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mart sales analyses\"/>
    </mc:Choice>
  </mc:AlternateContent>
  <xr:revisionPtr revIDLastSave="0" documentId="8_{78CECDD9-F6BB-4840-8081-63B36710DC4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1KxpasJkUJefIfNq+DO9sfGB/Xr6w8CmZ5u/zxRgbvY="/>
    </ext>
  </extLst>
</workbook>
</file>

<file path=xl/calcChain.xml><?xml version="1.0" encoding="utf-8"?>
<calcChain xmlns="http://schemas.openxmlformats.org/spreadsheetml/2006/main">
  <c r="F25" i="2" l="1"/>
  <c r="G25" i="2"/>
  <c r="H25" i="2"/>
  <c r="I25" i="2"/>
  <c r="J25" i="2"/>
  <c r="K25" i="2"/>
  <c r="L25" i="2"/>
  <c r="M25" i="2"/>
  <c r="E25" i="2"/>
  <c r="L24" i="2"/>
  <c r="M24" i="2"/>
  <c r="K24" i="2"/>
  <c r="E24" i="2"/>
  <c r="F24" i="2"/>
  <c r="G24" i="2"/>
  <c r="H24" i="2"/>
  <c r="I24" i="2"/>
  <c r="J24" i="2"/>
  <c r="G23" i="2"/>
  <c r="H23" i="2"/>
  <c r="I23" i="2"/>
  <c r="J23" i="2"/>
  <c r="K23" i="2"/>
  <c r="L23" i="2"/>
  <c r="M23" i="2"/>
  <c r="F23" i="2"/>
  <c r="E23" i="2"/>
  <c r="G13" i="2"/>
  <c r="J12" i="2"/>
  <c r="J13" i="2" s="1"/>
  <c r="I12" i="2"/>
  <c r="I13" i="2" s="1"/>
  <c r="H12" i="2"/>
  <c r="H13" i="2" s="1"/>
  <c r="G12" i="2"/>
  <c r="F12" i="2"/>
  <c r="F13" i="2" s="1"/>
  <c r="E12" i="2"/>
  <c r="E13" i="2" s="1"/>
  <c r="D12" i="2"/>
  <c r="D13" i="2" s="1"/>
  <c r="C12" i="2"/>
  <c r="C13" i="2" s="1"/>
  <c r="B12" i="2"/>
  <c r="B13" i="2" s="1"/>
  <c r="J11" i="2"/>
  <c r="I11" i="2"/>
  <c r="H11" i="2"/>
  <c r="G11" i="2"/>
  <c r="F11" i="2"/>
  <c r="E11" i="2"/>
  <c r="D11" i="2"/>
  <c r="C11" i="2"/>
  <c r="B11" i="2"/>
  <c r="J10" i="2"/>
  <c r="I10" i="2"/>
  <c r="H10" i="2"/>
  <c r="G10" i="2"/>
  <c r="F10" i="2"/>
  <c r="E10" i="2"/>
  <c r="D10" i="2"/>
  <c r="C10" i="2"/>
  <c r="B10" i="2"/>
  <c r="J9" i="2"/>
  <c r="I9" i="2"/>
  <c r="H9" i="2"/>
  <c r="G9" i="2"/>
  <c r="F9" i="2"/>
  <c r="E9" i="2"/>
  <c r="D9" i="2"/>
  <c r="C9" i="2"/>
  <c r="B9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K12981" i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K13001" i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K13017" i="1"/>
  <c r="K13018" i="1"/>
  <c r="K13019" i="1"/>
  <c r="K13020" i="1"/>
  <c r="K13021" i="1"/>
  <c r="K13022" i="1"/>
  <c r="K13023" i="1"/>
  <c r="K13024" i="1"/>
  <c r="K13025" i="1"/>
  <c r="K13026" i="1"/>
  <c r="K13027" i="1"/>
  <c r="K13028" i="1"/>
  <c r="K13029" i="1"/>
  <c r="K13030" i="1"/>
  <c r="K13031" i="1"/>
  <c r="K13032" i="1"/>
  <c r="K13033" i="1"/>
  <c r="K13034" i="1"/>
  <c r="K13035" i="1"/>
  <c r="K13036" i="1"/>
  <c r="K13037" i="1"/>
  <c r="K13038" i="1"/>
  <c r="K13039" i="1"/>
  <c r="K13040" i="1"/>
  <c r="K13041" i="1"/>
  <c r="K13042" i="1"/>
  <c r="K13043" i="1"/>
  <c r="K13044" i="1"/>
  <c r="K13045" i="1"/>
  <c r="K13046" i="1"/>
  <c r="K13047" i="1"/>
  <c r="K13048" i="1"/>
  <c r="K13049" i="1"/>
  <c r="K13050" i="1"/>
  <c r="K13051" i="1"/>
  <c r="K13052" i="1"/>
  <c r="K13053" i="1"/>
  <c r="K13054" i="1"/>
  <c r="K13055" i="1"/>
  <c r="K13056" i="1"/>
  <c r="K13057" i="1"/>
  <c r="K13058" i="1"/>
  <c r="K13059" i="1"/>
  <c r="K13060" i="1"/>
  <c r="K13061" i="1"/>
  <c r="K13062" i="1"/>
  <c r="K13063" i="1"/>
  <c r="K13064" i="1"/>
  <c r="K13065" i="1"/>
  <c r="K13066" i="1"/>
  <c r="K13067" i="1"/>
  <c r="K13068" i="1"/>
  <c r="K13069" i="1"/>
  <c r="K13070" i="1"/>
  <c r="K13071" i="1"/>
  <c r="K13072" i="1"/>
  <c r="K13073" i="1"/>
  <c r="K13074" i="1"/>
  <c r="K13075" i="1"/>
  <c r="K13076" i="1"/>
  <c r="K13077" i="1"/>
  <c r="K13078" i="1"/>
  <c r="K13079" i="1"/>
  <c r="K13080" i="1"/>
  <c r="K13081" i="1"/>
  <c r="K13082" i="1"/>
  <c r="K13083" i="1"/>
  <c r="K13084" i="1"/>
  <c r="K13085" i="1"/>
  <c r="K13086" i="1"/>
  <c r="K13087" i="1"/>
  <c r="K13088" i="1"/>
  <c r="K13089" i="1"/>
  <c r="K13090" i="1"/>
  <c r="K13091" i="1"/>
  <c r="K13092" i="1"/>
  <c r="K13093" i="1"/>
  <c r="K13094" i="1"/>
  <c r="K13095" i="1"/>
  <c r="K13096" i="1"/>
  <c r="K13097" i="1"/>
  <c r="K13098" i="1"/>
  <c r="K13099" i="1"/>
  <c r="K13100" i="1"/>
  <c r="K13101" i="1"/>
  <c r="K13102" i="1"/>
  <c r="K13103" i="1"/>
  <c r="K13104" i="1"/>
  <c r="K13105" i="1"/>
  <c r="K13106" i="1"/>
  <c r="K13107" i="1"/>
  <c r="K13108" i="1"/>
  <c r="K13109" i="1"/>
  <c r="K13110" i="1"/>
  <c r="K13111" i="1"/>
  <c r="K13112" i="1"/>
  <c r="K13113" i="1"/>
  <c r="K13114" i="1"/>
  <c r="K13115" i="1"/>
  <c r="K13116" i="1"/>
  <c r="K13117" i="1"/>
  <c r="K13118" i="1"/>
  <c r="K13119" i="1"/>
  <c r="K13120" i="1"/>
  <c r="K13121" i="1"/>
  <c r="K13122" i="1"/>
  <c r="K13123" i="1"/>
  <c r="K13124" i="1"/>
  <c r="K13125" i="1"/>
  <c r="K13126" i="1"/>
  <c r="K13127" i="1"/>
  <c r="K13128" i="1"/>
  <c r="K13129" i="1"/>
  <c r="K13130" i="1"/>
  <c r="K13131" i="1"/>
  <c r="K13132" i="1"/>
  <c r="K13133" i="1"/>
  <c r="K13134" i="1"/>
  <c r="K13135" i="1"/>
  <c r="K13136" i="1"/>
  <c r="K13137" i="1"/>
  <c r="K13138" i="1"/>
  <c r="K13139" i="1"/>
  <c r="K13140" i="1"/>
  <c r="K13141" i="1"/>
  <c r="K13142" i="1"/>
  <c r="K13143" i="1"/>
  <c r="K13144" i="1"/>
  <c r="K13145" i="1"/>
  <c r="K13146" i="1"/>
  <c r="K13147" i="1"/>
  <c r="K13148" i="1"/>
  <c r="K13149" i="1"/>
  <c r="K13150" i="1"/>
  <c r="K13151" i="1"/>
  <c r="K13152" i="1"/>
  <c r="K13153" i="1"/>
  <c r="K13154" i="1"/>
  <c r="K13155" i="1"/>
  <c r="K13156" i="1"/>
  <c r="K13157" i="1"/>
  <c r="K13158" i="1"/>
  <c r="K13159" i="1"/>
  <c r="K13160" i="1"/>
  <c r="K13161" i="1"/>
  <c r="K13162" i="1"/>
  <c r="K13163" i="1"/>
  <c r="K13164" i="1"/>
  <c r="K13165" i="1"/>
  <c r="K13166" i="1"/>
  <c r="K13167" i="1"/>
  <c r="K13168" i="1"/>
  <c r="K13169" i="1"/>
  <c r="K13170" i="1"/>
  <c r="K13171" i="1"/>
  <c r="K13172" i="1"/>
  <c r="K13173" i="1"/>
  <c r="K13174" i="1"/>
  <c r="K13175" i="1"/>
  <c r="K13176" i="1"/>
  <c r="K13177" i="1"/>
  <c r="K13178" i="1"/>
  <c r="K13179" i="1"/>
  <c r="K13180" i="1"/>
  <c r="K13181" i="1"/>
  <c r="K13182" i="1"/>
  <c r="K13183" i="1"/>
  <c r="K13184" i="1"/>
  <c r="K13185" i="1"/>
  <c r="K13186" i="1"/>
  <c r="K13187" i="1"/>
  <c r="K13188" i="1"/>
  <c r="K13189" i="1"/>
  <c r="K13190" i="1"/>
  <c r="K13191" i="1"/>
  <c r="K13192" i="1"/>
  <c r="K13193" i="1"/>
  <c r="K13194" i="1"/>
  <c r="K13195" i="1"/>
  <c r="K13196" i="1"/>
  <c r="K13197" i="1"/>
  <c r="K13198" i="1"/>
  <c r="K13199" i="1"/>
  <c r="K13200" i="1"/>
  <c r="K13201" i="1"/>
  <c r="K13202" i="1"/>
  <c r="K13203" i="1"/>
  <c r="K13204" i="1"/>
  <c r="K13205" i="1"/>
  <c r="K13206" i="1"/>
  <c r="K13207" i="1"/>
  <c r="K13208" i="1"/>
  <c r="K13209" i="1"/>
  <c r="K13210" i="1"/>
  <c r="K13211" i="1"/>
  <c r="K13212" i="1"/>
  <c r="K13213" i="1"/>
  <c r="K13214" i="1"/>
  <c r="K13215" i="1"/>
  <c r="K13216" i="1"/>
  <c r="K13217" i="1"/>
  <c r="K13218" i="1"/>
  <c r="K13219" i="1"/>
  <c r="K13220" i="1"/>
  <c r="K13221" i="1"/>
  <c r="K13222" i="1"/>
  <c r="K13223" i="1"/>
  <c r="K13224" i="1"/>
  <c r="K13225" i="1"/>
  <c r="K13226" i="1"/>
  <c r="K13227" i="1"/>
  <c r="K13228" i="1"/>
  <c r="K13229" i="1"/>
  <c r="K13230" i="1"/>
  <c r="K13231" i="1"/>
  <c r="K13232" i="1"/>
  <c r="K13233" i="1"/>
  <c r="K13234" i="1"/>
  <c r="K13235" i="1"/>
  <c r="K13236" i="1"/>
  <c r="K13237" i="1"/>
  <c r="K13238" i="1"/>
  <c r="K13239" i="1"/>
  <c r="K13240" i="1"/>
  <c r="K13241" i="1"/>
  <c r="K13242" i="1"/>
  <c r="K13243" i="1"/>
  <c r="K13244" i="1"/>
  <c r="K13245" i="1"/>
  <c r="K13246" i="1"/>
  <c r="K13247" i="1"/>
  <c r="K13248" i="1"/>
  <c r="K13249" i="1"/>
  <c r="K13250" i="1"/>
  <c r="K13251" i="1"/>
  <c r="K13252" i="1"/>
  <c r="K13253" i="1"/>
  <c r="K13254" i="1"/>
  <c r="K13255" i="1"/>
  <c r="K13256" i="1"/>
  <c r="K13257" i="1"/>
  <c r="K13258" i="1"/>
  <c r="K13259" i="1"/>
  <c r="K13260" i="1"/>
  <c r="K13261" i="1"/>
  <c r="K13262" i="1"/>
  <c r="K13263" i="1"/>
  <c r="K13264" i="1"/>
  <c r="K13265" i="1"/>
  <c r="K13266" i="1"/>
  <c r="K13267" i="1"/>
  <c r="K13268" i="1"/>
  <c r="K13269" i="1"/>
  <c r="K13270" i="1"/>
  <c r="K13271" i="1"/>
  <c r="K13272" i="1"/>
  <c r="K13273" i="1"/>
  <c r="K13274" i="1"/>
  <c r="K13275" i="1"/>
  <c r="K13276" i="1"/>
  <c r="K13277" i="1"/>
  <c r="K13278" i="1"/>
  <c r="K13279" i="1"/>
  <c r="K13280" i="1"/>
  <c r="K13281" i="1"/>
  <c r="K13282" i="1"/>
  <c r="K13283" i="1"/>
  <c r="K13284" i="1"/>
  <c r="K13285" i="1"/>
  <c r="K13286" i="1"/>
  <c r="K13287" i="1"/>
  <c r="K13288" i="1"/>
  <c r="K13289" i="1"/>
  <c r="K13290" i="1"/>
  <c r="K13291" i="1"/>
  <c r="K13292" i="1"/>
  <c r="K13293" i="1"/>
  <c r="K13294" i="1"/>
  <c r="K13295" i="1"/>
  <c r="K13296" i="1"/>
  <c r="K13297" i="1"/>
  <c r="K13298" i="1"/>
  <c r="K13299" i="1"/>
  <c r="K13300" i="1"/>
  <c r="K13301" i="1"/>
  <c r="K13302" i="1"/>
  <c r="K13303" i="1"/>
  <c r="K13304" i="1"/>
  <c r="K13305" i="1"/>
  <c r="K13306" i="1"/>
  <c r="K13307" i="1"/>
  <c r="K13308" i="1"/>
  <c r="K13309" i="1"/>
  <c r="K13310" i="1"/>
  <c r="K13311" i="1"/>
  <c r="K13312" i="1"/>
  <c r="K13313" i="1"/>
  <c r="K13314" i="1"/>
  <c r="K13315" i="1"/>
  <c r="K13316" i="1"/>
  <c r="K13317" i="1"/>
  <c r="K13318" i="1"/>
  <c r="K13319" i="1"/>
  <c r="K13320" i="1"/>
  <c r="K13321" i="1"/>
  <c r="K13322" i="1"/>
  <c r="K13323" i="1"/>
  <c r="K13324" i="1"/>
  <c r="K13325" i="1"/>
  <c r="K13326" i="1"/>
  <c r="K13327" i="1"/>
  <c r="K13328" i="1"/>
  <c r="K13329" i="1"/>
  <c r="K13330" i="1"/>
  <c r="K13331" i="1"/>
  <c r="K13332" i="1"/>
  <c r="K13333" i="1"/>
  <c r="K13334" i="1"/>
  <c r="K13335" i="1"/>
  <c r="K13336" i="1"/>
  <c r="K13337" i="1"/>
  <c r="K13338" i="1"/>
  <c r="K13339" i="1"/>
  <c r="K13340" i="1"/>
  <c r="K13341" i="1"/>
  <c r="K13342" i="1"/>
  <c r="K13343" i="1"/>
  <c r="K13344" i="1"/>
  <c r="K13345" i="1"/>
  <c r="K13346" i="1"/>
  <c r="K13347" i="1"/>
  <c r="K13348" i="1"/>
  <c r="K13349" i="1"/>
  <c r="K13350" i="1"/>
  <c r="K13351" i="1"/>
  <c r="K13352" i="1"/>
  <c r="K13353" i="1"/>
  <c r="K13354" i="1"/>
  <c r="K13355" i="1"/>
  <c r="K13356" i="1"/>
  <c r="K13357" i="1"/>
  <c r="K13358" i="1"/>
  <c r="K13359" i="1"/>
  <c r="K13360" i="1"/>
  <c r="K13361" i="1"/>
  <c r="K13362" i="1"/>
  <c r="K13363" i="1"/>
  <c r="K13364" i="1"/>
  <c r="K13365" i="1"/>
  <c r="K13366" i="1"/>
  <c r="K13367" i="1"/>
  <c r="K13368" i="1"/>
  <c r="K13369" i="1"/>
  <c r="K13370" i="1"/>
  <c r="K13371" i="1"/>
  <c r="K13372" i="1"/>
  <c r="K13373" i="1"/>
  <c r="K13374" i="1"/>
  <c r="K13375" i="1"/>
  <c r="K13376" i="1"/>
  <c r="K13377" i="1"/>
  <c r="K13378" i="1"/>
  <c r="K13379" i="1"/>
  <c r="K13380" i="1"/>
  <c r="K13381" i="1"/>
  <c r="K13382" i="1"/>
  <c r="K13383" i="1"/>
  <c r="K13384" i="1"/>
  <c r="K13385" i="1"/>
  <c r="K13386" i="1"/>
  <c r="K13387" i="1"/>
  <c r="K13388" i="1"/>
  <c r="K13389" i="1"/>
  <c r="K13390" i="1"/>
  <c r="K13391" i="1"/>
  <c r="K13392" i="1"/>
  <c r="K13393" i="1"/>
  <c r="K13394" i="1"/>
  <c r="K13395" i="1"/>
  <c r="K13396" i="1"/>
  <c r="K13397" i="1"/>
  <c r="K13398" i="1"/>
  <c r="K13399" i="1"/>
  <c r="K13400" i="1"/>
  <c r="K13401" i="1"/>
  <c r="K13402" i="1"/>
  <c r="K13403" i="1"/>
  <c r="K13404" i="1"/>
  <c r="K13405" i="1"/>
  <c r="K13406" i="1"/>
  <c r="K13407" i="1"/>
  <c r="K13408" i="1"/>
  <c r="K13409" i="1"/>
  <c r="K13410" i="1"/>
  <c r="K13411" i="1"/>
  <c r="K13412" i="1"/>
  <c r="K13413" i="1"/>
  <c r="K13414" i="1"/>
  <c r="K13415" i="1"/>
  <c r="K13416" i="1"/>
  <c r="K13417" i="1"/>
  <c r="K13418" i="1"/>
  <c r="K13419" i="1"/>
  <c r="K13420" i="1"/>
  <c r="K13421" i="1"/>
  <c r="K13422" i="1"/>
  <c r="K13423" i="1"/>
  <c r="K13424" i="1"/>
  <c r="K13425" i="1"/>
  <c r="K13426" i="1"/>
  <c r="K13427" i="1"/>
  <c r="K13428" i="1"/>
  <c r="K13429" i="1"/>
  <c r="K13430" i="1"/>
  <c r="K13431" i="1"/>
  <c r="K13432" i="1"/>
  <c r="K13433" i="1"/>
  <c r="K13434" i="1"/>
  <c r="K13435" i="1"/>
  <c r="K13436" i="1"/>
  <c r="K13437" i="1"/>
  <c r="K13438" i="1"/>
  <c r="K13439" i="1"/>
  <c r="K13440" i="1"/>
  <c r="K13441" i="1"/>
  <c r="K13442" i="1"/>
  <c r="K13443" i="1"/>
  <c r="K13444" i="1"/>
  <c r="K13445" i="1"/>
  <c r="K13446" i="1"/>
  <c r="K13447" i="1"/>
  <c r="K13448" i="1"/>
  <c r="K13449" i="1"/>
  <c r="K13450" i="1"/>
  <c r="K13451" i="1"/>
  <c r="K13452" i="1"/>
  <c r="K13453" i="1"/>
  <c r="K13454" i="1"/>
  <c r="K13455" i="1"/>
  <c r="K13456" i="1"/>
  <c r="K13457" i="1"/>
  <c r="K13458" i="1"/>
  <c r="K13459" i="1"/>
  <c r="K13460" i="1"/>
  <c r="K13461" i="1"/>
  <c r="K13462" i="1"/>
  <c r="K13463" i="1"/>
  <c r="K13464" i="1"/>
  <c r="K13465" i="1"/>
  <c r="K13466" i="1"/>
  <c r="K13467" i="1"/>
  <c r="K13468" i="1"/>
  <c r="K13469" i="1"/>
  <c r="K13470" i="1"/>
  <c r="K13471" i="1"/>
  <c r="K13472" i="1"/>
  <c r="K13473" i="1"/>
  <c r="K13474" i="1"/>
  <c r="K13475" i="1"/>
  <c r="K13476" i="1"/>
  <c r="K13477" i="1"/>
  <c r="K13478" i="1"/>
  <c r="K13479" i="1"/>
  <c r="K13480" i="1"/>
  <c r="K13481" i="1"/>
  <c r="K13482" i="1"/>
  <c r="K13483" i="1"/>
  <c r="K13484" i="1"/>
  <c r="K13485" i="1"/>
  <c r="K13486" i="1"/>
  <c r="K13487" i="1"/>
  <c r="K13488" i="1"/>
  <c r="K13489" i="1"/>
  <c r="K13490" i="1"/>
  <c r="K13491" i="1"/>
  <c r="K13492" i="1"/>
  <c r="K13493" i="1"/>
  <c r="K13494" i="1"/>
  <c r="K13495" i="1"/>
  <c r="K13496" i="1"/>
  <c r="K13497" i="1"/>
  <c r="K13498" i="1"/>
  <c r="K13499" i="1"/>
  <c r="K13500" i="1"/>
  <c r="K13501" i="1"/>
  <c r="K13502" i="1"/>
  <c r="K13503" i="1"/>
  <c r="K13504" i="1"/>
  <c r="K13505" i="1"/>
  <c r="K13506" i="1"/>
  <c r="K13507" i="1"/>
  <c r="K13508" i="1"/>
  <c r="K13509" i="1"/>
  <c r="K13510" i="1"/>
  <c r="K13511" i="1"/>
  <c r="K13512" i="1"/>
  <c r="K13513" i="1"/>
  <c r="K13514" i="1"/>
  <c r="K13515" i="1"/>
  <c r="K13516" i="1"/>
  <c r="K13517" i="1"/>
  <c r="K13518" i="1"/>
  <c r="K13519" i="1"/>
  <c r="K13520" i="1"/>
  <c r="K13521" i="1"/>
  <c r="K13522" i="1"/>
  <c r="K13523" i="1"/>
  <c r="K13524" i="1"/>
  <c r="K13525" i="1"/>
  <c r="K13526" i="1"/>
  <c r="K13527" i="1"/>
  <c r="K13528" i="1"/>
  <c r="K13529" i="1"/>
  <c r="K13530" i="1"/>
  <c r="K13531" i="1"/>
  <c r="K13532" i="1"/>
  <c r="K13533" i="1"/>
  <c r="K13534" i="1"/>
  <c r="K13535" i="1"/>
  <c r="K13536" i="1"/>
  <c r="K13537" i="1"/>
  <c r="K13538" i="1"/>
  <c r="K13539" i="1"/>
  <c r="K13540" i="1"/>
  <c r="K13541" i="1"/>
  <c r="K13542" i="1"/>
  <c r="K13543" i="1"/>
  <c r="K13544" i="1"/>
  <c r="K13545" i="1"/>
  <c r="K13546" i="1"/>
  <c r="K13547" i="1"/>
  <c r="K13548" i="1"/>
  <c r="K13549" i="1"/>
  <c r="K13550" i="1"/>
  <c r="K13551" i="1"/>
  <c r="K13552" i="1"/>
  <c r="K13553" i="1"/>
  <c r="K13554" i="1"/>
  <c r="K13555" i="1"/>
  <c r="K13556" i="1"/>
  <c r="K13557" i="1"/>
  <c r="K13558" i="1"/>
  <c r="K13559" i="1"/>
  <c r="K13560" i="1"/>
  <c r="K13561" i="1"/>
  <c r="K13562" i="1"/>
  <c r="K13563" i="1"/>
  <c r="K13564" i="1"/>
  <c r="K13565" i="1"/>
  <c r="K13566" i="1"/>
  <c r="K13567" i="1"/>
  <c r="K13568" i="1"/>
  <c r="K13569" i="1"/>
  <c r="K13570" i="1"/>
  <c r="K13571" i="1"/>
  <c r="K13572" i="1"/>
  <c r="K13573" i="1"/>
  <c r="K13574" i="1"/>
  <c r="K13575" i="1"/>
  <c r="K13576" i="1"/>
  <c r="K13577" i="1"/>
  <c r="K13578" i="1"/>
  <c r="K13579" i="1"/>
  <c r="K13580" i="1"/>
  <c r="K13581" i="1"/>
  <c r="K13582" i="1"/>
  <c r="K13583" i="1"/>
  <c r="K13584" i="1"/>
  <c r="K13585" i="1"/>
  <c r="K13586" i="1"/>
  <c r="K13587" i="1"/>
  <c r="K13588" i="1"/>
  <c r="K13589" i="1"/>
  <c r="K13590" i="1"/>
  <c r="K13591" i="1"/>
  <c r="K13592" i="1"/>
  <c r="K13593" i="1"/>
  <c r="K13594" i="1"/>
  <c r="K13595" i="1"/>
  <c r="K13596" i="1"/>
  <c r="K13597" i="1"/>
  <c r="K13598" i="1"/>
  <c r="K13599" i="1"/>
  <c r="K13600" i="1"/>
  <c r="K13601" i="1"/>
  <c r="K13602" i="1"/>
  <c r="K13603" i="1"/>
  <c r="K13604" i="1"/>
  <c r="K13605" i="1"/>
  <c r="K13606" i="1"/>
  <c r="K13607" i="1"/>
  <c r="K13608" i="1"/>
  <c r="K13609" i="1"/>
  <c r="K13610" i="1"/>
  <c r="K13611" i="1"/>
  <c r="K13612" i="1"/>
  <c r="K13613" i="1"/>
  <c r="K13614" i="1"/>
  <c r="K13615" i="1"/>
  <c r="K13616" i="1"/>
  <c r="K13617" i="1"/>
  <c r="K13618" i="1"/>
  <c r="K13619" i="1"/>
  <c r="K13620" i="1"/>
  <c r="K13621" i="1"/>
  <c r="K13622" i="1"/>
  <c r="K13623" i="1"/>
  <c r="K13624" i="1"/>
  <c r="K13625" i="1"/>
  <c r="K13626" i="1"/>
  <c r="K13627" i="1"/>
  <c r="K13628" i="1"/>
  <c r="K13629" i="1"/>
  <c r="K13630" i="1"/>
  <c r="K13631" i="1"/>
  <c r="K13632" i="1"/>
  <c r="K13633" i="1"/>
  <c r="K13634" i="1"/>
  <c r="K13635" i="1"/>
  <c r="K13636" i="1"/>
  <c r="K13637" i="1"/>
  <c r="K13638" i="1"/>
  <c r="K13639" i="1"/>
  <c r="K13640" i="1"/>
  <c r="K13641" i="1"/>
  <c r="K13642" i="1"/>
  <c r="K13643" i="1"/>
  <c r="K13644" i="1"/>
  <c r="K13645" i="1"/>
  <c r="K13646" i="1"/>
  <c r="K13647" i="1"/>
  <c r="K13648" i="1"/>
  <c r="K13649" i="1"/>
  <c r="K13650" i="1"/>
  <c r="K13651" i="1"/>
  <c r="K13652" i="1"/>
  <c r="K13653" i="1"/>
  <c r="K13654" i="1"/>
  <c r="K13655" i="1"/>
  <c r="K13656" i="1"/>
  <c r="K13657" i="1"/>
  <c r="K13658" i="1"/>
  <c r="K13659" i="1"/>
  <c r="K13660" i="1"/>
  <c r="K13661" i="1"/>
  <c r="K13662" i="1"/>
  <c r="K13663" i="1"/>
  <c r="K13664" i="1"/>
  <c r="K13665" i="1"/>
  <c r="K13666" i="1"/>
  <c r="K13667" i="1"/>
  <c r="K13668" i="1"/>
  <c r="K13669" i="1"/>
  <c r="K13670" i="1"/>
  <c r="K13671" i="1"/>
  <c r="K13672" i="1"/>
  <c r="K13673" i="1"/>
  <c r="K13674" i="1"/>
  <c r="K13675" i="1"/>
  <c r="K13676" i="1"/>
  <c r="K13677" i="1"/>
  <c r="K13678" i="1"/>
  <c r="K13679" i="1"/>
  <c r="K13680" i="1"/>
  <c r="K13681" i="1"/>
  <c r="K13682" i="1"/>
  <c r="K13683" i="1"/>
  <c r="K13684" i="1"/>
  <c r="K13685" i="1"/>
  <c r="K13686" i="1"/>
  <c r="K13687" i="1"/>
  <c r="K13688" i="1"/>
  <c r="K13689" i="1"/>
  <c r="K13690" i="1"/>
  <c r="K13691" i="1"/>
  <c r="K13692" i="1"/>
  <c r="K13693" i="1"/>
  <c r="K13694" i="1"/>
  <c r="K13695" i="1"/>
  <c r="K13696" i="1"/>
  <c r="K13697" i="1"/>
  <c r="K13698" i="1"/>
  <c r="K13699" i="1"/>
  <c r="K13700" i="1"/>
  <c r="K13701" i="1"/>
  <c r="K13702" i="1"/>
  <c r="K13703" i="1"/>
  <c r="K13704" i="1"/>
  <c r="K13705" i="1"/>
  <c r="K13706" i="1"/>
  <c r="K13707" i="1"/>
  <c r="K13708" i="1"/>
  <c r="K13709" i="1"/>
  <c r="K13710" i="1"/>
  <c r="K13711" i="1"/>
  <c r="K13712" i="1"/>
  <c r="K13713" i="1"/>
  <c r="K13714" i="1"/>
  <c r="K13715" i="1"/>
  <c r="K13716" i="1"/>
  <c r="K13717" i="1"/>
  <c r="K13718" i="1"/>
  <c r="K13719" i="1"/>
  <c r="K13720" i="1"/>
  <c r="K13721" i="1"/>
  <c r="K13722" i="1"/>
  <c r="K13723" i="1"/>
  <c r="K13724" i="1"/>
  <c r="K13725" i="1"/>
  <c r="K13726" i="1"/>
  <c r="K13727" i="1"/>
  <c r="K13728" i="1"/>
  <c r="K13729" i="1"/>
  <c r="K13730" i="1"/>
  <c r="K13731" i="1"/>
  <c r="K13732" i="1"/>
  <c r="K13733" i="1"/>
  <c r="K13734" i="1"/>
  <c r="K13735" i="1"/>
  <c r="K13736" i="1"/>
  <c r="K13737" i="1"/>
  <c r="K13738" i="1"/>
  <c r="K13739" i="1"/>
  <c r="K13740" i="1"/>
  <c r="K13741" i="1"/>
  <c r="K13742" i="1"/>
  <c r="K13743" i="1"/>
  <c r="K13744" i="1"/>
  <c r="K13745" i="1"/>
  <c r="K13746" i="1"/>
  <c r="K13747" i="1"/>
  <c r="K13748" i="1"/>
  <c r="K13749" i="1"/>
  <c r="K13750" i="1"/>
  <c r="K13751" i="1"/>
  <c r="K13752" i="1"/>
  <c r="K13753" i="1"/>
  <c r="K13754" i="1"/>
  <c r="K13755" i="1"/>
  <c r="K13756" i="1"/>
  <c r="K13757" i="1"/>
  <c r="K13758" i="1"/>
  <c r="K13759" i="1"/>
  <c r="K13760" i="1"/>
  <c r="K13761" i="1"/>
  <c r="K13762" i="1"/>
  <c r="K13763" i="1"/>
  <c r="K13764" i="1"/>
  <c r="K13765" i="1"/>
  <c r="K13766" i="1"/>
  <c r="K13767" i="1"/>
  <c r="K13768" i="1"/>
  <c r="K13769" i="1"/>
  <c r="K13770" i="1"/>
  <c r="K13771" i="1"/>
  <c r="K13772" i="1"/>
  <c r="K13773" i="1"/>
  <c r="K13774" i="1"/>
  <c r="K13775" i="1"/>
  <c r="K13776" i="1"/>
  <c r="K13777" i="1"/>
  <c r="K13778" i="1"/>
  <c r="K13779" i="1"/>
  <c r="K13780" i="1"/>
  <c r="K13781" i="1"/>
  <c r="K13782" i="1"/>
  <c r="K13783" i="1"/>
  <c r="K13784" i="1"/>
  <c r="K13785" i="1"/>
  <c r="K13786" i="1"/>
  <c r="K13787" i="1"/>
  <c r="K13788" i="1"/>
  <c r="K13789" i="1"/>
  <c r="K13790" i="1"/>
  <c r="K13791" i="1"/>
  <c r="K13792" i="1"/>
  <c r="K13793" i="1"/>
  <c r="K13794" i="1"/>
  <c r="K13795" i="1"/>
  <c r="K13796" i="1"/>
  <c r="K13797" i="1"/>
  <c r="K13798" i="1"/>
  <c r="K13799" i="1"/>
  <c r="K13800" i="1"/>
  <c r="K13801" i="1"/>
  <c r="K13802" i="1"/>
  <c r="K13803" i="1"/>
  <c r="K13804" i="1"/>
  <c r="K13805" i="1"/>
  <c r="K13806" i="1"/>
  <c r="K13807" i="1"/>
  <c r="K13808" i="1"/>
  <c r="K13809" i="1"/>
  <c r="K13810" i="1"/>
  <c r="K13811" i="1"/>
  <c r="K13812" i="1"/>
  <c r="K13813" i="1"/>
  <c r="K13814" i="1"/>
  <c r="K13815" i="1"/>
  <c r="K13816" i="1"/>
  <c r="K13817" i="1"/>
  <c r="K13818" i="1"/>
  <c r="K13819" i="1"/>
  <c r="K13820" i="1"/>
  <c r="K13821" i="1"/>
  <c r="K13822" i="1"/>
  <c r="K13823" i="1"/>
  <c r="K13824" i="1"/>
  <c r="K13825" i="1"/>
  <c r="K13826" i="1"/>
  <c r="K13827" i="1"/>
  <c r="K13828" i="1"/>
  <c r="K13829" i="1"/>
  <c r="K13830" i="1"/>
  <c r="K13831" i="1"/>
  <c r="K13832" i="1"/>
  <c r="K13833" i="1"/>
  <c r="K13834" i="1"/>
  <c r="K13835" i="1"/>
  <c r="K13836" i="1"/>
  <c r="K13837" i="1"/>
  <c r="K13838" i="1"/>
  <c r="K13839" i="1"/>
  <c r="K13840" i="1"/>
  <c r="K13841" i="1"/>
  <c r="K13842" i="1"/>
  <c r="K13843" i="1"/>
  <c r="K13844" i="1"/>
  <c r="K13845" i="1"/>
  <c r="K13846" i="1"/>
  <c r="K13847" i="1"/>
  <c r="K13848" i="1"/>
  <c r="K13849" i="1"/>
  <c r="K13850" i="1"/>
  <c r="K13851" i="1"/>
  <c r="K13852" i="1"/>
  <c r="K13853" i="1"/>
  <c r="K13854" i="1"/>
  <c r="K13855" i="1"/>
  <c r="K13856" i="1"/>
  <c r="K13857" i="1"/>
  <c r="K13858" i="1"/>
  <c r="K13859" i="1"/>
  <c r="K13860" i="1"/>
  <c r="K13861" i="1"/>
  <c r="K13862" i="1"/>
  <c r="K13863" i="1"/>
  <c r="K13864" i="1"/>
  <c r="K13865" i="1"/>
  <c r="K13866" i="1"/>
  <c r="K13867" i="1"/>
  <c r="K13868" i="1"/>
  <c r="K13869" i="1"/>
  <c r="K13870" i="1"/>
  <c r="K13871" i="1"/>
  <c r="K13872" i="1"/>
  <c r="K13873" i="1"/>
  <c r="K13874" i="1"/>
  <c r="K13875" i="1"/>
  <c r="K13876" i="1"/>
  <c r="K13877" i="1"/>
  <c r="K13878" i="1"/>
  <c r="K13879" i="1"/>
  <c r="K13880" i="1"/>
  <c r="K13881" i="1"/>
  <c r="K13882" i="1"/>
  <c r="K13883" i="1"/>
  <c r="K13884" i="1"/>
  <c r="K13885" i="1"/>
  <c r="K13886" i="1"/>
  <c r="K13887" i="1"/>
  <c r="K13888" i="1"/>
  <c r="K13889" i="1"/>
  <c r="K13890" i="1"/>
  <c r="K13891" i="1"/>
  <c r="K13892" i="1"/>
  <c r="K13893" i="1"/>
  <c r="K13894" i="1"/>
  <c r="K13895" i="1"/>
  <c r="K13896" i="1"/>
  <c r="K13897" i="1"/>
  <c r="K13898" i="1"/>
  <c r="K13899" i="1"/>
  <c r="K13900" i="1"/>
  <c r="K13901" i="1"/>
  <c r="K13902" i="1"/>
  <c r="K13903" i="1"/>
  <c r="K13904" i="1"/>
  <c r="K13905" i="1"/>
  <c r="K13906" i="1"/>
  <c r="K13907" i="1"/>
  <c r="K13908" i="1"/>
  <c r="K13909" i="1"/>
  <c r="K13910" i="1"/>
  <c r="K13911" i="1"/>
  <c r="K13912" i="1"/>
  <c r="K13913" i="1"/>
  <c r="K13914" i="1"/>
  <c r="K13915" i="1"/>
  <c r="K13916" i="1"/>
  <c r="K13917" i="1"/>
  <c r="K13918" i="1"/>
  <c r="K13919" i="1"/>
  <c r="K13920" i="1"/>
  <c r="K13921" i="1"/>
  <c r="K13922" i="1"/>
  <c r="K13923" i="1"/>
  <c r="K13924" i="1"/>
  <c r="K13925" i="1"/>
  <c r="K13926" i="1"/>
  <c r="K13927" i="1"/>
  <c r="K13928" i="1"/>
  <c r="K13929" i="1"/>
  <c r="K13930" i="1"/>
  <c r="K13931" i="1"/>
  <c r="K13932" i="1"/>
  <c r="K13933" i="1"/>
  <c r="K13934" i="1"/>
  <c r="K13935" i="1"/>
  <c r="K13936" i="1"/>
  <c r="K13937" i="1"/>
  <c r="K13938" i="1"/>
  <c r="K13939" i="1"/>
  <c r="K13940" i="1"/>
  <c r="K13941" i="1"/>
  <c r="K13942" i="1"/>
  <c r="K13943" i="1"/>
  <c r="K13944" i="1"/>
  <c r="K13945" i="1"/>
  <c r="K13946" i="1"/>
  <c r="K13947" i="1"/>
  <c r="K13948" i="1"/>
  <c r="K13949" i="1"/>
  <c r="K13950" i="1"/>
  <c r="K13951" i="1"/>
  <c r="K13952" i="1"/>
  <c r="K13953" i="1"/>
  <c r="K13954" i="1"/>
  <c r="K13955" i="1"/>
  <c r="K13956" i="1"/>
  <c r="K13957" i="1"/>
  <c r="K13958" i="1"/>
  <c r="K13959" i="1"/>
  <c r="K13960" i="1"/>
  <c r="K13961" i="1"/>
  <c r="K13962" i="1"/>
  <c r="K13963" i="1"/>
  <c r="K13964" i="1"/>
  <c r="K13965" i="1"/>
  <c r="K13966" i="1"/>
  <c r="K13967" i="1"/>
  <c r="K13968" i="1"/>
  <c r="K13969" i="1"/>
  <c r="K13970" i="1"/>
  <c r="K13971" i="1"/>
  <c r="K13972" i="1"/>
  <c r="K13973" i="1"/>
  <c r="K13974" i="1"/>
  <c r="K13975" i="1"/>
  <c r="K13976" i="1"/>
  <c r="K13977" i="1"/>
  <c r="K13978" i="1"/>
  <c r="K13979" i="1"/>
  <c r="K13980" i="1"/>
  <c r="K13981" i="1"/>
  <c r="K13982" i="1"/>
  <c r="K13983" i="1"/>
  <c r="K13984" i="1"/>
  <c r="K13985" i="1"/>
  <c r="K13986" i="1"/>
  <c r="K13987" i="1"/>
  <c r="K13988" i="1"/>
  <c r="K13989" i="1"/>
  <c r="K13990" i="1"/>
  <c r="K13991" i="1"/>
  <c r="K13992" i="1"/>
  <c r="K13993" i="1"/>
  <c r="K13994" i="1"/>
  <c r="K13995" i="1"/>
  <c r="K13996" i="1"/>
  <c r="K13997" i="1"/>
  <c r="K13998" i="1"/>
  <c r="K13999" i="1"/>
  <c r="K14000" i="1"/>
  <c r="K14001" i="1"/>
  <c r="K14002" i="1"/>
  <c r="K14003" i="1"/>
  <c r="K14004" i="1"/>
  <c r="K14005" i="1"/>
  <c r="K14006" i="1"/>
  <c r="K14007" i="1"/>
  <c r="K14008" i="1"/>
  <c r="K14009" i="1"/>
  <c r="K14010" i="1"/>
  <c r="K14011" i="1"/>
  <c r="K14012" i="1"/>
  <c r="K14013" i="1"/>
  <c r="K14014" i="1"/>
  <c r="K14015" i="1"/>
  <c r="K14016" i="1"/>
  <c r="K14017" i="1"/>
  <c r="K14018" i="1"/>
  <c r="K14019" i="1"/>
  <c r="K14020" i="1"/>
  <c r="K14021" i="1"/>
  <c r="K14022" i="1"/>
  <c r="K14023" i="1"/>
  <c r="K14024" i="1"/>
  <c r="K14025" i="1"/>
  <c r="K14026" i="1"/>
  <c r="K14027" i="1"/>
  <c r="K14028" i="1"/>
  <c r="K14029" i="1"/>
  <c r="K14030" i="1"/>
  <c r="K14031" i="1"/>
  <c r="K14032" i="1"/>
  <c r="K14033" i="1"/>
  <c r="K14034" i="1"/>
  <c r="K14035" i="1"/>
  <c r="K14036" i="1"/>
  <c r="K14037" i="1"/>
  <c r="K14038" i="1"/>
  <c r="K14039" i="1"/>
  <c r="K14040" i="1"/>
  <c r="K14041" i="1"/>
  <c r="K14042" i="1"/>
  <c r="K14043" i="1"/>
  <c r="K14044" i="1"/>
  <c r="K14045" i="1"/>
  <c r="K14046" i="1"/>
  <c r="K14047" i="1"/>
  <c r="K14048" i="1"/>
  <c r="K14049" i="1"/>
  <c r="K14050" i="1"/>
  <c r="K14051" i="1"/>
  <c r="K14052" i="1"/>
  <c r="K14053" i="1"/>
  <c r="K14054" i="1"/>
  <c r="K14055" i="1"/>
  <c r="K14056" i="1"/>
  <c r="K14057" i="1"/>
  <c r="K14058" i="1"/>
  <c r="K14059" i="1"/>
  <c r="K14060" i="1"/>
  <c r="K14061" i="1"/>
  <c r="K14062" i="1"/>
  <c r="K14063" i="1"/>
  <c r="K14064" i="1"/>
  <c r="K14065" i="1"/>
  <c r="K14066" i="1"/>
  <c r="K14067" i="1"/>
  <c r="K14068" i="1"/>
  <c r="K14069" i="1"/>
  <c r="K14070" i="1"/>
  <c r="K14071" i="1"/>
  <c r="K14072" i="1"/>
  <c r="K14073" i="1"/>
  <c r="K14074" i="1"/>
  <c r="K14075" i="1"/>
  <c r="K14076" i="1"/>
  <c r="K14077" i="1"/>
  <c r="K14078" i="1"/>
  <c r="K14079" i="1"/>
  <c r="K14080" i="1"/>
  <c r="K14081" i="1"/>
  <c r="K14082" i="1"/>
  <c r="K14083" i="1"/>
  <c r="K14084" i="1"/>
  <c r="K14085" i="1"/>
  <c r="K14086" i="1"/>
  <c r="K14087" i="1"/>
  <c r="K14088" i="1"/>
  <c r="K14089" i="1"/>
  <c r="K14090" i="1"/>
  <c r="K14091" i="1"/>
  <c r="K14092" i="1"/>
  <c r="K14093" i="1"/>
  <c r="K14094" i="1"/>
  <c r="K14095" i="1"/>
  <c r="K14096" i="1"/>
  <c r="K14097" i="1"/>
  <c r="K14098" i="1"/>
  <c r="K14099" i="1"/>
  <c r="K14100" i="1"/>
  <c r="K14101" i="1"/>
  <c r="K14102" i="1"/>
  <c r="K14103" i="1"/>
  <c r="K14104" i="1"/>
  <c r="K14105" i="1"/>
  <c r="K14106" i="1"/>
  <c r="K14107" i="1"/>
  <c r="K14108" i="1"/>
  <c r="K14109" i="1"/>
  <c r="K14110" i="1"/>
  <c r="K14111" i="1"/>
  <c r="K14112" i="1"/>
  <c r="K14113" i="1"/>
  <c r="K14114" i="1"/>
  <c r="K14115" i="1"/>
  <c r="K14116" i="1"/>
  <c r="K14117" i="1"/>
  <c r="K14118" i="1"/>
  <c r="K14119" i="1"/>
  <c r="K14120" i="1"/>
  <c r="K14121" i="1"/>
  <c r="K14122" i="1"/>
  <c r="K14123" i="1"/>
  <c r="K14124" i="1"/>
  <c r="K14125" i="1"/>
  <c r="K14126" i="1"/>
  <c r="K14127" i="1"/>
  <c r="K14128" i="1"/>
  <c r="K14129" i="1"/>
  <c r="K14130" i="1"/>
  <c r="K14131" i="1"/>
  <c r="K14132" i="1"/>
  <c r="K14133" i="1"/>
  <c r="K14134" i="1"/>
  <c r="K14135" i="1"/>
  <c r="K14136" i="1"/>
  <c r="K14137" i="1"/>
  <c r="K14138" i="1"/>
  <c r="K14139" i="1"/>
  <c r="K14140" i="1"/>
  <c r="K14141" i="1"/>
  <c r="K14142" i="1"/>
  <c r="K14143" i="1"/>
  <c r="K14144" i="1"/>
  <c r="K14145" i="1"/>
  <c r="K14146" i="1"/>
  <c r="K14147" i="1"/>
  <c r="K14148" i="1"/>
  <c r="K14149" i="1"/>
  <c r="K14150" i="1"/>
  <c r="K14151" i="1"/>
  <c r="K14152" i="1"/>
  <c r="K14153" i="1"/>
  <c r="K14154" i="1"/>
  <c r="K14155" i="1"/>
  <c r="K14156" i="1"/>
  <c r="K14157" i="1"/>
  <c r="K14158" i="1"/>
  <c r="K14159" i="1"/>
  <c r="K14160" i="1"/>
  <c r="K14161" i="1"/>
  <c r="K14162" i="1"/>
  <c r="K14163" i="1"/>
  <c r="K14164" i="1"/>
  <c r="K14165" i="1"/>
  <c r="K14166" i="1"/>
  <c r="K14167" i="1"/>
  <c r="K14168" i="1"/>
  <c r="K14169" i="1"/>
  <c r="K14170" i="1"/>
  <c r="K14171" i="1"/>
  <c r="K14172" i="1"/>
  <c r="K14173" i="1"/>
  <c r="K14174" i="1"/>
  <c r="K14175" i="1"/>
  <c r="K14176" i="1"/>
  <c r="K14177" i="1"/>
  <c r="K14178" i="1"/>
  <c r="K14179" i="1"/>
  <c r="K14180" i="1"/>
  <c r="K14181" i="1"/>
  <c r="K14182" i="1"/>
  <c r="K14183" i="1"/>
  <c r="K14184" i="1"/>
  <c r="K14185" i="1"/>
  <c r="K14186" i="1"/>
  <c r="K14187" i="1"/>
  <c r="K14188" i="1"/>
  <c r="K14189" i="1"/>
  <c r="K14190" i="1"/>
  <c r="K14191" i="1"/>
  <c r="K14192" i="1"/>
  <c r="K14193" i="1"/>
  <c r="K14194" i="1"/>
  <c r="K14195" i="1"/>
  <c r="K14196" i="1"/>
  <c r="K14197" i="1"/>
  <c r="K14198" i="1"/>
  <c r="K14199" i="1"/>
  <c r="K14200" i="1"/>
  <c r="K14201" i="1"/>
  <c r="K14202" i="1"/>
  <c r="K14203" i="1"/>
  <c r="K14204" i="1"/>
  <c r="K14205" i="1"/>
  <c r="K14206" i="1"/>
  <c r="K14207" i="1"/>
  <c r="K14208" i="1"/>
  <c r="K14209" i="1"/>
  <c r="K14210" i="1"/>
  <c r="K14211" i="1"/>
  <c r="K14212" i="1"/>
  <c r="K14213" i="1"/>
  <c r="K14214" i="1"/>
  <c r="K14215" i="1"/>
  <c r="K14216" i="1"/>
  <c r="K14217" i="1"/>
  <c r="K14218" i="1"/>
  <c r="K14219" i="1"/>
  <c r="K14220" i="1"/>
  <c r="K14221" i="1"/>
  <c r="K14222" i="1"/>
  <c r="K14223" i="1"/>
  <c r="K14224" i="1"/>
  <c r="K14225" i="1"/>
  <c r="K14226" i="1"/>
  <c r="K14227" i="1"/>
  <c r="K14228" i="1"/>
  <c r="K14229" i="1"/>
  <c r="K14230" i="1"/>
  <c r="K14231" i="1"/>
  <c r="K14232" i="1"/>
  <c r="K14233" i="1"/>
  <c r="K14234" i="1"/>
  <c r="K14235" i="1"/>
  <c r="K14236" i="1"/>
  <c r="K14237" i="1"/>
  <c r="K14238" i="1"/>
  <c r="K14239" i="1"/>
  <c r="K14240" i="1"/>
  <c r="K14241" i="1"/>
  <c r="K14242" i="1"/>
  <c r="K14243" i="1"/>
  <c r="K14244" i="1"/>
  <c r="K14245" i="1"/>
  <c r="K14246" i="1"/>
  <c r="K14247" i="1"/>
  <c r="K14248" i="1"/>
  <c r="K14249" i="1"/>
  <c r="K14250" i="1"/>
  <c r="K14251" i="1"/>
  <c r="K14252" i="1"/>
  <c r="K14253" i="1"/>
  <c r="K14254" i="1"/>
  <c r="K14255" i="1"/>
  <c r="K14256" i="1"/>
  <c r="K14257" i="1"/>
  <c r="K14258" i="1"/>
  <c r="K14259" i="1"/>
  <c r="K14260" i="1"/>
  <c r="K14261" i="1"/>
  <c r="K14262" i="1"/>
  <c r="K14263" i="1"/>
  <c r="K14264" i="1"/>
  <c r="K14265" i="1"/>
  <c r="K14266" i="1"/>
  <c r="K14267" i="1"/>
  <c r="K14268" i="1"/>
  <c r="K14269" i="1"/>
  <c r="K14270" i="1"/>
  <c r="K14271" i="1"/>
  <c r="K14272" i="1"/>
  <c r="K14273" i="1"/>
  <c r="K14274" i="1"/>
  <c r="K14275" i="1"/>
  <c r="K14276" i="1"/>
  <c r="K14277" i="1"/>
  <c r="K14278" i="1"/>
  <c r="K14279" i="1"/>
  <c r="K14280" i="1"/>
  <c r="K14281" i="1"/>
  <c r="K14282" i="1"/>
  <c r="K14283" i="1"/>
  <c r="K14284" i="1"/>
  <c r="K14285" i="1"/>
  <c r="K14286" i="1"/>
  <c r="K14287" i="1"/>
  <c r="K14288" i="1"/>
  <c r="K14289" i="1"/>
  <c r="K14290" i="1"/>
  <c r="K14291" i="1"/>
  <c r="K14292" i="1"/>
  <c r="K14293" i="1"/>
  <c r="K14294" i="1"/>
  <c r="K14295" i="1"/>
  <c r="K14296" i="1"/>
  <c r="K14297" i="1"/>
  <c r="K14298" i="1"/>
  <c r="K14299" i="1"/>
  <c r="K14300" i="1"/>
  <c r="K14301" i="1"/>
  <c r="K14302" i="1"/>
  <c r="K14303" i="1"/>
  <c r="K14304" i="1"/>
  <c r="K14305" i="1"/>
  <c r="K14306" i="1"/>
  <c r="K14307" i="1"/>
  <c r="K14308" i="1"/>
  <c r="K14309" i="1"/>
  <c r="K14310" i="1"/>
  <c r="K14311" i="1"/>
  <c r="K14312" i="1"/>
  <c r="K14313" i="1"/>
  <c r="K14314" i="1"/>
  <c r="K14315" i="1"/>
  <c r="K14316" i="1"/>
  <c r="K14317" i="1"/>
  <c r="K14318" i="1"/>
  <c r="K14319" i="1"/>
  <c r="K14320" i="1"/>
  <c r="K14321" i="1"/>
  <c r="K14322" i="1"/>
  <c r="K14323" i="1"/>
  <c r="K14324" i="1"/>
  <c r="K14325" i="1"/>
  <c r="K14326" i="1"/>
  <c r="K14327" i="1"/>
  <c r="K14328" i="1"/>
  <c r="K14329" i="1"/>
  <c r="K14330" i="1"/>
  <c r="K14331" i="1"/>
  <c r="K14332" i="1"/>
  <c r="K14333" i="1"/>
  <c r="K14334" i="1"/>
  <c r="K14335" i="1"/>
  <c r="K14336" i="1"/>
  <c r="K14337" i="1"/>
  <c r="K14338" i="1"/>
  <c r="K14339" i="1"/>
  <c r="K14340" i="1"/>
  <c r="K14341" i="1"/>
  <c r="K14342" i="1"/>
  <c r="K14343" i="1"/>
  <c r="K14344" i="1"/>
  <c r="K14345" i="1"/>
  <c r="K14346" i="1"/>
  <c r="K14347" i="1"/>
  <c r="K14348" i="1"/>
  <c r="K14349" i="1"/>
  <c r="K14350" i="1"/>
  <c r="K14351" i="1"/>
  <c r="K14352" i="1"/>
  <c r="K14353" i="1"/>
  <c r="K14354" i="1"/>
  <c r="K14355" i="1"/>
  <c r="K14356" i="1"/>
  <c r="K14357" i="1"/>
  <c r="K14358" i="1"/>
  <c r="K14359" i="1"/>
  <c r="K14360" i="1"/>
  <c r="K14361" i="1"/>
  <c r="K14362" i="1"/>
  <c r="K14363" i="1"/>
  <c r="K14364" i="1"/>
  <c r="K14365" i="1"/>
  <c r="K14366" i="1"/>
  <c r="K14367" i="1"/>
  <c r="K14368" i="1"/>
  <c r="K14369" i="1"/>
  <c r="K14370" i="1"/>
  <c r="K14371" i="1"/>
  <c r="K14372" i="1"/>
  <c r="K14373" i="1"/>
  <c r="K14374" i="1"/>
  <c r="K14375" i="1"/>
  <c r="K14376" i="1"/>
  <c r="K14377" i="1"/>
  <c r="K14378" i="1"/>
  <c r="K14379" i="1"/>
  <c r="K14380" i="1"/>
  <c r="K14381" i="1"/>
  <c r="K14382" i="1"/>
  <c r="K14383" i="1"/>
  <c r="K14384" i="1"/>
  <c r="K14385" i="1"/>
  <c r="K14386" i="1"/>
  <c r="K14387" i="1"/>
  <c r="K14388" i="1"/>
  <c r="K14389" i="1"/>
  <c r="K14390" i="1"/>
  <c r="K14391" i="1"/>
  <c r="K14392" i="1"/>
  <c r="K14393" i="1"/>
  <c r="K14394" i="1"/>
  <c r="K14395" i="1"/>
  <c r="K14396" i="1"/>
  <c r="K14397" i="1"/>
  <c r="K14398" i="1"/>
  <c r="K14399" i="1"/>
  <c r="K14400" i="1"/>
  <c r="K14401" i="1"/>
  <c r="K14402" i="1"/>
  <c r="K14403" i="1"/>
  <c r="K14404" i="1"/>
  <c r="K14405" i="1"/>
  <c r="K14406" i="1"/>
  <c r="K14407" i="1"/>
  <c r="K14408" i="1"/>
  <c r="K14409" i="1"/>
  <c r="K14410" i="1"/>
  <c r="K14411" i="1"/>
  <c r="K14412" i="1"/>
  <c r="K14413" i="1"/>
  <c r="K14414" i="1"/>
  <c r="K14415" i="1"/>
  <c r="K14416" i="1"/>
  <c r="K14417" i="1"/>
  <c r="K14418" i="1"/>
  <c r="K14419" i="1"/>
  <c r="K14420" i="1"/>
  <c r="K14421" i="1"/>
  <c r="K14422" i="1"/>
  <c r="K14423" i="1"/>
  <c r="K14424" i="1"/>
  <c r="K14425" i="1"/>
  <c r="K14426" i="1"/>
  <c r="K14427" i="1"/>
  <c r="K14428" i="1"/>
  <c r="K14429" i="1"/>
  <c r="K14430" i="1"/>
  <c r="K14431" i="1"/>
  <c r="K14432" i="1"/>
  <c r="K14433" i="1"/>
  <c r="K14434" i="1"/>
  <c r="K14435" i="1"/>
  <c r="K14436" i="1"/>
  <c r="K14437" i="1"/>
  <c r="K14438" i="1"/>
  <c r="K14439" i="1"/>
  <c r="K14440" i="1"/>
  <c r="K14441" i="1"/>
  <c r="K14442" i="1"/>
  <c r="K14443" i="1"/>
  <c r="K14444" i="1"/>
  <c r="K14445" i="1"/>
  <c r="K14446" i="1"/>
  <c r="K14447" i="1"/>
  <c r="K14448" i="1"/>
  <c r="K14449" i="1"/>
  <c r="K14450" i="1"/>
  <c r="K14451" i="1"/>
  <c r="K14452" i="1"/>
  <c r="K14453" i="1"/>
  <c r="K14454" i="1"/>
  <c r="K14455" i="1"/>
  <c r="K14456" i="1"/>
  <c r="K14457" i="1"/>
  <c r="K14458" i="1"/>
  <c r="K14459" i="1"/>
  <c r="K14460" i="1"/>
  <c r="K14461" i="1"/>
  <c r="K14462" i="1"/>
  <c r="K14463" i="1"/>
  <c r="K14464" i="1"/>
  <c r="K14465" i="1"/>
  <c r="K14466" i="1"/>
  <c r="K14467" i="1"/>
  <c r="K14468" i="1"/>
  <c r="K14469" i="1"/>
  <c r="K14470" i="1"/>
  <c r="K14471" i="1"/>
  <c r="K14472" i="1"/>
  <c r="K14473" i="1"/>
  <c r="K14474" i="1"/>
  <c r="K14475" i="1"/>
  <c r="K14476" i="1"/>
  <c r="K14477" i="1"/>
  <c r="K14478" i="1"/>
  <c r="K14479" i="1"/>
  <c r="K14480" i="1"/>
  <c r="K14481" i="1"/>
  <c r="K14482" i="1"/>
  <c r="K14483" i="1"/>
  <c r="K14484" i="1"/>
  <c r="K14485" i="1"/>
  <c r="K14486" i="1"/>
  <c r="K14487" i="1"/>
  <c r="K14488" i="1"/>
  <c r="K14489" i="1"/>
  <c r="K14490" i="1"/>
  <c r="K14491" i="1"/>
  <c r="K14492" i="1"/>
  <c r="K14493" i="1"/>
  <c r="K14494" i="1"/>
  <c r="K14495" i="1"/>
  <c r="K14496" i="1"/>
  <c r="K14497" i="1"/>
  <c r="K14498" i="1"/>
  <c r="K14499" i="1"/>
  <c r="K14500" i="1"/>
  <c r="K14501" i="1"/>
  <c r="K14502" i="1"/>
  <c r="K14503" i="1"/>
  <c r="K14504" i="1"/>
  <c r="K14505" i="1"/>
  <c r="K14506" i="1"/>
  <c r="K14507" i="1"/>
  <c r="K14508" i="1"/>
  <c r="K14509" i="1"/>
  <c r="K14510" i="1"/>
  <c r="K14511" i="1"/>
  <c r="K14512" i="1"/>
  <c r="K14513" i="1"/>
  <c r="K14514" i="1"/>
  <c r="K14515" i="1"/>
  <c r="K14516" i="1"/>
  <c r="K14517" i="1"/>
  <c r="K14518" i="1"/>
  <c r="K14519" i="1"/>
  <c r="K14520" i="1"/>
  <c r="K14521" i="1"/>
  <c r="K14522" i="1"/>
  <c r="K14523" i="1"/>
  <c r="K14524" i="1"/>
  <c r="K14525" i="1"/>
  <c r="K14526" i="1"/>
  <c r="K14527" i="1"/>
  <c r="K14528" i="1"/>
  <c r="K14529" i="1"/>
  <c r="K14530" i="1"/>
  <c r="K14531" i="1"/>
  <c r="K14532" i="1"/>
  <c r="K14533" i="1"/>
  <c r="K14534" i="1"/>
  <c r="K14535" i="1"/>
  <c r="K14536" i="1"/>
  <c r="K14537" i="1"/>
  <c r="K14538" i="1"/>
  <c r="K14539" i="1"/>
  <c r="K14540" i="1"/>
  <c r="K14541" i="1"/>
  <c r="K14542" i="1"/>
  <c r="K14543" i="1"/>
  <c r="K14544" i="1"/>
  <c r="K14545" i="1"/>
  <c r="K14546" i="1"/>
  <c r="K14547" i="1"/>
  <c r="K14548" i="1"/>
  <c r="K14549" i="1"/>
  <c r="K14550" i="1"/>
  <c r="K14551" i="1"/>
  <c r="K14552" i="1"/>
  <c r="K14553" i="1"/>
  <c r="K14554" i="1"/>
  <c r="K14555" i="1"/>
  <c r="K14556" i="1"/>
  <c r="K14557" i="1"/>
  <c r="K14558" i="1"/>
  <c r="K14559" i="1"/>
  <c r="K14560" i="1"/>
  <c r="K14561" i="1"/>
  <c r="K14562" i="1"/>
  <c r="K14563" i="1"/>
  <c r="K14564" i="1"/>
  <c r="K14565" i="1"/>
  <c r="K14566" i="1"/>
  <c r="K14567" i="1"/>
  <c r="K14568" i="1"/>
  <c r="K14569" i="1"/>
  <c r="K14570" i="1"/>
  <c r="K14571" i="1"/>
  <c r="K14572" i="1"/>
  <c r="K14573" i="1"/>
  <c r="K14574" i="1"/>
  <c r="K14575" i="1"/>
  <c r="K14576" i="1"/>
  <c r="K14577" i="1"/>
  <c r="K14578" i="1"/>
  <c r="K14579" i="1"/>
  <c r="K14580" i="1"/>
  <c r="K14581" i="1"/>
  <c r="K14582" i="1"/>
  <c r="K14583" i="1"/>
  <c r="K14584" i="1"/>
  <c r="K14585" i="1"/>
  <c r="K14586" i="1"/>
  <c r="K14587" i="1"/>
  <c r="K14588" i="1"/>
  <c r="K14589" i="1"/>
  <c r="K14590" i="1"/>
  <c r="K14591" i="1"/>
  <c r="K14592" i="1"/>
  <c r="K14593" i="1"/>
  <c r="K14594" i="1"/>
  <c r="K14595" i="1"/>
  <c r="K14596" i="1"/>
  <c r="K14597" i="1"/>
  <c r="K14598" i="1"/>
  <c r="K14599" i="1"/>
  <c r="K14600" i="1"/>
  <c r="K14601" i="1"/>
  <c r="K14602" i="1"/>
  <c r="K14603" i="1"/>
  <c r="K14604" i="1"/>
  <c r="K14605" i="1"/>
  <c r="K14606" i="1"/>
  <c r="K14607" i="1"/>
  <c r="K14608" i="1"/>
  <c r="K14609" i="1"/>
  <c r="K14610" i="1"/>
  <c r="K14611" i="1"/>
  <c r="K14612" i="1"/>
  <c r="K14613" i="1"/>
  <c r="K14614" i="1"/>
  <c r="K14615" i="1"/>
  <c r="K14616" i="1"/>
  <c r="K14617" i="1"/>
  <c r="K14618" i="1"/>
  <c r="K14619" i="1"/>
  <c r="K14620" i="1"/>
  <c r="K14621" i="1"/>
  <c r="K14622" i="1"/>
  <c r="K14623" i="1"/>
  <c r="K14624" i="1"/>
  <c r="K14625" i="1"/>
  <c r="K14626" i="1"/>
  <c r="K14627" i="1"/>
  <c r="K14628" i="1"/>
  <c r="K14629" i="1"/>
  <c r="K14630" i="1"/>
  <c r="K14631" i="1"/>
  <c r="K14632" i="1"/>
  <c r="K14633" i="1"/>
  <c r="K14634" i="1"/>
  <c r="K14635" i="1"/>
  <c r="K14636" i="1"/>
  <c r="K14637" i="1"/>
  <c r="K14638" i="1"/>
  <c r="K14639" i="1"/>
  <c r="K14640" i="1"/>
  <c r="K14641" i="1"/>
  <c r="K14642" i="1"/>
  <c r="K14643" i="1"/>
  <c r="K14644" i="1"/>
  <c r="K14645" i="1"/>
  <c r="K14646" i="1"/>
  <c r="K14647" i="1"/>
  <c r="K14648" i="1"/>
  <c r="K14649" i="1"/>
  <c r="K14650" i="1"/>
  <c r="K14651" i="1"/>
  <c r="K14652" i="1"/>
  <c r="K14653" i="1"/>
  <c r="K14654" i="1"/>
  <c r="K14655" i="1"/>
  <c r="K14656" i="1"/>
  <c r="K14657" i="1"/>
  <c r="K14658" i="1"/>
  <c r="K14659" i="1"/>
  <c r="K14660" i="1"/>
  <c r="K14661" i="1"/>
  <c r="K14662" i="1"/>
  <c r="K14663" i="1"/>
  <c r="K14664" i="1"/>
  <c r="K14665" i="1"/>
  <c r="K14666" i="1"/>
  <c r="K14667" i="1"/>
  <c r="K14668" i="1"/>
  <c r="K14669" i="1"/>
  <c r="K14670" i="1"/>
  <c r="K14671" i="1"/>
  <c r="K14672" i="1"/>
  <c r="K14673" i="1"/>
  <c r="K14674" i="1"/>
  <c r="K14675" i="1"/>
  <c r="K14676" i="1"/>
  <c r="K14677" i="1"/>
  <c r="K14678" i="1"/>
  <c r="K14679" i="1"/>
  <c r="K14680" i="1"/>
  <c r="K14681" i="1"/>
  <c r="K14682" i="1"/>
  <c r="K14683" i="1"/>
  <c r="K14684" i="1"/>
  <c r="K14685" i="1"/>
  <c r="K14686" i="1"/>
  <c r="K14687" i="1"/>
  <c r="K14688" i="1"/>
  <c r="K14689" i="1"/>
  <c r="K14690" i="1"/>
  <c r="K14691" i="1"/>
  <c r="K14692" i="1"/>
  <c r="K14693" i="1"/>
  <c r="K14694" i="1"/>
  <c r="K14695" i="1"/>
  <c r="K14696" i="1"/>
  <c r="K14697" i="1"/>
  <c r="K14698" i="1"/>
  <c r="K14699" i="1"/>
  <c r="K14700" i="1"/>
  <c r="K14701" i="1"/>
  <c r="K14702" i="1"/>
  <c r="K14703" i="1"/>
  <c r="K14704" i="1"/>
  <c r="K14705" i="1"/>
  <c r="K14706" i="1"/>
  <c r="K14707" i="1"/>
  <c r="K14708" i="1"/>
  <c r="K14709" i="1"/>
  <c r="K14710" i="1"/>
  <c r="K14711" i="1"/>
  <c r="K14712" i="1"/>
  <c r="K14713" i="1"/>
  <c r="K14714" i="1"/>
  <c r="K14715" i="1"/>
  <c r="K14716" i="1"/>
  <c r="K14717" i="1"/>
  <c r="K14718" i="1"/>
  <c r="K14719" i="1"/>
  <c r="K14720" i="1"/>
  <c r="K14721" i="1"/>
  <c r="K14722" i="1"/>
  <c r="K14723" i="1"/>
  <c r="K14724" i="1"/>
  <c r="K14725" i="1"/>
  <c r="K14726" i="1"/>
  <c r="K14727" i="1"/>
  <c r="K14728" i="1"/>
  <c r="K14729" i="1"/>
  <c r="K14730" i="1"/>
  <c r="K14731" i="1"/>
  <c r="K14732" i="1"/>
  <c r="K14733" i="1"/>
  <c r="K14734" i="1"/>
  <c r="K14735" i="1"/>
  <c r="K14736" i="1"/>
  <c r="K14737" i="1"/>
  <c r="K14738" i="1"/>
  <c r="K14739" i="1"/>
  <c r="K14740" i="1"/>
  <c r="K14741" i="1"/>
  <c r="K14742" i="1"/>
  <c r="K14743" i="1"/>
  <c r="K14744" i="1"/>
  <c r="K14745" i="1"/>
  <c r="K14746" i="1"/>
  <c r="K14747" i="1"/>
  <c r="K14748" i="1"/>
  <c r="K14749" i="1"/>
  <c r="K14750" i="1"/>
  <c r="K14751" i="1"/>
  <c r="K14752" i="1"/>
  <c r="K14753" i="1"/>
  <c r="K14754" i="1"/>
  <c r="K14755" i="1"/>
  <c r="K14756" i="1"/>
  <c r="K14757" i="1"/>
  <c r="K14758" i="1"/>
  <c r="K14759" i="1"/>
  <c r="K14760" i="1"/>
  <c r="K14761" i="1"/>
  <c r="K14762" i="1"/>
  <c r="K14763" i="1"/>
  <c r="K14764" i="1"/>
  <c r="K14765" i="1"/>
  <c r="K14766" i="1"/>
  <c r="K14767" i="1"/>
  <c r="K14768" i="1"/>
  <c r="K14769" i="1"/>
  <c r="K14770" i="1"/>
  <c r="K14771" i="1"/>
  <c r="K14772" i="1"/>
  <c r="K14773" i="1"/>
  <c r="K14774" i="1"/>
  <c r="K14775" i="1"/>
  <c r="K14776" i="1"/>
  <c r="K14777" i="1"/>
  <c r="K14778" i="1"/>
  <c r="K14779" i="1"/>
  <c r="K14780" i="1"/>
  <c r="K14781" i="1"/>
  <c r="K14782" i="1"/>
  <c r="K14783" i="1"/>
  <c r="K14784" i="1"/>
  <c r="K14785" i="1"/>
  <c r="K14786" i="1"/>
  <c r="K14787" i="1"/>
  <c r="K14788" i="1"/>
  <c r="K14789" i="1"/>
  <c r="K14790" i="1"/>
  <c r="K14791" i="1"/>
  <c r="K14792" i="1"/>
  <c r="K14793" i="1"/>
  <c r="K14794" i="1"/>
  <c r="K14795" i="1"/>
  <c r="K14796" i="1"/>
  <c r="K14797" i="1"/>
  <c r="K14798" i="1"/>
  <c r="K14799" i="1"/>
  <c r="K14800" i="1"/>
  <c r="K14801" i="1"/>
  <c r="K14802" i="1"/>
  <c r="K14803" i="1"/>
  <c r="K14804" i="1"/>
  <c r="K14805" i="1"/>
  <c r="K14806" i="1"/>
  <c r="K14807" i="1"/>
  <c r="K14808" i="1"/>
  <c r="K14809" i="1"/>
  <c r="K14810" i="1"/>
  <c r="K14811" i="1"/>
  <c r="K14812" i="1"/>
  <c r="K14813" i="1"/>
  <c r="K14814" i="1"/>
  <c r="K14815" i="1"/>
  <c r="K14816" i="1"/>
  <c r="K14817" i="1"/>
  <c r="K14818" i="1"/>
  <c r="K14819" i="1"/>
  <c r="K14820" i="1"/>
  <c r="K14821" i="1"/>
  <c r="K14822" i="1"/>
  <c r="K14823" i="1"/>
  <c r="K14824" i="1"/>
  <c r="K14825" i="1"/>
  <c r="K14826" i="1"/>
  <c r="K14827" i="1"/>
  <c r="K14828" i="1"/>
  <c r="K14829" i="1"/>
  <c r="K14830" i="1"/>
  <c r="K14831" i="1"/>
  <c r="K14832" i="1"/>
  <c r="K14833" i="1"/>
  <c r="K14834" i="1"/>
  <c r="K14835" i="1"/>
  <c r="K14836" i="1"/>
  <c r="K14837" i="1"/>
  <c r="K14838" i="1"/>
  <c r="K14839" i="1"/>
  <c r="K14840" i="1"/>
  <c r="K14841" i="1"/>
  <c r="K14842" i="1"/>
  <c r="K14843" i="1"/>
  <c r="K14844" i="1"/>
  <c r="K14845" i="1"/>
  <c r="K14846" i="1"/>
  <c r="K14847" i="1"/>
  <c r="K14848" i="1"/>
  <c r="K14849" i="1"/>
  <c r="K14850" i="1"/>
  <c r="K14851" i="1"/>
  <c r="K14852" i="1"/>
  <c r="K14853" i="1"/>
  <c r="K14854" i="1"/>
  <c r="K14855" i="1"/>
  <c r="K14856" i="1"/>
  <c r="K14857" i="1"/>
  <c r="K14858" i="1"/>
  <c r="K14859" i="1"/>
  <c r="K14860" i="1"/>
  <c r="K14861" i="1"/>
  <c r="K14862" i="1"/>
  <c r="K14863" i="1"/>
  <c r="K14864" i="1"/>
  <c r="K14865" i="1"/>
  <c r="K14866" i="1"/>
  <c r="K14867" i="1"/>
  <c r="K14868" i="1"/>
  <c r="K14869" i="1"/>
  <c r="K14870" i="1"/>
  <c r="K14871" i="1"/>
  <c r="K14872" i="1"/>
  <c r="K14873" i="1"/>
  <c r="K14874" i="1"/>
  <c r="K14875" i="1"/>
  <c r="K14876" i="1"/>
  <c r="K14877" i="1"/>
  <c r="K14878" i="1"/>
  <c r="K14879" i="1"/>
  <c r="K14880" i="1"/>
  <c r="K14881" i="1"/>
  <c r="K14882" i="1"/>
  <c r="K14883" i="1"/>
  <c r="K14884" i="1"/>
  <c r="K14885" i="1"/>
  <c r="K14886" i="1"/>
  <c r="K14887" i="1"/>
  <c r="K14888" i="1"/>
  <c r="K14889" i="1"/>
  <c r="K14890" i="1"/>
  <c r="K14891" i="1"/>
  <c r="K14892" i="1"/>
  <c r="K14893" i="1"/>
  <c r="K14894" i="1"/>
  <c r="K14895" i="1"/>
  <c r="K14896" i="1"/>
  <c r="K14897" i="1"/>
  <c r="K14898" i="1"/>
  <c r="K14899" i="1"/>
  <c r="K14900" i="1"/>
  <c r="K14901" i="1"/>
  <c r="K14902" i="1"/>
  <c r="K14903" i="1"/>
  <c r="K14904" i="1"/>
  <c r="K14905" i="1"/>
  <c r="K14906" i="1"/>
  <c r="K14907" i="1"/>
  <c r="K14908" i="1"/>
  <c r="K14909" i="1"/>
  <c r="K14910" i="1"/>
  <c r="K14911" i="1"/>
  <c r="K14912" i="1"/>
  <c r="K14913" i="1"/>
  <c r="K14914" i="1"/>
  <c r="K14915" i="1"/>
  <c r="K14916" i="1"/>
  <c r="K14917" i="1"/>
  <c r="K14918" i="1"/>
  <c r="K14919" i="1"/>
  <c r="K14920" i="1"/>
  <c r="K14921" i="1"/>
  <c r="K14922" i="1"/>
  <c r="K14923" i="1"/>
  <c r="K14924" i="1"/>
  <c r="K14925" i="1"/>
  <c r="K14926" i="1"/>
  <c r="K14927" i="1"/>
  <c r="K14928" i="1"/>
  <c r="K14929" i="1"/>
  <c r="K14930" i="1"/>
  <c r="K14931" i="1"/>
  <c r="K14932" i="1"/>
  <c r="K14933" i="1"/>
  <c r="K14934" i="1"/>
  <c r="K14935" i="1"/>
  <c r="K14936" i="1"/>
  <c r="K14937" i="1"/>
  <c r="K14938" i="1"/>
  <c r="K14939" i="1"/>
  <c r="K14940" i="1"/>
  <c r="K14941" i="1"/>
  <c r="K14942" i="1"/>
  <c r="K14943" i="1"/>
  <c r="K14944" i="1"/>
  <c r="K14945" i="1"/>
  <c r="K14946" i="1"/>
  <c r="K14947" i="1"/>
  <c r="K14948" i="1"/>
  <c r="K14949" i="1"/>
  <c r="K14950" i="1"/>
  <c r="K14951" i="1"/>
  <c r="K14952" i="1"/>
  <c r="K14953" i="1"/>
  <c r="K14954" i="1"/>
  <c r="K14955" i="1"/>
  <c r="K14956" i="1"/>
  <c r="K14957" i="1"/>
  <c r="K14958" i="1"/>
  <c r="K14959" i="1"/>
  <c r="K14960" i="1"/>
  <c r="K14961" i="1"/>
  <c r="K14962" i="1"/>
  <c r="K14963" i="1"/>
  <c r="K14964" i="1"/>
  <c r="K14965" i="1"/>
  <c r="K14966" i="1"/>
  <c r="K14967" i="1"/>
  <c r="K14968" i="1"/>
  <c r="K14969" i="1"/>
  <c r="K14970" i="1"/>
  <c r="K14971" i="1"/>
  <c r="K14972" i="1"/>
  <c r="K14973" i="1"/>
  <c r="K14974" i="1"/>
  <c r="K14975" i="1"/>
  <c r="K14976" i="1"/>
  <c r="K14977" i="1"/>
  <c r="K14978" i="1"/>
  <c r="K14979" i="1"/>
  <c r="K14980" i="1"/>
  <c r="K14981" i="1"/>
  <c r="K14982" i="1"/>
  <c r="K14983" i="1"/>
  <c r="K14984" i="1"/>
  <c r="K14985" i="1"/>
  <c r="K14986" i="1"/>
  <c r="K14987" i="1"/>
  <c r="K14988" i="1"/>
  <c r="K14989" i="1"/>
  <c r="K14990" i="1"/>
  <c r="K14991" i="1"/>
  <c r="K14992" i="1"/>
  <c r="K14993" i="1"/>
  <c r="K14994" i="1"/>
  <c r="K14995" i="1"/>
  <c r="K14996" i="1"/>
  <c r="K14997" i="1"/>
  <c r="K14998" i="1"/>
  <c r="K14999" i="1"/>
  <c r="K15000" i="1"/>
  <c r="K15001" i="1"/>
  <c r="K15002" i="1"/>
  <c r="K15003" i="1"/>
  <c r="K15004" i="1"/>
  <c r="K15005" i="1"/>
  <c r="K15006" i="1"/>
  <c r="K15007" i="1"/>
  <c r="K15008" i="1"/>
  <c r="K15009" i="1"/>
  <c r="K15010" i="1"/>
  <c r="K15011" i="1"/>
  <c r="K15012" i="1"/>
  <c r="K15013" i="1"/>
  <c r="K15014" i="1"/>
  <c r="K15015" i="1"/>
  <c r="K15016" i="1"/>
  <c r="K15017" i="1"/>
  <c r="K15018" i="1"/>
  <c r="K15019" i="1"/>
  <c r="K15020" i="1"/>
  <c r="K15021" i="1"/>
  <c r="K15022" i="1"/>
  <c r="K15023" i="1"/>
  <c r="K15024" i="1"/>
  <c r="K15025" i="1"/>
  <c r="K15026" i="1"/>
  <c r="K15027" i="1"/>
  <c r="K15028" i="1"/>
  <c r="K15029" i="1"/>
  <c r="K15030" i="1"/>
  <c r="K15031" i="1"/>
  <c r="K15032" i="1"/>
  <c r="K15033" i="1"/>
  <c r="K15034" i="1"/>
  <c r="K15035" i="1"/>
  <c r="K15036" i="1"/>
  <c r="K15037" i="1"/>
  <c r="K15038" i="1"/>
  <c r="K15039" i="1"/>
  <c r="K15040" i="1"/>
  <c r="K15041" i="1"/>
  <c r="K15042" i="1"/>
  <c r="K15043" i="1"/>
  <c r="K15044" i="1"/>
  <c r="K15045" i="1"/>
  <c r="K15046" i="1"/>
  <c r="K15047" i="1"/>
  <c r="K15048" i="1"/>
  <c r="K15049" i="1"/>
  <c r="K15050" i="1"/>
  <c r="K15051" i="1"/>
  <c r="K15052" i="1"/>
  <c r="K15053" i="1"/>
  <c r="K15054" i="1"/>
  <c r="K15055" i="1"/>
  <c r="K15056" i="1"/>
  <c r="K15057" i="1"/>
  <c r="K15058" i="1"/>
  <c r="K15059" i="1"/>
  <c r="K15060" i="1"/>
  <c r="K15061" i="1"/>
  <c r="K15062" i="1"/>
  <c r="K15063" i="1"/>
  <c r="K15064" i="1"/>
  <c r="K15065" i="1"/>
  <c r="K15066" i="1"/>
  <c r="K15067" i="1"/>
  <c r="K15068" i="1"/>
  <c r="K15069" i="1"/>
  <c r="K15070" i="1"/>
  <c r="K15071" i="1"/>
  <c r="K15072" i="1"/>
  <c r="K15073" i="1"/>
  <c r="K15074" i="1"/>
  <c r="K15075" i="1"/>
  <c r="K15076" i="1"/>
  <c r="K15077" i="1"/>
  <c r="K15078" i="1"/>
  <c r="K15079" i="1"/>
  <c r="K15080" i="1"/>
  <c r="K15081" i="1"/>
  <c r="K15082" i="1"/>
  <c r="K15083" i="1"/>
  <c r="K15084" i="1"/>
  <c r="K15085" i="1"/>
  <c r="K15086" i="1"/>
  <c r="K15087" i="1"/>
  <c r="K15088" i="1"/>
  <c r="K15089" i="1"/>
  <c r="K15090" i="1"/>
  <c r="K15091" i="1"/>
  <c r="K15092" i="1"/>
  <c r="K15093" i="1"/>
  <c r="K15094" i="1"/>
  <c r="K15095" i="1"/>
  <c r="K15096" i="1"/>
  <c r="K15097" i="1"/>
  <c r="K15098" i="1"/>
  <c r="K15099" i="1"/>
  <c r="K15100" i="1"/>
  <c r="K15101" i="1"/>
  <c r="K15102" i="1"/>
  <c r="K15103" i="1"/>
  <c r="K15104" i="1"/>
  <c r="K15105" i="1"/>
  <c r="K15106" i="1"/>
  <c r="K15107" i="1"/>
  <c r="K15108" i="1"/>
  <c r="K15109" i="1"/>
  <c r="K15110" i="1"/>
  <c r="K15111" i="1"/>
  <c r="K15112" i="1"/>
  <c r="K15113" i="1"/>
  <c r="K15114" i="1"/>
  <c r="K15115" i="1"/>
  <c r="K15116" i="1"/>
  <c r="K15117" i="1"/>
  <c r="K15118" i="1"/>
  <c r="K15119" i="1"/>
  <c r="K15120" i="1"/>
  <c r="K15121" i="1"/>
  <c r="K15122" i="1"/>
  <c r="K15123" i="1"/>
  <c r="K15124" i="1"/>
  <c r="K15125" i="1"/>
  <c r="K15126" i="1"/>
  <c r="K15127" i="1"/>
  <c r="K15128" i="1"/>
  <c r="K15129" i="1"/>
  <c r="K15130" i="1"/>
  <c r="K15131" i="1"/>
  <c r="K15132" i="1"/>
  <c r="K15133" i="1"/>
  <c r="K15134" i="1"/>
  <c r="K15135" i="1"/>
  <c r="K15136" i="1"/>
  <c r="K15137" i="1"/>
  <c r="K15138" i="1"/>
  <c r="K15139" i="1"/>
  <c r="K15140" i="1"/>
  <c r="K15141" i="1"/>
  <c r="K15142" i="1"/>
  <c r="K15143" i="1"/>
  <c r="K15144" i="1"/>
  <c r="K15145" i="1"/>
  <c r="K15146" i="1"/>
  <c r="K15147" i="1"/>
  <c r="K15148" i="1"/>
  <c r="K15149" i="1"/>
  <c r="K15150" i="1"/>
  <c r="K15151" i="1"/>
  <c r="K15152" i="1"/>
  <c r="K15153" i="1"/>
  <c r="K15154" i="1"/>
  <c r="K15155" i="1"/>
  <c r="K15156" i="1"/>
  <c r="K15157" i="1"/>
  <c r="K15158" i="1"/>
  <c r="K15159" i="1"/>
  <c r="K15160" i="1"/>
  <c r="K15161" i="1"/>
  <c r="K15162" i="1"/>
  <c r="K15163" i="1"/>
  <c r="K15164" i="1"/>
  <c r="K15165" i="1"/>
  <c r="K15166" i="1"/>
  <c r="K15167" i="1"/>
  <c r="K15168" i="1"/>
  <c r="K15169" i="1"/>
  <c r="K15170" i="1"/>
  <c r="K15171" i="1"/>
  <c r="K15172" i="1"/>
  <c r="K15173" i="1"/>
  <c r="K15174" i="1"/>
  <c r="K15175" i="1"/>
  <c r="K15176" i="1"/>
  <c r="K15177" i="1"/>
  <c r="K15178" i="1"/>
  <c r="K15179" i="1"/>
  <c r="K15180" i="1"/>
  <c r="K15181" i="1"/>
  <c r="K15182" i="1"/>
  <c r="K15183" i="1"/>
  <c r="K15184" i="1"/>
  <c r="K15185" i="1"/>
  <c r="K15186" i="1"/>
  <c r="K15187" i="1"/>
  <c r="K15188" i="1"/>
  <c r="K15189" i="1"/>
  <c r="K15190" i="1"/>
  <c r="K15191" i="1"/>
  <c r="K15192" i="1"/>
  <c r="K15193" i="1"/>
  <c r="K15194" i="1"/>
  <c r="K15195" i="1"/>
  <c r="K15196" i="1"/>
  <c r="K15197" i="1"/>
  <c r="K15198" i="1"/>
  <c r="K15199" i="1"/>
  <c r="K15200" i="1"/>
  <c r="K15201" i="1"/>
  <c r="K15202" i="1"/>
  <c r="K15203" i="1"/>
  <c r="K15204" i="1"/>
  <c r="K15205" i="1"/>
  <c r="K15206" i="1"/>
  <c r="K15207" i="1"/>
  <c r="K15208" i="1"/>
  <c r="K15209" i="1"/>
  <c r="K15210" i="1"/>
  <c r="K15211" i="1"/>
  <c r="K15212" i="1"/>
  <c r="K15213" i="1"/>
  <c r="K15214" i="1"/>
  <c r="K15215" i="1"/>
  <c r="K15216" i="1"/>
  <c r="K15217" i="1"/>
  <c r="K15218" i="1"/>
  <c r="K15219" i="1"/>
  <c r="K15220" i="1"/>
  <c r="K15221" i="1"/>
  <c r="K15222" i="1"/>
  <c r="K15223" i="1"/>
  <c r="K15224" i="1"/>
  <c r="K15225" i="1"/>
  <c r="K15226" i="1"/>
  <c r="K15227" i="1"/>
  <c r="K15228" i="1"/>
  <c r="K15229" i="1"/>
  <c r="K15230" i="1"/>
  <c r="K15231" i="1"/>
  <c r="K15232" i="1"/>
  <c r="K15233" i="1"/>
  <c r="K15234" i="1"/>
  <c r="K15235" i="1"/>
  <c r="K15236" i="1"/>
  <c r="K15237" i="1"/>
  <c r="K15238" i="1"/>
  <c r="K15239" i="1"/>
  <c r="K15240" i="1"/>
  <c r="K15241" i="1"/>
  <c r="K15242" i="1"/>
  <c r="K15243" i="1"/>
  <c r="K15244" i="1"/>
  <c r="K15245" i="1"/>
  <c r="K15246" i="1"/>
  <c r="K15247" i="1"/>
  <c r="K15248" i="1"/>
  <c r="K15249" i="1"/>
  <c r="K15250" i="1"/>
  <c r="K15251" i="1"/>
  <c r="K15252" i="1"/>
  <c r="K15253" i="1"/>
  <c r="K15254" i="1"/>
  <c r="K15255" i="1"/>
  <c r="K15256" i="1"/>
  <c r="K15257" i="1"/>
  <c r="K15258" i="1"/>
  <c r="K15259" i="1"/>
  <c r="K15260" i="1"/>
  <c r="K15261" i="1"/>
  <c r="K15262" i="1"/>
  <c r="K15263" i="1"/>
  <c r="K15264" i="1"/>
  <c r="K15265" i="1"/>
  <c r="K15266" i="1"/>
  <c r="K15267" i="1"/>
  <c r="K15268" i="1"/>
  <c r="K15269" i="1"/>
  <c r="K15270" i="1"/>
  <c r="K15271" i="1"/>
  <c r="K15272" i="1"/>
  <c r="K15273" i="1"/>
  <c r="K15274" i="1"/>
  <c r="K15275" i="1"/>
  <c r="K15276" i="1"/>
  <c r="K15277" i="1"/>
  <c r="K15278" i="1"/>
  <c r="K15279" i="1"/>
  <c r="K15280" i="1"/>
  <c r="K15281" i="1"/>
  <c r="K15282" i="1"/>
  <c r="K15283" i="1"/>
  <c r="K15284" i="1"/>
  <c r="K15285" i="1"/>
  <c r="K15286" i="1"/>
  <c r="K15287" i="1"/>
  <c r="K15288" i="1"/>
  <c r="K15289" i="1"/>
  <c r="K15290" i="1"/>
  <c r="K15291" i="1"/>
  <c r="K15292" i="1"/>
  <c r="K15293" i="1"/>
  <c r="K15294" i="1"/>
  <c r="K15295" i="1"/>
  <c r="K15296" i="1"/>
  <c r="K15297" i="1"/>
  <c r="K15298" i="1"/>
  <c r="K15299" i="1"/>
  <c r="K15300" i="1"/>
  <c r="K15301" i="1"/>
  <c r="K15302" i="1"/>
  <c r="K15303" i="1"/>
  <c r="K15304" i="1"/>
  <c r="K15305" i="1"/>
  <c r="K15306" i="1"/>
  <c r="K15307" i="1"/>
  <c r="K15308" i="1"/>
  <c r="K15309" i="1"/>
  <c r="K15310" i="1"/>
  <c r="K15311" i="1"/>
  <c r="K15312" i="1"/>
  <c r="K15313" i="1"/>
  <c r="K15314" i="1"/>
  <c r="K15315" i="1"/>
  <c r="K15316" i="1"/>
  <c r="K15317" i="1"/>
  <c r="K15318" i="1"/>
  <c r="K15319" i="1"/>
  <c r="K15320" i="1"/>
  <c r="K15321" i="1"/>
  <c r="K15322" i="1"/>
  <c r="K15323" i="1"/>
  <c r="K15324" i="1"/>
  <c r="K15325" i="1"/>
  <c r="K15326" i="1"/>
  <c r="K15327" i="1"/>
  <c r="K15328" i="1"/>
  <c r="K15329" i="1"/>
  <c r="K15330" i="1"/>
  <c r="K15331" i="1"/>
  <c r="K15332" i="1"/>
  <c r="K15333" i="1"/>
  <c r="K15334" i="1"/>
  <c r="K15335" i="1"/>
  <c r="K15336" i="1"/>
  <c r="K15337" i="1"/>
  <c r="K15338" i="1"/>
  <c r="K15339" i="1"/>
  <c r="K15340" i="1"/>
  <c r="K15341" i="1"/>
  <c r="K15342" i="1"/>
  <c r="K15343" i="1"/>
  <c r="K15344" i="1"/>
  <c r="K15345" i="1"/>
  <c r="K15346" i="1"/>
  <c r="K2" i="1"/>
  <c r="L15346" i="1"/>
  <c r="M15346" i="1" s="1"/>
  <c r="J15346" i="1"/>
  <c r="I15346" i="1"/>
  <c r="L15345" i="1"/>
  <c r="M15345" i="1" s="1"/>
  <c r="J15345" i="1"/>
  <c r="I15345" i="1"/>
  <c r="L15344" i="1"/>
  <c r="M15344" i="1" s="1"/>
  <c r="J15344" i="1"/>
  <c r="I15344" i="1"/>
  <c r="L15343" i="1"/>
  <c r="M15343" i="1" s="1"/>
  <c r="J15343" i="1"/>
  <c r="I15343" i="1"/>
  <c r="L15342" i="1"/>
  <c r="M15342" i="1" s="1"/>
  <c r="J15342" i="1"/>
  <c r="I15342" i="1"/>
  <c r="L15341" i="1"/>
  <c r="M15341" i="1" s="1"/>
  <c r="J15341" i="1"/>
  <c r="I15341" i="1"/>
  <c r="L15340" i="1"/>
  <c r="M15340" i="1" s="1"/>
  <c r="J15340" i="1"/>
  <c r="I15340" i="1"/>
  <c r="L15339" i="1"/>
  <c r="M15339" i="1" s="1"/>
  <c r="J15339" i="1"/>
  <c r="I15339" i="1"/>
  <c r="L15338" i="1"/>
  <c r="M15338" i="1" s="1"/>
  <c r="J15338" i="1"/>
  <c r="I15338" i="1"/>
  <c r="L15337" i="1"/>
  <c r="M15337" i="1" s="1"/>
  <c r="J15337" i="1"/>
  <c r="I15337" i="1"/>
  <c r="L15336" i="1"/>
  <c r="M15336" i="1" s="1"/>
  <c r="J15336" i="1"/>
  <c r="I15336" i="1"/>
  <c r="L15335" i="1"/>
  <c r="M15335" i="1" s="1"/>
  <c r="J15335" i="1"/>
  <c r="I15335" i="1"/>
  <c r="L15334" i="1"/>
  <c r="M15334" i="1" s="1"/>
  <c r="J15334" i="1"/>
  <c r="I15334" i="1"/>
  <c r="L15333" i="1"/>
  <c r="M15333" i="1" s="1"/>
  <c r="J15333" i="1"/>
  <c r="I15333" i="1"/>
  <c r="L15332" i="1"/>
  <c r="M15332" i="1" s="1"/>
  <c r="J15332" i="1"/>
  <c r="I15332" i="1"/>
  <c r="L15331" i="1"/>
  <c r="M15331" i="1" s="1"/>
  <c r="J15331" i="1"/>
  <c r="I15331" i="1"/>
  <c r="L15330" i="1"/>
  <c r="M15330" i="1" s="1"/>
  <c r="J15330" i="1"/>
  <c r="I15330" i="1"/>
  <c r="L15329" i="1"/>
  <c r="M15329" i="1" s="1"/>
  <c r="J15329" i="1"/>
  <c r="I15329" i="1"/>
  <c r="L15328" i="1"/>
  <c r="M15328" i="1" s="1"/>
  <c r="J15328" i="1"/>
  <c r="I15328" i="1"/>
  <c r="L15327" i="1"/>
  <c r="M15327" i="1" s="1"/>
  <c r="J15327" i="1"/>
  <c r="I15327" i="1"/>
  <c r="L15326" i="1"/>
  <c r="M15326" i="1" s="1"/>
  <c r="J15326" i="1"/>
  <c r="I15326" i="1"/>
  <c r="L15325" i="1"/>
  <c r="M15325" i="1" s="1"/>
  <c r="J15325" i="1"/>
  <c r="I15325" i="1"/>
  <c r="L15324" i="1"/>
  <c r="M15324" i="1" s="1"/>
  <c r="J15324" i="1"/>
  <c r="I15324" i="1"/>
  <c r="L15323" i="1"/>
  <c r="M15323" i="1" s="1"/>
  <c r="J15323" i="1"/>
  <c r="I15323" i="1"/>
  <c r="L15322" i="1"/>
  <c r="M15322" i="1" s="1"/>
  <c r="J15322" i="1"/>
  <c r="I15322" i="1"/>
  <c r="L15321" i="1"/>
  <c r="M15321" i="1" s="1"/>
  <c r="J15321" i="1"/>
  <c r="I15321" i="1"/>
  <c r="L15320" i="1"/>
  <c r="M15320" i="1" s="1"/>
  <c r="J15320" i="1"/>
  <c r="I15320" i="1"/>
  <c r="L15319" i="1"/>
  <c r="M15319" i="1" s="1"/>
  <c r="J15319" i="1"/>
  <c r="I15319" i="1"/>
  <c r="L15318" i="1"/>
  <c r="M15318" i="1" s="1"/>
  <c r="J15318" i="1"/>
  <c r="I15318" i="1"/>
  <c r="L15317" i="1"/>
  <c r="M15317" i="1" s="1"/>
  <c r="J15317" i="1"/>
  <c r="I15317" i="1"/>
  <c r="L15316" i="1"/>
  <c r="M15316" i="1" s="1"/>
  <c r="J15316" i="1"/>
  <c r="I15316" i="1"/>
  <c r="L15315" i="1"/>
  <c r="M15315" i="1" s="1"/>
  <c r="J15315" i="1"/>
  <c r="I15315" i="1"/>
  <c r="L15314" i="1"/>
  <c r="M15314" i="1" s="1"/>
  <c r="J15314" i="1"/>
  <c r="I15314" i="1"/>
  <c r="L15313" i="1"/>
  <c r="M15313" i="1" s="1"/>
  <c r="J15313" i="1"/>
  <c r="I15313" i="1"/>
  <c r="L15312" i="1"/>
  <c r="M15312" i="1" s="1"/>
  <c r="J15312" i="1"/>
  <c r="I15312" i="1"/>
  <c r="L15311" i="1"/>
  <c r="M15311" i="1" s="1"/>
  <c r="J15311" i="1"/>
  <c r="I15311" i="1"/>
  <c r="L15310" i="1"/>
  <c r="M15310" i="1" s="1"/>
  <c r="J15310" i="1"/>
  <c r="I15310" i="1"/>
  <c r="L15309" i="1"/>
  <c r="M15309" i="1" s="1"/>
  <c r="J15309" i="1"/>
  <c r="I15309" i="1"/>
  <c r="L15308" i="1"/>
  <c r="M15308" i="1" s="1"/>
  <c r="J15308" i="1"/>
  <c r="I15308" i="1"/>
  <c r="L15307" i="1"/>
  <c r="M15307" i="1" s="1"/>
  <c r="J15307" i="1"/>
  <c r="I15307" i="1"/>
  <c r="L15306" i="1"/>
  <c r="M15306" i="1" s="1"/>
  <c r="J15306" i="1"/>
  <c r="I15306" i="1"/>
  <c r="L15305" i="1"/>
  <c r="M15305" i="1" s="1"/>
  <c r="J15305" i="1"/>
  <c r="I15305" i="1"/>
  <c r="L15304" i="1"/>
  <c r="M15304" i="1" s="1"/>
  <c r="J15304" i="1"/>
  <c r="I15304" i="1"/>
  <c r="L15303" i="1"/>
  <c r="M15303" i="1" s="1"/>
  <c r="J15303" i="1"/>
  <c r="I15303" i="1"/>
  <c r="L15302" i="1"/>
  <c r="M15302" i="1" s="1"/>
  <c r="J15302" i="1"/>
  <c r="I15302" i="1"/>
  <c r="L15301" i="1"/>
  <c r="M15301" i="1" s="1"/>
  <c r="J15301" i="1"/>
  <c r="I15301" i="1"/>
  <c r="L15300" i="1"/>
  <c r="M15300" i="1" s="1"/>
  <c r="J15300" i="1"/>
  <c r="I15300" i="1"/>
  <c r="L15299" i="1"/>
  <c r="M15299" i="1" s="1"/>
  <c r="J15299" i="1"/>
  <c r="I15299" i="1"/>
  <c r="L15298" i="1"/>
  <c r="M15298" i="1" s="1"/>
  <c r="J15298" i="1"/>
  <c r="I15298" i="1"/>
  <c r="L15297" i="1"/>
  <c r="M15297" i="1" s="1"/>
  <c r="J15297" i="1"/>
  <c r="I15297" i="1"/>
  <c r="L15296" i="1"/>
  <c r="M15296" i="1" s="1"/>
  <c r="J15296" i="1"/>
  <c r="I15296" i="1"/>
  <c r="L15295" i="1"/>
  <c r="M15295" i="1" s="1"/>
  <c r="J15295" i="1"/>
  <c r="I15295" i="1"/>
  <c r="L15294" i="1"/>
  <c r="M15294" i="1" s="1"/>
  <c r="J15294" i="1"/>
  <c r="I15294" i="1"/>
  <c r="L15293" i="1"/>
  <c r="M15293" i="1" s="1"/>
  <c r="J15293" i="1"/>
  <c r="I15293" i="1"/>
  <c r="L15292" i="1"/>
  <c r="M15292" i="1" s="1"/>
  <c r="J15292" i="1"/>
  <c r="I15292" i="1"/>
  <c r="L15291" i="1"/>
  <c r="M15291" i="1" s="1"/>
  <c r="J15291" i="1"/>
  <c r="I15291" i="1"/>
  <c r="L15290" i="1"/>
  <c r="M15290" i="1" s="1"/>
  <c r="J15290" i="1"/>
  <c r="I15290" i="1"/>
  <c r="L15289" i="1"/>
  <c r="M15289" i="1" s="1"/>
  <c r="J15289" i="1"/>
  <c r="I15289" i="1"/>
  <c r="L15288" i="1"/>
  <c r="M15288" i="1" s="1"/>
  <c r="J15288" i="1"/>
  <c r="I15288" i="1"/>
  <c r="L15287" i="1"/>
  <c r="M15287" i="1" s="1"/>
  <c r="J15287" i="1"/>
  <c r="I15287" i="1"/>
  <c r="L15286" i="1"/>
  <c r="M15286" i="1" s="1"/>
  <c r="J15286" i="1"/>
  <c r="I15286" i="1"/>
  <c r="L15285" i="1"/>
  <c r="M15285" i="1" s="1"/>
  <c r="J15285" i="1"/>
  <c r="I15285" i="1"/>
  <c r="L15284" i="1"/>
  <c r="M15284" i="1" s="1"/>
  <c r="J15284" i="1"/>
  <c r="I15284" i="1"/>
  <c r="L15283" i="1"/>
  <c r="M15283" i="1" s="1"/>
  <c r="J15283" i="1"/>
  <c r="I15283" i="1"/>
  <c r="L15282" i="1"/>
  <c r="M15282" i="1" s="1"/>
  <c r="J15282" i="1"/>
  <c r="I15282" i="1"/>
  <c r="L15281" i="1"/>
  <c r="M15281" i="1" s="1"/>
  <c r="J15281" i="1"/>
  <c r="I15281" i="1"/>
  <c r="L15280" i="1"/>
  <c r="M15280" i="1" s="1"/>
  <c r="J15280" i="1"/>
  <c r="I15280" i="1"/>
  <c r="L15279" i="1"/>
  <c r="M15279" i="1" s="1"/>
  <c r="J15279" i="1"/>
  <c r="I15279" i="1"/>
  <c r="L15278" i="1"/>
  <c r="M15278" i="1" s="1"/>
  <c r="J15278" i="1"/>
  <c r="I15278" i="1"/>
  <c r="L15277" i="1"/>
  <c r="M15277" i="1" s="1"/>
  <c r="J15277" i="1"/>
  <c r="I15277" i="1"/>
  <c r="L15276" i="1"/>
  <c r="M15276" i="1" s="1"/>
  <c r="J15276" i="1"/>
  <c r="I15276" i="1"/>
  <c r="L15275" i="1"/>
  <c r="M15275" i="1" s="1"/>
  <c r="J15275" i="1"/>
  <c r="I15275" i="1"/>
  <c r="L15274" i="1"/>
  <c r="M15274" i="1" s="1"/>
  <c r="J15274" i="1"/>
  <c r="I15274" i="1"/>
  <c r="L15273" i="1"/>
  <c r="M15273" i="1" s="1"/>
  <c r="J15273" i="1"/>
  <c r="I15273" i="1"/>
  <c r="L15272" i="1"/>
  <c r="M15272" i="1" s="1"/>
  <c r="J15272" i="1"/>
  <c r="I15272" i="1"/>
  <c r="L15271" i="1"/>
  <c r="M15271" i="1" s="1"/>
  <c r="J15271" i="1"/>
  <c r="I15271" i="1"/>
  <c r="L15270" i="1"/>
  <c r="M15270" i="1" s="1"/>
  <c r="J15270" i="1"/>
  <c r="I15270" i="1"/>
  <c r="L15269" i="1"/>
  <c r="M15269" i="1" s="1"/>
  <c r="J15269" i="1"/>
  <c r="I15269" i="1"/>
  <c r="L15268" i="1"/>
  <c r="M15268" i="1" s="1"/>
  <c r="J15268" i="1"/>
  <c r="I15268" i="1"/>
  <c r="L15267" i="1"/>
  <c r="M15267" i="1" s="1"/>
  <c r="J15267" i="1"/>
  <c r="I15267" i="1"/>
  <c r="L15266" i="1"/>
  <c r="M15266" i="1" s="1"/>
  <c r="J15266" i="1"/>
  <c r="I15266" i="1"/>
  <c r="L15265" i="1"/>
  <c r="M15265" i="1" s="1"/>
  <c r="J15265" i="1"/>
  <c r="I15265" i="1"/>
  <c r="L15264" i="1"/>
  <c r="M15264" i="1" s="1"/>
  <c r="J15264" i="1"/>
  <c r="I15264" i="1"/>
  <c r="L15263" i="1"/>
  <c r="M15263" i="1" s="1"/>
  <c r="J15263" i="1"/>
  <c r="I15263" i="1"/>
  <c r="L15262" i="1"/>
  <c r="M15262" i="1" s="1"/>
  <c r="J15262" i="1"/>
  <c r="I15262" i="1"/>
  <c r="L15261" i="1"/>
  <c r="M15261" i="1" s="1"/>
  <c r="J15261" i="1"/>
  <c r="I15261" i="1"/>
  <c r="L15260" i="1"/>
  <c r="M15260" i="1" s="1"/>
  <c r="J15260" i="1"/>
  <c r="I15260" i="1"/>
  <c r="L15259" i="1"/>
  <c r="M15259" i="1" s="1"/>
  <c r="J15259" i="1"/>
  <c r="I15259" i="1"/>
  <c r="L15258" i="1"/>
  <c r="M15258" i="1" s="1"/>
  <c r="J15258" i="1"/>
  <c r="I15258" i="1"/>
  <c r="L15257" i="1"/>
  <c r="M15257" i="1" s="1"/>
  <c r="J15257" i="1"/>
  <c r="I15257" i="1"/>
  <c r="L15256" i="1"/>
  <c r="M15256" i="1" s="1"/>
  <c r="J15256" i="1"/>
  <c r="I15256" i="1"/>
  <c r="L15255" i="1"/>
  <c r="M15255" i="1" s="1"/>
  <c r="J15255" i="1"/>
  <c r="I15255" i="1"/>
  <c r="L15254" i="1"/>
  <c r="M15254" i="1" s="1"/>
  <c r="J15254" i="1"/>
  <c r="I15254" i="1"/>
  <c r="L15253" i="1"/>
  <c r="M15253" i="1" s="1"/>
  <c r="J15253" i="1"/>
  <c r="I15253" i="1"/>
  <c r="L15252" i="1"/>
  <c r="M15252" i="1" s="1"/>
  <c r="J15252" i="1"/>
  <c r="I15252" i="1"/>
  <c r="L15251" i="1"/>
  <c r="M15251" i="1" s="1"/>
  <c r="J15251" i="1"/>
  <c r="I15251" i="1"/>
  <c r="L15250" i="1"/>
  <c r="M15250" i="1" s="1"/>
  <c r="J15250" i="1"/>
  <c r="I15250" i="1"/>
  <c r="L15249" i="1"/>
  <c r="M15249" i="1" s="1"/>
  <c r="J15249" i="1"/>
  <c r="I15249" i="1"/>
  <c r="L15248" i="1"/>
  <c r="M15248" i="1" s="1"/>
  <c r="J15248" i="1"/>
  <c r="I15248" i="1"/>
  <c r="L15247" i="1"/>
  <c r="M15247" i="1" s="1"/>
  <c r="J15247" i="1"/>
  <c r="I15247" i="1"/>
  <c r="L15246" i="1"/>
  <c r="M15246" i="1" s="1"/>
  <c r="J15246" i="1"/>
  <c r="I15246" i="1"/>
  <c r="L15245" i="1"/>
  <c r="M15245" i="1" s="1"/>
  <c r="J15245" i="1"/>
  <c r="I15245" i="1"/>
  <c r="L15244" i="1"/>
  <c r="M15244" i="1" s="1"/>
  <c r="J15244" i="1"/>
  <c r="I15244" i="1"/>
  <c r="L15243" i="1"/>
  <c r="M15243" i="1" s="1"/>
  <c r="J15243" i="1"/>
  <c r="I15243" i="1"/>
  <c r="L15242" i="1"/>
  <c r="M15242" i="1" s="1"/>
  <c r="J15242" i="1"/>
  <c r="I15242" i="1"/>
  <c r="L15241" i="1"/>
  <c r="M15241" i="1" s="1"/>
  <c r="J15241" i="1"/>
  <c r="I15241" i="1"/>
  <c r="L15240" i="1"/>
  <c r="M15240" i="1" s="1"/>
  <c r="J15240" i="1"/>
  <c r="I15240" i="1"/>
  <c r="L15239" i="1"/>
  <c r="M15239" i="1" s="1"/>
  <c r="J15239" i="1"/>
  <c r="I15239" i="1"/>
  <c r="L15238" i="1"/>
  <c r="M15238" i="1" s="1"/>
  <c r="J15238" i="1"/>
  <c r="I15238" i="1"/>
  <c r="L15237" i="1"/>
  <c r="M15237" i="1" s="1"/>
  <c r="J15237" i="1"/>
  <c r="I15237" i="1"/>
  <c r="L15236" i="1"/>
  <c r="M15236" i="1" s="1"/>
  <c r="J15236" i="1"/>
  <c r="I15236" i="1"/>
  <c r="L15235" i="1"/>
  <c r="M15235" i="1" s="1"/>
  <c r="J15235" i="1"/>
  <c r="I15235" i="1"/>
  <c r="L15234" i="1"/>
  <c r="M15234" i="1" s="1"/>
  <c r="J15234" i="1"/>
  <c r="I15234" i="1"/>
  <c r="L15233" i="1"/>
  <c r="M15233" i="1" s="1"/>
  <c r="J15233" i="1"/>
  <c r="I15233" i="1"/>
  <c r="L15232" i="1"/>
  <c r="M15232" i="1" s="1"/>
  <c r="J15232" i="1"/>
  <c r="I15232" i="1"/>
  <c r="L15231" i="1"/>
  <c r="M15231" i="1" s="1"/>
  <c r="J15231" i="1"/>
  <c r="I15231" i="1"/>
  <c r="L15230" i="1"/>
  <c r="M15230" i="1" s="1"/>
  <c r="J15230" i="1"/>
  <c r="I15230" i="1"/>
  <c r="L15229" i="1"/>
  <c r="M15229" i="1" s="1"/>
  <c r="J15229" i="1"/>
  <c r="I15229" i="1"/>
  <c r="L15228" i="1"/>
  <c r="M15228" i="1" s="1"/>
  <c r="J15228" i="1"/>
  <c r="I15228" i="1"/>
  <c r="L15227" i="1"/>
  <c r="M15227" i="1" s="1"/>
  <c r="J15227" i="1"/>
  <c r="I15227" i="1"/>
  <c r="L15226" i="1"/>
  <c r="M15226" i="1" s="1"/>
  <c r="J15226" i="1"/>
  <c r="I15226" i="1"/>
  <c r="L15225" i="1"/>
  <c r="M15225" i="1" s="1"/>
  <c r="J15225" i="1"/>
  <c r="I15225" i="1"/>
  <c r="L15224" i="1"/>
  <c r="M15224" i="1" s="1"/>
  <c r="J15224" i="1"/>
  <c r="I15224" i="1"/>
  <c r="L15223" i="1"/>
  <c r="M15223" i="1" s="1"/>
  <c r="J15223" i="1"/>
  <c r="I15223" i="1"/>
  <c r="L15222" i="1"/>
  <c r="M15222" i="1" s="1"/>
  <c r="J15222" i="1"/>
  <c r="I15222" i="1"/>
  <c r="L15221" i="1"/>
  <c r="M15221" i="1" s="1"/>
  <c r="J15221" i="1"/>
  <c r="I15221" i="1"/>
  <c r="L15220" i="1"/>
  <c r="M15220" i="1" s="1"/>
  <c r="J15220" i="1"/>
  <c r="I15220" i="1"/>
  <c r="L15219" i="1"/>
  <c r="M15219" i="1" s="1"/>
  <c r="J15219" i="1"/>
  <c r="I15219" i="1"/>
  <c r="L15218" i="1"/>
  <c r="M15218" i="1" s="1"/>
  <c r="J15218" i="1"/>
  <c r="I15218" i="1"/>
  <c r="L15217" i="1"/>
  <c r="M15217" i="1" s="1"/>
  <c r="J15217" i="1"/>
  <c r="I15217" i="1"/>
  <c r="L15216" i="1"/>
  <c r="M15216" i="1" s="1"/>
  <c r="J15216" i="1"/>
  <c r="I15216" i="1"/>
  <c r="L15215" i="1"/>
  <c r="M15215" i="1" s="1"/>
  <c r="J15215" i="1"/>
  <c r="I15215" i="1"/>
  <c r="L15214" i="1"/>
  <c r="M15214" i="1" s="1"/>
  <c r="J15214" i="1"/>
  <c r="I15214" i="1"/>
  <c r="L15213" i="1"/>
  <c r="M15213" i="1" s="1"/>
  <c r="J15213" i="1"/>
  <c r="I15213" i="1"/>
  <c r="L15212" i="1"/>
  <c r="M15212" i="1" s="1"/>
  <c r="J15212" i="1"/>
  <c r="I15212" i="1"/>
  <c r="L15211" i="1"/>
  <c r="M15211" i="1" s="1"/>
  <c r="J15211" i="1"/>
  <c r="I15211" i="1"/>
  <c r="L15210" i="1"/>
  <c r="M15210" i="1" s="1"/>
  <c r="J15210" i="1"/>
  <c r="I15210" i="1"/>
  <c r="L15209" i="1"/>
  <c r="M15209" i="1" s="1"/>
  <c r="J15209" i="1"/>
  <c r="I15209" i="1"/>
  <c r="L15208" i="1"/>
  <c r="M15208" i="1" s="1"/>
  <c r="J15208" i="1"/>
  <c r="I15208" i="1"/>
  <c r="L15207" i="1"/>
  <c r="M15207" i="1" s="1"/>
  <c r="J15207" i="1"/>
  <c r="I15207" i="1"/>
  <c r="L15206" i="1"/>
  <c r="M15206" i="1" s="1"/>
  <c r="J15206" i="1"/>
  <c r="I15206" i="1"/>
  <c r="L15205" i="1"/>
  <c r="M15205" i="1" s="1"/>
  <c r="J15205" i="1"/>
  <c r="I15205" i="1"/>
  <c r="L15204" i="1"/>
  <c r="M15204" i="1" s="1"/>
  <c r="J15204" i="1"/>
  <c r="I15204" i="1"/>
  <c r="L15203" i="1"/>
  <c r="M15203" i="1" s="1"/>
  <c r="J15203" i="1"/>
  <c r="I15203" i="1"/>
  <c r="L15202" i="1"/>
  <c r="M15202" i="1" s="1"/>
  <c r="J15202" i="1"/>
  <c r="I15202" i="1"/>
  <c r="L15201" i="1"/>
  <c r="M15201" i="1" s="1"/>
  <c r="J15201" i="1"/>
  <c r="I15201" i="1"/>
  <c r="L15200" i="1"/>
  <c r="M15200" i="1" s="1"/>
  <c r="J15200" i="1"/>
  <c r="I15200" i="1"/>
  <c r="L15199" i="1"/>
  <c r="M15199" i="1" s="1"/>
  <c r="J15199" i="1"/>
  <c r="I15199" i="1"/>
  <c r="L15198" i="1"/>
  <c r="M15198" i="1" s="1"/>
  <c r="J15198" i="1"/>
  <c r="I15198" i="1"/>
  <c r="L15197" i="1"/>
  <c r="M15197" i="1" s="1"/>
  <c r="J15197" i="1"/>
  <c r="I15197" i="1"/>
  <c r="L15196" i="1"/>
  <c r="M15196" i="1" s="1"/>
  <c r="J15196" i="1"/>
  <c r="I15196" i="1"/>
  <c r="L15195" i="1"/>
  <c r="M15195" i="1" s="1"/>
  <c r="J15195" i="1"/>
  <c r="I15195" i="1"/>
  <c r="L15194" i="1"/>
  <c r="M15194" i="1" s="1"/>
  <c r="J15194" i="1"/>
  <c r="I15194" i="1"/>
  <c r="M15193" i="1"/>
  <c r="L15193" i="1"/>
  <c r="J15193" i="1"/>
  <c r="I15193" i="1"/>
  <c r="M15192" i="1"/>
  <c r="L15192" i="1"/>
  <c r="J15192" i="1"/>
  <c r="I15192" i="1"/>
  <c r="M15191" i="1"/>
  <c r="L15191" i="1"/>
  <c r="J15191" i="1"/>
  <c r="I15191" i="1"/>
  <c r="M15190" i="1"/>
  <c r="L15190" i="1"/>
  <c r="J15190" i="1"/>
  <c r="I15190" i="1"/>
  <c r="M15189" i="1"/>
  <c r="L15189" i="1"/>
  <c r="J15189" i="1"/>
  <c r="I15189" i="1"/>
  <c r="M15188" i="1"/>
  <c r="L15188" i="1"/>
  <c r="J15188" i="1"/>
  <c r="I15188" i="1"/>
  <c r="M15187" i="1"/>
  <c r="L15187" i="1"/>
  <c r="J15187" i="1"/>
  <c r="I15187" i="1"/>
  <c r="M15186" i="1"/>
  <c r="L15186" i="1"/>
  <c r="J15186" i="1"/>
  <c r="I15186" i="1"/>
  <c r="M15185" i="1"/>
  <c r="L15185" i="1"/>
  <c r="J15185" i="1"/>
  <c r="I15185" i="1"/>
  <c r="M15184" i="1"/>
  <c r="L15184" i="1"/>
  <c r="J15184" i="1"/>
  <c r="I15184" i="1"/>
  <c r="M15183" i="1"/>
  <c r="L15183" i="1"/>
  <c r="J15183" i="1"/>
  <c r="I15183" i="1"/>
  <c r="M15182" i="1"/>
  <c r="L15182" i="1"/>
  <c r="J15182" i="1"/>
  <c r="I15182" i="1"/>
  <c r="M15181" i="1"/>
  <c r="L15181" i="1"/>
  <c r="J15181" i="1"/>
  <c r="I15181" i="1"/>
  <c r="M15180" i="1"/>
  <c r="L15180" i="1"/>
  <c r="J15180" i="1"/>
  <c r="I15180" i="1"/>
  <c r="M15179" i="1"/>
  <c r="L15179" i="1"/>
  <c r="J15179" i="1"/>
  <c r="I15179" i="1"/>
  <c r="M15178" i="1"/>
  <c r="L15178" i="1"/>
  <c r="J15178" i="1"/>
  <c r="I15178" i="1"/>
  <c r="M15177" i="1"/>
  <c r="L15177" i="1"/>
  <c r="J15177" i="1"/>
  <c r="I15177" i="1"/>
  <c r="M15176" i="1"/>
  <c r="L15176" i="1"/>
  <c r="J15176" i="1"/>
  <c r="I15176" i="1"/>
  <c r="M15175" i="1"/>
  <c r="L15175" i="1"/>
  <c r="J15175" i="1"/>
  <c r="I15175" i="1"/>
  <c r="M15174" i="1"/>
  <c r="L15174" i="1"/>
  <c r="J15174" i="1"/>
  <c r="I15174" i="1"/>
  <c r="M15173" i="1"/>
  <c r="L15173" i="1"/>
  <c r="J15173" i="1"/>
  <c r="I15173" i="1"/>
  <c r="M15172" i="1"/>
  <c r="L15172" i="1"/>
  <c r="J15172" i="1"/>
  <c r="I15172" i="1"/>
  <c r="M15171" i="1"/>
  <c r="L15171" i="1"/>
  <c r="J15171" i="1"/>
  <c r="I15171" i="1"/>
  <c r="M15170" i="1"/>
  <c r="L15170" i="1"/>
  <c r="J15170" i="1"/>
  <c r="I15170" i="1"/>
  <c r="M15169" i="1"/>
  <c r="L15169" i="1"/>
  <c r="J15169" i="1"/>
  <c r="I15169" i="1"/>
  <c r="M15168" i="1"/>
  <c r="L15168" i="1"/>
  <c r="J15168" i="1"/>
  <c r="I15168" i="1"/>
  <c r="M15167" i="1"/>
  <c r="L15167" i="1"/>
  <c r="J15167" i="1"/>
  <c r="I15167" i="1"/>
  <c r="M15166" i="1"/>
  <c r="L15166" i="1"/>
  <c r="J15166" i="1"/>
  <c r="I15166" i="1"/>
  <c r="M15165" i="1"/>
  <c r="L15165" i="1"/>
  <c r="J15165" i="1"/>
  <c r="I15165" i="1"/>
  <c r="M15164" i="1"/>
  <c r="L15164" i="1"/>
  <c r="J15164" i="1"/>
  <c r="I15164" i="1"/>
  <c r="M15163" i="1"/>
  <c r="L15163" i="1"/>
  <c r="J15163" i="1"/>
  <c r="I15163" i="1"/>
  <c r="M15162" i="1"/>
  <c r="L15162" i="1"/>
  <c r="J15162" i="1"/>
  <c r="I15162" i="1"/>
  <c r="M15161" i="1"/>
  <c r="L15161" i="1"/>
  <c r="J15161" i="1"/>
  <c r="I15161" i="1"/>
  <c r="M15160" i="1"/>
  <c r="L15160" i="1"/>
  <c r="J15160" i="1"/>
  <c r="I15160" i="1"/>
  <c r="M15159" i="1"/>
  <c r="L15159" i="1"/>
  <c r="J15159" i="1"/>
  <c r="I15159" i="1"/>
  <c r="M15158" i="1"/>
  <c r="L15158" i="1"/>
  <c r="J15158" i="1"/>
  <c r="I15158" i="1"/>
  <c r="M15157" i="1"/>
  <c r="L15157" i="1"/>
  <c r="J15157" i="1"/>
  <c r="I15157" i="1"/>
  <c r="M15156" i="1"/>
  <c r="L15156" i="1"/>
  <c r="J15156" i="1"/>
  <c r="I15156" i="1"/>
  <c r="M15155" i="1"/>
  <c r="L15155" i="1"/>
  <c r="J15155" i="1"/>
  <c r="I15155" i="1"/>
  <c r="M15154" i="1"/>
  <c r="L15154" i="1"/>
  <c r="J15154" i="1"/>
  <c r="I15154" i="1"/>
  <c r="M15153" i="1"/>
  <c r="L15153" i="1"/>
  <c r="J15153" i="1"/>
  <c r="I15153" i="1"/>
  <c r="M15152" i="1"/>
  <c r="L15152" i="1"/>
  <c r="J15152" i="1"/>
  <c r="I15152" i="1"/>
  <c r="M15151" i="1"/>
  <c r="L15151" i="1"/>
  <c r="J15151" i="1"/>
  <c r="I15151" i="1"/>
  <c r="M15150" i="1"/>
  <c r="L15150" i="1"/>
  <c r="J15150" i="1"/>
  <c r="I15150" i="1"/>
  <c r="M15149" i="1"/>
  <c r="L15149" i="1"/>
  <c r="J15149" i="1"/>
  <c r="I15149" i="1"/>
  <c r="M15148" i="1"/>
  <c r="L15148" i="1"/>
  <c r="J15148" i="1"/>
  <c r="I15148" i="1"/>
  <c r="M15147" i="1"/>
  <c r="L15147" i="1"/>
  <c r="J15147" i="1"/>
  <c r="I15147" i="1"/>
  <c r="M15146" i="1"/>
  <c r="L15146" i="1"/>
  <c r="J15146" i="1"/>
  <c r="I15146" i="1"/>
  <c r="M15145" i="1"/>
  <c r="L15145" i="1"/>
  <c r="J15145" i="1"/>
  <c r="I15145" i="1"/>
  <c r="M15144" i="1"/>
  <c r="L15144" i="1"/>
  <c r="J15144" i="1"/>
  <c r="I15144" i="1"/>
  <c r="M15143" i="1"/>
  <c r="L15143" i="1"/>
  <c r="J15143" i="1"/>
  <c r="I15143" i="1"/>
  <c r="M15142" i="1"/>
  <c r="L15142" i="1"/>
  <c r="J15142" i="1"/>
  <c r="I15142" i="1"/>
  <c r="M15141" i="1"/>
  <c r="L15141" i="1"/>
  <c r="J15141" i="1"/>
  <c r="I15141" i="1"/>
  <c r="M15140" i="1"/>
  <c r="L15140" i="1"/>
  <c r="J15140" i="1"/>
  <c r="I15140" i="1"/>
  <c r="M15139" i="1"/>
  <c r="L15139" i="1"/>
  <c r="J15139" i="1"/>
  <c r="I15139" i="1"/>
  <c r="M15138" i="1"/>
  <c r="L15138" i="1"/>
  <c r="J15138" i="1"/>
  <c r="I15138" i="1"/>
  <c r="M15137" i="1"/>
  <c r="L15137" i="1"/>
  <c r="J15137" i="1"/>
  <c r="I15137" i="1"/>
  <c r="M15136" i="1"/>
  <c r="L15136" i="1"/>
  <c r="J15136" i="1"/>
  <c r="I15136" i="1"/>
  <c r="M15135" i="1"/>
  <c r="L15135" i="1"/>
  <c r="J15135" i="1"/>
  <c r="I15135" i="1"/>
  <c r="M15134" i="1"/>
  <c r="L15134" i="1"/>
  <c r="J15134" i="1"/>
  <c r="I15134" i="1"/>
  <c r="M15133" i="1"/>
  <c r="L15133" i="1"/>
  <c r="J15133" i="1"/>
  <c r="I15133" i="1"/>
  <c r="M15132" i="1"/>
  <c r="L15132" i="1"/>
  <c r="J15132" i="1"/>
  <c r="I15132" i="1"/>
  <c r="M15131" i="1"/>
  <c r="L15131" i="1"/>
  <c r="J15131" i="1"/>
  <c r="I15131" i="1"/>
  <c r="M15130" i="1"/>
  <c r="L15130" i="1"/>
  <c r="J15130" i="1"/>
  <c r="I15130" i="1"/>
  <c r="M15129" i="1"/>
  <c r="L15129" i="1"/>
  <c r="J15129" i="1"/>
  <c r="I15129" i="1"/>
  <c r="M15128" i="1"/>
  <c r="L15128" i="1"/>
  <c r="J15128" i="1"/>
  <c r="I15128" i="1"/>
  <c r="M15127" i="1"/>
  <c r="L15127" i="1"/>
  <c r="J15127" i="1"/>
  <c r="I15127" i="1"/>
  <c r="M15126" i="1"/>
  <c r="L15126" i="1"/>
  <c r="J15126" i="1"/>
  <c r="I15126" i="1"/>
  <c r="M15125" i="1"/>
  <c r="L15125" i="1"/>
  <c r="J15125" i="1"/>
  <c r="I15125" i="1"/>
  <c r="M15124" i="1"/>
  <c r="L15124" i="1"/>
  <c r="J15124" i="1"/>
  <c r="I15124" i="1"/>
  <c r="M15123" i="1"/>
  <c r="L15123" i="1"/>
  <c r="J15123" i="1"/>
  <c r="I15123" i="1"/>
  <c r="M15122" i="1"/>
  <c r="L15122" i="1"/>
  <c r="J15122" i="1"/>
  <c r="I15122" i="1"/>
  <c r="M15121" i="1"/>
  <c r="L15121" i="1"/>
  <c r="J15121" i="1"/>
  <c r="I15121" i="1"/>
  <c r="M15120" i="1"/>
  <c r="L15120" i="1"/>
  <c r="J15120" i="1"/>
  <c r="I15120" i="1"/>
  <c r="M15119" i="1"/>
  <c r="L15119" i="1"/>
  <c r="J15119" i="1"/>
  <c r="I15119" i="1"/>
  <c r="M15118" i="1"/>
  <c r="L15118" i="1"/>
  <c r="J15118" i="1"/>
  <c r="I15118" i="1"/>
  <c r="M15117" i="1"/>
  <c r="L15117" i="1"/>
  <c r="J15117" i="1"/>
  <c r="I15117" i="1"/>
  <c r="M15116" i="1"/>
  <c r="L15116" i="1"/>
  <c r="J15116" i="1"/>
  <c r="I15116" i="1"/>
  <c r="M15115" i="1"/>
  <c r="L15115" i="1"/>
  <c r="J15115" i="1"/>
  <c r="I15115" i="1"/>
  <c r="M15114" i="1"/>
  <c r="L15114" i="1"/>
  <c r="J15114" i="1"/>
  <c r="I15114" i="1"/>
  <c r="M15113" i="1"/>
  <c r="L15113" i="1"/>
  <c r="J15113" i="1"/>
  <c r="I15113" i="1"/>
  <c r="M15112" i="1"/>
  <c r="L15112" i="1"/>
  <c r="J15112" i="1"/>
  <c r="I15112" i="1"/>
  <c r="M15111" i="1"/>
  <c r="L15111" i="1"/>
  <c r="J15111" i="1"/>
  <c r="I15111" i="1"/>
  <c r="M15110" i="1"/>
  <c r="L15110" i="1"/>
  <c r="J15110" i="1"/>
  <c r="I15110" i="1"/>
  <c r="M15109" i="1"/>
  <c r="L15109" i="1"/>
  <c r="J15109" i="1"/>
  <c r="I15109" i="1"/>
  <c r="M15108" i="1"/>
  <c r="L15108" i="1"/>
  <c r="J15108" i="1"/>
  <c r="I15108" i="1"/>
  <c r="M15107" i="1"/>
  <c r="L15107" i="1"/>
  <c r="J15107" i="1"/>
  <c r="I15107" i="1"/>
  <c r="M15106" i="1"/>
  <c r="L15106" i="1"/>
  <c r="J15106" i="1"/>
  <c r="I15106" i="1"/>
  <c r="M15105" i="1"/>
  <c r="L15105" i="1"/>
  <c r="J15105" i="1"/>
  <c r="I15105" i="1"/>
  <c r="M15104" i="1"/>
  <c r="L15104" i="1"/>
  <c r="J15104" i="1"/>
  <c r="I15104" i="1"/>
  <c r="M15103" i="1"/>
  <c r="L15103" i="1"/>
  <c r="J15103" i="1"/>
  <c r="I15103" i="1"/>
  <c r="M15102" i="1"/>
  <c r="L15102" i="1"/>
  <c r="J15102" i="1"/>
  <c r="I15102" i="1"/>
  <c r="M15101" i="1"/>
  <c r="L15101" i="1"/>
  <c r="J15101" i="1"/>
  <c r="I15101" i="1"/>
  <c r="M15100" i="1"/>
  <c r="L15100" i="1"/>
  <c r="J15100" i="1"/>
  <c r="I15100" i="1"/>
  <c r="M15099" i="1"/>
  <c r="L15099" i="1"/>
  <c r="J15099" i="1"/>
  <c r="I15099" i="1"/>
  <c r="M15098" i="1"/>
  <c r="L15098" i="1"/>
  <c r="J15098" i="1"/>
  <c r="I15098" i="1"/>
  <c r="M15097" i="1"/>
  <c r="L15097" i="1"/>
  <c r="J15097" i="1"/>
  <c r="I15097" i="1"/>
  <c r="M15096" i="1"/>
  <c r="L15096" i="1"/>
  <c r="J15096" i="1"/>
  <c r="I15096" i="1"/>
  <c r="M15095" i="1"/>
  <c r="L15095" i="1"/>
  <c r="J15095" i="1"/>
  <c r="I15095" i="1"/>
  <c r="M15094" i="1"/>
  <c r="L15094" i="1"/>
  <c r="J15094" i="1"/>
  <c r="I15094" i="1"/>
  <c r="M15093" i="1"/>
  <c r="L15093" i="1"/>
  <c r="J15093" i="1"/>
  <c r="I15093" i="1"/>
  <c r="M15092" i="1"/>
  <c r="L15092" i="1"/>
  <c r="J15092" i="1"/>
  <c r="I15092" i="1"/>
  <c r="M15091" i="1"/>
  <c r="L15091" i="1"/>
  <c r="J15091" i="1"/>
  <c r="I15091" i="1"/>
  <c r="M15090" i="1"/>
  <c r="L15090" i="1"/>
  <c r="J15090" i="1"/>
  <c r="I15090" i="1"/>
  <c r="M15089" i="1"/>
  <c r="L15089" i="1"/>
  <c r="J15089" i="1"/>
  <c r="I15089" i="1"/>
  <c r="M15088" i="1"/>
  <c r="L15088" i="1"/>
  <c r="J15088" i="1"/>
  <c r="I15088" i="1"/>
  <c r="M15087" i="1"/>
  <c r="L15087" i="1"/>
  <c r="J15087" i="1"/>
  <c r="I15087" i="1"/>
  <c r="M15086" i="1"/>
  <c r="L15086" i="1"/>
  <c r="J15086" i="1"/>
  <c r="I15086" i="1"/>
  <c r="M15085" i="1"/>
  <c r="L15085" i="1"/>
  <c r="J15085" i="1"/>
  <c r="I15085" i="1"/>
  <c r="M15084" i="1"/>
  <c r="L15084" i="1"/>
  <c r="J15084" i="1"/>
  <c r="I15084" i="1"/>
  <c r="M15083" i="1"/>
  <c r="L15083" i="1"/>
  <c r="J15083" i="1"/>
  <c r="I15083" i="1"/>
  <c r="M15082" i="1"/>
  <c r="L15082" i="1"/>
  <c r="J15082" i="1"/>
  <c r="I15082" i="1"/>
  <c r="M15081" i="1"/>
  <c r="L15081" i="1"/>
  <c r="J15081" i="1"/>
  <c r="I15081" i="1"/>
  <c r="M15080" i="1"/>
  <c r="L15080" i="1"/>
  <c r="J15080" i="1"/>
  <c r="I15080" i="1"/>
  <c r="M15079" i="1"/>
  <c r="L15079" i="1"/>
  <c r="J15079" i="1"/>
  <c r="I15079" i="1"/>
  <c r="M15078" i="1"/>
  <c r="L15078" i="1"/>
  <c r="J15078" i="1"/>
  <c r="I15078" i="1"/>
  <c r="M15077" i="1"/>
  <c r="L15077" i="1"/>
  <c r="J15077" i="1"/>
  <c r="I15077" i="1"/>
  <c r="M15076" i="1"/>
  <c r="L15076" i="1"/>
  <c r="J15076" i="1"/>
  <c r="I15076" i="1"/>
  <c r="M15075" i="1"/>
  <c r="L15075" i="1"/>
  <c r="J15075" i="1"/>
  <c r="I15075" i="1"/>
  <c r="M15074" i="1"/>
  <c r="L15074" i="1"/>
  <c r="J15074" i="1"/>
  <c r="I15074" i="1"/>
  <c r="M15073" i="1"/>
  <c r="L15073" i="1"/>
  <c r="J15073" i="1"/>
  <c r="I15073" i="1"/>
  <c r="M15072" i="1"/>
  <c r="L15072" i="1"/>
  <c r="J15072" i="1"/>
  <c r="I15072" i="1"/>
  <c r="M15071" i="1"/>
  <c r="L15071" i="1"/>
  <c r="J15071" i="1"/>
  <c r="I15071" i="1"/>
  <c r="M15070" i="1"/>
  <c r="L15070" i="1"/>
  <c r="J15070" i="1"/>
  <c r="I15070" i="1"/>
  <c r="M15069" i="1"/>
  <c r="L15069" i="1"/>
  <c r="J15069" i="1"/>
  <c r="I15069" i="1"/>
  <c r="M15068" i="1"/>
  <c r="L15068" i="1"/>
  <c r="J15068" i="1"/>
  <c r="I15068" i="1"/>
  <c r="M15067" i="1"/>
  <c r="L15067" i="1"/>
  <c r="J15067" i="1"/>
  <c r="I15067" i="1"/>
  <c r="M15066" i="1"/>
  <c r="L15066" i="1"/>
  <c r="J15066" i="1"/>
  <c r="I15066" i="1"/>
  <c r="M15065" i="1"/>
  <c r="L15065" i="1"/>
  <c r="J15065" i="1"/>
  <c r="I15065" i="1"/>
  <c r="M15064" i="1"/>
  <c r="L15064" i="1"/>
  <c r="J15064" i="1"/>
  <c r="I15064" i="1"/>
  <c r="M15063" i="1"/>
  <c r="L15063" i="1"/>
  <c r="J15063" i="1"/>
  <c r="I15063" i="1"/>
  <c r="M15062" i="1"/>
  <c r="L15062" i="1"/>
  <c r="J15062" i="1"/>
  <c r="I15062" i="1"/>
  <c r="M15061" i="1"/>
  <c r="L15061" i="1"/>
  <c r="J15061" i="1"/>
  <c r="I15061" i="1"/>
  <c r="M15060" i="1"/>
  <c r="L15060" i="1"/>
  <c r="J15060" i="1"/>
  <c r="I15060" i="1"/>
  <c r="M15059" i="1"/>
  <c r="L15059" i="1"/>
  <c r="J15059" i="1"/>
  <c r="I15059" i="1"/>
  <c r="M15058" i="1"/>
  <c r="L15058" i="1"/>
  <c r="J15058" i="1"/>
  <c r="I15058" i="1"/>
  <c r="M15057" i="1"/>
  <c r="L15057" i="1"/>
  <c r="J15057" i="1"/>
  <c r="I15057" i="1"/>
  <c r="M15056" i="1"/>
  <c r="L15056" i="1"/>
  <c r="J15056" i="1"/>
  <c r="I15056" i="1"/>
  <c r="M15055" i="1"/>
  <c r="L15055" i="1"/>
  <c r="J15055" i="1"/>
  <c r="I15055" i="1"/>
  <c r="M15054" i="1"/>
  <c r="L15054" i="1"/>
  <c r="J15054" i="1"/>
  <c r="I15054" i="1"/>
  <c r="M15053" i="1"/>
  <c r="L15053" i="1"/>
  <c r="J15053" i="1"/>
  <c r="I15053" i="1"/>
  <c r="M15052" i="1"/>
  <c r="L15052" i="1"/>
  <c r="J15052" i="1"/>
  <c r="I15052" i="1"/>
  <c r="M15051" i="1"/>
  <c r="L15051" i="1"/>
  <c r="J15051" i="1"/>
  <c r="I15051" i="1"/>
  <c r="M15050" i="1"/>
  <c r="L15050" i="1"/>
  <c r="J15050" i="1"/>
  <c r="I15050" i="1"/>
  <c r="M15049" i="1"/>
  <c r="L15049" i="1"/>
  <c r="J15049" i="1"/>
  <c r="I15049" i="1"/>
  <c r="M15048" i="1"/>
  <c r="L15048" i="1"/>
  <c r="J15048" i="1"/>
  <c r="I15048" i="1"/>
  <c r="M15047" i="1"/>
  <c r="L15047" i="1"/>
  <c r="J15047" i="1"/>
  <c r="I15047" i="1"/>
  <c r="M15046" i="1"/>
  <c r="L15046" i="1"/>
  <c r="J15046" i="1"/>
  <c r="I15046" i="1"/>
  <c r="M15045" i="1"/>
  <c r="L15045" i="1"/>
  <c r="J15045" i="1"/>
  <c r="I15045" i="1"/>
  <c r="M15044" i="1"/>
  <c r="L15044" i="1"/>
  <c r="J15044" i="1"/>
  <c r="I15044" i="1"/>
  <c r="M15043" i="1"/>
  <c r="L15043" i="1"/>
  <c r="J15043" i="1"/>
  <c r="I15043" i="1"/>
  <c r="M15042" i="1"/>
  <c r="L15042" i="1"/>
  <c r="J15042" i="1"/>
  <c r="I15042" i="1"/>
  <c r="M15041" i="1"/>
  <c r="L15041" i="1"/>
  <c r="J15041" i="1"/>
  <c r="I15041" i="1"/>
  <c r="M15040" i="1"/>
  <c r="L15040" i="1"/>
  <c r="J15040" i="1"/>
  <c r="I15040" i="1"/>
  <c r="M15039" i="1"/>
  <c r="L15039" i="1"/>
  <c r="J15039" i="1"/>
  <c r="I15039" i="1"/>
  <c r="M15038" i="1"/>
  <c r="L15038" i="1"/>
  <c r="J15038" i="1"/>
  <c r="I15038" i="1"/>
  <c r="M15037" i="1"/>
  <c r="L15037" i="1"/>
  <c r="J15037" i="1"/>
  <c r="I15037" i="1"/>
  <c r="M15036" i="1"/>
  <c r="L15036" i="1"/>
  <c r="J15036" i="1"/>
  <c r="I15036" i="1"/>
  <c r="M15035" i="1"/>
  <c r="L15035" i="1"/>
  <c r="J15035" i="1"/>
  <c r="I15035" i="1"/>
  <c r="M15034" i="1"/>
  <c r="L15034" i="1"/>
  <c r="J15034" i="1"/>
  <c r="I15034" i="1"/>
  <c r="M15033" i="1"/>
  <c r="L15033" i="1"/>
  <c r="J15033" i="1"/>
  <c r="I15033" i="1"/>
  <c r="M15032" i="1"/>
  <c r="L15032" i="1"/>
  <c r="J15032" i="1"/>
  <c r="I15032" i="1"/>
  <c r="M15031" i="1"/>
  <c r="L15031" i="1"/>
  <c r="J15031" i="1"/>
  <c r="I15031" i="1"/>
  <c r="M15030" i="1"/>
  <c r="L15030" i="1"/>
  <c r="J15030" i="1"/>
  <c r="I15030" i="1"/>
  <c r="M15029" i="1"/>
  <c r="L15029" i="1"/>
  <c r="J15029" i="1"/>
  <c r="I15029" i="1"/>
  <c r="M15028" i="1"/>
  <c r="L15028" i="1"/>
  <c r="J15028" i="1"/>
  <c r="I15028" i="1"/>
  <c r="M15027" i="1"/>
  <c r="L15027" i="1"/>
  <c r="J15027" i="1"/>
  <c r="I15027" i="1"/>
  <c r="M15026" i="1"/>
  <c r="L15026" i="1"/>
  <c r="J15026" i="1"/>
  <c r="I15026" i="1"/>
  <c r="M15025" i="1"/>
  <c r="L15025" i="1"/>
  <c r="J15025" i="1"/>
  <c r="I15025" i="1"/>
  <c r="M15024" i="1"/>
  <c r="L15024" i="1"/>
  <c r="J15024" i="1"/>
  <c r="I15024" i="1"/>
  <c r="M15023" i="1"/>
  <c r="L15023" i="1"/>
  <c r="J15023" i="1"/>
  <c r="I15023" i="1"/>
  <c r="M15022" i="1"/>
  <c r="L15022" i="1"/>
  <c r="J15022" i="1"/>
  <c r="I15022" i="1"/>
  <c r="M15021" i="1"/>
  <c r="L15021" i="1"/>
  <c r="J15021" i="1"/>
  <c r="I15021" i="1"/>
  <c r="M15020" i="1"/>
  <c r="L15020" i="1"/>
  <c r="J15020" i="1"/>
  <c r="I15020" i="1"/>
  <c r="M15019" i="1"/>
  <c r="L15019" i="1"/>
  <c r="J15019" i="1"/>
  <c r="I15019" i="1"/>
  <c r="M15018" i="1"/>
  <c r="L15018" i="1"/>
  <c r="J15018" i="1"/>
  <c r="I15018" i="1"/>
  <c r="M15017" i="1"/>
  <c r="L15017" i="1"/>
  <c r="J15017" i="1"/>
  <c r="I15017" i="1"/>
  <c r="M15016" i="1"/>
  <c r="L15016" i="1"/>
  <c r="J15016" i="1"/>
  <c r="I15016" i="1"/>
  <c r="M15015" i="1"/>
  <c r="L15015" i="1"/>
  <c r="J15015" i="1"/>
  <c r="I15015" i="1"/>
  <c r="M15014" i="1"/>
  <c r="L15014" i="1"/>
  <c r="J15014" i="1"/>
  <c r="I15014" i="1"/>
  <c r="M15013" i="1"/>
  <c r="L15013" i="1"/>
  <c r="J15013" i="1"/>
  <c r="I15013" i="1"/>
  <c r="M15012" i="1"/>
  <c r="L15012" i="1"/>
  <c r="J15012" i="1"/>
  <c r="I15012" i="1"/>
  <c r="M15011" i="1"/>
  <c r="L15011" i="1"/>
  <c r="J15011" i="1"/>
  <c r="I15011" i="1"/>
  <c r="M15010" i="1"/>
  <c r="L15010" i="1"/>
  <c r="J15010" i="1"/>
  <c r="I15010" i="1"/>
  <c r="M15009" i="1"/>
  <c r="L15009" i="1"/>
  <c r="J15009" i="1"/>
  <c r="I15009" i="1"/>
  <c r="M15008" i="1"/>
  <c r="L15008" i="1"/>
  <c r="J15008" i="1"/>
  <c r="I15008" i="1"/>
  <c r="M15007" i="1"/>
  <c r="L15007" i="1"/>
  <c r="J15007" i="1"/>
  <c r="I15007" i="1"/>
  <c r="M15006" i="1"/>
  <c r="L15006" i="1"/>
  <c r="J15006" i="1"/>
  <c r="I15006" i="1"/>
  <c r="M15005" i="1"/>
  <c r="L15005" i="1"/>
  <c r="J15005" i="1"/>
  <c r="I15005" i="1"/>
  <c r="M15004" i="1"/>
  <c r="L15004" i="1"/>
  <c r="J15004" i="1"/>
  <c r="I15004" i="1"/>
  <c r="M15003" i="1"/>
  <c r="L15003" i="1"/>
  <c r="J15003" i="1"/>
  <c r="I15003" i="1"/>
  <c r="M15002" i="1"/>
  <c r="L15002" i="1"/>
  <c r="J15002" i="1"/>
  <c r="I15002" i="1"/>
  <c r="M15001" i="1"/>
  <c r="L15001" i="1"/>
  <c r="J15001" i="1"/>
  <c r="I15001" i="1"/>
  <c r="M15000" i="1"/>
  <c r="L15000" i="1"/>
  <c r="J15000" i="1"/>
  <c r="I15000" i="1"/>
  <c r="M14999" i="1"/>
  <c r="L14999" i="1"/>
  <c r="J14999" i="1"/>
  <c r="I14999" i="1"/>
  <c r="M14998" i="1"/>
  <c r="L14998" i="1"/>
  <c r="J14998" i="1"/>
  <c r="I14998" i="1"/>
  <c r="M14997" i="1"/>
  <c r="L14997" i="1"/>
  <c r="J14997" i="1"/>
  <c r="I14997" i="1"/>
  <c r="M14996" i="1"/>
  <c r="L14996" i="1"/>
  <c r="J14996" i="1"/>
  <c r="I14996" i="1"/>
  <c r="M14995" i="1"/>
  <c r="L14995" i="1"/>
  <c r="J14995" i="1"/>
  <c r="I14995" i="1"/>
  <c r="M14994" i="1"/>
  <c r="L14994" i="1"/>
  <c r="J14994" i="1"/>
  <c r="I14994" i="1"/>
  <c r="M14993" i="1"/>
  <c r="L14993" i="1"/>
  <c r="J14993" i="1"/>
  <c r="I14993" i="1"/>
  <c r="M14992" i="1"/>
  <c r="L14992" i="1"/>
  <c r="J14992" i="1"/>
  <c r="I14992" i="1"/>
  <c r="M14991" i="1"/>
  <c r="L14991" i="1"/>
  <c r="J14991" i="1"/>
  <c r="I14991" i="1"/>
  <c r="M14990" i="1"/>
  <c r="L14990" i="1"/>
  <c r="J14990" i="1"/>
  <c r="I14990" i="1"/>
  <c r="M14989" i="1"/>
  <c r="L14989" i="1"/>
  <c r="J14989" i="1"/>
  <c r="I14989" i="1"/>
  <c r="M14988" i="1"/>
  <c r="L14988" i="1"/>
  <c r="J14988" i="1"/>
  <c r="I14988" i="1"/>
  <c r="M14987" i="1"/>
  <c r="L14987" i="1"/>
  <c r="J14987" i="1"/>
  <c r="I14987" i="1"/>
  <c r="M14986" i="1"/>
  <c r="L14986" i="1"/>
  <c r="J14986" i="1"/>
  <c r="I14986" i="1"/>
  <c r="M14985" i="1"/>
  <c r="L14985" i="1"/>
  <c r="J14985" i="1"/>
  <c r="I14985" i="1"/>
  <c r="M14984" i="1"/>
  <c r="L14984" i="1"/>
  <c r="J14984" i="1"/>
  <c r="I14984" i="1"/>
  <c r="M14983" i="1"/>
  <c r="L14983" i="1"/>
  <c r="J14983" i="1"/>
  <c r="I14983" i="1"/>
  <c r="M14982" i="1"/>
  <c r="L14982" i="1"/>
  <c r="J14982" i="1"/>
  <c r="I14982" i="1"/>
  <c r="M14981" i="1"/>
  <c r="L14981" i="1"/>
  <c r="J14981" i="1"/>
  <c r="I14981" i="1"/>
  <c r="M14980" i="1"/>
  <c r="L14980" i="1"/>
  <c r="J14980" i="1"/>
  <c r="I14980" i="1"/>
  <c r="M14979" i="1"/>
  <c r="L14979" i="1"/>
  <c r="J14979" i="1"/>
  <c r="I14979" i="1"/>
  <c r="M14978" i="1"/>
  <c r="L14978" i="1"/>
  <c r="J14978" i="1"/>
  <c r="I14978" i="1"/>
  <c r="M14977" i="1"/>
  <c r="L14977" i="1"/>
  <c r="J14977" i="1"/>
  <c r="I14977" i="1"/>
  <c r="M14976" i="1"/>
  <c r="L14976" i="1"/>
  <c r="J14976" i="1"/>
  <c r="I14976" i="1"/>
  <c r="M14975" i="1"/>
  <c r="L14975" i="1"/>
  <c r="J14975" i="1"/>
  <c r="I14975" i="1"/>
  <c r="M14974" i="1"/>
  <c r="L14974" i="1"/>
  <c r="J14974" i="1"/>
  <c r="I14974" i="1"/>
  <c r="M14973" i="1"/>
  <c r="L14973" i="1"/>
  <c r="J14973" i="1"/>
  <c r="I14973" i="1"/>
  <c r="M14972" i="1"/>
  <c r="L14972" i="1"/>
  <c r="J14972" i="1"/>
  <c r="I14972" i="1"/>
  <c r="M14971" i="1"/>
  <c r="L14971" i="1"/>
  <c r="J14971" i="1"/>
  <c r="I14971" i="1"/>
  <c r="M14970" i="1"/>
  <c r="L14970" i="1"/>
  <c r="J14970" i="1"/>
  <c r="I14970" i="1"/>
  <c r="M14969" i="1"/>
  <c r="L14969" i="1"/>
  <c r="J14969" i="1"/>
  <c r="I14969" i="1"/>
  <c r="M14968" i="1"/>
  <c r="L14968" i="1"/>
  <c r="J14968" i="1"/>
  <c r="I14968" i="1"/>
  <c r="M14967" i="1"/>
  <c r="L14967" i="1"/>
  <c r="J14967" i="1"/>
  <c r="I14967" i="1"/>
  <c r="M14966" i="1"/>
  <c r="L14966" i="1"/>
  <c r="J14966" i="1"/>
  <c r="I14966" i="1"/>
  <c r="M14965" i="1"/>
  <c r="L14965" i="1"/>
  <c r="J14965" i="1"/>
  <c r="I14965" i="1"/>
  <c r="M14964" i="1"/>
  <c r="L14964" i="1"/>
  <c r="J14964" i="1"/>
  <c r="I14964" i="1"/>
  <c r="M14963" i="1"/>
  <c r="L14963" i="1"/>
  <c r="J14963" i="1"/>
  <c r="I14963" i="1"/>
  <c r="M14962" i="1"/>
  <c r="L14962" i="1"/>
  <c r="J14962" i="1"/>
  <c r="I14962" i="1"/>
  <c r="M14961" i="1"/>
  <c r="L14961" i="1"/>
  <c r="J14961" i="1"/>
  <c r="I14961" i="1"/>
  <c r="M14960" i="1"/>
  <c r="L14960" i="1"/>
  <c r="J14960" i="1"/>
  <c r="I14960" i="1"/>
  <c r="M14959" i="1"/>
  <c r="L14959" i="1"/>
  <c r="J14959" i="1"/>
  <c r="I14959" i="1"/>
  <c r="M14958" i="1"/>
  <c r="L14958" i="1"/>
  <c r="J14958" i="1"/>
  <c r="I14958" i="1"/>
  <c r="M14957" i="1"/>
  <c r="L14957" i="1"/>
  <c r="J14957" i="1"/>
  <c r="I14957" i="1"/>
  <c r="M14956" i="1"/>
  <c r="L14956" i="1"/>
  <c r="J14956" i="1"/>
  <c r="I14956" i="1"/>
  <c r="M14955" i="1"/>
  <c r="L14955" i="1"/>
  <c r="J14955" i="1"/>
  <c r="I14955" i="1"/>
  <c r="M14954" i="1"/>
  <c r="L14954" i="1"/>
  <c r="J14954" i="1"/>
  <c r="I14954" i="1"/>
  <c r="M14953" i="1"/>
  <c r="L14953" i="1"/>
  <c r="J14953" i="1"/>
  <c r="I14953" i="1"/>
  <c r="M14952" i="1"/>
  <c r="L14952" i="1"/>
  <c r="J14952" i="1"/>
  <c r="I14952" i="1"/>
  <c r="M14951" i="1"/>
  <c r="L14951" i="1"/>
  <c r="J14951" i="1"/>
  <c r="I14951" i="1"/>
  <c r="M14950" i="1"/>
  <c r="L14950" i="1"/>
  <c r="J14950" i="1"/>
  <c r="I14950" i="1"/>
  <c r="M14949" i="1"/>
  <c r="L14949" i="1"/>
  <c r="J14949" i="1"/>
  <c r="I14949" i="1"/>
  <c r="M14948" i="1"/>
  <c r="L14948" i="1"/>
  <c r="J14948" i="1"/>
  <c r="I14948" i="1"/>
  <c r="M14947" i="1"/>
  <c r="L14947" i="1"/>
  <c r="J14947" i="1"/>
  <c r="I14947" i="1"/>
  <c r="M14946" i="1"/>
  <c r="L14946" i="1"/>
  <c r="J14946" i="1"/>
  <c r="I14946" i="1"/>
  <c r="M14945" i="1"/>
  <c r="L14945" i="1"/>
  <c r="J14945" i="1"/>
  <c r="I14945" i="1"/>
  <c r="M14944" i="1"/>
  <c r="L14944" i="1"/>
  <c r="J14944" i="1"/>
  <c r="I14944" i="1"/>
  <c r="M14943" i="1"/>
  <c r="L14943" i="1"/>
  <c r="J14943" i="1"/>
  <c r="I14943" i="1"/>
  <c r="M14942" i="1"/>
  <c r="L14942" i="1"/>
  <c r="J14942" i="1"/>
  <c r="I14942" i="1"/>
  <c r="M14941" i="1"/>
  <c r="L14941" i="1"/>
  <c r="J14941" i="1"/>
  <c r="I14941" i="1"/>
  <c r="M14940" i="1"/>
  <c r="L14940" i="1"/>
  <c r="J14940" i="1"/>
  <c r="I14940" i="1"/>
  <c r="M14939" i="1"/>
  <c r="L14939" i="1"/>
  <c r="J14939" i="1"/>
  <c r="I14939" i="1"/>
  <c r="M14938" i="1"/>
  <c r="L14938" i="1"/>
  <c r="J14938" i="1"/>
  <c r="I14938" i="1"/>
  <c r="M14937" i="1"/>
  <c r="L14937" i="1"/>
  <c r="J14937" i="1"/>
  <c r="I14937" i="1"/>
  <c r="M14936" i="1"/>
  <c r="L14936" i="1"/>
  <c r="J14936" i="1"/>
  <c r="I14936" i="1"/>
  <c r="M14935" i="1"/>
  <c r="L14935" i="1"/>
  <c r="J14935" i="1"/>
  <c r="I14935" i="1"/>
  <c r="M14934" i="1"/>
  <c r="L14934" i="1"/>
  <c r="J14934" i="1"/>
  <c r="I14934" i="1"/>
  <c r="M14933" i="1"/>
  <c r="L14933" i="1"/>
  <c r="J14933" i="1"/>
  <c r="I14933" i="1"/>
  <c r="M14932" i="1"/>
  <c r="L14932" i="1"/>
  <c r="J14932" i="1"/>
  <c r="I14932" i="1"/>
  <c r="M14931" i="1"/>
  <c r="L14931" i="1"/>
  <c r="J14931" i="1"/>
  <c r="I14931" i="1"/>
  <c r="M14930" i="1"/>
  <c r="L14930" i="1"/>
  <c r="J14930" i="1"/>
  <c r="I14930" i="1"/>
  <c r="M14929" i="1"/>
  <c r="L14929" i="1"/>
  <c r="J14929" i="1"/>
  <c r="I14929" i="1"/>
  <c r="M14928" i="1"/>
  <c r="L14928" i="1"/>
  <c r="J14928" i="1"/>
  <c r="I14928" i="1"/>
  <c r="M14927" i="1"/>
  <c r="L14927" i="1"/>
  <c r="J14927" i="1"/>
  <c r="I14927" i="1"/>
  <c r="M14926" i="1"/>
  <c r="L14926" i="1"/>
  <c r="J14926" i="1"/>
  <c r="I14926" i="1"/>
  <c r="M14925" i="1"/>
  <c r="L14925" i="1"/>
  <c r="J14925" i="1"/>
  <c r="I14925" i="1"/>
  <c r="M14924" i="1"/>
  <c r="L14924" i="1"/>
  <c r="J14924" i="1"/>
  <c r="I14924" i="1"/>
  <c r="M14923" i="1"/>
  <c r="L14923" i="1"/>
  <c r="J14923" i="1"/>
  <c r="I14923" i="1"/>
  <c r="M14922" i="1"/>
  <c r="L14922" i="1"/>
  <c r="J14922" i="1"/>
  <c r="I14922" i="1"/>
  <c r="M14921" i="1"/>
  <c r="L14921" i="1"/>
  <c r="J14921" i="1"/>
  <c r="I14921" i="1"/>
  <c r="M14920" i="1"/>
  <c r="L14920" i="1"/>
  <c r="J14920" i="1"/>
  <c r="I14920" i="1"/>
  <c r="M14919" i="1"/>
  <c r="L14919" i="1"/>
  <c r="J14919" i="1"/>
  <c r="I14919" i="1"/>
  <c r="M14918" i="1"/>
  <c r="L14918" i="1"/>
  <c r="J14918" i="1"/>
  <c r="I14918" i="1"/>
  <c r="M14917" i="1"/>
  <c r="L14917" i="1"/>
  <c r="J14917" i="1"/>
  <c r="I14917" i="1"/>
  <c r="M14916" i="1"/>
  <c r="L14916" i="1"/>
  <c r="J14916" i="1"/>
  <c r="I14916" i="1"/>
  <c r="M14915" i="1"/>
  <c r="L14915" i="1"/>
  <c r="J14915" i="1"/>
  <c r="I14915" i="1"/>
  <c r="M14914" i="1"/>
  <c r="L14914" i="1"/>
  <c r="J14914" i="1"/>
  <c r="I14914" i="1"/>
  <c r="M14913" i="1"/>
  <c r="L14913" i="1"/>
  <c r="J14913" i="1"/>
  <c r="I14913" i="1"/>
  <c r="M14912" i="1"/>
  <c r="L14912" i="1"/>
  <c r="J14912" i="1"/>
  <c r="I14912" i="1"/>
  <c r="M14911" i="1"/>
  <c r="L14911" i="1"/>
  <c r="J14911" i="1"/>
  <c r="I14911" i="1"/>
  <c r="M14910" i="1"/>
  <c r="L14910" i="1"/>
  <c r="J14910" i="1"/>
  <c r="I14910" i="1"/>
  <c r="M14909" i="1"/>
  <c r="L14909" i="1"/>
  <c r="J14909" i="1"/>
  <c r="I14909" i="1"/>
  <c r="M14908" i="1"/>
  <c r="L14908" i="1"/>
  <c r="J14908" i="1"/>
  <c r="I14908" i="1"/>
  <c r="M14907" i="1"/>
  <c r="L14907" i="1"/>
  <c r="J14907" i="1"/>
  <c r="I14907" i="1"/>
  <c r="M14906" i="1"/>
  <c r="L14906" i="1"/>
  <c r="J14906" i="1"/>
  <c r="I14906" i="1"/>
  <c r="M14905" i="1"/>
  <c r="L14905" i="1"/>
  <c r="J14905" i="1"/>
  <c r="I14905" i="1"/>
  <c r="M14904" i="1"/>
  <c r="L14904" i="1"/>
  <c r="J14904" i="1"/>
  <c r="I14904" i="1"/>
  <c r="M14903" i="1"/>
  <c r="L14903" i="1"/>
  <c r="J14903" i="1"/>
  <c r="I14903" i="1"/>
  <c r="M14902" i="1"/>
  <c r="L14902" i="1"/>
  <c r="J14902" i="1"/>
  <c r="I14902" i="1"/>
  <c r="M14901" i="1"/>
  <c r="L14901" i="1"/>
  <c r="J14901" i="1"/>
  <c r="I14901" i="1"/>
  <c r="M14900" i="1"/>
  <c r="L14900" i="1"/>
  <c r="J14900" i="1"/>
  <c r="I14900" i="1"/>
  <c r="M14899" i="1"/>
  <c r="L14899" i="1"/>
  <c r="J14899" i="1"/>
  <c r="I14899" i="1"/>
  <c r="M14898" i="1"/>
  <c r="L14898" i="1"/>
  <c r="J14898" i="1"/>
  <c r="I14898" i="1"/>
  <c r="M14897" i="1"/>
  <c r="L14897" i="1"/>
  <c r="J14897" i="1"/>
  <c r="I14897" i="1"/>
  <c r="M14896" i="1"/>
  <c r="L14896" i="1"/>
  <c r="J14896" i="1"/>
  <c r="I14896" i="1"/>
  <c r="M14895" i="1"/>
  <c r="L14895" i="1"/>
  <c r="J14895" i="1"/>
  <c r="I14895" i="1"/>
  <c r="M14894" i="1"/>
  <c r="L14894" i="1"/>
  <c r="J14894" i="1"/>
  <c r="I14894" i="1"/>
  <c r="M14893" i="1"/>
  <c r="L14893" i="1"/>
  <c r="J14893" i="1"/>
  <c r="I14893" i="1"/>
  <c r="M14892" i="1"/>
  <c r="L14892" i="1"/>
  <c r="J14892" i="1"/>
  <c r="I14892" i="1"/>
  <c r="M14891" i="1"/>
  <c r="L14891" i="1"/>
  <c r="J14891" i="1"/>
  <c r="I14891" i="1"/>
  <c r="M14890" i="1"/>
  <c r="L14890" i="1"/>
  <c r="J14890" i="1"/>
  <c r="I14890" i="1"/>
  <c r="M14889" i="1"/>
  <c r="L14889" i="1"/>
  <c r="J14889" i="1"/>
  <c r="I14889" i="1"/>
  <c r="M14888" i="1"/>
  <c r="L14888" i="1"/>
  <c r="J14888" i="1"/>
  <c r="I14888" i="1"/>
  <c r="M14887" i="1"/>
  <c r="L14887" i="1"/>
  <c r="J14887" i="1"/>
  <c r="I14887" i="1"/>
  <c r="M14886" i="1"/>
  <c r="L14886" i="1"/>
  <c r="J14886" i="1"/>
  <c r="I14886" i="1"/>
  <c r="M14885" i="1"/>
  <c r="L14885" i="1"/>
  <c r="J14885" i="1"/>
  <c r="I14885" i="1"/>
  <c r="M14884" i="1"/>
  <c r="L14884" i="1"/>
  <c r="J14884" i="1"/>
  <c r="I14884" i="1"/>
  <c r="M14883" i="1"/>
  <c r="L14883" i="1"/>
  <c r="J14883" i="1"/>
  <c r="I14883" i="1"/>
  <c r="M14882" i="1"/>
  <c r="L14882" i="1"/>
  <c r="J14882" i="1"/>
  <c r="I14882" i="1"/>
  <c r="M14881" i="1"/>
  <c r="L14881" i="1"/>
  <c r="J14881" i="1"/>
  <c r="I14881" i="1"/>
  <c r="M14880" i="1"/>
  <c r="L14880" i="1"/>
  <c r="J14880" i="1"/>
  <c r="I14880" i="1"/>
  <c r="M14879" i="1"/>
  <c r="L14879" i="1"/>
  <c r="J14879" i="1"/>
  <c r="I14879" i="1"/>
  <c r="M14878" i="1"/>
  <c r="L14878" i="1"/>
  <c r="J14878" i="1"/>
  <c r="I14878" i="1"/>
  <c r="M14877" i="1"/>
  <c r="L14877" i="1"/>
  <c r="J14877" i="1"/>
  <c r="I14877" i="1"/>
  <c r="M14876" i="1"/>
  <c r="L14876" i="1"/>
  <c r="J14876" i="1"/>
  <c r="I14876" i="1"/>
  <c r="M14875" i="1"/>
  <c r="L14875" i="1"/>
  <c r="J14875" i="1"/>
  <c r="I14875" i="1"/>
  <c r="M14874" i="1"/>
  <c r="L14874" i="1"/>
  <c r="J14874" i="1"/>
  <c r="I14874" i="1"/>
  <c r="M14873" i="1"/>
  <c r="L14873" i="1"/>
  <c r="J14873" i="1"/>
  <c r="I14873" i="1"/>
  <c r="M14872" i="1"/>
  <c r="L14872" i="1"/>
  <c r="J14872" i="1"/>
  <c r="I14872" i="1"/>
  <c r="M14871" i="1"/>
  <c r="L14871" i="1"/>
  <c r="J14871" i="1"/>
  <c r="I14871" i="1"/>
  <c r="M14870" i="1"/>
  <c r="L14870" i="1"/>
  <c r="J14870" i="1"/>
  <c r="I14870" i="1"/>
  <c r="M14869" i="1"/>
  <c r="L14869" i="1"/>
  <c r="J14869" i="1"/>
  <c r="I14869" i="1"/>
  <c r="M14868" i="1"/>
  <c r="L14868" i="1"/>
  <c r="J14868" i="1"/>
  <c r="I14868" i="1"/>
  <c r="M14867" i="1"/>
  <c r="L14867" i="1"/>
  <c r="J14867" i="1"/>
  <c r="I14867" i="1"/>
  <c r="M14866" i="1"/>
  <c r="L14866" i="1"/>
  <c r="J14866" i="1"/>
  <c r="I14866" i="1"/>
  <c r="M14865" i="1"/>
  <c r="L14865" i="1"/>
  <c r="J14865" i="1"/>
  <c r="I14865" i="1"/>
  <c r="M14864" i="1"/>
  <c r="L14864" i="1"/>
  <c r="J14864" i="1"/>
  <c r="I14864" i="1"/>
  <c r="M14863" i="1"/>
  <c r="L14863" i="1"/>
  <c r="J14863" i="1"/>
  <c r="I14863" i="1"/>
  <c r="M14862" i="1"/>
  <c r="L14862" i="1"/>
  <c r="J14862" i="1"/>
  <c r="I14862" i="1"/>
  <c r="M14861" i="1"/>
  <c r="L14861" i="1"/>
  <c r="J14861" i="1"/>
  <c r="I14861" i="1"/>
  <c r="M14860" i="1"/>
  <c r="L14860" i="1"/>
  <c r="J14860" i="1"/>
  <c r="I14860" i="1"/>
  <c r="M14859" i="1"/>
  <c r="L14859" i="1"/>
  <c r="J14859" i="1"/>
  <c r="I14859" i="1"/>
  <c r="M14858" i="1"/>
  <c r="L14858" i="1"/>
  <c r="J14858" i="1"/>
  <c r="I14858" i="1"/>
  <c r="M14857" i="1"/>
  <c r="L14857" i="1"/>
  <c r="J14857" i="1"/>
  <c r="I14857" i="1"/>
  <c r="M14856" i="1"/>
  <c r="L14856" i="1"/>
  <c r="J14856" i="1"/>
  <c r="I14856" i="1"/>
  <c r="M14855" i="1"/>
  <c r="L14855" i="1"/>
  <c r="J14855" i="1"/>
  <c r="I14855" i="1"/>
  <c r="M14854" i="1"/>
  <c r="L14854" i="1"/>
  <c r="J14854" i="1"/>
  <c r="I14854" i="1"/>
  <c r="M14853" i="1"/>
  <c r="L14853" i="1"/>
  <c r="J14853" i="1"/>
  <c r="I14853" i="1"/>
  <c r="M14852" i="1"/>
  <c r="L14852" i="1"/>
  <c r="J14852" i="1"/>
  <c r="I14852" i="1"/>
  <c r="M14851" i="1"/>
  <c r="L14851" i="1"/>
  <c r="J14851" i="1"/>
  <c r="I14851" i="1"/>
  <c r="M14850" i="1"/>
  <c r="L14850" i="1"/>
  <c r="J14850" i="1"/>
  <c r="I14850" i="1"/>
  <c r="M14849" i="1"/>
  <c r="L14849" i="1"/>
  <c r="J14849" i="1"/>
  <c r="I14849" i="1"/>
  <c r="M14848" i="1"/>
  <c r="L14848" i="1"/>
  <c r="J14848" i="1"/>
  <c r="I14848" i="1"/>
  <c r="M14847" i="1"/>
  <c r="L14847" i="1"/>
  <c r="J14847" i="1"/>
  <c r="I14847" i="1"/>
  <c r="M14846" i="1"/>
  <c r="L14846" i="1"/>
  <c r="J14846" i="1"/>
  <c r="I14846" i="1"/>
  <c r="M14845" i="1"/>
  <c r="L14845" i="1"/>
  <c r="J14845" i="1"/>
  <c r="I14845" i="1"/>
  <c r="M14844" i="1"/>
  <c r="L14844" i="1"/>
  <c r="J14844" i="1"/>
  <c r="I14844" i="1"/>
  <c r="M14843" i="1"/>
  <c r="L14843" i="1"/>
  <c r="J14843" i="1"/>
  <c r="I14843" i="1"/>
  <c r="M14842" i="1"/>
  <c r="L14842" i="1"/>
  <c r="J14842" i="1"/>
  <c r="I14842" i="1"/>
  <c r="M14841" i="1"/>
  <c r="L14841" i="1"/>
  <c r="J14841" i="1"/>
  <c r="I14841" i="1"/>
  <c r="M14840" i="1"/>
  <c r="L14840" i="1"/>
  <c r="J14840" i="1"/>
  <c r="I14840" i="1"/>
  <c r="M14839" i="1"/>
  <c r="L14839" i="1"/>
  <c r="J14839" i="1"/>
  <c r="I14839" i="1"/>
  <c r="M14838" i="1"/>
  <c r="L14838" i="1"/>
  <c r="J14838" i="1"/>
  <c r="I14838" i="1"/>
  <c r="M14837" i="1"/>
  <c r="L14837" i="1"/>
  <c r="J14837" i="1"/>
  <c r="I14837" i="1"/>
  <c r="M14836" i="1"/>
  <c r="L14836" i="1"/>
  <c r="J14836" i="1"/>
  <c r="I14836" i="1"/>
  <c r="M14835" i="1"/>
  <c r="L14835" i="1"/>
  <c r="J14835" i="1"/>
  <c r="I14835" i="1"/>
  <c r="M14834" i="1"/>
  <c r="L14834" i="1"/>
  <c r="J14834" i="1"/>
  <c r="I14834" i="1"/>
  <c r="M14833" i="1"/>
  <c r="L14833" i="1"/>
  <c r="J14833" i="1"/>
  <c r="I14833" i="1"/>
  <c r="M14832" i="1"/>
  <c r="L14832" i="1"/>
  <c r="J14832" i="1"/>
  <c r="I14832" i="1"/>
  <c r="M14831" i="1"/>
  <c r="L14831" i="1"/>
  <c r="J14831" i="1"/>
  <c r="I14831" i="1"/>
  <c r="M14830" i="1"/>
  <c r="L14830" i="1"/>
  <c r="J14830" i="1"/>
  <c r="I14830" i="1"/>
  <c r="M14829" i="1"/>
  <c r="L14829" i="1"/>
  <c r="J14829" i="1"/>
  <c r="I14829" i="1"/>
  <c r="M14828" i="1"/>
  <c r="L14828" i="1"/>
  <c r="J14828" i="1"/>
  <c r="I14828" i="1"/>
  <c r="M14827" i="1"/>
  <c r="L14827" i="1"/>
  <c r="J14827" i="1"/>
  <c r="I14827" i="1"/>
  <c r="M14826" i="1"/>
  <c r="L14826" i="1"/>
  <c r="J14826" i="1"/>
  <c r="I14826" i="1"/>
  <c r="M14825" i="1"/>
  <c r="L14825" i="1"/>
  <c r="J14825" i="1"/>
  <c r="I14825" i="1"/>
  <c r="M14824" i="1"/>
  <c r="L14824" i="1"/>
  <c r="J14824" i="1"/>
  <c r="I14824" i="1"/>
  <c r="M14823" i="1"/>
  <c r="L14823" i="1"/>
  <c r="J14823" i="1"/>
  <c r="I14823" i="1"/>
  <c r="M14822" i="1"/>
  <c r="L14822" i="1"/>
  <c r="J14822" i="1"/>
  <c r="I14822" i="1"/>
  <c r="M14821" i="1"/>
  <c r="L14821" i="1"/>
  <c r="J14821" i="1"/>
  <c r="I14821" i="1"/>
  <c r="M14820" i="1"/>
  <c r="L14820" i="1"/>
  <c r="J14820" i="1"/>
  <c r="I14820" i="1"/>
  <c r="M14819" i="1"/>
  <c r="L14819" i="1"/>
  <c r="J14819" i="1"/>
  <c r="I14819" i="1"/>
  <c r="M14818" i="1"/>
  <c r="L14818" i="1"/>
  <c r="J14818" i="1"/>
  <c r="I14818" i="1"/>
  <c r="M14817" i="1"/>
  <c r="L14817" i="1"/>
  <c r="J14817" i="1"/>
  <c r="I14817" i="1"/>
  <c r="M14816" i="1"/>
  <c r="L14816" i="1"/>
  <c r="J14816" i="1"/>
  <c r="I14816" i="1"/>
  <c r="M14815" i="1"/>
  <c r="L14815" i="1"/>
  <c r="J14815" i="1"/>
  <c r="I14815" i="1"/>
  <c r="M14814" i="1"/>
  <c r="L14814" i="1"/>
  <c r="J14814" i="1"/>
  <c r="I14814" i="1"/>
  <c r="M14813" i="1"/>
  <c r="L14813" i="1"/>
  <c r="J14813" i="1"/>
  <c r="I14813" i="1"/>
  <c r="M14812" i="1"/>
  <c r="L14812" i="1"/>
  <c r="J14812" i="1"/>
  <c r="I14812" i="1"/>
  <c r="M14811" i="1"/>
  <c r="L14811" i="1"/>
  <c r="J14811" i="1"/>
  <c r="I14811" i="1"/>
  <c r="M14810" i="1"/>
  <c r="L14810" i="1"/>
  <c r="J14810" i="1"/>
  <c r="I14810" i="1"/>
  <c r="M14809" i="1"/>
  <c r="L14809" i="1"/>
  <c r="J14809" i="1"/>
  <c r="I14809" i="1"/>
  <c r="M14808" i="1"/>
  <c r="L14808" i="1"/>
  <c r="J14808" i="1"/>
  <c r="I14808" i="1"/>
  <c r="M14807" i="1"/>
  <c r="L14807" i="1"/>
  <c r="J14807" i="1"/>
  <c r="I14807" i="1"/>
  <c r="M14806" i="1"/>
  <c r="L14806" i="1"/>
  <c r="J14806" i="1"/>
  <c r="I14806" i="1"/>
  <c r="M14805" i="1"/>
  <c r="L14805" i="1"/>
  <c r="J14805" i="1"/>
  <c r="I14805" i="1"/>
  <c r="M14804" i="1"/>
  <c r="L14804" i="1"/>
  <c r="J14804" i="1"/>
  <c r="I14804" i="1"/>
  <c r="M14803" i="1"/>
  <c r="L14803" i="1"/>
  <c r="J14803" i="1"/>
  <c r="I14803" i="1"/>
  <c r="M14802" i="1"/>
  <c r="L14802" i="1"/>
  <c r="J14802" i="1"/>
  <c r="I14802" i="1"/>
  <c r="M14801" i="1"/>
  <c r="L14801" i="1"/>
  <c r="J14801" i="1"/>
  <c r="I14801" i="1"/>
  <c r="M14800" i="1"/>
  <c r="L14800" i="1"/>
  <c r="J14800" i="1"/>
  <c r="I14800" i="1"/>
  <c r="M14799" i="1"/>
  <c r="L14799" i="1"/>
  <c r="J14799" i="1"/>
  <c r="I14799" i="1"/>
  <c r="M14798" i="1"/>
  <c r="L14798" i="1"/>
  <c r="J14798" i="1"/>
  <c r="I14798" i="1"/>
  <c r="M14797" i="1"/>
  <c r="L14797" i="1"/>
  <c r="J14797" i="1"/>
  <c r="I14797" i="1"/>
  <c r="M14796" i="1"/>
  <c r="L14796" i="1"/>
  <c r="J14796" i="1"/>
  <c r="I14796" i="1"/>
  <c r="M14795" i="1"/>
  <c r="L14795" i="1"/>
  <c r="J14795" i="1"/>
  <c r="I14795" i="1"/>
  <c r="M14794" i="1"/>
  <c r="L14794" i="1"/>
  <c r="J14794" i="1"/>
  <c r="I14794" i="1"/>
  <c r="M14793" i="1"/>
  <c r="L14793" i="1"/>
  <c r="J14793" i="1"/>
  <c r="I14793" i="1"/>
  <c r="M14792" i="1"/>
  <c r="L14792" i="1"/>
  <c r="J14792" i="1"/>
  <c r="I14792" i="1"/>
  <c r="M14791" i="1"/>
  <c r="L14791" i="1"/>
  <c r="J14791" i="1"/>
  <c r="I14791" i="1"/>
  <c r="M14790" i="1"/>
  <c r="L14790" i="1"/>
  <c r="J14790" i="1"/>
  <c r="I14790" i="1"/>
  <c r="M14789" i="1"/>
  <c r="L14789" i="1"/>
  <c r="J14789" i="1"/>
  <c r="I14789" i="1"/>
  <c r="M14788" i="1"/>
  <c r="L14788" i="1"/>
  <c r="J14788" i="1"/>
  <c r="I14788" i="1"/>
  <c r="M14787" i="1"/>
  <c r="L14787" i="1"/>
  <c r="J14787" i="1"/>
  <c r="I14787" i="1"/>
  <c r="M14786" i="1"/>
  <c r="L14786" i="1"/>
  <c r="J14786" i="1"/>
  <c r="I14786" i="1"/>
  <c r="M14785" i="1"/>
  <c r="L14785" i="1"/>
  <c r="J14785" i="1"/>
  <c r="I14785" i="1"/>
  <c r="M14784" i="1"/>
  <c r="L14784" i="1"/>
  <c r="J14784" i="1"/>
  <c r="I14784" i="1"/>
  <c r="M14783" i="1"/>
  <c r="L14783" i="1"/>
  <c r="J14783" i="1"/>
  <c r="I14783" i="1"/>
  <c r="M14782" i="1"/>
  <c r="L14782" i="1"/>
  <c r="J14782" i="1"/>
  <c r="I14782" i="1"/>
  <c r="M14781" i="1"/>
  <c r="L14781" i="1"/>
  <c r="J14781" i="1"/>
  <c r="I14781" i="1"/>
  <c r="M14780" i="1"/>
  <c r="L14780" i="1"/>
  <c r="J14780" i="1"/>
  <c r="I14780" i="1"/>
  <c r="M14779" i="1"/>
  <c r="L14779" i="1"/>
  <c r="J14779" i="1"/>
  <c r="I14779" i="1"/>
  <c r="M14778" i="1"/>
  <c r="L14778" i="1"/>
  <c r="J14778" i="1"/>
  <c r="I14778" i="1"/>
  <c r="M14777" i="1"/>
  <c r="L14777" i="1"/>
  <c r="J14777" i="1"/>
  <c r="I14777" i="1"/>
  <c r="M14776" i="1"/>
  <c r="L14776" i="1"/>
  <c r="J14776" i="1"/>
  <c r="I14776" i="1"/>
  <c r="M14775" i="1"/>
  <c r="L14775" i="1"/>
  <c r="J14775" i="1"/>
  <c r="I14775" i="1"/>
  <c r="M14774" i="1"/>
  <c r="L14774" i="1"/>
  <c r="J14774" i="1"/>
  <c r="I14774" i="1"/>
  <c r="M14773" i="1"/>
  <c r="L14773" i="1"/>
  <c r="J14773" i="1"/>
  <c r="I14773" i="1"/>
  <c r="M14772" i="1"/>
  <c r="L14772" i="1"/>
  <c r="J14772" i="1"/>
  <c r="I14772" i="1"/>
  <c r="M14771" i="1"/>
  <c r="L14771" i="1"/>
  <c r="J14771" i="1"/>
  <c r="I14771" i="1"/>
  <c r="M14770" i="1"/>
  <c r="L14770" i="1"/>
  <c r="J14770" i="1"/>
  <c r="I14770" i="1"/>
  <c r="M14769" i="1"/>
  <c r="L14769" i="1"/>
  <c r="J14769" i="1"/>
  <c r="I14769" i="1"/>
  <c r="M14768" i="1"/>
  <c r="L14768" i="1"/>
  <c r="J14768" i="1"/>
  <c r="I14768" i="1"/>
  <c r="M14767" i="1"/>
  <c r="L14767" i="1"/>
  <c r="J14767" i="1"/>
  <c r="I14767" i="1"/>
  <c r="M14766" i="1"/>
  <c r="L14766" i="1"/>
  <c r="J14766" i="1"/>
  <c r="I14766" i="1"/>
  <c r="M14765" i="1"/>
  <c r="L14765" i="1"/>
  <c r="J14765" i="1"/>
  <c r="I14765" i="1"/>
  <c r="M14764" i="1"/>
  <c r="L14764" i="1"/>
  <c r="J14764" i="1"/>
  <c r="I14764" i="1"/>
  <c r="M14763" i="1"/>
  <c r="L14763" i="1"/>
  <c r="J14763" i="1"/>
  <c r="I14763" i="1"/>
  <c r="M14762" i="1"/>
  <c r="L14762" i="1"/>
  <c r="J14762" i="1"/>
  <c r="I14762" i="1"/>
  <c r="M14761" i="1"/>
  <c r="L14761" i="1"/>
  <c r="J14761" i="1"/>
  <c r="I14761" i="1"/>
  <c r="M14760" i="1"/>
  <c r="L14760" i="1"/>
  <c r="J14760" i="1"/>
  <c r="I14760" i="1"/>
  <c r="M14759" i="1"/>
  <c r="L14759" i="1"/>
  <c r="J14759" i="1"/>
  <c r="I14759" i="1"/>
  <c r="M14758" i="1"/>
  <c r="L14758" i="1"/>
  <c r="J14758" i="1"/>
  <c r="I14758" i="1"/>
  <c r="M14757" i="1"/>
  <c r="L14757" i="1"/>
  <c r="J14757" i="1"/>
  <c r="I14757" i="1"/>
  <c r="M14756" i="1"/>
  <c r="L14756" i="1"/>
  <c r="J14756" i="1"/>
  <c r="I14756" i="1"/>
  <c r="M14755" i="1"/>
  <c r="L14755" i="1"/>
  <c r="J14755" i="1"/>
  <c r="I14755" i="1"/>
  <c r="M14754" i="1"/>
  <c r="L14754" i="1"/>
  <c r="J14754" i="1"/>
  <c r="I14754" i="1"/>
  <c r="M14753" i="1"/>
  <c r="L14753" i="1"/>
  <c r="J14753" i="1"/>
  <c r="I14753" i="1"/>
  <c r="M14752" i="1"/>
  <c r="L14752" i="1"/>
  <c r="J14752" i="1"/>
  <c r="I14752" i="1"/>
  <c r="M14751" i="1"/>
  <c r="L14751" i="1"/>
  <c r="J14751" i="1"/>
  <c r="I14751" i="1"/>
  <c r="M14750" i="1"/>
  <c r="L14750" i="1"/>
  <c r="J14750" i="1"/>
  <c r="I14750" i="1"/>
  <c r="M14749" i="1"/>
  <c r="L14749" i="1"/>
  <c r="J14749" i="1"/>
  <c r="I14749" i="1"/>
  <c r="M14748" i="1"/>
  <c r="L14748" i="1"/>
  <c r="J14748" i="1"/>
  <c r="I14748" i="1"/>
  <c r="M14747" i="1"/>
  <c r="L14747" i="1"/>
  <c r="J14747" i="1"/>
  <c r="I14747" i="1"/>
  <c r="M14746" i="1"/>
  <c r="L14746" i="1"/>
  <c r="J14746" i="1"/>
  <c r="I14746" i="1"/>
  <c r="M14745" i="1"/>
  <c r="L14745" i="1"/>
  <c r="J14745" i="1"/>
  <c r="I14745" i="1"/>
  <c r="M14744" i="1"/>
  <c r="L14744" i="1"/>
  <c r="J14744" i="1"/>
  <c r="I14744" i="1"/>
  <c r="M14743" i="1"/>
  <c r="L14743" i="1"/>
  <c r="J14743" i="1"/>
  <c r="I14743" i="1"/>
  <c r="M14742" i="1"/>
  <c r="L14742" i="1"/>
  <c r="J14742" i="1"/>
  <c r="I14742" i="1"/>
  <c r="M14741" i="1"/>
  <c r="L14741" i="1"/>
  <c r="J14741" i="1"/>
  <c r="I14741" i="1"/>
  <c r="M14740" i="1"/>
  <c r="L14740" i="1"/>
  <c r="J14740" i="1"/>
  <c r="I14740" i="1"/>
  <c r="M14739" i="1"/>
  <c r="L14739" i="1"/>
  <c r="J14739" i="1"/>
  <c r="I14739" i="1"/>
  <c r="M14738" i="1"/>
  <c r="L14738" i="1"/>
  <c r="J14738" i="1"/>
  <c r="I14738" i="1"/>
  <c r="M14737" i="1"/>
  <c r="L14737" i="1"/>
  <c r="J14737" i="1"/>
  <c r="I14737" i="1"/>
  <c r="M14736" i="1"/>
  <c r="L14736" i="1"/>
  <c r="J14736" i="1"/>
  <c r="I14736" i="1"/>
  <c r="M14735" i="1"/>
  <c r="L14735" i="1"/>
  <c r="J14735" i="1"/>
  <c r="I14735" i="1"/>
  <c r="M14734" i="1"/>
  <c r="L14734" i="1"/>
  <c r="J14734" i="1"/>
  <c r="I14734" i="1"/>
  <c r="M14733" i="1"/>
  <c r="L14733" i="1"/>
  <c r="J14733" i="1"/>
  <c r="I14733" i="1"/>
  <c r="M14732" i="1"/>
  <c r="L14732" i="1"/>
  <c r="J14732" i="1"/>
  <c r="I14732" i="1"/>
  <c r="M14731" i="1"/>
  <c r="L14731" i="1"/>
  <c r="J14731" i="1"/>
  <c r="I14731" i="1"/>
  <c r="M14730" i="1"/>
  <c r="L14730" i="1"/>
  <c r="J14730" i="1"/>
  <c r="I14730" i="1"/>
  <c r="M14729" i="1"/>
  <c r="L14729" i="1"/>
  <c r="J14729" i="1"/>
  <c r="I14729" i="1"/>
  <c r="M14728" i="1"/>
  <c r="L14728" i="1"/>
  <c r="J14728" i="1"/>
  <c r="I14728" i="1"/>
  <c r="M14727" i="1"/>
  <c r="L14727" i="1"/>
  <c r="J14727" i="1"/>
  <c r="I14727" i="1"/>
  <c r="M14726" i="1"/>
  <c r="L14726" i="1"/>
  <c r="J14726" i="1"/>
  <c r="I14726" i="1"/>
  <c r="M14725" i="1"/>
  <c r="L14725" i="1"/>
  <c r="J14725" i="1"/>
  <c r="I14725" i="1"/>
  <c r="M14724" i="1"/>
  <c r="L14724" i="1"/>
  <c r="J14724" i="1"/>
  <c r="I14724" i="1"/>
  <c r="M14723" i="1"/>
  <c r="L14723" i="1"/>
  <c r="J14723" i="1"/>
  <c r="I14723" i="1"/>
  <c r="M14722" i="1"/>
  <c r="L14722" i="1"/>
  <c r="J14722" i="1"/>
  <c r="I14722" i="1"/>
  <c r="M14721" i="1"/>
  <c r="L14721" i="1"/>
  <c r="J14721" i="1"/>
  <c r="I14721" i="1"/>
  <c r="M14720" i="1"/>
  <c r="L14720" i="1"/>
  <c r="J14720" i="1"/>
  <c r="I14720" i="1"/>
  <c r="M14719" i="1"/>
  <c r="L14719" i="1"/>
  <c r="J14719" i="1"/>
  <c r="I14719" i="1"/>
  <c r="M14718" i="1"/>
  <c r="L14718" i="1"/>
  <c r="J14718" i="1"/>
  <c r="I14718" i="1"/>
  <c r="M14717" i="1"/>
  <c r="L14717" i="1"/>
  <c r="J14717" i="1"/>
  <c r="I14717" i="1"/>
  <c r="M14716" i="1"/>
  <c r="L14716" i="1"/>
  <c r="J14716" i="1"/>
  <c r="I14716" i="1"/>
  <c r="M14715" i="1"/>
  <c r="L14715" i="1"/>
  <c r="J14715" i="1"/>
  <c r="I14715" i="1"/>
  <c r="M14714" i="1"/>
  <c r="L14714" i="1"/>
  <c r="J14714" i="1"/>
  <c r="I14714" i="1"/>
  <c r="M14713" i="1"/>
  <c r="L14713" i="1"/>
  <c r="J14713" i="1"/>
  <c r="I14713" i="1"/>
  <c r="M14712" i="1"/>
  <c r="L14712" i="1"/>
  <c r="J14712" i="1"/>
  <c r="I14712" i="1"/>
  <c r="M14711" i="1"/>
  <c r="L14711" i="1"/>
  <c r="J14711" i="1"/>
  <c r="I14711" i="1"/>
  <c r="M14710" i="1"/>
  <c r="L14710" i="1"/>
  <c r="J14710" i="1"/>
  <c r="I14710" i="1"/>
  <c r="M14709" i="1"/>
  <c r="L14709" i="1"/>
  <c r="J14709" i="1"/>
  <c r="I14709" i="1"/>
  <c r="M14708" i="1"/>
  <c r="L14708" i="1"/>
  <c r="J14708" i="1"/>
  <c r="I14708" i="1"/>
  <c r="M14707" i="1"/>
  <c r="L14707" i="1"/>
  <c r="J14707" i="1"/>
  <c r="I14707" i="1"/>
  <c r="M14706" i="1"/>
  <c r="L14706" i="1"/>
  <c r="J14706" i="1"/>
  <c r="I14706" i="1"/>
  <c r="M14705" i="1"/>
  <c r="L14705" i="1"/>
  <c r="J14705" i="1"/>
  <c r="I14705" i="1"/>
  <c r="M14704" i="1"/>
  <c r="L14704" i="1"/>
  <c r="J14704" i="1"/>
  <c r="I14704" i="1"/>
  <c r="M14703" i="1"/>
  <c r="L14703" i="1"/>
  <c r="J14703" i="1"/>
  <c r="I14703" i="1"/>
  <c r="M14702" i="1"/>
  <c r="L14702" i="1"/>
  <c r="J14702" i="1"/>
  <c r="I14702" i="1"/>
  <c r="M14701" i="1"/>
  <c r="L14701" i="1"/>
  <c r="J14701" i="1"/>
  <c r="I14701" i="1"/>
  <c r="M14700" i="1"/>
  <c r="L14700" i="1"/>
  <c r="J14700" i="1"/>
  <c r="I14700" i="1"/>
  <c r="M14699" i="1"/>
  <c r="L14699" i="1"/>
  <c r="J14699" i="1"/>
  <c r="I14699" i="1"/>
  <c r="M14698" i="1"/>
  <c r="L14698" i="1"/>
  <c r="J14698" i="1"/>
  <c r="I14698" i="1"/>
  <c r="M14697" i="1"/>
  <c r="L14697" i="1"/>
  <c r="J14697" i="1"/>
  <c r="I14697" i="1"/>
  <c r="M14696" i="1"/>
  <c r="L14696" i="1"/>
  <c r="J14696" i="1"/>
  <c r="I14696" i="1"/>
  <c r="M14695" i="1"/>
  <c r="L14695" i="1"/>
  <c r="J14695" i="1"/>
  <c r="I14695" i="1"/>
  <c r="M14694" i="1"/>
  <c r="L14694" i="1"/>
  <c r="J14694" i="1"/>
  <c r="I14694" i="1"/>
  <c r="M14693" i="1"/>
  <c r="L14693" i="1"/>
  <c r="J14693" i="1"/>
  <c r="I14693" i="1"/>
  <c r="M14692" i="1"/>
  <c r="L14692" i="1"/>
  <c r="J14692" i="1"/>
  <c r="I14692" i="1"/>
  <c r="M14691" i="1"/>
  <c r="L14691" i="1"/>
  <c r="J14691" i="1"/>
  <c r="I14691" i="1"/>
  <c r="M14690" i="1"/>
  <c r="L14690" i="1"/>
  <c r="J14690" i="1"/>
  <c r="I14690" i="1"/>
  <c r="M14689" i="1"/>
  <c r="L14689" i="1"/>
  <c r="J14689" i="1"/>
  <c r="I14689" i="1"/>
  <c r="M14688" i="1"/>
  <c r="L14688" i="1"/>
  <c r="J14688" i="1"/>
  <c r="I14688" i="1"/>
  <c r="M14687" i="1"/>
  <c r="L14687" i="1"/>
  <c r="J14687" i="1"/>
  <c r="I14687" i="1"/>
  <c r="M14686" i="1"/>
  <c r="L14686" i="1"/>
  <c r="J14686" i="1"/>
  <c r="I14686" i="1"/>
  <c r="M14685" i="1"/>
  <c r="L14685" i="1"/>
  <c r="J14685" i="1"/>
  <c r="I14685" i="1"/>
  <c r="M14684" i="1"/>
  <c r="L14684" i="1"/>
  <c r="J14684" i="1"/>
  <c r="I14684" i="1"/>
  <c r="M14683" i="1"/>
  <c r="L14683" i="1"/>
  <c r="J14683" i="1"/>
  <c r="I14683" i="1"/>
  <c r="M14682" i="1"/>
  <c r="L14682" i="1"/>
  <c r="J14682" i="1"/>
  <c r="I14682" i="1"/>
  <c r="M14681" i="1"/>
  <c r="L14681" i="1"/>
  <c r="J14681" i="1"/>
  <c r="I14681" i="1"/>
  <c r="M14680" i="1"/>
  <c r="L14680" i="1"/>
  <c r="J14680" i="1"/>
  <c r="I14680" i="1"/>
  <c r="M14679" i="1"/>
  <c r="L14679" i="1"/>
  <c r="J14679" i="1"/>
  <c r="I14679" i="1"/>
  <c r="M14678" i="1"/>
  <c r="L14678" i="1"/>
  <c r="J14678" i="1"/>
  <c r="I14678" i="1"/>
  <c r="M14677" i="1"/>
  <c r="L14677" i="1"/>
  <c r="J14677" i="1"/>
  <c r="I14677" i="1"/>
  <c r="M14676" i="1"/>
  <c r="L14676" i="1"/>
  <c r="J14676" i="1"/>
  <c r="I14676" i="1"/>
  <c r="M14675" i="1"/>
  <c r="L14675" i="1"/>
  <c r="J14675" i="1"/>
  <c r="I14675" i="1"/>
  <c r="M14674" i="1"/>
  <c r="L14674" i="1"/>
  <c r="J14674" i="1"/>
  <c r="I14674" i="1"/>
  <c r="M14673" i="1"/>
  <c r="L14673" i="1"/>
  <c r="J14673" i="1"/>
  <c r="I14673" i="1"/>
  <c r="M14672" i="1"/>
  <c r="L14672" i="1"/>
  <c r="J14672" i="1"/>
  <c r="I14672" i="1"/>
  <c r="M14671" i="1"/>
  <c r="L14671" i="1"/>
  <c r="J14671" i="1"/>
  <c r="I14671" i="1"/>
  <c r="M14670" i="1"/>
  <c r="L14670" i="1"/>
  <c r="J14670" i="1"/>
  <c r="I14670" i="1"/>
  <c r="M14669" i="1"/>
  <c r="L14669" i="1"/>
  <c r="J14669" i="1"/>
  <c r="I14669" i="1"/>
  <c r="M14668" i="1"/>
  <c r="L14668" i="1"/>
  <c r="J14668" i="1"/>
  <c r="I14668" i="1"/>
  <c r="M14667" i="1"/>
  <c r="L14667" i="1"/>
  <c r="J14667" i="1"/>
  <c r="I14667" i="1"/>
  <c r="M14666" i="1"/>
  <c r="L14666" i="1"/>
  <c r="J14666" i="1"/>
  <c r="I14666" i="1"/>
  <c r="M14665" i="1"/>
  <c r="L14665" i="1"/>
  <c r="J14665" i="1"/>
  <c r="I14665" i="1"/>
  <c r="M14664" i="1"/>
  <c r="L14664" i="1"/>
  <c r="J14664" i="1"/>
  <c r="I14664" i="1"/>
  <c r="M14663" i="1"/>
  <c r="L14663" i="1"/>
  <c r="J14663" i="1"/>
  <c r="I14663" i="1"/>
  <c r="M14662" i="1"/>
  <c r="L14662" i="1"/>
  <c r="J14662" i="1"/>
  <c r="I14662" i="1"/>
  <c r="M14661" i="1"/>
  <c r="L14661" i="1"/>
  <c r="J14661" i="1"/>
  <c r="I14661" i="1"/>
  <c r="M14660" i="1"/>
  <c r="L14660" i="1"/>
  <c r="J14660" i="1"/>
  <c r="I14660" i="1"/>
  <c r="M14659" i="1"/>
  <c r="L14659" i="1"/>
  <c r="J14659" i="1"/>
  <c r="I14659" i="1"/>
  <c r="M14658" i="1"/>
  <c r="L14658" i="1"/>
  <c r="J14658" i="1"/>
  <c r="I14658" i="1"/>
  <c r="M14657" i="1"/>
  <c r="L14657" i="1"/>
  <c r="J14657" i="1"/>
  <c r="I14657" i="1"/>
  <c r="M14656" i="1"/>
  <c r="L14656" i="1"/>
  <c r="J14656" i="1"/>
  <c r="I14656" i="1"/>
  <c r="M14655" i="1"/>
  <c r="L14655" i="1"/>
  <c r="J14655" i="1"/>
  <c r="I14655" i="1"/>
  <c r="M14654" i="1"/>
  <c r="L14654" i="1"/>
  <c r="J14654" i="1"/>
  <c r="I14654" i="1"/>
  <c r="M14653" i="1"/>
  <c r="L14653" i="1"/>
  <c r="J14653" i="1"/>
  <c r="I14653" i="1"/>
  <c r="M14652" i="1"/>
  <c r="L14652" i="1"/>
  <c r="J14652" i="1"/>
  <c r="I14652" i="1"/>
  <c r="M14651" i="1"/>
  <c r="L14651" i="1"/>
  <c r="J14651" i="1"/>
  <c r="I14651" i="1"/>
  <c r="M14650" i="1"/>
  <c r="L14650" i="1"/>
  <c r="J14650" i="1"/>
  <c r="I14650" i="1"/>
  <c r="M14649" i="1"/>
  <c r="L14649" i="1"/>
  <c r="J14649" i="1"/>
  <c r="I14649" i="1"/>
  <c r="M14648" i="1"/>
  <c r="L14648" i="1"/>
  <c r="J14648" i="1"/>
  <c r="I14648" i="1"/>
  <c r="M14647" i="1"/>
  <c r="L14647" i="1"/>
  <c r="J14647" i="1"/>
  <c r="I14647" i="1"/>
  <c r="M14646" i="1"/>
  <c r="L14646" i="1"/>
  <c r="J14646" i="1"/>
  <c r="I14646" i="1"/>
  <c r="M14645" i="1"/>
  <c r="L14645" i="1"/>
  <c r="J14645" i="1"/>
  <c r="I14645" i="1"/>
  <c r="M14644" i="1"/>
  <c r="L14644" i="1"/>
  <c r="J14644" i="1"/>
  <c r="I14644" i="1"/>
  <c r="M14643" i="1"/>
  <c r="L14643" i="1"/>
  <c r="J14643" i="1"/>
  <c r="I14643" i="1"/>
  <c r="M14642" i="1"/>
  <c r="L14642" i="1"/>
  <c r="J14642" i="1"/>
  <c r="I14642" i="1"/>
  <c r="M14641" i="1"/>
  <c r="L14641" i="1"/>
  <c r="J14641" i="1"/>
  <c r="I14641" i="1"/>
  <c r="M14640" i="1"/>
  <c r="L14640" i="1"/>
  <c r="J14640" i="1"/>
  <c r="I14640" i="1"/>
  <c r="M14639" i="1"/>
  <c r="L14639" i="1"/>
  <c r="J14639" i="1"/>
  <c r="I14639" i="1"/>
  <c r="M14638" i="1"/>
  <c r="L14638" i="1"/>
  <c r="J14638" i="1"/>
  <c r="I14638" i="1"/>
  <c r="M14637" i="1"/>
  <c r="L14637" i="1"/>
  <c r="J14637" i="1"/>
  <c r="I14637" i="1"/>
  <c r="M14636" i="1"/>
  <c r="L14636" i="1"/>
  <c r="J14636" i="1"/>
  <c r="I14636" i="1"/>
  <c r="M14635" i="1"/>
  <c r="L14635" i="1"/>
  <c r="J14635" i="1"/>
  <c r="I14635" i="1"/>
  <c r="M14634" i="1"/>
  <c r="L14634" i="1"/>
  <c r="J14634" i="1"/>
  <c r="I14634" i="1"/>
  <c r="M14633" i="1"/>
  <c r="L14633" i="1"/>
  <c r="J14633" i="1"/>
  <c r="I14633" i="1"/>
  <c r="M14632" i="1"/>
  <c r="L14632" i="1"/>
  <c r="J14632" i="1"/>
  <c r="I14632" i="1"/>
  <c r="M14631" i="1"/>
  <c r="L14631" i="1"/>
  <c r="J14631" i="1"/>
  <c r="I14631" i="1"/>
  <c r="M14630" i="1"/>
  <c r="L14630" i="1"/>
  <c r="J14630" i="1"/>
  <c r="I14630" i="1"/>
  <c r="M14629" i="1"/>
  <c r="L14629" i="1"/>
  <c r="J14629" i="1"/>
  <c r="I14629" i="1"/>
  <c r="M14628" i="1"/>
  <c r="L14628" i="1"/>
  <c r="J14628" i="1"/>
  <c r="I14628" i="1"/>
  <c r="M14627" i="1"/>
  <c r="L14627" i="1"/>
  <c r="J14627" i="1"/>
  <c r="I14627" i="1"/>
  <c r="M14626" i="1"/>
  <c r="L14626" i="1"/>
  <c r="J14626" i="1"/>
  <c r="I14626" i="1"/>
  <c r="M14625" i="1"/>
  <c r="L14625" i="1"/>
  <c r="J14625" i="1"/>
  <c r="I14625" i="1"/>
  <c r="M14624" i="1"/>
  <c r="L14624" i="1"/>
  <c r="J14624" i="1"/>
  <c r="I14624" i="1"/>
  <c r="M14623" i="1"/>
  <c r="L14623" i="1"/>
  <c r="J14623" i="1"/>
  <c r="I14623" i="1"/>
  <c r="M14622" i="1"/>
  <c r="L14622" i="1"/>
  <c r="J14622" i="1"/>
  <c r="I14622" i="1"/>
  <c r="M14621" i="1"/>
  <c r="L14621" i="1"/>
  <c r="J14621" i="1"/>
  <c r="I14621" i="1"/>
  <c r="M14620" i="1"/>
  <c r="L14620" i="1"/>
  <c r="J14620" i="1"/>
  <c r="I14620" i="1"/>
  <c r="M14619" i="1"/>
  <c r="L14619" i="1"/>
  <c r="J14619" i="1"/>
  <c r="I14619" i="1"/>
  <c r="M14618" i="1"/>
  <c r="L14618" i="1"/>
  <c r="J14618" i="1"/>
  <c r="I14618" i="1"/>
  <c r="M14617" i="1"/>
  <c r="L14617" i="1"/>
  <c r="J14617" i="1"/>
  <c r="I14617" i="1"/>
  <c r="M14616" i="1"/>
  <c r="L14616" i="1"/>
  <c r="J14616" i="1"/>
  <c r="I14616" i="1"/>
  <c r="M14615" i="1"/>
  <c r="L14615" i="1"/>
  <c r="J14615" i="1"/>
  <c r="I14615" i="1"/>
  <c r="M14614" i="1"/>
  <c r="L14614" i="1"/>
  <c r="J14614" i="1"/>
  <c r="I14614" i="1"/>
  <c r="M14613" i="1"/>
  <c r="L14613" i="1"/>
  <c r="J14613" i="1"/>
  <c r="I14613" i="1"/>
  <c r="M14612" i="1"/>
  <c r="L14612" i="1"/>
  <c r="J14612" i="1"/>
  <c r="I14612" i="1"/>
  <c r="M14611" i="1"/>
  <c r="L14611" i="1"/>
  <c r="J14611" i="1"/>
  <c r="I14611" i="1"/>
  <c r="M14610" i="1"/>
  <c r="L14610" i="1"/>
  <c r="J14610" i="1"/>
  <c r="I14610" i="1"/>
  <c r="M14609" i="1"/>
  <c r="L14609" i="1"/>
  <c r="J14609" i="1"/>
  <c r="I14609" i="1"/>
  <c r="M14608" i="1"/>
  <c r="L14608" i="1"/>
  <c r="J14608" i="1"/>
  <c r="I14608" i="1"/>
  <c r="M14607" i="1"/>
  <c r="L14607" i="1"/>
  <c r="J14607" i="1"/>
  <c r="I14607" i="1"/>
  <c r="M14606" i="1"/>
  <c r="L14606" i="1"/>
  <c r="J14606" i="1"/>
  <c r="I14606" i="1"/>
  <c r="M14605" i="1"/>
  <c r="L14605" i="1"/>
  <c r="J14605" i="1"/>
  <c r="I14605" i="1"/>
  <c r="M14604" i="1"/>
  <c r="L14604" i="1"/>
  <c r="J14604" i="1"/>
  <c r="I14604" i="1"/>
  <c r="M14603" i="1"/>
  <c r="L14603" i="1"/>
  <c r="J14603" i="1"/>
  <c r="I14603" i="1"/>
  <c r="M14602" i="1"/>
  <c r="L14602" i="1"/>
  <c r="J14602" i="1"/>
  <c r="I14602" i="1"/>
  <c r="M14601" i="1"/>
  <c r="L14601" i="1"/>
  <c r="J14601" i="1"/>
  <c r="I14601" i="1"/>
  <c r="M14600" i="1"/>
  <c r="L14600" i="1"/>
  <c r="J14600" i="1"/>
  <c r="I14600" i="1"/>
  <c r="M14599" i="1"/>
  <c r="L14599" i="1"/>
  <c r="J14599" i="1"/>
  <c r="I14599" i="1"/>
  <c r="M14598" i="1"/>
  <c r="L14598" i="1"/>
  <c r="J14598" i="1"/>
  <c r="I14598" i="1"/>
  <c r="M14597" i="1"/>
  <c r="L14597" i="1"/>
  <c r="J14597" i="1"/>
  <c r="I14597" i="1"/>
  <c r="M14596" i="1"/>
  <c r="L14596" i="1"/>
  <c r="J14596" i="1"/>
  <c r="I14596" i="1"/>
  <c r="M14595" i="1"/>
  <c r="L14595" i="1"/>
  <c r="J14595" i="1"/>
  <c r="I14595" i="1"/>
  <c r="M14594" i="1"/>
  <c r="L14594" i="1"/>
  <c r="J14594" i="1"/>
  <c r="I14594" i="1"/>
  <c r="M14593" i="1"/>
  <c r="L14593" i="1"/>
  <c r="J14593" i="1"/>
  <c r="I14593" i="1"/>
  <c r="M14592" i="1"/>
  <c r="L14592" i="1"/>
  <c r="J14592" i="1"/>
  <c r="I14592" i="1"/>
  <c r="M14591" i="1"/>
  <c r="L14591" i="1"/>
  <c r="J14591" i="1"/>
  <c r="I14591" i="1"/>
  <c r="M14590" i="1"/>
  <c r="L14590" i="1"/>
  <c r="J14590" i="1"/>
  <c r="I14590" i="1"/>
  <c r="M14589" i="1"/>
  <c r="L14589" i="1"/>
  <c r="J14589" i="1"/>
  <c r="I14589" i="1"/>
  <c r="M14588" i="1"/>
  <c r="L14588" i="1"/>
  <c r="J14588" i="1"/>
  <c r="I14588" i="1"/>
  <c r="M14587" i="1"/>
  <c r="L14587" i="1"/>
  <c r="J14587" i="1"/>
  <c r="I14587" i="1"/>
  <c r="M14586" i="1"/>
  <c r="L14586" i="1"/>
  <c r="J14586" i="1"/>
  <c r="I14586" i="1"/>
  <c r="M14585" i="1"/>
  <c r="L14585" i="1"/>
  <c r="J14585" i="1"/>
  <c r="I14585" i="1"/>
  <c r="M14584" i="1"/>
  <c r="L14584" i="1"/>
  <c r="J14584" i="1"/>
  <c r="I14584" i="1"/>
  <c r="M14583" i="1"/>
  <c r="L14583" i="1"/>
  <c r="J14583" i="1"/>
  <c r="I14583" i="1"/>
  <c r="M14582" i="1"/>
  <c r="L14582" i="1"/>
  <c r="J14582" i="1"/>
  <c r="I14582" i="1"/>
  <c r="M14581" i="1"/>
  <c r="L14581" i="1"/>
  <c r="J14581" i="1"/>
  <c r="I14581" i="1"/>
  <c r="L14580" i="1"/>
  <c r="M14580" i="1" s="1"/>
  <c r="J14580" i="1"/>
  <c r="I14580" i="1"/>
  <c r="L14579" i="1"/>
  <c r="M14579" i="1" s="1"/>
  <c r="J14579" i="1"/>
  <c r="I14579" i="1"/>
  <c r="L14578" i="1"/>
  <c r="M14578" i="1" s="1"/>
  <c r="J14578" i="1"/>
  <c r="I14578" i="1"/>
  <c r="L14577" i="1"/>
  <c r="M14577" i="1" s="1"/>
  <c r="J14577" i="1"/>
  <c r="I14577" i="1"/>
  <c r="L14576" i="1"/>
  <c r="M14576" i="1" s="1"/>
  <c r="J14576" i="1"/>
  <c r="I14576" i="1"/>
  <c r="L14575" i="1"/>
  <c r="M14575" i="1" s="1"/>
  <c r="J14575" i="1"/>
  <c r="I14575" i="1"/>
  <c r="L14574" i="1"/>
  <c r="M14574" i="1" s="1"/>
  <c r="J14574" i="1"/>
  <c r="I14574" i="1"/>
  <c r="L14573" i="1"/>
  <c r="M14573" i="1" s="1"/>
  <c r="J14573" i="1"/>
  <c r="I14573" i="1"/>
  <c r="L14572" i="1"/>
  <c r="M14572" i="1" s="1"/>
  <c r="J14572" i="1"/>
  <c r="I14572" i="1"/>
  <c r="L14571" i="1"/>
  <c r="M14571" i="1" s="1"/>
  <c r="J14571" i="1"/>
  <c r="I14571" i="1"/>
  <c r="L14570" i="1"/>
  <c r="M14570" i="1" s="1"/>
  <c r="J14570" i="1"/>
  <c r="I14570" i="1"/>
  <c r="L14569" i="1"/>
  <c r="M14569" i="1" s="1"/>
  <c r="J14569" i="1"/>
  <c r="I14569" i="1"/>
  <c r="L14568" i="1"/>
  <c r="M14568" i="1" s="1"/>
  <c r="J14568" i="1"/>
  <c r="I14568" i="1"/>
  <c r="L14567" i="1"/>
  <c r="M14567" i="1" s="1"/>
  <c r="J14567" i="1"/>
  <c r="I14567" i="1"/>
  <c r="L14566" i="1"/>
  <c r="M14566" i="1" s="1"/>
  <c r="J14566" i="1"/>
  <c r="I14566" i="1"/>
  <c r="L14565" i="1"/>
  <c r="M14565" i="1" s="1"/>
  <c r="J14565" i="1"/>
  <c r="I14565" i="1"/>
  <c r="L14564" i="1"/>
  <c r="M14564" i="1" s="1"/>
  <c r="J14564" i="1"/>
  <c r="I14564" i="1"/>
  <c r="L14563" i="1"/>
  <c r="M14563" i="1" s="1"/>
  <c r="J14563" i="1"/>
  <c r="I14563" i="1"/>
  <c r="L14562" i="1"/>
  <c r="M14562" i="1" s="1"/>
  <c r="J14562" i="1"/>
  <c r="I14562" i="1"/>
  <c r="L14561" i="1"/>
  <c r="M14561" i="1" s="1"/>
  <c r="J14561" i="1"/>
  <c r="I14561" i="1"/>
  <c r="L14560" i="1"/>
  <c r="M14560" i="1" s="1"/>
  <c r="J14560" i="1"/>
  <c r="I14560" i="1"/>
  <c r="L14559" i="1"/>
  <c r="M14559" i="1" s="1"/>
  <c r="J14559" i="1"/>
  <c r="I14559" i="1"/>
  <c r="L14558" i="1"/>
  <c r="M14558" i="1" s="1"/>
  <c r="J14558" i="1"/>
  <c r="I14558" i="1"/>
  <c r="L14557" i="1"/>
  <c r="M14557" i="1" s="1"/>
  <c r="J14557" i="1"/>
  <c r="I14557" i="1"/>
  <c r="L14556" i="1"/>
  <c r="M14556" i="1" s="1"/>
  <c r="J14556" i="1"/>
  <c r="I14556" i="1"/>
  <c r="L14555" i="1"/>
  <c r="M14555" i="1" s="1"/>
  <c r="J14555" i="1"/>
  <c r="I14555" i="1"/>
  <c r="L14554" i="1"/>
  <c r="M14554" i="1" s="1"/>
  <c r="J14554" i="1"/>
  <c r="I14554" i="1"/>
  <c r="L14553" i="1"/>
  <c r="M14553" i="1" s="1"/>
  <c r="J14553" i="1"/>
  <c r="I14553" i="1"/>
  <c r="L14552" i="1"/>
  <c r="M14552" i="1" s="1"/>
  <c r="J14552" i="1"/>
  <c r="I14552" i="1"/>
  <c r="L14551" i="1"/>
  <c r="M14551" i="1" s="1"/>
  <c r="J14551" i="1"/>
  <c r="I14551" i="1"/>
  <c r="L14550" i="1"/>
  <c r="M14550" i="1" s="1"/>
  <c r="J14550" i="1"/>
  <c r="I14550" i="1"/>
  <c r="L14549" i="1"/>
  <c r="M14549" i="1" s="1"/>
  <c r="J14549" i="1"/>
  <c r="I14549" i="1"/>
  <c r="L14548" i="1"/>
  <c r="M14548" i="1" s="1"/>
  <c r="J14548" i="1"/>
  <c r="I14548" i="1"/>
  <c r="L14547" i="1"/>
  <c r="M14547" i="1" s="1"/>
  <c r="J14547" i="1"/>
  <c r="I14547" i="1"/>
  <c r="L14546" i="1"/>
  <c r="M14546" i="1" s="1"/>
  <c r="J14546" i="1"/>
  <c r="I14546" i="1"/>
  <c r="L14545" i="1"/>
  <c r="M14545" i="1" s="1"/>
  <c r="J14545" i="1"/>
  <c r="I14545" i="1"/>
  <c r="L14544" i="1"/>
  <c r="M14544" i="1" s="1"/>
  <c r="J14544" i="1"/>
  <c r="I14544" i="1"/>
  <c r="L14543" i="1"/>
  <c r="M14543" i="1" s="1"/>
  <c r="J14543" i="1"/>
  <c r="I14543" i="1"/>
  <c r="L14542" i="1"/>
  <c r="M14542" i="1" s="1"/>
  <c r="J14542" i="1"/>
  <c r="I14542" i="1"/>
  <c r="L14541" i="1"/>
  <c r="M14541" i="1" s="1"/>
  <c r="J14541" i="1"/>
  <c r="I14541" i="1"/>
  <c r="L14540" i="1"/>
  <c r="M14540" i="1" s="1"/>
  <c r="J14540" i="1"/>
  <c r="I14540" i="1"/>
  <c r="L14539" i="1"/>
  <c r="M14539" i="1" s="1"/>
  <c r="J14539" i="1"/>
  <c r="I14539" i="1"/>
  <c r="L14538" i="1"/>
  <c r="M14538" i="1" s="1"/>
  <c r="J14538" i="1"/>
  <c r="I14538" i="1"/>
  <c r="L14537" i="1"/>
  <c r="M14537" i="1" s="1"/>
  <c r="J14537" i="1"/>
  <c r="I14537" i="1"/>
  <c r="L14536" i="1"/>
  <c r="M14536" i="1" s="1"/>
  <c r="J14536" i="1"/>
  <c r="I14536" i="1"/>
  <c r="L14535" i="1"/>
  <c r="M14535" i="1" s="1"/>
  <c r="J14535" i="1"/>
  <c r="I14535" i="1"/>
  <c r="L14534" i="1"/>
  <c r="M14534" i="1" s="1"/>
  <c r="J14534" i="1"/>
  <c r="I14534" i="1"/>
  <c r="L14533" i="1"/>
  <c r="M14533" i="1" s="1"/>
  <c r="J14533" i="1"/>
  <c r="I14533" i="1"/>
  <c r="L14532" i="1"/>
  <c r="M14532" i="1" s="1"/>
  <c r="J14532" i="1"/>
  <c r="I14532" i="1"/>
  <c r="L14531" i="1"/>
  <c r="M14531" i="1" s="1"/>
  <c r="J14531" i="1"/>
  <c r="I14531" i="1"/>
  <c r="L14530" i="1"/>
  <c r="M14530" i="1" s="1"/>
  <c r="J14530" i="1"/>
  <c r="I14530" i="1"/>
  <c r="L14529" i="1"/>
  <c r="M14529" i="1" s="1"/>
  <c r="J14529" i="1"/>
  <c r="I14529" i="1"/>
  <c r="L14528" i="1"/>
  <c r="M14528" i="1" s="1"/>
  <c r="J14528" i="1"/>
  <c r="I14528" i="1"/>
  <c r="L14527" i="1"/>
  <c r="M14527" i="1" s="1"/>
  <c r="J14527" i="1"/>
  <c r="I14527" i="1"/>
  <c r="L14526" i="1"/>
  <c r="M14526" i="1" s="1"/>
  <c r="J14526" i="1"/>
  <c r="I14526" i="1"/>
  <c r="L14525" i="1"/>
  <c r="M14525" i="1" s="1"/>
  <c r="J14525" i="1"/>
  <c r="I14525" i="1"/>
  <c r="L14524" i="1"/>
  <c r="M14524" i="1" s="1"/>
  <c r="J14524" i="1"/>
  <c r="I14524" i="1"/>
  <c r="L14523" i="1"/>
  <c r="M14523" i="1" s="1"/>
  <c r="J14523" i="1"/>
  <c r="I14523" i="1"/>
  <c r="L14522" i="1"/>
  <c r="M14522" i="1" s="1"/>
  <c r="J14522" i="1"/>
  <c r="I14522" i="1"/>
  <c r="L14521" i="1"/>
  <c r="M14521" i="1" s="1"/>
  <c r="J14521" i="1"/>
  <c r="I14521" i="1"/>
  <c r="L14520" i="1"/>
  <c r="M14520" i="1" s="1"/>
  <c r="J14520" i="1"/>
  <c r="I14520" i="1"/>
  <c r="L14519" i="1"/>
  <c r="M14519" i="1" s="1"/>
  <c r="J14519" i="1"/>
  <c r="I14519" i="1"/>
  <c r="L14518" i="1"/>
  <c r="M14518" i="1" s="1"/>
  <c r="J14518" i="1"/>
  <c r="I14518" i="1"/>
  <c r="L14517" i="1"/>
  <c r="M14517" i="1" s="1"/>
  <c r="J14517" i="1"/>
  <c r="I14517" i="1"/>
  <c r="L14516" i="1"/>
  <c r="M14516" i="1" s="1"/>
  <c r="J14516" i="1"/>
  <c r="I14516" i="1"/>
  <c r="L14515" i="1"/>
  <c r="M14515" i="1" s="1"/>
  <c r="J14515" i="1"/>
  <c r="I14515" i="1"/>
  <c r="L14514" i="1"/>
  <c r="M14514" i="1" s="1"/>
  <c r="J14514" i="1"/>
  <c r="I14514" i="1"/>
  <c r="L14513" i="1"/>
  <c r="M14513" i="1" s="1"/>
  <c r="J14513" i="1"/>
  <c r="I14513" i="1"/>
  <c r="L14512" i="1"/>
  <c r="M14512" i="1" s="1"/>
  <c r="J14512" i="1"/>
  <c r="I14512" i="1"/>
  <c r="L14511" i="1"/>
  <c r="M14511" i="1" s="1"/>
  <c r="J14511" i="1"/>
  <c r="I14511" i="1"/>
  <c r="L14510" i="1"/>
  <c r="M14510" i="1" s="1"/>
  <c r="J14510" i="1"/>
  <c r="I14510" i="1"/>
  <c r="L14509" i="1"/>
  <c r="M14509" i="1" s="1"/>
  <c r="J14509" i="1"/>
  <c r="I14509" i="1"/>
  <c r="L14508" i="1"/>
  <c r="M14508" i="1" s="1"/>
  <c r="J14508" i="1"/>
  <c r="I14508" i="1"/>
  <c r="L14507" i="1"/>
  <c r="M14507" i="1" s="1"/>
  <c r="J14507" i="1"/>
  <c r="I14507" i="1"/>
  <c r="L14506" i="1"/>
  <c r="M14506" i="1" s="1"/>
  <c r="J14506" i="1"/>
  <c r="I14506" i="1"/>
  <c r="L14505" i="1"/>
  <c r="M14505" i="1" s="1"/>
  <c r="J14505" i="1"/>
  <c r="I14505" i="1"/>
  <c r="L14504" i="1"/>
  <c r="M14504" i="1" s="1"/>
  <c r="J14504" i="1"/>
  <c r="I14504" i="1"/>
  <c r="L14503" i="1"/>
  <c r="M14503" i="1" s="1"/>
  <c r="J14503" i="1"/>
  <c r="I14503" i="1"/>
  <c r="L14502" i="1"/>
  <c r="M14502" i="1" s="1"/>
  <c r="J14502" i="1"/>
  <c r="I14502" i="1"/>
  <c r="L14501" i="1"/>
  <c r="M14501" i="1" s="1"/>
  <c r="J14501" i="1"/>
  <c r="I14501" i="1"/>
  <c r="L14500" i="1"/>
  <c r="M14500" i="1" s="1"/>
  <c r="J14500" i="1"/>
  <c r="I14500" i="1"/>
  <c r="L14499" i="1"/>
  <c r="M14499" i="1" s="1"/>
  <c r="J14499" i="1"/>
  <c r="I14499" i="1"/>
  <c r="L14498" i="1"/>
  <c r="M14498" i="1" s="1"/>
  <c r="J14498" i="1"/>
  <c r="I14498" i="1"/>
  <c r="L14497" i="1"/>
  <c r="M14497" i="1" s="1"/>
  <c r="J14497" i="1"/>
  <c r="I14497" i="1"/>
  <c r="L14496" i="1"/>
  <c r="M14496" i="1" s="1"/>
  <c r="J14496" i="1"/>
  <c r="I14496" i="1"/>
  <c r="L14495" i="1"/>
  <c r="M14495" i="1" s="1"/>
  <c r="J14495" i="1"/>
  <c r="I14495" i="1"/>
  <c r="L14494" i="1"/>
  <c r="M14494" i="1" s="1"/>
  <c r="J14494" i="1"/>
  <c r="I14494" i="1"/>
  <c r="L14493" i="1"/>
  <c r="M14493" i="1" s="1"/>
  <c r="J14493" i="1"/>
  <c r="I14493" i="1"/>
  <c r="L14492" i="1"/>
  <c r="M14492" i="1" s="1"/>
  <c r="J14492" i="1"/>
  <c r="I14492" i="1"/>
  <c r="L14491" i="1"/>
  <c r="M14491" i="1" s="1"/>
  <c r="J14491" i="1"/>
  <c r="I14491" i="1"/>
  <c r="L14490" i="1"/>
  <c r="M14490" i="1" s="1"/>
  <c r="J14490" i="1"/>
  <c r="I14490" i="1"/>
  <c r="L14489" i="1"/>
  <c r="M14489" i="1" s="1"/>
  <c r="J14489" i="1"/>
  <c r="I14489" i="1"/>
  <c r="L14488" i="1"/>
  <c r="M14488" i="1" s="1"/>
  <c r="J14488" i="1"/>
  <c r="I14488" i="1"/>
  <c r="L14487" i="1"/>
  <c r="M14487" i="1" s="1"/>
  <c r="J14487" i="1"/>
  <c r="I14487" i="1"/>
  <c r="L14486" i="1"/>
  <c r="M14486" i="1" s="1"/>
  <c r="J14486" i="1"/>
  <c r="I14486" i="1"/>
  <c r="L14485" i="1"/>
  <c r="M14485" i="1" s="1"/>
  <c r="J14485" i="1"/>
  <c r="I14485" i="1"/>
  <c r="L14484" i="1"/>
  <c r="M14484" i="1" s="1"/>
  <c r="J14484" i="1"/>
  <c r="I14484" i="1"/>
  <c r="L14483" i="1"/>
  <c r="M14483" i="1" s="1"/>
  <c r="J14483" i="1"/>
  <c r="I14483" i="1"/>
  <c r="L14482" i="1"/>
  <c r="M14482" i="1" s="1"/>
  <c r="J14482" i="1"/>
  <c r="I14482" i="1"/>
  <c r="L14481" i="1"/>
  <c r="M14481" i="1" s="1"/>
  <c r="J14481" i="1"/>
  <c r="I14481" i="1"/>
  <c r="L14480" i="1"/>
  <c r="M14480" i="1" s="1"/>
  <c r="J14480" i="1"/>
  <c r="I14480" i="1"/>
  <c r="L14479" i="1"/>
  <c r="M14479" i="1" s="1"/>
  <c r="J14479" i="1"/>
  <c r="I14479" i="1"/>
  <c r="L14478" i="1"/>
  <c r="M14478" i="1" s="1"/>
  <c r="J14478" i="1"/>
  <c r="I14478" i="1"/>
  <c r="L14477" i="1"/>
  <c r="M14477" i="1" s="1"/>
  <c r="J14477" i="1"/>
  <c r="I14477" i="1"/>
  <c r="L14476" i="1"/>
  <c r="M14476" i="1" s="1"/>
  <c r="J14476" i="1"/>
  <c r="I14476" i="1"/>
  <c r="L14475" i="1"/>
  <c r="M14475" i="1" s="1"/>
  <c r="J14475" i="1"/>
  <c r="I14475" i="1"/>
  <c r="L14474" i="1"/>
  <c r="M14474" i="1" s="1"/>
  <c r="J14474" i="1"/>
  <c r="I14474" i="1"/>
  <c r="L14473" i="1"/>
  <c r="M14473" i="1" s="1"/>
  <c r="J14473" i="1"/>
  <c r="I14473" i="1"/>
  <c r="L14472" i="1"/>
  <c r="M14472" i="1" s="1"/>
  <c r="J14472" i="1"/>
  <c r="I14472" i="1"/>
  <c r="L14471" i="1"/>
  <c r="M14471" i="1" s="1"/>
  <c r="J14471" i="1"/>
  <c r="I14471" i="1"/>
  <c r="L14470" i="1"/>
  <c r="M14470" i="1" s="1"/>
  <c r="J14470" i="1"/>
  <c r="I14470" i="1"/>
  <c r="L14469" i="1"/>
  <c r="M14469" i="1" s="1"/>
  <c r="J14469" i="1"/>
  <c r="I14469" i="1"/>
  <c r="L14468" i="1"/>
  <c r="M14468" i="1" s="1"/>
  <c r="J14468" i="1"/>
  <c r="I14468" i="1"/>
  <c r="L14467" i="1"/>
  <c r="M14467" i="1" s="1"/>
  <c r="J14467" i="1"/>
  <c r="I14467" i="1"/>
  <c r="L14466" i="1"/>
  <c r="M14466" i="1" s="1"/>
  <c r="J14466" i="1"/>
  <c r="I14466" i="1"/>
  <c r="L14465" i="1"/>
  <c r="M14465" i="1" s="1"/>
  <c r="J14465" i="1"/>
  <c r="I14465" i="1"/>
  <c r="L14464" i="1"/>
  <c r="M14464" i="1" s="1"/>
  <c r="J14464" i="1"/>
  <c r="I14464" i="1"/>
  <c r="L14463" i="1"/>
  <c r="M14463" i="1" s="1"/>
  <c r="J14463" i="1"/>
  <c r="I14463" i="1"/>
  <c r="L14462" i="1"/>
  <c r="M14462" i="1" s="1"/>
  <c r="J14462" i="1"/>
  <c r="I14462" i="1"/>
  <c r="L14461" i="1"/>
  <c r="M14461" i="1" s="1"/>
  <c r="J14461" i="1"/>
  <c r="I14461" i="1"/>
  <c r="L14460" i="1"/>
  <c r="M14460" i="1" s="1"/>
  <c r="J14460" i="1"/>
  <c r="I14460" i="1"/>
  <c r="L14459" i="1"/>
  <c r="M14459" i="1" s="1"/>
  <c r="J14459" i="1"/>
  <c r="I14459" i="1"/>
  <c r="L14458" i="1"/>
  <c r="M14458" i="1" s="1"/>
  <c r="J14458" i="1"/>
  <c r="I14458" i="1"/>
  <c r="L14457" i="1"/>
  <c r="M14457" i="1" s="1"/>
  <c r="J14457" i="1"/>
  <c r="I14457" i="1"/>
  <c r="L14456" i="1"/>
  <c r="M14456" i="1" s="1"/>
  <c r="J14456" i="1"/>
  <c r="I14456" i="1"/>
  <c r="L14455" i="1"/>
  <c r="M14455" i="1" s="1"/>
  <c r="J14455" i="1"/>
  <c r="I14455" i="1"/>
  <c r="L14454" i="1"/>
  <c r="M14454" i="1" s="1"/>
  <c r="J14454" i="1"/>
  <c r="I14454" i="1"/>
  <c r="L14453" i="1"/>
  <c r="M14453" i="1" s="1"/>
  <c r="J14453" i="1"/>
  <c r="I14453" i="1"/>
  <c r="L14452" i="1"/>
  <c r="M14452" i="1" s="1"/>
  <c r="J14452" i="1"/>
  <c r="I14452" i="1"/>
  <c r="L14451" i="1"/>
  <c r="M14451" i="1" s="1"/>
  <c r="J14451" i="1"/>
  <c r="I14451" i="1"/>
  <c r="L14450" i="1"/>
  <c r="M14450" i="1" s="1"/>
  <c r="J14450" i="1"/>
  <c r="I14450" i="1"/>
  <c r="L14449" i="1"/>
  <c r="M14449" i="1" s="1"/>
  <c r="J14449" i="1"/>
  <c r="I14449" i="1"/>
  <c r="L14448" i="1"/>
  <c r="M14448" i="1" s="1"/>
  <c r="J14448" i="1"/>
  <c r="I14448" i="1"/>
  <c r="L14447" i="1"/>
  <c r="M14447" i="1" s="1"/>
  <c r="J14447" i="1"/>
  <c r="I14447" i="1"/>
  <c r="L14446" i="1"/>
  <c r="M14446" i="1" s="1"/>
  <c r="J14446" i="1"/>
  <c r="I14446" i="1"/>
  <c r="L14445" i="1"/>
  <c r="M14445" i="1" s="1"/>
  <c r="J14445" i="1"/>
  <c r="I14445" i="1"/>
  <c r="L14444" i="1"/>
  <c r="M14444" i="1" s="1"/>
  <c r="J14444" i="1"/>
  <c r="I14444" i="1"/>
  <c r="L14443" i="1"/>
  <c r="M14443" i="1" s="1"/>
  <c r="J14443" i="1"/>
  <c r="I14443" i="1"/>
  <c r="L14442" i="1"/>
  <c r="M14442" i="1" s="1"/>
  <c r="J14442" i="1"/>
  <c r="I14442" i="1"/>
  <c r="L14441" i="1"/>
  <c r="M14441" i="1" s="1"/>
  <c r="J14441" i="1"/>
  <c r="I14441" i="1"/>
  <c r="L14440" i="1"/>
  <c r="M14440" i="1" s="1"/>
  <c r="J14440" i="1"/>
  <c r="I14440" i="1"/>
  <c r="L14439" i="1"/>
  <c r="M14439" i="1" s="1"/>
  <c r="J14439" i="1"/>
  <c r="I14439" i="1"/>
  <c r="L14438" i="1"/>
  <c r="M14438" i="1" s="1"/>
  <c r="J14438" i="1"/>
  <c r="I14438" i="1"/>
  <c r="L14437" i="1"/>
  <c r="M14437" i="1" s="1"/>
  <c r="J14437" i="1"/>
  <c r="I14437" i="1"/>
  <c r="L14436" i="1"/>
  <c r="M14436" i="1" s="1"/>
  <c r="J14436" i="1"/>
  <c r="I14436" i="1"/>
  <c r="L14435" i="1"/>
  <c r="M14435" i="1" s="1"/>
  <c r="J14435" i="1"/>
  <c r="I14435" i="1"/>
  <c r="L14434" i="1"/>
  <c r="M14434" i="1" s="1"/>
  <c r="J14434" i="1"/>
  <c r="I14434" i="1"/>
  <c r="L14433" i="1"/>
  <c r="M14433" i="1" s="1"/>
  <c r="J14433" i="1"/>
  <c r="I14433" i="1"/>
  <c r="L14432" i="1"/>
  <c r="M14432" i="1" s="1"/>
  <c r="J14432" i="1"/>
  <c r="I14432" i="1"/>
  <c r="L14431" i="1"/>
  <c r="M14431" i="1" s="1"/>
  <c r="J14431" i="1"/>
  <c r="I14431" i="1"/>
  <c r="L14430" i="1"/>
  <c r="M14430" i="1" s="1"/>
  <c r="J14430" i="1"/>
  <c r="I14430" i="1"/>
  <c r="L14429" i="1"/>
  <c r="M14429" i="1" s="1"/>
  <c r="J14429" i="1"/>
  <c r="I14429" i="1"/>
  <c r="L14428" i="1"/>
  <c r="M14428" i="1" s="1"/>
  <c r="J14428" i="1"/>
  <c r="I14428" i="1"/>
  <c r="L14427" i="1"/>
  <c r="M14427" i="1" s="1"/>
  <c r="J14427" i="1"/>
  <c r="I14427" i="1"/>
  <c r="L14426" i="1"/>
  <c r="M14426" i="1" s="1"/>
  <c r="J14426" i="1"/>
  <c r="I14426" i="1"/>
  <c r="L14425" i="1"/>
  <c r="M14425" i="1" s="1"/>
  <c r="J14425" i="1"/>
  <c r="I14425" i="1"/>
  <c r="L14424" i="1"/>
  <c r="M14424" i="1" s="1"/>
  <c r="J14424" i="1"/>
  <c r="I14424" i="1"/>
  <c r="L14423" i="1"/>
  <c r="M14423" i="1" s="1"/>
  <c r="J14423" i="1"/>
  <c r="I14423" i="1"/>
  <c r="L14422" i="1"/>
  <c r="M14422" i="1" s="1"/>
  <c r="J14422" i="1"/>
  <c r="I14422" i="1"/>
  <c r="L14421" i="1"/>
  <c r="M14421" i="1" s="1"/>
  <c r="J14421" i="1"/>
  <c r="I14421" i="1"/>
  <c r="L14420" i="1"/>
  <c r="M14420" i="1" s="1"/>
  <c r="J14420" i="1"/>
  <c r="I14420" i="1"/>
  <c r="L14419" i="1"/>
  <c r="M14419" i="1" s="1"/>
  <c r="J14419" i="1"/>
  <c r="I14419" i="1"/>
  <c r="L14418" i="1"/>
  <c r="M14418" i="1" s="1"/>
  <c r="J14418" i="1"/>
  <c r="I14418" i="1"/>
  <c r="L14417" i="1"/>
  <c r="M14417" i="1" s="1"/>
  <c r="J14417" i="1"/>
  <c r="I14417" i="1"/>
  <c r="L14416" i="1"/>
  <c r="M14416" i="1" s="1"/>
  <c r="J14416" i="1"/>
  <c r="I14416" i="1"/>
  <c r="L14415" i="1"/>
  <c r="M14415" i="1" s="1"/>
  <c r="J14415" i="1"/>
  <c r="I14415" i="1"/>
  <c r="L14414" i="1"/>
  <c r="M14414" i="1" s="1"/>
  <c r="J14414" i="1"/>
  <c r="I14414" i="1"/>
  <c r="L14413" i="1"/>
  <c r="M14413" i="1" s="1"/>
  <c r="J14413" i="1"/>
  <c r="I14413" i="1"/>
  <c r="L14412" i="1"/>
  <c r="M14412" i="1" s="1"/>
  <c r="J14412" i="1"/>
  <c r="I14412" i="1"/>
  <c r="L14411" i="1"/>
  <c r="M14411" i="1" s="1"/>
  <c r="J14411" i="1"/>
  <c r="I14411" i="1"/>
  <c r="L14410" i="1"/>
  <c r="M14410" i="1" s="1"/>
  <c r="J14410" i="1"/>
  <c r="I14410" i="1"/>
  <c r="L14409" i="1"/>
  <c r="M14409" i="1" s="1"/>
  <c r="J14409" i="1"/>
  <c r="I14409" i="1"/>
  <c r="L14408" i="1"/>
  <c r="M14408" i="1" s="1"/>
  <c r="J14408" i="1"/>
  <c r="I14408" i="1"/>
  <c r="L14407" i="1"/>
  <c r="M14407" i="1" s="1"/>
  <c r="J14407" i="1"/>
  <c r="I14407" i="1"/>
  <c r="L14406" i="1"/>
  <c r="M14406" i="1" s="1"/>
  <c r="J14406" i="1"/>
  <c r="I14406" i="1"/>
  <c r="L14405" i="1"/>
  <c r="M14405" i="1" s="1"/>
  <c r="J14405" i="1"/>
  <c r="I14405" i="1"/>
  <c r="L14404" i="1"/>
  <c r="M14404" i="1" s="1"/>
  <c r="J14404" i="1"/>
  <c r="I14404" i="1"/>
  <c r="L14403" i="1"/>
  <c r="M14403" i="1" s="1"/>
  <c r="J14403" i="1"/>
  <c r="I14403" i="1"/>
  <c r="L14402" i="1"/>
  <c r="M14402" i="1" s="1"/>
  <c r="J14402" i="1"/>
  <c r="I14402" i="1"/>
  <c r="L14401" i="1"/>
  <c r="M14401" i="1" s="1"/>
  <c r="J14401" i="1"/>
  <c r="I14401" i="1"/>
  <c r="L14400" i="1"/>
  <c r="M14400" i="1" s="1"/>
  <c r="J14400" i="1"/>
  <c r="I14400" i="1"/>
  <c r="L14399" i="1"/>
  <c r="M14399" i="1" s="1"/>
  <c r="J14399" i="1"/>
  <c r="I14399" i="1"/>
  <c r="L14398" i="1"/>
  <c r="M14398" i="1" s="1"/>
  <c r="J14398" i="1"/>
  <c r="I14398" i="1"/>
  <c r="L14397" i="1"/>
  <c r="M14397" i="1" s="1"/>
  <c r="J14397" i="1"/>
  <c r="I14397" i="1"/>
  <c r="L14396" i="1"/>
  <c r="M14396" i="1" s="1"/>
  <c r="J14396" i="1"/>
  <c r="I14396" i="1"/>
  <c r="L14395" i="1"/>
  <c r="M14395" i="1" s="1"/>
  <c r="J14395" i="1"/>
  <c r="I14395" i="1"/>
  <c r="L14394" i="1"/>
  <c r="M14394" i="1" s="1"/>
  <c r="J14394" i="1"/>
  <c r="I14394" i="1"/>
  <c r="L14393" i="1"/>
  <c r="M14393" i="1" s="1"/>
  <c r="J14393" i="1"/>
  <c r="I14393" i="1"/>
  <c r="L14392" i="1"/>
  <c r="M14392" i="1" s="1"/>
  <c r="J14392" i="1"/>
  <c r="I14392" i="1"/>
  <c r="L14391" i="1"/>
  <c r="M14391" i="1" s="1"/>
  <c r="J14391" i="1"/>
  <c r="I14391" i="1"/>
  <c r="L14390" i="1"/>
  <c r="M14390" i="1" s="1"/>
  <c r="J14390" i="1"/>
  <c r="I14390" i="1"/>
  <c r="L14389" i="1"/>
  <c r="M14389" i="1" s="1"/>
  <c r="J14389" i="1"/>
  <c r="I14389" i="1"/>
  <c r="L14388" i="1"/>
  <c r="M14388" i="1" s="1"/>
  <c r="J14388" i="1"/>
  <c r="I14388" i="1"/>
  <c r="L14387" i="1"/>
  <c r="M14387" i="1" s="1"/>
  <c r="J14387" i="1"/>
  <c r="I14387" i="1"/>
  <c r="L14386" i="1"/>
  <c r="M14386" i="1" s="1"/>
  <c r="J14386" i="1"/>
  <c r="I14386" i="1"/>
  <c r="L14385" i="1"/>
  <c r="M14385" i="1" s="1"/>
  <c r="J14385" i="1"/>
  <c r="I14385" i="1"/>
  <c r="L14384" i="1"/>
  <c r="M14384" i="1" s="1"/>
  <c r="J14384" i="1"/>
  <c r="I14384" i="1"/>
  <c r="L14383" i="1"/>
  <c r="M14383" i="1" s="1"/>
  <c r="J14383" i="1"/>
  <c r="I14383" i="1"/>
  <c r="L14382" i="1"/>
  <c r="M14382" i="1" s="1"/>
  <c r="J14382" i="1"/>
  <c r="I14382" i="1"/>
  <c r="L14381" i="1"/>
  <c r="M14381" i="1" s="1"/>
  <c r="J14381" i="1"/>
  <c r="I14381" i="1"/>
  <c r="L14380" i="1"/>
  <c r="M14380" i="1" s="1"/>
  <c r="J14380" i="1"/>
  <c r="I14380" i="1"/>
  <c r="L14379" i="1"/>
  <c r="M14379" i="1" s="1"/>
  <c r="J14379" i="1"/>
  <c r="I14379" i="1"/>
  <c r="L14378" i="1"/>
  <c r="M14378" i="1" s="1"/>
  <c r="J14378" i="1"/>
  <c r="I14378" i="1"/>
  <c r="L14377" i="1"/>
  <c r="M14377" i="1" s="1"/>
  <c r="J14377" i="1"/>
  <c r="I14377" i="1"/>
  <c r="L14376" i="1"/>
  <c r="M14376" i="1" s="1"/>
  <c r="J14376" i="1"/>
  <c r="I14376" i="1"/>
  <c r="L14375" i="1"/>
  <c r="M14375" i="1" s="1"/>
  <c r="J14375" i="1"/>
  <c r="I14375" i="1"/>
  <c r="L14374" i="1"/>
  <c r="M14374" i="1" s="1"/>
  <c r="J14374" i="1"/>
  <c r="I14374" i="1"/>
  <c r="L14373" i="1"/>
  <c r="M14373" i="1" s="1"/>
  <c r="J14373" i="1"/>
  <c r="I14373" i="1"/>
  <c r="L14372" i="1"/>
  <c r="M14372" i="1" s="1"/>
  <c r="J14372" i="1"/>
  <c r="I14372" i="1"/>
  <c r="L14371" i="1"/>
  <c r="M14371" i="1" s="1"/>
  <c r="J14371" i="1"/>
  <c r="I14371" i="1"/>
  <c r="L14370" i="1"/>
  <c r="M14370" i="1" s="1"/>
  <c r="J14370" i="1"/>
  <c r="I14370" i="1"/>
  <c r="L14369" i="1"/>
  <c r="M14369" i="1" s="1"/>
  <c r="J14369" i="1"/>
  <c r="I14369" i="1"/>
  <c r="L14368" i="1"/>
  <c r="M14368" i="1" s="1"/>
  <c r="J14368" i="1"/>
  <c r="I14368" i="1"/>
  <c r="L14367" i="1"/>
  <c r="M14367" i="1" s="1"/>
  <c r="J14367" i="1"/>
  <c r="I14367" i="1"/>
  <c r="L14366" i="1"/>
  <c r="M14366" i="1" s="1"/>
  <c r="J14366" i="1"/>
  <c r="I14366" i="1"/>
  <c r="L14365" i="1"/>
  <c r="M14365" i="1" s="1"/>
  <c r="J14365" i="1"/>
  <c r="I14365" i="1"/>
  <c r="L14364" i="1"/>
  <c r="M14364" i="1" s="1"/>
  <c r="J14364" i="1"/>
  <c r="I14364" i="1"/>
  <c r="L14363" i="1"/>
  <c r="M14363" i="1" s="1"/>
  <c r="J14363" i="1"/>
  <c r="I14363" i="1"/>
  <c r="L14362" i="1"/>
  <c r="M14362" i="1" s="1"/>
  <c r="J14362" i="1"/>
  <c r="I14362" i="1"/>
  <c r="L14361" i="1"/>
  <c r="M14361" i="1" s="1"/>
  <c r="J14361" i="1"/>
  <c r="I14361" i="1"/>
  <c r="L14360" i="1"/>
  <c r="M14360" i="1" s="1"/>
  <c r="J14360" i="1"/>
  <c r="I14360" i="1"/>
  <c r="L14359" i="1"/>
  <c r="M14359" i="1" s="1"/>
  <c r="J14359" i="1"/>
  <c r="I14359" i="1"/>
  <c r="L14358" i="1"/>
  <c r="M14358" i="1" s="1"/>
  <c r="J14358" i="1"/>
  <c r="I14358" i="1"/>
  <c r="L14357" i="1"/>
  <c r="M14357" i="1" s="1"/>
  <c r="J14357" i="1"/>
  <c r="I14357" i="1"/>
  <c r="L14356" i="1"/>
  <c r="M14356" i="1" s="1"/>
  <c r="J14356" i="1"/>
  <c r="I14356" i="1"/>
  <c r="L14355" i="1"/>
  <c r="M14355" i="1" s="1"/>
  <c r="J14355" i="1"/>
  <c r="I14355" i="1"/>
  <c r="L14354" i="1"/>
  <c r="M14354" i="1" s="1"/>
  <c r="J14354" i="1"/>
  <c r="I14354" i="1"/>
  <c r="L14353" i="1"/>
  <c r="M14353" i="1" s="1"/>
  <c r="J14353" i="1"/>
  <c r="I14353" i="1"/>
  <c r="L14352" i="1"/>
  <c r="M14352" i="1" s="1"/>
  <c r="J14352" i="1"/>
  <c r="I14352" i="1"/>
  <c r="L14351" i="1"/>
  <c r="M14351" i="1" s="1"/>
  <c r="J14351" i="1"/>
  <c r="I14351" i="1"/>
  <c r="L14350" i="1"/>
  <c r="M14350" i="1" s="1"/>
  <c r="J14350" i="1"/>
  <c r="I14350" i="1"/>
  <c r="L14349" i="1"/>
  <c r="M14349" i="1" s="1"/>
  <c r="J14349" i="1"/>
  <c r="I14349" i="1"/>
  <c r="L14348" i="1"/>
  <c r="M14348" i="1" s="1"/>
  <c r="J14348" i="1"/>
  <c r="I14348" i="1"/>
  <c r="L14347" i="1"/>
  <c r="M14347" i="1" s="1"/>
  <c r="J14347" i="1"/>
  <c r="I14347" i="1"/>
  <c r="L14346" i="1"/>
  <c r="M14346" i="1" s="1"/>
  <c r="J14346" i="1"/>
  <c r="I14346" i="1"/>
  <c r="L14345" i="1"/>
  <c r="M14345" i="1" s="1"/>
  <c r="J14345" i="1"/>
  <c r="I14345" i="1"/>
  <c r="L14344" i="1"/>
  <c r="M14344" i="1" s="1"/>
  <c r="J14344" i="1"/>
  <c r="I14344" i="1"/>
  <c r="L14343" i="1"/>
  <c r="M14343" i="1" s="1"/>
  <c r="J14343" i="1"/>
  <c r="I14343" i="1"/>
  <c r="L14342" i="1"/>
  <c r="M14342" i="1" s="1"/>
  <c r="J14342" i="1"/>
  <c r="I14342" i="1"/>
  <c r="L14341" i="1"/>
  <c r="M14341" i="1" s="1"/>
  <c r="J14341" i="1"/>
  <c r="I14341" i="1"/>
  <c r="L14340" i="1"/>
  <c r="M14340" i="1" s="1"/>
  <c r="J14340" i="1"/>
  <c r="I14340" i="1"/>
  <c r="L14339" i="1"/>
  <c r="M14339" i="1" s="1"/>
  <c r="J14339" i="1"/>
  <c r="I14339" i="1"/>
  <c r="L14338" i="1"/>
  <c r="M14338" i="1" s="1"/>
  <c r="J14338" i="1"/>
  <c r="I14338" i="1"/>
  <c r="L14337" i="1"/>
  <c r="M14337" i="1" s="1"/>
  <c r="J14337" i="1"/>
  <c r="I14337" i="1"/>
  <c r="L14336" i="1"/>
  <c r="M14336" i="1" s="1"/>
  <c r="J14336" i="1"/>
  <c r="I14336" i="1"/>
  <c r="L14335" i="1"/>
  <c r="M14335" i="1" s="1"/>
  <c r="J14335" i="1"/>
  <c r="I14335" i="1"/>
  <c r="L14334" i="1"/>
  <c r="M14334" i="1" s="1"/>
  <c r="J14334" i="1"/>
  <c r="I14334" i="1"/>
  <c r="L14333" i="1"/>
  <c r="M14333" i="1" s="1"/>
  <c r="J14333" i="1"/>
  <c r="I14333" i="1"/>
  <c r="L14332" i="1"/>
  <c r="M14332" i="1" s="1"/>
  <c r="J14332" i="1"/>
  <c r="I14332" i="1"/>
  <c r="L14331" i="1"/>
  <c r="M14331" i="1" s="1"/>
  <c r="J14331" i="1"/>
  <c r="I14331" i="1"/>
  <c r="L14330" i="1"/>
  <c r="M14330" i="1" s="1"/>
  <c r="J14330" i="1"/>
  <c r="I14330" i="1"/>
  <c r="L14329" i="1"/>
  <c r="M14329" i="1" s="1"/>
  <c r="J14329" i="1"/>
  <c r="I14329" i="1"/>
  <c r="L14328" i="1"/>
  <c r="M14328" i="1" s="1"/>
  <c r="J14328" i="1"/>
  <c r="I14328" i="1"/>
  <c r="L14327" i="1"/>
  <c r="M14327" i="1" s="1"/>
  <c r="J14327" i="1"/>
  <c r="I14327" i="1"/>
  <c r="L14326" i="1"/>
  <c r="M14326" i="1" s="1"/>
  <c r="J14326" i="1"/>
  <c r="I14326" i="1"/>
  <c r="L14325" i="1"/>
  <c r="M14325" i="1" s="1"/>
  <c r="J14325" i="1"/>
  <c r="I14325" i="1"/>
  <c r="L14324" i="1"/>
  <c r="M14324" i="1" s="1"/>
  <c r="J14324" i="1"/>
  <c r="I14324" i="1"/>
  <c r="L14323" i="1"/>
  <c r="M14323" i="1" s="1"/>
  <c r="J14323" i="1"/>
  <c r="I14323" i="1"/>
  <c r="L14322" i="1"/>
  <c r="M14322" i="1" s="1"/>
  <c r="J14322" i="1"/>
  <c r="I14322" i="1"/>
  <c r="L14321" i="1"/>
  <c r="M14321" i="1" s="1"/>
  <c r="J14321" i="1"/>
  <c r="I14321" i="1"/>
  <c r="L14320" i="1"/>
  <c r="M14320" i="1" s="1"/>
  <c r="J14320" i="1"/>
  <c r="I14320" i="1"/>
  <c r="L14319" i="1"/>
  <c r="M14319" i="1" s="1"/>
  <c r="J14319" i="1"/>
  <c r="I14319" i="1"/>
  <c r="L14318" i="1"/>
  <c r="M14318" i="1" s="1"/>
  <c r="J14318" i="1"/>
  <c r="I14318" i="1"/>
  <c r="L14317" i="1"/>
  <c r="M14317" i="1" s="1"/>
  <c r="J14317" i="1"/>
  <c r="I14317" i="1"/>
  <c r="L14316" i="1"/>
  <c r="M14316" i="1" s="1"/>
  <c r="J14316" i="1"/>
  <c r="I14316" i="1"/>
  <c r="L14315" i="1"/>
  <c r="M14315" i="1" s="1"/>
  <c r="J14315" i="1"/>
  <c r="I14315" i="1"/>
  <c r="L14314" i="1"/>
  <c r="M14314" i="1" s="1"/>
  <c r="J14314" i="1"/>
  <c r="I14314" i="1"/>
  <c r="L14313" i="1"/>
  <c r="M14313" i="1" s="1"/>
  <c r="J14313" i="1"/>
  <c r="I14313" i="1"/>
  <c r="L14312" i="1"/>
  <c r="M14312" i="1" s="1"/>
  <c r="J14312" i="1"/>
  <c r="I14312" i="1"/>
  <c r="L14311" i="1"/>
  <c r="M14311" i="1" s="1"/>
  <c r="J14311" i="1"/>
  <c r="I14311" i="1"/>
  <c r="L14310" i="1"/>
  <c r="M14310" i="1" s="1"/>
  <c r="J14310" i="1"/>
  <c r="I14310" i="1"/>
  <c r="L14309" i="1"/>
  <c r="M14309" i="1" s="1"/>
  <c r="J14309" i="1"/>
  <c r="I14309" i="1"/>
  <c r="L14308" i="1"/>
  <c r="M14308" i="1" s="1"/>
  <c r="J14308" i="1"/>
  <c r="I14308" i="1"/>
  <c r="L14307" i="1"/>
  <c r="M14307" i="1" s="1"/>
  <c r="J14307" i="1"/>
  <c r="I14307" i="1"/>
  <c r="L14306" i="1"/>
  <c r="M14306" i="1" s="1"/>
  <c r="J14306" i="1"/>
  <c r="I14306" i="1"/>
  <c r="L14305" i="1"/>
  <c r="M14305" i="1" s="1"/>
  <c r="J14305" i="1"/>
  <c r="I14305" i="1"/>
  <c r="L14304" i="1"/>
  <c r="M14304" i="1" s="1"/>
  <c r="J14304" i="1"/>
  <c r="I14304" i="1"/>
  <c r="L14303" i="1"/>
  <c r="M14303" i="1" s="1"/>
  <c r="J14303" i="1"/>
  <c r="I14303" i="1"/>
  <c r="L14302" i="1"/>
  <c r="M14302" i="1" s="1"/>
  <c r="J14302" i="1"/>
  <c r="I14302" i="1"/>
  <c r="L14301" i="1"/>
  <c r="M14301" i="1" s="1"/>
  <c r="J14301" i="1"/>
  <c r="I14301" i="1"/>
  <c r="L14300" i="1"/>
  <c r="M14300" i="1" s="1"/>
  <c r="J14300" i="1"/>
  <c r="I14300" i="1"/>
  <c r="L14299" i="1"/>
  <c r="M14299" i="1" s="1"/>
  <c r="J14299" i="1"/>
  <c r="I14299" i="1"/>
  <c r="L14298" i="1"/>
  <c r="M14298" i="1" s="1"/>
  <c r="J14298" i="1"/>
  <c r="I14298" i="1"/>
  <c r="L14297" i="1"/>
  <c r="M14297" i="1" s="1"/>
  <c r="J14297" i="1"/>
  <c r="I14297" i="1"/>
  <c r="L14296" i="1"/>
  <c r="M14296" i="1" s="1"/>
  <c r="J14296" i="1"/>
  <c r="I14296" i="1"/>
  <c r="L14295" i="1"/>
  <c r="M14295" i="1" s="1"/>
  <c r="J14295" i="1"/>
  <c r="I14295" i="1"/>
  <c r="L14294" i="1"/>
  <c r="M14294" i="1" s="1"/>
  <c r="J14294" i="1"/>
  <c r="I14294" i="1"/>
  <c r="L14293" i="1"/>
  <c r="M14293" i="1" s="1"/>
  <c r="J14293" i="1"/>
  <c r="I14293" i="1"/>
  <c r="L14292" i="1"/>
  <c r="M14292" i="1" s="1"/>
  <c r="J14292" i="1"/>
  <c r="I14292" i="1"/>
  <c r="L14291" i="1"/>
  <c r="M14291" i="1" s="1"/>
  <c r="J14291" i="1"/>
  <c r="I14291" i="1"/>
  <c r="L14290" i="1"/>
  <c r="M14290" i="1" s="1"/>
  <c r="J14290" i="1"/>
  <c r="I14290" i="1"/>
  <c r="L14289" i="1"/>
  <c r="M14289" i="1" s="1"/>
  <c r="J14289" i="1"/>
  <c r="I14289" i="1"/>
  <c r="L14288" i="1"/>
  <c r="M14288" i="1" s="1"/>
  <c r="J14288" i="1"/>
  <c r="I14288" i="1"/>
  <c r="L14287" i="1"/>
  <c r="M14287" i="1" s="1"/>
  <c r="J14287" i="1"/>
  <c r="I14287" i="1"/>
  <c r="L14286" i="1"/>
  <c r="M14286" i="1" s="1"/>
  <c r="J14286" i="1"/>
  <c r="I14286" i="1"/>
  <c r="L14285" i="1"/>
  <c r="M14285" i="1" s="1"/>
  <c r="J14285" i="1"/>
  <c r="I14285" i="1"/>
  <c r="L14284" i="1"/>
  <c r="M14284" i="1" s="1"/>
  <c r="J14284" i="1"/>
  <c r="I14284" i="1"/>
  <c r="L14283" i="1"/>
  <c r="M14283" i="1" s="1"/>
  <c r="J14283" i="1"/>
  <c r="I14283" i="1"/>
  <c r="L14282" i="1"/>
  <c r="M14282" i="1" s="1"/>
  <c r="J14282" i="1"/>
  <c r="I14282" i="1"/>
  <c r="L14281" i="1"/>
  <c r="M14281" i="1" s="1"/>
  <c r="J14281" i="1"/>
  <c r="I14281" i="1"/>
  <c r="L14280" i="1"/>
  <c r="M14280" i="1" s="1"/>
  <c r="J14280" i="1"/>
  <c r="I14280" i="1"/>
  <c r="L14279" i="1"/>
  <c r="M14279" i="1" s="1"/>
  <c r="J14279" i="1"/>
  <c r="I14279" i="1"/>
  <c r="L14278" i="1"/>
  <c r="M14278" i="1" s="1"/>
  <c r="J14278" i="1"/>
  <c r="I14278" i="1"/>
  <c r="L14277" i="1"/>
  <c r="M14277" i="1" s="1"/>
  <c r="J14277" i="1"/>
  <c r="I14277" i="1"/>
  <c r="L14276" i="1"/>
  <c r="M14276" i="1" s="1"/>
  <c r="J14276" i="1"/>
  <c r="I14276" i="1"/>
  <c r="L14275" i="1"/>
  <c r="M14275" i="1" s="1"/>
  <c r="J14275" i="1"/>
  <c r="I14275" i="1"/>
  <c r="L14274" i="1"/>
  <c r="M14274" i="1" s="1"/>
  <c r="J14274" i="1"/>
  <c r="I14274" i="1"/>
  <c r="L14273" i="1"/>
  <c r="M14273" i="1" s="1"/>
  <c r="J14273" i="1"/>
  <c r="I14273" i="1"/>
  <c r="L14272" i="1"/>
  <c r="M14272" i="1" s="1"/>
  <c r="J14272" i="1"/>
  <c r="I14272" i="1"/>
  <c r="L14271" i="1"/>
  <c r="M14271" i="1" s="1"/>
  <c r="J14271" i="1"/>
  <c r="I14271" i="1"/>
  <c r="L14270" i="1"/>
  <c r="M14270" i="1" s="1"/>
  <c r="J14270" i="1"/>
  <c r="I14270" i="1"/>
  <c r="L14269" i="1"/>
  <c r="M14269" i="1" s="1"/>
  <c r="J14269" i="1"/>
  <c r="I14269" i="1"/>
  <c r="L14268" i="1"/>
  <c r="M14268" i="1" s="1"/>
  <c r="J14268" i="1"/>
  <c r="I14268" i="1"/>
  <c r="L14267" i="1"/>
  <c r="M14267" i="1" s="1"/>
  <c r="J14267" i="1"/>
  <c r="I14267" i="1"/>
  <c r="L14266" i="1"/>
  <c r="M14266" i="1" s="1"/>
  <c r="J14266" i="1"/>
  <c r="I14266" i="1"/>
  <c r="L14265" i="1"/>
  <c r="M14265" i="1" s="1"/>
  <c r="J14265" i="1"/>
  <c r="I14265" i="1"/>
  <c r="L14264" i="1"/>
  <c r="M14264" i="1" s="1"/>
  <c r="J14264" i="1"/>
  <c r="I14264" i="1"/>
  <c r="L14263" i="1"/>
  <c r="M14263" i="1" s="1"/>
  <c r="J14263" i="1"/>
  <c r="I14263" i="1"/>
  <c r="L14262" i="1"/>
  <c r="M14262" i="1" s="1"/>
  <c r="J14262" i="1"/>
  <c r="I14262" i="1"/>
  <c r="L14261" i="1"/>
  <c r="M14261" i="1" s="1"/>
  <c r="J14261" i="1"/>
  <c r="I14261" i="1"/>
  <c r="M14260" i="1"/>
  <c r="L14260" i="1"/>
  <c r="J14260" i="1"/>
  <c r="I14260" i="1"/>
  <c r="M14259" i="1"/>
  <c r="L14259" i="1"/>
  <c r="J14259" i="1"/>
  <c r="I14259" i="1"/>
  <c r="M14258" i="1"/>
  <c r="L14258" i="1"/>
  <c r="J14258" i="1"/>
  <c r="I14258" i="1"/>
  <c r="M14257" i="1"/>
  <c r="L14257" i="1"/>
  <c r="J14257" i="1"/>
  <c r="I14257" i="1"/>
  <c r="M14256" i="1"/>
  <c r="L14256" i="1"/>
  <c r="J14256" i="1"/>
  <c r="I14256" i="1"/>
  <c r="M14255" i="1"/>
  <c r="L14255" i="1"/>
  <c r="J14255" i="1"/>
  <c r="I14255" i="1"/>
  <c r="M14254" i="1"/>
  <c r="L14254" i="1"/>
  <c r="J14254" i="1"/>
  <c r="I14254" i="1"/>
  <c r="M14253" i="1"/>
  <c r="L14253" i="1"/>
  <c r="J14253" i="1"/>
  <c r="I14253" i="1"/>
  <c r="M14252" i="1"/>
  <c r="L14252" i="1"/>
  <c r="J14252" i="1"/>
  <c r="I14252" i="1"/>
  <c r="M14251" i="1"/>
  <c r="L14251" i="1"/>
  <c r="J14251" i="1"/>
  <c r="I14251" i="1"/>
  <c r="M14250" i="1"/>
  <c r="L14250" i="1"/>
  <c r="J14250" i="1"/>
  <c r="I14250" i="1"/>
  <c r="M14249" i="1"/>
  <c r="L14249" i="1"/>
  <c r="J14249" i="1"/>
  <c r="I14249" i="1"/>
  <c r="M14248" i="1"/>
  <c r="L14248" i="1"/>
  <c r="J14248" i="1"/>
  <c r="I14248" i="1"/>
  <c r="M14247" i="1"/>
  <c r="L14247" i="1"/>
  <c r="J14247" i="1"/>
  <c r="I14247" i="1"/>
  <c r="M14246" i="1"/>
  <c r="L14246" i="1"/>
  <c r="J14246" i="1"/>
  <c r="I14246" i="1"/>
  <c r="M14245" i="1"/>
  <c r="L14245" i="1"/>
  <c r="J14245" i="1"/>
  <c r="I14245" i="1"/>
  <c r="M14244" i="1"/>
  <c r="L14244" i="1"/>
  <c r="J14244" i="1"/>
  <c r="I14244" i="1"/>
  <c r="M14243" i="1"/>
  <c r="L14243" i="1"/>
  <c r="J14243" i="1"/>
  <c r="I14243" i="1"/>
  <c r="M14242" i="1"/>
  <c r="L14242" i="1"/>
  <c r="J14242" i="1"/>
  <c r="I14242" i="1"/>
  <c r="M14241" i="1"/>
  <c r="L14241" i="1"/>
  <c r="J14241" i="1"/>
  <c r="I14241" i="1"/>
  <c r="M14240" i="1"/>
  <c r="L14240" i="1"/>
  <c r="J14240" i="1"/>
  <c r="I14240" i="1"/>
  <c r="M14239" i="1"/>
  <c r="L14239" i="1"/>
  <c r="J14239" i="1"/>
  <c r="I14239" i="1"/>
  <c r="M14238" i="1"/>
  <c r="L14238" i="1"/>
  <c r="J14238" i="1"/>
  <c r="I14238" i="1"/>
  <c r="M14237" i="1"/>
  <c r="L14237" i="1"/>
  <c r="J14237" i="1"/>
  <c r="I14237" i="1"/>
  <c r="M14236" i="1"/>
  <c r="L14236" i="1"/>
  <c r="J14236" i="1"/>
  <c r="I14236" i="1"/>
  <c r="M14235" i="1"/>
  <c r="L14235" i="1"/>
  <c r="J14235" i="1"/>
  <c r="I14235" i="1"/>
  <c r="M14234" i="1"/>
  <c r="L14234" i="1"/>
  <c r="J14234" i="1"/>
  <c r="I14234" i="1"/>
  <c r="M14233" i="1"/>
  <c r="L14233" i="1"/>
  <c r="J14233" i="1"/>
  <c r="I14233" i="1"/>
  <c r="M14232" i="1"/>
  <c r="L14232" i="1"/>
  <c r="J14232" i="1"/>
  <c r="I14232" i="1"/>
  <c r="M14231" i="1"/>
  <c r="L14231" i="1"/>
  <c r="J14231" i="1"/>
  <c r="I14231" i="1"/>
  <c r="M14230" i="1"/>
  <c r="L14230" i="1"/>
  <c r="J14230" i="1"/>
  <c r="I14230" i="1"/>
  <c r="M14229" i="1"/>
  <c r="L14229" i="1"/>
  <c r="J14229" i="1"/>
  <c r="I14229" i="1"/>
  <c r="M14228" i="1"/>
  <c r="L14228" i="1"/>
  <c r="J14228" i="1"/>
  <c r="I14228" i="1"/>
  <c r="M14227" i="1"/>
  <c r="L14227" i="1"/>
  <c r="J14227" i="1"/>
  <c r="I14227" i="1"/>
  <c r="M14226" i="1"/>
  <c r="L14226" i="1"/>
  <c r="J14226" i="1"/>
  <c r="I14226" i="1"/>
  <c r="M14225" i="1"/>
  <c r="L14225" i="1"/>
  <c r="J14225" i="1"/>
  <c r="I14225" i="1"/>
  <c r="M14224" i="1"/>
  <c r="L14224" i="1"/>
  <c r="J14224" i="1"/>
  <c r="I14224" i="1"/>
  <c r="M14223" i="1"/>
  <c r="L14223" i="1"/>
  <c r="J14223" i="1"/>
  <c r="I14223" i="1"/>
  <c r="M14222" i="1"/>
  <c r="L14222" i="1"/>
  <c r="J14222" i="1"/>
  <c r="I14222" i="1"/>
  <c r="M14221" i="1"/>
  <c r="L14221" i="1"/>
  <c r="J14221" i="1"/>
  <c r="I14221" i="1"/>
  <c r="M14220" i="1"/>
  <c r="L14220" i="1"/>
  <c r="J14220" i="1"/>
  <c r="I14220" i="1"/>
  <c r="M14219" i="1"/>
  <c r="L14219" i="1"/>
  <c r="J14219" i="1"/>
  <c r="I14219" i="1"/>
  <c r="M14218" i="1"/>
  <c r="L14218" i="1"/>
  <c r="J14218" i="1"/>
  <c r="I14218" i="1"/>
  <c r="M14217" i="1"/>
  <c r="L14217" i="1"/>
  <c r="J14217" i="1"/>
  <c r="I14217" i="1"/>
  <c r="M14216" i="1"/>
  <c r="L14216" i="1"/>
  <c r="J14216" i="1"/>
  <c r="I14216" i="1"/>
  <c r="M14215" i="1"/>
  <c r="L14215" i="1"/>
  <c r="J14215" i="1"/>
  <c r="I14215" i="1"/>
  <c r="M14214" i="1"/>
  <c r="L14214" i="1"/>
  <c r="J14214" i="1"/>
  <c r="I14214" i="1"/>
  <c r="M14213" i="1"/>
  <c r="L14213" i="1"/>
  <c r="J14213" i="1"/>
  <c r="I14213" i="1"/>
  <c r="M14212" i="1"/>
  <c r="L14212" i="1"/>
  <c r="J14212" i="1"/>
  <c r="I14212" i="1"/>
  <c r="M14211" i="1"/>
  <c r="L14211" i="1"/>
  <c r="J14211" i="1"/>
  <c r="I14211" i="1"/>
  <c r="M14210" i="1"/>
  <c r="L14210" i="1"/>
  <c r="J14210" i="1"/>
  <c r="I14210" i="1"/>
  <c r="M14209" i="1"/>
  <c r="L14209" i="1"/>
  <c r="J14209" i="1"/>
  <c r="I14209" i="1"/>
  <c r="M14208" i="1"/>
  <c r="L14208" i="1"/>
  <c r="J14208" i="1"/>
  <c r="I14208" i="1"/>
  <c r="M14207" i="1"/>
  <c r="L14207" i="1"/>
  <c r="J14207" i="1"/>
  <c r="I14207" i="1"/>
  <c r="M14206" i="1"/>
  <c r="L14206" i="1"/>
  <c r="J14206" i="1"/>
  <c r="I14206" i="1"/>
  <c r="M14205" i="1"/>
  <c r="L14205" i="1"/>
  <c r="J14205" i="1"/>
  <c r="I14205" i="1"/>
  <c r="M14204" i="1"/>
  <c r="L14204" i="1"/>
  <c r="J14204" i="1"/>
  <c r="I14204" i="1"/>
  <c r="M14203" i="1"/>
  <c r="L14203" i="1"/>
  <c r="J14203" i="1"/>
  <c r="I14203" i="1"/>
  <c r="M14202" i="1"/>
  <c r="L14202" i="1"/>
  <c r="J14202" i="1"/>
  <c r="I14202" i="1"/>
  <c r="M14201" i="1"/>
  <c r="L14201" i="1"/>
  <c r="J14201" i="1"/>
  <c r="I14201" i="1"/>
  <c r="M14200" i="1"/>
  <c r="L14200" i="1"/>
  <c r="J14200" i="1"/>
  <c r="I14200" i="1"/>
  <c r="M14199" i="1"/>
  <c r="L14199" i="1"/>
  <c r="J14199" i="1"/>
  <c r="I14199" i="1"/>
  <c r="M14198" i="1"/>
  <c r="L14198" i="1"/>
  <c r="J14198" i="1"/>
  <c r="I14198" i="1"/>
  <c r="M14197" i="1"/>
  <c r="L14197" i="1"/>
  <c r="J14197" i="1"/>
  <c r="I14197" i="1"/>
  <c r="M14196" i="1"/>
  <c r="L14196" i="1"/>
  <c r="J14196" i="1"/>
  <c r="I14196" i="1"/>
  <c r="M14195" i="1"/>
  <c r="L14195" i="1"/>
  <c r="J14195" i="1"/>
  <c r="I14195" i="1"/>
  <c r="M14194" i="1"/>
  <c r="L14194" i="1"/>
  <c r="J14194" i="1"/>
  <c r="I14194" i="1"/>
  <c r="M14193" i="1"/>
  <c r="L14193" i="1"/>
  <c r="J14193" i="1"/>
  <c r="I14193" i="1"/>
  <c r="M14192" i="1"/>
  <c r="L14192" i="1"/>
  <c r="J14192" i="1"/>
  <c r="I14192" i="1"/>
  <c r="M14191" i="1"/>
  <c r="L14191" i="1"/>
  <c r="J14191" i="1"/>
  <c r="I14191" i="1"/>
  <c r="M14190" i="1"/>
  <c r="L14190" i="1"/>
  <c r="J14190" i="1"/>
  <c r="I14190" i="1"/>
  <c r="M14189" i="1"/>
  <c r="L14189" i="1"/>
  <c r="J14189" i="1"/>
  <c r="I14189" i="1"/>
  <c r="M14188" i="1"/>
  <c r="L14188" i="1"/>
  <c r="J14188" i="1"/>
  <c r="I14188" i="1"/>
  <c r="M14187" i="1"/>
  <c r="L14187" i="1"/>
  <c r="J14187" i="1"/>
  <c r="I14187" i="1"/>
  <c r="M14186" i="1"/>
  <c r="L14186" i="1"/>
  <c r="J14186" i="1"/>
  <c r="I14186" i="1"/>
  <c r="M14185" i="1"/>
  <c r="L14185" i="1"/>
  <c r="J14185" i="1"/>
  <c r="I14185" i="1"/>
  <c r="M14184" i="1"/>
  <c r="L14184" i="1"/>
  <c r="J14184" i="1"/>
  <c r="I14184" i="1"/>
  <c r="M14183" i="1"/>
  <c r="L14183" i="1"/>
  <c r="J14183" i="1"/>
  <c r="I14183" i="1"/>
  <c r="M14182" i="1"/>
  <c r="L14182" i="1"/>
  <c r="J14182" i="1"/>
  <c r="I14182" i="1"/>
  <c r="M14181" i="1"/>
  <c r="L14181" i="1"/>
  <c r="J14181" i="1"/>
  <c r="I14181" i="1"/>
  <c r="M14180" i="1"/>
  <c r="L14180" i="1"/>
  <c r="J14180" i="1"/>
  <c r="I14180" i="1"/>
  <c r="M14179" i="1"/>
  <c r="L14179" i="1"/>
  <c r="J14179" i="1"/>
  <c r="I14179" i="1"/>
  <c r="M14178" i="1"/>
  <c r="L14178" i="1"/>
  <c r="J14178" i="1"/>
  <c r="I14178" i="1"/>
  <c r="M14177" i="1"/>
  <c r="L14177" i="1"/>
  <c r="J14177" i="1"/>
  <c r="I14177" i="1"/>
  <c r="M14176" i="1"/>
  <c r="L14176" i="1"/>
  <c r="J14176" i="1"/>
  <c r="I14176" i="1"/>
  <c r="M14175" i="1"/>
  <c r="L14175" i="1"/>
  <c r="J14175" i="1"/>
  <c r="I14175" i="1"/>
  <c r="M14174" i="1"/>
  <c r="L14174" i="1"/>
  <c r="J14174" i="1"/>
  <c r="I14174" i="1"/>
  <c r="M14173" i="1"/>
  <c r="L14173" i="1"/>
  <c r="J14173" i="1"/>
  <c r="I14173" i="1"/>
  <c r="M14172" i="1"/>
  <c r="L14172" i="1"/>
  <c r="J14172" i="1"/>
  <c r="I14172" i="1"/>
  <c r="M14171" i="1"/>
  <c r="L14171" i="1"/>
  <c r="J14171" i="1"/>
  <c r="I14171" i="1"/>
  <c r="M14170" i="1"/>
  <c r="L14170" i="1"/>
  <c r="J14170" i="1"/>
  <c r="I14170" i="1"/>
  <c r="M14169" i="1"/>
  <c r="L14169" i="1"/>
  <c r="J14169" i="1"/>
  <c r="I14169" i="1"/>
  <c r="M14168" i="1"/>
  <c r="L14168" i="1"/>
  <c r="J14168" i="1"/>
  <c r="I14168" i="1"/>
  <c r="M14167" i="1"/>
  <c r="L14167" i="1"/>
  <c r="J14167" i="1"/>
  <c r="I14167" i="1"/>
  <c r="M14166" i="1"/>
  <c r="L14166" i="1"/>
  <c r="J14166" i="1"/>
  <c r="I14166" i="1"/>
  <c r="M14165" i="1"/>
  <c r="L14165" i="1"/>
  <c r="J14165" i="1"/>
  <c r="I14165" i="1"/>
  <c r="M14164" i="1"/>
  <c r="L14164" i="1"/>
  <c r="J14164" i="1"/>
  <c r="I14164" i="1"/>
  <c r="M14163" i="1"/>
  <c r="L14163" i="1"/>
  <c r="J14163" i="1"/>
  <c r="I14163" i="1"/>
  <c r="M14162" i="1"/>
  <c r="L14162" i="1"/>
  <c r="J14162" i="1"/>
  <c r="I14162" i="1"/>
  <c r="M14161" i="1"/>
  <c r="L14161" i="1"/>
  <c r="J14161" i="1"/>
  <c r="I14161" i="1"/>
  <c r="M14160" i="1"/>
  <c r="L14160" i="1"/>
  <c r="J14160" i="1"/>
  <c r="I14160" i="1"/>
  <c r="M14159" i="1"/>
  <c r="L14159" i="1"/>
  <c r="J14159" i="1"/>
  <c r="I14159" i="1"/>
  <c r="M14158" i="1"/>
  <c r="L14158" i="1"/>
  <c r="J14158" i="1"/>
  <c r="I14158" i="1"/>
  <c r="M14157" i="1"/>
  <c r="L14157" i="1"/>
  <c r="J14157" i="1"/>
  <c r="I14157" i="1"/>
  <c r="M14156" i="1"/>
  <c r="L14156" i="1"/>
  <c r="J14156" i="1"/>
  <c r="I14156" i="1"/>
  <c r="M14155" i="1"/>
  <c r="L14155" i="1"/>
  <c r="J14155" i="1"/>
  <c r="I14155" i="1"/>
  <c r="M14154" i="1"/>
  <c r="L14154" i="1"/>
  <c r="J14154" i="1"/>
  <c r="I14154" i="1"/>
  <c r="M14153" i="1"/>
  <c r="L14153" i="1"/>
  <c r="J14153" i="1"/>
  <c r="I14153" i="1"/>
  <c r="M14152" i="1"/>
  <c r="L14152" i="1"/>
  <c r="J14152" i="1"/>
  <c r="I14152" i="1"/>
  <c r="M14151" i="1"/>
  <c r="L14151" i="1"/>
  <c r="J14151" i="1"/>
  <c r="I14151" i="1"/>
  <c r="M14150" i="1"/>
  <c r="L14150" i="1"/>
  <c r="J14150" i="1"/>
  <c r="I14150" i="1"/>
  <c r="M14149" i="1"/>
  <c r="L14149" i="1"/>
  <c r="J14149" i="1"/>
  <c r="I14149" i="1"/>
  <c r="M14148" i="1"/>
  <c r="L14148" i="1"/>
  <c r="J14148" i="1"/>
  <c r="I14148" i="1"/>
  <c r="M14147" i="1"/>
  <c r="L14147" i="1"/>
  <c r="J14147" i="1"/>
  <c r="I14147" i="1"/>
  <c r="M14146" i="1"/>
  <c r="L14146" i="1"/>
  <c r="J14146" i="1"/>
  <c r="I14146" i="1"/>
  <c r="M14145" i="1"/>
  <c r="L14145" i="1"/>
  <c r="J14145" i="1"/>
  <c r="I14145" i="1"/>
  <c r="M14144" i="1"/>
  <c r="L14144" i="1"/>
  <c r="J14144" i="1"/>
  <c r="I14144" i="1"/>
  <c r="M14143" i="1"/>
  <c r="L14143" i="1"/>
  <c r="J14143" i="1"/>
  <c r="I14143" i="1"/>
  <c r="M14142" i="1"/>
  <c r="L14142" i="1"/>
  <c r="J14142" i="1"/>
  <c r="I14142" i="1"/>
  <c r="M14141" i="1"/>
  <c r="L14141" i="1"/>
  <c r="J14141" i="1"/>
  <c r="I14141" i="1"/>
  <c r="M14140" i="1"/>
  <c r="L14140" i="1"/>
  <c r="J14140" i="1"/>
  <c r="I14140" i="1"/>
  <c r="M14139" i="1"/>
  <c r="L14139" i="1"/>
  <c r="J14139" i="1"/>
  <c r="I14139" i="1"/>
  <c r="M14138" i="1"/>
  <c r="L14138" i="1"/>
  <c r="J14138" i="1"/>
  <c r="I14138" i="1"/>
  <c r="M14137" i="1"/>
  <c r="L14137" i="1"/>
  <c r="J14137" i="1"/>
  <c r="I14137" i="1"/>
  <c r="M14136" i="1"/>
  <c r="L14136" i="1"/>
  <c r="J14136" i="1"/>
  <c r="I14136" i="1"/>
  <c r="M14135" i="1"/>
  <c r="L14135" i="1"/>
  <c r="J14135" i="1"/>
  <c r="I14135" i="1"/>
  <c r="M14134" i="1"/>
  <c r="L14134" i="1"/>
  <c r="J14134" i="1"/>
  <c r="I14134" i="1"/>
  <c r="M14133" i="1"/>
  <c r="L14133" i="1"/>
  <c r="J14133" i="1"/>
  <c r="I14133" i="1"/>
  <c r="M14132" i="1"/>
  <c r="L14132" i="1"/>
  <c r="J14132" i="1"/>
  <c r="I14132" i="1"/>
  <c r="M14131" i="1"/>
  <c r="L14131" i="1"/>
  <c r="J14131" i="1"/>
  <c r="I14131" i="1"/>
  <c r="M14130" i="1"/>
  <c r="L14130" i="1"/>
  <c r="J14130" i="1"/>
  <c r="I14130" i="1"/>
  <c r="M14129" i="1"/>
  <c r="L14129" i="1"/>
  <c r="J14129" i="1"/>
  <c r="I14129" i="1"/>
  <c r="M14128" i="1"/>
  <c r="L14128" i="1"/>
  <c r="J14128" i="1"/>
  <c r="I14128" i="1"/>
  <c r="M14127" i="1"/>
  <c r="L14127" i="1"/>
  <c r="J14127" i="1"/>
  <c r="I14127" i="1"/>
  <c r="M14126" i="1"/>
  <c r="L14126" i="1"/>
  <c r="J14126" i="1"/>
  <c r="I14126" i="1"/>
  <c r="M14125" i="1"/>
  <c r="L14125" i="1"/>
  <c r="J14125" i="1"/>
  <c r="I14125" i="1"/>
  <c r="M14124" i="1"/>
  <c r="L14124" i="1"/>
  <c r="J14124" i="1"/>
  <c r="I14124" i="1"/>
  <c r="M14123" i="1"/>
  <c r="L14123" i="1"/>
  <c r="J14123" i="1"/>
  <c r="I14123" i="1"/>
  <c r="M14122" i="1"/>
  <c r="L14122" i="1"/>
  <c r="J14122" i="1"/>
  <c r="I14122" i="1"/>
  <c r="M14121" i="1"/>
  <c r="L14121" i="1"/>
  <c r="J14121" i="1"/>
  <c r="I14121" i="1"/>
  <c r="M14120" i="1"/>
  <c r="L14120" i="1"/>
  <c r="J14120" i="1"/>
  <c r="I14120" i="1"/>
  <c r="M14119" i="1"/>
  <c r="L14119" i="1"/>
  <c r="J14119" i="1"/>
  <c r="I14119" i="1"/>
  <c r="M14118" i="1"/>
  <c r="L14118" i="1"/>
  <c r="J14118" i="1"/>
  <c r="I14118" i="1"/>
  <c r="M14117" i="1"/>
  <c r="L14117" i="1"/>
  <c r="J14117" i="1"/>
  <c r="I14117" i="1"/>
  <c r="M14116" i="1"/>
  <c r="L14116" i="1"/>
  <c r="J14116" i="1"/>
  <c r="I14116" i="1"/>
  <c r="M14115" i="1"/>
  <c r="L14115" i="1"/>
  <c r="J14115" i="1"/>
  <c r="I14115" i="1"/>
  <c r="M14114" i="1"/>
  <c r="L14114" i="1"/>
  <c r="J14114" i="1"/>
  <c r="I14114" i="1"/>
  <c r="M14113" i="1"/>
  <c r="L14113" i="1"/>
  <c r="J14113" i="1"/>
  <c r="I14113" i="1"/>
  <c r="M14112" i="1"/>
  <c r="L14112" i="1"/>
  <c r="J14112" i="1"/>
  <c r="I14112" i="1"/>
  <c r="M14111" i="1"/>
  <c r="L14111" i="1"/>
  <c r="J14111" i="1"/>
  <c r="I14111" i="1"/>
  <c r="M14110" i="1"/>
  <c r="L14110" i="1"/>
  <c r="J14110" i="1"/>
  <c r="I14110" i="1"/>
  <c r="M14109" i="1"/>
  <c r="L14109" i="1"/>
  <c r="J14109" i="1"/>
  <c r="I14109" i="1"/>
  <c r="M14108" i="1"/>
  <c r="L14108" i="1"/>
  <c r="J14108" i="1"/>
  <c r="I14108" i="1"/>
  <c r="M14107" i="1"/>
  <c r="L14107" i="1"/>
  <c r="J14107" i="1"/>
  <c r="I14107" i="1"/>
  <c r="M14106" i="1"/>
  <c r="L14106" i="1"/>
  <c r="J14106" i="1"/>
  <c r="I14106" i="1"/>
  <c r="M14105" i="1"/>
  <c r="L14105" i="1"/>
  <c r="J14105" i="1"/>
  <c r="I14105" i="1"/>
  <c r="M14104" i="1"/>
  <c r="L14104" i="1"/>
  <c r="J14104" i="1"/>
  <c r="I14104" i="1"/>
  <c r="M14103" i="1"/>
  <c r="L14103" i="1"/>
  <c r="J14103" i="1"/>
  <c r="I14103" i="1"/>
  <c r="M14102" i="1"/>
  <c r="L14102" i="1"/>
  <c r="J14102" i="1"/>
  <c r="I14102" i="1"/>
  <c r="M14101" i="1"/>
  <c r="L14101" i="1"/>
  <c r="J14101" i="1"/>
  <c r="I14101" i="1"/>
  <c r="M14100" i="1"/>
  <c r="L14100" i="1"/>
  <c r="J14100" i="1"/>
  <c r="I14100" i="1"/>
  <c r="M14099" i="1"/>
  <c r="L14099" i="1"/>
  <c r="J14099" i="1"/>
  <c r="I14099" i="1"/>
  <c r="M14098" i="1"/>
  <c r="L14098" i="1"/>
  <c r="J14098" i="1"/>
  <c r="I14098" i="1"/>
  <c r="M14097" i="1"/>
  <c r="L14097" i="1"/>
  <c r="J14097" i="1"/>
  <c r="I14097" i="1"/>
  <c r="M14096" i="1"/>
  <c r="L14096" i="1"/>
  <c r="J14096" i="1"/>
  <c r="I14096" i="1"/>
  <c r="M14095" i="1"/>
  <c r="L14095" i="1"/>
  <c r="J14095" i="1"/>
  <c r="I14095" i="1"/>
  <c r="M14094" i="1"/>
  <c r="L14094" i="1"/>
  <c r="J14094" i="1"/>
  <c r="I14094" i="1"/>
  <c r="M14093" i="1"/>
  <c r="L14093" i="1"/>
  <c r="J14093" i="1"/>
  <c r="I14093" i="1"/>
  <c r="M14092" i="1"/>
  <c r="L14092" i="1"/>
  <c r="J14092" i="1"/>
  <c r="I14092" i="1"/>
  <c r="M14091" i="1"/>
  <c r="L14091" i="1"/>
  <c r="J14091" i="1"/>
  <c r="I14091" i="1"/>
  <c r="M14090" i="1"/>
  <c r="L14090" i="1"/>
  <c r="J14090" i="1"/>
  <c r="I14090" i="1"/>
  <c r="M14089" i="1"/>
  <c r="L14089" i="1"/>
  <c r="J14089" i="1"/>
  <c r="I14089" i="1"/>
  <c r="M14088" i="1"/>
  <c r="L14088" i="1"/>
  <c r="J14088" i="1"/>
  <c r="I14088" i="1"/>
  <c r="M14087" i="1"/>
  <c r="L14087" i="1"/>
  <c r="J14087" i="1"/>
  <c r="I14087" i="1"/>
  <c r="M14086" i="1"/>
  <c r="L14086" i="1"/>
  <c r="J14086" i="1"/>
  <c r="I14086" i="1"/>
  <c r="M14085" i="1"/>
  <c r="L14085" i="1"/>
  <c r="J14085" i="1"/>
  <c r="I14085" i="1"/>
  <c r="M14084" i="1"/>
  <c r="L14084" i="1"/>
  <c r="J14084" i="1"/>
  <c r="I14084" i="1"/>
  <c r="M14083" i="1"/>
  <c r="L14083" i="1"/>
  <c r="J14083" i="1"/>
  <c r="I14083" i="1"/>
  <c r="M14082" i="1"/>
  <c r="L14082" i="1"/>
  <c r="J14082" i="1"/>
  <c r="I14082" i="1"/>
  <c r="M14081" i="1"/>
  <c r="L14081" i="1"/>
  <c r="J14081" i="1"/>
  <c r="I14081" i="1"/>
  <c r="M14080" i="1"/>
  <c r="L14080" i="1"/>
  <c r="J14080" i="1"/>
  <c r="I14080" i="1"/>
  <c r="M14079" i="1"/>
  <c r="L14079" i="1"/>
  <c r="J14079" i="1"/>
  <c r="I14079" i="1"/>
  <c r="M14078" i="1"/>
  <c r="L14078" i="1"/>
  <c r="J14078" i="1"/>
  <c r="I14078" i="1"/>
  <c r="M14077" i="1"/>
  <c r="L14077" i="1"/>
  <c r="J14077" i="1"/>
  <c r="I14077" i="1"/>
  <c r="M14076" i="1"/>
  <c r="L14076" i="1"/>
  <c r="J14076" i="1"/>
  <c r="I14076" i="1"/>
  <c r="M14075" i="1"/>
  <c r="L14075" i="1"/>
  <c r="J14075" i="1"/>
  <c r="I14075" i="1"/>
  <c r="M14074" i="1"/>
  <c r="L14074" i="1"/>
  <c r="J14074" i="1"/>
  <c r="I14074" i="1"/>
  <c r="M14073" i="1"/>
  <c r="L14073" i="1"/>
  <c r="J14073" i="1"/>
  <c r="I14073" i="1"/>
  <c r="M14072" i="1"/>
  <c r="L14072" i="1"/>
  <c r="J14072" i="1"/>
  <c r="I14072" i="1"/>
  <c r="M14071" i="1"/>
  <c r="L14071" i="1"/>
  <c r="J14071" i="1"/>
  <c r="I14071" i="1"/>
  <c r="M14070" i="1"/>
  <c r="L14070" i="1"/>
  <c r="J14070" i="1"/>
  <c r="I14070" i="1"/>
  <c r="M14069" i="1"/>
  <c r="L14069" i="1"/>
  <c r="J14069" i="1"/>
  <c r="I14069" i="1"/>
  <c r="M14068" i="1"/>
  <c r="L14068" i="1"/>
  <c r="J14068" i="1"/>
  <c r="I14068" i="1"/>
  <c r="M14067" i="1"/>
  <c r="L14067" i="1"/>
  <c r="J14067" i="1"/>
  <c r="I14067" i="1"/>
  <c r="M14066" i="1"/>
  <c r="L14066" i="1"/>
  <c r="J14066" i="1"/>
  <c r="I14066" i="1"/>
  <c r="M14065" i="1"/>
  <c r="L14065" i="1"/>
  <c r="J14065" i="1"/>
  <c r="I14065" i="1"/>
  <c r="M14064" i="1"/>
  <c r="L14064" i="1"/>
  <c r="J14064" i="1"/>
  <c r="I14064" i="1"/>
  <c r="M14063" i="1"/>
  <c r="L14063" i="1"/>
  <c r="J14063" i="1"/>
  <c r="I14063" i="1"/>
  <c r="M14062" i="1"/>
  <c r="L14062" i="1"/>
  <c r="J14062" i="1"/>
  <c r="I14062" i="1"/>
  <c r="M14061" i="1"/>
  <c r="L14061" i="1"/>
  <c r="J14061" i="1"/>
  <c r="I14061" i="1"/>
  <c r="M14060" i="1"/>
  <c r="L14060" i="1"/>
  <c r="J14060" i="1"/>
  <c r="I14060" i="1"/>
  <c r="M14059" i="1"/>
  <c r="L14059" i="1"/>
  <c r="J14059" i="1"/>
  <c r="I14059" i="1"/>
  <c r="M14058" i="1"/>
  <c r="L14058" i="1"/>
  <c r="J14058" i="1"/>
  <c r="I14058" i="1"/>
  <c r="M14057" i="1"/>
  <c r="L14057" i="1"/>
  <c r="J14057" i="1"/>
  <c r="I14057" i="1"/>
  <c r="M14056" i="1"/>
  <c r="L14056" i="1"/>
  <c r="J14056" i="1"/>
  <c r="I14056" i="1"/>
  <c r="M14055" i="1"/>
  <c r="L14055" i="1"/>
  <c r="J14055" i="1"/>
  <c r="I14055" i="1"/>
  <c r="M14054" i="1"/>
  <c r="L14054" i="1"/>
  <c r="J14054" i="1"/>
  <c r="I14054" i="1"/>
  <c r="M14053" i="1"/>
  <c r="L14053" i="1"/>
  <c r="J14053" i="1"/>
  <c r="I14053" i="1"/>
  <c r="M14052" i="1"/>
  <c r="L14052" i="1"/>
  <c r="J14052" i="1"/>
  <c r="I14052" i="1"/>
  <c r="M14051" i="1"/>
  <c r="L14051" i="1"/>
  <c r="J14051" i="1"/>
  <c r="I14051" i="1"/>
  <c r="M14050" i="1"/>
  <c r="L14050" i="1"/>
  <c r="J14050" i="1"/>
  <c r="I14050" i="1"/>
  <c r="M14049" i="1"/>
  <c r="L14049" i="1"/>
  <c r="J14049" i="1"/>
  <c r="I14049" i="1"/>
  <c r="M14048" i="1"/>
  <c r="L14048" i="1"/>
  <c r="J14048" i="1"/>
  <c r="I14048" i="1"/>
  <c r="M14047" i="1"/>
  <c r="L14047" i="1"/>
  <c r="J14047" i="1"/>
  <c r="I14047" i="1"/>
  <c r="M14046" i="1"/>
  <c r="L14046" i="1"/>
  <c r="J14046" i="1"/>
  <c r="I14046" i="1"/>
  <c r="M14045" i="1"/>
  <c r="L14045" i="1"/>
  <c r="J14045" i="1"/>
  <c r="I14045" i="1"/>
  <c r="M14044" i="1"/>
  <c r="L14044" i="1"/>
  <c r="J14044" i="1"/>
  <c r="I14044" i="1"/>
  <c r="M14043" i="1"/>
  <c r="L14043" i="1"/>
  <c r="J14043" i="1"/>
  <c r="I14043" i="1"/>
  <c r="M14042" i="1"/>
  <c r="L14042" i="1"/>
  <c r="J14042" i="1"/>
  <c r="I14042" i="1"/>
  <c r="M14041" i="1"/>
  <c r="L14041" i="1"/>
  <c r="J14041" i="1"/>
  <c r="I14041" i="1"/>
  <c r="M14040" i="1"/>
  <c r="L14040" i="1"/>
  <c r="J14040" i="1"/>
  <c r="I14040" i="1"/>
  <c r="M14039" i="1"/>
  <c r="L14039" i="1"/>
  <c r="J14039" i="1"/>
  <c r="I14039" i="1"/>
  <c r="M14038" i="1"/>
  <c r="L14038" i="1"/>
  <c r="J14038" i="1"/>
  <c r="I14038" i="1"/>
  <c r="M14037" i="1"/>
  <c r="L14037" i="1"/>
  <c r="J14037" i="1"/>
  <c r="I14037" i="1"/>
  <c r="M14036" i="1"/>
  <c r="L14036" i="1"/>
  <c r="J14036" i="1"/>
  <c r="I14036" i="1"/>
  <c r="M14035" i="1"/>
  <c r="L14035" i="1"/>
  <c r="J14035" i="1"/>
  <c r="I14035" i="1"/>
  <c r="M14034" i="1"/>
  <c r="L14034" i="1"/>
  <c r="J14034" i="1"/>
  <c r="I14034" i="1"/>
  <c r="M14033" i="1"/>
  <c r="L14033" i="1"/>
  <c r="J14033" i="1"/>
  <c r="I14033" i="1"/>
  <c r="M14032" i="1"/>
  <c r="L14032" i="1"/>
  <c r="J14032" i="1"/>
  <c r="I14032" i="1"/>
  <c r="M14031" i="1"/>
  <c r="L14031" i="1"/>
  <c r="J14031" i="1"/>
  <c r="I14031" i="1"/>
  <c r="M14030" i="1"/>
  <c r="L14030" i="1"/>
  <c r="J14030" i="1"/>
  <c r="I14030" i="1"/>
  <c r="M14029" i="1"/>
  <c r="L14029" i="1"/>
  <c r="J14029" i="1"/>
  <c r="I14029" i="1"/>
  <c r="M14028" i="1"/>
  <c r="L14028" i="1"/>
  <c r="J14028" i="1"/>
  <c r="I14028" i="1"/>
  <c r="M14027" i="1"/>
  <c r="L14027" i="1"/>
  <c r="J14027" i="1"/>
  <c r="I14027" i="1"/>
  <c r="M14026" i="1"/>
  <c r="L14026" i="1"/>
  <c r="J14026" i="1"/>
  <c r="I14026" i="1"/>
  <c r="M14025" i="1"/>
  <c r="L14025" i="1"/>
  <c r="J14025" i="1"/>
  <c r="I14025" i="1"/>
  <c r="M14024" i="1"/>
  <c r="L14024" i="1"/>
  <c r="J14024" i="1"/>
  <c r="I14024" i="1"/>
  <c r="M14023" i="1"/>
  <c r="L14023" i="1"/>
  <c r="J14023" i="1"/>
  <c r="I14023" i="1"/>
  <c r="M14022" i="1"/>
  <c r="L14022" i="1"/>
  <c r="J14022" i="1"/>
  <c r="I14022" i="1"/>
  <c r="M14021" i="1"/>
  <c r="L14021" i="1"/>
  <c r="J14021" i="1"/>
  <c r="I14021" i="1"/>
  <c r="M14020" i="1"/>
  <c r="L14020" i="1"/>
  <c r="J14020" i="1"/>
  <c r="I14020" i="1"/>
  <c r="M14019" i="1"/>
  <c r="L14019" i="1"/>
  <c r="J14019" i="1"/>
  <c r="I14019" i="1"/>
  <c r="M14018" i="1"/>
  <c r="L14018" i="1"/>
  <c r="J14018" i="1"/>
  <c r="I14018" i="1"/>
  <c r="M14017" i="1"/>
  <c r="L14017" i="1"/>
  <c r="J14017" i="1"/>
  <c r="I14017" i="1"/>
  <c r="M14016" i="1"/>
  <c r="L14016" i="1"/>
  <c r="J14016" i="1"/>
  <c r="I14016" i="1"/>
  <c r="M14015" i="1"/>
  <c r="L14015" i="1"/>
  <c r="J14015" i="1"/>
  <c r="I14015" i="1"/>
  <c r="M14014" i="1"/>
  <c r="L14014" i="1"/>
  <c r="J14014" i="1"/>
  <c r="I14014" i="1"/>
  <c r="M14013" i="1"/>
  <c r="L14013" i="1"/>
  <c r="J14013" i="1"/>
  <c r="I14013" i="1"/>
  <c r="M14012" i="1"/>
  <c r="L14012" i="1"/>
  <c r="J14012" i="1"/>
  <c r="I14012" i="1"/>
  <c r="M14011" i="1"/>
  <c r="L14011" i="1"/>
  <c r="J14011" i="1"/>
  <c r="I14011" i="1"/>
  <c r="M14010" i="1"/>
  <c r="L14010" i="1"/>
  <c r="J14010" i="1"/>
  <c r="I14010" i="1"/>
  <c r="M14009" i="1"/>
  <c r="L14009" i="1"/>
  <c r="J14009" i="1"/>
  <c r="I14009" i="1"/>
  <c r="M14008" i="1"/>
  <c r="L14008" i="1"/>
  <c r="J14008" i="1"/>
  <c r="I14008" i="1"/>
  <c r="M14007" i="1"/>
  <c r="L14007" i="1"/>
  <c r="J14007" i="1"/>
  <c r="I14007" i="1"/>
  <c r="M14006" i="1"/>
  <c r="L14006" i="1"/>
  <c r="J14006" i="1"/>
  <c r="I14006" i="1"/>
  <c r="M14005" i="1"/>
  <c r="L14005" i="1"/>
  <c r="J14005" i="1"/>
  <c r="I14005" i="1"/>
  <c r="M14004" i="1"/>
  <c r="L14004" i="1"/>
  <c r="J14004" i="1"/>
  <c r="I14004" i="1"/>
  <c r="M14003" i="1"/>
  <c r="L14003" i="1"/>
  <c r="J14003" i="1"/>
  <c r="I14003" i="1"/>
  <c r="M14002" i="1"/>
  <c r="L14002" i="1"/>
  <c r="J14002" i="1"/>
  <c r="I14002" i="1"/>
  <c r="M14001" i="1"/>
  <c r="L14001" i="1"/>
  <c r="J14001" i="1"/>
  <c r="I14001" i="1"/>
  <c r="M14000" i="1"/>
  <c r="L14000" i="1"/>
  <c r="J14000" i="1"/>
  <c r="I14000" i="1"/>
  <c r="M13999" i="1"/>
  <c r="L13999" i="1"/>
  <c r="J13999" i="1"/>
  <c r="I13999" i="1"/>
  <c r="M13998" i="1"/>
  <c r="L13998" i="1"/>
  <c r="J13998" i="1"/>
  <c r="I13998" i="1"/>
  <c r="M13997" i="1"/>
  <c r="L13997" i="1"/>
  <c r="J13997" i="1"/>
  <c r="I13997" i="1"/>
  <c r="M13996" i="1"/>
  <c r="L13996" i="1"/>
  <c r="J13996" i="1"/>
  <c r="I13996" i="1"/>
  <c r="M13995" i="1"/>
  <c r="L13995" i="1"/>
  <c r="J13995" i="1"/>
  <c r="I13995" i="1"/>
  <c r="M13994" i="1"/>
  <c r="L13994" i="1"/>
  <c r="J13994" i="1"/>
  <c r="I13994" i="1"/>
  <c r="M13993" i="1"/>
  <c r="L13993" i="1"/>
  <c r="J13993" i="1"/>
  <c r="I13993" i="1"/>
  <c r="M13992" i="1"/>
  <c r="L13992" i="1"/>
  <c r="J13992" i="1"/>
  <c r="I13992" i="1"/>
  <c r="M13991" i="1"/>
  <c r="L13991" i="1"/>
  <c r="J13991" i="1"/>
  <c r="I13991" i="1"/>
  <c r="M13990" i="1"/>
  <c r="L13990" i="1"/>
  <c r="J13990" i="1"/>
  <c r="I13990" i="1"/>
  <c r="M13989" i="1"/>
  <c r="L13989" i="1"/>
  <c r="J13989" i="1"/>
  <c r="I13989" i="1"/>
  <c r="M13988" i="1"/>
  <c r="L13988" i="1"/>
  <c r="J13988" i="1"/>
  <c r="I13988" i="1"/>
  <c r="M13987" i="1"/>
  <c r="L13987" i="1"/>
  <c r="J13987" i="1"/>
  <c r="I13987" i="1"/>
  <c r="M13986" i="1"/>
  <c r="L13986" i="1"/>
  <c r="J13986" i="1"/>
  <c r="I13986" i="1"/>
  <c r="M13985" i="1"/>
  <c r="L13985" i="1"/>
  <c r="J13985" i="1"/>
  <c r="I13985" i="1"/>
  <c r="M13984" i="1"/>
  <c r="L13984" i="1"/>
  <c r="J13984" i="1"/>
  <c r="I13984" i="1"/>
  <c r="M13983" i="1"/>
  <c r="L13983" i="1"/>
  <c r="J13983" i="1"/>
  <c r="I13983" i="1"/>
  <c r="M13982" i="1"/>
  <c r="L13982" i="1"/>
  <c r="J13982" i="1"/>
  <c r="I13982" i="1"/>
  <c r="M13981" i="1"/>
  <c r="L13981" i="1"/>
  <c r="J13981" i="1"/>
  <c r="I13981" i="1"/>
  <c r="M13980" i="1"/>
  <c r="L13980" i="1"/>
  <c r="J13980" i="1"/>
  <c r="I13980" i="1"/>
  <c r="M13979" i="1"/>
  <c r="L13979" i="1"/>
  <c r="J13979" i="1"/>
  <c r="I13979" i="1"/>
  <c r="M13978" i="1"/>
  <c r="L13978" i="1"/>
  <c r="J13978" i="1"/>
  <c r="I13978" i="1"/>
  <c r="M13977" i="1"/>
  <c r="L13977" i="1"/>
  <c r="J13977" i="1"/>
  <c r="I13977" i="1"/>
  <c r="M13976" i="1"/>
  <c r="L13976" i="1"/>
  <c r="J13976" i="1"/>
  <c r="I13976" i="1"/>
  <c r="M13975" i="1"/>
  <c r="L13975" i="1"/>
  <c r="J13975" i="1"/>
  <c r="I13975" i="1"/>
  <c r="M13974" i="1"/>
  <c r="L13974" i="1"/>
  <c r="J13974" i="1"/>
  <c r="I13974" i="1"/>
  <c r="M13973" i="1"/>
  <c r="L13973" i="1"/>
  <c r="J13973" i="1"/>
  <c r="I13973" i="1"/>
  <c r="M13972" i="1"/>
  <c r="L13972" i="1"/>
  <c r="J13972" i="1"/>
  <c r="I13972" i="1"/>
  <c r="M13971" i="1"/>
  <c r="L13971" i="1"/>
  <c r="J13971" i="1"/>
  <c r="I13971" i="1"/>
  <c r="M13970" i="1"/>
  <c r="L13970" i="1"/>
  <c r="J13970" i="1"/>
  <c r="I13970" i="1"/>
  <c r="M13969" i="1"/>
  <c r="L13969" i="1"/>
  <c r="J13969" i="1"/>
  <c r="I13969" i="1"/>
  <c r="M13968" i="1"/>
  <c r="L13968" i="1"/>
  <c r="J13968" i="1"/>
  <c r="I13968" i="1"/>
  <c r="M13967" i="1"/>
  <c r="L13967" i="1"/>
  <c r="J13967" i="1"/>
  <c r="I13967" i="1"/>
  <c r="M13966" i="1"/>
  <c r="L13966" i="1"/>
  <c r="J13966" i="1"/>
  <c r="I13966" i="1"/>
  <c r="M13965" i="1"/>
  <c r="L13965" i="1"/>
  <c r="J13965" i="1"/>
  <c r="I13965" i="1"/>
  <c r="M13964" i="1"/>
  <c r="L13964" i="1"/>
  <c r="J13964" i="1"/>
  <c r="I13964" i="1"/>
  <c r="M13963" i="1"/>
  <c r="L13963" i="1"/>
  <c r="J13963" i="1"/>
  <c r="I13963" i="1"/>
  <c r="M13962" i="1"/>
  <c r="L13962" i="1"/>
  <c r="J13962" i="1"/>
  <c r="I13962" i="1"/>
  <c r="M13961" i="1"/>
  <c r="L13961" i="1"/>
  <c r="J13961" i="1"/>
  <c r="I13961" i="1"/>
  <c r="M13960" i="1"/>
  <c r="L13960" i="1"/>
  <c r="J13960" i="1"/>
  <c r="I13960" i="1"/>
  <c r="M13959" i="1"/>
  <c r="L13959" i="1"/>
  <c r="J13959" i="1"/>
  <c r="I13959" i="1"/>
  <c r="M13958" i="1"/>
  <c r="L13958" i="1"/>
  <c r="J13958" i="1"/>
  <c r="I13958" i="1"/>
  <c r="M13957" i="1"/>
  <c r="L13957" i="1"/>
  <c r="J13957" i="1"/>
  <c r="I13957" i="1"/>
  <c r="M13956" i="1"/>
  <c r="L13956" i="1"/>
  <c r="J13956" i="1"/>
  <c r="I13956" i="1"/>
  <c r="M13955" i="1"/>
  <c r="L13955" i="1"/>
  <c r="J13955" i="1"/>
  <c r="I13955" i="1"/>
  <c r="M13954" i="1"/>
  <c r="L13954" i="1"/>
  <c r="J13954" i="1"/>
  <c r="I13954" i="1"/>
  <c r="M13953" i="1"/>
  <c r="L13953" i="1"/>
  <c r="J13953" i="1"/>
  <c r="I13953" i="1"/>
  <c r="M13952" i="1"/>
  <c r="L13952" i="1"/>
  <c r="J13952" i="1"/>
  <c r="I13952" i="1"/>
  <c r="M13951" i="1"/>
  <c r="L13951" i="1"/>
  <c r="J13951" i="1"/>
  <c r="I13951" i="1"/>
  <c r="M13950" i="1"/>
  <c r="L13950" i="1"/>
  <c r="J13950" i="1"/>
  <c r="I13950" i="1"/>
  <c r="M13949" i="1"/>
  <c r="L13949" i="1"/>
  <c r="J13949" i="1"/>
  <c r="I13949" i="1"/>
  <c r="M13948" i="1"/>
  <c r="L13948" i="1"/>
  <c r="J13948" i="1"/>
  <c r="I13948" i="1"/>
  <c r="M13947" i="1"/>
  <c r="L13947" i="1"/>
  <c r="J13947" i="1"/>
  <c r="I13947" i="1"/>
  <c r="M13946" i="1"/>
  <c r="L13946" i="1"/>
  <c r="J13946" i="1"/>
  <c r="I13946" i="1"/>
  <c r="M13945" i="1"/>
  <c r="L13945" i="1"/>
  <c r="J13945" i="1"/>
  <c r="I13945" i="1"/>
  <c r="M13944" i="1"/>
  <c r="L13944" i="1"/>
  <c r="J13944" i="1"/>
  <c r="I13944" i="1"/>
  <c r="M13943" i="1"/>
  <c r="L13943" i="1"/>
  <c r="J13943" i="1"/>
  <c r="I13943" i="1"/>
  <c r="M13942" i="1"/>
  <c r="L13942" i="1"/>
  <c r="J13942" i="1"/>
  <c r="I13942" i="1"/>
  <c r="M13941" i="1"/>
  <c r="L13941" i="1"/>
  <c r="J13941" i="1"/>
  <c r="I13941" i="1"/>
  <c r="M13940" i="1"/>
  <c r="L13940" i="1"/>
  <c r="J13940" i="1"/>
  <c r="I13940" i="1"/>
  <c r="M13939" i="1"/>
  <c r="L13939" i="1"/>
  <c r="J13939" i="1"/>
  <c r="I13939" i="1"/>
  <c r="M13938" i="1"/>
  <c r="L13938" i="1"/>
  <c r="J13938" i="1"/>
  <c r="I13938" i="1"/>
  <c r="M13937" i="1"/>
  <c r="L13937" i="1"/>
  <c r="J13937" i="1"/>
  <c r="I13937" i="1"/>
  <c r="M13936" i="1"/>
  <c r="L13936" i="1"/>
  <c r="J13936" i="1"/>
  <c r="I13936" i="1"/>
  <c r="M13935" i="1"/>
  <c r="L13935" i="1"/>
  <c r="J13935" i="1"/>
  <c r="I13935" i="1"/>
  <c r="M13934" i="1"/>
  <c r="L13934" i="1"/>
  <c r="J13934" i="1"/>
  <c r="I13934" i="1"/>
  <c r="M13933" i="1"/>
  <c r="L13933" i="1"/>
  <c r="J13933" i="1"/>
  <c r="I13933" i="1"/>
  <c r="M13932" i="1"/>
  <c r="L13932" i="1"/>
  <c r="J13932" i="1"/>
  <c r="I13932" i="1"/>
  <c r="M13931" i="1"/>
  <c r="L13931" i="1"/>
  <c r="J13931" i="1"/>
  <c r="I13931" i="1"/>
  <c r="M13930" i="1"/>
  <c r="L13930" i="1"/>
  <c r="J13930" i="1"/>
  <c r="I13930" i="1"/>
  <c r="M13929" i="1"/>
  <c r="L13929" i="1"/>
  <c r="J13929" i="1"/>
  <c r="I13929" i="1"/>
  <c r="M13928" i="1"/>
  <c r="L13928" i="1"/>
  <c r="J13928" i="1"/>
  <c r="I13928" i="1"/>
  <c r="M13927" i="1"/>
  <c r="L13927" i="1"/>
  <c r="J13927" i="1"/>
  <c r="I13927" i="1"/>
  <c r="M13926" i="1"/>
  <c r="L13926" i="1"/>
  <c r="J13926" i="1"/>
  <c r="I13926" i="1"/>
  <c r="M13925" i="1"/>
  <c r="L13925" i="1"/>
  <c r="J13925" i="1"/>
  <c r="I13925" i="1"/>
  <c r="M13924" i="1"/>
  <c r="L13924" i="1"/>
  <c r="J13924" i="1"/>
  <c r="I13924" i="1"/>
  <c r="M13923" i="1"/>
  <c r="L13923" i="1"/>
  <c r="J13923" i="1"/>
  <c r="I13923" i="1"/>
  <c r="M13922" i="1"/>
  <c r="L13922" i="1"/>
  <c r="J13922" i="1"/>
  <c r="I13922" i="1"/>
  <c r="M13921" i="1"/>
  <c r="L13921" i="1"/>
  <c r="J13921" i="1"/>
  <c r="I13921" i="1"/>
  <c r="M13920" i="1"/>
  <c r="L13920" i="1"/>
  <c r="J13920" i="1"/>
  <c r="I13920" i="1"/>
  <c r="M13919" i="1"/>
  <c r="L13919" i="1"/>
  <c r="J13919" i="1"/>
  <c r="I13919" i="1"/>
  <c r="M13918" i="1"/>
  <c r="L13918" i="1"/>
  <c r="J13918" i="1"/>
  <c r="I13918" i="1"/>
  <c r="M13917" i="1"/>
  <c r="L13917" i="1"/>
  <c r="J13917" i="1"/>
  <c r="I13917" i="1"/>
  <c r="M13916" i="1"/>
  <c r="L13916" i="1"/>
  <c r="J13916" i="1"/>
  <c r="I13916" i="1"/>
  <c r="M13915" i="1"/>
  <c r="L13915" i="1"/>
  <c r="J13915" i="1"/>
  <c r="I13915" i="1"/>
  <c r="M13914" i="1"/>
  <c r="L13914" i="1"/>
  <c r="J13914" i="1"/>
  <c r="I13914" i="1"/>
  <c r="M13913" i="1"/>
  <c r="L13913" i="1"/>
  <c r="J13913" i="1"/>
  <c r="I13913" i="1"/>
  <c r="M13912" i="1"/>
  <c r="L13912" i="1"/>
  <c r="J13912" i="1"/>
  <c r="I13912" i="1"/>
  <c r="M13911" i="1"/>
  <c r="L13911" i="1"/>
  <c r="J13911" i="1"/>
  <c r="I13911" i="1"/>
  <c r="M13910" i="1"/>
  <c r="L13910" i="1"/>
  <c r="J13910" i="1"/>
  <c r="I13910" i="1"/>
  <c r="M13909" i="1"/>
  <c r="L13909" i="1"/>
  <c r="J13909" i="1"/>
  <c r="I13909" i="1"/>
  <c r="M13908" i="1"/>
  <c r="L13908" i="1"/>
  <c r="J13908" i="1"/>
  <c r="I13908" i="1"/>
  <c r="M13907" i="1"/>
  <c r="L13907" i="1"/>
  <c r="J13907" i="1"/>
  <c r="I13907" i="1"/>
  <c r="M13906" i="1"/>
  <c r="L13906" i="1"/>
  <c r="J13906" i="1"/>
  <c r="I13906" i="1"/>
  <c r="M13905" i="1"/>
  <c r="L13905" i="1"/>
  <c r="J13905" i="1"/>
  <c r="I13905" i="1"/>
  <c r="M13904" i="1"/>
  <c r="L13904" i="1"/>
  <c r="J13904" i="1"/>
  <c r="I13904" i="1"/>
  <c r="M13903" i="1"/>
  <c r="L13903" i="1"/>
  <c r="J13903" i="1"/>
  <c r="I13903" i="1"/>
  <c r="M13902" i="1"/>
  <c r="L13902" i="1"/>
  <c r="J13902" i="1"/>
  <c r="I13902" i="1"/>
  <c r="M13901" i="1"/>
  <c r="L13901" i="1"/>
  <c r="J13901" i="1"/>
  <c r="I13901" i="1"/>
  <c r="M13900" i="1"/>
  <c r="L13900" i="1"/>
  <c r="J13900" i="1"/>
  <c r="I13900" i="1"/>
  <c r="M13899" i="1"/>
  <c r="L13899" i="1"/>
  <c r="J13899" i="1"/>
  <c r="I13899" i="1"/>
  <c r="M13898" i="1"/>
  <c r="L13898" i="1"/>
  <c r="J13898" i="1"/>
  <c r="I13898" i="1"/>
  <c r="M13897" i="1"/>
  <c r="L13897" i="1"/>
  <c r="J13897" i="1"/>
  <c r="I13897" i="1"/>
  <c r="M13896" i="1"/>
  <c r="L13896" i="1"/>
  <c r="J13896" i="1"/>
  <c r="I13896" i="1"/>
  <c r="M13895" i="1"/>
  <c r="L13895" i="1"/>
  <c r="J13895" i="1"/>
  <c r="I13895" i="1"/>
  <c r="M13894" i="1"/>
  <c r="L13894" i="1"/>
  <c r="J13894" i="1"/>
  <c r="I13894" i="1"/>
  <c r="M13893" i="1"/>
  <c r="L13893" i="1"/>
  <c r="J13893" i="1"/>
  <c r="I13893" i="1"/>
  <c r="M13892" i="1"/>
  <c r="L13892" i="1"/>
  <c r="J13892" i="1"/>
  <c r="I13892" i="1"/>
  <c r="M13891" i="1"/>
  <c r="L13891" i="1"/>
  <c r="J13891" i="1"/>
  <c r="I13891" i="1"/>
  <c r="M13890" i="1"/>
  <c r="L13890" i="1"/>
  <c r="J13890" i="1"/>
  <c r="I13890" i="1"/>
  <c r="M13889" i="1"/>
  <c r="L13889" i="1"/>
  <c r="J13889" i="1"/>
  <c r="I13889" i="1"/>
  <c r="M13888" i="1"/>
  <c r="L13888" i="1"/>
  <c r="J13888" i="1"/>
  <c r="I13888" i="1"/>
  <c r="M13887" i="1"/>
  <c r="L13887" i="1"/>
  <c r="J13887" i="1"/>
  <c r="I13887" i="1"/>
  <c r="M13886" i="1"/>
  <c r="L13886" i="1"/>
  <c r="J13886" i="1"/>
  <c r="I13886" i="1"/>
  <c r="M13885" i="1"/>
  <c r="L13885" i="1"/>
  <c r="J13885" i="1"/>
  <c r="I13885" i="1"/>
  <c r="M13884" i="1"/>
  <c r="L13884" i="1"/>
  <c r="J13884" i="1"/>
  <c r="I13884" i="1"/>
  <c r="M13883" i="1"/>
  <c r="L13883" i="1"/>
  <c r="J13883" i="1"/>
  <c r="I13883" i="1"/>
  <c r="M13882" i="1"/>
  <c r="L13882" i="1"/>
  <c r="J13882" i="1"/>
  <c r="I13882" i="1"/>
  <c r="M13881" i="1"/>
  <c r="L13881" i="1"/>
  <c r="J13881" i="1"/>
  <c r="I13881" i="1"/>
  <c r="M13880" i="1"/>
  <c r="L13880" i="1"/>
  <c r="J13880" i="1"/>
  <c r="I13880" i="1"/>
  <c r="M13879" i="1"/>
  <c r="L13879" i="1"/>
  <c r="J13879" i="1"/>
  <c r="I13879" i="1"/>
  <c r="M13878" i="1"/>
  <c r="L13878" i="1"/>
  <c r="J13878" i="1"/>
  <c r="I13878" i="1"/>
  <c r="M13877" i="1"/>
  <c r="L13877" i="1"/>
  <c r="J13877" i="1"/>
  <c r="I13877" i="1"/>
  <c r="M13876" i="1"/>
  <c r="L13876" i="1"/>
  <c r="J13876" i="1"/>
  <c r="I13876" i="1"/>
  <c r="M13875" i="1"/>
  <c r="L13875" i="1"/>
  <c r="J13875" i="1"/>
  <c r="I13875" i="1"/>
  <c r="M13874" i="1"/>
  <c r="L13874" i="1"/>
  <c r="J13874" i="1"/>
  <c r="I13874" i="1"/>
  <c r="M13873" i="1"/>
  <c r="L13873" i="1"/>
  <c r="J13873" i="1"/>
  <c r="I13873" i="1"/>
  <c r="M13872" i="1"/>
  <c r="L13872" i="1"/>
  <c r="J13872" i="1"/>
  <c r="I13872" i="1"/>
  <c r="M13871" i="1"/>
  <c r="L13871" i="1"/>
  <c r="J13871" i="1"/>
  <c r="I13871" i="1"/>
  <c r="M13870" i="1"/>
  <c r="L13870" i="1"/>
  <c r="J13870" i="1"/>
  <c r="I13870" i="1"/>
  <c r="M13869" i="1"/>
  <c r="L13869" i="1"/>
  <c r="J13869" i="1"/>
  <c r="I13869" i="1"/>
  <c r="M13868" i="1"/>
  <c r="L13868" i="1"/>
  <c r="J13868" i="1"/>
  <c r="I13868" i="1"/>
  <c r="M13867" i="1"/>
  <c r="L13867" i="1"/>
  <c r="J13867" i="1"/>
  <c r="I13867" i="1"/>
  <c r="M13866" i="1"/>
  <c r="L13866" i="1"/>
  <c r="J13866" i="1"/>
  <c r="I13866" i="1"/>
  <c r="M13865" i="1"/>
  <c r="L13865" i="1"/>
  <c r="J13865" i="1"/>
  <c r="I13865" i="1"/>
  <c r="M13864" i="1"/>
  <c r="L13864" i="1"/>
  <c r="J13864" i="1"/>
  <c r="I13864" i="1"/>
  <c r="M13863" i="1"/>
  <c r="L13863" i="1"/>
  <c r="J13863" i="1"/>
  <c r="I13863" i="1"/>
  <c r="M13862" i="1"/>
  <c r="L13862" i="1"/>
  <c r="J13862" i="1"/>
  <c r="I13862" i="1"/>
  <c r="M13861" i="1"/>
  <c r="L13861" i="1"/>
  <c r="J13861" i="1"/>
  <c r="I13861" i="1"/>
  <c r="M13860" i="1"/>
  <c r="L13860" i="1"/>
  <c r="J13860" i="1"/>
  <c r="I13860" i="1"/>
  <c r="M13859" i="1"/>
  <c r="L13859" i="1"/>
  <c r="J13859" i="1"/>
  <c r="I13859" i="1"/>
  <c r="M13858" i="1"/>
  <c r="L13858" i="1"/>
  <c r="J13858" i="1"/>
  <c r="I13858" i="1"/>
  <c r="M13857" i="1"/>
  <c r="L13857" i="1"/>
  <c r="J13857" i="1"/>
  <c r="I13857" i="1"/>
  <c r="M13856" i="1"/>
  <c r="L13856" i="1"/>
  <c r="J13856" i="1"/>
  <c r="I13856" i="1"/>
  <c r="M13855" i="1"/>
  <c r="L13855" i="1"/>
  <c r="J13855" i="1"/>
  <c r="I13855" i="1"/>
  <c r="M13854" i="1"/>
  <c r="L13854" i="1"/>
  <c r="J13854" i="1"/>
  <c r="I13854" i="1"/>
  <c r="M13853" i="1"/>
  <c r="L13853" i="1"/>
  <c r="J13853" i="1"/>
  <c r="I13853" i="1"/>
  <c r="M13852" i="1"/>
  <c r="L13852" i="1"/>
  <c r="J13852" i="1"/>
  <c r="I13852" i="1"/>
  <c r="M13851" i="1"/>
  <c r="L13851" i="1"/>
  <c r="J13851" i="1"/>
  <c r="I13851" i="1"/>
  <c r="M13850" i="1"/>
  <c r="L13850" i="1"/>
  <c r="J13850" i="1"/>
  <c r="I13850" i="1"/>
  <c r="M13849" i="1"/>
  <c r="L13849" i="1"/>
  <c r="J13849" i="1"/>
  <c r="I13849" i="1"/>
  <c r="M13848" i="1"/>
  <c r="L13848" i="1"/>
  <c r="J13848" i="1"/>
  <c r="I13848" i="1"/>
  <c r="M13847" i="1"/>
  <c r="L13847" i="1"/>
  <c r="J13847" i="1"/>
  <c r="I13847" i="1"/>
  <c r="M13846" i="1"/>
  <c r="L13846" i="1"/>
  <c r="J13846" i="1"/>
  <c r="I13846" i="1"/>
  <c r="M13845" i="1"/>
  <c r="L13845" i="1"/>
  <c r="J13845" i="1"/>
  <c r="I13845" i="1"/>
  <c r="M13844" i="1"/>
  <c r="L13844" i="1"/>
  <c r="J13844" i="1"/>
  <c r="I13844" i="1"/>
  <c r="M13843" i="1"/>
  <c r="L13843" i="1"/>
  <c r="J13843" i="1"/>
  <c r="I13843" i="1"/>
  <c r="M13842" i="1"/>
  <c r="L13842" i="1"/>
  <c r="J13842" i="1"/>
  <c r="I13842" i="1"/>
  <c r="M13841" i="1"/>
  <c r="L13841" i="1"/>
  <c r="J13841" i="1"/>
  <c r="I13841" i="1"/>
  <c r="M13840" i="1"/>
  <c r="L13840" i="1"/>
  <c r="J13840" i="1"/>
  <c r="I13840" i="1"/>
  <c r="M13839" i="1"/>
  <c r="L13839" i="1"/>
  <c r="J13839" i="1"/>
  <c r="I13839" i="1"/>
  <c r="M13838" i="1"/>
  <c r="L13838" i="1"/>
  <c r="J13838" i="1"/>
  <c r="I13838" i="1"/>
  <c r="M13837" i="1"/>
  <c r="L13837" i="1"/>
  <c r="J13837" i="1"/>
  <c r="I13837" i="1"/>
  <c r="M13836" i="1"/>
  <c r="L13836" i="1"/>
  <c r="J13836" i="1"/>
  <c r="I13836" i="1"/>
  <c r="M13835" i="1"/>
  <c r="L13835" i="1"/>
  <c r="J13835" i="1"/>
  <c r="I13835" i="1"/>
  <c r="M13834" i="1"/>
  <c r="L13834" i="1"/>
  <c r="J13834" i="1"/>
  <c r="I13834" i="1"/>
  <c r="M13833" i="1"/>
  <c r="L13833" i="1"/>
  <c r="J13833" i="1"/>
  <c r="I13833" i="1"/>
  <c r="M13832" i="1"/>
  <c r="L13832" i="1"/>
  <c r="J13832" i="1"/>
  <c r="I13832" i="1"/>
  <c r="M13831" i="1"/>
  <c r="L13831" i="1"/>
  <c r="J13831" i="1"/>
  <c r="I13831" i="1"/>
  <c r="M13830" i="1"/>
  <c r="L13830" i="1"/>
  <c r="J13830" i="1"/>
  <c r="I13830" i="1"/>
  <c r="M13829" i="1"/>
  <c r="L13829" i="1"/>
  <c r="J13829" i="1"/>
  <c r="I13829" i="1"/>
  <c r="M13828" i="1"/>
  <c r="L13828" i="1"/>
  <c r="J13828" i="1"/>
  <c r="I13828" i="1"/>
  <c r="M13827" i="1"/>
  <c r="L13827" i="1"/>
  <c r="J13827" i="1"/>
  <c r="I13827" i="1"/>
  <c r="M13826" i="1"/>
  <c r="L13826" i="1"/>
  <c r="J13826" i="1"/>
  <c r="I13826" i="1"/>
  <c r="M13825" i="1"/>
  <c r="L13825" i="1"/>
  <c r="J13825" i="1"/>
  <c r="I13825" i="1"/>
  <c r="M13824" i="1"/>
  <c r="L13824" i="1"/>
  <c r="J13824" i="1"/>
  <c r="I13824" i="1"/>
  <c r="M13823" i="1"/>
  <c r="L13823" i="1"/>
  <c r="J13823" i="1"/>
  <c r="I13823" i="1"/>
  <c r="M13822" i="1"/>
  <c r="L13822" i="1"/>
  <c r="J13822" i="1"/>
  <c r="I13822" i="1"/>
  <c r="M13821" i="1"/>
  <c r="L13821" i="1"/>
  <c r="J13821" i="1"/>
  <c r="I13821" i="1"/>
  <c r="M13820" i="1"/>
  <c r="L13820" i="1"/>
  <c r="J13820" i="1"/>
  <c r="I13820" i="1"/>
  <c r="M13819" i="1"/>
  <c r="L13819" i="1"/>
  <c r="J13819" i="1"/>
  <c r="I13819" i="1"/>
  <c r="M13818" i="1"/>
  <c r="L13818" i="1"/>
  <c r="J13818" i="1"/>
  <c r="I13818" i="1"/>
  <c r="M13817" i="1"/>
  <c r="L13817" i="1"/>
  <c r="J13817" i="1"/>
  <c r="I13817" i="1"/>
  <c r="M13816" i="1"/>
  <c r="L13816" i="1"/>
  <c r="J13816" i="1"/>
  <c r="I13816" i="1"/>
  <c r="M13815" i="1"/>
  <c r="L13815" i="1"/>
  <c r="J13815" i="1"/>
  <c r="I13815" i="1"/>
  <c r="M13814" i="1"/>
  <c r="L13814" i="1"/>
  <c r="J13814" i="1"/>
  <c r="I13814" i="1"/>
  <c r="M13813" i="1"/>
  <c r="L13813" i="1"/>
  <c r="J13813" i="1"/>
  <c r="I13813" i="1"/>
  <c r="M13812" i="1"/>
  <c r="L13812" i="1"/>
  <c r="J13812" i="1"/>
  <c r="I13812" i="1"/>
  <c r="M13811" i="1"/>
  <c r="L13811" i="1"/>
  <c r="J13811" i="1"/>
  <c r="I13811" i="1"/>
  <c r="M13810" i="1"/>
  <c r="L13810" i="1"/>
  <c r="J13810" i="1"/>
  <c r="I13810" i="1"/>
  <c r="M13809" i="1"/>
  <c r="L13809" i="1"/>
  <c r="J13809" i="1"/>
  <c r="I13809" i="1"/>
  <c r="M13808" i="1"/>
  <c r="L13808" i="1"/>
  <c r="J13808" i="1"/>
  <c r="I13808" i="1"/>
  <c r="M13807" i="1"/>
  <c r="L13807" i="1"/>
  <c r="J13807" i="1"/>
  <c r="I13807" i="1"/>
  <c r="M13806" i="1"/>
  <c r="L13806" i="1"/>
  <c r="J13806" i="1"/>
  <c r="I13806" i="1"/>
  <c r="M13805" i="1"/>
  <c r="L13805" i="1"/>
  <c r="J13805" i="1"/>
  <c r="I13805" i="1"/>
  <c r="M13804" i="1"/>
  <c r="L13804" i="1"/>
  <c r="J13804" i="1"/>
  <c r="I13804" i="1"/>
  <c r="M13803" i="1"/>
  <c r="L13803" i="1"/>
  <c r="J13803" i="1"/>
  <c r="I13803" i="1"/>
  <c r="M13802" i="1"/>
  <c r="L13802" i="1"/>
  <c r="J13802" i="1"/>
  <c r="I13802" i="1"/>
  <c r="M13801" i="1"/>
  <c r="L13801" i="1"/>
  <c r="J13801" i="1"/>
  <c r="I13801" i="1"/>
  <c r="M13800" i="1"/>
  <c r="L13800" i="1"/>
  <c r="J13800" i="1"/>
  <c r="I13800" i="1"/>
  <c r="M13799" i="1"/>
  <c r="L13799" i="1"/>
  <c r="J13799" i="1"/>
  <c r="I13799" i="1"/>
  <c r="M13798" i="1"/>
  <c r="L13798" i="1"/>
  <c r="J13798" i="1"/>
  <c r="I13798" i="1"/>
  <c r="M13797" i="1"/>
  <c r="L13797" i="1"/>
  <c r="J13797" i="1"/>
  <c r="I13797" i="1"/>
  <c r="M13796" i="1"/>
  <c r="L13796" i="1"/>
  <c r="J13796" i="1"/>
  <c r="I13796" i="1"/>
  <c r="M13795" i="1"/>
  <c r="L13795" i="1"/>
  <c r="J13795" i="1"/>
  <c r="I13795" i="1"/>
  <c r="M13794" i="1"/>
  <c r="L13794" i="1"/>
  <c r="J13794" i="1"/>
  <c r="I13794" i="1"/>
  <c r="M13793" i="1"/>
  <c r="L13793" i="1"/>
  <c r="J13793" i="1"/>
  <c r="I13793" i="1"/>
  <c r="M13792" i="1"/>
  <c r="L13792" i="1"/>
  <c r="J13792" i="1"/>
  <c r="I13792" i="1"/>
  <c r="M13791" i="1"/>
  <c r="L13791" i="1"/>
  <c r="J13791" i="1"/>
  <c r="I13791" i="1"/>
  <c r="M13790" i="1"/>
  <c r="L13790" i="1"/>
  <c r="J13790" i="1"/>
  <c r="I13790" i="1"/>
  <c r="M13789" i="1"/>
  <c r="L13789" i="1"/>
  <c r="J13789" i="1"/>
  <c r="I13789" i="1"/>
  <c r="M13788" i="1"/>
  <c r="L13788" i="1"/>
  <c r="J13788" i="1"/>
  <c r="I13788" i="1"/>
  <c r="M13787" i="1"/>
  <c r="L13787" i="1"/>
  <c r="J13787" i="1"/>
  <c r="I13787" i="1"/>
  <c r="M13786" i="1"/>
  <c r="L13786" i="1"/>
  <c r="J13786" i="1"/>
  <c r="I13786" i="1"/>
  <c r="M13785" i="1"/>
  <c r="L13785" i="1"/>
  <c r="J13785" i="1"/>
  <c r="I13785" i="1"/>
  <c r="M13784" i="1"/>
  <c r="L13784" i="1"/>
  <c r="J13784" i="1"/>
  <c r="I13784" i="1"/>
  <c r="M13783" i="1"/>
  <c r="L13783" i="1"/>
  <c r="J13783" i="1"/>
  <c r="I13783" i="1"/>
  <c r="M13782" i="1"/>
  <c r="L13782" i="1"/>
  <c r="J13782" i="1"/>
  <c r="I13782" i="1"/>
  <c r="M13781" i="1"/>
  <c r="L13781" i="1"/>
  <c r="J13781" i="1"/>
  <c r="I13781" i="1"/>
  <c r="M13780" i="1"/>
  <c r="L13780" i="1"/>
  <c r="J13780" i="1"/>
  <c r="I13780" i="1"/>
  <c r="M13779" i="1"/>
  <c r="L13779" i="1"/>
  <c r="J13779" i="1"/>
  <c r="I13779" i="1"/>
  <c r="M13778" i="1"/>
  <c r="L13778" i="1"/>
  <c r="J13778" i="1"/>
  <c r="I13778" i="1"/>
  <c r="M13777" i="1"/>
  <c r="L13777" i="1"/>
  <c r="J13777" i="1"/>
  <c r="I13777" i="1"/>
  <c r="M13776" i="1"/>
  <c r="L13776" i="1"/>
  <c r="J13776" i="1"/>
  <c r="I13776" i="1"/>
  <c r="M13775" i="1"/>
  <c r="L13775" i="1"/>
  <c r="J13775" i="1"/>
  <c r="I13775" i="1"/>
  <c r="M13774" i="1"/>
  <c r="L13774" i="1"/>
  <c r="J13774" i="1"/>
  <c r="I13774" i="1"/>
  <c r="M13773" i="1"/>
  <c r="L13773" i="1"/>
  <c r="J13773" i="1"/>
  <c r="I13773" i="1"/>
  <c r="M13772" i="1"/>
  <c r="L13772" i="1"/>
  <c r="J13772" i="1"/>
  <c r="I13772" i="1"/>
  <c r="M13771" i="1"/>
  <c r="L13771" i="1"/>
  <c r="J13771" i="1"/>
  <c r="I13771" i="1"/>
  <c r="M13770" i="1"/>
  <c r="L13770" i="1"/>
  <c r="J13770" i="1"/>
  <c r="I13770" i="1"/>
  <c r="M13769" i="1"/>
  <c r="L13769" i="1"/>
  <c r="J13769" i="1"/>
  <c r="I13769" i="1"/>
  <c r="M13768" i="1"/>
  <c r="L13768" i="1"/>
  <c r="J13768" i="1"/>
  <c r="I13768" i="1"/>
  <c r="M13767" i="1"/>
  <c r="L13767" i="1"/>
  <c r="J13767" i="1"/>
  <c r="I13767" i="1"/>
  <c r="M13766" i="1"/>
  <c r="L13766" i="1"/>
  <c r="J13766" i="1"/>
  <c r="I13766" i="1"/>
  <c r="M13765" i="1"/>
  <c r="L13765" i="1"/>
  <c r="J13765" i="1"/>
  <c r="I13765" i="1"/>
  <c r="M13764" i="1"/>
  <c r="L13764" i="1"/>
  <c r="J13764" i="1"/>
  <c r="I13764" i="1"/>
  <c r="M13763" i="1"/>
  <c r="L13763" i="1"/>
  <c r="J13763" i="1"/>
  <c r="I13763" i="1"/>
  <c r="M13762" i="1"/>
  <c r="L13762" i="1"/>
  <c r="J13762" i="1"/>
  <c r="I13762" i="1"/>
  <c r="M13761" i="1"/>
  <c r="L13761" i="1"/>
  <c r="J13761" i="1"/>
  <c r="I13761" i="1"/>
  <c r="M13760" i="1"/>
  <c r="L13760" i="1"/>
  <c r="J13760" i="1"/>
  <c r="I13760" i="1"/>
  <c r="M13759" i="1"/>
  <c r="L13759" i="1"/>
  <c r="J13759" i="1"/>
  <c r="I13759" i="1"/>
  <c r="M13758" i="1"/>
  <c r="L13758" i="1"/>
  <c r="J13758" i="1"/>
  <c r="I13758" i="1"/>
  <c r="M13757" i="1"/>
  <c r="L13757" i="1"/>
  <c r="J13757" i="1"/>
  <c r="I13757" i="1"/>
  <c r="M13756" i="1"/>
  <c r="L13756" i="1"/>
  <c r="J13756" i="1"/>
  <c r="I13756" i="1"/>
  <c r="M13755" i="1"/>
  <c r="L13755" i="1"/>
  <c r="J13755" i="1"/>
  <c r="I13755" i="1"/>
  <c r="M13754" i="1"/>
  <c r="L13754" i="1"/>
  <c r="J13754" i="1"/>
  <c r="I13754" i="1"/>
  <c r="M13753" i="1"/>
  <c r="L13753" i="1"/>
  <c r="J13753" i="1"/>
  <c r="I13753" i="1"/>
  <c r="M13752" i="1"/>
  <c r="L13752" i="1"/>
  <c r="J13752" i="1"/>
  <c r="I13752" i="1"/>
  <c r="M13751" i="1"/>
  <c r="L13751" i="1"/>
  <c r="J13751" i="1"/>
  <c r="I13751" i="1"/>
  <c r="M13750" i="1"/>
  <c r="L13750" i="1"/>
  <c r="J13750" i="1"/>
  <c r="I13750" i="1"/>
  <c r="M13749" i="1"/>
  <c r="L13749" i="1"/>
  <c r="J13749" i="1"/>
  <c r="I13749" i="1"/>
  <c r="M13748" i="1"/>
  <c r="L13748" i="1"/>
  <c r="J13748" i="1"/>
  <c r="I13748" i="1"/>
  <c r="M13747" i="1"/>
  <c r="L13747" i="1"/>
  <c r="J13747" i="1"/>
  <c r="I13747" i="1"/>
  <c r="M13746" i="1"/>
  <c r="L13746" i="1"/>
  <c r="J13746" i="1"/>
  <c r="I13746" i="1"/>
  <c r="M13745" i="1"/>
  <c r="L13745" i="1"/>
  <c r="J13745" i="1"/>
  <c r="I13745" i="1"/>
  <c r="M13744" i="1"/>
  <c r="L13744" i="1"/>
  <c r="J13744" i="1"/>
  <c r="I13744" i="1"/>
  <c r="M13743" i="1"/>
  <c r="L13743" i="1"/>
  <c r="J13743" i="1"/>
  <c r="I13743" i="1"/>
  <c r="M13742" i="1"/>
  <c r="L13742" i="1"/>
  <c r="J13742" i="1"/>
  <c r="I13742" i="1"/>
  <c r="M13741" i="1"/>
  <c r="L13741" i="1"/>
  <c r="J13741" i="1"/>
  <c r="I13741" i="1"/>
  <c r="M13740" i="1"/>
  <c r="L13740" i="1"/>
  <c r="J13740" i="1"/>
  <c r="I13740" i="1"/>
  <c r="M13739" i="1"/>
  <c r="L13739" i="1"/>
  <c r="J13739" i="1"/>
  <c r="I13739" i="1"/>
  <c r="M13738" i="1"/>
  <c r="L13738" i="1"/>
  <c r="J13738" i="1"/>
  <c r="I13738" i="1"/>
  <c r="M13737" i="1"/>
  <c r="L13737" i="1"/>
  <c r="J13737" i="1"/>
  <c r="I13737" i="1"/>
  <c r="M13736" i="1"/>
  <c r="L13736" i="1"/>
  <c r="J13736" i="1"/>
  <c r="I13736" i="1"/>
  <c r="M13735" i="1"/>
  <c r="L13735" i="1"/>
  <c r="J13735" i="1"/>
  <c r="I13735" i="1"/>
  <c r="M13734" i="1"/>
  <c r="L13734" i="1"/>
  <c r="J13734" i="1"/>
  <c r="I13734" i="1"/>
  <c r="M13733" i="1"/>
  <c r="L13733" i="1"/>
  <c r="J13733" i="1"/>
  <c r="I13733" i="1"/>
  <c r="M13732" i="1"/>
  <c r="L13732" i="1"/>
  <c r="J13732" i="1"/>
  <c r="I13732" i="1"/>
  <c r="M13731" i="1"/>
  <c r="L13731" i="1"/>
  <c r="J13731" i="1"/>
  <c r="I13731" i="1"/>
  <c r="M13730" i="1"/>
  <c r="L13730" i="1"/>
  <c r="J13730" i="1"/>
  <c r="I13730" i="1"/>
  <c r="M13729" i="1"/>
  <c r="L13729" i="1"/>
  <c r="J13729" i="1"/>
  <c r="I13729" i="1"/>
  <c r="M13728" i="1"/>
  <c r="L13728" i="1"/>
  <c r="J13728" i="1"/>
  <c r="I13728" i="1"/>
  <c r="M13727" i="1"/>
  <c r="L13727" i="1"/>
  <c r="J13727" i="1"/>
  <c r="I13727" i="1"/>
  <c r="M13726" i="1"/>
  <c r="L13726" i="1"/>
  <c r="J13726" i="1"/>
  <c r="I13726" i="1"/>
  <c r="M13725" i="1"/>
  <c r="L13725" i="1"/>
  <c r="J13725" i="1"/>
  <c r="I13725" i="1"/>
  <c r="M13724" i="1"/>
  <c r="L13724" i="1"/>
  <c r="J13724" i="1"/>
  <c r="I13724" i="1"/>
  <c r="M13723" i="1"/>
  <c r="L13723" i="1"/>
  <c r="J13723" i="1"/>
  <c r="I13723" i="1"/>
  <c r="M13722" i="1"/>
  <c r="L13722" i="1"/>
  <c r="J13722" i="1"/>
  <c r="I13722" i="1"/>
  <c r="M13721" i="1"/>
  <c r="L13721" i="1"/>
  <c r="J13721" i="1"/>
  <c r="I13721" i="1"/>
  <c r="M13720" i="1"/>
  <c r="L13720" i="1"/>
  <c r="J13720" i="1"/>
  <c r="I13720" i="1"/>
  <c r="M13719" i="1"/>
  <c r="L13719" i="1"/>
  <c r="J13719" i="1"/>
  <c r="I13719" i="1"/>
  <c r="M13718" i="1"/>
  <c r="L13718" i="1"/>
  <c r="J13718" i="1"/>
  <c r="I13718" i="1"/>
  <c r="M13717" i="1"/>
  <c r="L13717" i="1"/>
  <c r="J13717" i="1"/>
  <c r="I13717" i="1"/>
  <c r="M13716" i="1"/>
  <c r="L13716" i="1"/>
  <c r="J13716" i="1"/>
  <c r="I13716" i="1"/>
  <c r="M13715" i="1"/>
  <c r="L13715" i="1"/>
  <c r="J13715" i="1"/>
  <c r="I13715" i="1"/>
  <c r="M13714" i="1"/>
  <c r="L13714" i="1"/>
  <c r="J13714" i="1"/>
  <c r="I13714" i="1"/>
  <c r="M13713" i="1"/>
  <c r="L13713" i="1"/>
  <c r="J13713" i="1"/>
  <c r="I13713" i="1"/>
  <c r="M13712" i="1"/>
  <c r="L13712" i="1"/>
  <c r="J13712" i="1"/>
  <c r="I13712" i="1"/>
  <c r="M13711" i="1"/>
  <c r="L13711" i="1"/>
  <c r="J13711" i="1"/>
  <c r="I13711" i="1"/>
  <c r="M13710" i="1"/>
  <c r="L13710" i="1"/>
  <c r="J13710" i="1"/>
  <c r="I13710" i="1"/>
  <c r="M13709" i="1"/>
  <c r="L13709" i="1"/>
  <c r="J13709" i="1"/>
  <c r="I13709" i="1"/>
  <c r="M13708" i="1"/>
  <c r="L13708" i="1"/>
  <c r="J13708" i="1"/>
  <c r="I13708" i="1"/>
  <c r="M13707" i="1"/>
  <c r="L13707" i="1"/>
  <c r="J13707" i="1"/>
  <c r="I13707" i="1"/>
  <c r="M13706" i="1"/>
  <c r="L13706" i="1"/>
  <c r="J13706" i="1"/>
  <c r="I13706" i="1"/>
  <c r="M13705" i="1"/>
  <c r="L13705" i="1"/>
  <c r="J13705" i="1"/>
  <c r="I13705" i="1"/>
  <c r="M13704" i="1"/>
  <c r="L13704" i="1"/>
  <c r="J13704" i="1"/>
  <c r="I13704" i="1"/>
  <c r="M13703" i="1"/>
  <c r="L13703" i="1"/>
  <c r="J13703" i="1"/>
  <c r="I13703" i="1"/>
  <c r="M13702" i="1"/>
  <c r="L13702" i="1"/>
  <c r="J13702" i="1"/>
  <c r="I13702" i="1"/>
  <c r="M13701" i="1"/>
  <c r="L13701" i="1"/>
  <c r="J13701" i="1"/>
  <c r="I13701" i="1"/>
  <c r="M13700" i="1"/>
  <c r="L13700" i="1"/>
  <c r="J13700" i="1"/>
  <c r="I13700" i="1"/>
  <c r="M13699" i="1"/>
  <c r="L13699" i="1"/>
  <c r="J13699" i="1"/>
  <c r="I13699" i="1"/>
  <c r="M13698" i="1"/>
  <c r="L13698" i="1"/>
  <c r="J13698" i="1"/>
  <c r="I13698" i="1"/>
  <c r="M13697" i="1"/>
  <c r="L13697" i="1"/>
  <c r="J13697" i="1"/>
  <c r="I13697" i="1"/>
  <c r="M13696" i="1"/>
  <c r="L13696" i="1"/>
  <c r="J13696" i="1"/>
  <c r="I13696" i="1"/>
  <c r="M13695" i="1"/>
  <c r="L13695" i="1"/>
  <c r="J13695" i="1"/>
  <c r="I13695" i="1"/>
  <c r="M13694" i="1"/>
  <c r="L13694" i="1"/>
  <c r="J13694" i="1"/>
  <c r="I13694" i="1"/>
  <c r="M13693" i="1"/>
  <c r="L13693" i="1"/>
  <c r="J13693" i="1"/>
  <c r="I13693" i="1"/>
  <c r="M13692" i="1"/>
  <c r="L13692" i="1"/>
  <c r="J13692" i="1"/>
  <c r="I13692" i="1"/>
  <c r="M13691" i="1"/>
  <c r="L13691" i="1"/>
  <c r="J13691" i="1"/>
  <c r="I13691" i="1"/>
  <c r="M13690" i="1"/>
  <c r="L13690" i="1"/>
  <c r="J13690" i="1"/>
  <c r="I13690" i="1"/>
  <c r="M13689" i="1"/>
  <c r="L13689" i="1"/>
  <c r="J13689" i="1"/>
  <c r="I13689" i="1"/>
  <c r="M13688" i="1"/>
  <c r="L13688" i="1"/>
  <c r="J13688" i="1"/>
  <c r="I13688" i="1"/>
  <c r="M13687" i="1"/>
  <c r="L13687" i="1"/>
  <c r="J13687" i="1"/>
  <c r="I13687" i="1"/>
  <c r="M13686" i="1"/>
  <c r="L13686" i="1"/>
  <c r="J13686" i="1"/>
  <c r="I13686" i="1"/>
  <c r="M13685" i="1"/>
  <c r="L13685" i="1"/>
  <c r="J13685" i="1"/>
  <c r="I13685" i="1"/>
  <c r="M13684" i="1"/>
  <c r="L13684" i="1"/>
  <c r="J13684" i="1"/>
  <c r="I13684" i="1"/>
  <c r="M13683" i="1"/>
  <c r="L13683" i="1"/>
  <c r="J13683" i="1"/>
  <c r="I13683" i="1"/>
  <c r="M13682" i="1"/>
  <c r="L13682" i="1"/>
  <c r="J13682" i="1"/>
  <c r="I13682" i="1"/>
  <c r="M13681" i="1"/>
  <c r="L13681" i="1"/>
  <c r="J13681" i="1"/>
  <c r="I13681" i="1"/>
  <c r="M13680" i="1"/>
  <c r="L13680" i="1"/>
  <c r="J13680" i="1"/>
  <c r="I13680" i="1"/>
  <c r="M13679" i="1"/>
  <c r="L13679" i="1"/>
  <c r="J13679" i="1"/>
  <c r="I13679" i="1"/>
  <c r="M13678" i="1"/>
  <c r="L13678" i="1"/>
  <c r="J13678" i="1"/>
  <c r="I13678" i="1"/>
  <c r="M13677" i="1"/>
  <c r="L13677" i="1"/>
  <c r="J13677" i="1"/>
  <c r="I13677" i="1"/>
  <c r="M13676" i="1"/>
  <c r="L13676" i="1"/>
  <c r="J13676" i="1"/>
  <c r="I13676" i="1"/>
  <c r="M13675" i="1"/>
  <c r="L13675" i="1"/>
  <c r="J13675" i="1"/>
  <c r="I13675" i="1"/>
  <c r="M13674" i="1"/>
  <c r="L13674" i="1"/>
  <c r="J13674" i="1"/>
  <c r="I13674" i="1"/>
  <c r="M13673" i="1"/>
  <c r="L13673" i="1"/>
  <c r="J13673" i="1"/>
  <c r="I13673" i="1"/>
  <c r="M13672" i="1"/>
  <c r="L13672" i="1"/>
  <c r="J13672" i="1"/>
  <c r="I13672" i="1"/>
  <c r="M13671" i="1"/>
  <c r="L13671" i="1"/>
  <c r="J13671" i="1"/>
  <c r="I13671" i="1"/>
  <c r="M13670" i="1"/>
  <c r="L13670" i="1"/>
  <c r="J13670" i="1"/>
  <c r="I13670" i="1"/>
  <c r="M13669" i="1"/>
  <c r="L13669" i="1"/>
  <c r="J13669" i="1"/>
  <c r="I13669" i="1"/>
  <c r="M13668" i="1"/>
  <c r="L13668" i="1"/>
  <c r="J13668" i="1"/>
  <c r="I13668" i="1"/>
  <c r="M13667" i="1"/>
  <c r="L13667" i="1"/>
  <c r="J13667" i="1"/>
  <c r="I13667" i="1"/>
  <c r="M13666" i="1"/>
  <c r="L13666" i="1"/>
  <c r="J13666" i="1"/>
  <c r="I13666" i="1"/>
  <c r="M13665" i="1"/>
  <c r="L13665" i="1"/>
  <c r="J13665" i="1"/>
  <c r="I13665" i="1"/>
  <c r="M13664" i="1"/>
  <c r="L13664" i="1"/>
  <c r="J13664" i="1"/>
  <c r="I13664" i="1"/>
  <c r="M13663" i="1"/>
  <c r="L13663" i="1"/>
  <c r="J13663" i="1"/>
  <c r="I13663" i="1"/>
  <c r="M13662" i="1"/>
  <c r="L13662" i="1"/>
  <c r="J13662" i="1"/>
  <c r="I13662" i="1"/>
  <c r="M13661" i="1"/>
  <c r="L13661" i="1"/>
  <c r="J13661" i="1"/>
  <c r="I13661" i="1"/>
  <c r="M13660" i="1"/>
  <c r="L13660" i="1"/>
  <c r="J13660" i="1"/>
  <c r="I13660" i="1"/>
  <c r="M13659" i="1"/>
  <c r="L13659" i="1"/>
  <c r="J13659" i="1"/>
  <c r="I13659" i="1"/>
  <c r="M13658" i="1"/>
  <c r="L13658" i="1"/>
  <c r="J13658" i="1"/>
  <c r="I13658" i="1"/>
  <c r="M13657" i="1"/>
  <c r="L13657" i="1"/>
  <c r="J13657" i="1"/>
  <c r="I13657" i="1"/>
  <c r="M13656" i="1"/>
  <c r="L13656" i="1"/>
  <c r="J13656" i="1"/>
  <c r="I13656" i="1"/>
  <c r="M13655" i="1"/>
  <c r="L13655" i="1"/>
  <c r="J13655" i="1"/>
  <c r="I13655" i="1"/>
  <c r="M13654" i="1"/>
  <c r="L13654" i="1"/>
  <c r="J13654" i="1"/>
  <c r="I13654" i="1"/>
  <c r="M13653" i="1"/>
  <c r="L13653" i="1"/>
  <c r="J13653" i="1"/>
  <c r="I13653" i="1"/>
  <c r="M13652" i="1"/>
  <c r="L13652" i="1"/>
  <c r="J13652" i="1"/>
  <c r="I13652" i="1"/>
  <c r="M13651" i="1"/>
  <c r="L13651" i="1"/>
  <c r="J13651" i="1"/>
  <c r="I13651" i="1"/>
  <c r="M13650" i="1"/>
  <c r="L13650" i="1"/>
  <c r="J13650" i="1"/>
  <c r="I13650" i="1"/>
  <c r="M13649" i="1"/>
  <c r="L13649" i="1"/>
  <c r="J13649" i="1"/>
  <c r="I13649" i="1"/>
  <c r="M13648" i="1"/>
  <c r="L13648" i="1"/>
  <c r="J13648" i="1"/>
  <c r="I13648" i="1"/>
  <c r="M13647" i="1"/>
  <c r="L13647" i="1"/>
  <c r="J13647" i="1"/>
  <c r="I13647" i="1"/>
  <c r="M13646" i="1"/>
  <c r="L13646" i="1"/>
  <c r="J13646" i="1"/>
  <c r="I13646" i="1"/>
  <c r="M13645" i="1"/>
  <c r="L13645" i="1"/>
  <c r="J13645" i="1"/>
  <c r="I13645" i="1"/>
  <c r="M13644" i="1"/>
  <c r="L13644" i="1"/>
  <c r="J13644" i="1"/>
  <c r="I13644" i="1"/>
  <c r="M13643" i="1"/>
  <c r="L13643" i="1"/>
  <c r="J13643" i="1"/>
  <c r="I13643" i="1"/>
  <c r="M13642" i="1"/>
  <c r="L13642" i="1"/>
  <c r="J13642" i="1"/>
  <c r="I13642" i="1"/>
  <c r="M13641" i="1"/>
  <c r="L13641" i="1"/>
  <c r="J13641" i="1"/>
  <c r="I13641" i="1"/>
  <c r="M13640" i="1"/>
  <c r="L13640" i="1"/>
  <c r="J13640" i="1"/>
  <c r="I13640" i="1"/>
  <c r="M13639" i="1"/>
  <c r="L13639" i="1"/>
  <c r="J13639" i="1"/>
  <c r="I13639" i="1"/>
  <c r="M13638" i="1"/>
  <c r="L13638" i="1"/>
  <c r="J13638" i="1"/>
  <c r="I13638" i="1"/>
  <c r="M13637" i="1"/>
  <c r="L13637" i="1"/>
  <c r="J13637" i="1"/>
  <c r="I13637" i="1"/>
  <c r="M13636" i="1"/>
  <c r="L13636" i="1"/>
  <c r="J13636" i="1"/>
  <c r="I13636" i="1"/>
  <c r="M13635" i="1"/>
  <c r="L13635" i="1"/>
  <c r="J13635" i="1"/>
  <c r="I13635" i="1"/>
  <c r="M13634" i="1"/>
  <c r="L13634" i="1"/>
  <c r="J13634" i="1"/>
  <c r="I13634" i="1"/>
  <c r="M13633" i="1"/>
  <c r="L13633" i="1"/>
  <c r="J13633" i="1"/>
  <c r="I13633" i="1"/>
  <c r="M13632" i="1"/>
  <c r="L13632" i="1"/>
  <c r="J13632" i="1"/>
  <c r="I13632" i="1"/>
  <c r="M13631" i="1"/>
  <c r="L13631" i="1"/>
  <c r="J13631" i="1"/>
  <c r="I13631" i="1"/>
  <c r="M13630" i="1"/>
  <c r="L13630" i="1"/>
  <c r="J13630" i="1"/>
  <c r="I13630" i="1"/>
  <c r="M13629" i="1"/>
  <c r="L13629" i="1"/>
  <c r="J13629" i="1"/>
  <c r="I13629" i="1"/>
  <c r="M13628" i="1"/>
  <c r="L13628" i="1"/>
  <c r="J13628" i="1"/>
  <c r="I13628" i="1"/>
  <c r="M13627" i="1"/>
  <c r="L13627" i="1"/>
  <c r="J13627" i="1"/>
  <c r="I13627" i="1"/>
  <c r="M13626" i="1"/>
  <c r="L13626" i="1"/>
  <c r="J13626" i="1"/>
  <c r="I13626" i="1"/>
  <c r="M13625" i="1"/>
  <c r="L13625" i="1"/>
  <c r="J13625" i="1"/>
  <c r="I13625" i="1"/>
  <c r="M13624" i="1"/>
  <c r="L13624" i="1"/>
  <c r="J13624" i="1"/>
  <c r="I13624" i="1"/>
  <c r="M13623" i="1"/>
  <c r="L13623" i="1"/>
  <c r="J13623" i="1"/>
  <c r="I13623" i="1"/>
  <c r="M13622" i="1"/>
  <c r="L13622" i="1"/>
  <c r="J13622" i="1"/>
  <c r="I13622" i="1"/>
  <c r="M13621" i="1"/>
  <c r="L13621" i="1"/>
  <c r="J13621" i="1"/>
  <c r="I13621" i="1"/>
  <c r="M13620" i="1"/>
  <c r="L13620" i="1"/>
  <c r="J13620" i="1"/>
  <c r="I13620" i="1"/>
  <c r="M13619" i="1"/>
  <c r="L13619" i="1"/>
  <c r="J13619" i="1"/>
  <c r="I13619" i="1"/>
  <c r="M13618" i="1"/>
  <c r="L13618" i="1"/>
  <c r="J13618" i="1"/>
  <c r="I13618" i="1"/>
  <c r="M13617" i="1"/>
  <c r="L13617" i="1"/>
  <c r="J13617" i="1"/>
  <c r="I13617" i="1"/>
  <c r="M13616" i="1"/>
  <c r="L13616" i="1"/>
  <c r="J13616" i="1"/>
  <c r="I13616" i="1"/>
  <c r="M13615" i="1"/>
  <c r="L13615" i="1"/>
  <c r="J13615" i="1"/>
  <c r="I13615" i="1"/>
  <c r="M13614" i="1"/>
  <c r="L13614" i="1"/>
  <c r="J13614" i="1"/>
  <c r="I13614" i="1"/>
  <c r="M13613" i="1"/>
  <c r="L13613" i="1"/>
  <c r="J13613" i="1"/>
  <c r="I13613" i="1"/>
  <c r="M13612" i="1"/>
  <c r="L13612" i="1"/>
  <c r="J13612" i="1"/>
  <c r="I13612" i="1"/>
  <c r="M13611" i="1"/>
  <c r="L13611" i="1"/>
  <c r="J13611" i="1"/>
  <c r="I13611" i="1"/>
  <c r="M13610" i="1"/>
  <c r="L13610" i="1"/>
  <c r="J13610" i="1"/>
  <c r="I13610" i="1"/>
  <c r="M13609" i="1"/>
  <c r="L13609" i="1"/>
  <c r="J13609" i="1"/>
  <c r="I13609" i="1"/>
  <c r="M13608" i="1"/>
  <c r="L13608" i="1"/>
  <c r="J13608" i="1"/>
  <c r="I13608" i="1"/>
  <c r="M13607" i="1"/>
  <c r="L13607" i="1"/>
  <c r="J13607" i="1"/>
  <c r="I13607" i="1"/>
  <c r="M13606" i="1"/>
  <c r="L13606" i="1"/>
  <c r="J13606" i="1"/>
  <c r="I13606" i="1"/>
  <c r="M13605" i="1"/>
  <c r="L13605" i="1"/>
  <c r="J13605" i="1"/>
  <c r="I13605" i="1"/>
  <c r="M13604" i="1"/>
  <c r="L13604" i="1"/>
  <c r="J13604" i="1"/>
  <c r="I13604" i="1"/>
  <c r="M13603" i="1"/>
  <c r="L13603" i="1"/>
  <c r="J13603" i="1"/>
  <c r="I13603" i="1"/>
  <c r="M13602" i="1"/>
  <c r="L13602" i="1"/>
  <c r="J13602" i="1"/>
  <c r="I13602" i="1"/>
  <c r="M13601" i="1"/>
  <c r="L13601" i="1"/>
  <c r="J13601" i="1"/>
  <c r="I13601" i="1"/>
  <c r="M13600" i="1"/>
  <c r="L13600" i="1"/>
  <c r="J13600" i="1"/>
  <c r="I13600" i="1"/>
  <c r="M13599" i="1"/>
  <c r="L13599" i="1"/>
  <c r="J13599" i="1"/>
  <c r="I13599" i="1"/>
  <c r="M13598" i="1"/>
  <c r="L13598" i="1"/>
  <c r="J13598" i="1"/>
  <c r="I13598" i="1"/>
  <c r="M13597" i="1"/>
  <c r="L13597" i="1"/>
  <c r="J13597" i="1"/>
  <c r="I13597" i="1"/>
  <c r="M13596" i="1"/>
  <c r="L13596" i="1"/>
  <c r="J13596" i="1"/>
  <c r="I13596" i="1"/>
  <c r="M13595" i="1"/>
  <c r="L13595" i="1"/>
  <c r="J13595" i="1"/>
  <c r="I13595" i="1"/>
  <c r="M13594" i="1"/>
  <c r="L13594" i="1"/>
  <c r="J13594" i="1"/>
  <c r="I13594" i="1"/>
  <c r="M13593" i="1"/>
  <c r="L13593" i="1"/>
  <c r="J13593" i="1"/>
  <c r="I13593" i="1"/>
  <c r="M13592" i="1"/>
  <c r="L13592" i="1"/>
  <c r="J13592" i="1"/>
  <c r="I13592" i="1"/>
  <c r="M13591" i="1"/>
  <c r="L13591" i="1"/>
  <c r="J13591" i="1"/>
  <c r="I13591" i="1"/>
  <c r="M13590" i="1"/>
  <c r="L13590" i="1"/>
  <c r="J13590" i="1"/>
  <c r="I13590" i="1"/>
  <c r="M13589" i="1"/>
  <c r="L13589" i="1"/>
  <c r="J13589" i="1"/>
  <c r="I13589" i="1"/>
  <c r="M13588" i="1"/>
  <c r="L13588" i="1"/>
  <c r="J13588" i="1"/>
  <c r="I13588" i="1"/>
  <c r="M13587" i="1"/>
  <c r="L13587" i="1"/>
  <c r="J13587" i="1"/>
  <c r="I13587" i="1"/>
  <c r="M13586" i="1"/>
  <c r="L13586" i="1"/>
  <c r="J13586" i="1"/>
  <c r="I13586" i="1"/>
  <c r="M13585" i="1"/>
  <c r="L13585" i="1"/>
  <c r="J13585" i="1"/>
  <c r="I13585" i="1"/>
  <c r="M13584" i="1"/>
  <c r="L13584" i="1"/>
  <c r="J13584" i="1"/>
  <c r="I13584" i="1"/>
  <c r="M13583" i="1"/>
  <c r="L13583" i="1"/>
  <c r="J13583" i="1"/>
  <c r="I13583" i="1"/>
  <c r="M13582" i="1"/>
  <c r="L13582" i="1"/>
  <c r="J13582" i="1"/>
  <c r="I13582" i="1"/>
  <c r="M13581" i="1"/>
  <c r="L13581" i="1"/>
  <c r="J13581" i="1"/>
  <c r="I13581" i="1"/>
  <c r="M13580" i="1"/>
  <c r="L13580" i="1"/>
  <c r="J13580" i="1"/>
  <c r="I13580" i="1"/>
  <c r="M13579" i="1"/>
  <c r="L13579" i="1"/>
  <c r="J13579" i="1"/>
  <c r="I13579" i="1"/>
  <c r="M13578" i="1"/>
  <c r="L13578" i="1"/>
  <c r="J13578" i="1"/>
  <c r="I13578" i="1"/>
  <c r="M13577" i="1"/>
  <c r="L13577" i="1"/>
  <c r="J13577" i="1"/>
  <c r="I13577" i="1"/>
  <c r="M13576" i="1"/>
  <c r="L13576" i="1"/>
  <c r="J13576" i="1"/>
  <c r="I13576" i="1"/>
  <c r="M13575" i="1"/>
  <c r="L13575" i="1"/>
  <c r="J13575" i="1"/>
  <c r="I13575" i="1"/>
  <c r="M13574" i="1"/>
  <c r="L13574" i="1"/>
  <c r="J13574" i="1"/>
  <c r="I13574" i="1"/>
  <c r="M13573" i="1"/>
  <c r="L13573" i="1"/>
  <c r="J13573" i="1"/>
  <c r="I13573" i="1"/>
  <c r="M13572" i="1"/>
  <c r="L13572" i="1"/>
  <c r="J13572" i="1"/>
  <c r="I13572" i="1"/>
  <c r="M13571" i="1"/>
  <c r="L13571" i="1"/>
  <c r="J13571" i="1"/>
  <c r="I13571" i="1"/>
  <c r="M13570" i="1"/>
  <c r="L13570" i="1"/>
  <c r="J13570" i="1"/>
  <c r="I13570" i="1"/>
  <c r="M13569" i="1"/>
  <c r="L13569" i="1"/>
  <c r="J13569" i="1"/>
  <c r="I13569" i="1"/>
  <c r="M13568" i="1"/>
  <c r="L13568" i="1"/>
  <c r="J13568" i="1"/>
  <c r="I13568" i="1"/>
  <c r="M13567" i="1"/>
  <c r="L13567" i="1"/>
  <c r="J13567" i="1"/>
  <c r="I13567" i="1"/>
  <c r="M13566" i="1"/>
  <c r="L13566" i="1"/>
  <c r="J13566" i="1"/>
  <c r="I13566" i="1"/>
  <c r="M13565" i="1"/>
  <c r="L13565" i="1"/>
  <c r="J13565" i="1"/>
  <c r="I13565" i="1"/>
  <c r="M13564" i="1"/>
  <c r="L13564" i="1"/>
  <c r="J13564" i="1"/>
  <c r="I13564" i="1"/>
  <c r="M13563" i="1"/>
  <c r="L13563" i="1"/>
  <c r="J13563" i="1"/>
  <c r="I13563" i="1"/>
  <c r="M13562" i="1"/>
  <c r="L13562" i="1"/>
  <c r="J13562" i="1"/>
  <c r="I13562" i="1"/>
  <c r="M13561" i="1"/>
  <c r="L13561" i="1"/>
  <c r="J13561" i="1"/>
  <c r="I13561" i="1"/>
  <c r="M13560" i="1"/>
  <c r="L13560" i="1"/>
  <c r="J13560" i="1"/>
  <c r="I13560" i="1"/>
  <c r="M13559" i="1"/>
  <c r="L13559" i="1"/>
  <c r="J13559" i="1"/>
  <c r="I13559" i="1"/>
  <c r="M13558" i="1"/>
  <c r="L13558" i="1"/>
  <c r="J13558" i="1"/>
  <c r="I13558" i="1"/>
  <c r="M13557" i="1"/>
  <c r="L13557" i="1"/>
  <c r="J13557" i="1"/>
  <c r="I13557" i="1"/>
  <c r="M13556" i="1"/>
  <c r="L13556" i="1"/>
  <c r="J13556" i="1"/>
  <c r="I13556" i="1"/>
  <c r="M13555" i="1"/>
  <c r="L13555" i="1"/>
  <c r="J13555" i="1"/>
  <c r="I13555" i="1"/>
  <c r="M13554" i="1"/>
  <c r="L13554" i="1"/>
  <c r="J13554" i="1"/>
  <c r="I13554" i="1"/>
  <c r="M13553" i="1"/>
  <c r="L13553" i="1"/>
  <c r="J13553" i="1"/>
  <c r="I13553" i="1"/>
  <c r="M13552" i="1"/>
  <c r="L13552" i="1"/>
  <c r="J13552" i="1"/>
  <c r="I13552" i="1"/>
  <c r="M13551" i="1"/>
  <c r="L13551" i="1"/>
  <c r="J13551" i="1"/>
  <c r="I13551" i="1"/>
  <c r="M13550" i="1"/>
  <c r="L13550" i="1"/>
  <c r="J13550" i="1"/>
  <c r="I13550" i="1"/>
  <c r="M13549" i="1"/>
  <c r="L13549" i="1"/>
  <c r="J13549" i="1"/>
  <c r="I13549" i="1"/>
  <c r="M13548" i="1"/>
  <c r="L13548" i="1"/>
  <c r="J13548" i="1"/>
  <c r="I13548" i="1"/>
  <c r="M13547" i="1"/>
  <c r="L13547" i="1"/>
  <c r="J13547" i="1"/>
  <c r="I13547" i="1"/>
  <c r="M13546" i="1"/>
  <c r="L13546" i="1"/>
  <c r="J13546" i="1"/>
  <c r="I13546" i="1"/>
  <c r="M13545" i="1"/>
  <c r="L13545" i="1"/>
  <c r="J13545" i="1"/>
  <c r="I13545" i="1"/>
  <c r="M13544" i="1"/>
  <c r="L13544" i="1"/>
  <c r="J13544" i="1"/>
  <c r="I13544" i="1"/>
  <c r="M13543" i="1"/>
  <c r="L13543" i="1"/>
  <c r="J13543" i="1"/>
  <c r="I13543" i="1"/>
  <c r="M13542" i="1"/>
  <c r="L13542" i="1"/>
  <c r="J13542" i="1"/>
  <c r="I13542" i="1"/>
  <c r="M13541" i="1"/>
  <c r="L13541" i="1"/>
  <c r="J13541" i="1"/>
  <c r="I13541" i="1"/>
  <c r="M13540" i="1"/>
  <c r="L13540" i="1"/>
  <c r="J13540" i="1"/>
  <c r="I13540" i="1"/>
  <c r="M13539" i="1"/>
  <c r="L13539" i="1"/>
  <c r="J13539" i="1"/>
  <c r="I13539" i="1"/>
  <c r="M13538" i="1"/>
  <c r="L13538" i="1"/>
  <c r="J13538" i="1"/>
  <c r="I13538" i="1"/>
  <c r="M13537" i="1"/>
  <c r="L13537" i="1"/>
  <c r="J13537" i="1"/>
  <c r="I13537" i="1"/>
  <c r="M13536" i="1"/>
  <c r="L13536" i="1"/>
  <c r="J13536" i="1"/>
  <c r="I13536" i="1"/>
  <c r="M13535" i="1"/>
  <c r="L13535" i="1"/>
  <c r="J13535" i="1"/>
  <c r="I13535" i="1"/>
  <c r="M13534" i="1"/>
  <c r="L13534" i="1"/>
  <c r="J13534" i="1"/>
  <c r="I13534" i="1"/>
  <c r="M13533" i="1"/>
  <c r="L13533" i="1"/>
  <c r="J13533" i="1"/>
  <c r="I13533" i="1"/>
  <c r="M13532" i="1"/>
  <c r="L13532" i="1"/>
  <c r="J13532" i="1"/>
  <c r="I13532" i="1"/>
  <c r="M13531" i="1"/>
  <c r="L13531" i="1"/>
  <c r="J13531" i="1"/>
  <c r="I13531" i="1"/>
  <c r="M13530" i="1"/>
  <c r="L13530" i="1"/>
  <c r="J13530" i="1"/>
  <c r="I13530" i="1"/>
  <c r="M13529" i="1"/>
  <c r="L13529" i="1"/>
  <c r="J13529" i="1"/>
  <c r="I13529" i="1"/>
  <c r="M13528" i="1"/>
  <c r="L13528" i="1"/>
  <c r="J13528" i="1"/>
  <c r="I13528" i="1"/>
  <c r="M13527" i="1"/>
  <c r="L13527" i="1"/>
  <c r="J13527" i="1"/>
  <c r="I13527" i="1"/>
  <c r="M13526" i="1"/>
  <c r="L13526" i="1"/>
  <c r="J13526" i="1"/>
  <c r="I13526" i="1"/>
  <c r="M13525" i="1"/>
  <c r="L13525" i="1"/>
  <c r="J13525" i="1"/>
  <c r="I13525" i="1"/>
  <c r="M13524" i="1"/>
  <c r="L13524" i="1"/>
  <c r="J13524" i="1"/>
  <c r="I13524" i="1"/>
  <c r="M13523" i="1"/>
  <c r="L13523" i="1"/>
  <c r="J13523" i="1"/>
  <c r="I13523" i="1"/>
  <c r="M13522" i="1"/>
  <c r="L13522" i="1"/>
  <c r="J13522" i="1"/>
  <c r="I13522" i="1"/>
  <c r="M13521" i="1"/>
  <c r="L13521" i="1"/>
  <c r="J13521" i="1"/>
  <c r="I13521" i="1"/>
  <c r="M13520" i="1"/>
  <c r="L13520" i="1"/>
  <c r="J13520" i="1"/>
  <c r="I13520" i="1"/>
  <c r="M13519" i="1"/>
  <c r="L13519" i="1"/>
  <c r="J13519" i="1"/>
  <c r="I13519" i="1"/>
  <c r="M13518" i="1"/>
  <c r="L13518" i="1"/>
  <c r="J13518" i="1"/>
  <c r="I13518" i="1"/>
  <c r="M13517" i="1"/>
  <c r="L13517" i="1"/>
  <c r="J13517" i="1"/>
  <c r="I13517" i="1"/>
  <c r="M13516" i="1"/>
  <c r="L13516" i="1"/>
  <c r="J13516" i="1"/>
  <c r="I13516" i="1"/>
  <c r="M13515" i="1"/>
  <c r="L13515" i="1"/>
  <c r="J13515" i="1"/>
  <c r="I13515" i="1"/>
  <c r="M13514" i="1"/>
  <c r="L13514" i="1"/>
  <c r="J13514" i="1"/>
  <c r="I13514" i="1"/>
  <c r="M13513" i="1"/>
  <c r="L13513" i="1"/>
  <c r="J13513" i="1"/>
  <c r="I13513" i="1"/>
  <c r="M13512" i="1"/>
  <c r="L13512" i="1"/>
  <c r="J13512" i="1"/>
  <c r="I13512" i="1"/>
  <c r="M13511" i="1"/>
  <c r="L13511" i="1"/>
  <c r="J13511" i="1"/>
  <c r="I13511" i="1"/>
  <c r="M13510" i="1"/>
  <c r="L13510" i="1"/>
  <c r="J13510" i="1"/>
  <c r="I13510" i="1"/>
  <c r="M13509" i="1"/>
  <c r="L13509" i="1"/>
  <c r="J13509" i="1"/>
  <c r="I13509" i="1"/>
  <c r="M13508" i="1"/>
  <c r="L13508" i="1"/>
  <c r="J13508" i="1"/>
  <c r="I13508" i="1"/>
  <c r="M13507" i="1"/>
  <c r="L13507" i="1"/>
  <c r="J13507" i="1"/>
  <c r="I13507" i="1"/>
  <c r="M13506" i="1"/>
  <c r="L13506" i="1"/>
  <c r="J13506" i="1"/>
  <c r="I13506" i="1"/>
  <c r="M13505" i="1"/>
  <c r="L13505" i="1"/>
  <c r="J13505" i="1"/>
  <c r="I13505" i="1"/>
  <c r="M13504" i="1"/>
  <c r="L13504" i="1"/>
  <c r="J13504" i="1"/>
  <c r="I13504" i="1"/>
  <c r="M13503" i="1"/>
  <c r="L13503" i="1"/>
  <c r="J13503" i="1"/>
  <c r="I13503" i="1"/>
  <c r="M13502" i="1"/>
  <c r="L13502" i="1"/>
  <c r="J13502" i="1"/>
  <c r="I13502" i="1"/>
  <c r="M13501" i="1"/>
  <c r="L13501" i="1"/>
  <c r="J13501" i="1"/>
  <c r="I13501" i="1"/>
  <c r="M13500" i="1"/>
  <c r="L13500" i="1"/>
  <c r="J13500" i="1"/>
  <c r="I13500" i="1"/>
  <c r="M13499" i="1"/>
  <c r="L13499" i="1"/>
  <c r="J13499" i="1"/>
  <c r="I13499" i="1"/>
  <c r="M13498" i="1"/>
  <c r="L13498" i="1"/>
  <c r="J13498" i="1"/>
  <c r="I13498" i="1"/>
  <c r="M13497" i="1"/>
  <c r="L13497" i="1"/>
  <c r="J13497" i="1"/>
  <c r="I13497" i="1"/>
  <c r="M13496" i="1"/>
  <c r="L13496" i="1"/>
  <c r="J13496" i="1"/>
  <c r="I13496" i="1"/>
  <c r="M13495" i="1"/>
  <c r="L13495" i="1"/>
  <c r="J13495" i="1"/>
  <c r="I13495" i="1"/>
  <c r="M13494" i="1"/>
  <c r="L13494" i="1"/>
  <c r="J13494" i="1"/>
  <c r="I13494" i="1"/>
  <c r="M13493" i="1"/>
  <c r="L13493" i="1"/>
  <c r="J13493" i="1"/>
  <c r="I13493" i="1"/>
  <c r="M13492" i="1"/>
  <c r="L13492" i="1"/>
  <c r="J13492" i="1"/>
  <c r="I13492" i="1"/>
  <c r="M13491" i="1"/>
  <c r="L13491" i="1"/>
  <c r="J13491" i="1"/>
  <c r="I13491" i="1"/>
  <c r="M13490" i="1"/>
  <c r="L13490" i="1"/>
  <c r="J13490" i="1"/>
  <c r="I13490" i="1"/>
  <c r="M13489" i="1"/>
  <c r="L13489" i="1"/>
  <c r="J13489" i="1"/>
  <c r="I13489" i="1"/>
  <c r="M13488" i="1"/>
  <c r="L13488" i="1"/>
  <c r="J13488" i="1"/>
  <c r="I13488" i="1"/>
  <c r="M13487" i="1"/>
  <c r="L13487" i="1"/>
  <c r="J13487" i="1"/>
  <c r="I13487" i="1"/>
  <c r="M13486" i="1"/>
  <c r="L13486" i="1"/>
  <c r="J13486" i="1"/>
  <c r="I13486" i="1"/>
  <c r="M13485" i="1"/>
  <c r="L13485" i="1"/>
  <c r="J13485" i="1"/>
  <c r="I13485" i="1"/>
  <c r="M13484" i="1"/>
  <c r="L13484" i="1"/>
  <c r="J13484" i="1"/>
  <c r="I13484" i="1"/>
  <c r="M13483" i="1"/>
  <c r="L13483" i="1"/>
  <c r="J13483" i="1"/>
  <c r="I13483" i="1"/>
  <c r="M13482" i="1"/>
  <c r="L13482" i="1"/>
  <c r="J13482" i="1"/>
  <c r="I13482" i="1"/>
  <c r="M13481" i="1"/>
  <c r="L13481" i="1"/>
  <c r="J13481" i="1"/>
  <c r="I13481" i="1"/>
  <c r="M13480" i="1"/>
  <c r="L13480" i="1"/>
  <c r="J13480" i="1"/>
  <c r="I13480" i="1"/>
  <c r="M13479" i="1"/>
  <c r="L13479" i="1"/>
  <c r="J13479" i="1"/>
  <c r="I13479" i="1"/>
  <c r="M13478" i="1"/>
  <c r="L13478" i="1"/>
  <c r="J13478" i="1"/>
  <c r="I13478" i="1"/>
  <c r="M13477" i="1"/>
  <c r="L13477" i="1"/>
  <c r="J13477" i="1"/>
  <c r="I13477" i="1"/>
  <c r="M13476" i="1"/>
  <c r="L13476" i="1"/>
  <c r="J13476" i="1"/>
  <c r="I13476" i="1"/>
  <c r="M13475" i="1"/>
  <c r="L13475" i="1"/>
  <c r="J13475" i="1"/>
  <c r="I13475" i="1"/>
  <c r="M13474" i="1"/>
  <c r="L13474" i="1"/>
  <c r="J13474" i="1"/>
  <c r="I13474" i="1"/>
  <c r="M13473" i="1"/>
  <c r="L13473" i="1"/>
  <c r="J13473" i="1"/>
  <c r="I13473" i="1"/>
  <c r="M13472" i="1"/>
  <c r="L13472" i="1"/>
  <c r="J13472" i="1"/>
  <c r="I13472" i="1"/>
  <c r="M13471" i="1"/>
  <c r="L13471" i="1"/>
  <c r="J13471" i="1"/>
  <c r="I13471" i="1"/>
  <c r="M13470" i="1"/>
  <c r="L13470" i="1"/>
  <c r="J13470" i="1"/>
  <c r="I13470" i="1"/>
  <c r="M13469" i="1"/>
  <c r="L13469" i="1"/>
  <c r="J13469" i="1"/>
  <c r="I13469" i="1"/>
  <c r="M13468" i="1"/>
  <c r="L13468" i="1"/>
  <c r="J13468" i="1"/>
  <c r="I13468" i="1"/>
  <c r="M13467" i="1"/>
  <c r="L13467" i="1"/>
  <c r="J13467" i="1"/>
  <c r="I13467" i="1"/>
  <c r="M13466" i="1"/>
  <c r="L13466" i="1"/>
  <c r="J13466" i="1"/>
  <c r="I13466" i="1"/>
  <c r="M13465" i="1"/>
  <c r="L13465" i="1"/>
  <c r="J13465" i="1"/>
  <c r="I13465" i="1"/>
  <c r="M13464" i="1"/>
  <c r="L13464" i="1"/>
  <c r="J13464" i="1"/>
  <c r="I13464" i="1"/>
  <c r="M13463" i="1"/>
  <c r="L13463" i="1"/>
  <c r="J13463" i="1"/>
  <c r="I13463" i="1"/>
  <c r="M13462" i="1"/>
  <c r="L13462" i="1"/>
  <c r="J13462" i="1"/>
  <c r="I13462" i="1"/>
  <c r="M13461" i="1"/>
  <c r="L13461" i="1"/>
  <c r="J13461" i="1"/>
  <c r="I13461" i="1"/>
  <c r="M13460" i="1"/>
  <c r="L13460" i="1"/>
  <c r="J13460" i="1"/>
  <c r="I13460" i="1"/>
  <c r="M13459" i="1"/>
  <c r="L13459" i="1"/>
  <c r="J13459" i="1"/>
  <c r="I13459" i="1"/>
  <c r="M13458" i="1"/>
  <c r="L13458" i="1"/>
  <c r="J13458" i="1"/>
  <c r="I13458" i="1"/>
  <c r="M13457" i="1"/>
  <c r="L13457" i="1"/>
  <c r="J13457" i="1"/>
  <c r="I13457" i="1"/>
  <c r="M13456" i="1"/>
  <c r="L13456" i="1"/>
  <c r="J13456" i="1"/>
  <c r="I13456" i="1"/>
  <c r="M13455" i="1"/>
  <c r="L13455" i="1"/>
  <c r="J13455" i="1"/>
  <c r="I13455" i="1"/>
  <c r="M13454" i="1"/>
  <c r="L13454" i="1"/>
  <c r="J13454" i="1"/>
  <c r="I13454" i="1"/>
  <c r="M13453" i="1"/>
  <c r="L13453" i="1"/>
  <c r="J13453" i="1"/>
  <c r="I13453" i="1"/>
  <c r="M13452" i="1"/>
  <c r="L13452" i="1"/>
  <c r="J13452" i="1"/>
  <c r="I13452" i="1"/>
  <c r="M13451" i="1"/>
  <c r="L13451" i="1"/>
  <c r="J13451" i="1"/>
  <c r="I13451" i="1"/>
  <c r="M13450" i="1"/>
  <c r="L13450" i="1"/>
  <c r="J13450" i="1"/>
  <c r="I13450" i="1"/>
  <c r="M13449" i="1"/>
  <c r="L13449" i="1"/>
  <c r="J13449" i="1"/>
  <c r="I13449" i="1"/>
  <c r="M13448" i="1"/>
  <c r="L13448" i="1"/>
  <c r="J13448" i="1"/>
  <c r="I13448" i="1"/>
  <c r="M13447" i="1"/>
  <c r="L13447" i="1"/>
  <c r="J13447" i="1"/>
  <c r="I13447" i="1"/>
  <c r="M13446" i="1"/>
  <c r="L13446" i="1"/>
  <c r="J13446" i="1"/>
  <c r="I13446" i="1"/>
  <c r="M13445" i="1"/>
  <c r="L13445" i="1"/>
  <c r="J13445" i="1"/>
  <c r="I13445" i="1"/>
  <c r="M13444" i="1"/>
  <c r="L13444" i="1"/>
  <c r="J13444" i="1"/>
  <c r="I13444" i="1"/>
  <c r="M13443" i="1"/>
  <c r="L13443" i="1"/>
  <c r="J13443" i="1"/>
  <c r="I13443" i="1"/>
  <c r="M13442" i="1"/>
  <c r="L13442" i="1"/>
  <c r="J13442" i="1"/>
  <c r="I13442" i="1"/>
  <c r="M13441" i="1"/>
  <c r="L13441" i="1"/>
  <c r="J13441" i="1"/>
  <c r="I13441" i="1"/>
  <c r="M13440" i="1"/>
  <c r="L13440" i="1"/>
  <c r="J13440" i="1"/>
  <c r="I13440" i="1"/>
  <c r="M13439" i="1"/>
  <c r="L13439" i="1"/>
  <c r="J13439" i="1"/>
  <c r="I13439" i="1"/>
  <c r="M13438" i="1"/>
  <c r="L13438" i="1"/>
  <c r="J13438" i="1"/>
  <c r="I13438" i="1"/>
  <c r="M13437" i="1"/>
  <c r="L13437" i="1"/>
  <c r="J13437" i="1"/>
  <c r="I13437" i="1"/>
  <c r="M13436" i="1"/>
  <c r="L13436" i="1"/>
  <c r="J13436" i="1"/>
  <c r="I13436" i="1"/>
  <c r="M13435" i="1"/>
  <c r="L13435" i="1"/>
  <c r="J13435" i="1"/>
  <c r="I13435" i="1"/>
  <c r="M13434" i="1"/>
  <c r="L13434" i="1"/>
  <c r="J13434" i="1"/>
  <c r="I13434" i="1"/>
  <c r="M13433" i="1"/>
  <c r="L13433" i="1"/>
  <c r="J13433" i="1"/>
  <c r="I13433" i="1"/>
  <c r="M13432" i="1"/>
  <c r="L13432" i="1"/>
  <c r="J13432" i="1"/>
  <c r="I13432" i="1"/>
  <c r="M13431" i="1"/>
  <c r="L13431" i="1"/>
  <c r="J13431" i="1"/>
  <c r="I13431" i="1"/>
  <c r="M13430" i="1"/>
  <c r="L13430" i="1"/>
  <c r="J13430" i="1"/>
  <c r="I13430" i="1"/>
  <c r="M13429" i="1"/>
  <c r="L13429" i="1"/>
  <c r="J13429" i="1"/>
  <c r="I13429" i="1"/>
  <c r="M13428" i="1"/>
  <c r="L13428" i="1"/>
  <c r="J13428" i="1"/>
  <c r="I13428" i="1"/>
  <c r="M13427" i="1"/>
  <c r="L13427" i="1"/>
  <c r="J13427" i="1"/>
  <c r="I13427" i="1"/>
  <c r="M13426" i="1"/>
  <c r="L13426" i="1"/>
  <c r="J13426" i="1"/>
  <c r="I13426" i="1"/>
  <c r="M13425" i="1"/>
  <c r="L13425" i="1"/>
  <c r="J13425" i="1"/>
  <c r="I13425" i="1"/>
  <c r="M13424" i="1"/>
  <c r="L13424" i="1"/>
  <c r="J13424" i="1"/>
  <c r="I13424" i="1"/>
  <c r="M13423" i="1"/>
  <c r="L13423" i="1"/>
  <c r="J13423" i="1"/>
  <c r="I13423" i="1"/>
  <c r="M13422" i="1"/>
  <c r="L13422" i="1"/>
  <c r="J13422" i="1"/>
  <c r="I13422" i="1"/>
  <c r="M13421" i="1"/>
  <c r="L13421" i="1"/>
  <c r="J13421" i="1"/>
  <c r="I13421" i="1"/>
  <c r="M13420" i="1"/>
  <c r="L13420" i="1"/>
  <c r="J13420" i="1"/>
  <c r="I13420" i="1"/>
  <c r="M13419" i="1"/>
  <c r="L13419" i="1"/>
  <c r="J13419" i="1"/>
  <c r="I13419" i="1"/>
  <c r="M13418" i="1"/>
  <c r="L13418" i="1"/>
  <c r="J13418" i="1"/>
  <c r="I13418" i="1"/>
  <c r="M13417" i="1"/>
  <c r="L13417" i="1"/>
  <c r="J13417" i="1"/>
  <c r="I13417" i="1"/>
  <c r="M13416" i="1"/>
  <c r="L13416" i="1"/>
  <c r="J13416" i="1"/>
  <c r="I13416" i="1"/>
  <c r="M13415" i="1"/>
  <c r="L13415" i="1"/>
  <c r="J13415" i="1"/>
  <c r="I13415" i="1"/>
  <c r="M13414" i="1"/>
  <c r="L13414" i="1"/>
  <c r="J13414" i="1"/>
  <c r="I13414" i="1"/>
  <c r="M13413" i="1"/>
  <c r="L13413" i="1"/>
  <c r="J13413" i="1"/>
  <c r="I13413" i="1"/>
  <c r="M13412" i="1"/>
  <c r="L13412" i="1"/>
  <c r="J13412" i="1"/>
  <c r="I13412" i="1"/>
  <c r="M13411" i="1"/>
  <c r="L13411" i="1"/>
  <c r="J13411" i="1"/>
  <c r="I13411" i="1"/>
  <c r="M13410" i="1"/>
  <c r="L13410" i="1"/>
  <c r="J13410" i="1"/>
  <c r="I13410" i="1"/>
  <c r="M13409" i="1"/>
  <c r="L13409" i="1"/>
  <c r="J13409" i="1"/>
  <c r="I13409" i="1"/>
  <c r="M13408" i="1"/>
  <c r="L13408" i="1"/>
  <c r="J13408" i="1"/>
  <c r="I13408" i="1"/>
  <c r="M13407" i="1"/>
  <c r="L13407" i="1"/>
  <c r="J13407" i="1"/>
  <c r="I13407" i="1"/>
  <c r="M13406" i="1"/>
  <c r="L13406" i="1"/>
  <c r="J13406" i="1"/>
  <c r="I13406" i="1"/>
  <c r="M13405" i="1"/>
  <c r="L13405" i="1"/>
  <c r="J13405" i="1"/>
  <c r="I13405" i="1"/>
  <c r="M13404" i="1"/>
  <c r="L13404" i="1"/>
  <c r="J13404" i="1"/>
  <c r="I13404" i="1"/>
  <c r="M13403" i="1"/>
  <c r="L13403" i="1"/>
  <c r="J13403" i="1"/>
  <c r="I13403" i="1"/>
  <c r="M13402" i="1"/>
  <c r="L13402" i="1"/>
  <c r="J13402" i="1"/>
  <c r="I13402" i="1"/>
  <c r="M13401" i="1"/>
  <c r="L13401" i="1"/>
  <c r="J13401" i="1"/>
  <c r="I13401" i="1"/>
  <c r="M13400" i="1"/>
  <c r="L13400" i="1"/>
  <c r="J13400" i="1"/>
  <c r="I13400" i="1"/>
  <c r="M13399" i="1"/>
  <c r="L13399" i="1"/>
  <c r="J13399" i="1"/>
  <c r="I13399" i="1"/>
  <c r="M13398" i="1"/>
  <c r="L13398" i="1"/>
  <c r="J13398" i="1"/>
  <c r="I13398" i="1"/>
  <c r="M13397" i="1"/>
  <c r="L13397" i="1"/>
  <c r="J13397" i="1"/>
  <c r="I13397" i="1"/>
  <c r="M13396" i="1"/>
  <c r="L13396" i="1"/>
  <c r="J13396" i="1"/>
  <c r="I13396" i="1"/>
  <c r="M13395" i="1"/>
  <c r="L13395" i="1"/>
  <c r="J13395" i="1"/>
  <c r="I13395" i="1"/>
  <c r="M13394" i="1"/>
  <c r="L13394" i="1"/>
  <c r="J13394" i="1"/>
  <c r="I13394" i="1"/>
  <c r="M13393" i="1"/>
  <c r="L13393" i="1"/>
  <c r="J13393" i="1"/>
  <c r="I13393" i="1"/>
  <c r="M13392" i="1"/>
  <c r="L13392" i="1"/>
  <c r="J13392" i="1"/>
  <c r="I13392" i="1"/>
  <c r="M13391" i="1"/>
  <c r="L13391" i="1"/>
  <c r="J13391" i="1"/>
  <c r="I13391" i="1"/>
  <c r="M13390" i="1"/>
  <c r="L13390" i="1"/>
  <c r="J13390" i="1"/>
  <c r="I13390" i="1"/>
  <c r="M13389" i="1"/>
  <c r="L13389" i="1"/>
  <c r="J13389" i="1"/>
  <c r="I13389" i="1"/>
  <c r="M13388" i="1"/>
  <c r="L13388" i="1"/>
  <c r="J13388" i="1"/>
  <c r="I13388" i="1"/>
  <c r="M13387" i="1"/>
  <c r="L13387" i="1"/>
  <c r="J13387" i="1"/>
  <c r="I13387" i="1"/>
  <c r="M13386" i="1"/>
  <c r="L13386" i="1"/>
  <c r="J13386" i="1"/>
  <c r="I13386" i="1"/>
  <c r="M13385" i="1"/>
  <c r="L13385" i="1"/>
  <c r="J13385" i="1"/>
  <c r="I13385" i="1"/>
  <c r="M13384" i="1"/>
  <c r="L13384" i="1"/>
  <c r="J13384" i="1"/>
  <c r="I13384" i="1"/>
  <c r="M13383" i="1"/>
  <c r="L13383" i="1"/>
  <c r="J13383" i="1"/>
  <c r="I13383" i="1"/>
  <c r="M13382" i="1"/>
  <c r="L13382" i="1"/>
  <c r="J13382" i="1"/>
  <c r="I13382" i="1"/>
  <c r="M13381" i="1"/>
  <c r="L13381" i="1"/>
  <c r="J13381" i="1"/>
  <c r="I13381" i="1"/>
  <c r="M13380" i="1"/>
  <c r="L13380" i="1"/>
  <c r="J13380" i="1"/>
  <c r="I13380" i="1"/>
  <c r="M13379" i="1"/>
  <c r="L13379" i="1"/>
  <c r="J13379" i="1"/>
  <c r="I13379" i="1"/>
  <c r="M13378" i="1"/>
  <c r="L13378" i="1"/>
  <c r="J13378" i="1"/>
  <c r="I13378" i="1"/>
  <c r="M13377" i="1"/>
  <c r="L13377" i="1"/>
  <c r="J13377" i="1"/>
  <c r="I13377" i="1"/>
  <c r="M13376" i="1"/>
  <c r="L13376" i="1"/>
  <c r="J13376" i="1"/>
  <c r="I13376" i="1"/>
  <c r="M13375" i="1"/>
  <c r="L13375" i="1"/>
  <c r="J13375" i="1"/>
  <c r="I13375" i="1"/>
  <c r="M13374" i="1"/>
  <c r="L13374" i="1"/>
  <c r="J13374" i="1"/>
  <c r="I13374" i="1"/>
  <c r="M13373" i="1"/>
  <c r="L13373" i="1"/>
  <c r="J13373" i="1"/>
  <c r="I13373" i="1"/>
  <c r="M13372" i="1"/>
  <c r="L13372" i="1"/>
  <c r="J13372" i="1"/>
  <c r="I13372" i="1"/>
  <c r="M13371" i="1"/>
  <c r="L13371" i="1"/>
  <c r="J13371" i="1"/>
  <c r="I13371" i="1"/>
  <c r="M13370" i="1"/>
  <c r="L13370" i="1"/>
  <c r="J13370" i="1"/>
  <c r="I13370" i="1"/>
  <c r="M13369" i="1"/>
  <c r="L13369" i="1"/>
  <c r="J13369" i="1"/>
  <c r="I13369" i="1"/>
  <c r="M13368" i="1"/>
  <c r="L13368" i="1"/>
  <c r="J13368" i="1"/>
  <c r="I13368" i="1"/>
  <c r="M13367" i="1"/>
  <c r="L13367" i="1"/>
  <c r="J13367" i="1"/>
  <c r="I13367" i="1"/>
  <c r="M13366" i="1"/>
  <c r="L13366" i="1"/>
  <c r="J13366" i="1"/>
  <c r="I13366" i="1"/>
  <c r="M13365" i="1"/>
  <c r="L13365" i="1"/>
  <c r="J13365" i="1"/>
  <c r="I13365" i="1"/>
  <c r="M13364" i="1"/>
  <c r="L13364" i="1"/>
  <c r="J13364" i="1"/>
  <c r="I13364" i="1"/>
  <c r="M13363" i="1"/>
  <c r="L13363" i="1"/>
  <c r="J13363" i="1"/>
  <c r="I13363" i="1"/>
  <c r="M13362" i="1"/>
  <c r="L13362" i="1"/>
  <c r="J13362" i="1"/>
  <c r="I13362" i="1"/>
  <c r="M13361" i="1"/>
  <c r="L13361" i="1"/>
  <c r="J13361" i="1"/>
  <c r="I13361" i="1"/>
  <c r="M13360" i="1"/>
  <c r="L13360" i="1"/>
  <c r="J13360" i="1"/>
  <c r="I13360" i="1"/>
  <c r="M13359" i="1"/>
  <c r="L13359" i="1"/>
  <c r="J13359" i="1"/>
  <c r="I13359" i="1"/>
  <c r="M13358" i="1"/>
  <c r="L13358" i="1"/>
  <c r="J13358" i="1"/>
  <c r="I13358" i="1"/>
  <c r="M13357" i="1"/>
  <c r="L13357" i="1"/>
  <c r="J13357" i="1"/>
  <c r="I13357" i="1"/>
  <c r="M13356" i="1"/>
  <c r="L13356" i="1"/>
  <c r="J13356" i="1"/>
  <c r="I13356" i="1"/>
  <c r="M13355" i="1"/>
  <c r="L13355" i="1"/>
  <c r="J13355" i="1"/>
  <c r="I13355" i="1"/>
  <c r="M13354" i="1"/>
  <c r="L13354" i="1"/>
  <c r="J13354" i="1"/>
  <c r="I13354" i="1"/>
  <c r="M13353" i="1"/>
  <c r="L13353" i="1"/>
  <c r="J13353" i="1"/>
  <c r="I13353" i="1"/>
  <c r="M13352" i="1"/>
  <c r="L13352" i="1"/>
  <c r="J13352" i="1"/>
  <c r="I13352" i="1"/>
  <c r="M13351" i="1"/>
  <c r="L13351" i="1"/>
  <c r="J13351" i="1"/>
  <c r="I13351" i="1"/>
  <c r="M13350" i="1"/>
  <c r="L13350" i="1"/>
  <c r="J13350" i="1"/>
  <c r="I13350" i="1"/>
  <c r="M13349" i="1"/>
  <c r="L13349" i="1"/>
  <c r="J13349" i="1"/>
  <c r="I13349" i="1"/>
  <c r="M13348" i="1"/>
  <c r="L13348" i="1"/>
  <c r="J13348" i="1"/>
  <c r="I13348" i="1"/>
  <c r="M13347" i="1"/>
  <c r="L13347" i="1"/>
  <c r="J13347" i="1"/>
  <c r="I13347" i="1"/>
  <c r="M13346" i="1"/>
  <c r="L13346" i="1"/>
  <c r="J13346" i="1"/>
  <c r="I13346" i="1"/>
  <c r="M13345" i="1"/>
  <c r="L13345" i="1"/>
  <c r="J13345" i="1"/>
  <c r="I13345" i="1"/>
  <c r="M13344" i="1"/>
  <c r="L13344" i="1"/>
  <c r="J13344" i="1"/>
  <c r="I13344" i="1"/>
  <c r="M13343" i="1"/>
  <c r="L13343" i="1"/>
  <c r="J13343" i="1"/>
  <c r="I13343" i="1"/>
  <c r="M13342" i="1"/>
  <c r="L13342" i="1"/>
  <c r="J13342" i="1"/>
  <c r="I13342" i="1"/>
  <c r="M13341" i="1"/>
  <c r="L13341" i="1"/>
  <c r="J13341" i="1"/>
  <c r="I13341" i="1"/>
  <c r="M13340" i="1"/>
  <c r="L13340" i="1"/>
  <c r="J13340" i="1"/>
  <c r="I13340" i="1"/>
  <c r="M13339" i="1"/>
  <c r="L13339" i="1"/>
  <c r="J13339" i="1"/>
  <c r="I13339" i="1"/>
  <c r="M13338" i="1"/>
  <c r="L13338" i="1"/>
  <c r="J13338" i="1"/>
  <c r="I13338" i="1"/>
  <c r="M13337" i="1"/>
  <c r="L13337" i="1"/>
  <c r="J13337" i="1"/>
  <c r="I13337" i="1"/>
  <c r="M13336" i="1"/>
  <c r="L13336" i="1"/>
  <c r="J13336" i="1"/>
  <c r="I13336" i="1"/>
  <c r="M13335" i="1"/>
  <c r="L13335" i="1"/>
  <c r="J13335" i="1"/>
  <c r="I13335" i="1"/>
  <c r="M13334" i="1"/>
  <c r="L13334" i="1"/>
  <c r="J13334" i="1"/>
  <c r="I13334" i="1"/>
  <c r="M13333" i="1"/>
  <c r="L13333" i="1"/>
  <c r="J13333" i="1"/>
  <c r="I13333" i="1"/>
  <c r="M13332" i="1"/>
  <c r="L13332" i="1"/>
  <c r="J13332" i="1"/>
  <c r="I13332" i="1"/>
  <c r="M13331" i="1"/>
  <c r="L13331" i="1"/>
  <c r="J13331" i="1"/>
  <c r="I13331" i="1"/>
  <c r="M13330" i="1"/>
  <c r="L13330" i="1"/>
  <c r="J13330" i="1"/>
  <c r="I13330" i="1"/>
  <c r="M13329" i="1"/>
  <c r="L13329" i="1"/>
  <c r="J13329" i="1"/>
  <c r="I13329" i="1"/>
  <c r="M13328" i="1"/>
  <c r="L13328" i="1"/>
  <c r="J13328" i="1"/>
  <c r="I13328" i="1"/>
  <c r="M13327" i="1"/>
  <c r="L13327" i="1"/>
  <c r="J13327" i="1"/>
  <c r="I13327" i="1"/>
  <c r="M13326" i="1"/>
  <c r="L13326" i="1"/>
  <c r="J13326" i="1"/>
  <c r="I13326" i="1"/>
  <c r="M13325" i="1"/>
  <c r="L13325" i="1"/>
  <c r="J13325" i="1"/>
  <c r="I13325" i="1"/>
  <c r="M13324" i="1"/>
  <c r="L13324" i="1"/>
  <c r="J13324" i="1"/>
  <c r="I13324" i="1"/>
  <c r="M13323" i="1"/>
  <c r="L13323" i="1"/>
  <c r="J13323" i="1"/>
  <c r="I13323" i="1"/>
  <c r="M13322" i="1"/>
  <c r="L13322" i="1"/>
  <c r="J13322" i="1"/>
  <c r="I13322" i="1"/>
  <c r="M13321" i="1"/>
  <c r="L13321" i="1"/>
  <c r="J13321" i="1"/>
  <c r="I13321" i="1"/>
  <c r="M13320" i="1"/>
  <c r="L13320" i="1"/>
  <c r="J13320" i="1"/>
  <c r="I13320" i="1"/>
  <c r="M13319" i="1"/>
  <c r="L13319" i="1"/>
  <c r="J13319" i="1"/>
  <c r="I13319" i="1"/>
  <c r="M13318" i="1"/>
  <c r="L13318" i="1"/>
  <c r="J13318" i="1"/>
  <c r="I13318" i="1"/>
  <c r="M13317" i="1"/>
  <c r="L13317" i="1"/>
  <c r="J13317" i="1"/>
  <c r="I13317" i="1"/>
  <c r="M13316" i="1"/>
  <c r="L13316" i="1"/>
  <c r="J13316" i="1"/>
  <c r="I13316" i="1"/>
  <c r="M13315" i="1"/>
  <c r="L13315" i="1"/>
  <c r="J13315" i="1"/>
  <c r="I13315" i="1"/>
  <c r="M13314" i="1"/>
  <c r="L13314" i="1"/>
  <c r="J13314" i="1"/>
  <c r="I13314" i="1"/>
  <c r="M13313" i="1"/>
  <c r="L13313" i="1"/>
  <c r="J13313" i="1"/>
  <c r="I13313" i="1"/>
  <c r="M13312" i="1"/>
  <c r="L13312" i="1"/>
  <c r="J13312" i="1"/>
  <c r="I13312" i="1"/>
  <c r="M13311" i="1"/>
  <c r="L13311" i="1"/>
  <c r="J13311" i="1"/>
  <c r="I13311" i="1"/>
  <c r="M13310" i="1"/>
  <c r="L13310" i="1"/>
  <c r="J13310" i="1"/>
  <c r="I13310" i="1"/>
  <c r="M13309" i="1"/>
  <c r="L13309" i="1"/>
  <c r="J13309" i="1"/>
  <c r="I13309" i="1"/>
  <c r="M13308" i="1"/>
  <c r="L13308" i="1"/>
  <c r="J13308" i="1"/>
  <c r="I13308" i="1"/>
  <c r="M13307" i="1"/>
  <c r="L13307" i="1"/>
  <c r="J13307" i="1"/>
  <c r="I13307" i="1"/>
  <c r="M13306" i="1"/>
  <c r="L13306" i="1"/>
  <c r="J13306" i="1"/>
  <c r="I13306" i="1"/>
  <c r="M13305" i="1"/>
  <c r="L13305" i="1"/>
  <c r="J13305" i="1"/>
  <c r="I13305" i="1"/>
  <c r="M13304" i="1"/>
  <c r="L13304" i="1"/>
  <c r="J13304" i="1"/>
  <c r="I13304" i="1"/>
  <c r="M13303" i="1"/>
  <c r="L13303" i="1"/>
  <c r="J13303" i="1"/>
  <c r="I13303" i="1"/>
  <c r="M13302" i="1"/>
  <c r="L13302" i="1"/>
  <c r="J13302" i="1"/>
  <c r="I13302" i="1"/>
  <c r="M13301" i="1"/>
  <c r="L13301" i="1"/>
  <c r="J13301" i="1"/>
  <c r="I13301" i="1"/>
  <c r="M13300" i="1"/>
  <c r="L13300" i="1"/>
  <c r="J13300" i="1"/>
  <c r="I13300" i="1"/>
  <c r="M13299" i="1"/>
  <c r="L13299" i="1"/>
  <c r="J13299" i="1"/>
  <c r="I13299" i="1"/>
  <c r="M13298" i="1"/>
  <c r="L13298" i="1"/>
  <c r="J13298" i="1"/>
  <c r="I13298" i="1"/>
  <c r="M13297" i="1"/>
  <c r="L13297" i="1"/>
  <c r="J13297" i="1"/>
  <c r="I13297" i="1"/>
  <c r="M13296" i="1"/>
  <c r="L13296" i="1"/>
  <c r="J13296" i="1"/>
  <c r="I13296" i="1"/>
  <c r="M13295" i="1"/>
  <c r="L13295" i="1"/>
  <c r="J13295" i="1"/>
  <c r="I13295" i="1"/>
  <c r="M13294" i="1"/>
  <c r="L13294" i="1"/>
  <c r="J13294" i="1"/>
  <c r="I13294" i="1"/>
  <c r="M13293" i="1"/>
  <c r="L13293" i="1"/>
  <c r="J13293" i="1"/>
  <c r="I13293" i="1"/>
  <c r="M13292" i="1"/>
  <c r="L13292" i="1"/>
  <c r="J13292" i="1"/>
  <c r="I13292" i="1"/>
  <c r="M13291" i="1"/>
  <c r="L13291" i="1"/>
  <c r="J13291" i="1"/>
  <c r="I13291" i="1"/>
  <c r="M13290" i="1"/>
  <c r="L13290" i="1"/>
  <c r="J13290" i="1"/>
  <c r="I13290" i="1"/>
  <c r="M13289" i="1"/>
  <c r="L13289" i="1"/>
  <c r="J13289" i="1"/>
  <c r="I13289" i="1"/>
  <c r="M13288" i="1"/>
  <c r="L13288" i="1"/>
  <c r="J13288" i="1"/>
  <c r="I13288" i="1"/>
  <c r="M13287" i="1"/>
  <c r="L13287" i="1"/>
  <c r="J13287" i="1"/>
  <c r="I13287" i="1"/>
  <c r="M13286" i="1"/>
  <c r="L13286" i="1"/>
  <c r="J13286" i="1"/>
  <c r="I13286" i="1"/>
  <c r="M13285" i="1"/>
  <c r="L13285" i="1"/>
  <c r="J13285" i="1"/>
  <c r="I13285" i="1"/>
  <c r="M13284" i="1"/>
  <c r="L13284" i="1"/>
  <c r="J13284" i="1"/>
  <c r="I13284" i="1"/>
  <c r="M13283" i="1"/>
  <c r="L13283" i="1"/>
  <c r="J13283" i="1"/>
  <c r="I13283" i="1"/>
  <c r="M13282" i="1"/>
  <c r="L13282" i="1"/>
  <c r="J13282" i="1"/>
  <c r="I13282" i="1"/>
  <c r="M13281" i="1"/>
  <c r="L13281" i="1"/>
  <c r="J13281" i="1"/>
  <c r="I13281" i="1"/>
  <c r="M13280" i="1"/>
  <c r="L13280" i="1"/>
  <c r="J13280" i="1"/>
  <c r="I13280" i="1"/>
  <c r="M13279" i="1"/>
  <c r="L13279" i="1"/>
  <c r="J13279" i="1"/>
  <c r="I13279" i="1"/>
  <c r="M13278" i="1"/>
  <c r="L13278" i="1"/>
  <c r="J13278" i="1"/>
  <c r="I13278" i="1"/>
  <c r="M13277" i="1"/>
  <c r="L13277" i="1"/>
  <c r="J13277" i="1"/>
  <c r="I13277" i="1"/>
  <c r="M13276" i="1"/>
  <c r="L13276" i="1"/>
  <c r="J13276" i="1"/>
  <c r="I13276" i="1"/>
  <c r="M13275" i="1"/>
  <c r="L13275" i="1"/>
  <c r="J13275" i="1"/>
  <c r="I13275" i="1"/>
  <c r="M13274" i="1"/>
  <c r="L13274" i="1"/>
  <c r="J13274" i="1"/>
  <c r="I13274" i="1"/>
  <c r="M13273" i="1"/>
  <c r="L13273" i="1"/>
  <c r="J13273" i="1"/>
  <c r="I13273" i="1"/>
  <c r="M13272" i="1"/>
  <c r="L13272" i="1"/>
  <c r="J13272" i="1"/>
  <c r="I13272" i="1"/>
  <c r="M13271" i="1"/>
  <c r="L13271" i="1"/>
  <c r="J13271" i="1"/>
  <c r="I13271" i="1"/>
  <c r="M13270" i="1"/>
  <c r="L13270" i="1"/>
  <c r="J13270" i="1"/>
  <c r="I13270" i="1"/>
  <c r="M13269" i="1"/>
  <c r="L13269" i="1"/>
  <c r="J13269" i="1"/>
  <c r="I13269" i="1"/>
  <c r="M13268" i="1"/>
  <c r="L13268" i="1"/>
  <c r="J13268" i="1"/>
  <c r="I13268" i="1"/>
  <c r="M13267" i="1"/>
  <c r="L13267" i="1"/>
  <c r="J13267" i="1"/>
  <c r="I13267" i="1"/>
  <c r="M13266" i="1"/>
  <c r="L13266" i="1"/>
  <c r="J13266" i="1"/>
  <c r="I13266" i="1"/>
  <c r="M13265" i="1"/>
  <c r="L13265" i="1"/>
  <c r="J13265" i="1"/>
  <c r="I13265" i="1"/>
  <c r="M13264" i="1"/>
  <c r="L13264" i="1"/>
  <c r="J13264" i="1"/>
  <c r="I13264" i="1"/>
  <c r="M13263" i="1"/>
  <c r="L13263" i="1"/>
  <c r="J13263" i="1"/>
  <c r="I13263" i="1"/>
  <c r="M13262" i="1"/>
  <c r="L13262" i="1"/>
  <c r="J13262" i="1"/>
  <c r="I13262" i="1"/>
  <c r="M13261" i="1"/>
  <c r="L13261" i="1"/>
  <c r="J13261" i="1"/>
  <c r="I13261" i="1"/>
  <c r="M13260" i="1"/>
  <c r="L13260" i="1"/>
  <c r="J13260" i="1"/>
  <c r="I13260" i="1"/>
  <c r="M13259" i="1"/>
  <c r="L13259" i="1"/>
  <c r="J13259" i="1"/>
  <c r="I13259" i="1"/>
  <c r="M13258" i="1"/>
  <c r="L13258" i="1"/>
  <c r="J13258" i="1"/>
  <c r="I13258" i="1"/>
  <c r="M13257" i="1"/>
  <c r="L13257" i="1"/>
  <c r="J13257" i="1"/>
  <c r="I13257" i="1"/>
  <c r="M13256" i="1"/>
  <c r="L13256" i="1"/>
  <c r="J13256" i="1"/>
  <c r="I13256" i="1"/>
  <c r="M13255" i="1"/>
  <c r="L13255" i="1"/>
  <c r="J13255" i="1"/>
  <c r="I13255" i="1"/>
  <c r="M13254" i="1"/>
  <c r="L13254" i="1"/>
  <c r="J13254" i="1"/>
  <c r="I13254" i="1"/>
  <c r="M13253" i="1"/>
  <c r="L13253" i="1"/>
  <c r="J13253" i="1"/>
  <c r="I13253" i="1"/>
  <c r="M13252" i="1"/>
  <c r="L13252" i="1"/>
  <c r="J13252" i="1"/>
  <c r="I13252" i="1"/>
  <c r="M13251" i="1"/>
  <c r="L13251" i="1"/>
  <c r="J13251" i="1"/>
  <c r="I13251" i="1"/>
  <c r="M13250" i="1"/>
  <c r="L13250" i="1"/>
  <c r="J13250" i="1"/>
  <c r="I13250" i="1"/>
  <c r="M13249" i="1"/>
  <c r="L13249" i="1"/>
  <c r="J13249" i="1"/>
  <c r="I13249" i="1"/>
  <c r="M13248" i="1"/>
  <c r="L13248" i="1"/>
  <c r="J13248" i="1"/>
  <c r="I13248" i="1"/>
  <c r="M13247" i="1"/>
  <c r="L13247" i="1"/>
  <c r="J13247" i="1"/>
  <c r="I13247" i="1"/>
  <c r="M13246" i="1"/>
  <c r="L13246" i="1"/>
  <c r="J13246" i="1"/>
  <c r="I13246" i="1"/>
  <c r="M13245" i="1"/>
  <c r="L13245" i="1"/>
  <c r="J13245" i="1"/>
  <c r="I13245" i="1"/>
  <c r="M13244" i="1"/>
  <c r="L13244" i="1"/>
  <c r="J13244" i="1"/>
  <c r="I13244" i="1"/>
  <c r="M13243" i="1"/>
  <c r="L13243" i="1"/>
  <c r="J13243" i="1"/>
  <c r="I13243" i="1"/>
  <c r="M13242" i="1"/>
  <c r="L13242" i="1"/>
  <c r="J13242" i="1"/>
  <c r="I13242" i="1"/>
  <c r="M13241" i="1"/>
  <c r="L13241" i="1"/>
  <c r="J13241" i="1"/>
  <c r="I13241" i="1"/>
  <c r="M13240" i="1"/>
  <c r="L13240" i="1"/>
  <c r="J13240" i="1"/>
  <c r="I13240" i="1"/>
  <c r="M13239" i="1"/>
  <c r="L13239" i="1"/>
  <c r="J13239" i="1"/>
  <c r="I13239" i="1"/>
  <c r="M13238" i="1"/>
  <c r="L13238" i="1"/>
  <c r="J13238" i="1"/>
  <c r="I13238" i="1"/>
  <c r="M13237" i="1"/>
  <c r="L13237" i="1"/>
  <c r="J13237" i="1"/>
  <c r="I13237" i="1"/>
  <c r="M13236" i="1"/>
  <c r="L13236" i="1"/>
  <c r="J13236" i="1"/>
  <c r="I13236" i="1"/>
  <c r="M13235" i="1"/>
  <c r="L13235" i="1"/>
  <c r="J13235" i="1"/>
  <c r="I13235" i="1"/>
  <c r="M13234" i="1"/>
  <c r="L13234" i="1"/>
  <c r="J13234" i="1"/>
  <c r="I13234" i="1"/>
  <c r="M13233" i="1"/>
  <c r="L13233" i="1"/>
  <c r="J13233" i="1"/>
  <c r="I13233" i="1"/>
  <c r="M13232" i="1"/>
  <c r="L13232" i="1"/>
  <c r="J13232" i="1"/>
  <c r="I13232" i="1"/>
  <c r="M13231" i="1"/>
  <c r="L13231" i="1"/>
  <c r="J13231" i="1"/>
  <c r="I13231" i="1"/>
  <c r="M13230" i="1"/>
  <c r="L13230" i="1"/>
  <c r="J13230" i="1"/>
  <c r="I13230" i="1"/>
  <c r="M13229" i="1"/>
  <c r="L13229" i="1"/>
  <c r="J13229" i="1"/>
  <c r="I13229" i="1"/>
  <c r="M13228" i="1"/>
  <c r="L13228" i="1"/>
  <c r="J13228" i="1"/>
  <c r="I13228" i="1"/>
  <c r="M13227" i="1"/>
  <c r="L13227" i="1"/>
  <c r="J13227" i="1"/>
  <c r="I13227" i="1"/>
  <c r="M13226" i="1"/>
  <c r="L13226" i="1"/>
  <c r="J13226" i="1"/>
  <c r="I13226" i="1"/>
  <c r="M13225" i="1"/>
  <c r="L13225" i="1"/>
  <c r="J13225" i="1"/>
  <c r="I13225" i="1"/>
  <c r="M13224" i="1"/>
  <c r="L13224" i="1"/>
  <c r="J13224" i="1"/>
  <c r="I13224" i="1"/>
  <c r="M13223" i="1"/>
  <c r="L13223" i="1"/>
  <c r="J13223" i="1"/>
  <c r="I13223" i="1"/>
  <c r="M13222" i="1"/>
  <c r="L13222" i="1"/>
  <c r="J13222" i="1"/>
  <c r="I13222" i="1"/>
  <c r="M13221" i="1"/>
  <c r="L13221" i="1"/>
  <c r="J13221" i="1"/>
  <c r="I13221" i="1"/>
  <c r="M13220" i="1"/>
  <c r="L13220" i="1"/>
  <c r="J13220" i="1"/>
  <c r="I13220" i="1"/>
  <c r="M13219" i="1"/>
  <c r="L13219" i="1"/>
  <c r="J13219" i="1"/>
  <c r="I13219" i="1"/>
  <c r="M13218" i="1"/>
  <c r="L13218" i="1"/>
  <c r="J13218" i="1"/>
  <c r="I13218" i="1"/>
  <c r="M13217" i="1"/>
  <c r="L13217" i="1"/>
  <c r="J13217" i="1"/>
  <c r="I13217" i="1"/>
  <c r="M13216" i="1"/>
  <c r="L13216" i="1"/>
  <c r="J13216" i="1"/>
  <c r="I13216" i="1"/>
  <c r="M13215" i="1"/>
  <c r="L13215" i="1"/>
  <c r="J13215" i="1"/>
  <c r="I13215" i="1"/>
  <c r="M13214" i="1"/>
  <c r="L13214" i="1"/>
  <c r="J13214" i="1"/>
  <c r="I13214" i="1"/>
  <c r="M13213" i="1"/>
  <c r="L13213" i="1"/>
  <c r="J13213" i="1"/>
  <c r="I13213" i="1"/>
  <c r="M13212" i="1"/>
  <c r="L13212" i="1"/>
  <c r="J13212" i="1"/>
  <c r="I13212" i="1"/>
  <c r="M13211" i="1"/>
  <c r="L13211" i="1"/>
  <c r="J13211" i="1"/>
  <c r="I13211" i="1"/>
  <c r="M13210" i="1"/>
  <c r="L13210" i="1"/>
  <c r="J13210" i="1"/>
  <c r="I13210" i="1"/>
  <c r="M13209" i="1"/>
  <c r="L13209" i="1"/>
  <c r="J13209" i="1"/>
  <c r="I13209" i="1"/>
  <c r="M13208" i="1"/>
  <c r="L13208" i="1"/>
  <c r="J13208" i="1"/>
  <c r="I13208" i="1"/>
  <c r="M13207" i="1"/>
  <c r="L13207" i="1"/>
  <c r="J13207" i="1"/>
  <c r="I13207" i="1"/>
  <c r="M13206" i="1"/>
  <c r="L13206" i="1"/>
  <c r="J13206" i="1"/>
  <c r="I13206" i="1"/>
  <c r="M13205" i="1"/>
  <c r="L13205" i="1"/>
  <c r="J13205" i="1"/>
  <c r="I13205" i="1"/>
  <c r="M13204" i="1"/>
  <c r="L13204" i="1"/>
  <c r="J13204" i="1"/>
  <c r="I13204" i="1"/>
  <c r="M13203" i="1"/>
  <c r="L13203" i="1"/>
  <c r="J13203" i="1"/>
  <c r="I13203" i="1"/>
  <c r="M13202" i="1"/>
  <c r="L13202" i="1"/>
  <c r="J13202" i="1"/>
  <c r="I13202" i="1"/>
  <c r="M13201" i="1"/>
  <c r="L13201" i="1"/>
  <c r="J13201" i="1"/>
  <c r="I13201" i="1"/>
  <c r="M13200" i="1"/>
  <c r="L13200" i="1"/>
  <c r="J13200" i="1"/>
  <c r="I13200" i="1"/>
  <c r="M13199" i="1"/>
  <c r="L13199" i="1"/>
  <c r="J13199" i="1"/>
  <c r="I13199" i="1"/>
  <c r="M13198" i="1"/>
  <c r="L13198" i="1"/>
  <c r="J13198" i="1"/>
  <c r="I13198" i="1"/>
  <c r="M13197" i="1"/>
  <c r="L13197" i="1"/>
  <c r="J13197" i="1"/>
  <c r="I13197" i="1"/>
  <c r="M13196" i="1"/>
  <c r="L13196" i="1"/>
  <c r="J13196" i="1"/>
  <c r="I13196" i="1"/>
  <c r="M13195" i="1"/>
  <c r="L13195" i="1"/>
  <c r="J13195" i="1"/>
  <c r="I13195" i="1"/>
  <c r="M13194" i="1"/>
  <c r="L13194" i="1"/>
  <c r="J13194" i="1"/>
  <c r="I13194" i="1"/>
  <c r="M13193" i="1"/>
  <c r="L13193" i="1"/>
  <c r="J13193" i="1"/>
  <c r="I13193" i="1"/>
  <c r="M13192" i="1"/>
  <c r="L13192" i="1"/>
  <c r="J13192" i="1"/>
  <c r="I13192" i="1"/>
  <c r="M13191" i="1"/>
  <c r="L13191" i="1"/>
  <c r="J13191" i="1"/>
  <c r="I13191" i="1"/>
  <c r="M13190" i="1"/>
  <c r="L13190" i="1"/>
  <c r="J13190" i="1"/>
  <c r="I13190" i="1"/>
  <c r="M13189" i="1"/>
  <c r="L13189" i="1"/>
  <c r="J13189" i="1"/>
  <c r="I13189" i="1"/>
  <c r="M13188" i="1"/>
  <c r="L13188" i="1"/>
  <c r="J13188" i="1"/>
  <c r="I13188" i="1"/>
  <c r="M13187" i="1"/>
  <c r="L13187" i="1"/>
  <c r="J13187" i="1"/>
  <c r="I13187" i="1"/>
  <c r="M13186" i="1"/>
  <c r="L13186" i="1"/>
  <c r="J13186" i="1"/>
  <c r="I13186" i="1"/>
  <c r="M13185" i="1"/>
  <c r="L13185" i="1"/>
  <c r="J13185" i="1"/>
  <c r="I13185" i="1"/>
  <c r="M13184" i="1"/>
  <c r="L13184" i="1"/>
  <c r="J13184" i="1"/>
  <c r="I13184" i="1"/>
  <c r="M13183" i="1"/>
  <c r="L13183" i="1"/>
  <c r="J13183" i="1"/>
  <c r="I13183" i="1"/>
  <c r="M13182" i="1"/>
  <c r="L13182" i="1"/>
  <c r="J13182" i="1"/>
  <c r="I13182" i="1"/>
  <c r="M13181" i="1"/>
  <c r="L13181" i="1"/>
  <c r="J13181" i="1"/>
  <c r="I13181" i="1"/>
  <c r="M13180" i="1"/>
  <c r="L13180" i="1"/>
  <c r="J13180" i="1"/>
  <c r="I13180" i="1"/>
  <c r="M13179" i="1"/>
  <c r="L13179" i="1"/>
  <c r="J13179" i="1"/>
  <c r="I13179" i="1"/>
  <c r="M13178" i="1"/>
  <c r="L13178" i="1"/>
  <c r="J13178" i="1"/>
  <c r="I13178" i="1"/>
  <c r="M13177" i="1"/>
  <c r="L13177" i="1"/>
  <c r="J13177" i="1"/>
  <c r="I13177" i="1"/>
  <c r="M13176" i="1"/>
  <c r="L13176" i="1"/>
  <c r="J13176" i="1"/>
  <c r="I13176" i="1"/>
  <c r="M13175" i="1"/>
  <c r="L13175" i="1"/>
  <c r="J13175" i="1"/>
  <c r="I13175" i="1"/>
  <c r="M13174" i="1"/>
  <c r="L13174" i="1"/>
  <c r="J13174" i="1"/>
  <c r="I13174" i="1"/>
  <c r="M13173" i="1"/>
  <c r="L13173" i="1"/>
  <c r="J13173" i="1"/>
  <c r="I13173" i="1"/>
  <c r="M13172" i="1"/>
  <c r="L13172" i="1"/>
  <c r="J13172" i="1"/>
  <c r="I13172" i="1"/>
  <c r="M13171" i="1"/>
  <c r="L13171" i="1"/>
  <c r="J13171" i="1"/>
  <c r="I13171" i="1"/>
  <c r="M13170" i="1"/>
  <c r="L13170" i="1"/>
  <c r="J13170" i="1"/>
  <c r="I13170" i="1"/>
  <c r="M13169" i="1"/>
  <c r="L13169" i="1"/>
  <c r="J13169" i="1"/>
  <c r="I13169" i="1"/>
  <c r="M13168" i="1"/>
  <c r="L13168" i="1"/>
  <c r="J13168" i="1"/>
  <c r="I13168" i="1"/>
  <c r="M13167" i="1"/>
  <c r="L13167" i="1"/>
  <c r="J13167" i="1"/>
  <c r="I13167" i="1"/>
  <c r="M13166" i="1"/>
  <c r="L13166" i="1"/>
  <c r="J13166" i="1"/>
  <c r="I13166" i="1"/>
  <c r="M13165" i="1"/>
  <c r="L13165" i="1"/>
  <c r="J13165" i="1"/>
  <c r="I13165" i="1"/>
  <c r="M13164" i="1"/>
  <c r="L13164" i="1"/>
  <c r="J13164" i="1"/>
  <c r="I13164" i="1"/>
  <c r="M13163" i="1"/>
  <c r="L13163" i="1"/>
  <c r="J13163" i="1"/>
  <c r="I13163" i="1"/>
  <c r="M13162" i="1"/>
  <c r="L13162" i="1"/>
  <c r="J13162" i="1"/>
  <c r="I13162" i="1"/>
  <c r="M13161" i="1"/>
  <c r="L13161" i="1"/>
  <c r="J13161" i="1"/>
  <c r="I13161" i="1"/>
  <c r="M13160" i="1"/>
  <c r="L13160" i="1"/>
  <c r="J13160" i="1"/>
  <c r="I13160" i="1"/>
  <c r="M13159" i="1"/>
  <c r="L13159" i="1"/>
  <c r="J13159" i="1"/>
  <c r="I13159" i="1"/>
  <c r="M13158" i="1"/>
  <c r="L13158" i="1"/>
  <c r="J13158" i="1"/>
  <c r="I13158" i="1"/>
  <c r="M13157" i="1"/>
  <c r="L13157" i="1"/>
  <c r="J13157" i="1"/>
  <c r="I13157" i="1"/>
  <c r="M13156" i="1"/>
  <c r="L13156" i="1"/>
  <c r="J13156" i="1"/>
  <c r="I13156" i="1"/>
  <c r="M13155" i="1"/>
  <c r="L13155" i="1"/>
  <c r="J13155" i="1"/>
  <c r="I13155" i="1"/>
  <c r="M13154" i="1"/>
  <c r="L13154" i="1"/>
  <c r="J13154" i="1"/>
  <c r="I13154" i="1"/>
  <c r="M13153" i="1"/>
  <c r="L13153" i="1"/>
  <c r="J13153" i="1"/>
  <c r="I13153" i="1"/>
  <c r="M13152" i="1"/>
  <c r="L13152" i="1"/>
  <c r="J13152" i="1"/>
  <c r="I13152" i="1"/>
  <c r="M13151" i="1"/>
  <c r="L13151" i="1"/>
  <c r="J13151" i="1"/>
  <c r="I13151" i="1"/>
  <c r="M13150" i="1"/>
  <c r="L13150" i="1"/>
  <c r="J13150" i="1"/>
  <c r="I13150" i="1"/>
  <c r="M13149" i="1"/>
  <c r="L13149" i="1"/>
  <c r="J13149" i="1"/>
  <c r="I13149" i="1"/>
  <c r="M13148" i="1"/>
  <c r="L13148" i="1"/>
  <c r="J13148" i="1"/>
  <c r="I13148" i="1"/>
  <c r="M13147" i="1"/>
  <c r="L13147" i="1"/>
  <c r="J13147" i="1"/>
  <c r="I13147" i="1"/>
  <c r="M13146" i="1"/>
  <c r="L13146" i="1"/>
  <c r="J13146" i="1"/>
  <c r="I13146" i="1"/>
  <c r="M13145" i="1"/>
  <c r="L13145" i="1"/>
  <c r="J13145" i="1"/>
  <c r="I13145" i="1"/>
  <c r="M13144" i="1"/>
  <c r="L13144" i="1"/>
  <c r="J13144" i="1"/>
  <c r="I13144" i="1"/>
  <c r="M13143" i="1"/>
  <c r="L13143" i="1"/>
  <c r="J13143" i="1"/>
  <c r="I13143" i="1"/>
  <c r="M13142" i="1"/>
  <c r="L13142" i="1"/>
  <c r="J13142" i="1"/>
  <c r="I13142" i="1"/>
  <c r="M13141" i="1"/>
  <c r="L13141" i="1"/>
  <c r="J13141" i="1"/>
  <c r="I13141" i="1"/>
  <c r="M13140" i="1"/>
  <c r="L13140" i="1"/>
  <c r="J13140" i="1"/>
  <c r="I13140" i="1"/>
  <c r="M13139" i="1"/>
  <c r="L13139" i="1"/>
  <c r="J13139" i="1"/>
  <c r="I13139" i="1"/>
  <c r="M13138" i="1"/>
  <c r="L13138" i="1"/>
  <c r="J13138" i="1"/>
  <c r="I13138" i="1"/>
  <c r="M13137" i="1"/>
  <c r="L13137" i="1"/>
  <c r="J13137" i="1"/>
  <c r="I13137" i="1"/>
  <c r="M13136" i="1"/>
  <c r="L13136" i="1"/>
  <c r="J13136" i="1"/>
  <c r="I13136" i="1"/>
  <c r="M13135" i="1"/>
  <c r="L13135" i="1"/>
  <c r="J13135" i="1"/>
  <c r="I13135" i="1"/>
  <c r="M13134" i="1"/>
  <c r="L13134" i="1"/>
  <c r="J13134" i="1"/>
  <c r="I13134" i="1"/>
  <c r="M13133" i="1"/>
  <c r="L13133" i="1"/>
  <c r="J13133" i="1"/>
  <c r="I13133" i="1"/>
  <c r="M13132" i="1"/>
  <c r="L13132" i="1"/>
  <c r="J13132" i="1"/>
  <c r="I13132" i="1"/>
  <c r="M13131" i="1"/>
  <c r="L13131" i="1"/>
  <c r="J13131" i="1"/>
  <c r="I13131" i="1"/>
  <c r="M13130" i="1"/>
  <c r="L13130" i="1"/>
  <c r="J13130" i="1"/>
  <c r="I13130" i="1"/>
  <c r="M13129" i="1"/>
  <c r="L13129" i="1"/>
  <c r="J13129" i="1"/>
  <c r="I13129" i="1"/>
  <c r="M13128" i="1"/>
  <c r="L13128" i="1"/>
  <c r="J13128" i="1"/>
  <c r="I13128" i="1"/>
  <c r="M13127" i="1"/>
  <c r="L13127" i="1"/>
  <c r="J13127" i="1"/>
  <c r="I13127" i="1"/>
  <c r="M13126" i="1"/>
  <c r="L13126" i="1"/>
  <c r="J13126" i="1"/>
  <c r="I13126" i="1"/>
  <c r="M13125" i="1"/>
  <c r="L13125" i="1"/>
  <c r="J13125" i="1"/>
  <c r="I13125" i="1"/>
  <c r="M13124" i="1"/>
  <c r="L13124" i="1"/>
  <c r="J13124" i="1"/>
  <c r="I13124" i="1"/>
  <c r="M13123" i="1"/>
  <c r="L13123" i="1"/>
  <c r="J13123" i="1"/>
  <c r="I13123" i="1"/>
  <c r="M13122" i="1"/>
  <c r="L13122" i="1"/>
  <c r="J13122" i="1"/>
  <c r="I13122" i="1"/>
  <c r="M13121" i="1"/>
  <c r="L13121" i="1"/>
  <c r="J13121" i="1"/>
  <c r="I13121" i="1"/>
  <c r="M13120" i="1"/>
  <c r="L13120" i="1"/>
  <c r="J13120" i="1"/>
  <c r="I13120" i="1"/>
  <c r="M13119" i="1"/>
  <c r="L13119" i="1"/>
  <c r="J13119" i="1"/>
  <c r="I13119" i="1"/>
  <c r="M13118" i="1"/>
  <c r="L13118" i="1"/>
  <c r="J13118" i="1"/>
  <c r="I13118" i="1"/>
  <c r="M13117" i="1"/>
  <c r="L13117" i="1"/>
  <c r="J13117" i="1"/>
  <c r="I13117" i="1"/>
  <c r="M13116" i="1"/>
  <c r="L13116" i="1"/>
  <c r="J13116" i="1"/>
  <c r="I13116" i="1"/>
  <c r="M13115" i="1"/>
  <c r="L13115" i="1"/>
  <c r="J13115" i="1"/>
  <c r="I13115" i="1"/>
  <c r="M13114" i="1"/>
  <c r="L13114" i="1"/>
  <c r="J13114" i="1"/>
  <c r="I13114" i="1"/>
  <c r="M13113" i="1"/>
  <c r="L13113" i="1"/>
  <c r="J13113" i="1"/>
  <c r="I13113" i="1"/>
  <c r="M13112" i="1"/>
  <c r="L13112" i="1"/>
  <c r="J13112" i="1"/>
  <c r="I13112" i="1"/>
  <c r="M13111" i="1"/>
  <c r="L13111" i="1"/>
  <c r="J13111" i="1"/>
  <c r="I13111" i="1"/>
  <c r="M13110" i="1"/>
  <c r="L13110" i="1"/>
  <c r="J13110" i="1"/>
  <c r="I13110" i="1"/>
  <c r="M13109" i="1"/>
  <c r="L13109" i="1"/>
  <c r="J13109" i="1"/>
  <c r="I13109" i="1"/>
  <c r="M13108" i="1"/>
  <c r="L13108" i="1"/>
  <c r="J13108" i="1"/>
  <c r="I13108" i="1"/>
  <c r="M13107" i="1"/>
  <c r="L13107" i="1"/>
  <c r="J13107" i="1"/>
  <c r="I13107" i="1"/>
  <c r="M13106" i="1"/>
  <c r="L13106" i="1"/>
  <c r="J13106" i="1"/>
  <c r="I13106" i="1"/>
  <c r="M13105" i="1"/>
  <c r="L13105" i="1"/>
  <c r="J13105" i="1"/>
  <c r="I13105" i="1"/>
  <c r="M13104" i="1"/>
  <c r="L13104" i="1"/>
  <c r="J13104" i="1"/>
  <c r="I13104" i="1"/>
  <c r="M13103" i="1"/>
  <c r="L13103" i="1"/>
  <c r="J13103" i="1"/>
  <c r="I13103" i="1"/>
  <c r="M13102" i="1"/>
  <c r="L13102" i="1"/>
  <c r="J13102" i="1"/>
  <c r="I13102" i="1"/>
  <c r="M13101" i="1"/>
  <c r="L13101" i="1"/>
  <c r="J13101" i="1"/>
  <c r="I13101" i="1"/>
  <c r="M13100" i="1"/>
  <c r="L13100" i="1"/>
  <c r="J13100" i="1"/>
  <c r="I13100" i="1"/>
  <c r="M13099" i="1"/>
  <c r="L13099" i="1"/>
  <c r="J13099" i="1"/>
  <c r="I13099" i="1"/>
  <c r="M13098" i="1"/>
  <c r="L13098" i="1"/>
  <c r="J13098" i="1"/>
  <c r="I13098" i="1"/>
  <c r="M13097" i="1"/>
  <c r="L13097" i="1"/>
  <c r="J13097" i="1"/>
  <c r="I13097" i="1"/>
  <c r="M13096" i="1"/>
  <c r="L13096" i="1"/>
  <c r="J13096" i="1"/>
  <c r="I13096" i="1"/>
  <c r="M13095" i="1"/>
  <c r="L13095" i="1"/>
  <c r="J13095" i="1"/>
  <c r="I13095" i="1"/>
  <c r="M13094" i="1"/>
  <c r="L13094" i="1"/>
  <c r="J13094" i="1"/>
  <c r="I13094" i="1"/>
  <c r="M13093" i="1"/>
  <c r="L13093" i="1"/>
  <c r="J13093" i="1"/>
  <c r="I13093" i="1"/>
  <c r="M13092" i="1"/>
  <c r="L13092" i="1"/>
  <c r="J13092" i="1"/>
  <c r="I13092" i="1"/>
  <c r="M13091" i="1"/>
  <c r="L13091" i="1"/>
  <c r="J13091" i="1"/>
  <c r="I13091" i="1"/>
  <c r="M13090" i="1"/>
  <c r="L13090" i="1"/>
  <c r="J13090" i="1"/>
  <c r="I13090" i="1"/>
  <c r="M13089" i="1"/>
  <c r="L13089" i="1"/>
  <c r="J13089" i="1"/>
  <c r="I13089" i="1"/>
  <c r="M13088" i="1"/>
  <c r="L13088" i="1"/>
  <c r="J13088" i="1"/>
  <c r="I13088" i="1"/>
  <c r="M13087" i="1"/>
  <c r="L13087" i="1"/>
  <c r="J13087" i="1"/>
  <c r="I13087" i="1"/>
  <c r="M13086" i="1"/>
  <c r="L13086" i="1"/>
  <c r="J13086" i="1"/>
  <c r="I13086" i="1"/>
  <c r="M13085" i="1"/>
  <c r="L13085" i="1"/>
  <c r="J13085" i="1"/>
  <c r="I13085" i="1"/>
  <c r="M13084" i="1"/>
  <c r="L13084" i="1"/>
  <c r="J13084" i="1"/>
  <c r="I13084" i="1"/>
  <c r="M13083" i="1"/>
  <c r="L13083" i="1"/>
  <c r="J13083" i="1"/>
  <c r="I13083" i="1"/>
  <c r="M13082" i="1"/>
  <c r="L13082" i="1"/>
  <c r="J13082" i="1"/>
  <c r="I13082" i="1"/>
  <c r="M13081" i="1"/>
  <c r="L13081" i="1"/>
  <c r="J13081" i="1"/>
  <c r="I13081" i="1"/>
  <c r="M13080" i="1"/>
  <c r="L13080" i="1"/>
  <c r="J13080" i="1"/>
  <c r="I13080" i="1"/>
  <c r="M13079" i="1"/>
  <c r="L13079" i="1"/>
  <c r="J13079" i="1"/>
  <c r="I13079" i="1"/>
  <c r="M13078" i="1"/>
  <c r="L13078" i="1"/>
  <c r="J13078" i="1"/>
  <c r="I13078" i="1"/>
  <c r="M13077" i="1"/>
  <c r="L13077" i="1"/>
  <c r="J13077" i="1"/>
  <c r="I13077" i="1"/>
  <c r="M13076" i="1"/>
  <c r="L13076" i="1"/>
  <c r="J13076" i="1"/>
  <c r="I13076" i="1"/>
  <c r="M13075" i="1"/>
  <c r="L13075" i="1"/>
  <c r="J13075" i="1"/>
  <c r="I13075" i="1"/>
  <c r="M13074" i="1"/>
  <c r="L13074" i="1"/>
  <c r="J13074" i="1"/>
  <c r="I13074" i="1"/>
  <c r="M13073" i="1"/>
  <c r="L13073" i="1"/>
  <c r="J13073" i="1"/>
  <c r="I13073" i="1"/>
  <c r="M13072" i="1"/>
  <c r="L13072" i="1"/>
  <c r="J13072" i="1"/>
  <c r="I13072" i="1"/>
  <c r="M13071" i="1"/>
  <c r="L13071" i="1"/>
  <c r="J13071" i="1"/>
  <c r="I13071" i="1"/>
  <c r="M13070" i="1"/>
  <c r="L13070" i="1"/>
  <c r="J13070" i="1"/>
  <c r="I13070" i="1"/>
  <c r="M13069" i="1"/>
  <c r="L13069" i="1"/>
  <c r="J13069" i="1"/>
  <c r="I13069" i="1"/>
  <c r="M13068" i="1"/>
  <c r="L13068" i="1"/>
  <c r="J13068" i="1"/>
  <c r="I13068" i="1"/>
  <c r="M13067" i="1"/>
  <c r="L13067" i="1"/>
  <c r="J13067" i="1"/>
  <c r="I13067" i="1"/>
  <c r="M13066" i="1"/>
  <c r="L13066" i="1"/>
  <c r="J13066" i="1"/>
  <c r="I13066" i="1"/>
  <c r="M13065" i="1"/>
  <c r="L13065" i="1"/>
  <c r="J13065" i="1"/>
  <c r="I13065" i="1"/>
  <c r="M13064" i="1"/>
  <c r="L13064" i="1"/>
  <c r="J13064" i="1"/>
  <c r="I13064" i="1"/>
  <c r="M13063" i="1"/>
  <c r="L13063" i="1"/>
  <c r="J13063" i="1"/>
  <c r="I13063" i="1"/>
  <c r="M13062" i="1"/>
  <c r="L13062" i="1"/>
  <c r="J13062" i="1"/>
  <c r="I13062" i="1"/>
  <c r="M13061" i="1"/>
  <c r="L13061" i="1"/>
  <c r="J13061" i="1"/>
  <c r="I13061" i="1"/>
  <c r="M13060" i="1"/>
  <c r="L13060" i="1"/>
  <c r="J13060" i="1"/>
  <c r="I13060" i="1"/>
  <c r="M13059" i="1"/>
  <c r="L13059" i="1"/>
  <c r="J13059" i="1"/>
  <c r="I13059" i="1"/>
  <c r="M13058" i="1"/>
  <c r="L13058" i="1"/>
  <c r="J13058" i="1"/>
  <c r="I13058" i="1"/>
  <c r="M13057" i="1"/>
  <c r="L13057" i="1"/>
  <c r="J13057" i="1"/>
  <c r="I13057" i="1"/>
  <c r="M13056" i="1"/>
  <c r="L13056" i="1"/>
  <c r="J13056" i="1"/>
  <c r="I13056" i="1"/>
  <c r="M13055" i="1"/>
  <c r="L13055" i="1"/>
  <c r="J13055" i="1"/>
  <c r="I13055" i="1"/>
  <c r="M13054" i="1"/>
  <c r="L13054" i="1"/>
  <c r="J13054" i="1"/>
  <c r="I13054" i="1"/>
  <c r="M13053" i="1"/>
  <c r="L13053" i="1"/>
  <c r="J13053" i="1"/>
  <c r="I13053" i="1"/>
  <c r="M13052" i="1"/>
  <c r="L13052" i="1"/>
  <c r="J13052" i="1"/>
  <c r="I13052" i="1"/>
  <c r="M13051" i="1"/>
  <c r="L13051" i="1"/>
  <c r="J13051" i="1"/>
  <c r="I13051" i="1"/>
  <c r="M13050" i="1"/>
  <c r="L13050" i="1"/>
  <c r="J13050" i="1"/>
  <c r="I13050" i="1"/>
  <c r="M13049" i="1"/>
  <c r="L13049" i="1"/>
  <c r="J13049" i="1"/>
  <c r="I13049" i="1"/>
  <c r="M13048" i="1"/>
  <c r="L13048" i="1"/>
  <c r="J13048" i="1"/>
  <c r="I13048" i="1"/>
  <c r="M13047" i="1"/>
  <c r="L13047" i="1"/>
  <c r="J13047" i="1"/>
  <c r="I13047" i="1"/>
  <c r="M13046" i="1"/>
  <c r="L13046" i="1"/>
  <c r="J13046" i="1"/>
  <c r="I13046" i="1"/>
  <c r="M13045" i="1"/>
  <c r="L13045" i="1"/>
  <c r="J13045" i="1"/>
  <c r="I13045" i="1"/>
  <c r="M13044" i="1"/>
  <c r="L13044" i="1"/>
  <c r="J13044" i="1"/>
  <c r="I13044" i="1"/>
  <c r="M13043" i="1"/>
  <c r="L13043" i="1"/>
  <c r="J13043" i="1"/>
  <c r="I13043" i="1"/>
  <c r="M13042" i="1"/>
  <c r="L13042" i="1"/>
  <c r="J13042" i="1"/>
  <c r="I13042" i="1"/>
  <c r="M13041" i="1"/>
  <c r="L13041" i="1"/>
  <c r="J13041" i="1"/>
  <c r="I13041" i="1"/>
  <c r="M13040" i="1"/>
  <c r="L13040" i="1"/>
  <c r="J13040" i="1"/>
  <c r="I13040" i="1"/>
  <c r="M13039" i="1"/>
  <c r="L13039" i="1"/>
  <c r="J13039" i="1"/>
  <c r="I13039" i="1"/>
  <c r="M13038" i="1"/>
  <c r="L13038" i="1"/>
  <c r="J13038" i="1"/>
  <c r="I13038" i="1"/>
  <c r="M13037" i="1"/>
  <c r="L13037" i="1"/>
  <c r="J13037" i="1"/>
  <c r="I13037" i="1"/>
  <c r="M13036" i="1"/>
  <c r="L13036" i="1"/>
  <c r="J13036" i="1"/>
  <c r="I13036" i="1"/>
  <c r="M13035" i="1"/>
  <c r="L13035" i="1"/>
  <c r="J13035" i="1"/>
  <c r="I13035" i="1"/>
  <c r="M13034" i="1"/>
  <c r="L13034" i="1"/>
  <c r="J13034" i="1"/>
  <c r="I13034" i="1"/>
  <c r="M13033" i="1"/>
  <c r="L13033" i="1"/>
  <c r="J13033" i="1"/>
  <c r="I13033" i="1"/>
  <c r="M13032" i="1"/>
  <c r="L13032" i="1"/>
  <c r="J13032" i="1"/>
  <c r="I13032" i="1"/>
  <c r="M13031" i="1"/>
  <c r="L13031" i="1"/>
  <c r="J13031" i="1"/>
  <c r="I13031" i="1"/>
  <c r="M13030" i="1"/>
  <c r="L13030" i="1"/>
  <c r="J13030" i="1"/>
  <c r="I13030" i="1"/>
  <c r="M13029" i="1"/>
  <c r="L13029" i="1"/>
  <c r="J13029" i="1"/>
  <c r="I13029" i="1"/>
  <c r="M13028" i="1"/>
  <c r="L13028" i="1"/>
  <c r="J13028" i="1"/>
  <c r="I13028" i="1"/>
  <c r="M13027" i="1"/>
  <c r="L13027" i="1"/>
  <c r="J13027" i="1"/>
  <c r="I13027" i="1"/>
  <c r="M13026" i="1"/>
  <c r="L13026" i="1"/>
  <c r="J13026" i="1"/>
  <c r="I13026" i="1"/>
  <c r="M13025" i="1"/>
  <c r="L13025" i="1"/>
  <c r="J13025" i="1"/>
  <c r="I13025" i="1"/>
  <c r="M13024" i="1"/>
  <c r="L13024" i="1"/>
  <c r="J13024" i="1"/>
  <c r="I13024" i="1"/>
  <c r="M13023" i="1"/>
  <c r="L13023" i="1"/>
  <c r="J13023" i="1"/>
  <c r="I13023" i="1"/>
  <c r="M13022" i="1"/>
  <c r="L13022" i="1"/>
  <c r="J13022" i="1"/>
  <c r="I13022" i="1"/>
  <c r="M13021" i="1"/>
  <c r="L13021" i="1"/>
  <c r="J13021" i="1"/>
  <c r="I13021" i="1"/>
  <c r="M13020" i="1"/>
  <c r="L13020" i="1"/>
  <c r="J13020" i="1"/>
  <c r="I13020" i="1"/>
  <c r="M13019" i="1"/>
  <c r="L13019" i="1"/>
  <c r="J13019" i="1"/>
  <c r="I13019" i="1"/>
  <c r="M13018" i="1"/>
  <c r="L13018" i="1"/>
  <c r="J13018" i="1"/>
  <c r="I13018" i="1"/>
  <c r="M13017" i="1"/>
  <c r="L13017" i="1"/>
  <c r="J13017" i="1"/>
  <c r="I13017" i="1"/>
  <c r="M13016" i="1"/>
  <c r="L13016" i="1"/>
  <c r="J13016" i="1"/>
  <c r="I13016" i="1"/>
  <c r="M13015" i="1"/>
  <c r="L13015" i="1"/>
  <c r="J13015" i="1"/>
  <c r="I13015" i="1"/>
  <c r="M13014" i="1"/>
  <c r="L13014" i="1"/>
  <c r="J13014" i="1"/>
  <c r="I13014" i="1"/>
  <c r="M13013" i="1"/>
  <c r="L13013" i="1"/>
  <c r="J13013" i="1"/>
  <c r="I13013" i="1"/>
  <c r="M13012" i="1"/>
  <c r="L13012" i="1"/>
  <c r="J13012" i="1"/>
  <c r="I13012" i="1"/>
  <c r="M13011" i="1"/>
  <c r="L13011" i="1"/>
  <c r="J13011" i="1"/>
  <c r="I13011" i="1"/>
  <c r="M13010" i="1"/>
  <c r="L13010" i="1"/>
  <c r="J13010" i="1"/>
  <c r="I13010" i="1"/>
  <c r="M13009" i="1"/>
  <c r="L13009" i="1"/>
  <c r="J13009" i="1"/>
  <c r="I13009" i="1"/>
  <c r="M13008" i="1"/>
  <c r="L13008" i="1"/>
  <c r="J13008" i="1"/>
  <c r="I13008" i="1"/>
  <c r="M13007" i="1"/>
  <c r="L13007" i="1"/>
  <c r="J13007" i="1"/>
  <c r="I13007" i="1"/>
  <c r="M13006" i="1"/>
  <c r="L13006" i="1"/>
  <c r="J13006" i="1"/>
  <c r="I13006" i="1"/>
  <c r="M13005" i="1"/>
  <c r="L13005" i="1"/>
  <c r="J13005" i="1"/>
  <c r="I13005" i="1"/>
  <c r="M13004" i="1"/>
  <c r="L13004" i="1"/>
  <c r="J13004" i="1"/>
  <c r="I13004" i="1"/>
  <c r="M13003" i="1"/>
  <c r="L13003" i="1"/>
  <c r="J13003" i="1"/>
  <c r="I13003" i="1"/>
  <c r="M13002" i="1"/>
  <c r="L13002" i="1"/>
  <c r="J13002" i="1"/>
  <c r="I13002" i="1"/>
  <c r="M13001" i="1"/>
  <c r="L13001" i="1"/>
  <c r="J13001" i="1"/>
  <c r="I13001" i="1"/>
  <c r="M13000" i="1"/>
  <c r="L13000" i="1"/>
  <c r="J13000" i="1"/>
  <c r="I13000" i="1"/>
  <c r="M12999" i="1"/>
  <c r="L12999" i="1"/>
  <c r="J12999" i="1"/>
  <c r="I12999" i="1"/>
  <c r="M12998" i="1"/>
  <c r="L12998" i="1"/>
  <c r="J12998" i="1"/>
  <c r="I12998" i="1"/>
  <c r="M12997" i="1"/>
  <c r="L12997" i="1"/>
  <c r="J12997" i="1"/>
  <c r="I12997" i="1"/>
  <c r="M12996" i="1"/>
  <c r="L12996" i="1"/>
  <c r="J12996" i="1"/>
  <c r="I12996" i="1"/>
  <c r="M12995" i="1"/>
  <c r="L12995" i="1"/>
  <c r="J12995" i="1"/>
  <c r="I12995" i="1"/>
  <c r="M12994" i="1"/>
  <c r="L12994" i="1"/>
  <c r="J12994" i="1"/>
  <c r="I12994" i="1"/>
  <c r="M12993" i="1"/>
  <c r="L12993" i="1"/>
  <c r="J12993" i="1"/>
  <c r="I12993" i="1"/>
  <c r="M12992" i="1"/>
  <c r="L12992" i="1"/>
  <c r="J12992" i="1"/>
  <c r="I12992" i="1"/>
  <c r="M12991" i="1"/>
  <c r="L12991" i="1"/>
  <c r="J12991" i="1"/>
  <c r="I12991" i="1"/>
  <c r="M12990" i="1"/>
  <c r="L12990" i="1"/>
  <c r="J12990" i="1"/>
  <c r="I12990" i="1"/>
  <c r="M12989" i="1"/>
  <c r="L12989" i="1"/>
  <c r="J12989" i="1"/>
  <c r="I12989" i="1"/>
  <c r="M12988" i="1"/>
  <c r="L12988" i="1"/>
  <c r="J12988" i="1"/>
  <c r="I12988" i="1"/>
  <c r="M12987" i="1"/>
  <c r="L12987" i="1"/>
  <c r="J12987" i="1"/>
  <c r="I12987" i="1"/>
  <c r="M12986" i="1"/>
  <c r="L12986" i="1"/>
  <c r="J12986" i="1"/>
  <c r="I12986" i="1"/>
  <c r="M12985" i="1"/>
  <c r="L12985" i="1"/>
  <c r="J12985" i="1"/>
  <c r="I12985" i="1"/>
  <c r="M12984" i="1"/>
  <c r="L12984" i="1"/>
  <c r="J12984" i="1"/>
  <c r="I12984" i="1"/>
  <c r="M12983" i="1"/>
  <c r="L12983" i="1"/>
  <c r="J12983" i="1"/>
  <c r="I12983" i="1"/>
  <c r="M12982" i="1"/>
  <c r="L12982" i="1"/>
  <c r="J12982" i="1"/>
  <c r="I12982" i="1"/>
  <c r="M12981" i="1"/>
  <c r="L12981" i="1"/>
  <c r="J12981" i="1"/>
  <c r="I12981" i="1"/>
  <c r="M12980" i="1"/>
  <c r="L12980" i="1"/>
  <c r="J12980" i="1"/>
  <c r="I12980" i="1"/>
  <c r="M12979" i="1"/>
  <c r="L12979" i="1"/>
  <c r="J12979" i="1"/>
  <c r="I12979" i="1"/>
  <c r="M12978" i="1"/>
  <c r="L12978" i="1"/>
  <c r="J12978" i="1"/>
  <c r="I12978" i="1"/>
  <c r="M12977" i="1"/>
  <c r="L12977" i="1"/>
  <c r="J12977" i="1"/>
  <c r="I12977" i="1"/>
  <c r="M12976" i="1"/>
  <c r="L12976" i="1"/>
  <c r="J12976" i="1"/>
  <c r="I12976" i="1"/>
  <c r="M12975" i="1"/>
  <c r="L12975" i="1"/>
  <c r="J12975" i="1"/>
  <c r="I12975" i="1"/>
  <c r="M12974" i="1"/>
  <c r="L12974" i="1"/>
  <c r="J12974" i="1"/>
  <c r="I12974" i="1"/>
  <c r="M12973" i="1"/>
  <c r="L12973" i="1"/>
  <c r="J12973" i="1"/>
  <c r="I12973" i="1"/>
  <c r="M12972" i="1"/>
  <c r="L12972" i="1"/>
  <c r="J12972" i="1"/>
  <c r="I12972" i="1"/>
  <c r="M12971" i="1"/>
  <c r="L12971" i="1"/>
  <c r="J12971" i="1"/>
  <c r="I12971" i="1"/>
  <c r="M12970" i="1"/>
  <c r="L12970" i="1"/>
  <c r="J12970" i="1"/>
  <c r="I12970" i="1"/>
  <c r="M12969" i="1"/>
  <c r="L12969" i="1"/>
  <c r="J12969" i="1"/>
  <c r="I12969" i="1"/>
  <c r="M12968" i="1"/>
  <c r="L12968" i="1"/>
  <c r="J12968" i="1"/>
  <c r="I12968" i="1"/>
  <c r="M12967" i="1"/>
  <c r="L12967" i="1"/>
  <c r="J12967" i="1"/>
  <c r="I12967" i="1"/>
  <c r="M12966" i="1"/>
  <c r="L12966" i="1"/>
  <c r="J12966" i="1"/>
  <c r="I12966" i="1"/>
  <c r="M12965" i="1"/>
  <c r="L12965" i="1"/>
  <c r="J12965" i="1"/>
  <c r="I12965" i="1"/>
  <c r="M12964" i="1"/>
  <c r="L12964" i="1"/>
  <c r="J12964" i="1"/>
  <c r="I12964" i="1"/>
  <c r="M12963" i="1"/>
  <c r="L12963" i="1"/>
  <c r="J12963" i="1"/>
  <c r="I12963" i="1"/>
  <c r="M12962" i="1"/>
  <c r="L12962" i="1"/>
  <c r="J12962" i="1"/>
  <c r="I12962" i="1"/>
  <c r="M12961" i="1"/>
  <c r="L12961" i="1"/>
  <c r="J12961" i="1"/>
  <c r="I12961" i="1"/>
  <c r="M12960" i="1"/>
  <c r="L12960" i="1"/>
  <c r="J12960" i="1"/>
  <c r="I12960" i="1"/>
  <c r="M12959" i="1"/>
  <c r="L12959" i="1"/>
  <c r="J12959" i="1"/>
  <c r="I12959" i="1"/>
  <c r="M12958" i="1"/>
  <c r="L12958" i="1"/>
  <c r="J12958" i="1"/>
  <c r="I12958" i="1"/>
  <c r="M12957" i="1"/>
  <c r="L12957" i="1"/>
  <c r="J12957" i="1"/>
  <c r="I12957" i="1"/>
  <c r="M12956" i="1"/>
  <c r="L12956" i="1"/>
  <c r="J12956" i="1"/>
  <c r="I12956" i="1"/>
  <c r="M12955" i="1"/>
  <c r="L12955" i="1"/>
  <c r="J12955" i="1"/>
  <c r="I12955" i="1"/>
  <c r="M12954" i="1"/>
  <c r="L12954" i="1"/>
  <c r="J12954" i="1"/>
  <c r="I12954" i="1"/>
  <c r="M12953" i="1"/>
  <c r="L12953" i="1"/>
  <c r="J12953" i="1"/>
  <c r="I12953" i="1"/>
  <c r="M12952" i="1"/>
  <c r="L12952" i="1"/>
  <c r="J12952" i="1"/>
  <c r="I12952" i="1"/>
  <c r="M12951" i="1"/>
  <c r="L12951" i="1"/>
  <c r="J12951" i="1"/>
  <c r="I12951" i="1"/>
  <c r="M12950" i="1"/>
  <c r="L12950" i="1"/>
  <c r="J12950" i="1"/>
  <c r="I12950" i="1"/>
  <c r="M12949" i="1"/>
  <c r="L12949" i="1"/>
  <c r="J12949" i="1"/>
  <c r="I12949" i="1"/>
  <c r="M12948" i="1"/>
  <c r="L12948" i="1"/>
  <c r="J12948" i="1"/>
  <c r="I12948" i="1"/>
  <c r="M12947" i="1"/>
  <c r="L12947" i="1"/>
  <c r="J12947" i="1"/>
  <c r="I12947" i="1"/>
  <c r="M12946" i="1"/>
  <c r="L12946" i="1"/>
  <c r="J12946" i="1"/>
  <c r="I12946" i="1"/>
  <c r="M12945" i="1"/>
  <c r="L12945" i="1"/>
  <c r="J12945" i="1"/>
  <c r="I12945" i="1"/>
  <c r="M12944" i="1"/>
  <c r="L12944" i="1"/>
  <c r="J12944" i="1"/>
  <c r="I12944" i="1"/>
  <c r="M12943" i="1"/>
  <c r="L12943" i="1"/>
  <c r="J12943" i="1"/>
  <c r="I12943" i="1"/>
  <c r="M12942" i="1"/>
  <c r="L12942" i="1"/>
  <c r="J12942" i="1"/>
  <c r="I12942" i="1"/>
  <c r="M12941" i="1"/>
  <c r="L12941" i="1"/>
  <c r="J12941" i="1"/>
  <c r="I12941" i="1"/>
  <c r="M12940" i="1"/>
  <c r="L12940" i="1"/>
  <c r="J12940" i="1"/>
  <c r="I12940" i="1"/>
  <c r="M12939" i="1"/>
  <c r="L12939" i="1"/>
  <c r="J12939" i="1"/>
  <c r="I12939" i="1"/>
  <c r="M12938" i="1"/>
  <c r="L12938" i="1"/>
  <c r="J12938" i="1"/>
  <c r="I12938" i="1"/>
  <c r="M12937" i="1"/>
  <c r="L12937" i="1"/>
  <c r="J12937" i="1"/>
  <c r="I12937" i="1"/>
  <c r="M12936" i="1"/>
  <c r="L12936" i="1"/>
  <c r="J12936" i="1"/>
  <c r="I12936" i="1"/>
  <c r="M12935" i="1"/>
  <c r="L12935" i="1"/>
  <c r="J12935" i="1"/>
  <c r="I12935" i="1"/>
  <c r="M12934" i="1"/>
  <c r="L12934" i="1"/>
  <c r="J12934" i="1"/>
  <c r="I12934" i="1"/>
  <c r="M12933" i="1"/>
  <c r="L12933" i="1"/>
  <c r="J12933" i="1"/>
  <c r="I12933" i="1"/>
  <c r="M12932" i="1"/>
  <c r="L12932" i="1"/>
  <c r="J12932" i="1"/>
  <c r="I12932" i="1"/>
  <c r="M12931" i="1"/>
  <c r="L12931" i="1"/>
  <c r="J12931" i="1"/>
  <c r="I12931" i="1"/>
  <c r="M12930" i="1"/>
  <c r="L12930" i="1"/>
  <c r="J12930" i="1"/>
  <c r="I12930" i="1"/>
  <c r="M12929" i="1"/>
  <c r="L12929" i="1"/>
  <c r="J12929" i="1"/>
  <c r="I12929" i="1"/>
  <c r="M12928" i="1"/>
  <c r="L12928" i="1"/>
  <c r="J12928" i="1"/>
  <c r="I12928" i="1"/>
  <c r="M12927" i="1"/>
  <c r="L12927" i="1"/>
  <c r="J12927" i="1"/>
  <c r="I12927" i="1"/>
  <c r="M12926" i="1"/>
  <c r="L12926" i="1"/>
  <c r="J12926" i="1"/>
  <c r="I12926" i="1"/>
  <c r="M12925" i="1"/>
  <c r="L12925" i="1"/>
  <c r="J12925" i="1"/>
  <c r="I12925" i="1"/>
  <c r="M12924" i="1"/>
  <c r="L12924" i="1"/>
  <c r="J12924" i="1"/>
  <c r="I12924" i="1"/>
  <c r="M12923" i="1"/>
  <c r="L12923" i="1"/>
  <c r="J12923" i="1"/>
  <c r="I12923" i="1"/>
  <c r="M12922" i="1"/>
  <c r="L12922" i="1"/>
  <c r="J12922" i="1"/>
  <c r="I12922" i="1"/>
  <c r="M12921" i="1"/>
  <c r="L12921" i="1"/>
  <c r="J12921" i="1"/>
  <c r="I12921" i="1"/>
  <c r="M12920" i="1"/>
  <c r="L12920" i="1"/>
  <c r="J12920" i="1"/>
  <c r="I12920" i="1"/>
  <c r="M12919" i="1"/>
  <c r="L12919" i="1"/>
  <c r="J12919" i="1"/>
  <c r="I12919" i="1"/>
  <c r="M12918" i="1"/>
  <c r="L12918" i="1"/>
  <c r="J12918" i="1"/>
  <c r="I12918" i="1"/>
  <c r="M12917" i="1"/>
  <c r="L12917" i="1"/>
  <c r="J12917" i="1"/>
  <c r="I12917" i="1"/>
  <c r="M12916" i="1"/>
  <c r="L12916" i="1"/>
  <c r="J12916" i="1"/>
  <c r="I12916" i="1"/>
  <c r="M12915" i="1"/>
  <c r="L12915" i="1"/>
  <c r="J12915" i="1"/>
  <c r="I12915" i="1"/>
  <c r="M12914" i="1"/>
  <c r="L12914" i="1"/>
  <c r="J12914" i="1"/>
  <c r="I12914" i="1"/>
  <c r="M12913" i="1"/>
  <c r="L12913" i="1"/>
  <c r="J12913" i="1"/>
  <c r="I12913" i="1"/>
  <c r="M12912" i="1"/>
  <c r="L12912" i="1"/>
  <c r="J12912" i="1"/>
  <c r="I12912" i="1"/>
  <c r="M12911" i="1"/>
  <c r="L12911" i="1"/>
  <c r="J12911" i="1"/>
  <c r="I12911" i="1"/>
  <c r="M12910" i="1"/>
  <c r="L12910" i="1"/>
  <c r="J12910" i="1"/>
  <c r="I12910" i="1"/>
  <c r="M12909" i="1"/>
  <c r="L12909" i="1"/>
  <c r="J12909" i="1"/>
  <c r="I12909" i="1"/>
  <c r="M12908" i="1"/>
  <c r="L12908" i="1"/>
  <c r="J12908" i="1"/>
  <c r="I12908" i="1"/>
  <c r="M12907" i="1"/>
  <c r="L12907" i="1"/>
  <c r="J12907" i="1"/>
  <c r="I12907" i="1"/>
  <c r="M12906" i="1"/>
  <c r="L12906" i="1"/>
  <c r="J12906" i="1"/>
  <c r="I12906" i="1"/>
  <c r="M12905" i="1"/>
  <c r="L12905" i="1"/>
  <c r="J12905" i="1"/>
  <c r="I12905" i="1"/>
  <c r="M12904" i="1"/>
  <c r="L12904" i="1"/>
  <c r="J12904" i="1"/>
  <c r="I12904" i="1"/>
  <c r="M12903" i="1"/>
  <c r="L12903" i="1"/>
  <c r="J12903" i="1"/>
  <c r="I12903" i="1"/>
  <c r="M12902" i="1"/>
  <c r="L12902" i="1"/>
  <c r="J12902" i="1"/>
  <c r="I12902" i="1"/>
  <c r="M12901" i="1"/>
  <c r="L12901" i="1"/>
  <c r="J12901" i="1"/>
  <c r="I12901" i="1"/>
  <c r="M12900" i="1"/>
  <c r="L12900" i="1"/>
  <c r="J12900" i="1"/>
  <c r="I12900" i="1"/>
  <c r="M12899" i="1"/>
  <c r="L12899" i="1"/>
  <c r="J12899" i="1"/>
  <c r="I12899" i="1"/>
  <c r="M12898" i="1"/>
  <c r="L12898" i="1"/>
  <c r="J12898" i="1"/>
  <c r="I12898" i="1"/>
  <c r="M12897" i="1"/>
  <c r="L12897" i="1"/>
  <c r="J12897" i="1"/>
  <c r="I12897" i="1"/>
  <c r="M12896" i="1"/>
  <c r="L12896" i="1"/>
  <c r="J12896" i="1"/>
  <c r="I12896" i="1"/>
  <c r="M12895" i="1"/>
  <c r="L12895" i="1"/>
  <c r="J12895" i="1"/>
  <c r="I12895" i="1"/>
  <c r="M12894" i="1"/>
  <c r="L12894" i="1"/>
  <c r="J12894" i="1"/>
  <c r="I12894" i="1"/>
  <c r="M12893" i="1"/>
  <c r="L12893" i="1"/>
  <c r="J12893" i="1"/>
  <c r="I12893" i="1"/>
  <c r="M12892" i="1"/>
  <c r="L12892" i="1"/>
  <c r="J12892" i="1"/>
  <c r="I12892" i="1"/>
  <c r="M12891" i="1"/>
  <c r="L12891" i="1"/>
  <c r="J12891" i="1"/>
  <c r="I12891" i="1"/>
  <c r="M12890" i="1"/>
  <c r="L12890" i="1"/>
  <c r="J12890" i="1"/>
  <c r="I12890" i="1"/>
  <c r="M12889" i="1"/>
  <c r="L12889" i="1"/>
  <c r="J12889" i="1"/>
  <c r="I12889" i="1"/>
  <c r="M12888" i="1"/>
  <c r="L12888" i="1"/>
  <c r="J12888" i="1"/>
  <c r="I12888" i="1"/>
  <c r="M12887" i="1"/>
  <c r="L12887" i="1"/>
  <c r="J12887" i="1"/>
  <c r="I12887" i="1"/>
  <c r="M12886" i="1"/>
  <c r="L12886" i="1"/>
  <c r="J12886" i="1"/>
  <c r="I12886" i="1"/>
  <c r="M12885" i="1"/>
  <c r="L12885" i="1"/>
  <c r="J12885" i="1"/>
  <c r="I12885" i="1"/>
  <c r="M12884" i="1"/>
  <c r="L12884" i="1"/>
  <c r="J12884" i="1"/>
  <c r="I12884" i="1"/>
  <c r="M12883" i="1"/>
  <c r="L12883" i="1"/>
  <c r="J12883" i="1"/>
  <c r="I12883" i="1"/>
  <c r="M12882" i="1"/>
  <c r="L12882" i="1"/>
  <c r="J12882" i="1"/>
  <c r="I12882" i="1"/>
  <c r="M12881" i="1"/>
  <c r="L12881" i="1"/>
  <c r="J12881" i="1"/>
  <c r="I12881" i="1"/>
  <c r="M12880" i="1"/>
  <c r="L12880" i="1"/>
  <c r="J12880" i="1"/>
  <c r="I12880" i="1"/>
  <c r="M12879" i="1"/>
  <c r="L12879" i="1"/>
  <c r="J12879" i="1"/>
  <c r="I12879" i="1"/>
  <c r="M12878" i="1"/>
  <c r="L12878" i="1"/>
  <c r="J12878" i="1"/>
  <c r="I12878" i="1"/>
  <c r="M12877" i="1"/>
  <c r="L12877" i="1"/>
  <c r="J12877" i="1"/>
  <c r="I12877" i="1"/>
  <c r="M12876" i="1"/>
  <c r="L12876" i="1"/>
  <c r="J12876" i="1"/>
  <c r="I12876" i="1"/>
  <c r="M12875" i="1"/>
  <c r="L12875" i="1"/>
  <c r="J12875" i="1"/>
  <c r="I12875" i="1"/>
  <c r="M12874" i="1"/>
  <c r="L12874" i="1"/>
  <c r="J12874" i="1"/>
  <c r="I12874" i="1"/>
  <c r="M12873" i="1"/>
  <c r="L12873" i="1"/>
  <c r="J12873" i="1"/>
  <c r="I12873" i="1"/>
  <c r="M12872" i="1"/>
  <c r="L12872" i="1"/>
  <c r="J12872" i="1"/>
  <c r="I12872" i="1"/>
  <c r="M12871" i="1"/>
  <c r="L12871" i="1"/>
  <c r="J12871" i="1"/>
  <c r="I12871" i="1"/>
  <c r="M12870" i="1"/>
  <c r="L12870" i="1"/>
  <c r="J12870" i="1"/>
  <c r="I12870" i="1"/>
  <c r="M12869" i="1"/>
  <c r="L12869" i="1"/>
  <c r="J12869" i="1"/>
  <c r="I12869" i="1"/>
  <c r="M12868" i="1"/>
  <c r="L12868" i="1"/>
  <c r="J12868" i="1"/>
  <c r="I12868" i="1"/>
  <c r="M12867" i="1"/>
  <c r="L12867" i="1"/>
  <c r="J12867" i="1"/>
  <c r="I12867" i="1"/>
  <c r="M12866" i="1"/>
  <c r="L12866" i="1"/>
  <c r="J12866" i="1"/>
  <c r="I12866" i="1"/>
  <c r="M12865" i="1"/>
  <c r="L12865" i="1"/>
  <c r="J12865" i="1"/>
  <c r="I12865" i="1"/>
  <c r="M12864" i="1"/>
  <c r="L12864" i="1"/>
  <c r="J12864" i="1"/>
  <c r="I12864" i="1"/>
  <c r="M12863" i="1"/>
  <c r="L12863" i="1"/>
  <c r="J12863" i="1"/>
  <c r="I12863" i="1"/>
  <c r="M12862" i="1"/>
  <c r="L12862" i="1"/>
  <c r="J12862" i="1"/>
  <c r="I12862" i="1"/>
  <c r="M12861" i="1"/>
  <c r="L12861" i="1"/>
  <c r="J12861" i="1"/>
  <c r="I12861" i="1"/>
  <c r="M12860" i="1"/>
  <c r="L12860" i="1"/>
  <c r="J12860" i="1"/>
  <c r="I12860" i="1"/>
  <c r="M12859" i="1"/>
  <c r="L12859" i="1"/>
  <c r="J12859" i="1"/>
  <c r="I12859" i="1"/>
  <c r="M12858" i="1"/>
  <c r="L12858" i="1"/>
  <c r="J12858" i="1"/>
  <c r="I12858" i="1"/>
  <c r="M12857" i="1"/>
  <c r="L12857" i="1"/>
  <c r="J12857" i="1"/>
  <c r="I12857" i="1"/>
  <c r="M12856" i="1"/>
  <c r="L12856" i="1"/>
  <c r="J12856" i="1"/>
  <c r="I12856" i="1"/>
  <c r="M12855" i="1"/>
  <c r="L12855" i="1"/>
  <c r="J12855" i="1"/>
  <c r="I12855" i="1"/>
  <c r="M12854" i="1"/>
  <c r="L12854" i="1"/>
  <c r="J12854" i="1"/>
  <c r="I12854" i="1"/>
  <c r="M12853" i="1"/>
  <c r="L12853" i="1"/>
  <c r="J12853" i="1"/>
  <c r="I12853" i="1"/>
  <c r="M12852" i="1"/>
  <c r="L12852" i="1"/>
  <c r="J12852" i="1"/>
  <c r="I12852" i="1"/>
  <c r="M12851" i="1"/>
  <c r="L12851" i="1"/>
  <c r="J12851" i="1"/>
  <c r="I12851" i="1"/>
  <c r="M12850" i="1"/>
  <c r="L12850" i="1"/>
  <c r="J12850" i="1"/>
  <c r="I12850" i="1"/>
  <c r="M12849" i="1"/>
  <c r="L12849" i="1"/>
  <c r="J12849" i="1"/>
  <c r="I12849" i="1"/>
  <c r="M12848" i="1"/>
  <c r="L12848" i="1"/>
  <c r="J12848" i="1"/>
  <c r="I12848" i="1"/>
  <c r="M12847" i="1"/>
  <c r="L12847" i="1"/>
  <c r="J12847" i="1"/>
  <c r="I12847" i="1"/>
  <c r="M12846" i="1"/>
  <c r="L12846" i="1"/>
  <c r="J12846" i="1"/>
  <c r="I12846" i="1"/>
  <c r="M12845" i="1"/>
  <c r="L12845" i="1"/>
  <c r="J12845" i="1"/>
  <c r="I12845" i="1"/>
  <c r="M12844" i="1"/>
  <c r="L12844" i="1"/>
  <c r="J12844" i="1"/>
  <c r="I12844" i="1"/>
  <c r="M12843" i="1"/>
  <c r="L12843" i="1"/>
  <c r="J12843" i="1"/>
  <c r="I12843" i="1"/>
  <c r="M12842" i="1"/>
  <c r="L12842" i="1"/>
  <c r="J12842" i="1"/>
  <c r="I12842" i="1"/>
  <c r="M12841" i="1"/>
  <c r="L12841" i="1"/>
  <c r="J12841" i="1"/>
  <c r="I12841" i="1"/>
  <c r="M12840" i="1"/>
  <c r="L12840" i="1"/>
  <c r="J12840" i="1"/>
  <c r="I12840" i="1"/>
  <c r="M12839" i="1"/>
  <c r="L12839" i="1"/>
  <c r="J12839" i="1"/>
  <c r="I12839" i="1"/>
  <c r="M12838" i="1"/>
  <c r="L12838" i="1"/>
  <c r="J12838" i="1"/>
  <c r="I12838" i="1"/>
  <c r="M12837" i="1"/>
  <c r="L12837" i="1"/>
  <c r="J12837" i="1"/>
  <c r="I12837" i="1"/>
  <c r="M12836" i="1"/>
  <c r="L12836" i="1"/>
  <c r="J12836" i="1"/>
  <c r="I12836" i="1"/>
  <c r="M12835" i="1"/>
  <c r="L12835" i="1"/>
  <c r="J12835" i="1"/>
  <c r="I12835" i="1"/>
  <c r="M12834" i="1"/>
  <c r="L12834" i="1"/>
  <c r="J12834" i="1"/>
  <c r="I12834" i="1"/>
  <c r="M12833" i="1"/>
  <c r="L12833" i="1"/>
  <c r="J12833" i="1"/>
  <c r="I12833" i="1"/>
  <c r="M12832" i="1"/>
  <c r="L12832" i="1"/>
  <c r="J12832" i="1"/>
  <c r="I12832" i="1"/>
  <c r="M12831" i="1"/>
  <c r="L12831" i="1"/>
  <c r="J12831" i="1"/>
  <c r="I12831" i="1"/>
  <c r="M12830" i="1"/>
  <c r="L12830" i="1"/>
  <c r="J12830" i="1"/>
  <c r="I12830" i="1"/>
  <c r="M12829" i="1"/>
  <c r="L12829" i="1"/>
  <c r="J12829" i="1"/>
  <c r="I12829" i="1"/>
  <c r="M12828" i="1"/>
  <c r="L12828" i="1"/>
  <c r="J12828" i="1"/>
  <c r="I12828" i="1"/>
  <c r="M12827" i="1"/>
  <c r="L12827" i="1"/>
  <c r="J12827" i="1"/>
  <c r="I12827" i="1"/>
  <c r="M12826" i="1"/>
  <c r="L12826" i="1"/>
  <c r="J12826" i="1"/>
  <c r="I12826" i="1"/>
  <c r="M12825" i="1"/>
  <c r="L12825" i="1"/>
  <c r="J12825" i="1"/>
  <c r="I12825" i="1"/>
  <c r="M12824" i="1"/>
  <c r="L12824" i="1"/>
  <c r="J12824" i="1"/>
  <c r="I12824" i="1"/>
  <c r="M12823" i="1"/>
  <c r="L12823" i="1"/>
  <c r="J12823" i="1"/>
  <c r="I12823" i="1"/>
  <c r="M12822" i="1"/>
  <c r="L12822" i="1"/>
  <c r="J12822" i="1"/>
  <c r="I12822" i="1"/>
  <c r="M12821" i="1"/>
  <c r="L12821" i="1"/>
  <c r="J12821" i="1"/>
  <c r="I12821" i="1"/>
  <c r="M12820" i="1"/>
  <c r="L12820" i="1"/>
  <c r="J12820" i="1"/>
  <c r="I12820" i="1"/>
  <c r="M12819" i="1"/>
  <c r="L12819" i="1"/>
  <c r="J12819" i="1"/>
  <c r="I12819" i="1"/>
  <c r="M12818" i="1"/>
  <c r="L12818" i="1"/>
  <c r="J12818" i="1"/>
  <c r="I12818" i="1"/>
  <c r="M12817" i="1"/>
  <c r="L12817" i="1"/>
  <c r="J12817" i="1"/>
  <c r="I12817" i="1"/>
  <c r="M12816" i="1"/>
  <c r="L12816" i="1"/>
  <c r="J12816" i="1"/>
  <c r="I12816" i="1"/>
  <c r="M12815" i="1"/>
  <c r="L12815" i="1"/>
  <c r="J12815" i="1"/>
  <c r="I12815" i="1"/>
  <c r="M12814" i="1"/>
  <c r="L12814" i="1"/>
  <c r="J12814" i="1"/>
  <c r="I12814" i="1"/>
  <c r="M12813" i="1"/>
  <c r="L12813" i="1"/>
  <c r="J12813" i="1"/>
  <c r="I12813" i="1"/>
  <c r="M12812" i="1"/>
  <c r="L12812" i="1"/>
  <c r="J12812" i="1"/>
  <c r="I12812" i="1"/>
  <c r="M12811" i="1"/>
  <c r="L12811" i="1"/>
  <c r="J12811" i="1"/>
  <c r="I12811" i="1"/>
  <c r="M12810" i="1"/>
  <c r="L12810" i="1"/>
  <c r="J12810" i="1"/>
  <c r="I12810" i="1"/>
  <c r="M12809" i="1"/>
  <c r="L12809" i="1"/>
  <c r="J12809" i="1"/>
  <c r="I12809" i="1"/>
  <c r="M12808" i="1"/>
  <c r="L12808" i="1"/>
  <c r="J12808" i="1"/>
  <c r="I12808" i="1"/>
  <c r="M12807" i="1"/>
  <c r="L12807" i="1"/>
  <c r="J12807" i="1"/>
  <c r="I12807" i="1"/>
  <c r="M12806" i="1"/>
  <c r="L12806" i="1"/>
  <c r="J12806" i="1"/>
  <c r="I12806" i="1"/>
  <c r="M12805" i="1"/>
  <c r="L12805" i="1"/>
  <c r="J12805" i="1"/>
  <c r="I12805" i="1"/>
  <c r="M12804" i="1"/>
  <c r="L12804" i="1"/>
  <c r="J12804" i="1"/>
  <c r="I12804" i="1"/>
  <c r="M12803" i="1"/>
  <c r="L12803" i="1"/>
  <c r="J12803" i="1"/>
  <c r="I12803" i="1"/>
  <c r="M12802" i="1"/>
  <c r="L12802" i="1"/>
  <c r="J12802" i="1"/>
  <c r="I12802" i="1"/>
  <c r="M12801" i="1"/>
  <c r="L12801" i="1"/>
  <c r="J12801" i="1"/>
  <c r="I12801" i="1"/>
  <c r="M12800" i="1"/>
  <c r="L12800" i="1"/>
  <c r="J12800" i="1"/>
  <c r="I12800" i="1"/>
  <c r="M12799" i="1"/>
  <c r="L12799" i="1"/>
  <c r="J12799" i="1"/>
  <c r="I12799" i="1"/>
  <c r="M12798" i="1"/>
  <c r="L12798" i="1"/>
  <c r="J12798" i="1"/>
  <c r="I12798" i="1"/>
  <c r="M12797" i="1"/>
  <c r="L12797" i="1"/>
  <c r="J12797" i="1"/>
  <c r="I12797" i="1"/>
  <c r="M12796" i="1"/>
  <c r="L12796" i="1"/>
  <c r="J12796" i="1"/>
  <c r="I12796" i="1"/>
  <c r="M12795" i="1"/>
  <c r="L12795" i="1"/>
  <c r="J12795" i="1"/>
  <c r="I12795" i="1"/>
  <c r="M12794" i="1"/>
  <c r="L12794" i="1"/>
  <c r="J12794" i="1"/>
  <c r="I12794" i="1"/>
  <c r="M12793" i="1"/>
  <c r="L12793" i="1"/>
  <c r="J12793" i="1"/>
  <c r="I12793" i="1"/>
  <c r="M12792" i="1"/>
  <c r="L12792" i="1"/>
  <c r="J12792" i="1"/>
  <c r="I12792" i="1"/>
  <c r="M12791" i="1"/>
  <c r="L12791" i="1"/>
  <c r="J12791" i="1"/>
  <c r="I12791" i="1"/>
  <c r="M12790" i="1"/>
  <c r="L12790" i="1"/>
  <c r="J12790" i="1"/>
  <c r="I12790" i="1"/>
  <c r="M12789" i="1"/>
  <c r="L12789" i="1"/>
  <c r="J12789" i="1"/>
  <c r="I12789" i="1"/>
  <c r="M12788" i="1"/>
  <c r="L12788" i="1"/>
  <c r="J12788" i="1"/>
  <c r="I12788" i="1"/>
  <c r="M12787" i="1"/>
  <c r="L12787" i="1"/>
  <c r="J12787" i="1"/>
  <c r="I12787" i="1"/>
  <c r="M12786" i="1"/>
  <c r="L12786" i="1"/>
  <c r="J12786" i="1"/>
  <c r="I12786" i="1"/>
  <c r="M12785" i="1"/>
  <c r="L12785" i="1"/>
  <c r="J12785" i="1"/>
  <c r="I12785" i="1"/>
  <c r="M12784" i="1"/>
  <c r="L12784" i="1"/>
  <c r="J12784" i="1"/>
  <c r="I12784" i="1"/>
  <c r="M12783" i="1"/>
  <c r="L12783" i="1"/>
  <c r="J12783" i="1"/>
  <c r="I12783" i="1"/>
  <c r="M12782" i="1"/>
  <c r="L12782" i="1"/>
  <c r="J12782" i="1"/>
  <c r="I12782" i="1"/>
  <c r="M12781" i="1"/>
  <c r="L12781" i="1"/>
  <c r="J12781" i="1"/>
  <c r="I12781" i="1"/>
  <c r="M12780" i="1"/>
  <c r="L12780" i="1"/>
  <c r="J12780" i="1"/>
  <c r="I12780" i="1"/>
  <c r="M12779" i="1"/>
  <c r="L12779" i="1"/>
  <c r="J12779" i="1"/>
  <c r="I12779" i="1"/>
  <c r="M12778" i="1"/>
  <c r="L12778" i="1"/>
  <c r="J12778" i="1"/>
  <c r="I12778" i="1"/>
  <c r="M12777" i="1"/>
  <c r="L12777" i="1"/>
  <c r="J12777" i="1"/>
  <c r="I12777" i="1"/>
  <c r="M12776" i="1"/>
  <c r="L12776" i="1"/>
  <c r="J12776" i="1"/>
  <c r="I12776" i="1"/>
  <c r="M12775" i="1"/>
  <c r="L12775" i="1"/>
  <c r="J12775" i="1"/>
  <c r="I12775" i="1"/>
  <c r="M12774" i="1"/>
  <c r="L12774" i="1"/>
  <c r="J12774" i="1"/>
  <c r="I12774" i="1"/>
  <c r="M12773" i="1"/>
  <c r="L12773" i="1"/>
  <c r="J12773" i="1"/>
  <c r="I12773" i="1"/>
  <c r="M12772" i="1"/>
  <c r="L12772" i="1"/>
  <c r="J12772" i="1"/>
  <c r="I12772" i="1"/>
  <c r="M12771" i="1"/>
  <c r="L12771" i="1"/>
  <c r="J12771" i="1"/>
  <c r="I12771" i="1"/>
  <c r="M12770" i="1"/>
  <c r="L12770" i="1"/>
  <c r="J12770" i="1"/>
  <c r="I12770" i="1"/>
  <c r="M12769" i="1"/>
  <c r="L12769" i="1"/>
  <c r="J12769" i="1"/>
  <c r="I12769" i="1"/>
  <c r="M12768" i="1"/>
  <c r="L12768" i="1"/>
  <c r="J12768" i="1"/>
  <c r="I12768" i="1"/>
  <c r="M12767" i="1"/>
  <c r="L12767" i="1"/>
  <c r="J12767" i="1"/>
  <c r="I12767" i="1"/>
  <c r="M12766" i="1"/>
  <c r="L12766" i="1"/>
  <c r="J12766" i="1"/>
  <c r="I12766" i="1"/>
  <c r="M12765" i="1"/>
  <c r="L12765" i="1"/>
  <c r="J12765" i="1"/>
  <c r="I12765" i="1"/>
  <c r="M12764" i="1"/>
  <c r="L12764" i="1"/>
  <c r="J12764" i="1"/>
  <c r="I12764" i="1"/>
  <c r="M12763" i="1"/>
  <c r="L12763" i="1"/>
  <c r="J12763" i="1"/>
  <c r="I12763" i="1"/>
  <c r="M12762" i="1"/>
  <c r="L12762" i="1"/>
  <c r="J12762" i="1"/>
  <c r="I12762" i="1"/>
  <c r="M12761" i="1"/>
  <c r="L12761" i="1"/>
  <c r="J12761" i="1"/>
  <c r="I12761" i="1"/>
  <c r="M12760" i="1"/>
  <c r="L12760" i="1"/>
  <c r="J12760" i="1"/>
  <c r="I12760" i="1"/>
  <c r="M12759" i="1"/>
  <c r="L12759" i="1"/>
  <c r="J12759" i="1"/>
  <c r="I12759" i="1"/>
  <c r="M12758" i="1"/>
  <c r="L12758" i="1"/>
  <c r="J12758" i="1"/>
  <c r="I12758" i="1"/>
  <c r="M12757" i="1"/>
  <c r="L12757" i="1"/>
  <c r="J12757" i="1"/>
  <c r="I12757" i="1"/>
  <c r="M12756" i="1"/>
  <c r="L12756" i="1"/>
  <c r="J12756" i="1"/>
  <c r="I12756" i="1"/>
  <c r="M12755" i="1"/>
  <c r="L12755" i="1"/>
  <c r="J12755" i="1"/>
  <c r="I12755" i="1"/>
  <c r="M12754" i="1"/>
  <c r="L12754" i="1"/>
  <c r="J12754" i="1"/>
  <c r="I12754" i="1"/>
  <c r="M12753" i="1"/>
  <c r="L12753" i="1"/>
  <c r="J12753" i="1"/>
  <c r="I12753" i="1"/>
  <c r="M12752" i="1"/>
  <c r="L12752" i="1"/>
  <c r="J12752" i="1"/>
  <c r="I12752" i="1"/>
  <c r="M12751" i="1"/>
  <c r="L12751" i="1"/>
  <c r="J12751" i="1"/>
  <c r="I12751" i="1"/>
  <c r="M12750" i="1"/>
  <c r="L12750" i="1"/>
  <c r="J12750" i="1"/>
  <c r="I12750" i="1"/>
  <c r="M12749" i="1"/>
  <c r="L12749" i="1"/>
  <c r="J12749" i="1"/>
  <c r="I12749" i="1"/>
  <c r="M12748" i="1"/>
  <c r="L12748" i="1"/>
  <c r="J12748" i="1"/>
  <c r="I12748" i="1"/>
  <c r="M12747" i="1"/>
  <c r="L12747" i="1"/>
  <c r="J12747" i="1"/>
  <c r="I12747" i="1"/>
  <c r="M12746" i="1"/>
  <c r="L12746" i="1"/>
  <c r="J12746" i="1"/>
  <c r="I12746" i="1"/>
  <c r="M12745" i="1"/>
  <c r="L12745" i="1"/>
  <c r="J12745" i="1"/>
  <c r="I12745" i="1"/>
  <c r="M12744" i="1"/>
  <c r="L12744" i="1"/>
  <c r="J12744" i="1"/>
  <c r="I12744" i="1"/>
  <c r="M12743" i="1"/>
  <c r="L12743" i="1"/>
  <c r="J12743" i="1"/>
  <c r="I12743" i="1"/>
  <c r="M12742" i="1"/>
  <c r="L12742" i="1"/>
  <c r="J12742" i="1"/>
  <c r="I12742" i="1"/>
  <c r="M12741" i="1"/>
  <c r="L12741" i="1"/>
  <c r="J12741" i="1"/>
  <c r="I12741" i="1"/>
  <c r="M12740" i="1"/>
  <c r="L12740" i="1"/>
  <c r="J12740" i="1"/>
  <c r="I12740" i="1"/>
  <c r="M12739" i="1"/>
  <c r="L12739" i="1"/>
  <c r="J12739" i="1"/>
  <c r="I12739" i="1"/>
  <c r="M12738" i="1"/>
  <c r="L12738" i="1"/>
  <c r="J12738" i="1"/>
  <c r="I12738" i="1"/>
  <c r="M12737" i="1"/>
  <c r="L12737" i="1"/>
  <c r="J12737" i="1"/>
  <c r="I12737" i="1"/>
  <c r="M12736" i="1"/>
  <c r="L12736" i="1"/>
  <c r="J12736" i="1"/>
  <c r="I12736" i="1"/>
  <c r="M12735" i="1"/>
  <c r="L12735" i="1"/>
  <c r="J12735" i="1"/>
  <c r="I12735" i="1"/>
  <c r="M12734" i="1"/>
  <c r="L12734" i="1"/>
  <c r="J12734" i="1"/>
  <c r="I12734" i="1"/>
  <c r="M12733" i="1"/>
  <c r="L12733" i="1"/>
  <c r="J12733" i="1"/>
  <c r="I12733" i="1"/>
  <c r="M12732" i="1"/>
  <c r="L12732" i="1"/>
  <c r="J12732" i="1"/>
  <c r="I12732" i="1"/>
  <c r="M12731" i="1"/>
  <c r="L12731" i="1"/>
  <c r="J12731" i="1"/>
  <c r="I12731" i="1"/>
  <c r="M12730" i="1"/>
  <c r="L12730" i="1"/>
  <c r="J12730" i="1"/>
  <c r="I12730" i="1"/>
  <c r="M12729" i="1"/>
  <c r="L12729" i="1"/>
  <c r="J12729" i="1"/>
  <c r="I12729" i="1"/>
  <c r="M12728" i="1"/>
  <c r="L12728" i="1"/>
  <c r="J12728" i="1"/>
  <c r="I12728" i="1"/>
  <c r="M12727" i="1"/>
  <c r="L12727" i="1"/>
  <c r="J12727" i="1"/>
  <c r="I12727" i="1"/>
  <c r="M12726" i="1"/>
  <c r="L12726" i="1"/>
  <c r="J12726" i="1"/>
  <c r="I12726" i="1"/>
  <c r="M12725" i="1"/>
  <c r="L12725" i="1"/>
  <c r="J12725" i="1"/>
  <c r="I12725" i="1"/>
  <c r="M12724" i="1"/>
  <c r="L12724" i="1"/>
  <c r="J12724" i="1"/>
  <c r="I12724" i="1"/>
  <c r="M12723" i="1"/>
  <c r="L12723" i="1"/>
  <c r="J12723" i="1"/>
  <c r="I12723" i="1"/>
  <c r="M12722" i="1"/>
  <c r="L12722" i="1"/>
  <c r="J12722" i="1"/>
  <c r="I12722" i="1"/>
  <c r="M12721" i="1"/>
  <c r="L12721" i="1"/>
  <c r="J12721" i="1"/>
  <c r="I12721" i="1"/>
  <c r="M12720" i="1"/>
  <c r="L12720" i="1"/>
  <c r="J12720" i="1"/>
  <c r="I12720" i="1"/>
  <c r="M12719" i="1"/>
  <c r="L12719" i="1"/>
  <c r="J12719" i="1"/>
  <c r="I12719" i="1"/>
  <c r="M12718" i="1"/>
  <c r="L12718" i="1"/>
  <c r="J12718" i="1"/>
  <c r="I12718" i="1"/>
  <c r="M12717" i="1"/>
  <c r="L12717" i="1"/>
  <c r="J12717" i="1"/>
  <c r="I12717" i="1"/>
  <c r="M12716" i="1"/>
  <c r="L12716" i="1"/>
  <c r="J12716" i="1"/>
  <c r="I12716" i="1"/>
  <c r="M12715" i="1"/>
  <c r="L12715" i="1"/>
  <c r="J12715" i="1"/>
  <c r="I12715" i="1"/>
  <c r="M12714" i="1"/>
  <c r="L12714" i="1"/>
  <c r="J12714" i="1"/>
  <c r="I12714" i="1"/>
  <c r="M12713" i="1"/>
  <c r="L12713" i="1"/>
  <c r="J12713" i="1"/>
  <c r="I12713" i="1"/>
  <c r="M12712" i="1"/>
  <c r="L12712" i="1"/>
  <c r="J12712" i="1"/>
  <c r="I12712" i="1"/>
  <c r="M12711" i="1"/>
  <c r="L12711" i="1"/>
  <c r="J12711" i="1"/>
  <c r="I12711" i="1"/>
  <c r="M12710" i="1"/>
  <c r="L12710" i="1"/>
  <c r="J12710" i="1"/>
  <c r="I12710" i="1"/>
  <c r="M12709" i="1"/>
  <c r="L12709" i="1"/>
  <c r="J12709" i="1"/>
  <c r="I12709" i="1"/>
  <c r="M12708" i="1"/>
  <c r="L12708" i="1"/>
  <c r="J12708" i="1"/>
  <c r="I12708" i="1"/>
  <c r="M12707" i="1"/>
  <c r="L12707" i="1"/>
  <c r="J12707" i="1"/>
  <c r="I12707" i="1"/>
  <c r="M12706" i="1"/>
  <c r="L12706" i="1"/>
  <c r="J12706" i="1"/>
  <c r="I12706" i="1"/>
  <c r="M12705" i="1"/>
  <c r="L12705" i="1"/>
  <c r="J12705" i="1"/>
  <c r="I12705" i="1"/>
  <c r="M12704" i="1"/>
  <c r="L12704" i="1"/>
  <c r="J12704" i="1"/>
  <c r="I12704" i="1"/>
  <c r="M12703" i="1"/>
  <c r="L12703" i="1"/>
  <c r="J12703" i="1"/>
  <c r="I12703" i="1"/>
  <c r="M12702" i="1"/>
  <c r="L12702" i="1"/>
  <c r="J12702" i="1"/>
  <c r="I12702" i="1"/>
  <c r="M12701" i="1"/>
  <c r="L12701" i="1"/>
  <c r="J12701" i="1"/>
  <c r="I12701" i="1"/>
  <c r="M12700" i="1"/>
  <c r="L12700" i="1"/>
  <c r="J12700" i="1"/>
  <c r="I12700" i="1"/>
  <c r="M12699" i="1"/>
  <c r="L12699" i="1"/>
  <c r="J12699" i="1"/>
  <c r="I12699" i="1"/>
  <c r="M12698" i="1"/>
  <c r="L12698" i="1"/>
  <c r="J12698" i="1"/>
  <c r="I12698" i="1"/>
  <c r="M12697" i="1"/>
  <c r="L12697" i="1"/>
  <c r="J12697" i="1"/>
  <c r="I12697" i="1"/>
  <c r="M12696" i="1"/>
  <c r="L12696" i="1"/>
  <c r="J12696" i="1"/>
  <c r="I12696" i="1"/>
  <c r="M12695" i="1"/>
  <c r="L12695" i="1"/>
  <c r="J12695" i="1"/>
  <c r="I12695" i="1"/>
  <c r="M12694" i="1"/>
  <c r="L12694" i="1"/>
  <c r="J12694" i="1"/>
  <c r="I12694" i="1"/>
  <c r="M12693" i="1"/>
  <c r="L12693" i="1"/>
  <c r="J12693" i="1"/>
  <c r="I12693" i="1"/>
  <c r="M12692" i="1"/>
  <c r="L12692" i="1"/>
  <c r="J12692" i="1"/>
  <c r="I12692" i="1"/>
  <c r="M12691" i="1"/>
  <c r="L12691" i="1"/>
  <c r="J12691" i="1"/>
  <c r="I12691" i="1"/>
  <c r="M12690" i="1"/>
  <c r="L12690" i="1"/>
  <c r="J12690" i="1"/>
  <c r="I12690" i="1"/>
  <c r="M12689" i="1"/>
  <c r="L12689" i="1"/>
  <c r="J12689" i="1"/>
  <c r="I12689" i="1"/>
  <c r="M12688" i="1"/>
  <c r="L12688" i="1"/>
  <c r="J12688" i="1"/>
  <c r="I12688" i="1"/>
  <c r="M12687" i="1"/>
  <c r="L12687" i="1"/>
  <c r="J12687" i="1"/>
  <c r="I12687" i="1"/>
  <c r="M12686" i="1"/>
  <c r="L12686" i="1"/>
  <c r="J12686" i="1"/>
  <c r="I12686" i="1"/>
  <c r="M12685" i="1"/>
  <c r="L12685" i="1"/>
  <c r="J12685" i="1"/>
  <c r="I12685" i="1"/>
  <c r="M12684" i="1"/>
  <c r="L12684" i="1"/>
  <c r="J12684" i="1"/>
  <c r="I12684" i="1"/>
  <c r="M12683" i="1"/>
  <c r="L12683" i="1"/>
  <c r="J12683" i="1"/>
  <c r="I12683" i="1"/>
  <c r="M12682" i="1"/>
  <c r="L12682" i="1"/>
  <c r="J12682" i="1"/>
  <c r="I12682" i="1"/>
  <c r="M12681" i="1"/>
  <c r="L12681" i="1"/>
  <c r="J12681" i="1"/>
  <c r="I12681" i="1"/>
  <c r="M12680" i="1"/>
  <c r="L12680" i="1"/>
  <c r="J12680" i="1"/>
  <c r="I12680" i="1"/>
  <c r="M12679" i="1"/>
  <c r="L12679" i="1"/>
  <c r="J12679" i="1"/>
  <c r="I12679" i="1"/>
  <c r="M12678" i="1"/>
  <c r="L12678" i="1"/>
  <c r="J12678" i="1"/>
  <c r="I12678" i="1"/>
  <c r="M12677" i="1"/>
  <c r="L12677" i="1"/>
  <c r="J12677" i="1"/>
  <c r="I12677" i="1"/>
  <c r="M12676" i="1"/>
  <c r="L12676" i="1"/>
  <c r="J12676" i="1"/>
  <c r="I12676" i="1"/>
  <c r="M12675" i="1"/>
  <c r="L12675" i="1"/>
  <c r="J12675" i="1"/>
  <c r="I12675" i="1"/>
  <c r="M12674" i="1"/>
  <c r="L12674" i="1"/>
  <c r="J12674" i="1"/>
  <c r="I12674" i="1"/>
  <c r="M12673" i="1"/>
  <c r="L12673" i="1"/>
  <c r="J12673" i="1"/>
  <c r="I12673" i="1"/>
  <c r="M12672" i="1"/>
  <c r="L12672" i="1"/>
  <c r="J12672" i="1"/>
  <c r="I12672" i="1"/>
  <c r="M12671" i="1"/>
  <c r="L12671" i="1"/>
  <c r="J12671" i="1"/>
  <c r="I12671" i="1"/>
  <c r="M12670" i="1"/>
  <c r="L12670" i="1"/>
  <c r="J12670" i="1"/>
  <c r="I12670" i="1"/>
  <c r="M12669" i="1"/>
  <c r="L12669" i="1"/>
  <c r="J12669" i="1"/>
  <c r="I12669" i="1"/>
  <c r="M12668" i="1"/>
  <c r="L12668" i="1"/>
  <c r="J12668" i="1"/>
  <c r="I12668" i="1"/>
  <c r="M12667" i="1"/>
  <c r="L12667" i="1"/>
  <c r="J12667" i="1"/>
  <c r="I12667" i="1"/>
  <c r="M12666" i="1"/>
  <c r="L12666" i="1"/>
  <c r="J12666" i="1"/>
  <c r="I12666" i="1"/>
  <c r="M12665" i="1"/>
  <c r="L12665" i="1"/>
  <c r="J12665" i="1"/>
  <c r="I12665" i="1"/>
  <c r="M12664" i="1"/>
  <c r="L12664" i="1"/>
  <c r="J12664" i="1"/>
  <c r="I12664" i="1"/>
  <c r="M12663" i="1"/>
  <c r="L12663" i="1"/>
  <c r="J12663" i="1"/>
  <c r="I12663" i="1"/>
  <c r="M12662" i="1"/>
  <c r="L12662" i="1"/>
  <c r="J12662" i="1"/>
  <c r="I12662" i="1"/>
  <c r="M12661" i="1"/>
  <c r="L12661" i="1"/>
  <c r="J12661" i="1"/>
  <c r="I12661" i="1"/>
  <c r="M12660" i="1"/>
  <c r="L12660" i="1"/>
  <c r="J12660" i="1"/>
  <c r="I12660" i="1"/>
  <c r="M12659" i="1"/>
  <c r="L12659" i="1"/>
  <c r="J12659" i="1"/>
  <c r="I12659" i="1"/>
  <c r="M12658" i="1"/>
  <c r="L12658" i="1"/>
  <c r="J12658" i="1"/>
  <c r="I12658" i="1"/>
  <c r="M12657" i="1"/>
  <c r="L12657" i="1"/>
  <c r="J12657" i="1"/>
  <c r="I12657" i="1"/>
  <c r="M12656" i="1"/>
  <c r="L12656" i="1"/>
  <c r="J12656" i="1"/>
  <c r="I12656" i="1"/>
  <c r="M12655" i="1"/>
  <c r="L12655" i="1"/>
  <c r="J12655" i="1"/>
  <c r="I12655" i="1"/>
  <c r="M12654" i="1"/>
  <c r="L12654" i="1"/>
  <c r="J12654" i="1"/>
  <c r="I12654" i="1"/>
  <c r="M12653" i="1"/>
  <c r="L12653" i="1"/>
  <c r="J12653" i="1"/>
  <c r="I12653" i="1"/>
  <c r="M12652" i="1"/>
  <c r="L12652" i="1"/>
  <c r="J12652" i="1"/>
  <c r="I12652" i="1"/>
  <c r="M12651" i="1"/>
  <c r="L12651" i="1"/>
  <c r="J12651" i="1"/>
  <c r="I12651" i="1"/>
  <c r="M12650" i="1"/>
  <c r="L12650" i="1"/>
  <c r="J12650" i="1"/>
  <c r="I12650" i="1"/>
  <c r="M12649" i="1"/>
  <c r="L12649" i="1"/>
  <c r="J12649" i="1"/>
  <c r="I12649" i="1"/>
  <c r="M12648" i="1"/>
  <c r="L12648" i="1"/>
  <c r="J12648" i="1"/>
  <c r="I12648" i="1"/>
  <c r="M12647" i="1"/>
  <c r="L12647" i="1"/>
  <c r="J12647" i="1"/>
  <c r="I12647" i="1"/>
  <c r="M12646" i="1"/>
  <c r="L12646" i="1"/>
  <c r="J12646" i="1"/>
  <c r="I12646" i="1"/>
  <c r="M12645" i="1"/>
  <c r="L12645" i="1"/>
  <c r="J12645" i="1"/>
  <c r="I12645" i="1"/>
  <c r="M12644" i="1"/>
  <c r="L12644" i="1"/>
  <c r="J12644" i="1"/>
  <c r="I12644" i="1"/>
  <c r="M12643" i="1"/>
  <c r="L12643" i="1"/>
  <c r="J12643" i="1"/>
  <c r="I12643" i="1"/>
  <c r="M12642" i="1"/>
  <c r="L12642" i="1"/>
  <c r="J12642" i="1"/>
  <c r="I12642" i="1"/>
  <c r="M12641" i="1"/>
  <c r="L12641" i="1"/>
  <c r="J12641" i="1"/>
  <c r="I12641" i="1"/>
  <c r="M12640" i="1"/>
  <c r="L12640" i="1"/>
  <c r="J12640" i="1"/>
  <c r="I12640" i="1"/>
  <c r="M12639" i="1"/>
  <c r="L12639" i="1"/>
  <c r="J12639" i="1"/>
  <c r="I12639" i="1"/>
  <c r="M12638" i="1"/>
  <c r="L12638" i="1"/>
  <c r="J12638" i="1"/>
  <c r="I12638" i="1"/>
  <c r="M12637" i="1"/>
  <c r="L12637" i="1"/>
  <c r="J12637" i="1"/>
  <c r="I12637" i="1"/>
  <c r="M12636" i="1"/>
  <c r="L12636" i="1"/>
  <c r="J12636" i="1"/>
  <c r="I12636" i="1"/>
  <c r="M12635" i="1"/>
  <c r="L12635" i="1"/>
  <c r="J12635" i="1"/>
  <c r="I12635" i="1"/>
  <c r="M12634" i="1"/>
  <c r="L12634" i="1"/>
  <c r="J12634" i="1"/>
  <c r="I12634" i="1"/>
  <c r="M12633" i="1"/>
  <c r="L12633" i="1"/>
  <c r="J12633" i="1"/>
  <c r="I12633" i="1"/>
  <c r="M12632" i="1"/>
  <c r="L12632" i="1"/>
  <c r="J12632" i="1"/>
  <c r="I12632" i="1"/>
  <c r="M12631" i="1"/>
  <c r="L12631" i="1"/>
  <c r="J12631" i="1"/>
  <c r="I12631" i="1"/>
  <c r="M12630" i="1"/>
  <c r="L12630" i="1"/>
  <c r="J12630" i="1"/>
  <c r="I12630" i="1"/>
  <c r="M12629" i="1"/>
  <c r="L12629" i="1"/>
  <c r="J12629" i="1"/>
  <c r="I12629" i="1"/>
  <c r="M12628" i="1"/>
  <c r="L12628" i="1"/>
  <c r="J12628" i="1"/>
  <c r="I12628" i="1"/>
  <c r="M12627" i="1"/>
  <c r="L12627" i="1"/>
  <c r="J12627" i="1"/>
  <c r="I12627" i="1"/>
  <c r="M12626" i="1"/>
  <c r="L12626" i="1"/>
  <c r="J12626" i="1"/>
  <c r="I12626" i="1"/>
  <c r="M12625" i="1"/>
  <c r="L12625" i="1"/>
  <c r="J12625" i="1"/>
  <c r="I12625" i="1"/>
  <c r="M12624" i="1"/>
  <c r="L12624" i="1"/>
  <c r="J12624" i="1"/>
  <c r="I12624" i="1"/>
  <c r="M12623" i="1"/>
  <c r="L12623" i="1"/>
  <c r="J12623" i="1"/>
  <c r="I12623" i="1"/>
  <c r="M12622" i="1"/>
  <c r="L12622" i="1"/>
  <c r="J12622" i="1"/>
  <c r="I12622" i="1"/>
  <c r="M12621" i="1"/>
  <c r="L12621" i="1"/>
  <c r="J12621" i="1"/>
  <c r="I12621" i="1"/>
  <c r="M12620" i="1"/>
  <c r="L12620" i="1"/>
  <c r="J12620" i="1"/>
  <c r="I12620" i="1"/>
  <c r="M12619" i="1"/>
  <c r="L12619" i="1"/>
  <c r="J12619" i="1"/>
  <c r="I12619" i="1"/>
  <c r="M12618" i="1"/>
  <c r="L12618" i="1"/>
  <c r="J12618" i="1"/>
  <c r="I12618" i="1"/>
  <c r="M12617" i="1"/>
  <c r="L12617" i="1"/>
  <c r="J12617" i="1"/>
  <c r="I12617" i="1"/>
  <c r="M12616" i="1"/>
  <c r="L12616" i="1"/>
  <c r="J12616" i="1"/>
  <c r="I12616" i="1"/>
  <c r="M12615" i="1"/>
  <c r="L12615" i="1"/>
  <c r="J12615" i="1"/>
  <c r="I12615" i="1"/>
  <c r="M12614" i="1"/>
  <c r="L12614" i="1"/>
  <c r="J12614" i="1"/>
  <c r="I12614" i="1"/>
  <c r="M12613" i="1"/>
  <c r="L12613" i="1"/>
  <c r="J12613" i="1"/>
  <c r="I12613" i="1"/>
  <c r="M12612" i="1"/>
  <c r="L12612" i="1"/>
  <c r="J12612" i="1"/>
  <c r="I12612" i="1"/>
  <c r="M12611" i="1"/>
  <c r="L12611" i="1"/>
  <c r="J12611" i="1"/>
  <c r="I12611" i="1"/>
  <c r="M12610" i="1"/>
  <c r="L12610" i="1"/>
  <c r="J12610" i="1"/>
  <c r="I12610" i="1"/>
  <c r="M12609" i="1"/>
  <c r="L12609" i="1"/>
  <c r="J12609" i="1"/>
  <c r="I12609" i="1"/>
  <c r="M12608" i="1"/>
  <c r="L12608" i="1"/>
  <c r="J12608" i="1"/>
  <c r="I12608" i="1"/>
  <c r="M12607" i="1"/>
  <c r="L12607" i="1"/>
  <c r="J12607" i="1"/>
  <c r="I12607" i="1"/>
  <c r="M12606" i="1"/>
  <c r="L12606" i="1"/>
  <c r="J12606" i="1"/>
  <c r="I12606" i="1"/>
  <c r="M12605" i="1"/>
  <c r="L12605" i="1"/>
  <c r="J12605" i="1"/>
  <c r="I12605" i="1"/>
  <c r="M12604" i="1"/>
  <c r="L12604" i="1"/>
  <c r="J12604" i="1"/>
  <c r="I12604" i="1"/>
  <c r="M12603" i="1"/>
  <c r="L12603" i="1"/>
  <c r="J12603" i="1"/>
  <c r="I12603" i="1"/>
  <c r="M12602" i="1"/>
  <c r="L12602" i="1"/>
  <c r="J12602" i="1"/>
  <c r="I12602" i="1"/>
  <c r="M12601" i="1"/>
  <c r="L12601" i="1"/>
  <c r="J12601" i="1"/>
  <c r="I12601" i="1"/>
  <c r="M12600" i="1"/>
  <c r="L12600" i="1"/>
  <c r="J12600" i="1"/>
  <c r="I12600" i="1"/>
  <c r="M12599" i="1"/>
  <c r="L12599" i="1"/>
  <c r="J12599" i="1"/>
  <c r="I12599" i="1"/>
  <c r="M12598" i="1"/>
  <c r="L12598" i="1"/>
  <c r="J12598" i="1"/>
  <c r="I12598" i="1"/>
  <c r="M12597" i="1"/>
  <c r="L12597" i="1"/>
  <c r="J12597" i="1"/>
  <c r="I12597" i="1"/>
  <c r="M12596" i="1"/>
  <c r="L12596" i="1"/>
  <c r="J12596" i="1"/>
  <c r="I12596" i="1"/>
  <c r="M12595" i="1"/>
  <c r="L12595" i="1"/>
  <c r="J12595" i="1"/>
  <c r="I12595" i="1"/>
  <c r="M12594" i="1"/>
  <c r="L12594" i="1"/>
  <c r="J12594" i="1"/>
  <c r="I12594" i="1"/>
  <c r="M12593" i="1"/>
  <c r="L12593" i="1"/>
  <c r="J12593" i="1"/>
  <c r="I12593" i="1"/>
  <c r="M12592" i="1"/>
  <c r="L12592" i="1"/>
  <c r="J12592" i="1"/>
  <c r="I12592" i="1"/>
  <c r="M12591" i="1"/>
  <c r="L12591" i="1"/>
  <c r="J12591" i="1"/>
  <c r="I12591" i="1"/>
  <c r="M12590" i="1"/>
  <c r="L12590" i="1"/>
  <c r="J12590" i="1"/>
  <c r="I12590" i="1"/>
  <c r="M12589" i="1"/>
  <c r="L12589" i="1"/>
  <c r="J12589" i="1"/>
  <c r="I12589" i="1"/>
  <c r="M12588" i="1"/>
  <c r="L12588" i="1"/>
  <c r="J12588" i="1"/>
  <c r="I12588" i="1"/>
  <c r="M12587" i="1"/>
  <c r="L12587" i="1"/>
  <c r="J12587" i="1"/>
  <c r="I12587" i="1"/>
  <c r="M12586" i="1"/>
  <c r="L12586" i="1"/>
  <c r="J12586" i="1"/>
  <c r="I12586" i="1"/>
  <c r="M12585" i="1"/>
  <c r="L12585" i="1"/>
  <c r="J12585" i="1"/>
  <c r="I12585" i="1"/>
  <c r="M12584" i="1"/>
  <c r="L12584" i="1"/>
  <c r="J12584" i="1"/>
  <c r="I12584" i="1"/>
  <c r="M12583" i="1"/>
  <c r="L12583" i="1"/>
  <c r="J12583" i="1"/>
  <c r="I12583" i="1"/>
  <c r="M12582" i="1"/>
  <c r="L12582" i="1"/>
  <c r="J12582" i="1"/>
  <c r="I12582" i="1"/>
  <c r="M12581" i="1"/>
  <c r="L12581" i="1"/>
  <c r="J12581" i="1"/>
  <c r="I12581" i="1"/>
  <c r="M12580" i="1"/>
  <c r="L12580" i="1"/>
  <c r="J12580" i="1"/>
  <c r="I12580" i="1"/>
  <c r="M12579" i="1"/>
  <c r="L12579" i="1"/>
  <c r="J12579" i="1"/>
  <c r="I12579" i="1"/>
  <c r="M12578" i="1"/>
  <c r="L12578" i="1"/>
  <c r="J12578" i="1"/>
  <c r="I12578" i="1"/>
  <c r="M12577" i="1"/>
  <c r="L12577" i="1"/>
  <c r="J12577" i="1"/>
  <c r="I12577" i="1"/>
  <c r="M12576" i="1"/>
  <c r="L12576" i="1"/>
  <c r="J12576" i="1"/>
  <c r="I12576" i="1"/>
  <c r="M12575" i="1"/>
  <c r="L12575" i="1"/>
  <c r="J12575" i="1"/>
  <c r="I12575" i="1"/>
  <c r="M12574" i="1"/>
  <c r="L12574" i="1"/>
  <c r="J12574" i="1"/>
  <c r="I12574" i="1"/>
  <c r="M12573" i="1"/>
  <c r="L12573" i="1"/>
  <c r="J12573" i="1"/>
  <c r="I12573" i="1"/>
  <c r="M12572" i="1"/>
  <c r="L12572" i="1"/>
  <c r="J12572" i="1"/>
  <c r="I12572" i="1"/>
  <c r="M12571" i="1"/>
  <c r="L12571" i="1"/>
  <c r="J12571" i="1"/>
  <c r="I12571" i="1"/>
  <c r="M12570" i="1"/>
  <c r="L12570" i="1"/>
  <c r="J12570" i="1"/>
  <c r="I12570" i="1"/>
  <c r="M12569" i="1"/>
  <c r="L12569" i="1"/>
  <c r="J12569" i="1"/>
  <c r="I12569" i="1"/>
  <c r="M12568" i="1"/>
  <c r="L12568" i="1"/>
  <c r="J12568" i="1"/>
  <c r="I12568" i="1"/>
  <c r="M12567" i="1"/>
  <c r="L12567" i="1"/>
  <c r="J12567" i="1"/>
  <c r="I12567" i="1"/>
  <c r="M12566" i="1"/>
  <c r="L12566" i="1"/>
  <c r="J12566" i="1"/>
  <c r="I12566" i="1"/>
  <c r="M12565" i="1"/>
  <c r="L12565" i="1"/>
  <c r="J12565" i="1"/>
  <c r="I12565" i="1"/>
  <c r="M12564" i="1"/>
  <c r="L12564" i="1"/>
  <c r="J12564" i="1"/>
  <c r="I12564" i="1"/>
  <c r="M12563" i="1"/>
  <c r="L12563" i="1"/>
  <c r="J12563" i="1"/>
  <c r="I12563" i="1"/>
  <c r="M12562" i="1"/>
  <c r="L12562" i="1"/>
  <c r="J12562" i="1"/>
  <c r="I12562" i="1"/>
  <c r="M12561" i="1"/>
  <c r="L12561" i="1"/>
  <c r="J12561" i="1"/>
  <c r="I12561" i="1"/>
  <c r="M12560" i="1"/>
  <c r="L12560" i="1"/>
  <c r="J12560" i="1"/>
  <c r="I12560" i="1"/>
  <c r="M12559" i="1"/>
  <c r="L12559" i="1"/>
  <c r="J12559" i="1"/>
  <c r="I12559" i="1"/>
  <c r="M12558" i="1"/>
  <c r="L12558" i="1"/>
  <c r="J12558" i="1"/>
  <c r="I12558" i="1"/>
  <c r="M12557" i="1"/>
  <c r="L12557" i="1"/>
  <c r="J12557" i="1"/>
  <c r="I12557" i="1"/>
  <c r="M12556" i="1"/>
  <c r="L12556" i="1"/>
  <c r="J12556" i="1"/>
  <c r="I12556" i="1"/>
  <c r="M12555" i="1"/>
  <c r="L12555" i="1"/>
  <c r="J12555" i="1"/>
  <c r="I12555" i="1"/>
  <c r="M12554" i="1"/>
  <c r="L12554" i="1"/>
  <c r="J12554" i="1"/>
  <c r="I12554" i="1"/>
  <c r="M12553" i="1"/>
  <c r="L12553" i="1"/>
  <c r="J12553" i="1"/>
  <c r="I12553" i="1"/>
  <c r="M12552" i="1"/>
  <c r="L12552" i="1"/>
  <c r="J12552" i="1"/>
  <c r="I12552" i="1"/>
  <c r="M12551" i="1"/>
  <c r="L12551" i="1"/>
  <c r="J12551" i="1"/>
  <c r="I12551" i="1"/>
  <c r="M12550" i="1"/>
  <c r="L12550" i="1"/>
  <c r="J12550" i="1"/>
  <c r="I12550" i="1"/>
  <c r="M12549" i="1"/>
  <c r="L12549" i="1"/>
  <c r="J12549" i="1"/>
  <c r="I12549" i="1"/>
  <c r="M12548" i="1"/>
  <c r="L12548" i="1"/>
  <c r="J12548" i="1"/>
  <c r="I12548" i="1"/>
  <c r="M12547" i="1"/>
  <c r="L12547" i="1"/>
  <c r="J12547" i="1"/>
  <c r="I12547" i="1"/>
  <c r="M12546" i="1"/>
  <c r="L12546" i="1"/>
  <c r="J12546" i="1"/>
  <c r="I12546" i="1"/>
  <c r="M12545" i="1"/>
  <c r="L12545" i="1"/>
  <c r="J12545" i="1"/>
  <c r="I12545" i="1"/>
  <c r="M12544" i="1"/>
  <c r="L12544" i="1"/>
  <c r="J12544" i="1"/>
  <c r="I12544" i="1"/>
  <c r="M12543" i="1"/>
  <c r="L12543" i="1"/>
  <c r="J12543" i="1"/>
  <c r="I12543" i="1"/>
  <c r="M12542" i="1"/>
  <c r="L12542" i="1"/>
  <c r="J12542" i="1"/>
  <c r="I12542" i="1"/>
  <c r="M12541" i="1"/>
  <c r="L12541" i="1"/>
  <c r="J12541" i="1"/>
  <c r="I12541" i="1"/>
  <c r="M12540" i="1"/>
  <c r="L12540" i="1"/>
  <c r="J12540" i="1"/>
  <c r="I12540" i="1"/>
  <c r="M12539" i="1"/>
  <c r="L12539" i="1"/>
  <c r="J12539" i="1"/>
  <c r="I12539" i="1"/>
  <c r="M12538" i="1"/>
  <c r="L12538" i="1"/>
  <c r="J12538" i="1"/>
  <c r="I12538" i="1"/>
  <c r="M12537" i="1"/>
  <c r="L12537" i="1"/>
  <c r="J12537" i="1"/>
  <c r="I12537" i="1"/>
  <c r="M12536" i="1"/>
  <c r="L12536" i="1"/>
  <c r="J12536" i="1"/>
  <c r="I12536" i="1"/>
  <c r="M12535" i="1"/>
  <c r="L12535" i="1"/>
  <c r="J12535" i="1"/>
  <c r="I12535" i="1"/>
  <c r="M12534" i="1"/>
  <c r="L12534" i="1"/>
  <c r="J12534" i="1"/>
  <c r="I12534" i="1"/>
  <c r="M12533" i="1"/>
  <c r="L12533" i="1"/>
  <c r="J12533" i="1"/>
  <c r="I12533" i="1"/>
  <c r="M12532" i="1"/>
  <c r="L12532" i="1"/>
  <c r="J12532" i="1"/>
  <c r="I12532" i="1"/>
  <c r="M12531" i="1"/>
  <c r="L12531" i="1"/>
  <c r="J12531" i="1"/>
  <c r="I12531" i="1"/>
  <c r="M12530" i="1"/>
  <c r="L12530" i="1"/>
  <c r="J12530" i="1"/>
  <c r="I12530" i="1"/>
  <c r="M12529" i="1"/>
  <c r="L12529" i="1"/>
  <c r="J12529" i="1"/>
  <c r="I12529" i="1"/>
  <c r="M12528" i="1"/>
  <c r="L12528" i="1"/>
  <c r="J12528" i="1"/>
  <c r="I12528" i="1"/>
  <c r="M12527" i="1"/>
  <c r="L12527" i="1"/>
  <c r="J12527" i="1"/>
  <c r="I12527" i="1"/>
  <c r="M12526" i="1"/>
  <c r="L12526" i="1"/>
  <c r="J12526" i="1"/>
  <c r="I12526" i="1"/>
  <c r="M12525" i="1"/>
  <c r="L12525" i="1"/>
  <c r="J12525" i="1"/>
  <c r="I12525" i="1"/>
  <c r="M12524" i="1"/>
  <c r="L12524" i="1"/>
  <c r="J12524" i="1"/>
  <c r="I12524" i="1"/>
  <c r="M12523" i="1"/>
  <c r="L12523" i="1"/>
  <c r="J12523" i="1"/>
  <c r="I12523" i="1"/>
  <c r="M12522" i="1"/>
  <c r="L12522" i="1"/>
  <c r="J12522" i="1"/>
  <c r="I12522" i="1"/>
  <c r="M12521" i="1"/>
  <c r="L12521" i="1"/>
  <c r="J12521" i="1"/>
  <c r="I12521" i="1"/>
  <c r="M12520" i="1"/>
  <c r="L12520" i="1"/>
  <c r="J12520" i="1"/>
  <c r="I12520" i="1"/>
  <c r="M12519" i="1"/>
  <c r="L12519" i="1"/>
  <c r="J12519" i="1"/>
  <c r="I12519" i="1"/>
  <c r="M12518" i="1"/>
  <c r="L12518" i="1"/>
  <c r="J12518" i="1"/>
  <c r="I12518" i="1"/>
  <c r="M12517" i="1"/>
  <c r="L12517" i="1"/>
  <c r="J12517" i="1"/>
  <c r="I12517" i="1"/>
  <c r="M12516" i="1"/>
  <c r="L12516" i="1"/>
  <c r="J12516" i="1"/>
  <c r="I12516" i="1"/>
  <c r="M12515" i="1"/>
  <c r="L12515" i="1"/>
  <c r="J12515" i="1"/>
  <c r="I12515" i="1"/>
  <c r="M12514" i="1"/>
  <c r="L12514" i="1"/>
  <c r="J12514" i="1"/>
  <c r="I12514" i="1"/>
  <c r="M12513" i="1"/>
  <c r="L12513" i="1"/>
  <c r="J12513" i="1"/>
  <c r="I12513" i="1"/>
  <c r="M12512" i="1"/>
  <c r="L12512" i="1"/>
  <c r="J12512" i="1"/>
  <c r="I12512" i="1"/>
  <c r="M12511" i="1"/>
  <c r="L12511" i="1"/>
  <c r="J12511" i="1"/>
  <c r="I12511" i="1"/>
  <c r="M12510" i="1"/>
  <c r="L12510" i="1"/>
  <c r="J12510" i="1"/>
  <c r="I12510" i="1"/>
  <c r="M12509" i="1"/>
  <c r="L12509" i="1"/>
  <c r="J12509" i="1"/>
  <c r="I12509" i="1"/>
  <c r="M12508" i="1"/>
  <c r="L12508" i="1"/>
  <c r="J12508" i="1"/>
  <c r="I12508" i="1"/>
  <c r="M12507" i="1"/>
  <c r="L12507" i="1"/>
  <c r="J12507" i="1"/>
  <c r="I12507" i="1"/>
  <c r="M12506" i="1"/>
  <c r="L12506" i="1"/>
  <c r="J12506" i="1"/>
  <c r="I12506" i="1"/>
  <c r="M12505" i="1"/>
  <c r="L12505" i="1"/>
  <c r="J12505" i="1"/>
  <c r="I12505" i="1"/>
  <c r="M12504" i="1"/>
  <c r="L12504" i="1"/>
  <c r="J12504" i="1"/>
  <c r="I12504" i="1"/>
  <c r="M12503" i="1"/>
  <c r="L12503" i="1"/>
  <c r="J12503" i="1"/>
  <c r="I12503" i="1"/>
  <c r="M12502" i="1"/>
  <c r="L12502" i="1"/>
  <c r="J12502" i="1"/>
  <c r="I12502" i="1"/>
  <c r="M12501" i="1"/>
  <c r="L12501" i="1"/>
  <c r="J12501" i="1"/>
  <c r="I12501" i="1"/>
  <c r="M12500" i="1"/>
  <c r="L12500" i="1"/>
  <c r="J12500" i="1"/>
  <c r="I12500" i="1"/>
  <c r="M12499" i="1"/>
  <c r="L12499" i="1"/>
  <c r="J12499" i="1"/>
  <c r="I12499" i="1"/>
  <c r="M12498" i="1"/>
  <c r="L12498" i="1"/>
  <c r="J12498" i="1"/>
  <c r="I12498" i="1"/>
  <c r="M12497" i="1"/>
  <c r="L12497" i="1"/>
  <c r="J12497" i="1"/>
  <c r="I12497" i="1"/>
  <c r="M12496" i="1"/>
  <c r="L12496" i="1"/>
  <c r="J12496" i="1"/>
  <c r="I12496" i="1"/>
  <c r="M12495" i="1"/>
  <c r="L12495" i="1"/>
  <c r="J12495" i="1"/>
  <c r="I12495" i="1"/>
  <c r="M12494" i="1"/>
  <c r="L12494" i="1"/>
  <c r="J12494" i="1"/>
  <c r="I12494" i="1"/>
  <c r="M12493" i="1"/>
  <c r="L12493" i="1"/>
  <c r="J12493" i="1"/>
  <c r="I12493" i="1"/>
  <c r="M12492" i="1"/>
  <c r="L12492" i="1"/>
  <c r="J12492" i="1"/>
  <c r="I12492" i="1"/>
  <c r="M12491" i="1"/>
  <c r="L12491" i="1"/>
  <c r="J12491" i="1"/>
  <c r="I12491" i="1"/>
  <c r="M12490" i="1"/>
  <c r="L12490" i="1"/>
  <c r="J12490" i="1"/>
  <c r="I12490" i="1"/>
  <c r="M12489" i="1"/>
  <c r="L12489" i="1"/>
  <c r="J12489" i="1"/>
  <c r="I12489" i="1"/>
  <c r="M12488" i="1"/>
  <c r="L12488" i="1"/>
  <c r="J12488" i="1"/>
  <c r="I12488" i="1"/>
  <c r="M12487" i="1"/>
  <c r="L12487" i="1"/>
  <c r="J12487" i="1"/>
  <c r="I12487" i="1"/>
  <c r="M12486" i="1"/>
  <c r="L12486" i="1"/>
  <c r="J12486" i="1"/>
  <c r="I12486" i="1"/>
  <c r="M12485" i="1"/>
  <c r="L12485" i="1"/>
  <c r="J12485" i="1"/>
  <c r="I12485" i="1"/>
  <c r="M12484" i="1"/>
  <c r="L12484" i="1"/>
  <c r="J12484" i="1"/>
  <c r="I12484" i="1"/>
  <c r="M12483" i="1"/>
  <c r="L12483" i="1"/>
  <c r="J12483" i="1"/>
  <c r="I12483" i="1"/>
  <c r="M12482" i="1"/>
  <c r="L12482" i="1"/>
  <c r="J12482" i="1"/>
  <c r="I12482" i="1"/>
  <c r="M12481" i="1"/>
  <c r="L12481" i="1"/>
  <c r="J12481" i="1"/>
  <c r="I12481" i="1"/>
  <c r="M12480" i="1"/>
  <c r="L12480" i="1"/>
  <c r="J12480" i="1"/>
  <c r="I12480" i="1"/>
  <c r="M12479" i="1"/>
  <c r="L12479" i="1"/>
  <c r="J12479" i="1"/>
  <c r="I12479" i="1"/>
  <c r="M12478" i="1"/>
  <c r="L12478" i="1"/>
  <c r="J12478" i="1"/>
  <c r="I12478" i="1"/>
  <c r="M12477" i="1"/>
  <c r="L12477" i="1"/>
  <c r="J12477" i="1"/>
  <c r="I12477" i="1"/>
  <c r="M12476" i="1"/>
  <c r="L12476" i="1"/>
  <c r="J12476" i="1"/>
  <c r="I12476" i="1"/>
  <c r="M12475" i="1"/>
  <c r="L12475" i="1"/>
  <c r="J12475" i="1"/>
  <c r="I12475" i="1"/>
  <c r="M12474" i="1"/>
  <c r="L12474" i="1"/>
  <c r="J12474" i="1"/>
  <c r="I12474" i="1"/>
  <c r="M12473" i="1"/>
  <c r="L12473" i="1"/>
  <c r="J12473" i="1"/>
  <c r="I12473" i="1"/>
  <c r="M12472" i="1"/>
  <c r="L12472" i="1"/>
  <c r="J12472" i="1"/>
  <c r="I12472" i="1"/>
  <c r="M12471" i="1"/>
  <c r="L12471" i="1"/>
  <c r="J12471" i="1"/>
  <c r="I12471" i="1"/>
  <c r="M12470" i="1"/>
  <c r="L12470" i="1"/>
  <c r="J12470" i="1"/>
  <c r="I12470" i="1"/>
  <c r="M12469" i="1"/>
  <c r="L12469" i="1"/>
  <c r="J12469" i="1"/>
  <c r="I12469" i="1"/>
  <c r="M12468" i="1"/>
  <c r="L12468" i="1"/>
  <c r="J12468" i="1"/>
  <c r="I12468" i="1"/>
  <c r="M12467" i="1"/>
  <c r="L12467" i="1"/>
  <c r="J12467" i="1"/>
  <c r="I12467" i="1"/>
  <c r="M12466" i="1"/>
  <c r="L12466" i="1"/>
  <c r="J12466" i="1"/>
  <c r="I12466" i="1"/>
  <c r="M12465" i="1"/>
  <c r="L12465" i="1"/>
  <c r="J12465" i="1"/>
  <c r="I12465" i="1"/>
  <c r="M12464" i="1"/>
  <c r="L12464" i="1"/>
  <c r="J12464" i="1"/>
  <c r="I12464" i="1"/>
  <c r="M12463" i="1"/>
  <c r="L12463" i="1"/>
  <c r="J12463" i="1"/>
  <c r="I12463" i="1"/>
  <c r="M12462" i="1"/>
  <c r="L12462" i="1"/>
  <c r="J12462" i="1"/>
  <c r="I12462" i="1"/>
  <c r="M12461" i="1"/>
  <c r="L12461" i="1"/>
  <c r="J12461" i="1"/>
  <c r="I12461" i="1"/>
  <c r="M12460" i="1"/>
  <c r="L12460" i="1"/>
  <c r="J12460" i="1"/>
  <c r="I12460" i="1"/>
  <c r="M12459" i="1"/>
  <c r="L12459" i="1"/>
  <c r="J12459" i="1"/>
  <c r="I12459" i="1"/>
  <c r="M12458" i="1"/>
  <c r="L12458" i="1"/>
  <c r="J12458" i="1"/>
  <c r="I12458" i="1"/>
  <c r="M12457" i="1"/>
  <c r="L12457" i="1"/>
  <c r="J12457" i="1"/>
  <c r="I12457" i="1"/>
  <c r="M12456" i="1"/>
  <c r="L12456" i="1"/>
  <c r="J12456" i="1"/>
  <c r="I12456" i="1"/>
  <c r="M12455" i="1"/>
  <c r="L12455" i="1"/>
  <c r="J12455" i="1"/>
  <c r="I12455" i="1"/>
  <c r="M12454" i="1"/>
  <c r="L12454" i="1"/>
  <c r="J12454" i="1"/>
  <c r="I12454" i="1"/>
  <c r="M12453" i="1"/>
  <c r="L12453" i="1"/>
  <c r="J12453" i="1"/>
  <c r="I12453" i="1"/>
  <c r="M12452" i="1"/>
  <c r="L12452" i="1"/>
  <c r="J12452" i="1"/>
  <c r="I12452" i="1"/>
  <c r="M12451" i="1"/>
  <c r="L12451" i="1"/>
  <c r="J12451" i="1"/>
  <c r="I12451" i="1"/>
  <c r="M12450" i="1"/>
  <c r="L12450" i="1"/>
  <c r="J12450" i="1"/>
  <c r="I12450" i="1"/>
  <c r="M12449" i="1"/>
  <c r="L12449" i="1"/>
  <c r="J12449" i="1"/>
  <c r="I12449" i="1"/>
  <c r="M12448" i="1"/>
  <c r="L12448" i="1"/>
  <c r="J12448" i="1"/>
  <c r="I12448" i="1"/>
  <c r="M12447" i="1"/>
  <c r="L12447" i="1"/>
  <c r="J12447" i="1"/>
  <c r="I12447" i="1"/>
  <c r="M12446" i="1"/>
  <c r="L12446" i="1"/>
  <c r="J12446" i="1"/>
  <c r="I12446" i="1"/>
  <c r="M12445" i="1"/>
  <c r="L12445" i="1"/>
  <c r="J12445" i="1"/>
  <c r="I12445" i="1"/>
  <c r="M12444" i="1"/>
  <c r="L12444" i="1"/>
  <c r="J12444" i="1"/>
  <c r="I12444" i="1"/>
  <c r="M12443" i="1"/>
  <c r="L12443" i="1"/>
  <c r="J12443" i="1"/>
  <c r="I12443" i="1"/>
  <c r="M12442" i="1"/>
  <c r="L12442" i="1"/>
  <c r="J12442" i="1"/>
  <c r="I12442" i="1"/>
  <c r="M12441" i="1"/>
  <c r="L12441" i="1"/>
  <c r="J12441" i="1"/>
  <c r="I12441" i="1"/>
  <c r="M12440" i="1"/>
  <c r="L12440" i="1"/>
  <c r="J12440" i="1"/>
  <c r="I12440" i="1"/>
  <c r="M12439" i="1"/>
  <c r="L12439" i="1"/>
  <c r="J12439" i="1"/>
  <c r="I12439" i="1"/>
  <c r="M12438" i="1"/>
  <c r="L12438" i="1"/>
  <c r="J12438" i="1"/>
  <c r="I12438" i="1"/>
  <c r="M12437" i="1"/>
  <c r="L12437" i="1"/>
  <c r="J12437" i="1"/>
  <c r="I12437" i="1"/>
  <c r="M12436" i="1"/>
  <c r="L12436" i="1"/>
  <c r="J12436" i="1"/>
  <c r="I12436" i="1"/>
  <c r="M12435" i="1"/>
  <c r="L12435" i="1"/>
  <c r="J12435" i="1"/>
  <c r="I12435" i="1"/>
  <c r="M12434" i="1"/>
  <c r="L12434" i="1"/>
  <c r="J12434" i="1"/>
  <c r="I12434" i="1"/>
  <c r="M12433" i="1"/>
  <c r="L12433" i="1"/>
  <c r="J12433" i="1"/>
  <c r="I12433" i="1"/>
  <c r="M12432" i="1"/>
  <c r="L12432" i="1"/>
  <c r="J12432" i="1"/>
  <c r="I12432" i="1"/>
  <c r="M12431" i="1"/>
  <c r="L12431" i="1"/>
  <c r="J12431" i="1"/>
  <c r="I12431" i="1"/>
  <c r="M12430" i="1"/>
  <c r="L12430" i="1"/>
  <c r="J12430" i="1"/>
  <c r="I12430" i="1"/>
  <c r="M12429" i="1"/>
  <c r="L12429" i="1"/>
  <c r="J12429" i="1"/>
  <c r="I12429" i="1"/>
  <c r="M12428" i="1"/>
  <c r="L12428" i="1"/>
  <c r="J12428" i="1"/>
  <c r="I12428" i="1"/>
  <c r="M12427" i="1"/>
  <c r="L12427" i="1"/>
  <c r="J12427" i="1"/>
  <c r="I12427" i="1"/>
  <c r="M12426" i="1"/>
  <c r="L12426" i="1"/>
  <c r="J12426" i="1"/>
  <c r="I12426" i="1"/>
  <c r="M12425" i="1"/>
  <c r="L12425" i="1"/>
  <c r="J12425" i="1"/>
  <c r="I12425" i="1"/>
  <c r="M12424" i="1"/>
  <c r="L12424" i="1"/>
  <c r="J12424" i="1"/>
  <c r="I12424" i="1"/>
  <c r="M12423" i="1"/>
  <c r="L12423" i="1"/>
  <c r="J12423" i="1"/>
  <c r="I12423" i="1"/>
  <c r="M12422" i="1"/>
  <c r="L12422" i="1"/>
  <c r="J12422" i="1"/>
  <c r="I12422" i="1"/>
  <c r="M12421" i="1"/>
  <c r="L12421" i="1"/>
  <c r="J12421" i="1"/>
  <c r="I12421" i="1"/>
  <c r="M12420" i="1"/>
  <c r="L12420" i="1"/>
  <c r="J12420" i="1"/>
  <c r="I12420" i="1"/>
  <c r="M12419" i="1"/>
  <c r="L12419" i="1"/>
  <c r="J12419" i="1"/>
  <c r="I12419" i="1"/>
  <c r="M12418" i="1"/>
  <c r="L12418" i="1"/>
  <c r="J12418" i="1"/>
  <c r="I12418" i="1"/>
  <c r="M12417" i="1"/>
  <c r="L12417" i="1"/>
  <c r="J12417" i="1"/>
  <c r="I12417" i="1"/>
  <c r="M12416" i="1"/>
  <c r="L12416" i="1"/>
  <c r="J12416" i="1"/>
  <c r="I12416" i="1"/>
  <c r="M12415" i="1"/>
  <c r="L12415" i="1"/>
  <c r="J12415" i="1"/>
  <c r="I12415" i="1"/>
  <c r="M12414" i="1"/>
  <c r="L12414" i="1"/>
  <c r="J12414" i="1"/>
  <c r="I12414" i="1"/>
  <c r="M12413" i="1"/>
  <c r="L12413" i="1"/>
  <c r="J12413" i="1"/>
  <c r="I12413" i="1"/>
  <c r="M12412" i="1"/>
  <c r="L12412" i="1"/>
  <c r="J12412" i="1"/>
  <c r="I12412" i="1"/>
  <c r="M12411" i="1"/>
  <c r="L12411" i="1"/>
  <c r="J12411" i="1"/>
  <c r="I12411" i="1"/>
  <c r="M12410" i="1"/>
  <c r="L12410" i="1"/>
  <c r="J12410" i="1"/>
  <c r="I12410" i="1"/>
  <c r="M12409" i="1"/>
  <c r="L12409" i="1"/>
  <c r="J12409" i="1"/>
  <c r="I12409" i="1"/>
  <c r="M12408" i="1"/>
  <c r="L12408" i="1"/>
  <c r="J12408" i="1"/>
  <c r="I12408" i="1"/>
  <c r="M12407" i="1"/>
  <c r="L12407" i="1"/>
  <c r="J12407" i="1"/>
  <c r="I12407" i="1"/>
  <c r="M12406" i="1"/>
  <c r="L12406" i="1"/>
  <c r="J12406" i="1"/>
  <c r="I12406" i="1"/>
  <c r="M12405" i="1"/>
  <c r="L12405" i="1"/>
  <c r="J12405" i="1"/>
  <c r="I12405" i="1"/>
  <c r="M12404" i="1"/>
  <c r="L12404" i="1"/>
  <c r="J12404" i="1"/>
  <c r="I12404" i="1"/>
  <c r="M12403" i="1"/>
  <c r="L12403" i="1"/>
  <c r="J12403" i="1"/>
  <c r="I12403" i="1"/>
  <c r="M12402" i="1"/>
  <c r="L12402" i="1"/>
  <c r="J12402" i="1"/>
  <c r="I12402" i="1"/>
  <c r="M12401" i="1"/>
  <c r="L12401" i="1"/>
  <c r="J12401" i="1"/>
  <c r="I12401" i="1"/>
  <c r="M12400" i="1"/>
  <c r="L12400" i="1"/>
  <c r="J12400" i="1"/>
  <c r="I12400" i="1"/>
  <c r="M12399" i="1"/>
  <c r="L12399" i="1"/>
  <c r="J12399" i="1"/>
  <c r="I12399" i="1"/>
  <c r="M12398" i="1"/>
  <c r="L12398" i="1"/>
  <c r="J12398" i="1"/>
  <c r="I12398" i="1"/>
  <c r="M12397" i="1"/>
  <c r="L12397" i="1"/>
  <c r="J12397" i="1"/>
  <c r="I12397" i="1"/>
  <c r="M12396" i="1"/>
  <c r="L12396" i="1"/>
  <c r="J12396" i="1"/>
  <c r="I12396" i="1"/>
  <c r="M12395" i="1"/>
  <c r="L12395" i="1"/>
  <c r="J12395" i="1"/>
  <c r="I12395" i="1"/>
  <c r="M12394" i="1"/>
  <c r="L12394" i="1"/>
  <c r="J12394" i="1"/>
  <c r="I12394" i="1"/>
  <c r="M12393" i="1"/>
  <c r="L12393" i="1"/>
  <c r="J12393" i="1"/>
  <c r="I12393" i="1"/>
  <c r="M12392" i="1"/>
  <c r="L12392" i="1"/>
  <c r="J12392" i="1"/>
  <c r="I12392" i="1"/>
  <c r="M12391" i="1"/>
  <c r="L12391" i="1"/>
  <c r="J12391" i="1"/>
  <c r="I12391" i="1"/>
  <c r="M12390" i="1"/>
  <c r="L12390" i="1"/>
  <c r="J12390" i="1"/>
  <c r="I12390" i="1"/>
  <c r="M12389" i="1"/>
  <c r="L12389" i="1"/>
  <c r="J12389" i="1"/>
  <c r="I12389" i="1"/>
  <c r="M12388" i="1"/>
  <c r="L12388" i="1"/>
  <c r="J12388" i="1"/>
  <c r="I12388" i="1"/>
  <c r="M12387" i="1"/>
  <c r="L12387" i="1"/>
  <c r="J12387" i="1"/>
  <c r="I12387" i="1"/>
  <c r="M12386" i="1"/>
  <c r="L12386" i="1"/>
  <c r="J12386" i="1"/>
  <c r="I12386" i="1"/>
  <c r="M12385" i="1"/>
  <c r="L12385" i="1"/>
  <c r="J12385" i="1"/>
  <c r="I12385" i="1"/>
  <c r="M12384" i="1"/>
  <c r="L12384" i="1"/>
  <c r="J12384" i="1"/>
  <c r="I12384" i="1"/>
  <c r="M12383" i="1"/>
  <c r="L12383" i="1"/>
  <c r="J12383" i="1"/>
  <c r="I12383" i="1"/>
  <c r="M12382" i="1"/>
  <c r="L12382" i="1"/>
  <c r="J12382" i="1"/>
  <c r="I12382" i="1"/>
  <c r="M12381" i="1"/>
  <c r="L12381" i="1"/>
  <c r="J12381" i="1"/>
  <c r="I12381" i="1"/>
  <c r="M12380" i="1"/>
  <c r="L12380" i="1"/>
  <c r="J12380" i="1"/>
  <c r="I12380" i="1"/>
  <c r="M12379" i="1"/>
  <c r="L12379" i="1"/>
  <c r="J12379" i="1"/>
  <c r="I12379" i="1"/>
  <c r="M12378" i="1"/>
  <c r="L12378" i="1"/>
  <c r="J12378" i="1"/>
  <c r="I12378" i="1"/>
  <c r="M12377" i="1"/>
  <c r="L12377" i="1"/>
  <c r="J12377" i="1"/>
  <c r="I12377" i="1"/>
  <c r="M12376" i="1"/>
  <c r="L12376" i="1"/>
  <c r="J12376" i="1"/>
  <c r="I12376" i="1"/>
  <c r="M12375" i="1"/>
  <c r="L12375" i="1"/>
  <c r="J12375" i="1"/>
  <c r="I12375" i="1"/>
  <c r="M12374" i="1"/>
  <c r="L12374" i="1"/>
  <c r="J12374" i="1"/>
  <c r="I12374" i="1"/>
  <c r="M12373" i="1"/>
  <c r="L12373" i="1"/>
  <c r="J12373" i="1"/>
  <c r="I12373" i="1"/>
  <c r="M12372" i="1"/>
  <c r="L12372" i="1"/>
  <c r="J12372" i="1"/>
  <c r="I12372" i="1"/>
  <c r="M12371" i="1"/>
  <c r="L12371" i="1"/>
  <c r="J12371" i="1"/>
  <c r="I12371" i="1"/>
  <c r="M12370" i="1"/>
  <c r="L12370" i="1"/>
  <c r="J12370" i="1"/>
  <c r="I12370" i="1"/>
  <c r="M12369" i="1"/>
  <c r="L12369" i="1"/>
  <c r="J12369" i="1"/>
  <c r="I12369" i="1"/>
  <c r="M12368" i="1"/>
  <c r="L12368" i="1"/>
  <c r="J12368" i="1"/>
  <c r="I12368" i="1"/>
  <c r="M12367" i="1"/>
  <c r="L12367" i="1"/>
  <c r="J12367" i="1"/>
  <c r="I12367" i="1"/>
  <c r="M12366" i="1"/>
  <c r="L12366" i="1"/>
  <c r="J12366" i="1"/>
  <c r="I12366" i="1"/>
  <c r="M12365" i="1"/>
  <c r="L12365" i="1"/>
  <c r="J12365" i="1"/>
  <c r="I12365" i="1"/>
  <c r="M12364" i="1"/>
  <c r="L12364" i="1"/>
  <c r="J12364" i="1"/>
  <c r="I12364" i="1"/>
  <c r="M12363" i="1"/>
  <c r="L12363" i="1"/>
  <c r="J12363" i="1"/>
  <c r="I12363" i="1"/>
  <c r="M12362" i="1"/>
  <c r="L12362" i="1"/>
  <c r="J12362" i="1"/>
  <c r="I12362" i="1"/>
  <c r="M12361" i="1"/>
  <c r="L12361" i="1"/>
  <c r="J12361" i="1"/>
  <c r="I12361" i="1"/>
  <c r="M12360" i="1"/>
  <c r="L12360" i="1"/>
  <c r="J12360" i="1"/>
  <c r="I12360" i="1"/>
  <c r="M12359" i="1"/>
  <c r="L12359" i="1"/>
  <c r="J12359" i="1"/>
  <c r="I12359" i="1"/>
  <c r="M12358" i="1"/>
  <c r="L12358" i="1"/>
  <c r="J12358" i="1"/>
  <c r="I12358" i="1"/>
  <c r="M12357" i="1"/>
  <c r="L12357" i="1"/>
  <c r="J12357" i="1"/>
  <c r="I12357" i="1"/>
  <c r="M12356" i="1"/>
  <c r="L12356" i="1"/>
  <c r="J12356" i="1"/>
  <c r="I12356" i="1"/>
  <c r="M12355" i="1"/>
  <c r="L12355" i="1"/>
  <c r="J12355" i="1"/>
  <c r="I12355" i="1"/>
  <c r="M12354" i="1"/>
  <c r="L12354" i="1"/>
  <c r="J12354" i="1"/>
  <c r="I12354" i="1"/>
  <c r="M12353" i="1"/>
  <c r="L12353" i="1"/>
  <c r="J12353" i="1"/>
  <c r="I12353" i="1"/>
  <c r="M12352" i="1"/>
  <c r="L12352" i="1"/>
  <c r="J12352" i="1"/>
  <c r="I12352" i="1"/>
  <c r="M12351" i="1"/>
  <c r="L12351" i="1"/>
  <c r="J12351" i="1"/>
  <c r="I12351" i="1"/>
  <c r="M12350" i="1"/>
  <c r="L12350" i="1"/>
  <c r="J12350" i="1"/>
  <c r="I12350" i="1"/>
  <c r="M12349" i="1"/>
  <c r="L12349" i="1"/>
  <c r="J12349" i="1"/>
  <c r="I12349" i="1"/>
  <c r="M12348" i="1"/>
  <c r="L12348" i="1"/>
  <c r="J12348" i="1"/>
  <c r="I12348" i="1"/>
  <c r="M12347" i="1"/>
  <c r="L12347" i="1"/>
  <c r="J12347" i="1"/>
  <c r="I12347" i="1"/>
  <c r="M12346" i="1"/>
  <c r="L12346" i="1"/>
  <c r="J12346" i="1"/>
  <c r="I12346" i="1"/>
  <c r="M12345" i="1"/>
  <c r="L12345" i="1"/>
  <c r="J12345" i="1"/>
  <c r="I12345" i="1"/>
  <c r="M12344" i="1"/>
  <c r="L12344" i="1"/>
  <c r="J12344" i="1"/>
  <c r="I12344" i="1"/>
  <c r="M12343" i="1"/>
  <c r="L12343" i="1"/>
  <c r="J12343" i="1"/>
  <c r="I12343" i="1"/>
  <c r="M12342" i="1"/>
  <c r="L12342" i="1"/>
  <c r="J12342" i="1"/>
  <c r="I12342" i="1"/>
  <c r="M12341" i="1"/>
  <c r="L12341" i="1"/>
  <c r="J12341" i="1"/>
  <c r="I12341" i="1"/>
  <c r="M12340" i="1"/>
  <c r="L12340" i="1"/>
  <c r="J12340" i="1"/>
  <c r="I12340" i="1"/>
  <c r="M12339" i="1"/>
  <c r="L12339" i="1"/>
  <c r="J12339" i="1"/>
  <c r="I12339" i="1"/>
  <c r="M12338" i="1"/>
  <c r="L12338" i="1"/>
  <c r="J12338" i="1"/>
  <c r="I12338" i="1"/>
  <c r="M12337" i="1"/>
  <c r="L12337" i="1"/>
  <c r="J12337" i="1"/>
  <c r="I12337" i="1"/>
  <c r="M12336" i="1"/>
  <c r="L12336" i="1"/>
  <c r="J12336" i="1"/>
  <c r="I12336" i="1"/>
  <c r="M12335" i="1"/>
  <c r="L12335" i="1"/>
  <c r="J12335" i="1"/>
  <c r="I12335" i="1"/>
  <c r="M12334" i="1"/>
  <c r="L12334" i="1"/>
  <c r="J12334" i="1"/>
  <c r="I12334" i="1"/>
  <c r="M12333" i="1"/>
  <c r="L12333" i="1"/>
  <c r="J12333" i="1"/>
  <c r="I12333" i="1"/>
  <c r="M12332" i="1"/>
  <c r="L12332" i="1"/>
  <c r="J12332" i="1"/>
  <c r="I12332" i="1"/>
  <c r="M12331" i="1"/>
  <c r="L12331" i="1"/>
  <c r="J12331" i="1"/>
  <c r="I12331" i="1"/>
  <c r="M12330" i="1"/>
  <c r="L12330" i="1"/>
  <c r="J12330" i="1"/>
  <c r="I12330" i="1"/>
  <c r="M12329" i="1"/>
  <c r="L12329" i="1"/>
  <c r="J12329" i="1"/>
  <c r="I12329" i="1"/>
  <c r="M12328" i="1"/>
  <c r="L12328" i="1"/>
  <c r="J12328" i="1"/>
  <c r="I12328" i="1"/>
  <c r="M12327" i="1"/>
  <c r="L12327" i="1"/>
  <c r="J12327" i="1"/>
  <c r="I12327" i="1"/>
  <c r="M12326" i="1"/>
  <c r="L12326" i="1"/>
  <c r="J12326" i="1"/>
  <c r="I12326" i="1"/>
  <c r="M12325" i="1"/>
  <c r="L12325" i="1"/>
  <c r="J12325" i="1"/>
  <c r="I12325" i="1"/>
  <c r="M12324" i="1"/>
  <c r="L12324" i="1"/>
  <c r="J12324" i="1"/>
  <c r="I12324" i="1"/>
  <c r="M12323" i="1"/>
  <c r="L12323" i="1"/>
  <c r="J12323" i="1"/>
  <c r="I12323" i="1"/>
  <c r="M12322" i="1"/>
  <c r="L12322" i="1"/>
  <c r="J12322" i="1"/>
  <c r="I12322" i="1"/>
  <c r="M12321" i="1"/>
  <c r="L12321" i="1"/>
  <c r="J12321" i="1"/>
  <c r="I12321" i="1"/>
  <c r="M12320" i="1"/>
  <c r="L12320" i="1"/>
  <c r="J12320" i="1"/>
  <c r="I12320" i="1"/>
  <c r="M12319" i="1"/>
  <c r="L12319" i="1"/>
  <c r="J12319" i="1"/>
  <c r="I12319" i="1"/>
  <c r="M12318" i="1"/>
  <c r="L12318" i="1"/>
  <c r="J12318" i="1"/>
  <c r="I12318" i="1"/>
  <c r="M12317" i="1"/>
  <c r="L12317" i="1"/>
  <c r="J12317" i="1"/>
  <c r="I12317" i="1"/>
  <c r="M12316" i="1"/>
  <c r="L12316" i="1"/>
  <c r="J12316" i="1"/>
  <c r="I12316" i="1"/>
  <c r="M12315" i="1"/>
  <c r="L12315" i="1"/>
  <c r="J12315" i="1"/>
  <c r="I12315" i="1"/>
  <c r="M12314" i="1"/>
  <c r="L12314" i="1"/>
  <c r="J12314" i="1"/>
  <c r="I12314" i="1"/>
  <c r="M12313" i="1"/>
  <c r="L12313" i="1"/>
  <c r="J12313" i="1"/>
  <c r="I12313" i="1"/>
  <c r="M12312" i="1"/>
  <c r="L12312" i="1"/>
  <c r="J12312" i="1"/>
  <c r="I12312" i="1"/>
  <c r="M12311" i="1"/>
  <c r="L12311" i="1"/>
  <c r="J12311" i="1"/>
  <c r="I12311" i="1"/>
  <c r="M12310" i="1"/>
  <c r="L12310" i="1"/>
  <c r="J12310" i="1"/>
  <c r="I12310" i="1"/>
  <c r="M12309" i="1"/>
  <c r="L12309" i="1"/>
  <c r="J12309" i="1"/>
  <c r="I12309" i="1"/>
  <c r="M12308" i="1"/>
  <c r="L12308" i="1"/>
  <c r="J12308" i="1"/>
  <c r="I12308" i="1"/>
  <c r="M12307" i="1"/>
  <c r="L12307" i="1"/>
  <c r="J12307" i="1"/>
  <c r="I12307" i="1"/>
  <c r="M12306" i="1"/>
  <c r="L12306" i="1"/>
  <c r="J12306" i="1"/>
  <c r="I12306" i="1"/>
  <c r="M12305" i="1"/>
  <c r="L12305" i="1"/>
  <c r="J12305" i="1"/>
  <c r="I12305" i="1"/>
  <c r="M12304" i="1"/>
  <c r="L12304" i="1"/>
  <c r="J12304" i="1"/>
  <c r="I12304" i="1"/>
  <c r="M12303" i="1"/>
  <c r="L12303" i="1"/>
  <c r="J12303" i="1"/>
  <c r="I12303" i="1"/>
  <c r="M12302" i="1"/>
  <c r="L12302" i="1"/>
  <c r="J12302" i="1"/>
  <c r="I12302" i="1"/>
  <c r="M12301" i="1"/>
  <c r="L12301" i="1"/>
  <c r="J12301" i="1"/>
  <c r="I12301" i="1"/>
  <c r="M12300" i="1"/>
  <c r="L12300" i="1"/>
  <c r="J12300" i="1"/>
  <c r="I12300" i="1"/>
  <c r="M12299" i="1"/>
  <c r="L12299" i="1"/>
  <c r="J12299" i="1"/>
  <c r="I12299" i="1"/>
  <c r="M12298" i="1"/>
  <c r="L12298" i="1"/>
  <c r="J12298" i="1"/>
  <c r="I12298" i="1"/>
  <c r="M12297" i="1"/>
  <c r="L12297" i="1"/>
  <c r="J12297" i="1"/>
  <c r="I12297" i="1"/>
  <c r="M12296" i="1"/>
  <c r="L12296" i="1"/>
  <c r="J12296" i="1"/>
  <c r="I12296" i="1"/>
  <c r="M12295" i="1"/>
  <c r="L12295" i="1"/>
  <c r="J12295" i="1"/>
  <c r="I12295" i="1"/>
  <c r="M12294" i="1"/>
  <c r="L12294" i="1"/>
  <c r="J12294" i="1"/>
  <c r="I12294" i="1"/>
  <c r="M12293" i="1"/>
  <c r="L12293" i="1"/>
  <c r="J12293" i="1"/>
  <c r="I12293" i="1"/>
  <c r="M12292" i="1"/>
  <c r="L12292" i="1"/>
  <c r="J12292" i="1"/>
  <c r="I12292" i="1"/>
  <c r="M12291" i="1"/>
  <c r="L12291" i="1"/>
  <c r="J12291" i="1"/>
  <c r="I12291" i="1"/>
  <c r="M12290" i="1"/>
  <c r="L12290" i="1"/>
  <c r="J12290" i="1"/>
  <c r="I12290" i="1"/>
  <c r="M12289" i="1"/>
  <c r="L12289" i="1"/>
  <c r="J12289" i="1"/>
  <c r="I12289" i="1"/>
  <c r="M12288" i="1"/>
  <c r="L12288" i="1"/>
  <c r="J12288" i="1"/>
  <c r="I12288" i="1"/>
  <c r="M12287" i="1"/>
  <c r="L12287" i="1"/>
  <c r="J12287" i="1"/>
  <c r="I12287" i="1"/>
  <c r="M12286" i="1"/>
  <c r="L12286" i="1"/>
  <c r="J12286" i="1"/>
  <c r="I12286" i="1"/>
  <c r="M12285" i="1"/>
  <c r="L12285" i="1"/>
  <c r="J12285" i="1"/>
  <c r="I12285" i="1"/>
  <c r="M12284" i="1"/>
  <c r="L12284" i="1"/>
  <c r="J12284" i="1"/>
  <c r="I12284" i="1"/>
  <c r="M12283" i="1"/>
  <c r="L12283" i="1"/>
  <c r="J12283" i="1"/>
  <c r="I12283" i="1"/>
  <c r="M12282" i="1"/>
  <c r="L12282" i="1"/>
  <c r="J12282" i="1"/>
  <c r="I12282" i="1"/>
  <c r="M12281" i="1"/>
  <c r="L12281" i="1"/>
  <c r="J12281" i="1"/>
  <c r="I12281" i="1"/>
  <c r="M12280" i="1"/>
  <c r="L12280" i="1"/>
  <c r="J12280" i="1"/>
  <c r="I12280" i="1"/>
  <c r="M12279" i="1"/>
  <c r="L12279" i="1"/>
  <c r="J12279" i="1"/>
  <c r="I12279" i="1"/>
  <c r="M12278" i="1"/>
  <c r="L12278" i="1"/>
  <c r="J12278" i="1"/>
  <c r="I12278" i="1"/>
  <c r="M12277" i="1"/>
  <c r="L12277" i="1"/>
  <c r="J12277" i="1"/>
  <c r="I12277" i="1"/>
  <c r="M12276" i="1"/>
  <c r="L12276" i="1"/>
  <c r="J12276" i="1"/>
  <c r="I12276" i="1"/>
  <c r="M12275" i="1"/>
  <c r="L12275" i="1"/>
  <c r="J12275" i="1"/>
  <c r="I12275" i="1"/>
  <c r="M12274" i="1"/>
  <c r="L12274" i="1"/>
  <c r="J12274" i="1"/>
  <c r="I12274" i="1"/>
  <c r="M12273" i="1"/>
  <c r="L12273" i="1"/>
  <c r="J12273" i="1"/>
  <c r="I12273" i="1"/>
  <c r="M12272" i="1"/>
  <c r="L12272" i="1"/>
  <c r="J12272" i="1"/>
  <c r="I12272" i="1"/>
  <c r="M12271" i="1"/>
  <c r="L12271" i="1"/>
  <c r="J12271" i="1"/>
  <c r="I12271" i="1"/>
  <c r="M12270" i="1"/>
  <c r="L12270" i="1"/>
  <c r="J12270" i="1"/>
  <c r="I12270" i="1"/>
  <c r="M12269" i="1"/>
  <c r="L12269" i="1"/>
  <c r="J12269" i="1"/>
  <c r="I12269" i="1"/>
  <c r="M12268" i="1"/>
  <c r="L12268" i="1"/>
  <c r="J12268" i="1"/>
  <c r="I12268" i="1"/>
  <c r="M12267" i="1"/>
  <c r="L12267" i="1"/>
  <c r="J12267" i="1"/>
  <c r="I12267" i="1"/>
  <c r="M12266" i="1"/>
  <c r="L12266" i="1"/>
  <c r="J12266" i="1"/>
  <c r="I12266" i="1"/>
  <c r="M12265" i="1"/>
  <c r="L12265" i="1"/>
  <c r="J12265" i="1"/>
  <c r="I12265" i="1"/>
  <c r="M12264" i="1"/>
  <c r="L12264" i="1"/>
  <c r="J12264" i="1"/>
  <c r="I12264" i="1"/>
  <c r="M12263" i="1"/>
  <c r="L12263" i="1"/>
  <c r="J12263" i="1"/>
  <c r="I12263" i="1"/>
  <c r="M12262" i="1"/>
  <c r="L12262" i="1"/>
  <c r="J12262" i="1"/>
  <c r="I12262" i="1"/>
  <c r="M12261" i="1"/>
  <c r="L12261" i="1"/>
  <c r="J12261" i="1"/>
  <c r="I12261" i="1"/>
  <c r="M12260" i="1"/>
  <c r="L12260" i="1"/>
  <c r="J12260" i="1"/>
  <c r="I12260" i="1"/>
  <c r="M12259" i="1"/>
  <c r="L12259" i="1"/>
  <c r="J12259" i="1"/>
  <c r="I12259" i="1"/>
  <c r="M12258" i="1"/>
  <c r="L12258" i="1"/>
  <c r="J12258" i="1"/>
  <c r="I12258" i="1"/>
  <c r="M12257" i="1"/>
  <c r="L12257" i="1"/>
  <c r="J12257" i="1"/>
  <c r="I12257" i="1"/>
  <c r="M12256" i="1"/>
  <c r="L12256" i="1"/>
  <c r="J12256" i="1"/>
  <c r="I12256" i="1"/>
  <c r="M12255" i="1"/>
  <c r="L12255" i="1"/>
  <c r="J12255" i="1"/>
  <c r="I12255" i="1"/>
  <c r="M12254" i="1"/>
  <c r="L12254" i="1"/>
  <c r="J12254" i="1"/>
  <c r="I12254" i="1"/>
  <c r="M12253" i="1"/>
  <c r="L12253" i="1"/>
  <c r="J12253" i="1"/>
  <c r="I12253" i="1"/>
  <c r="M12252" i="1"/>
  <c r="L12252" i="1"/>
  <c r="J12252" i="1"/>
  <c r="I12252" i="1"/>
  <c r="M12251" i="1"/>
  <c r="L12251" i="1"/>
  <c r="J12251" i="1"/>
  <c r="I12251" i="1"/>
  <c r="M12250" i="1"/>
  <c r="L12250" i="1"/>
  <c r="J12250" i="1"/>
  <c r="I12250" i="1"/>
  <c r="M12249" i="1"/>
  <c r="L12249" i="1"/>
  <c r="J12249" i="1"/>
  <c r="I12249" i="1"/>
  <c r="M12248" i="1"/>
  <c r="L12248" i="1"/>
  <c r="J12248" i="1"/>
  <c r="I12248" i="1"/>
  <c r="M12247" i="1"/>
  <c r="L12247" i="1"/>
  <c r="J12247" i="1"/>
  <c r="I12247" i="1"/>
  <c r="M12246" i="1"/>
  <c r="L12246" i="1"/>
  <c r="J12246" i="1"/>
  <c r="I12246" i="1"/>
  <c r="M12245" i="1"/>
  <c r="L12245" i="1"/>
  <c r="J12245" i="1"/>
  <c r="I12245" i="1"/>
  <c r="M12244" i="1"/>
  <c r="L12244" i="1"/>
  <c r="J12244" i="1"/>
  <c r="I12244" i="1"/>
  <c r="M12243" i="1"/>
  <c r="L12243" i="1"/>
  <c r="J12243" i="1"/>
  <c r="I12243" i="1"/>
  <c r="M12242" i="1"/>
  <c r="L12242" i="1"/>
  <c r="J12242" i="1"/>
  <c r="I12242" i="1"/>
  <c r="M12241" i="1"/>
  <c r="L12241" i="1"/>
  <c r="J12241" i="1"/>
  <c r="I12241" i="1"/>
  <c r="M12240" i="1"/>
  <c r="L12240" i="1"/>
  <c r="J12240" i="1"/>
  <c r="I12240" i="1"/>
  <c r="M12239" i="1"/>
  <c r="L12239" i="1"/>
  <c r="J12239" i="1"/>
  <c r="I12239" i="1"/>
  <c r="M12238" i="1"/>
  <c r="L12238" i="1"/>
  <c r="J12238" i="1"/>
  <c r="I12238" i="1"/>
  <c r="M12237" i="1"/>
  <c r="L12237" i="1"/>
  <c r="J12237" i="1"/>
  <c r="I12237" i="1"/>
  <c r="M12236" i="1"/>
  <c r="L12236" i="1"/>
  <c r="J12236" i="1"/>
  <c r="I12236" i="1"/>
  <c r="M12235" i="1"/>
  <c r="L12235" i="1"/>
  <c r="J12235" i="1"/>
  <c r="I12235" i="1"/>
  <c r="M12234" i="1"/>
  <c r="L12234" i="1"/>
  <c r="J12234" i="1"/>
  <c r="I12234" i="1"/>
  <c r="M12233" i="1"/>
  <c r="L12233" i="1"/>
  <c r="J12233" i="1"/>
  <c r="I12233" i="1"/>
  <c r="M12232" i="1"/>
  <c r="L12232" i="1"/>
  <c r="J12232" i="1"/>
  <c r="I12232" i="1"/>
  <c r="M12231" i="1"/>
  <c r="L12231" i="1"/>
  <c r="J12231" i="1"/>
  <c r="I12231" i="1"/>
  <c r="M12230" i="1"/>
  <c r="L12230" i="1"/>
  <c r="J12230" i="1"/>
  <c r="I12230" i="1"/>
  <c r="M12229" i="1"/>
  <c r="L12229" i="1"/>
  <c r="J12229" i="1"/>
  <c r="I12229" i="1"/>
  <c r="M12228" i="1"/>
  <c r="L12228" i="1"/>
  <c r="J12228" i="1"/>
  <c r="I12228" i="1"/>
  <c r="M12227" i="1"/>
  <c r="L12227" i="1"/>
  <c r="J12227" i="1"/>
  <c r="I12227" i="1"/>
  <c r="M12226" i="1"/>
  <c r="L12226" i="1"/>
  <c r="J12226" i="1"/>
  <c r="I12226" i="1"/>
  <c r="M12225" i="1"/>
  <c r="L12225" i="1"/>
  <c r="J12225" i="1"/>
  <c r="I12225" i="1"/>
  <c r="M12224" i="1"/>
  <c r="L12224" i="1"/>
  <c r="J12224" i="1"/>
  <c r="I12224" i="1"/>
  <c r="M12223" i="1"/>
  <c r="L12223" i="1"/>
  <c r="J12223" i="1"/>
  <c r="I12223" i="1"/>
  <c r="M12222" i="1"/>
  <c r="L12222" i="1"/>
  <c r="J12222" i="1"/>
  <c r="I12222" i="1"/>
  <c r="M12221" i="1"/>
  <c r="L12221" i="1"/>
  <c r="J12221" i="1"/>
  <c r="I12221" i="1"/>
  <c r="M12220" i="1"/>
  <c r="L12220" i="1"/>
  <c r="J12220" i="1"/>
  <c r="I12220" i="1"/>
  <c r="M12219" i="1"/>
  <c r="L12219" i="1"/>
  <c r="J12219" i="1"/>
  <c r="I12219" i="1"/>
  <c r="M12218" i="1"/>
  <c r="L12218" i="1"/>
  <c r="J12218" i="1"/>
  <c r="I12218" i="1"/>
  <c r="M12217" i="1"/>
  <c r="L12217" i="1"/>
  <c r="J12217" i="1"/>
  <c r="I12217" i="1"/>
  <c r="M12216" i="1"/>
  <c r="L12216" i="1"/>
  <c r="J12216" i="1"/>
  <c r="I12216" i="1"/>
  <c r="M12215" i="1"/>
  <c r="L12215" i="1"/>
  <c r="J12215" i="1"/>
  <c r="I12215" i="1"/>
  <c r="M12214" i="1"/>
  <c r="L12214" i="1"/>
  <c r="J12214" i="1"/>
  <c r="I12214" i="1"/>
  <c r="M12213" i="1"/>
  <c r="L12213" i="1"/>
  <c r="J12213" i="1"/>
  <c r="I12213" i="1"/>
  <c r="M12212" i="1"/>
  <c r="L12212" i="1"/>
  <c r="J12212" i="1"/>
  <c r="I12212" i="1"/>
  <c r="M12211" i="1"/>
  <c r="L12211" i="1"/>
  <c r="J12211" i="1"/>
  <c r="I12211" i="1"/>
  <c r="M12210" i="1"/>
  <c r="L12210" i="1"/>
  <c r="J12210" i="1"/>
  <c r="I12210" i="1"/>
  <c r="M12209" i="1"/>
  <c r="L12209" i="1"/>
  <c r="J12209" i="1"/>
  <c r="I12209" i="1"/>
  <c r="M12208" i="1"/>
  <c r="L12208" i="1"/>
  <c r="J12208" i="1"/>
  <c r="I12208" i="1"/>
  <c r="M12207" i="1"/>
  <c r="L12207" i="1"/>
  <c r="J12207" i="1"/>
  <c r="I12207" i="1"/>
  <c r="M12206" i="1"/>
  <c r="L12206" i="1"/>
  <c r="J12206" i="1"/>
  <c r="I12206" i="1"/>
  <c r="M12205" i="1"/>
  <c r="L12205" i="1"/>
  <c r="J12205" i="1"/>
  <c r="I12205" i="1"/>
  <c r="M12204" i="1"/>
  <c r="L12204" i="1"/>
  <c r="J12204" i="1"/>
  <c r="I12204" i="1"/>
  <c r="M12203" i="1"/>
  <c r="L12203" i="1"/>
  <c r="J12203" i="1"/>
  <c r="I12203" i="1"/>
  <c r="M12202" i="1"/>
  <c r="L12202" i="1"/>
  <c r="J12202" i="1"/>
  <c r="I12202" i="1"/>
  <c r="M12201" i="1"/>
  <c r="L12201" i="1"/>
  <c r="J12201" i="1"/>
  <c r="I12201" i="1"/>
  <c r="M12200" i="1"/>
  <c r="L12200" i="1"/>
  <c r="J12200" i="1"/>
  <c r="I12200" i="1"/>
  <c r="M12199" i="1"/>
  <c r="L12199" i="1"/>
  <c r="J12199" i="1"/>
  <c r="I12199" i="1"/>
  <c r="M12198" i="1"/>
  <c r="L12198" i="1"/>
  <c r="J12198" i="1"/>
  <c r="I12198" i="1"/>
  <c r="M12197" i="1"/>
  <c r="L12197" i="1"/>
  <c r="J12197" i="1"/>
  <c r="I12197" i="1"/>
  <c r="M12196" i="1"/>
  <c r="L12196" i="1"/>
  <c r="J12196" i="1"/>
  <c r="I12196" i="1"/>
  <c r="M12195" i="1"/>
  <c r="L12195" i="1"/>
  <c r="J12195" i="1"/>
  <c r="I12195" i="1"/>
  <c r="M12194" i="1"/>
  <c r="L12194" i="1"/>
  <c r="J12194" i="1"/>
  <c r="I12194" i="1"/>
  <c r="M12193" i="1"/>
  <c r="L12193" i="1"/>
  <c r="J12193" i="1"/>
  <c r="I12193" i="1"/>
  <c r="M12192" i="1"/>
  <c r="L12192" i="1"/>
  <c r="J12192" i="1"/>
  <c r="I12192" i="1"/>
  <c r="M12191" i="1"/>
  <c r="L12191" i="1"/>
  <c r="J12191" i="1"/>
  <c r="I12191" i="1"/>
  <c r="M12190" i="1"/>
  <c r="L12190" i="1"/>
  <c r="J12190" i="1"/>
  <c r="I12190" i="1"/>
  <c r="M12189" i="1"/>
  <c r="L12189" i="1"/>
  <c r="J12189" i="1"/>
  <c r="I12189" i="1"/>
  <c r="M12188" i="1"/>
  <c r="L12188" i="1"/>
  <c r="J12188" i="1"/>
  <c r="I12188" i="1"/>
  <c r="M12187" i="1"/>
  <c r="L12187" i="1"/>
  <c r="J12187" i="1"/>
  <c r="I12187" i="1"/>
  <c r="M12186" i="1"/>
  <c r="L12186" i="1"/>
  <c r="J12186" i="1"/>
  <c r="I12186" i="1"/>
  <c r="M12185" i="1"/>
  <c r="L12185" i="1"/>
  <c r="J12185" i="1"/>
  <c r="I12185" i="1"/>
  <c r="M12184" i="1"/>
  <c r="L12184" i="1"/>
  <c r="J12184" i="1"/>
  <c r="I12184" i="1"/>
  <c r="M12183" i="1"/>
  <c r="L12183" i="1"/>
  <c r="J12183" i="1"/>
  <c r="I12183" i="1"/>
  <c r="M12182" i="1"/>
  <c r="L12182" i="1"/>
  <c r="J12182" i="1"/>
  <c r="I12182" i="1"/>
  <c r="M12181" i="1"/>
  <c r="L12181" i="1"/>
  <c r="J12181" i="1"/>
  <c r="I12181" i="1"/>
  <c r="M12180" i="1"/>
  <c r="L12180" i="1"/>
  <c r="J12180" i="1"/>
  <c r="I12180" i="1"/>
  <c r="M12179" i="1"/>
  <c r="L12179" i="1"/>
  <c r="J12179" i="1"/>
  <c r="I12179" i="1"/>
  <c r="M12178" i="1"/>
  <c r="L12178" i="1"/>
  <c r="J12178" i="1"/>
  <c r="I12178" i="1"/>
  <c r="M12177" i="1"/>
  <c r="L12177" i="1"/>
  <c r="J12177" i="1"/>
  <c r="I12177" i="1"/>
  <c r="M12176" i="1"/>
  <c r="L12176" i="1"/>
  <c r="J12176" i="1"/>
  <c r="I12176" i="1"/>
  <c r="M12175" i="1"/>
  <c r="L12175" i="1"/>
  <c r="J12175" i="1"/>
  <c r="I12175" i="1"/>
  <c r="M12174" i="1"/>
  <c r="L12174" i="1"/>
  <c r="J12174" i="1"/>
  <c r="I12174" i="1"/>
  <c r="M12173" i="1"/>
  <c r="L12173" i="1"/>
  <c r="J12173" i="1"/>
  <c r="I12173" i="1"/>
  <c r="M12172" i="1"/>
  <c r="L12172" i="1"/>
  <c r="J12172" i="1"/>
  <c r="I12172" i="1"/>
  <c r="M12171" i="1"/>
  <c r="L12171" i="1"/>
  <c r="J12171" i="1"/>
  <c r="I12171" i="1"/>
  <c r="M12170" i="1"/>
  <c r="L12170" i="1"/>
  <c r="J12170" i="1"/>
  <c r="I12170" i="1"/>
  <c r="M12169" i="1"/>
  <c r="L12169" i="1"/>
  <c r="J12169" i="1"/>
  <c r="I12169" i="1"/>
  <c r="M12168" i="1"/>
  <c r="L12168" i="1"/>
  <c r="J12168" i="1"/>
  <c r="I12168" i="1"/>
  <c r="M12167" i="1"/>
  <c r="L12167" i="1"/>
  <c r="J12167" i="1"/>
  <c r="I12167" i="1"/>
  <c r="M12166" i="1"/>
  <c r="L12166" i="1"/>
  <c r="J12166" i="1"/>
  <c r="I12166" i="1"/>
  <c r="M12165" i="1"/>
  <c r="L12165" i="1"/>
  <c r="J12165" i="1"/>
  <c r="I12165" i="1"/>
  <c r="M12164" i="1"/>
  <c r="L12164" i="1"/>
  <c r="J12164" i="1"/>
  <c r="I12164" i="1"/>
  <c r="M12163" i="1"/>
  <c r="L12163" i="1"/>
  <c r="J12163" i="1"/>
  <c r="I12163" i="1"/>
  <c r="M12162" i="1"/>
  <c r="L12162" i="1"/>
  <c r="J12162" i="1"/>
  <c r="I12162" i="1"/>
  <c r="M12161" i="1"/>
  <c r="L12161" i="1"/>
  <c r="J12161" i="1"/>
  <c r="I12161" i="1"/>
  <c r="M12160" i="1"/>
  <c r="L12160" i="1"/>
  <c r="J12160" i="1"/>
  <c r="I12160" i="1"/>
  <c r="M12159" i="1"/>
  <c r="L12159" i="1"/>
  <c r="J12159" i="1"/>
  <c r="I12159" i="1"/>
  <c r="M12158" i="1"/>
  <c r="L12158" i="1"/>
  <c r="J12158" i="1"/>
  <c r="I12158" i="1"/>
  <c r="M12157" i="1"/>
  <c r="L12157" i="1"/>
  <c r="J12157" i="1"/>
  <c r="I12157" i="1"/>
  <c r="M12156" i="1"/>
  <c r="L12156" i="1"/>
  <c r="J12156" i="1"/>
  <c r="I12156" i="1"/>
  <c r="M12155" i="1"/>
  <c r="L12155" i="1"/>
  <c r="J12155" i="1"/>
  <c r="I12155" i="1"/>
  <c r="M12154" i="1"/>
  <c r="L12154" i="1"/>
  <c r="J12154" i="1"/>
  <c r="I12154" i="1"/>
  <c r="M12153" i="1"/>
  <c r="L12153" i="1"/>
  <c r="J12153" i="1"/>
  <c r="I12153" i="1"/>
  <c r="M12152" i="1"/>
  <c r="L12152" i="1"/>
  <c r="J12152" i="1"/>
  <c r="I12152" i="1"/>
  <c r="M12151" i="1"/>
  <c r="L12151" i="1"/>
  <c r="J12151" i="1"/>
  <c r="I12151" i="1"/>
  <c r="M12150" i="1"/>
  <c r="L12150" i="1"/>
  <c r="J12150" i="1"/>
  <c r="I12150" i="1"/>
  <c r="M12149" i="1"/>
  <c r="L12149" i="1"/>
  <c r="J12149" i="1"/>
  <c r="I12149" i="1"/>
  <c r="M12148" i="1"/>
  <c r="L12148" i="1"/>
  <c r="J12148" i="1"/>
  <c r="I12148" i="1"/>
  <c r="M12147" i="1"/>
  <c r="L12147" i="1"/>
  <c r="J12147" i="1"/>
  <c r="I12147" i="1"/>
  <c r="M12146" i="1"/>
  <c r="L12146" i="1"/>
  <c r="J12146" i="1"/>
  <c r="I12146" i="1"/>
  <c r="M12145" i="1"/>
  <c r="L12145" i="1"/>
  <c r="J12145" i="1"/>
  <c r="I12145" i="1"/>
  <c r="M12144" i="1"/>
  <c r="L12144" i="1"/>
  <c r="J12144" i="1"/>
  <c r="I12144" i="1"/>
  <c r="M12143" i="1"/>
  <c r="L12143" i="1"/>
  <c r="J12143" i="1"/>
  <c r="I12143" i="1"/>
  <c r="M12142" i="1"/>
  <c r="L12142" i="1"/>
  <c r="J12142" i="1"/>
  <c r="I12142" i="1"/>
  <c r="M12141" i="1"/>
  <c r="L12141" i="1"/>
  <c r="J12141" i="1"/>
  <c r="I12141" i="1"/>
  <c r="M12140" i="1"/>
  <c r="L12140" i="1"/>
  <c r="J12140" i="1"/>
  <c r="I12140" i="1"/>
  <c r="M12139" i="1"/>
  <c r="L12139" i="1"/>
  <c r="J12139" i="1"/>
  <c r="I12139" i="1"/>
  <c r="M12138" i="1"/>
  <c r="L12138" i="1"/>
  <c r="J12138" i="1"/>
  <c r="I12138" i="1"/>
  <c r="M12137" i="1"/>
  <c r="L12137" i="1"/>
  <c r="J12137" i="1"/>
  <c r="I12137" i="1"/>
  <c r="M12136" i="1"/>
  <c r="L12136" i="1"/>
  <c r="J12136" i="1"/>
  <c r="I12136" i="1"/>
  <c r="M12135" i="1"/>
  <c r="L12135" i="1"/>
  <c r="J12135" i="1"/>
  <c r="I12135" i="1"/>
  <c r="M12134" i="1"/>
  <c r="L12134" i="1"/>
  <c r="J12134" i="1"/>
  <c r="I12134" i="1"/>
  <c r="M12133" i="1"/>
  <c r="L12133" i="1"/>
  <c r="J12133" i="1"/>
  <c r="I12133" i="1"/>
  <c r="M12132" i="1"/>
  <c r="L12132" i="1"/>
  <c r="J12132" i="1"/>
  <c r="I12132" i="1"/>
  <c r="M12131" i="1"/>
  <c r="L12131" i="1"/>
  <c r="J12131" i="1"/>
  <c r="I12131" i="1"/>
  <c r="M12130" i="1"/>
  <c r="L12130" i="1"/>
  <c r="J12130" i="1"/>
  <c r="I12130" i="1"/>
  <c r="M12129" i="1"/>
  <c r="L12129" i="1"/>
  <c r="J12129" i="1"/>
  <c r="I12129" i="1"/>
  <c r="M12128" i="1"/>
  <c r="L12128" i="1"/>
  <c r="J12128" i="1"/>
  <c r="I12128" i="1"/>
  <c r="M12127" i="1"/>
  <c r="L12127" i="1"/>
  <c r="J12127" i="1"/>
  <c r="I12127" i="1"/>
  <c r="M12126" i="1"/>
  <c r="L12126" i="1"/>
  <c r="J12126" i="1"/>
  <c r="I12126" i="1"/>
  <c r="M12125" i="1"/>
  <c r="L12125" i="1"/>
  <c r="J12125" i="1"/>
  <c r="I12125" i="1"/>
  <c r="M12124" i="1"/>
  <c r="L12124" i="1"/>
  <c r="J12124" i="1"/>
  <c r="I12124" i="1"/>
  <c r="M12123" i="1"/>
  <c r="L12123" i="1"/>
  <c r="J12123" i="1"/>
  <c r="I12123" i="1"/>
  <c r="M12122" i="1"/>
  <c r="L12122" i="1"/>
  <c r="J12122" i="1"/>
  <c r="I12122" i="1"/>
  <c r="M12121" i="1"/>
  <c r="L12121" i="1"/>
  <c r="J12121" i="1"/>
  <c r="I12121" i="1"/>
  <c r="M12120" i="1"/>
  <c r="L12120" i="1"/>
  <c r="J12120" i="1"/>
  <c r="I12120" i="1"/>
  <c r="M12119" i="1"/>
  <c r="L12119" i="1"/>
  <c r="J12119" i="1"/>
  <c r="I12119" i="1"/>
  <c r="M12118" i="1"/>
  <c r="L12118" i="1"/>
  <c r="J12118" i="1"/>
  <c r="I12118" i="1"/>
  <c r="M12117" i="1"/>
  <c r="L12117" i="1"/>
  <c r="J12117" i="1"/>
  <c r="I12117" i="1"/>
  <c r="M12116" i="1"/>
  <c r="L12116" i="1"/>
  <c r="J12116" i="1"/>
  <c r="I12116" i="1"/>
  <c r="M12115" i="1"/>
  <c r="L12115" i="1"/>
  <c r="J12115" i="1"/>
  <c r="I12115" i="1"/>
  <c r="M12114" i="1"/>
  <c r="L12114" i="1"/>
  <c r="J12114" i="1"/>
  <c r="I12114" i="1"/>
  <c r="M12113" i="1"/>
  <c r="L12113" i="1"/>
  <c r="J12113" i="1"/>
  <c r="I12113" i="1"/>
  <c r="M12112" i="1"/>
  <c r="L12112" i="1"/>
  <c r="J12112" i="1"/>
  <c r="I12112" i="1"/>
  <c r="M12111" i="1"/>
  <c r="L12111" i="1"/>
  <c r="J12111" i="1"/>
  <c r="I12111" i="1"/>
  <c r="M12110" i="1"/>
  <c r="L12110" i="1"/>
  <c r="J12110" i="1"/>
  <c r="I12110" i="1"/>
  <c r="M12109" i="1"/>
  <c r="L12109" i="1"/>
  <c r="J12109" i="1"/>
  <c r="I12109" i="1"/>
  <c r="M12108" i="1"/>
  <c r="L12108" i="1"/>
  <c r="J12108" i="1"/>
  <c r="I12108" i="1"/>
  <c r="M12107" i="1"/>
  <c r="L12107" i="1"/>
  <c r="J12107" i="1"/>
  <c r="I12107" i="1"/>
  <c r="M12106" i="1"/>
  <c r="L12106" i="1"/>
  <c r="J12106" i="1"/>
  <c r="I12106" i="1"/>
  <c r="M12105" i="1"/>
  <c r="L12105" i="1"/>
  <c r="J12105" i="1"/>
  <c r="I12105" i="1"/>
  <c r="M12104" i="1"/>
  <c r="L12104" i="1"/>
  <c r="J12104" i="1"/>
  <c r="I12104" i="1"/>
  <c r="M12103" i="1"/>
  <c r="L12103" i="1"/>
  <c r="J12103" i="1"/>
  <c r="I12103" i="1"/>
  <c r="M12102" i="1"/>
  <c r="L12102" i="1"/>
  <c r="J12102" i="1"/>
  <c r="I12102" i="1"/>
  <c r="M12101" i="1"/>
  <c r="L12101" i="1"/>
  <c r="J12101" i="1"/>
  <c r="I12101" i="1"/>
  <c r="M12100" i="1"/>
  <c r="L12100" i="1"/>
  <c r="J12100" i="1"/>
  <c r="I12100" i="1"/>
  <c r="M12099" i="1"/>
  <c r="L12099" i="1"/>
  <c r="J12099" i="1"/>
  <c r="I12099" i="1"/>
  <c r="M12098" i="1"/>
  <c r="L12098" i="1"/>
  <c r="J12098" i="1"/>
  <c r="I12098" i="1"/>
  <c r="M12097" i="1"/>
  <c r="L12097" i="1"/>
  <c r="J12097" i="1"/>
  <c r="I12097" i="1"/>
  <c r="M12096" i="1"/>
  <c r="L12096" i="1"/>
  <c r="J12096" i="1"/>
  <c r="I12096" i="1"/>
  <c r="M12095" i="1"/>
  <c r="L12095" i="1"/>
  <c r="J12095" i="1"/>
  <c r="I12095" i="1"/>
  <c r="M12094" i="1"/>
  <c r="L12094" i="1"/>
  <c r="J12094" i="1"/>
  <c r="I12094" i="1"/>
  <c r="M12093" i="1"/>
  <c r="L12093" i="1"/>
  <c r="J12093" i="1"/>
  <c r="I12093" i="1"/>
  <c r="M12092" i="1"/>
  <c r="L12092" i="1"/>
  <c r="J12092" i="1"/>
  <c r="I12092" i="1"/>
  <c r="M12091" i="1"/>
  <c r="L12091" i="1"/>
  <c r="J12091" i="1"/>
  <c r="I12091" i="1"/>
  <c r="M12090" i="1"/>
  <c r="L12090" i="1"/>
  <c r="J12090" i="1"/>
  <c r="I12090" i="1"/>
  <c r="M12089" i="1"/>
  <c r="L12089" i="1"/>
  <c r="J12089" i="1"/>
  <c r="I12089" i="1"/>
  <c r="M12088" i="1"/>
  <c r="L12088" i="1"/>
  <c r="J12088" i="1"/>
  <c r="I12088" i="1"/>
  <c r="M12087" i="1"/>
  <c r="L12087" i="1"/>
  <c r="J12087" i="1"/>
  <c r="I12087" i="1"/>
  <c r="M12086" i="1"/>
  <c r="L12086" i="1"/>
  <c r="J12086" i="1"/>
  <c r="I12086" i="1"/>
  <c r="M12085" i="1"/>
  <c r="L12085" i="1"/>
  <c r="J12085" i="1"/>
  <c r="I12085" i="1"/>
  <c r="M12084" i="1"/>
  <c r="L12084" i="1"/>
  <c r="J12084" i="1"/>
  <c r="I12084" i="1"/>
  <c r="M12083" i="1"/>
  <c r="L12083" i="1"/>
  <c r="J12083" i="1"/>
  <c r="I12083" i="1"/>
  <c r="M12082" i="1"/>
  <c r="L12082" i="1"/>
  <c r="J12082" i="1"/>
  <c r="I12082" i="1"/>
  <c r="M12081" i="1"/>
  <c r="L12081" i="1"/>
  <c r="J12081" i="1"/>
  <c r="I12081" i="1"/>
  <c r="M12080" i="1"/>
  <c r="L12080" i="1"/>
  <c r="J12080" i="1"/>
  <c r="I12080" i="1"/>
  <c r="M12079" i="1"/>
  <c r="L12079" i="1"/>
  <c r="J12079" i="1"/>
  <c r="I12079" i="1"/>
  <c r="M12078" i="1"/>
  <c r="L12078" i="1"/>
  <c r="J12078" i="1"/>
  <c r="I12078" i="1"/>
  <c r="M12077" i="1"/>
  <c r="L12077" i="1"/>
  <c r="J12077" i="1"/>
  <c r="I12077" i="1"/>
  <c r="M12076" i="1"/>
  <c r="L12076" i="1"/>
  <c r="J12076" i="1"/>
  <c r="I12076" i="1"/>
  <c r="M12075" i="1"/>
  <c r="L12075" i="1"/>
  <c r="J12075" i="1"/>
  <c r="I12075" i="1"/>
  <c r="M12074" i="1"/>
  <c r="L12074" i="1"/>
  <c r="J12074" i="1"/>
  <c r="I12074" i="1"/>
  <c r="M12073" i="1"/>
  <c r="L12073" i="1"/>
  <c r="J12073" i="1"/>
  <c r="I12073" i="1"/>
  <c r="M12072" i="1"/>
  <c r="L12072" i="1"/>
  <c r="J12072" i="1"/>
  <c r="I12072" i="1"/>
  <c r="M12071" i="1"/>
  <c r="L12071" i="1"/>
  <c r="J12071" i="1"/>
  <c r="I12071" i="1"/>
  <c r="M12070" i="1"/>
  <c r="L12070" i="1"/>
  <c r="J12070" i="1"/>
  <c r="I12070" i="1"/>
  <c r="M12069" i="1"/>
  <c r="L12069" i="1"/>
  <c r="J12069" i="1"/>
  <c r="I12069" i="1"/>
  <c r="M12068" i="1"/>
  <c r="L12068" i="1"/>
  <c r="J12068" i="1"/>
  <c r="I12068" i="1"/>
  <c r="M12067" i="1"/>
  <c r="L12067" i="1"/>
  <c r="J12067" i="1"/>
  <c r="I12067" i="1"/>
  <c r="M12066" i="1"/>
  <c r="L12066" i="1"/>
  <c r="J12066" i="1"/>
  <c r="I12066" i="1"/>
  <c r="M12065" i="1"/>
  <c r="L12065" i="1"/>
  <c r="J12065" i="1"/>
  <c r="I12065" i="1"/>
  <c r="M12064" i="1"/>
  <c r="L12064" i="1"/>
  <c r="J12064" i="1"/>
  <c r="I12064" i="1"/>
  <c r="M12063" i="1"/>
  <c r="L12063" i="1"/>
  <c r="J12063" i="1"/>
  <c r="I12063" i="1"/>
  <c r="M12062" i="1"/>
  <c r="L12062" i="1"/>
  <c r="J12062" i="1"/>
  <c r="I12062" i="1"/>
  <c r="M12061" i="1"/>
  <c r="L12061" i="1"/>
  <c r="J12061" i="1"/>
  <c r="I12061" i="1"/>
  <c r="M12060" i="1"/>
  <c r="L12060" i="1"/>
  <c r="J12060" i="1"/>
  <c r="I12060" i="1"/>
  <c r="M12059" i="1"/>
  <c r="L12059" i="1"/>
  <c r="J12059" i="1"/>
  <c r="I12059" i="1"/>
  <c r="M12058" i="1"/>
  <c r="L12058" i="1"/>
  <c r="J12058" i="1"/>
  <c r="I12058" i="1"/>
  <c r="M12057" i="1"/>
  <c r="L12057" i="1"/>
  <c r="J12057" i="1"/>
  <c r="I12057" i="1"/>
  <c r="M12056" i="1"/>
  <c r="L12056" i="1"/>
  <c r="J12056" i="1"/>
  <c r="I12056" i="1"/>
  <c r="M12055" i="1"/>
  <c r="L12055" i="1"/>
  <c r="J12055" i="1"/>
  <c r="I12055" i="1"/>
  <c r="M12054" i="1"/>
  <c r="L12054" i="1"/>
  <c r="J12054" i="1"/>
  <c r="I12054" i="1"/>
  <c r="M12053" i="1"/>
  <c r="L12053" i="1"/>
  <c r="J12053" i="1"/>
  <c r="I12053" i="1"/>
  <c r="M12052" i="1"/>
  <c r="L12052" i="1"/>
  <c r="J12052" i="1"/>
  <c r="I12052" i="1"/>
  <c r="M12051" i="1"/>
  <c r="L12051" i="1"/>
  <c r="J12051" i="1"/>
  <c r="I12051" i="1"/>
  <c r="M12050" i="1"/>
  <c r="L12050" i="1"/>
  <c r="J12050" i="1"/>
  <c r="I12050" i="1"/>
  <c r="M12049" i="1"/>
  <c r="L12049" i="1"/>
  <c r="J12049" i="1"/>
  <c r="I12049" i="1"/>
  <c r="M12048" i="1"/>
  <c r="L12048" i="1"/>
  <c r="J12048" i="1"/>
  <c r="I12048" i="1"/>
  <c r="M12047" i="1"/>
  <c r="L12047" i="1"/>
  <c r="J12047" i="1"/>
  <c r="I12047" i="1"/>
  <c r="M12046" i="1"/>
  <c r="L12046" i="1"/>
  <c r="J12046" i="1"/>
  <c r="I12046" i="1"/>
  <c r="M12045" i="1"/>
  <c r="L12045" i="1"/>
  <c r="J12045" i="1"/>
  <c r="I12045" i="1"/>
  <c r="M12044" i="1"/>
  <c r="L12044" i="1"/>
  <c r="J12044" i="1"/>
  <c r="I12044" i="1"/>
  <c r="M12043" i="1"/>
  <c r="L12043" i="1"/>
  <c r="J12043" i="1"/>
  <c r="I12043" i="1"/>
  <c r="M12042" i="1"/>
  <c r="L12042" i="1"/>
  <c r="J12042" i="1"/>
  <c r="I12042" i="1"/>
  <c r="M12041" i="1"/>
  <c r="L12041" i="1"/>
  <c r="J12041" i="1"/>
  <c r="I12041" i="1"/>
  <c r="M12040" i="1"/>
  <c r="L12040" i="1"/>
  <c r="J12040" i="1"/>
  <c r="I12040" i="1"/>
  <c r="M12039" i="1"/>
  <c r="L12039" i="1"/>
  <c r="J12039" i="1"/>
  <c r="I12039" i="1"/>
  <c r="M12038" i="1"/>
  <c r="L12038" i="1"/>
  <c r="J12038" i="1"/>
  <c r="I12038" i="1"/>
  <c r="M12037" i="1"/>
  <c r="L12037" i="1"/>
  <c r="J12037" i="1"/>
  <c r="I12037" i="1"/>
  <c r="M12036" i="1"/>
  <c r="L12036" i="1"/>
  <c r="J12036" i="1"/>
  <c r="I12036" i="1"/>
  <c r="M12035" i="1"/>
  <c r="L12035" i="1"/>
  <c r="J12035" i="1"/>
  <c r="I12035" i="1"/>
  <c r="M12034" i="1"/>
  <c r="L12034" i="1"/>
  <c r="J12034" i="1"/>
  <c r="I12034" i="1"/>
  <c r="M12033" i="1"/>
  <c r="L12033" i="1"/>
  <c r="J12033" i="1"/>
  <c r="I12033" i="1"/>
  <c r="M12032" i="1"/>
  <c r="L12032" i="1"/>
  <c r="J12032" i="1"/>
  <c r="I12032" i="1"/>
  <c r="M12031" i="1"/>
  <c r="L12031" i="1"/>
  <c r="J12031" i="1"/>
  <c r="I12031" i="1"/>
  <c r="M12030" i="1"/>
  <c r="L12030" i="1"/>
  <c r="J12030" i="1"/>
  <c r="I12030" i="1"/>
  <c r="M12029" i="1"/>
  <c r="L12029" i="1"/>
  <c r="J12029" i="1"/>
  <c r="I12029" i="1"/>
  <c r="M12028" i="1"/>
  <c r="L12028" i="1"/>
  <c r="J12028" i="1"/>
  <c r="I12028" i="1"/>
  <c r="M12027" i="1"/>
  <c r="L12027" i="1"/>
  <c r="J12027" i="1"/>
  <c r="I12027" i="1"/>
  <c r="M12026" i="1"/>
  <c r="L12026" i="1"/>
  <c r="J12026" i="1"/>
  <c r="I12026" i="1"/>
  <c r="M12025" i="1"/>
  <c r="L12025" i="1"/>
  <c r="J12025" i="1"/>
  <c r="I12025" i="1"/>
  <c r="M12024" i="1"/>
  <c r="L12024" i="1"/>
  <c r="J12024" i="1"/>
  <c r="I12024" i="1"/>
  <c r="M12023" i="1"/>
  <c r="L12023" i="1"/>
  <c r="J12023" i="1"/>
  <c r="I12023" i="1"/>
  <c r="M12022" i="1"/>
  <c r="L12022" i="1"/>
  <c r="J12022" i="1"/>
  <c r="I12022" i="1"/>
  <c r="M12021" i="1"/>
  <c r="L12021" i="1"/>
  <c r="J12021" i="1"/>
  <c r="I12021" i="1"/>
  <c r="M12020" i="1"/>
  <c r="L12020" i="1"/>
  <c r="J12020" i="1"/>
  <c r="I12020" i="1"/>
  <c r="M12019" i="1"/>
  <c r="L12019" i="1"/>
  <c r="J12019" i="1"/>
  <c r="I12019" i="1"/>
  <c r="M12018" i="1"/>
  <c r="L12018" i="1"/>
  <c r="J12018" i="1"/>
  <c r="I12018" i="1"/>
  <c r="M12017" i="1"/>
  <c r="L12017" i="1"/>
  <c r="J12017" i="1"/>
  <c r="I12017" i="1"/>
  <c r="M12016" i="1"/>
  <c r="L12016" i="1"/>
  <c r="J12016" i="1"/>
  <c r="I12016" i="1"/>
  <c r="M12015" i="1"/>
  <c r="L12015" i="1"/>
  <c r="J12015" i="1"/>
  <c r="I12015" i="1"/>
  <c r="M12014" i="1"/>
  <c r="L12014" i="1"/>
  <c r="J12014" i="1"/>
  <c r="I12014" i="1"/>
  <c r="M12013" i="1"/>
  <c r="L12013" i="1"/>
  <c r="J12013" i="1"/>
  <c r="I12013" i="1"/>
  <c r="M12012" i="1"/>
  <c r="L12012" i="1"/>
  <c r="J12012" i="1"/>
  <c r="I12012" i="1"/>
  <c r="M12011" i="1"/>
  <c r="L12011" i="1"/>
  <c r="J12011" i="1"/>
  <c r="I12011" i="1"/>
  <c r="M12010" i="1"/>
  <c r="L12010" i="1"/>
  <c r="J12010" i="1"/>
  <c r="I12010" i="1"/>
  <c r="M12009" i="1"/>
  <c r="L12009" i="1"/>
  <c r="J12009" i="1"/>
  <c r="I12009" i="1"/>
  <c r="M12008" i="1"/>
  <c r="L12008" i="1"/>
  <c r="J12008" i="1"/>
  <c r="I12008" i="1"/>
  <c r="M12007" i="1"/>
  <c r="L12007" i="1"/>
  <c r="J12007" i="1"/>
  <c r="I12007" i="1"/>
  <c r="M12006" i="1"/>
  <c r="L12006" i="1"/>
  <c r="J12006" i="1"/>
  <c r="I12006" i="1"/>
  <c r="M12005" i="1"/>
  <c r="L12005" i="1"/>
  <c r="J12005" i="1"/>
  <c r="I12005" i="1"/>
  <c r="M12004" i="1"/>
  <c r="L12004" i="1"/>
  <c r="J12004" i="1"/>
  <c r="I12004" i="1"/>
  <c r="M12003" i="1"/>
  <c r="L12003" i="1"/>
  <c r="J12003" i="1"/>
  <c r="I12003" i="1"/>
  <c r="M12002" i="1"/>
  <c r="L12002" i="1"/>
  <c r="J12002" i="1"/>
  <c r="I12002" i="1"/>
  <c r="M12001" i="1"/>
  <c r="L12001" i="1"/>
  <c r="J12001" i="1"/>
  <c r="I12001" i="1"/>
  <c r="M12000" i="1"/>
  <c r="L12000" i="1"/>
  <c r="J12000" i="1"/>
  <c r="I12000" i="1"/>
  <c r="M11999" i="1"/>
  <c r="L11999" i="1"/>
  <c r="J11999" i="1"/>
  <c r="I11999" i="1"/>
  <c r="M11998" i="1"/>
  <c r="L11998" i="1"/>
  <c r="J11998" i="1"/>
  <c r="I11998" i="1"/>
  <c r="M11997" i="1"/>
  <c r="L11997" i="1"/>
  <c r="J11997" i="1"/>
  <c r="I11997" i="1"/>
  <c r="M11996" i="1"/>
  <c r="L11996" i="1"/>
  <c r="J11996" i="1"/>
  <c r="I11996" i="1"/>
  <c r="M11995" i="1"/>
  <c r="L11995" i="1"/>
  <c r="J11995" i="1"/>
  <c r="I11995" i="1"/>
  <c r="M11994" i="1"/>
  <c r="L11994" i="1"/>
  <c r="J11994" i="1"/>
  <c r="I11994" i="1"/>
  <c r="M11993" i="1"/>
  <c r="L11993" i="1"/>
  <c r="J11993" i="1"/>
  <c r="I11993" i="1"/>
  <c r="M11992" i="1"/>
  <c r="L11992" i="1"/>
  <c r="J11992" i="1"/>
  <c r="I11992" i="1"/>
  <c r="M11991" i="1"/>
  <c r="L11991" i="1"/>
  <c r="J11991" i="1"/>
  <c r="I11991" i="1"/>
  <c r="M11990" i="1"/>
  <c r="L11990" i="1"/>
  <c r="J11990" i="1"/>
  <c r="I11990" i="1"/>
  <c r="M11989" i="1"/>
  <c r="L11989" i="1"/>
  <c r="J11989" i="1"/>
  <c r="I11989" i="1"/>
  <c r="M11988" i="1"/>
  <c r="L11988" i="1"/>
  <c r="J11988" i="1"/>
  <c r="I11988" i="1"/>
  <c r="M11987" i="1"/>
  <c r="L11987" i="1"/>
  <c r="J11987" i="1"/>
  <c r="I11987" i="1"/>
  <c r="M11986" i="1"/>
  <c r="L11986" i="1"/>
  <c r="J11986" i="1"/>
  <c r="I11986" i="1"/>
  <c r="M11985" i="1"/>
  <c r="L11985" i="1"/>
  <c r="J11985" i="1"/>
  <c r="I11985" i="1"/>
  <c r="M11984" i="1"/>
  <c r="L11984" i="1"/>
  <c r="J11984" i="1"/>
  <c r="I11984" i="1"/>
  <c r="M11983" i="1"/>
  <c r="L11983" i="1"/>
  <c r="J11983" i="1"/>
  <c r="I11983" i="1"/>
  <c r="M11982" i="1"/>
  <c r="L11982" i="1"/>
  <c r="J11982" i="1"/>
  <c r="I11982" i="1"/>
  <c r="M11981" i="1"/>
  <c r="L11981" i="1"/>
  <c r="J11981" i="1"/>
  <c r="I11981" i="1"/>
  <c r="M11980" i="1"/>
  <c r="L11980" i="1"/>
  <c r="J11980" i="1"/>
  <c r="I11980" i="1"/>
  <c r="M11979" i="1"/>
  <c r="L11979" i="1"/>
  <c r="J11979" i="1"/>
  <c r="I11979" i="1"/>
  <c r="M11978" i="1"/>
  <c r="L11978" i="1"/>
  <c r="J11978" i="1"/>
  <c r="I11978" i="1"/>
  <c r="M11977" i="1"/>
  <c r="L11977" i="1"/>
  <c r="J11977" i="1"/>
  <c r="I11977" i="1"/>
  <c r="M11976" i="1"/>
  <c r="L11976" i="1"/>
  <c r="J11976" i="1"/>
  <c r="I11976" i="1"/>
  <c r="M11975" i="1"/>
  <c r="L11975" i="1"/>
  <c r="J11975" i="1"/>
  <c r="I11975" i="1"/>
  <c r="M11974" i="1"/>
  <c r="L11974" i="1"/>
  <c r="J11974" i="1"/>
  <c r="I11974" i="1"/>
  <c r="M11973" i="1"/>
  <c r="L11973" i="1"/>
  <c r="J11973" i="1"/>
  <c r="I11973" i="1"/>
  <c r="M11972" i="1"/>
  <c r="L11972" i="1"/>
  <c r="J11972" i="1"/>
  <c r="I11972" i="1"/>
  <c r="M11971" i="1"/>
  <c r="L11971" i="1"/>
  <c r="J11971" i="1"/>
  <c r="I11971" i="1"/>
  <c r="M11970" i="1"/>
  <c r="L11970" i="1"/>
  <c r="J11970" i="1"/>
  <c r="I11970" i="1"/>
  <c r="M11969" i="1"/>
  <c r="L11969" i="1"/>
  <c r="J11969" i="1"/>
  <c r="I11969" i="1"/>
  <c r="M11968" i="1"/>
  <c r="L11968" i="1"/>
  <c r="J11968" i="1"/>
  <c r="I11968" i="1"/>
  <c r="M11967" i="1"/>
  <c r="L11967" i="1"/>
  <c r="J11967" i="1"/>
  <c r="I11967" i="1"/>
  <c r="M11966" i="1"/>
  <c r="L11966" i="1"/>
  <c r="J11966" i="1"/>
  <c r="I11966" i="1"/>
  <c r="M11965" i="1"/>
  <c r="L11965" i="1"/>
  <c r="J11965" i="1"/>
  <c r="I11965" i="1"/>
  <c r="M11964" i="1"/>
  <c r="L11964" i="1"/>
  <c r="J11964" i="1"/>
  <c r="I11964" i="1"/>
  <c r="M11963" i="1"/>
  <c r="L11963" i="1"/>
  <c r="J11963" i="1"/>
  <c r="I11963" i="1"/>
  <c r="M11962" i="1"/>
  <c r="L11962" i="1"/>
  <c r="J11962" i="1"/>
  <c r="I11962" i="1"/>
  <c r="M11961" i="1"/>
  <c r="L11961" i="1"/>
  <c r="J11961" i="1"/>
  <c r="I11961" i="1"/>
  <c r="M11960" i="1"/>
  <c r="L11960" i="1"/>
  <c r="J11960" i="1"/>
  <c r="I11960" i="1"/>
  <c r="M11959" i="1"/>
  <c r="L11959" i="1"/>
  <c r="J11959" i="1"/>
  <c r="I11959" i="1"/>
  <c r="M11958" i="1"/>
  <c r="L11958" i="1"/>
  <c r="J11958" i="1"/>
  <c r="I11958" i="1"/>
  <c r="M11957" i="1"/>
  <c r="L11957" i="1"/>
  <c r="J11957" i="1"/>
  <c r="I11957" i="1"/>
  <c r="M11956" i="1"/>
  <c r="L11956" i="1"/>
  <c r="J11956" i="1"/>
  <c r="I11956" i="1"/>
  <c r="M11955" i="1"/>
  <c r="L11955" i="1"/>
  <c r="J11955" i="1"/>
  <c r="I11955" i="1"/>
  <c r="M11954" i="1"/>
  <c r="L11954" i="1"/>
  <c r="J11954" i="1"/>
  <c r="I11954" i="1"/>
  <c r="M11953" i="1"/>
  <c r="L11953" i="1"/>
  <c r="J11953" i="1"/>
  <c r="I11953" i="1"/>
  <c r="M11952" i="1"/>
  <c r="L11952" i="1"/>
  <c r="J11952" i="1"/>
  <c r="I11952" i="1"/>
  <c r="M11951" i="1"/>
  <c r="L11951" i="1"/>
  <c r="J11951" i="1"/>
  <c r="I11951" i="1"/>
  <c r="M11950" i="1"/>
  <c r="L11950" i="1"/>
  <c r="J11950" i="1"/>
  <c r="I11950" i="1"/>
  <c r="M11949" i="1"/>
  <c r="L11949" i="1"/>
  <c r="J11949" i="1"/>
  <c r="I11949" i="1"/>
  <c r="M11948" i="1"/>
  <c r="L11948" i="1"/>
  <c r="J11948" i="1"/>
  <c r="I11948" i="1"/>
  <c r="M11947" i="1"/>
  <c r="L11947" i="1"/>
  <c r="J11947" i="1"/>
  <c r="I11947" i="1"/>
  <c r="M11946" i="1"/>
  <c r="L11946" i="1"/>
  <c r="J11946" i="1"/>
  <c r="I11946" i="1"/>
  <c r="M11945" i="1"/>
  <c r="L11945" i="1"/>
  <c r="J11945" i="1"/>
  <c r="I11945" i="1"/>
  <c r="M11944" i="1"/>
  <c r="L11944" i="1"/>
  <c r="J11944" i="1"/>
  <c r="I11944" i="1"/>
  <c r="M11943" i="1"/>
  <c r="L11943" i="1"/>
  <c r="J11943" i="1"/>
  <c r="I11943" i="1"/>
  <c r="M11942" i="1"/>
  <c r="L11942" i="1"/>
  <c r="J11942" i="1"/>
  <c r="I11942" i="1"/>
  <c r="M11941" i="1"/>
  <c r="L11941" i="1"/>
  <c r="J11941" i="1"/>
  <c r="I11941" i="1"/>
  <c r="M11940" i="1"/>
  <c r="L11940" i="1"/>
  <c r="J11940" i="1"/>
  <c r="I11940" i="1"/>
  <c r="M11939" i="1"/>
  <c r="L11939" i="1"/>
  <c r="J11939" i="1"/>
  <c r="I11939" i="1"/>
  <c r="M11938" i="1"/>
  <c r="L11938" i="1"/>
  <c r="J11938" i="1"/>
  <c r="I11938" i="1"/>
  <c r="M11937" i="1"/>
  <c r="L11937" i="1"/>
  <c r="J11937" i="1"/>
  <c r="I11937" i="1"/>
  <c r="M11936" i="1"/>
  <c r="L11936" i="1"/>
  <c r="J11936" i="1"/>
  <c r="I11936" i="1"/>
  <c r="M11935" i="1"/>
  <c r="L11935" i="1"/>
  <c r="J11935" i="1"/>
  <c r="I11935" i="1"/>
  <c r="M11934" i="1"/>
  <c r="L11934" i="1"/>
  <c r="J11934" i="1"/>
  <c r="I11934" i="1"/>
  <c r="M11933" i="1"/>
  <c r="L11933" i="1"/>
  <c r="J11933" i="1"/>
  <c r="I11933" i="1"/>
  <c r="M11932" i="1"/>
  <c r="L11932" i="1"/>
  <c r="J11932" i="1"/>
  <c r="I11932" i="1"/>
  <c r="M11931" i="1"/>
  <c r="L11931" i="1"/>
  <c r="J11931" i="1"/>
  <c r="I11931" i="1"/>
  <c r="M11930" i="1"/>
  <c r="L11930" i="1"/>
  <c r="J11930" i="1"/>
  <c r="I11930" i="1"/>
  <c r="M11929" i="1"/>
  <c r="L11929" i="1"/>
  <c r="J11929" i="1"/>
  <c r="I11929" i="1"/>
  <c r="M11928" i="1"/>
  <c r="L11928" i="1"/>
  <c r="J11928" i="1"/>
  <c r="I11928" i="1"/>
  <c r="M11927" i="1"/>
  <c r="L11927" i="1"/>
  <c r="J11927" i="1"/>
  <c r="I11927" i="1"/>
  <c r="M11926" i="1"/>
  <c r="L11926" i="1"/>
  <c r="J11926" i="1"/>
  <c r="I11926" i="1"/>
  <c r="M11925" i="1"/>
  <c r="L11925" i="1"/>
  <c r="J11925" i="1"/>
  <c r="I11925" i="1"/>
  <c r="M11924" i="1"/>
  <c r="L11924" i="1"/>
  <c r="J11924" i="1"/>
  <c r="I11924" i="1"/>
  <c r="M11923" i="1"/>
  <c r="L11923" i="1"/>
  <c r="J11923" i="1"/>
  <c r="I11923" i="1"/>
  <c r="M11922" i="1"/>
  <c r="L11922" i="1"/>
  <c r="J11922" i="1"/>
  <c r="I11922" i="1"/>
  <c r="M11921" i="1"/>
  <c r="L11921" i="1"/>
  <c r="J11921" i="1"/>
  <c r="I11921" i="1"/>
  <c r="M11920" i="1"/>
  <c r="L11920" i="1"/>
  <c r="J11920" i="1"/>
  <c r="I11920" i="1"/>
  <c r="M11919" i="1"/>
  <c r="L11919" i="1"/>
  <c r="J11919" i="1"/>
  <c r="I11919" i="1"/>
  <c r="M11918" i="1"/>
  <c r="L11918" i="1"/>
  <c r="J11918" i="1"/>
  <c r="I11918" i="1"/>
  <c r="M11917" i="1"/>
  <c r="L11917" i="1"/>
  <c r="J11917" i="1"/>
  <c r="I11917" i="1"/>
  <c r="M11916" i="1"/>
  <c r="L11916" i="1"/>
  <c r="J11916" i="1"/>
  <c r="I11916" i="1"/>
  <c r="M11915" i="1"/>
  <c r="L11915" i="1"/>
  <c r="J11915" i="1"/>
  <c r="I11915" i="1"/>
  <c r="M11914" i="1"/>
  <c r="L11914" i="1"/>
  <c r="J11914" i="1"/>
  <c r="I11914" i="1"/>
  <c r="M11913" i="1"/>
  <c r="L11913" i="1"/>
  <c r="J11913" i="1"/>
  <c r="I11913" i="1"/>
  <c r="M11912" i="1"/>
  <c r="L11912" i="1"/>
  <c r="J11912" i="1"/>
  <c r="I11912" i="1"/>
  <c r="M11911" i="1"/>
  <c r="L11911" i="1"/>
  <c r="J11911" i="1"/>
  <c r="I11911" i="1"/>
  <c r="M11910" i="1"/>
  <c r="L11910" i="1"/>
  <c r="J11910" i="1"/>
  <c r="I11910" i="1"/>
  <c r="M11909" i="1"/>
  <c r="L11909" i="1"/>
  <c r="J11909" i="1"/>
  <c r="I11909" i="1"/>
  <c r="M11908" i="1"/>
  <c r="L11908" i="1"/>
  <c r="J11908" i="1"/>
  <c r="I11908" i="1"/>
  <c r="M11907" i="1"/>
  <c r="L11907" i="1"/>
  <c r="J11907" i="1"/>
  <c r="I11907" i="1"/>
  <c r="M11906" i="1"/>
  <c r="L11906" i="1"/>
  <c r="J11906" i="1"/>
  <c r="I11906" i="1"/>
  <c r="M11905" i="1"/>
  <c r="L11905" i="1"/>
  <c r="J11905" i="1"/>
  <c r="I11905" i="1"/>
  <c r="M11904" i="1"/>
  <c r="L11904" i="1"/>
  <c r="J11904" i="1"/>
  <c r="I11904" i="1"/>
  <c r="M11903" i="1"/>
  <c r="L11903" i="1"/>
  <c r="J11903" i="1"/>
  <c r="I11903" i="1"/>
  <c r="M11902" i="1"/>
  <c r="L11902" i="1"/>
  <c r="J11902" i="1"/>
  <c r="I11902" i="1"/>
  <c r="M11901" i="1"/>
  <c r="L11901" i="1"/>
  <c r="J11901" i="1"/>
  <c r="I11901" i="1"/>
  <c r="M11900" i="1"/>
  <c r="L11900" i="1"/>
  <c r="J11900" i="1"/>
  <c r="I11900" i="1"/>
  <c r="M11899" i="1"/>
  <c r="L11899" i="1"/>
  <c r="J11899" i="1"/>
  <c r="I11899" i="1"/>
  <c r="M11898" i="1"/>
  <c r="L11898" i="1"/>
  <c r="J11898" i="1"/>
  <c r="I11898" i="1"/>
  <c r="M11897" i="1"/>
  <c r="L11897" i="1"/>
  <c r="J11897" i="1"/>
  <c r="I11897" i="1"/>
  <c r="M11896" i="1"/>
  <c r="L11896" i="1"/>
  <c r="J11896" i="1"/>
  <c r="I11896" i="1"/>
  <c r="M11895" i="1"/>
  <c r="L11895" i="1"/>
  <c r="J11895" i="1"/>
  <c r="I11895" i="1"/>
  <c r="M11894" i="1"/>
  <c r="L11894" i="1"/>
  <c r="J11894" i="1"/>
  <c r="I11894" i="1"/>
  <c r="M11893" i="1"/>
  <c r="L11893" i="1"/>
  <c r="J11893" i="1"/>
  <c r="I11893" i="1"/>
  <c r="M11892" i="1"/>
  <c r="L11892" i="1"/>
  <c r="J11892" i="1"/>
  <c r="I11892" i="1"/>
  <c r="M11891" i="1"/>
  <c r="L11891" i="1"/>
  <c r="J11891" i="1"/>
  <c r="I11891" i="1"/>
  <c r="M11890" i="1"/>
  <c r="L11890" i="1"/>
  <c r="J11890" i="1"/>
  <c r="I11890" i="1"/>
  <c r="M11889" i="1"/>
  <c r="L11889" i="1"/>
  <c r="J11889" i="1"/>
  <c r="I11889" i="1"/>
  <c r="M11888" i="1"/>
  <c r="L11888" i="1"/>
  <c r="J11888" i="1"/>
  <c r="I11888" i="1"/>
  <c r="M11887" i="1"/>
  <c r="L11887" i="1"/>
  <c r="J11887" i="1"/>
  <c r="I11887" i="1"/>
  <c r="M11886" i="1"/>
  <c r="L11886" i="1"/>
  <c r="J11886" i="1"/>
  <c r="I11886" i="1"/>
  <c r="M11885" i="1"/>
  <c r="L11885" i="1"/>
  <c r="J11885" i="1"/>
  <c r="I11885" i="1"/>
  <c r="M11884" i="1"/>
  <c r="L11884" i="1"/>
  <c r="J11884" i="1"/>
  <c r="I11884" i="1"/>
  <c r="M11883" i="1"/>
  <c r="L11883" i="1"/>
  <c r="J11883" i="1"/>
  <c r="I11883" i="1"/>
  <c r="M11882" i="1"/>
  <c r="L11882" i="1"/>
  <c r="J11882" i="1"/>
  <c r="I11882" i="1"/>
  <c r="M11881" i="1"/>
  <c r="L11881" i="1"/>
  <c r="J11881" i="1"/>
  <c r="I11881" i="1"/>
  <c r="M11880" i="1"/>
  <c r="L11880" i="1"/>
  <c r="J11880" i="1"/>
  <c r="I11880" i="1"/>
  <c r="M11879" i="1"/>
  <c r="L11879" i="1"/>
  <c r="J11879" i="1"/>
  <c r="I11879" i="1"/>
  <c r="M11878" i="1"/>
  <c r="L11878" i="1"/>
  <c r="J11878" i="1"/>
  <c r="I11878" i="1"/>
  <c r="M11877" i="1"/>
  <c r="L11877" i="1"/>
  <c r="J11877" i="1"/>
  <c r="I11877" i="1"/>
  <c r="M11876" i="1"/>
  <c r="L11876" i="1"/>
  <c r="J11876" i="1"/>
  <c r="I11876" i="1"/>
  <c r="M11875" i="1"/>
  <c r="L11875" i="1"/>
  <c r="J11875" i="1"/>
  <c r="I11875" i="1"/>
  <c r="M11874" i="1"/>
  <c r="L11874" i="1"/>
  <c r="J11874" i="1"/>
  <c r="I11874" i="1"/>
  <c r="M11873" i="1"/>
  <c r="L11873" i="1"/>
  <c r="J11873" i="1"/>
  <c r="I11873" i="1"/>
  <c r="M11872" i="1"/>
  <c r="L11872" i="1"/>
  <c r="J11872" i="1"/>
  <c r="I11872" i="1"/>
  <c r="M11871" i="1"/>
  <c r="L11871" i="1"/>
  <c r="J11871" i="1"/>
  <c r="I11871" i="1"/>
  <c r="M11870" i="1"/>
  <c r="L11870" i="1"/>
  <c r="J11870" i="1"/>
  <c r="I11870" i="1"/>
  <c r="M11869" i="1"/>
  <c r="L11869" i="1"/>
  <c r="J11869" i="1"/>
  <c r="I11869" i="1"/>
  <c r="M11868" i="1"/>
  <c r="L11868" i="1"/>
  <c r="J11868" i="1"/>
  <c r="I11868" i="1"/>
  <c r="M11867" i="1"/>
  <c r="L11867" i="1"/>
  <c r="J11867" i="1"/>
  <c r="I11867" i="1"/>
  <c r="M11866" i="1"/>
  <c r="L11866" i="1"/>
  <c r="J11866" i="1"/>
  <c r="I11866" i="1"/>
  <c r="M11865" i="1"/>
  <c r="L11865" i="1"/>
  <c r="J11865" i="1"/>
  <c r="I11865" i="1"/>
  <c r="M11864" i="1"/>
  <c r="L11864" i="1"/>
  <c r="J11864" i="1"/>
  <c r="I11864" i="1"/>
  <c r="M11863" i="1"/>
  <c r="L11863" i="1"/>
  <c r="J11863" i="1"/>
  <c r="I11863" i="1"/>
  <c r="M11862" i="1"/>
  <c r="L11862" i="1"/>
  <c r="J11862" i="1"/>
  <c r="I11862" i="1"/>
  <c r="M11861" i="1"/>
  <c r="L11861" i="1"/>
  <c r="J11861" i="1"/>
  <c r="I11861" i="1"/>
  <c r="M11860" i="1"/>
  <c r="L11860" i="1"/>
  <c r="J11860" i="1"/>
  <c r="I11860" i="1"/>
  <c r="M11859" i="1"/>
  <c r="L11859" i="1"/>
  <c r="J11859" i="1"/>
  <c r="I11859" i="1"/>
  <c r="M11858" i="1"/>
  <c r="L11858" i="1"/>
  <c r="J11858" i="1"/>
  <c r="I11858" i="1"/>
  <c r="M11857" i="1"/>
  <c r="L11857" i="1"/>
  <c r="J11857" i="1"/>
  <c r="I11857" i="1"/>
  <c r="M11856" i="1"/>
  <c r="L11856" i="1"/>
  <c r="J11856" i="1"/>
  <c r="I11856" i="1"/>
  <c r="M11855" i="1"/>
  <c r="L11855" i="1"/>
  <c r="J11855" i="1"/>
  <c r="I11855" i="1"/>
  <c r="M11854" i="1"/>
  <c r="L11854" i="1"/>
  <c r="J11854" i="1"/>
  <c r="I11854" i="1"/>
  <c r="M11853" i="1"/>
  <c r="L11853" i="1"/>
  <c r="J11853" i="1"/>
  <c r="I11853" i="1"/>
  <c r="M11852" i="1"/>
  <c r="L11852" i="1"/>
  <c r="J11852" i="1"/>
  <c r="I11852" i="1"/>
  <c r="M11851" i="1"/>
  <c r="L11851" i="1"/>
  <c r="J11851" i="1"/>
  <c r="I11851" i="1"/>
  <c r="M11850" i="1"/>
  <c r="L11850" i="1"/>
  <c r="J11850" i="1"/>
  <c r="I11850" i="1"/>
  <c r="M11849" i="1"/>
  <c r="L11849" i="1"/>
  <c r="J11849" i="1"/>
  <c r="I11849" i="1"/>
  <c r="M11848" i="1"/>
  <c r="L11848" i="1"/>
  <c r="J11848" i="1"/>
  <c r="I11848" i="1"/>
  <c r="M11847" i="1"/>
  <c r="L11847" i="1"/>
  <c r="J11847" i="1"/>
  <c r="I11847" i="1"/>
  <c r="M11846" i="1"/>
  <c r="L11846" i="1"/>
  <c r="J11846" i="1"/>
  <c r="I11846" i="1"/>
  <c r="M11845" i="1"/>
  <c r="L11845" i="1"/>
  <c r="J11845" i="1"/>
  <c r="I11845" i="1"/>
  <c r="M11844" i="1"/>
  <c r="L11844" i="1"/>
  <c r="J11844" i="1"/>
  <c r="I11844" i="1"/>
  <c r="M11843" i="1"/>
  <c r="L11843" i="1"/>
  <c r="J11843" i="1"/>
  <c r="I11843" i="1"/>
  <c r="M11842" i="1"/>
  <c r="L11842" i="1"/>
  <c r="J11842" i="1"/>
  <c r="I11842" i="1"/>
  <c r="M11841" i="1"/>
  <c r="L11841" i="1"/>
  <c r="J11841" i="1"/>
  <c r="I11841" i="1"/>
  <c r="M11840" i="1"/>
  <c r="L11840" i="1"/>
  <c r="J11840" i="1"/>
  <c r="I11840" i="1"/>
  <c r="M11839" i="1"/>
  <c r="L11839" i="1"/>
  <c r="J11839" i="1"/>
  <c r="I11839" i="1"/>
  <c r="M11838" i="1"/>
  <c r="L11838" i="1"/>
  <c r="J11838" i="1"/>
  <c r="I11838" i="1"/>
  <c r="M11837" i="1"/>
  <c r="L11837" i="1"/>
  <c r="J11837" i="1"/>
  <c r="I11837" i="1"/>
  <c r="M11836" i="1"/>
  <c r="L11836" i="1"/>
  <c r="J11836" i="1"/>
  <c r="I11836" i="1"/>
  <c r="M11835" i="1"/>
  <c r="L11835" i="1"/>
  <c r="J11835" i="1"/>
  <c r="I11835" i="1"/>
  <c r="M11834" i="1"/>
  <c r="L11834" i="1"/>
  <c r="J11834" i="1"/>
  <c r="I11834" i="1"/>
  <c r="M11833" i="1"/>
  <c r="L11833" i="1"/>
  <c r="J11833" i="1"/>
  <c r="I11833" i="1"/>
  <c r="M11832" i="1"/>
  <c r="L11832" i="1"/>
  <c r="J11832" i="1"/>
  <c r="I11832" i="1"/>
  <c r="M11831" i="1"/>
  <c r="L11831" i="1"/>
  <c r="J11831" i="1"/>
  <c r="I11831" i="1"/>
  <c r="M11830" i="1"/>
  <c r="L11830" i="1"/>
  <c r="J11830" i="1"/>
  <c r="I11830" i="1"/>
  <c r="M11829" i="1"/>
  <c r="L11829" i="1"/>
  <c r="J11829" i="1"/>
  <c r="I11829" i="1"/>
  <c r="M11828" i="1"/>
  <c r="L11828" i="1"/>
  <c r="J11828" i="1"/>
  <c r="I11828" i="1"/>
  <c r="M11827" i="1"/>
  <c r="L11827" i="1"/>
  <c r="J11827" i="1"/>
  <c r="I11827" i="1"/>
  <c r="M11826" i="1"/>
  <c r="L11826" i="1"/>
  <c r="J11826" i="1"/>
  <c r="I11826" i="1"/>
  <c r="M11825" i="1"/>
  <c r="L11825" i="1"/>
  <c r="J11825" i="1"/>
  <c r="I11825" i="1"/>
  <c r="M11824" i="1"/>
  <c r="L11824" i="1"/>
  <c r="J11824" i="1"/>
  <c r="I11824" i="1"/>
  <c r="M11823" i="1"/>
  <c r="L11823" i="1"/>
  <c r="J11823" i="1"/>
  <c r="I11823" i="1"/>
  <c r="M11822" i="1"/>
  <c r="L11822" i="1"/>
  <c r="J11822" i="1"/>
  <c r="I11822" i="1"/>
  <c r="M11821" i="1"/>
  <c r="L11821" i="1"/>
  <c r="J11821" i="1"/>
  <c r="I11821" i="1"/>
  <c r="M11820" i="1"/>
  <c r="L11820" i="1"/>
  <c r="J11820" i="1"/>
  <c r="I11820" i="1"/>
  <c r="M11819" i="1"/>
  <c r="L11819" i="1"/>
  <c r="J11819" i="1"/>
  <c r="I11819" i="1"/>
  <c r="M11818" i="1"/>
  <c r="L11818" i="1"/>
  <c r="J11818" i="1"/>
  <c r="I11818" i="1"/>
  <c r="M11817" i="1"/>
  <c r="L11817" i="1"/>
  <c r="J11817" i="1"/>
  <c r="I11817" i="1"/>
  <c r="M11816" i="1"/>
  <c r="L11816" i="1"/>
  <c r="J11816" i="1"/>
  <c r="I11816" i="1"/>
  <c r="M11815" i="1"/>
  <c r="L11815" i="1"/>
  <c r="J11815" i="1"/>
  <c r="I11815" i="1"/>
  <c r="M11814" i="1"/>
  <c r="L11814" i="1"/>
  <c r="J11814" i="1"/>
  <c r="I11814" i="1"/>
  <c r="M11813" i="1"/>
  <c r="L11813" i="1"/>
  <c r="J11813" i="1"/>
  <c r="I11813" i="1"/>
  <c r="M11812" i="1"/>
  <c r="L11812" i="1"/>
  <c r="J11812" i="1"/>
  <c r="I11812" i="1"/>
  <c r="M11811" i="1"/>
  <c r="L11811" i="1"/>
  <c r="J11811" i="1"/>
  <c r="I11811" i="1"/>
  <c r="M11810" i="1"/>
  <c r="L11810" i="1"/>
  <c r="J11810" i="1"/>
  <c r="I11810" i="1"/>
  <c r="M11809" i="1"/>
  <c r="L11809" i="1"/>
  <c r="J11809" i="1"/>
  <c r="I11809" i="1"/>
  <c r="M11808" i="1"/>
  <c r="L11808" i="1"/>
  <c r="J11808" i="1"/>
  <c r="I11808" i="1"/>
  <c r="M11807" i="1"/>
  <c r="L11807" i="1"/>
  <c r="J11807" i="1"/>
  <c r="I11807" i="1"/>
  <c r="M11806" i="1"/>
  <c r="L11806" i="1"/>
  <c r="J11806" i="1"/>
  <c r="I11806" i="1"/>
  <c r="M11805" i="1"/>
  <c r="L11805" i="1"/>
  <c r="J11805" i="1"/>
  <c r="I11805" i="1"/>
  <c r="M11804" i="1"/>
  <c r="L11804" i="1"/>
  <c r="J11804" i="1"/>
  <c r="I11804" i="1"/>
  <c r="M11803" i="1"/>
  <c r="L11803" i="1"/>
  <c r="J11803" i="1"/>
  <c r="I11803" i="1"/>
  <c r="M11802" i="1"/>
  <c r="L11802" i="1"/>
  <c r="J11802" i="1"/>
  <c r="I11802" i="1"/>
  <c r="M11801" i="1"/>
  <c r="L11801" i="1"/>
  <c r="J11801" i="1"/>
  <c r="I11801" i="1"/>
  <c r="M11800" i="1"/>
  <c r="L11800" i="1"/>
  <c r="J11800" i="1"/>
  <c r="I11800" i="1"/>
  <c r="M11799" i="1"/>
  <c r="L11799" i="1"/>
  <c r="J11799" i="1"/>
  <c r="I11799" i="1"/>
  <c r="M11798" i="1"/>
  <c r="L11798" i="1"/>
  <c r="J11798" i="1"/>
  <c r="I11798" i="1"/>
  <c r="M11797" i="1"/>
  <c r="L11797" i="1"/>
  <c r="J11797" i="1"/>
  <c r="I11797" i="1"/>
  <c r="M11796" i="1"/>
  <c r="L11796" i="1"/>
  <c r="J11796" i="1"/>
  <c r="I11796" i="1"/>
  <c r="M11795" i="1"/>
  <c r="L11795" i="1"/>
  <c r="J11795" i="1"/>
  <c r="I11795" i="1"/>
  <c r="M11794" i="1"/>
  <c r="L11794" i="1"/>
  <c r="J11794" i="1"/>
  <c r="I11794" i="1"/>
  <c r="M11793" i="1"/>
  <c r="L11793" i="1"/>
  <c r="J11793" i="1"/>
  <c r="I11793" i="1"/>
  <c r="M11792" i="1"/>
  <c r="L11792" i="1"/>
  <c r="J11792" i="1"/>
  <c r="I11792" i="1"/>
  <c r="M11791" i="1"/>
  <c r="L11791" i="1"/>
  <c r="J11791" i="1"/>
  <c r="I11791" i="1"/>
  <c r="M11790" i="1"/>
  <c r="L11790" i="1"/>
  <c r="J11790" i="1"/>
  <c r="I11790" i="1"/>
  <c r="M11789" i="1"/>
  <c r="L11789" i="1"/>
  <c r="J11789" i="1"/>
  <c r="I11789" i="1"/>
  <c r="M11788" i="1"/>
  <c r="L11788" i="1"/>
  <c r="J11788" i="1"/>
  <c r="I11788" i="1"/>
  <c r="M11787" i="1"/>
  <c r="L11787" i="1"/>
  <c r="J11787" i="1"/>
  <c r="I11787" i="1"/>
  <c r="M11786" i="1"/>
  <c r="L11786" i="1"/>
  <c r="J11786" i="1"/>
  <c r="I11786" i="1"/>
  <c r="M11785" i="1"/>
  <c r="L11785" i="1"/>
  <c r="J11785" i="1"/>
  <c r="I11785" i="1"/>
  <c r="M11784" i="1"/>
  <c r="L11784" i="1"/>
  <c r="J11784" i="1"/>
  <c r="I11784" i="1"/>
  <c r="M11783" i="1"/>
  <c r="L11783" i="1"/>
  <c r="J11783" i="1"/>
  <c r="I11783" i="1"/>
  <c r="M11782" i="1"/>
  <c r="L11782" i="1"/>
  <c r="J11782" i="1"/>
  <c r="I11782" i="1"/>
  <c r="M11781" i="1"/>
  <c r="L11781" i="1"/>
  <c r="J11781" i="1"/>
  <c r="I11781" i="1"/>
  <c r="M11780" i="1"/>
  <c r="L11780" i="1"/>
  <c r="J11780" i="1"/>
  <c r="I11780" i="1"/>
  <c r="M11779" i="1"/>
  <c r="L11779" i="1"/>
  <c r="J11779" i="1"/>
  <c r="I11779" i="1"/>
  <c r="M11778" i="1"/>
  <c r="L11778" i="1"/>
  <c r="J11778" i="1"/>
  <c r="I11778" i="1"/>
  <c r="M11777" i="1"/>
  <c r="L11777" i="1"/>
  <c r="J11777" i="1"/>
  <c r="I11777" i="1"/>
  <c r="M11776" i="1"/>
  <c r="L11776" i="1"/>
  <c r="J11776" i="1"/>
  <c r="I11776" i="1"/>
  <c r="M11775" i="1"/>
  <c r="L11775" i="1"/>
  <c r="J11775" i="1"/>
  <c r="I11775" i="1"/>
  <c r="M11774" i="1"/>
  <c r="L11774" i="1"/>
  <c r="J11774" i="1"/>
  <c r="I11774" i="1"/>
  <c r="M11773" i="1"/>
  <c r="L11773" i="1"/>
  <c r="J11773" i="1"/>
  <c r="I11773" i="1"/>
  <c r="M11772" i="1"/>
  <c r="L11772" i="1"/>
  <c r="J11772" i="1"/>
  <c r="I11772" i="1"/>
  <c r="M11771" i="1"/>
  <c r="L11771" i="1"/>
  <c r="J11771" i="1"/>
  <c r="I11771" i="1"/>
  <c r="M11770" i="1"/>
  <c r="L11770" i="1"/>
  <c r="J11770" i="1"/>
  <c r="I11770" i="1"/>
  <c r="M11769" i="1"/>
  <c r="L11769" i="1"/>
  <c r="J11769" i="1"/>
  <c r="I11769" i="1"/>
  <c r="M11768" i="1"/>
  <c r="L11768" i="1"/>
  <c r="J11768" i="1"/>
  <c r="I11768" i="1"/>
  <c r="M11767" i="1"/>
  <c r="L11767" i="1"/>
  <c r="J11767" i="1"/>
  <c r="I11767" i="1"/>
  <c r="M11766" i="1"/>
  <c r="L11766" i="1"/>
  <c r="J11766" i="1"/>
  <c r="I11766" i="1"/>
  <c r="M11765" i="1"/>
  <c r="L11765" i="1"/>
  <c r="J11765" i="1"/>
  <c r="I11765" i="1"/>
  <c r="M11764" i="1"/>
  <c r="L11764" i="1"/>
  <c r="J11764" i="1"/>
  <c r="I11764" i="1"/>
  <c r="M11763" i="1"/>
  <c r="L11763" i="1"/>
  <c r="J11763" i="1"/>
  <c r="I11763" i="1"/>
  <c r="M11762" i="1"/>
  <c r="L11762" i="1"/>
  <c r="J11762" i="1"/>
  <c r="I11762" i="1"/>
  <c r="M11761" i="1"/>
  <c r="L11761" i="1"/>
  <c r="J11761" i="1"/>
  <c r="I11761" i="1"/>
  <c r="M11760" i="1"/>
  <c r="L11760" i="1"/>
  <c r="J11760" i="1"/>
  <c r="I11760" i="1"/>
  <c r="M11759" i="1"/>
  <c r="L11759" i="1"/>
  <c r="J11759" i="1"/>
  <c r="I11759" i="1"/>
  <c r="M11758" i="1"/>
  <c r="L11758" i="1"/>
  <c r="J11758" i="1"/>
  <c r="I11758" i="1"/>
  <c r="M11757" i="1"/>
  <c r="L11757" i="1"/>
  <c r="J11757" i="1"/>
  <c r="I11757" i="1"/>
  <c r="M11756" i="1"/>
  <c r="L11756" i="1"/>
  <c r="J11756" i="1"/>
  <c r="I11756" i="1"/>
  <c r="M11755" i="1"/>
  <c r="L11755" i="1"/>
  <c r="J11755" i="1"/>
  <c r="I11755" i="1"/>
  <c r="M11754" i="1"/>
  <c r="L11754" i="1"/>
  <c r="J11754" i="1"/>
  <c r="I11754" i="1"/>
  <c r="M11753" i="1"/>
  <c r="L11753" i="1"/>
  <c r="J11753" i="1"/>
  <c r="I11753" i="1"/>
  <c r="M11752" i="1"/>
  <c r="L11752" i="1"/>
  <c r="J11752" i="1"/>
  <c r="I11752" i="1"/>
  <c r="M11751" i="1"/>
  <c r="L11751" i="1"/>
  <c r="J11751" i="1"/>
  <c r="I11751" i="1"/>
  <c r="M11750" i="1"/>
  <c r="L11750" i="1"/>
  <c r="J11750" i="1"/>
  <c r="I11750" i="1"/>
  <c r="M11749" i="1"/>
  <c r="L11749" i="1"/>
  <c r="J11749" i="1"/>
  <c r="I11749" i="1"/>
  <c r="M11748" i="1"/>
  <c r="L11748" i="1"/>
  <c r="J11748" i="1"/>
  <c r="I11748" i="1"/>
  <c r="M11747" i="1"/>
  <c r="L11747" i="1"/>
  <c r="J11747" i="1"/>
  <c r="I11747" i="1"/>
  <c r="M11746" i="1"/>
  <c r="L11746" i="1"/>
  <c r="J11746" i="1"/>
  <c r="I11746" i="1"/>
  <c r="M11745" i="1"/>
  <c r="L11745" i="1"/>
  <c r="J11745" i="1"/>
  <c r="I11745" i="1"/>
  <c r="M11744" i="1"/>
  <c r="L11744" i="1"/>
  <c r="J11744" i="1"/>
  <c r="I11744" i="1"/>
  <c r="M11743" i="1"/>
  <c r="L11743" i="1"/>
  <c r="J11743" i="1"/>
  <c r="I11743" i="1"/>
  <c r="M11742" i="1"/>
  <c r="L11742" i="1"/>
  <c r="J11742" i="1"/>
  <c r="I11742" i="1"/>
  <c r="M11741" i="1"/>
  <c r="L11741" i="1"/>
  <c r="J11741" i="1"/>
  <c r="I11741" i="1"/>
  <c r="M11740" i="1"/>
  <c r="L11740" i="1"/>
  <c r="J11740" i="1"/>
  <c r="I11740" i="1"/>
  <c r="M11739" i="1"/>
  <c r="L11739" i="1"/>
  <c r="J11739" i="1"/>
  <c r="I11739" i="1"/>
  <c r="M11738" i="1"/>
  <c r="L11738" i="1"/>
  <c r="J11738" i="1"/>
  <c r="I11738" i="1"/>
  <c r="M11737" i="1"/>
  <c r="L11737" i="1"/>
  <c r="J11737" i="1"/>
  <c r="I11737" i="1"/>
  <c r="M11736" i="1"/>
  <c r="L11736" i="1"/>
  <c r="J11736" i="1"/>
  <c r="I11736" i="1"/>
  <c r="M11735" i="1"/>
  <c r="L11735" i="1"/>
  <c r="J11735" i="1"/>
  <c r="I11735" i="1"/>
  <c r="M11734" i="1"/>
  <c r="L11734" i="1"/>
  <c r="J11734" i="1"/>
  <c r="I11734" i="1"/>
  <c r="M11733" i="1"/>
  <c r="L11733" i="1"/>
  <c r="J11733" i="1"/>
  <c r="I11733" i="1"/>
  <c r="M11732" i="1"/>
  <c r="L11732" i="1"/>
  <c r="J11732" i="1"/>
  <c r="I11732" i="1"/>
  <c r="M11731" i="1"/>
  <c r="L11731" i="1"/>
  <c r="J11731" i="1"/>
  <c r="I11731" i="1"/>
  <c r="M11730" i="1"/>
  <c r="L11730" i="1"/>
  <c r="J11730" i="1"/>
  <c r="I11730" i="1"/>
  <c r="M11729" i="1"/>
  <c r="L11729" i="1"/>
  <c r="J11729" i="1"/>
  <c r="I11729" i="1"/>
  <c r="M11728" i="1"/>
  <c r="L11728" i="1"/>
  <c r="J11728" i="1"/>
  <c r="I11728" i="1"/>
  <c r="M11727" i="1"/>
  <c r="L11727" i="1"/>
  <c r="J11727" i="1"/>
  <c r="I11727" i="1"/>
  <c r="M11726" i="1"/>
  <c r="L11726" i="1"/>
  <c r="J11726" i="1"/>
  <c r="I11726" i="1"/>
  <c r="M11725" i="1"/>
  <c r="L11725" i="1"/>
  <c r="J11725" i="1"/>
  <c r="I11725" i="1"/>
  <c r="M11724" i="1"/>
  <c r="L11724" i="1"/>
  <c r="J11724" i="1"/>
  <c r="I11724" i="1"/>
  <c r="M11723" i="1"/>
  <c r="L11723" i="1"/>
  <c r="J11723" i="1"/>
  <c r="I11723" i="1"/>
  <c r="M11722" i="1"/>
  <c r="L11722" i="1"/>
  <c r="J11722" i="1"/>
  <c r="I11722" i="1"/>
  <c r="M11721" i="1"/>
  <c r="L11721" i="1"/>
  <c r="J11721" i="1"/>
  <c r="I11721" i="1"/>
  <c r="M11720" i="1"/>
  <c r="L11720" i="1"/>
  <c r="J11720" i="1"/>
  <c r="I11720" i="1"/>
  <c r="M11719" i="1"/>
  <c r="L11719" i="1"/>
  <c r="J11719" i="1"/>
  <c r="I11719" i="1"/>
  <c r="M11718" i="1"/>
  <c r="L11718" i="1"/>
  <c r="J11718" i="1"/>
  <c r="I11718" i="1"/>
  <c r="M11717" i="1"/>
  <c r="L11717" i="1"/>
  <c r="J11717" i="1"/>
  <c r="I11717" i="1"/>
  <c r="M11716" i="1"/>
  <c r="L11716" i="1"/>
  <c r="J11716" i="1"/>
  <c r="I11716" i="1"/>
  <c r="M11715" i="1"/>
  <c r="L11715" i="1"/>
  <c r="J11715" i="1"/>
  <c r="I11715" i="1"/>
  <c r="M11714" i="1"/>
  <c r="L11714" i="1"/>
  <c r="J11714" i="1"/>
  <c r="I11714" i="1"/>
  <c r="M11713" i="1"/>
  <c r="L11713" i="1"/>
  <c r="J11713" i="1"/>
  <c r="I11713" i="1"/>
  <c r="M11712" i="1"/>
  <c r="L11712" i="1"/>
  <c r="J11712" i="1"/>
  <c r="I11712" i="1"/>
  <c r="M11711" i="1"/>
  <c r="L11711" i="1"/>
  <c r="J11711" i="1"/>
  <c r="I11711" i="1"/>
  <c r="M11710" i="1"/>
  <c r="L11710" i="1"/>
  <c r="J11710" i="1"/>
  <c r="I11710" i="1"/>
  <c r="M11709" i="1"/>
  <c r="L11709" i="1"/>
  <c r="J11709" i="1"/>
  <c r="I11709" i="1"/>
  <c r="M11708" i="1"/>
  <c r="L11708" i="1"/>
  <c r="J11708" i="1"/>
  <c r="I11708" i="1"/>
  <c r="M11707" i="1"/>
  <c r="L11707" i="1"/>
  <c r="J11707" i="1"/>
  <c r="I11707" i="1"/>
  <c r="M11706" i="1"/>
  <c r="L11706" i="1"/>
  <c r="J11706" i="1"/>
  <c r="I11706" i="1"/>
  <c r="M11705" i="1"/>
  <c r="L11705" i="1"/>
  <c r="J11705" i="1"/>
  <c r="I11705" i="1"/>
  <c r="M11704" i="1"/>
  <c r="L11704" i="1"/>
  <c r="J11704" i="1"/>
  <c r="I11704" i="1"/>
  <c r="M11703" i="1"/>
  <c r="L11703" i="1"/>
  <c r="J11703" i="1"/>
  <c r="I11703" i="1"/>
  <c r="M11702" i="1"/>
  <c r="L11702" i="1"/>
  <c r="J11702" i="1"/>
  <c r="I11702" i="1"/>
  <c r="M11701" i="1"/>
  <c r="L11701" i="1"/>
  <c r="J11701" i="1"/>
  <c r="I11701" i="1"/>
  <c r="M11700" i="1"/>
  <c r="L11700" i="1"/>
  <c r="J11700" i="1"/>
  <c r="I11700" i="1"/>
  <c r="M11699" i="1"/>
  <c r="L11699" i="1"/>
  <c r="J11699" i="1"/>
  <c r="I11699" i="1"/>
  <c r="M11698" i="1"/>
  <c r="L11698" i="1"/>
  <c r="J11698" i="1"/>
  <c r="I11698" i="1"/>
  <c r="M11697" i="1"/>
  <c r="L11697" i="1"/>
  <c r="J11697" i="1"/>
  <c r="I11697" i="1"/>
  <c r="M11696" i="1"/>
  <c r="L11696" i="1"/>
  <c r="J11696" i="1"/>
  <c r="I11696" i="1"/>
  <c r="M11695" i="1"/>
  <c r="L11695" i="1"/>
  <c r="J11695" i="1"/>
  <c r="I11695" i="1"/>
  <c r="M11694" i="1"/>
  <c r="L11694" i="1"/>
  <c r="J11694" i="1"/>
  <c r="I11694" i="1"/>
  <c r="M11693" i="1"/>
  <c r="L11693" i="1"/>
  <c r="J11693" i="1"/>
  <c r="I11693" i="1"/>
  <c r="M11692" i="1"/>
  <c r="L11692" i="1"/>
  <c r="J11692" i="1"/>
  <c r="I11692" i="1"/>
  <c r="M11691" i="1"/>
  <c r="L11691" i="1"/>
  <c r="J11691" i="1"/>
  <c r="I11691" i="1"/>
  <c r="M11690" i="1"/>
  <c r="L11690" i="1"/>
  <c r="J11690" i="1"/>
  <c r="I11690" i="1"/>
  <c r="M11689" i="1"/>
  <c r="L11689" i="1"/>
  <c r="J11689" i="1"/>
  <c r="I11689" i="1"/>
  <c r="M11688" i="1"/>
  <c r="L11688" i="1"/>
  <c r="J11688" i="1"/>
  <c r="I11688" i="1"/>
  <c r="M11687" i="1"/>
  <c r="L11687" i="1"/>
  <c r="J11687" i="1"/>
  <c r="I11687" i="1"/>
  <c r="M11686" i="1"/>
  <c r="L11686" i="1"/>
  <c r="J11686" i="1"/>
  <c r="I11686" i="1"/>
  <c r="M11685" i="1"/>
  <c r="L11685" i="1"/>
  <c r="J11685" i="1"/>
  <c r="I11685" i="1"/>
  <c r="M11684" i="1"/>
  <c r="L11684" i="1"/>
  <c r="J11684" i="1"/>
  <c r="I11684" i="1"/>
  <c r="M11683" i="1"/>
  <c r="L11683" i="1"/>
  <c r="J11683" i="1"/>
  <c r="I11683" i="1"/>
  <c r="M11682" i="1"/>
  <c r="L11682" i="1"/>
  <c r="J11682" i="1"/>
  <c r="I11682" i="1"/>
  <c r="M11681" i="1"/>
  <c r="L11681" i="1"/>
  <c r="J11681" i="1"/>
  <c r="I11681" i="1"/>
  <c r="M11680" i="1"/>
  <c r="L11680" i="1"/>
  <c r="J11680" i="1"/>
  <c r="I11680" i="1"/>
  <c r="M11679" i="1"/>
  <c r="L11679" i="1"/>
  <c r="J11679" i="1"/>
  <c r="I11679" i="1"/>
  <c r="M11678" i="1"/>
  <c r="L11678" i="1"/>
  <c r="J11678" i="1"/>
  <c r="I11678" i="1"/>
  <c r="M11677" i="1"/>
  <c r="L11677" i="1"/>
  <c r="J11677" i="1"/>
  <c r="I11677" i="1"/>
  <c r="M11676" i="1"/>
  <c r="L11676" i="1"/>
  <c r="J11676" i="1"/>
  <c r="I11676" i="1"/>
  <c r="M11675" i="1"/>
  <c r="L11675" i="1"/>
  <c r="J11675" i="1"/>
  <c r="I11675" i="1"/>
  <c r="M11674" i="1"/>
  <c r="L11674" i="1"/>
  <c r="J11674" i="1"/>
  <c r="I11674" i="1"/>
  <c r="M11673" i="1"/>
  <c r="L11673" i="1"/>
  <c r="J11673" i="1"/>
  <c r="I11673" i="1"/>
  <c r="M11672" i="1"/>
  <c r="L11672" i="1"/>
  <c r="J11672" i="1"/>
  <c r="I11672" i="1"/>
  <c r="M11671" i="1"/>
  <c r="L11671" i="1"/>
  <c r="J11671" i="1"/>
  <c r="I11671" i="1"/>
  <c r="M11670" i="1"/>
  <c r="L11670" i="1"/>
  <c r="J11670" i="1"/>
  <c r="I11670" i="1"/>
  <c r="M11669" i="1"/>
  <c r="L11669" i="1"/>
  <c r="J11669" i="1"/>
  <c r="I11669" i="1"/>
  <c r="M11668" i="1"/>
  <c r="L11668" i="1"/>
  <c r="J11668" i="1"/>
  <c r="I11668" i="1"/>
  <c r="M11667" i="1"/>
  <c r="L11667" i="1"/>
  <c r="J11667" i="1"/>
  <c r="I11667" i="1"/>
  <c r="M11666" i="1"/>
  <c r="L11666" i="1"/>
  <c r="J11666" i="1"/>
  <c r="I11666" i="1"/>
  <c r="M11665" i="1"/>
  <c r="L11665" i="1"/>
  <c r="J11665" i="1"/>
  <c r="I11665" i="1"/>
  <c r="M11664" i="1"/>
  <c r="L11664" i="1"/>
  <c r="J11664" i="1"/>
  <c r="I11664" i="1"/>
  <c r="M11663" i="1"/>
  <c r="L11663" i="1"/>
  <c r="J11663" i="1"/>
  <c r="I11663" i="1"/>
  <c r="M11662" i="1"/>
  <c r="L11662" i="1"/>
  <c r="J11662" i="1"/>
  <c r="I11662" i="1"/>
  <c r="M11661" i="1"/>
  <c r="L11661" i="1"/>
  <c r="J11661" i="1"/>
  <c r="I11661" i="1"/>
  <c r="M11660" i="1"/>
  <c r="L11660" i="1"/>
  <c r="J11660" i="1"/>
  <c r="I11660" i="1"/>
  <c r="M11659" i="1"/>
  <c r="L11659" i="1"/>
  <c r="J11659" i="1"/>
  <c r="I11659" i="1"/>
  <c r="M11658" i="1"/>
  <c r="L11658" i="1"/>
  <c r="J11658" i="1"/>
  <c r="I11658" i="1"/>
  <c r="M11657" i="1"/>
  <c r="L11657" i="1"/>
  <c r="J11657" i="1"/>
  <c r="I11657" i="1"/>
  <c r="M11656" i="1"/>
  <c r="L11656" i="1"/>
  <c r="J11656" i="1"/>
  <c r="I11656" i="1"/>
  <c r="M11655" i="1"/>
  <c r="L11655" i="1"/>
  <c r="J11655" i="1"/>
  <c r="I11655" i="1"/>
  <c r="M11654" i="1"/>
  <c r="L11654" i="1"/>
  <c r="J11654" i="1"/>
  <c r="I11654" i="1"/>
  <c r="M11653" i="1"/>
  <c r="L11653" i="1"/>
  <c r="J11653" i="1"/>
  <c r="I11653" i="1"/>
  <c r="M11652" i="1"/>
  <c r="L11652" i="1"/>
  <c r="J11652" i="1"/>
  <c r="I11652" i="1"/>
  <c r="M11651" i="1"/>
  <c r="L11651" i="1"/>
  <c r="J11651" i="1"/>
  <c r="I11651" i="1"/>
  <c r="M11650" i="1"/>
  <c r="L11650" i="1"/>
  <c r="J11650" i="1"/>
  <c r="I11650" i="1"/>
  <c r="M11649" i="1"/>
  <c r="L11649" i="1"/>
  <c r="J11649" i="1"/>
  <c r="I11649" i="1"/>
  <c r="M11648" i="1"/>
  <c r="L11648" i="1"/>
  <c r="J11648" i="1"/>
  <c r="I11648" i="1"/>
  <c r="M11647" i="1"/>
  <c r="L11647" i="1"/>
  <c r="J11647" i="1"/>
  <c r="I11647" i="1"/>
  <c r="M11646" i="1"/>
  <c r="L11646" i="1"/>
  <c r="J11646" i="1"/>
  <c r="I11646" i="1"/>
  <c r="M11645" i="1"/>
  <c r="L11645" i="1"/>
  <c r="J11645" i="1"/>
  <c r="I11645" i="1"/>
  <c r="M11644" i="1"/>
  <c r="L11644" i="1"/>
  <c r="J11644" i="1"/>
  <c r="I11644" i="1"/>
  <c r="M11643" i="1"/>
  <c r="L11643" i="1"/>
  <c r="J11643" i="1"/>
  <c r="I11643" i="1"/>
  <c r="M11642" i="1"/>
  <c r="L11642" i="1"/>
  <c r="J11642" i="1"/>
  <c r="I11642" i="1"/>
  <c r="M11641" i="1"/>
  <c r="L11641" i="1"/>
  <c r="J11641" i="1"/>
  <c r="I11641" i="1"/>
  <c r="M11640" i="1"/>
  <c r="L11640" i="1"/>
  <c r="J11640" i="1"/>
  <c r="I11640" i="1"/>
  <c r="M11639" i="1"/>
  <c r="L11639" i="1"/>
  <c r="J11639" i="1"/>
  <c r="I11639" i="1"/>
  <c r="M11638" i="1"/>
  <c r="L11638" i="1"/>
  <c r="J11638" i="1"/>
  <c r="I11638" i="1"/>
  <c r="M11637" i="1"/>
  <c r="L11637" i="1"/>
  <c r="J11637" i="1"/>
  <c r="I11637" i="1"/>
  <c r="M11636" i="1"/>
  <c r="L11636" i="1"/>
  <c r="J11636" i="1"/>
  <c r="I11636" i="1"/>
  <c r="M11635" i="1"/>
  <c r="L11635" i="1"/>
  <c r="J11635" i="1"/>
  <c r="I11635" i="1"/>
  <c r="M11634" i="1"/>
  <c r="L11634" i="1"/>
  <c r="J11634" i="1"/>
  <c r="I11634" i="1"/>
  <c r="M11633" i="1"/>
  <c r="L11633" i="1"/>
  <c r="J11633" i="1"/>
  <c r="I11633" i="1"/>
  <c r="M11632" i="1"/>
  <c r="L11632" i="1"/>
  <c r="J11632" i="1"/>
  <c r="I11632" i="1"/>
  <c r="M11631" i="1"/>
  <c r="L11631" i="1"/>
  <c r="J11631" i="1"/>
  <c r="I11631" i="1"/>
  <c r="M11630" i="1"/>
  <c r="L11630" i="1"/>
  <c r="J11630" i="1"/>
  <c r="I11630" i="1"/>
  <c r="M11629" i="1"/>
  <c r="L11629" i="1"/>
  <c r="J11629" i="1"/>
  <c r="I11629" i="1"/>
  <c r="M11628" i="1"/>
  <c r="L11628" i="1"/>
  <c r="J11628" i="1"/>
  <c r="I11628" i="1"/>
  <c r="M11627" i="1"/>
  <c r="L11627" i="1"/>
  <c r="J11627" i="1"/>
  <c r="I11627" i="1"/>
  <c r="M11626" i="1"/>
  <c r="L11626" i="1"/>
  <c r="J11626" i="1"/>
  <c r="I11626" i="1"/>
  <c r="M11625" i="1"/>
  <c r="L11625" i="1"/>
  <c r="J11625" i="1"/>
  <c r="I11625" i="1"/>
  <c r="M11624" i="1"/>
  <c r="L11624" i="1"/>
  <c r="J11624" i="1"/>
  <c r="I11624" i="1"/>
  <c r="M11623" i="1"/>
  <c r="L11623" i="1"/>
  <c r="J11623" i="1"/>
  <c r="I11623" i="1"/>
  <c r="M11622" i="1"/>
  <c r="L11622" i="1"/>
  <c r="J11622" i="1"/>
  <c r="I11622" i="1"/>
  <c r="M11621" i="1"/>
  <c r="L11621" i="1"/>
  <c r="J11621" i="1"/>
  <c r="I11621" i="1"/>
  <c r="M11620" i="1"/>
  <c r="L11620" i="1"/>
  <c r="J11620" i="1"/>
  <c r="I11620" i="1"/>
  <c r="M11619" i="1"/>
  <c r="L11619" i="1"/>
  <c r="J11619" i="1"/>
  <c r="I11619" i="1"/>
  <c r="M11618" i="1"/>
  <c r="L11618" i="1"/>
  <c r="J11618" i="1"/>
  <c r="I11618" i="1"/>
  <c r="M11617" i="1"/>
  <c r="L11617" i="1"/>
  <c r="J11617" i="1"/>
  <c r="I11617" i="1"/>
  <c r="M11616" i="1"/>
  <c r="L11616" i="1"/>
  <c r="J11616" i="1"/>
  <c r="I11616" i="1"/>
  <c r="M11615" i="1"/>
  <c r="L11615" i="1"/>
  <c r="J11615" i="1"/>
  <c r="I11615" i="1"/>
  <c r="M11614" i="1"/>
  <c r="L11614" i="1"/>
  <c r="J11614" i="1"/>
  <c r="I11614" i="1"/>
  <c r="M11613" i="1"/>
  <c r="L11613" i="1"/>
  <c r="J11613" i="1"/>
  <c r="I11613" i="1"/>
  <c r="M11612" i="1"/>
  <c r="L11612" i="1"/>
  <c r="J11612" i="1"/>
  <c r="I11612" i="1"/>
  <c r="M11611" i="1"/>
  <c r="L11611" i="1"/>
  <c r="J11611" i="1"/>
  <c r="I11611" i="1"/>
  <c r="M11610" i="1"/>
  <c r="L11610" i="1"/>
  <c r="J11610" i="1"/>
  <c r="I11610" i="1"/>
  <c r="M11609" i="1"/>
  <c r="L11609" i="1"/>
  <c r="J11609" i="1"/>
  <c r="I11609" i="1"/>
  <c r="M11608" i="1"/>
  <c r="L11608" i="1"/>
  <c r="J11608" i="1"/>
  <c r="I11608" i="1"/>
  <c r="M11607" i="1"/>
  <c r="L11607" i="1"/>
  <c r="J11607" i="1"/>
  <c r="I11607" i="1"/>
  <c r="M11606" i="1"/>
  <c r="L11606" i="1"/>
  <c r="J11606" i="1"/>
  <c r="I11606" i="1"/>
  <c r="M11605" i="1"/>
  <c r="L11605" i="1"/>
  <c r="J11605" i="1"/>
  <c r="I11605" i="1"/>
  <c r="M11604" i="1"/>
  <c r="L11604" i="1"/>
  <c r="J11604" i="1"/>
  <c r="I11604" i="1"/>
  <c r="M11603" i="1"/>
  <c r="L11603" i="1"/>
  <c r="J11603" i="1"/>
  <c r="I11603" i="1"/>
  <c r="M11602" i="1"/>
  <c r="L11602" i="1"/>
  <c r="J11602" i="1"/>
  <c r="I11602" i="1"/>
  <c r="M11601" i="1"/>
  <c r="L11601" i="1"/>
  <c r="J11601" i="1"/>
  <c r="I11601" i="1"/>
  <c r="M11600" i="1"/>
  <c r="L11600" i="1"/>
  <c r="J11600" i="1"/>
  <c r="I11600" i="1"/>
  <c r="M11599" i="1"/>
  <c r="L11599" i="1"/>
  <c r="J11599" i="1"/>
  <c r="I11599" i="1"/>
  <c r="M11598" i="1"/>
  <c r="L11598" i="1"/>
  <c r="J11598" i="1"/>
  <c r="I11598" i="1"/>
  <c r="M11597" i="1"/>
  <c r="L11597" i="1"/>
  <c r="J11597" i="1"/>
  <c r="I11597" i="1"/>
  <c r="M11596" i="1"/>
  <c r="L11596" i="1"/>
  <c r="J11596" i="1"/>
  <c r="I11596" i="1"/>
  <c r="M11595" i="1"/>
  <c r="L11595" i="1"/>
  <c r="J11595" i="1"/>
  <c r="I11595" i="1"/>
  <c r="M11594" i="1"/>
  <c r="L11594" i="1"/>
  <c r="J11594" i="1"/>
  <c r="I11594" i="1"/>
  <c r="M11593" i="1"/>
  <c r="L11593" i="1"/>
  <c r="J11593" i="1"/>
  <c r="I11593" i="1"/>
  <c r="M11592" i="1"/>
  <c r="L11592" i="1"/>
  <c r="J11592" i="1"/>
  <c r="I11592" i="1"/>
  <c r="M11591" i="1"/>
  <c r="L11591" i="1"/>
  <c r="J11591" i="1"/>
  <c r="I11591" i="1"/>
  <c r="M11590" i="1"/>
  <c r="L11590" i="1"/>
  <c r="J11590" i="1"/>
  <c r="I11590" i="1"/>
  <c r="M11589" i="1"/>
  <c r="L11589" i="1"/>
  <c r="J11589" i="1"/>
  <c r="I11589" i="1"/>
  <c r="M11588" i="1"/>
  <c r="L11588" i="1"/>
  <c r="J11588" i="1"/>
  <c r="I11588" i="1"/>
  <c r="M11587" i="1"/>
  <c r="L11587" i="1"/>
  <c r="J11587" i="1"/>
  <c r="I11587" i="1"/>
  <c r="M11586" i="1"/>
  <c r="L11586" i="1"/>
  <c r="J11586" i="1"/>
  <c r="I11586" i="1"/>
  <c r="M11585" i="1"/>
  <c r="L11585" i="1"/>
  <c r="J11585" i="1"/>
  <c r="I11585" i="1"/>
  <c r="M11584" i="1"/>
  <c r="L11584" i="1"/>
  <c r="J11584" i="1"/>
  <c r="I11584" i="1"/>
  <c r="M11583" i="1"/>
  <c r="L11583" i="1"/>
  <c r="J11583" i="1"/>
  <c r="I11583" i="1"/>
  <c r="M11582" i="1"/>
  <c r="L11582" i="1"/>
  <c r="J11582" i="1"/>
  <c r="I11582" i="1"/>
  <c r="M11581" i="1"/>
  <c r="L11581" i="1"/>
  <c r="J11581" i="1"/>
  <c r="I11581" i="1"/>
  <c r="M11580" i="1"/>
  <c r="L11580" i="1"/>
  <c r="J11580" i="1"/>
  <c r="I11580" i="1"/>
  <c r="M11579" i="1"/>
  <c r="L11579" i="1"/>
  <c r="J11579" i="1"/>
  <c r="I11579" i="1"/>
  <c r="M11578" i="1"/>
  <c r="L11578" i="1"/>
  <c r="J11578" i="1"/>
  <c r="I11578" i="1"/>
  <c r="M11577" i="1"/>
  <c r="L11577" i="1"/>
  <c r="J11577" i="1"/>
  <c r="I11577" i="1"/>
  <c r="M11576" i="1"/>
  <c r="L11576" i="1"/>
  <c r="J11576" i="1"/>
  <c r="I11576" i="1"/>
  <c r="M11575" i="1"/>
  <c r="L11575" i="1"/>
  <c r="J11575" i="1"/>
  <c r="I11575" i="1"/>
  <c r="M11574" i="1"/>
  <c r="L11574" i="1"/>
  <c r="J11574" i="1"/>
  <c r="I11574" i="1"/>
  <c r="M11573" i="1"/>
  <c r="L11573" i="1"/>
  <c r="J11573" i="1"/>
  <c r="I11573" i="1"/>
  <c r="M11572" i="1"/>
  <c r="L11572" i="1"/>
  <c r="J11572" i="1"/>
  <c r="I11572" i="1"/>
  <c r="M11571" i="1"/>
  <c r="L11571" i="1"/>
  <c r="J11571" i="1"/>
  <c r="I11571" i="1"/>
  <c r="M11570" i="1"/>
  <c r="L11570" i="1"/>
  <c r="J11570" i="1"/>
  <c r="I11570" i="1"/>
  <c r="M11569" i="1"/>
  <c r="L11569" i="1"/>
  <c r="J11569" i="1"/>
  <c r="I11569" i="1"/>
  <c r="M11568" i="1"/>
  <c r="L11568" i="1"/>
  <c r="J11568" i="1"/>
  <c r="I11568" i="1"/>
  <c r="M11567" i="1"/>
  <c r="L11567" i="1"/>
  <c r="J11567" i="1"/>
  <c r="I11567" i="1"/>
  <c r="M11566" i="1"/>
  <c r="L11566" i="1"/>
  <c r="J11566" i="1"/>
  <c r="I11566" i="1"/>
  <c r="M11565" i="1"/>
  <c r="L11565" i="1"/>
  <c r="J11565" i="1"/>
  <c r="I11565" i="1"/>
  <c r="M11564" i="1"/>
  <c r="L11564" i="1"/>
  <c r="J11564" i="1"/>
  <c r="I11564" i="1"/>
  <c r="M11563" i="1"/>
  <c r="L11563" i="1"/>
  <c r="J11563" i="1"/>
  <c r="I11563" i="1"/>
  <c r="M11562" i="1"/>
  <c r="L11562" i="1"/>
  <c r="J11562" i="1"/>
  <c r="I11562" i="1"/>
  <c r="M11561" i="1"/>
  <c r="L11561" i="1"/>
  <c r="J11561" i="1"/>
  <c r="I11561" i="1"/>
  <c r="M11560" i="1"/>
  <c r="L11560" i="1"/>
  <c r="J11560" i="1"/>
  <c r="I11560" i="1"/>
  <c r="M11559" i="1"/>
  <c r="L11559" i="1"/>
  <c r="J11559" i="1"/>
  <c r="I11559" i="1"/>
  <c r="M11558" i="1"/>
  <c r="L11558" i="1"/>
  <c r="J11558" i="1"/>
  <c r="I11558" i="1"/>
  <c r="M11557" i="1"/>
  <c r="L11557" i="1"/>
  <c r="J11557" i="1"/>
  <c r="I11557" i="1"/>
  <c r="M11556" i="1"/>
  <c r="L11556" i="1"/>
  <c r="J11556" i="1"/>
  <c r="I11556" i="1"/>
  <c r="M11555" i="1"/>
  <c r="L11555" i="1"/>
  <c r="J11555" i="1"/>
  <c r="I11555" i="1"/>
  <c r="M11554" i="1"/>
  <c r="L11554" i="1"/>
  <c r="J11554" i="1"/>
  <c r="I11554" i="1"/>
  <c r="M11553" i="1"/>
  <c r="L11553" i="1"/>
  <c r="J11553" i="1"/>
  <c r="I11553" i="1"/>
  <c r="M11552" i="1"/>
  <c r="L11552" i="1"/>
  <c r="J11552" i="1"/>
  <c r="I11552" i="1"/>
  <c r="M11551" i="1"/>
  <c r="L11551" i="1"/>
  <c r="J11551" i="1"/>
  <c r="I11551" i="1"/>
  <c r="M11550" i="1"/>
  <c r="L11550" i="1"/>
  <c r="J11550" i="1"/>
  <c r="I11550" i="1"/>
  <c r="M11549" i="1"/>
  <c r="L11549" i="1"/>
  <c r="J11549" i="1"/>
  <c r="I11549" i="1"/>
  <c r="M11548" i="1"/>
  <c r="L11548" i="1"/>
  <c r="J11548" i="1"/>
  <c r="I11548" i="1"/>
  <c r="M11547" i="1"/>
  <c r="L11547" i="1"/>
  <c r="J11547" i="1"/>
  <c r="I11547" i="1"/>
  <c r="M11546" i="1"/>
  <c r="L11546" i="1"/>
  <c r="J11546" i="1"/>
  <c r="I11546" i="1"/>
  <c r="M11545" i="1"/>
  <c r="L11545" i="1"/>
  <c r="J11545" i="1"/>
  <c r="I11545" i="1"/>
  <c r="M11544" i="1"/>
  <c r="L11544" i="1"/>
  <c r="J11544" i="1"/>
  <c r="I11544" i="1"/>
  <c r="M11543" i="1"/>
  <c r="L11543" i="1"/>
  <c r="J11543" i="1"/>
  <c r="I11543" i="1"/>
  <c r="M11542" i="1"/>
  <c r="L11542" i="1"/>
  <c r="J11542" i="1"/>
  <c r="I11542" i="1"/>
  <c r="M11541" i="1"/>
  <c r="L11541" i="1"/>
  <c r="J11541" i="1"/>
  <c r="I11541" i="1"/>
  <c r="M11540" i="1"/>
  <c r="L11540" i="1"/>
  <c r="J11540" i="1"/>
  <c r="I11540" i="1"/>
  <c r="M11539" i="1"/>
  <c r="L11539" i="1"/>
  <c r="J11539" i="1"/>
  <c r="I11539" i="1"/>
  <c r="M11538" i="1"/>
  <c r="L11538" i="1"/>
  <c r="J11538" i="1"/>
  <c r="I11538" i="1"/>
  <c r="M11537" i="1"/>
  <c r="L11537" i="1"/>
  <c r="J11537" i="1"/>
  <c r="I11537" i="1"/>
  <c r="M11536" i="1"/>
  <c r="L11536" i="1"/>
  <c r="J11536" i="1"/>
  <c r="I11536" i="1"/>
  <c r="M11535" i="1"/>
  <c r="L11535" i="1"/>
  <c r="J11535" i="1"/>
  <c r="I11535" i="1"/>
  <c r="M11534" i="1"/>
  <c r="L11534" i="1"/>
  <c r="J11534" i="1"/>
  <c r="I11534" i="1"/>
  <c r="M11533" i="1"/>
  <c r="L11533" i="1"/>
  <c r="J11533" i="1"/>
  <c r="I11533" i="1"/>
  <c r="M11532" i="1"/>
  <c r="L11532" i="1"/>
  <c r="J11532" i="1"/>
  <c r="I11532" i="1"/>
  <c r="M11531" i="1"/>
  <c r="L11531" i="1"/>
  <c r="J11531" i="1"/>
  <c r="I11531" i="1"/>
  <c r="M11530" i="1"/>
  <c r="L11530" i="1"/>
  <c r="J11530" i="1"/>
  <c r="I11530" i="1"/>
  <c r="M11529" i="1"/>
  <c r="L11529" i="1"/>
  <c r="J11529" i="1"/>
  <c r="I11529" i="1"/>
  <c r="M11528" i="1"/>
  <c r="L11528" i="1"/>
  <c r="J11528" i="1"/>
  <c r="I11528" i="1"/>
  <c r="M11527" i="1"/>
  <c r="L11527" i="1"/>
  <c r="J11527" i="1"/>
  <c r="I11527" i="1"/>
  <c r="M11526" i="1"/>
  <c r="L11526" i="1"/>
  <c r="J11526" i="1"/>
  <c r="I11526" i="1"/>
  <c r="M11525" i="1"/>
  <c r="L11525" i="1"/>
  <c r="J11525" i="1"/>
  <c r="I11525" i="1"/>
  <c r="M11524" i="1"/>
  <c r="L11524" i="1"/>
  <c r="J11524" i="1"/>
  <c r="I11524" i="1"/>
  <c r="M11523" i="1"/>
  <c r="L11523" i="1"/>
  <c r="J11523" i="1"/>
  <c r="I11523" i="1"/>
  <c r="M11522" i="1"/>
  <c r="L11522" i="1"/>
  <c r="J11522" i="1"/>
  <c r="I11522" i="1"/>
  <c r="M11521" i="1"/>
  <c r="L11521" i="1"/>
  <c r="J11521" i="1"/>
  <c r="I11521" i="1"/>
  <c r="M11520" i="1"/>
  <c r="L11520" i="1"/>
  <c r="J11520" i="1"/>
  <c r="I11520" i="1"/>
  <c r="M11519" i="1"/>
  <c r="L11519" i="1"/>
  <c r="J11519" i="1"/>
  <c r="I11519" i="1"/>
  <c r="M11518" i="1"/>
  <c r="L11518" i="1"/>
  <c r="J11518" i="1"/>
  <c r="I11518" i="1"/>
  <c r="M11517" i="1"/>
  <c r="L11517" i="1"/>
  <c r="J11517" i="1"/>
  <c r="I11517" i="1"/>
  <c r="M11516" i="1"/>
  <c r="L11516" i="1"/>
  <c r="J11516" i="1"/>
  <c r="I11516" i="1"/>
  <c r="M11515" i="1"/>
  <c r="L11515" i="1"/>
  <c r="J11515" i="1"/>
  <c r="I11515" i="1"/>
  <c r="M11514" i="1"/>
  <c r="L11514" i="1"/>
  <c r="J11514" i="1"/>
  <c r="I11514" i="1"/>
  <c r="M11513" i="1"/>
  <c r="L11513" i="1"/>
  <c r="J11513" i="1"/>
  <c r="I11513" i="1"/>
  <c r="M11512" i="1"/>
  <c r="L11512" i="1"/>
  <c r="J11512" i="1"/>
  <c r="I11512" i="1"/>
  <c r="M11511" i="1"/>
  <c r="L11511" i="1"/>
  <c r="J11511" i="1"/>
  <c r="I11511" i="1"/>
  <c r="M11510" i="1"/>
  <c r="L11510" i="1"/>
  <c r="J11510" i="1"/>
  <c r="I11510" i="1"/>
  <c r="M11509" i="1"/>
  <c r="L11509" i="1"/>
  <c r="J11509" i="1"/>
  <c r="I11509" i="1"/>
  <c r="M11508" i="1"/>
  <c r="L11508" i="1"/>
  <c r="J11508" i="1"/>
  <c r="I11508" i="1"/>
  <c r="M11507" i="1"/>
  <c r="L11507" i="1"/>
  <c r="J11507" i="1"/>
  <c r="I11507" i="1"/>
  <c r="M11506" i="1"/>
  <c r="L11506" i="1"/>
  <c r="J11506" i="1"/>
  <c r="I11506" i="1"/>
  <c r="M11505" i="1"/>
  <c r="L11505" i="1"/>
  <c r="J11505" i="1"/>
  <c r="I11505" i="1"/>
  <c r="M11504" i="1"/>
  <c r="L11504" i="1"/>
  <c r="J11504" i="1"/>
  <c r="I11504" i="1"/>
  <c r="M11503" i="1"/>
  <c r="L11503" i="1"/>
  <c r="J11503" i="1"/>
  <c r="I11503" i="1"/>
  <c r="M11502" i="1"/>
  <c r="L11502" i="1"/>
  <c r="J11502" i="1"/>
  <c r="I11502" i="1"/>
  <c r="M11501" i="1"/>
  <c r="L11501" i="1"/>
  <c r="J11501" i="1"/>
  <c r="I11501" i="1"/>
  <c r="M11500" i="1"/>
  <c r="L11500" i="1"/>
  <c r="J11500" i="1"/>
  <c r="I11500" i="1"/>
  <c r="M11499" i="1"/>
  <c r="L11499" i="1"/>
  <c r="J11499" i="1"/>
  <c r="I11499" i="1"/>
  <c r="M11498" i="1"/>
  <c r="L11498" i="1"/>
  <c r="J11498" i="1"/>
  <c r="I11498" i="1"/>
  <c r="M11497" i="1"/>
  <c r="L11497" i="1"/>
  <c r="J11497" i="1"/>
  <c r="I11497" i="1"/>
  <c r="M11496" i="1"/>
  <c r="L11496" i="1"/>
  <c r="J11496" i="1"/>
  <c r="I11496" i="1"/>
  <c r="M11495" i="1"/>
  <c r="L11495" i="1"/>
  <c r="J11495" i="1"/>
  <c r="I11495" i="1"/>
  <c r="M11494" i="1"/>
  <c r="L11494" i="1"/>
  <c r="J11494" i="1"/>
  <c r="I11494" i="1"/>
  <c r="M11493" i="1"/>
  <c r="L11493" i="1"/>
  <c r="J11493" i="1"/>
  <c r="I11493" i="1"/>
  <c r="M11492" i="1"/>
  <c r="L11492" i="1"/>
  <c r="J11492" i="1"/>
  <c r="I11492" i="1"/>
  <c r="M11491" i="1"/>
  <c r="L11491" i="1"/>
  <c r="J11491" i="1"/>
  <c r="I11491" i="1"/>
  <c r="M11490" i="1"/>
  <c r="L11490" i="1"/>
  <c r="J11490" i="1"/>
  <c r="I11490" i="1"/>
  <c r="M11489" i="1"/>
  <c r="L11489" i="1"/>
  <c r="J11489" i="1"/>
  <c r="I11489" i="1"/>
  <c r="M11488" i="1"/>
  <c r="L11488" i="1"/>
  <c r="J11488" i="1"/>
  <c r="I11488" i="1"/>
  <c r="M11487" i="1"/>
  <c r="L11487" i="1"/>
  <c r="J11487" i="1"/>
  <c r="I11487" i="1"/>
  <c r="M11486" i="1"/>
  <c r="L11486" i="1"/>
  <c r="J11486" i="1"/>
  <c r="I11486" i="1"/>
  <c r="M11485" i="1"/>
  <c r="L11485" i="1"/>
  <c r="J11485" i="1"/>
  <c r="I11485" i="1"/>
  <c r="M11484" i="1"/>
  <c r="L11484" i="1"/>
  <c r="J11484" i="1"/>
  <c r="I11484" i="1"/>
  <c r="M11483" i="1"/>
  <c r="L11483" i="1"/>
  <c r="J11483" i="1"/>
  <c r="I11483" i="1"/>
  <c r="M11482" i="1"/>
  <c r="L11482" i="1"/>
  <c r="J11482" i="1"/>
  <c r="I11482" i="1"/>
  <c r="M11481" i="1"/>
  <c r="L11481" i="1"/>
  <c r="J11481" i="1"/>
  <c r="I11481" i="1"/>
  <c r="M11480" i="1"/>
  <c r="L11480" i="1"/>
  <c r="J11480" i="1"/>
  <c r="I11480" i="1"/>
  <c r="M11479" i="1"/>
  <c r="L11479" i="1"/>
  <c r="J11479" i="1"/>
  <c r="I11479" i="1"/>
  <c r="M11478" i="1"/>
  <c r="L11478" i="1"/>
  <c r="J11478" i="1"/>
  <c r="I11478" i="1"/>
  <c r="M11477" i="1"/>
  <c r="L11477" i="1"/>
  <c r="J11477" i="1"/>
  <c r="I11477" i="1"/>
  <c r="M11476" i="1"/>
  <c r="L11476" i="1"/>
  <c r="J11476" i="1"/>
  <c r="I11476" i="1"/>
  <c r="M11475" i="1"/>
  <c r="L11475" i="1"/>
  <c r="J11475" i="1"/>
  <c r="I11475" i="1"/>
  <c r="M11474" i="1"/>
  <c r="L11474" i="1"/>
  <c r="J11474" i="1"/>
  <c r="I11474" i="1"/>
  <c r="M11473" i="1"/>
  <c r="L11473" i="1"/>
  <c r="J11473" i="1"/>
  <c r="I11473" i="1"/>
  <c r="M11472" i="1"/>
  <c r="L11472" i="1"/>
  <c r="J11472" i="1"/>
  <c r="I11472" i="1"/>
  <c r="M11471" i="1"/>
  <c r="L11471" i="1"/>
  <c r="J11471" i="1"/>
  <c r="I11471" i="1"/>
  <c r="M11470" i="1"/>
  <c r="L11470" i="1"/>
  <c r="J11470" i="1"/>
  <c r="I11470" i="1"/>
  <c r="M11469" i="1"/>
  <c r="L11469" i="1"/>
  <c r="J11469" i="1"/>
  <c r="I11469" i="1"/>
  <c r="M11468" i="1"/>
  <c r="L11468" i="1"/>
  <c r="J11468" i="1"/>
  <c r="I11468" i="1"/>
  <c r="M11467" i="1"/>
  <c r="L11467" i="1"/>
  <c r="J11467" i="1"/>
  <c r="I11467" i="1"/>
  <c r="M11466" i="1"/>
  <c r="L11466" i="1"/>
  <c r="J11466" i="1"/>
  <c r="I11466" i="1"/>
  <c r="M11465" i="1"/>
  <c r="L11465" i="1"/>
  <c r="J11465" i="1"/>
  <c r="I11465" i="1"/>
  <c r="M11464" i="1"/>
  <c r="L11464" i="1"/>
  <c r="J11464" i="1"/>
  <c r="I11464" i="1"/>
  <c r="M11463" i="1"/>
  <c r="L11463" i="1"/>
  <c r="J11463" i="1"/>
  <c r="I11463" i="1"/>
  <c r="M11462" i="1"/>
  <c r="L11462" i="1"/>
  <c r="J11462" i="1"/>
  <c r="I11462" i="1"/>
  <c r="M11461" i="1"/>
  <c r="L11461" i="1"/>
  <c r="J11461" i="1"/>
  <c r="I11461" i="1"/>
  <c r="M11460" i="1"/>
  <c r="L11460" i="1"/>
  <c r="J11460" i="1"/>
  <c r="I11460" i="1"/>
  <c r="M11459" i="1"/>
  <c r="L11459" i="1"/>
  <c r="J11459" i="1"/>
  <c r="I11459" i="1"/>
  <c r="M11458" i="1"/>
  <c r="L11458" i="1"/>
  <c r="J11458" i="1"/>
  <c r="I11458" i="1"/>
  <c r="M11457" i="1"/>
  <c r="L11457" i="1"/>
  <c r="J11457" i="1"/>
  <c r="I11457" i="1"/>
  <c r="M11456" i="1"/>
  <c r="L11456" i="1"/>
  <c r="J11456" i="1"/>
  <c r="I11456" i="1"/>
  <c r="M11455" i="1"/>
  <c r="L11455" i="1"/>
  <c r="J11455" i="1"/>
  <c r="I11455" i="1"/>
  <c r="M11454" i="1"/>
  <c r="L11454" i="1"/>
  <c r="J11454" i="1"/>
  <c r="I11454" i="1"/>
  <c r="M11453" i="1"/>
  <c r="L11453" i="1"/>
  <c r="J11453" i="1"/>
  <c r="I11453" i="1"/>
  <c r="M11452" i="1"/>
  <c r="L11452" i="1"/>
  <c r="J11452" i="1"/>
  <c r="I11452" i="1"/>
  <c r="M11451" i="1"/>
  <c r="L11451" i="1"/>
  <c r="J11451" i="1"/>
  <c r="I11451" i="1"/>
  <c r="M11450" i="1"/>
  <c r="L11450" i="1"/>
  <c r="J11450" i="1"/>
  <c r="I11450" i="1"/>
  <c r="M11449" i="1"/>
  <c r="L11449" i="1"/>
  <c r="J11449" i="1"/>
  <c r="I11449" i="1"/>
  <c r="M11448" i="1"/>
  <c r="L11448" i="1"/>
  <c r="J11448" i="1"/>
  <c r="I11448" i="1"/>
  <c r="M11447" i="1"/>
  <c r="L11447" i="1"/>
  <c r="J11447" i="1"/>
  <c r="I11447" i="1"/>
  <c r="M11446" i="1"/>
  <c r="L11446" i="1"/>
  <c r="J11446" i="1"/>
  <c r="I11446" i="1"/>
  <c r="M11445" i="1"/>
  <c r="L11445" i="1"/>
  <c r="J11445" i="1"/>
  <c r="I11445" i="1"/>
  <c r="M11444" i="1"/>
  <c r="L11444" i="1"/>
  <c r="J11444" i="1"/>
  <c r="I11444" i="1"/>
  <c r="M11443" i="1"/>
  <c r="L11443" i="1"/>
  <c r="J11443" i="1"/>
  <c r="I11443" i="1"/>
  <c r="M11442" i="1"/>
  <c r="L11442" i="1"/>
  <c r="J11442" i="1"/>
  <c r="I11442" i="1"/>
  <c r="M11441" i="1"/>
  <c r="L11441" i="1"/>
  <c r="J11441" i="1"/>
  <c r="I11441" i="1"/>
  <c r="M11440" i="1"/>
  <c r="L11440" i="1"/>
  <c r="J11440" i="1"/>
  <c r="I11440" i="1"/>
  <c r="M11439" i="1"/>
  <c r="L11439" i="1"/>
  <c r="J11439" i="1"/>
  <c r="I11439" i="1"/>
  <c r="M11438" i="1"/>
  <c r="L11438" i="1"/>
  <c r="J11438" i="1"/>
  <c r="I11438" i="1"/>
  <c r="M11437" i="1"/>
  <c r="L11437" i="1"/>
  <c r="J11437" i="1"/>
  <c r="I11437" i="1"/>
  <c r="M11436" i="1"/>
  <c r="L11436" i="1"/>
  <c r="J11436" i="1"/>
  <c r="I11436" i="1"/>
  <c r="M11435" i="1"/>
  <c r="L11435" i="1"/>
  <c r="J11435" i="1"/>
  <c r="I11435" i="1"/>
  <c r="M11434" i="1"/>
  <c r="L11434" i="1"/>
  <c r="J11434" i="1"/>
  <c r="I11434" i="1"/>
  <c r="M11433" i="1"/>
  <c r="L11433" i="1"/>
  <c r="J11433" i="1"/>
  <c r="I11433" i="1"/>
  <c r="M11432" i="1"/>
  <c r="L11432" i="1"/>
  <c r="J11432" i="1"/>
  <c r="I11432" i="1"/>
  <c r="M11431" i="1"/>
  <c r="L11431" i="1"/>
  <c r="J11431" i="1"/>
  <c r="I11431" i="1"/>
  <c r="M11430" i="1"/>
  <c r="L11430" i="1"/>
  <c r="J11430" i="1"/>
  <c r="I11430" i="1"/>
  <c r="M11429" i="1"/>
  <c r="L11429" i="1"/>
  <c r="J11429" i="1"/>
  <c r="I11429" i="1"/>
  <c r="M11428" i="1"/>
  <c r="L11428" i="1"/>
  <c r="J11428" i="1"/>
  <c r="I11428" i="1"/>
  <c r="M11427" i="1"/>
  <c r="L11427" i="1"/>
  <c r="J11427" i="1"/>
  <c r="I11427" i="1"/>
  <c r="M11426" i="1"/>
  <c r="L11426" i="1"/>
  <c r="J11426" i="1"/>
  <c r="I11426" i="1"/>
  <c r="M11425" i="1"/>
  <c r="L11425" i="1"/>
  <c r="J11425" i="1"/>
  <c r="I11425" i="1"/>
  <c r="M11424" i="1"/>
  <c r="L11424" i="1"/>
  <c r="J11424" i="1"/>
  <c r="I11424" i="1"/>
  <c r="M11423" i="1"/>
  <c r="L11423" i="1"/>
  <c r="J11423" i="1"/>
  <c r="I11423" i="1"/>
  <c r="M11422" i="1"/>
  <c r="L11422" i="1"/>
  <c r="J11422" i="1"/>
  <c r="I11422" i="1"/>
  <c r="M11421" i="1"/>
  <c r="L11421" i="1"/>
  <c r="J11421" i="1"/>
  <c r="I11421" i="1"/>
  <c r="M11420" i="1"/>
  <c r="L11420" i="1"/>
  <c r="J11420" i="1"/>
  <c r="I11420" i="1"/>
  <c r="M11419" i="1"/>
  <c r="L11419" i="1"/>
  <c r="J11419" i="1"/>
  <c r="I11419" i="1"/>
  <c r="M11418" i="1"/>
  <c r="L11418" i="1"/>
  <c r="J11418" i="1"/>
  <c r="I11418" i="1"/>
  <c r="M11417" i="1"/>
  <c r="L11417" i="1"/>
  <c r="J11417" i="1"/>
  <c r="I11417" i="1"/>
  <c r="M11416" i="1"/>
  <c r="L11416" i="1"/>
  <c r="J11416" i="1"/>
  <c r="I11416" i="1"/>
  <c r="M11415" i="1"/>
  <c r="L11415" i="1"/>
  <c r="J11415" i="1"/>
  <c r="I11415" i="1"/>
  <c r="M11414" i="1"/>
  <c r="L11414" i="1"/>
  <c r="J11414" i="1"/>
  <c r="I11414" i="1"/>
  <c r="M11413" i="1"/>
  <c r="L11413" i="1"/>
  <c r="J11413" i="1"/>
  <c r="I11413" i="1"/>
  <c r="M11412" i="1"/>
  <c r="L11412" i="1"/>
  <c r="J11412" i="1"/>
  <c r="I11412" i="1"/>
  <c r="M11411" i="1"/>
  <c r="L11411" i="1"/>
  <c r="J11411" i="1"/>
  <c r="I11411" i="1"/>
  <c r="M11410" i="1"/>
  <c r="L11410" i="1"/>
  <c r="J11410" i="1"/>
  <c r="I11410" i="1"/>
  <c r="M11409" i="1"/>
  <c r="L11409" i="1"/>
  <c r="J11409" i="1"/>
  <c r="I11409" i="1"/>
  <c r="M11408" i="1"/>
  <c r="L11408" i="1"/>
  <c r="J11408" i="1"/>
  <c r="I11408" i="1"/>
  <c r="M11407" i="1"/>
  <c r="L11407" i="1"/>
  <c r="J11407" i="1"/>
  <c r="I11407" i="1"/>
  <c r="M11406" i="1"/>
  <c r="L11406" i="1"/>
  <c r="J11406" i="1"/>
  <c r="I11406" i="1"/>
  <c r="M11405" i="1"/>
  <c r="L11405" i="1"/>
  <c r="J11405" i="1"/>
  <c r="I11405" i="1"/>
  <c r="M11404" i="1"/>
  <c r="L11404" i="1"/>
  <c r="J11404" i="1"/>
  <c r="I11404" i="1"/>
  <c r="M11403" i="1"/>
  <c r="L11403" i="1"/>
  <c r="J11403" i="1"/>
  <c r="I11403" i="1"/>
  <c r="M11402" i="1"/>
  <c r="L11402" i="1"/>
  <c r="J11402" i="1"/>
  <c r="I11402" i="1"/>
  <c r="M11401" i="1"/>
  <c r="L11401" i="1"/>
  <c r="J11401" i="1"/>
  <c r="I11401" i="1"/>
  <c r="M11400" i="1"/>
  <c r="L11400" i="1"/>
  <c r="J11400" i="1"/>
  <c r="I11400" i="1"/>
  <c r="M11399" i="1"/>
  <c r="L11399" i="1"/>
  <c r="J11399" i="1"/>
  <c r="I11399" i="1"/>
  <c r="M11398" i="1"/>
  <c r="L11398" i="1"/>
  <c r="J11398" i="1"/>
  <c r="I11398" i="1"/>
  <c r="M11397" i="1"/>
  <c r="L11397" i="1"/>
  <c r="J11397" i="1"/>
  <c r="I11397" i="1"/>
  <c r="M11396" i="1"/>
  <c r="L11396" i="1"/>
  <c r="J11396" i="1"/>
  <c r="I11396" i="1"/>
  <c r="M11395" i="1"/>
  <c r="L11395" i="1"/>
  <c r="J11395" i="1"/>
  <c r="I11395" i="1"/>
  <c r="M11394" i="1"/>
  <c r="L11394" i="1"/>
  <c r="J11394" i="1"/>
  <c r="I11394" i="1"/>
  <c r="M11393" i="1"/>
  <c r="L11393" i="1"/>
  <c r="J11393" i="1"/>
  <c r="I11393" i="1"/>
  <c r="M11392" i="1"/>
  <c r="L11392" i="1"/>
  <c r="J11392" i="1"/>
  <c r="I11392" i="1"/>
  <c r="M11391" i="1"/>
  <c r="L11391" i="1"/>
  <c r="J11391" i="1"/>
  <c r="I11391" i="1"/>
  <c r="M11390" i="1"/>
  <c r="L11390" i="1"/>
  <c r="J11390" i="1"/>
  <c r="I11390" i="1"/>
  <c r="M11389" i="1"/>
  <c r="L11389" i="1"/>
  <c r="J11389" i="1"/>
  <c r="I11389" i="1"/>
  <c r="M11388" i="1"/>
  <c r="L11388" i="1"/>
  <c r="J11388" i="1"/>
  <c r="I11388" i="1"/>
  <c r="M11387" i="1"/>
  <c r="L11387" i="1"/>
  <c r="J11387" i="1"/>
  <c r="I11387" i="1"/>
  <c r="M11386" i="1"/>
  <c r="L11386" i="1"/>
  <c r="J11386" i="1"/>
  <c r="I11386" i="1"/>
  <c r="M11385" i="1"/>
  <c r="L11385" i="1"/>
  <c r="J11385" i="1"/>
  <c r="I11385" i="1"/>
  <c r="M11384" i="1"/>
  <c r="L11384" i="1"/>
  <c r="J11384" i="1"/>
  <c r="I11384" i="1"/>
  <c r="M11383" i="1"/>
  <c r="L11383" i="1"/>
  <c r="J11383" i="1"/>
  <c r="I11383" i="1"/>
  <c r="M11382" i="1"/>
  <c r="L11382" i="1"/>
  <c r="J11382" i="1"/>
  <c r="I11382" i="1"/>
  <c r="M11381" i="1"/>
  <c r="L11381" i="1"/>
  <c r="J11381" i="1"/>
  <c r="I11381" i="1"/>
  <c r="M11380" i="1"/>
  <c r="L11380" i="1"/>
  <c r="J11380" i="1"/>
  <c r="I11380" i="1"/>
  <c r="M11379" i="1"/>
  <c r="L11379" i="1"/>
  <c r="J11379" i="1"/>
  <c r="I11379" i="1"/>
  <c r="M11378" i="1"/>
  <c r="L11378" i="1"/>
  <c r="J11378" i="1"/>
  <c r="I11378" i="1"/>
  <c r="M11377" i="1"/>
  <c r="L11377" i="1"/>
  <c r="J11377" i="1"/>
  <c r="I11377" i="1"/>
  <c r="M11376" i="1"/>
  <c r="L11376" i="1"/>
  <c r="J11376" i="1"/>
  <c r="I11376" i="1"/>
  <c r="M11375" i="1"/>
  <c r="L11375" i="1"/>
  <c r="J11375" i="1"/>
  <c r="I11375" i="1"/>
  <c r="M11374" i="1"/>
  <c r="L11374" i="1"/>
  <c r="J11374" i="1"/>
  <c r="I11374" i="1"/>
  <c r="M11373" i="1"/>
  <c r="L11373" i="1"/>
  <c r="J11373" i="1"/>
  <c r="I11373" i="1"/>
  <c r="M11372" i="1"/>
  <c r="L11372" i="1"/>
  <c r="J11372" i="1"/>
  <c r="I11372" i="1"/>
  <c r="M11371" i="1"/>
  <c r="L11371" i="1"/>
  <c r="J11371" i="1"/>
  <c r="I11371" i="1"/>
  <c r="M11370" i="1"/>
  <c r="L11370" i="1"/>
  <c r="J11370" i="1"/>
  <c r="I11370" i="1"/>
  <c r="M11369" i="1"/>
  <c r="L11369" i="1"/>
  <c r="J11369" i="1"/>
  <c r="I11369" i="1"/>
  <c r="M11368" i="1"/>
  <c r="L11368" i="1"/>
  <c r="J11368" i="1"/>
  <c r="I11368" i="1"/>
  <c r="M11367" i="1"/>
  <c r="L11367" i="1"/>
  <c r="J11367" i="1"/>
  <c r="I11367" i="1"/>
  <c r="M11366" i="1"/>
  <c r="L11366" i="1"/>
  <c r="J11366" i="1"/>
  <c r="I11366" i="1"/>
  <c r="M11365" i="1"/>
  <c r="L11365" i="1"/>
  <c r="J11365" i="1"/>
  <c r="I11365" i="1"/>
  <c r="M11364" i="1"/>
  <c r="L11364" i="1"/>
  <c r="J11364" i="1"/>
  <c r="I11364" i="1"/>
  <c r="M11363" i="1"/>
  <c r="L11363" i="1"/>
  <c r="J11363" i="1"/>
  <c r="I11363" i="1"/>
  <c r="M11362" i="1"/>
  <c r="L11362" i="1"/>
  <c r="J11362" i="1"/>
  <c r="I11362" i="1"/>
  <c r="M11361" i="1"/>
  <c r="L11361" i="1"/>
  <c r="J11361" i="1"/>
  <c r="I11361" i="1"/>
  <c r="M11360" i="1"/>
  <c r="L11360" i="1"/>
  <c r="J11360" i="1"/>
  <c r="I11360" i="1"/>
  <c r="M11359" i="1"/>
  <c r="L11359" i="1"/>
  <c r="J11359" i="1"/>
  <c r="I11359" i="1"/>
  <c r="M11358" i="1"/>
  <c r="L11358" i="1"/>
  <c r="J11358" i="1"/>
  <c r="I11358" i="1"/>
  <c r="M11357" i="1"/>
  <c r="L11357" i="1"/>
  <c r="J11357" i="1"/>
  <c r="I11357" i="1"/>
  <c r="M11356" i="1"/>
  <c r="L11356" i="1"/>
  <c r="J11356" i="1"/>
  <c r="I11356" i="1"/>
  <c r="M11355" i="1"/>
  <c r="L11355" i="1"/>
  <c r="J11355" i="1"/>
  <c r="I11355" i="1"/>
  <c r="M11354" i="1"/>
  <c r="L11354" i="1"/>
  <c r="J11354" i="1"/>
  <c r="I11354" i="1"/>
  <c r="M11353" i="1"/>
  <c r="L11353" i="1"/>
  <c r="J11353" i="1"/>
  <c r="I11353" i="1"/>
  <c r="M11352" i="1"/>
  <c r="L11352" i="1"/>
  <c r="J11352" i="1"/>
  <c r="I11352" i="1"/>
  <c r="M11351" i="1"/>
  <c r="L11351" i="1"/>
  <c r="J11351" i="1"/>
  <c r="I11351" i="1"/>
  <c r="M11350" i="1"/>
  <c r="L11350" i="1"/>
  <c r="J11350" i="1"/>
  <c r="I11350" i="1"/>
  <c r="M11349" i="1"/>
  <c r="L11349" i="1"/>
  <c r="J11349" i="1"/>
  <c r="I11349" i="1"/>
  <c r="M11348" i="1"/>
  <c r="L11348" i="1"/>
  <c r="J11348" i="1"/>
  <c r="I11348" i="1"/>
  <c r="M11347" i="1"/>
  <c r="L11347" i="1"/>
  <c r="J11347" i="1"/>
  <c r="I11347" i="1"/>
  <c r="M11346" i="1"/>
  <c r="L11346" i="1"/>
  <c r="J11346" i="1"/>
  <c r="I11346" i="1"/>
  <c r="M11345" i="1"/>
  <c r="L11345" i="1"/>
  <c r="J11345" i="1"/>
  <c r="I11345" i="1"/>
  <c r="M11344" i="1"/>
  <c r="L11344" i="1"/>
  <c r="J11344" i="1"/>
  <c r="I11344" i="1"/>
  <c r="M11343" i="1"/>
  <c r="L11343" i="1"/>
  <c r="J11343" i="1"/>
  <c r="I11343" i="1"/>
  <c r="M11342" i="1"/>
  <c r="L11342" i="1"/>
  <c r="J11342" i="1"/>
  <c r="I11342" i="1"/>
  <c r="M11341" i="1"/>
  <c r="L11341" i="1"/>
  <c r="J11341" i="1"/>
  <c r="I11341" i="1"/>
  <c r="M11340" i="1"/>
  <c r="L11340" i="1"/>
  <c r="J11340" i="1"/>
  <c r="I11340" i="1"/>
  <c r="M11339" i="1"/>
  <c r="L11339" i="1"/>
  <c r="J11339" i="1"/>
  <c r="I11339" i="1"/>
  <c r="M11338" i="1"/>
  <c r="L11338" i="1"/>
  <c r="J11338" i="1"/>
  <c r="I11338" i="1"/>
  <c r="M11337" i="1"/>
  <c r="L11337" i="1"/>
  <c r="J11337" i="1"/>
  <c r="I11337" i="1"/>
  <c r="M11336" i="1"/>
  <c r="L11336" i="1"/>
  <c r="J11336" i="1"/>
  <c r="I11336" i="1"/>
  <c r="M11335" i="1"/>
  <c r="L11335" i="1"/>
  <c r="J11335" i="1"/>
  <c r="I11335" i="1"/>
  <c r="M11334" i="1"/>
  <c r="L11334" i="1"/>
  <c r="J11334" i="1"/>
  <c r="I11334" i="1"/>
  <c r="M11333" i="1"/>
  <c r="L11333" i="1"/>
  <c r="J11333" i="1"/>
  <c r="I11333" i="1"/>
  <c r="M11332" i="1"/>
  <c r="L11332" i="1"/>
  <c r="J11332" i="1"/>
  <c r="I11332" i="1"/>
  <c r="M11331" i="1"/>
  <c r="L11331" i="1"/>
  <c r="J11331" i="1"/>
  <c r="I11331" i="1"/>
  <c r="M11330" i="1"/>
  <c r="L11330" i="1"/>
  <c r="J11330" i="1"/>
  <c r="I11330" i="1"/>
  <c r="M11329" i="1"/>
  <c r="L11329" i="1"/>
  <c r="J11329" i="1"/>
  <c r="I11329" i="1"/>
  <c r="M11328" i="1"/>
  <c r="L11328" i="1"/>
  <c r="J11328" i="1"/>
  <c r="I11328" i="1"/>
  <c r="M11327" i="1"/>
  <c r="L11327" i="1"/>
  <c r="J11327" i="1"/>
  <c r="I11327" i="1"/>
  <c r="M11326" i="1"/>
  <c r="L11326" i="1"/>
  <c r="J11326" i="1"/>
  <c r="I11326" i="1"/>
  <c r="M11325" i="1"/>
  <c r="L11325" i="1"/>
  <c r="J11325" i="1"/>
  <c r="I11325" i="1"/>
  <c r="M11324" i="1"/>
  <c r="L11324" i="1"/>
  <c r="J11324" i="1"/>
  <c r="I11324" i="1"/>
  <c r="M11323" i="1"/>
  <c r="L11323" i="1"/>
  <c r="J11323" i="1"/>
  <c r="I11323" i="1"/>
  <c r="M11322" i="1"/>
  <c r="L11322" i="1"/>
  <c r="J11322" i="1"/>
  <c r="I11322" i="1"/>
  <c r="M11321" i="1"/>
  <c r="L11321" i="1"/>
  <c r="J11321" i="1"/>
  <c r="I11321" i="1"/>
  <c r="M11320" i="1"/>
  <c r="L11320" i="1"/>
  <c r="J11320" i="1"/>
  <c r="I11320" i="1"/>
  <c r="M11319" i="1"/>
  <c r="L11319" i="1"/>
  <c r="J11319" i="1"/>
  <c r="I11319" i="1"/>
  <c r="M11318" i="1"/>
  <c r="L11318" i="1"/>
  <c r="J11318" i="1"/>
  <c r="I11318" i="1"/>
  <c r="M11317" i="1"/>
  <c r="L11317" i="1"/>
  <c r="J11317" i="1"/>
  <c r="I11317" i="1"/>
  <c r="M11316" i="1"/>
  <c r="L11316" i="1"/>
  <c r="J11316" i="1"/>
  <c r="I11316" i="1"/>
  <c r="M11315" i="1"/>
  <c r="L11315" i="1"/>
  <c r="J11315" i="1"/>
  <c r="I11315" i="1"/>
  <c r="M11314" i="1"/>
  <c r="L11314" i="1"/>
  <c r="J11314" i="1"/>
  <c r="I11314" i="1"/>
  <c r="M11313" i="1"/>
  <c r="L11313" i="1"/>
  <c r="J11313" i="1"/>
  <c r="I11313" i="1"/>
  <c r="M11312" i="1"/>
  <c r="L11312" i="1"/>
  <c r="J11312" i="1"/>
  <c r="I11312" i="1"/>
  <c r="M11311" i="1"/>
  <c r="L11311" i="1"/>
  <c r="J11311" i="1"/>
  <c r="I11311" i="1"/>
  <c r="M11310" i="1"/>
  <c r="L11310" i="1"/>
  <c r="J11310" i="1"/>
  <c r="I11310" i="1"/>
  <c r="M11309" i="1"/>
  <c r="L11309" i="1"/>
  <c r="J11309" i="1"/>
  <c r="I11309" i="1"/>
  <c r="M11308" i="1"/>
  <c r="L11308" i="1"/>
  <c r="J11308" i="1"/>
  <c r="I11308" i="1"/>
  <c r="M11307" i="1"/>
  <c r="L11307" i="1"/>
  <c r="J11307" i="1"/>
  <c r="I11307" i="1"/>
  <c r="M11306" i="1"/>
  <c r="L11306" i="1"/>
  <c r="J11306" i="1"/>
  <c r="I11306" i="1"/>
  <c r="M11305" i="1"/>
  <c r="L11305" i="1"/>
  <c r="J11305" i="1"/>
  <c r="I11305" i="1"/>
  <c r="M11304" i="1"/>
  <c r="L11304" i="1"/>
  <c r="J11304" i="1"/>
  <c r="I11304" i="1"/>
  <c r="M11303" i="1"/>
  <c r="L11303" i="1"/>
  <c r="J11303" i="1"/>
  <c r="I11303" i="1"/>
  <c r="M11302" i="1"/>
  <c r="L11302" i="1"/>
  <c r="J11302" i="1"/>
  <c r="I11302" i="1"/>
  <c r="M11301" i="1"/>
  <c r="L11301" i="1"/>
  <c r="J11301" i="1"/>
  <c r="I11301" i="1"/>
  <c r="M11300" i="1"/>
  <c r="L11300" i="1"/>
  <c r="J11300" i="1"/>
  <c r="I11300" i="1"/>
  <c r="M11299" i="1"/>
  <c r="L11299" i="1"/>
  <c r="J11299" i="1"/>
  <c r="I11299" i="1"/>
  <c r="M11298" i="1"/>
  <c r="L11298" i="1"/>
  <c r="J11298" i="1"/>
  <c r="I11298" i="1"/>
  <c r="M11297" i="1"/>
  <c r="L11297" i="1"/>
  <c r="J11297" i="1"/>
  <c r="I11297" i="1"/>
  <c r="M11296" i="1"/>
  <c r="L11296" i="1"/>
  <c r="J11296" i="1"/>
  <c r="I11296" i="1"/>
  <c r="M11295" i="1"/>
  <c r="L11295" i="1"/>
  <c r="J11295" i="1"/>
  <c r="I11295" i="1"/>
  <c r="M11294" i="1"/>
  <c r="L11294" i="1"/>
  <c r="J11294" i="1"/>
  <c r="I11294" i="1"/>
  <c r="M11293" i="1"/>
  <c r="L11293" i="1"/>
  <c r="J11293" i="1"/>
  <c r="I11293" i="1"/>
  <c r="M11292" i="1"/>
  <c r="L11292" i="1"/>
  <c r="J11292" i="1"/>
  <c r="I11292" i="1"/>
  <c r="M11291" i="1"/>
  <c r="L11291" i="1"/>
  <c r="J11291" i="1"/>
  <c r="I11291" i="1"/>
  <c r="M11290" i="1"/>
  <c r="L11290" i="1"/>
  <c r="J11290" i="1"/>
  <c r="I11290" i="1"/>
  <c r="M11289" i="1"/>
  <c r="L11289" i="1"/>
  <c r="J11289" i="1"/>
  <c r="I11289" i="1"/>
  <c r="M11288" i="1"/>
  <c r="L11288" i="1"/>
  <c r="J11288" i="1"/>
  <c r="I11288" i="1"/>
  <c r="M11287" i="1"/>
  <c r="L11287" i="1"/>
  <c r="J11287" i="1"/>
  <c r="I11287" i="1"/>
  <c r="M11286" i="1"/>
  <c r="L11286" i="1"/>
  <c r="J11286" i="1"/>
  <c r="I11286" i="1"/>
  <c r="M11285" i="1"/>
  <c r="L11285" i="1"/>
  <c r="J11285" i="1"/>
  <c r="I11285" i="1"/>
  <c r="M11284" i="1"/>
  <c r="L11284" i="1"/>
  <c r="J11284" i="1"/>
  <c r="I11284" i="1"/>
  <c r="M11283" i="1"/>
  <c r="L11283" i="1"/>
  <c r="J11283" i="1"/>
  <c r="I11283" i="1"/>
  <c r="M11282" i="1"/>
  <c r="L11282" i="1"/>
  <c r="J11282" i="1"/>
  <c r="I11282" i="1"/>
  <c r="M11281" i="1"/>
  <c r="L11281" i="1"/>
  <c r="J11281" i="1"/>
  <c r="I11281" i="1"/>
  <c r="M11280" i="1"/>
  <c r="L11280" i="1"/>
  <c r="J11280" i="1"/>
  <c r="I11280" i="1"/>
  <c r="M11279" i="1"/>
  <c r="L11279" i="1"/>
  <c r="J11279" i="1"/>
  <c r="I11279" i="1"/>
  <c r="M11278" i="1"/>
  <c r="L11278" i="1"/>
  <c r="J11278" i="1"/>
  <c r="I11278" i="1"/>
  <c r="M11277" i="1"/>
  <c r="L11277" i="1"/>
  <c r="J11277" i="1"/>
  <c r="I11277" i="1"/>
  <c r="M11276" i="1"/>
  <c r="L11276" i="1"/>
  <c r="J11276" i="1"/>
  <c r="I11276" i="1"/>
  <c r="M11275" i="1"/>
  <c r="L11275" i="1"/>
  <c r="J11275" i="1"/>
  <c r="I11275" i="1"/>
  <c r="M11274" i="1"/>
  <c r="L11274" i="1"/>
  <c r="J11274" i="1"/>
  <c r="I11274" i="1"/>
  <c r="M11273" i="1"/>
  <c r="L11273" i="1"/>
  <c r="J11273" i="1"/>
  <c r="I11273" i="1"/>
  <c r="M11272" i="1"/>
  <c r="L11272" i="1"/>
  <c r="J11272" i="1"/>
  <c r="I11272" i="1"/>
  <c r="M11271" i="1"/>
  <c r="L11271" i="1"/>
  <c r="J11271" i="1"/>
  <c r="I11271" i="1"/>
  <c r="M11270" i="1"/>
  <c r="L11270" i="1"/>
  <c r="J11270" i="1"/>
  <c r="I11270" i="1"/>
  <c r="M11269" i="1"/>
  <c r="L11269" i="1"/>
  <c r="J11269" i="1"/>
  <c r="I11269" i="1"/>
  <c r="M11268" i="1"/>
  <c r="L11268" i="1"/>
  <c r="J11268" i="1"/>
  <c r="I11268" i="1"/>
  <c r="M11267" i="1"/>
  <c r="L11267" i="1"/>
  <c r="J11267" i="1"/>
  <c r="I11267" i="1"/>
  <c r="M11266" i="1"/>
  <c r="L11266" i="1"/>
  <c r="J11266" i="1"/>
  <c r="I11266" i="1"/>
  <c r="M11265" i="1"/>
  <c r="L11265" i="1"/>
  <c r="J11265" i="1"/>
  <c r="I11265" i="1"/>
  <c r="M11264" i="1"/>
  <c r="L11264" i="1"/>
  <c r="J11264" i="1"/>
  <c r="I11264" i="1"/>
  <c r="M11263" i="1"/>
  <c r="L11263" i="1"/>
  <c r="J11263" i="1"/>
  <c r="I11263" i="1"/>
  <c r="M11262" i="1"/>
  <c r="L11262" i="1"/>
  <c r="J11262" i="1"/>
  <c r="I11262" i="1"/>
  <c r="M11261" i="1"/>
  <c r="L11261" i="1"/>
  <c r="J11261" i="1"/>
  <c r="I11261" i="1"/>
  <c r="M11260" i="1"/>
  <c r="L11260" i="1"/>
  <c r="J11260" i="1"/>
  <c r="I11260" i="1"/>
  <c r="M11259" i="1"/>
  <c r="L11259" i="1"/>
  <c r="J11259" i="1"/>
  <c r="I11259" i="1"/>
  <c r="M11258" i="1"/>
  <c r="L11258" i="1"/>
  <c r="J11258" i="1"/>
  <c r="I11258" i="1"/>
  <c r="M11257" i="1"/>
  <c r="L11257" i="1"/>
  <c r="J11257" i="1"/>
  <c r="I11257" i="1"/>
  <c r="M11256" i="1"/>
  <c r="L11256" i="1"/>
  <c r="J11256" i="1"/>
  <c r="I11256" i="1"/>
  <c r="M11255" i="1"/>
  <c r="L11255" i="1"/>
  <c r="J11255" i="1"/>
  <c r="I11255" i="1"/>
  <c r="M11254" i="1"/>
  <c r="L11254" i="1"/>
  <c r="J11254" i="1"/>
  <c r="I11254" i="1"/>
  <c r="M11253" i="1"/>
  <c r="L11253" i="1"/>
  <c r="J11253" i="1"/>
  <c r="I11253" i="1"/>
  <c r="M11252" i="1"/>
  <c r="L11252" i="1"/>
  <c r="J11252" i="1"/>
  <c r="I11252" i="1"/>
  <c r="M11251" i="1"/>
  <c r="L11251" i="1"/>
  <c r="J11251" i="1"/>
  <c r="I11251" i="1"/>
  <c r="M11250" i="1"/>
  <c r="L11250" i="1"/>
  <c r="J11250" i="1"/>
  <c r="I11250" i="1"/>
  <c r="M11249" i="1"/>
  <c r="L11249" i="1"/>
  <c r="J11249" i="1"/>
  <c r="I11249" i="1"/>
  <c r="M11248" i="1"/>
  <c r="L11248" i="1"/>
  <c r="J11248" i="1"/>
  <c r="I11248" i="1"/>
  <c r="M11247" i="1"/>
  <c r="L11247" i="1"/>
  <c r="J11247" i="1"/>
  <c r="I11247" i="1"/>
  <c r="M11246" i="1"/>
  <c r="L11246" i="1"/>
  <c r="J11246" i="1"/>
  <c r="I11246" i="1"/>
  <c r="M11245" i="1"/>
  <c r="L11245" i="1"/>
  <c r="J11245" i="1"/>
  <c r="I11245" i="1"/>
  <c r="M11244" i="1"/>
  <c r="L11244" i="1"/>
  <c r="J11244" i="1"/>
  <c r="I11244" i="1"/>
  <c r="M11243" i="1"/>
  <c r="L11243" i="1"/>
  <c r="J11243" i="1"/>
  <c r="I11243" i="1"/>
  <c r="M11242" i="1"/>
  <c r="L11242" i="1"/>
  <c r="J11242" i="1"/>
  <c r="I11242" i="1"/>
  <c r="M11241" i="1"/>
  <c r="L11241" i="1"/>
  <c r="J11241" i="1"/>
  <c r="I11241" i="1"/>
  <c r="M11240" i="1"/>
  <c r="L11240" i="1"/>
  <c r="J11240" i="1"/>
  <c r="I11240" i="1"/>
  <c r="M11239" i="1"/>
  <c r="L11239" i="1"/>
  <c r="J11239" i="1"/>
  <c r="I11239" i="1"/>
  <c r="M11238" i="1"/>
  <c r="L11238" i="1"/>
  <c r="J11238" i="1"/>
  <c r="I11238" i="1"/>
  <c r="M11237" i="1"/>
  <c r="L11237" i="1"/>
  <c r="J11237" i="1"/>
  <c r="I11237" i="1"/>
  <c r="M11236" i="1"/>
  <c r="L11236" i="1"/>
  <c r="J11236" i="1"/>
  <c r="I11236" i="1"/>
  <c r="M11235" i="1"/>
  <c r="L11235" i="1"/>
  <c r="J11235" i="1"/>
  <c r="I11235" i="1"/>
  <c r="M11234" i="1"/>
  <c r="L11234" i="1"/>
  <c r="J11234" i="1"/>
  <c r="I11234" i="1"/>
  <c r="M11233" i="1"/>
  <c r="L11233" i="1"/>
  <c r="J11233" i="1"/>
  <c r="I11233" i="1"/>
  <c r="M11232" i="1"/>
  <c r="L11232" i="1"/>
  <c r="J11232" i="1"/>
  <c r="I11232" i="1"/>
  <c r="M11231" i="1"/>
  <c r="L11231" i="1"/>
  <c r="J11231" i="1"/>
  <c r="I11231" i="1"/>
  <c r="M11230" i="1"/>
  <c r="L11230" i="1"/>
  <c r="J11230" i="1"/>
  <c r="I11230" i="1"/>
  <c r="M11229" i="1"/>
  <c r="L11229" i="1"/>
  <c r="J11229" i="1"/>
  <c r="I11229" i="1"/>
  <c r="M11228" i="1"/>
  <c r="L11228" i="1"/>
  <c r="J11228" i="1"/>
  <c r="I11228" i="1"/>
  <c r="M11227" i="1"/>
  <c r="L11227" i="1"/>
  <c r="J11227" i="1"/>
  <c r="I11227" i="1"/>
  <c r="M11226" i="1"/>
  <c r="L11226" i="1"/>
  <c r="J11226" i="1"/>
  <c r="I11226" i="1"/>
  <c r="M11225" i="1"/>
  <c r="L11225" i="1"/>
  <c r="J11225" i="1"/>
  <c r="I11225" i="1"/>
  <c r="M11224" i="1"/>
  <c r="L11224" i="1"/>
  <c r="J11224" i="1"/>
  <c r="I11224" i="1"/>
  <c r="M11223" i="1"/>
  <c r="L11223" i="1"/>
  <c r="J11223" i="1"/>
  <c r="I11223" i="1"/>
  <c r="M11222" i="1"/>
  <c r="L11222" i="1"/>
  <c r="J11222" i="1"/>
  <c r="I11222" i="1"/>
  <c r="M11221" i="1"/>
  <c r="L11221" i="1"/>
  <c r="J11221" i="1"/>
  <c r="I11221" i="1"/>
  <c r="M11220" i="1"/>
  <c r="L11220" i="1"/>
  <c r="J11220" i="1"/>
  <c r="I11220" i="1"/>
  <c r="M11219" i="1"/>
  <c r="L11219" i="1"/>
  <c r="J11219" i="1"/>
  <c r="I11219" i="1"/>
  <c r="M11218" i="1"/>
  <c r="L11218" i="1"/>
  <c r="J11218" i="1"/>
  <c r="I11218" i="1"/>
  <c r="M11217" i="1"/>
  <c r="L11217" i="1"/>
  <c r="J11217" i="1"/>
  <c r="I11217" i="1"/>
  <c r="M11216" i="1"/>
  <c r="L11216" i="1"/>
  <c r="J11216" i="1"/>
  <c r="I11216" i="1"/>
  <c r="M11215" i="1"/>
  <c r="L11215" i="1"/>
  <c r="J11215" i="1"/>
  <c r="I11215" i="1"/>
  <c r="M11214" i="1"/>
  <c r="L11214" i="1"/>
  <c r="J11214" i="1"/>
  <c r="I11214" i="1"/>
  <c r="M11213" i="1"/>
  <c r="L11213" i="1"/>
  <c r="J11213" i="1"/>
  <c r="I11213" i="1"/>
  <c r="M11212" i="1"/>
  <c r="L11212" i="1"/>
  <c r="J11212" i="1"/>
  <c r="I11212" i="1"/>
  <c r="M11211" i="1"/>
  <c r="L11211" i="1"/>
  <c r="J11211" i="1"/>
  <c r="I11211" i="1"/>
  <c r="M11210" i="1"/>
  <c r="L11210" i="1"/>
  <c r="J11210" i="1"/>
  <c r="I11210" i="1"/>
  <c r="M11209" i="1"/>
  <c r="L11209" i="1"/>
  <c r="J11209" i="1"/>
  <c r="I11209" i="1"/>
  <c r="M11208" i="1"/>
  <c r="L11208" i="1"/>
  <c r="J11208" i="1"/>
  <c r="I11208" i="1"/>
  <c r="M11207" i="1"/>
  <c r="L11207" i="1"/>
  <c r="J11207" i="1"/>
  <c r="I11207" i="1"/>
  <c r="M11206" i="1"/>
  <c r="L11206" i="1"/>
  <c r="J11206" i="1"/>
  <c r="I11206" i="1"/>
  <c r="M11205" i="1"/>
  <c r="L11205" i="1"/>
  <c r="J11205" i="1"/>
  <c r="I11205" i="1"/>
  <c r="M11204" i="1"/>
  <c r="L11204" i="1"/>
  <c r="J11204" i="1"/>
  <c r="I11204" i="1"/>
  <c r="M11203" i="1"/>
  <c r="L11203" i="1"/>
  <c r="J11203" i="1"/>
  <c r="I11203" i="1"/>
  <c r="M11202" i="1"/>
  <c r="L11202" i="1"/>
  <c r="J11202" i="1"/>
  <c r="I11202" i="1"/>
  <c r="M11201" i="1"/>
  <c r="L11201" i="1"/>
  <c r="J11201" i="1"/>
  <c r="I11201" i="1"/>
  <c r="M11200" i="1"/>
  <c r="L11200" i="1"/>
  <c r="J11200" i="1"/>
  <c r="I11200" i="1"/>
  <c r="M11199" i="1"/>
  <c r="L11199" i="1"/>
  <c r="J11199" i="1"/>
  <c r="I11199" i="1"/>
  <c r="M11198" i="1"/>
  <c r="L11198" i="1"/>
  <c r="J11198" i="1"/>
  <c r="I11198" i="1"/>
  <c r="M11197" i="1"/>
  <c r="L11197" i="1"/>
  <c r="J11197" i="1"/>
  <c r="I11197" i="1"/>
  <c r="M11196" i="1"/>
  <c r="L11196" i="1"/>
  <c r="J11196" i="1"/>
  <c r="I11196" i="1"/>
  <c r="M11195" i="1"/>
  <c r="L11195" i="1"/>
  <c r="J11195" i="1"/>
  <c r="I11195" i="1"/>
  <c r="M11194" i="1"/>
  <c r="L11194" i="1"/>
  <c r="J11194" i="1"/>
  <c r="I11194" i="1"/>
  <c r="M11193" i="1"/>
  <c r="L11193" i="1"/>
  <c r="J11193" i="1"/>
  <c r="I11193" i="1"/>
  <c r="M11192" i="1"/>
  <c r="L11192" i="1"/>
  <c r="J11192" i="1"/>
  <c r="I11192" i="1"/>
  <c r="M11191" i="1"/>
  <c r="L11191" i="1"/>
  <c r="J11191" i="1"/>
  <c r="I11191" i="1"/>
  <c r="M11190" i="1"/>
  <c r="L11190" i="1"/>
  <c r="J11190" i="1"/>
  <c r="I11190" i="1"/>
  <c r="M11189" i="1"/>
  <c r="L11189" i="1"/>
  <c r="J11189" i="1"/>
  <c r="I11189" i="1"/>
  <c r="M11188" i="1"/>
  <c r="L11188" i="1"/>
  <c r="J11188" i="1"/>
  <c r="I11188" i="1"/>
  <c r="M11187" i="1"/>
  <c r="L11187" i="1"/>
  <c r="J11187" i="1"/>
  <c r="I11187" i="1"/>
  <c r="M11186" i="1"/>
  <c r="L11186" i="1"/>
  <c r="J11186" i="1"/>
  <c r="I11186" i="1"/>
  <c r="M11185" i="1"/>
  <c r="L11185" i="1"/>
  <c r="J11185" i="1"/>
  <c r="I11185" i="1"/>
  <c r="M11184" i="1"/>
  <c r="L11184" i="1"/>
  <c r="J11184" i="1"/>
  <c r="I11184" i="1"/>
  <c r="M11183" i="1"/>
  <c r="L11183" i="1"/>
  <c r="J11183" i="1"/>
  <c r="I11183" i="1"/>
  <c r="M11182" i="1"/>
  <c r="L11182" i="1"/>
  <c r="J11182" i="1"/>
  <c r="I11182" i="1"/>
  <c r="M11181" i="1"/>
  <c r="L11181" i="1"/>
  <c r="J11181" i="1"/>
  <c r="I11181" i="1"/>
  <c r="M11180" i="1"/>
  <c r="L11180" i="1"/>
  <c r="J11180" i="1"/>
  <c r="I11180" i="1"/>
  <c r="M11179" i="1"/>
  <c r="L11179" i="1"/>
  <c r="J11179" i="1"/>
  <c r="I11179" i="1"/>
  <c r="M11178" i="1"/>
  <c r="L11178" i="1"/>
  <c r="J11178" i="1"/>
  <c r="I11178" i="1"/>
  <c r="M11177" i="1"/>
  <c r="L11177" i="1"/>
  <c r="J11177" i="1"/>
  <c r="I11177" i="1"/>
  <c r="M11176" i="1"/>
  <c r="L11176" i="1"/>
  <c r="J11176" i="1"/>
  <c r="I11176" i="1"/>
  <c r="M11175" i="1"/>
  <c r="L11175" i="1"/>
  <c r="J11175" i="1"/>
  <c r="I11175" i="1"/>
  <c r="M11174" i="1"/>
  <c r="L11174" i="1"/>
  <c r="J11174" i="1"/>
  <c r="I11174" i="1"/>
  <c r="M11173" i="1"/>
  <c r="L11173" i="1"/>
  <c r="J11173" i="1"/>
  <c r="I11173" i="1"/>
  <c r="M11172" i="1"/>
  <c r="L11172" i="1"/>
  <c r="J11172" i="1"/>
  <c r="I11172" i="1"/>
  <c r="M11171" i="1"/>
  <c r="L11171" i="1"/>
  <c r="J11171" i="1"/>
  <c r="I11171" i="1"/>
  <c r="M11170" i="1"/>
  <c r="L11170" i="1"/>
  <c r="J11170" i="1"/>
  <c r="I11170" i="1"/>
  <c r="M11169" i="1"/>
  <c r="L11169" i="1"/>
  <c r="J11169" i="1"/>
  <c r="I11169" i="1"/>
  <c r="M11168" i="1"/>
  <c r="L11168" i="1"/>
  <c r="J11168" i="1"/>
  <c r="I11168" i="1"/>
  <c r="M11167" i="1"/>
  <c r="L11167" i="1"/>
  <c r="J11167" i="1"/>
  <c r="I11167" i="1"/>
  <c r="M11166" i="1"/>
  <c r="L11166" i="1"/>
  <c r="J11166" i="1"/>
  <c r="I11166" i="1"/>
  <c r="M11165" i="1"/>
  <c r="L11165" i="1"/>
  <c r="J11165" i="1"/>
  <c r="I11165" i="1"/>
  <c r="M11164" i="1"/>
  <c r="L11164" i="1"/>
  <c r="J11164" i="1"/>
  <c r="I11164" i="1"/>
  <c r="M11163" i="1"/>
  <c r="L11163" i="1"/>
  <c r="J11163" i="1"/>
  <c r="I11163" i="1"/>
  <c r="M11162" i="1"/>
  <c r="L11162" i="1"/>
  <c r="J11162" i="1"/>
  <c r="I11162" i="1"/>
  <c r="M11161" i="1"/>
  <c r="L11161" i="1"/>
  <c r="J11161" i="1"/>
  <c r="I11161" i="1"/>
  <c r="M11160" i="1"/>
  <c r="L11160" i="1"/>
  <c r="J11160" i="1"/>
  <c r="I11160" i="1"/>
  <c r="M11159" i="1"/>
  <c r="L11159" i="1"/>
  <c r="J11159" i="1"/>
  <c r="I11159" i="1"/>
  <c r="M11158" i="1"/>
  <c r="L11158" i="1"/>
  <c r="J11158" i="1"/>
  <c r="I11158" i="1"/>
  <c r="M11157" i="1"/>
  <c r="L11157" i="1"/>
  <c r="J11157" i="1"/>
  <c r="I11157" i="1"/>
  <c r="M11156" i="1"/>
  <c r="L11156" i="1"/>
  <c r="J11156" i="1"/>
  <c r="I11156" i="1"/>
  <c r="M11155" i="1"/>
  <c r="L11155" i="1"/>
  <c r="J11155" i="1"/>
  <c r="I11155" i="1"/>
  <c r="M11154" i="1"/>
  <c r="L11154" i="1"/>
  <c r="J11154" i="1"/>
  <c r="I11154" i="1"/>
  <c r="M11153" i="1"/>
  <c r="L11153" i="1"/>
  <c r="J11153" i="1"/>
  <c r="I11153" i="1"/>
  <c r="M11152" i="1"/>
  <c r="L11152" i="1"/>
  <c r="J11152" i="1"/>
  <c r="I11152" i="1"/>
  <c r="M11151" i="1"/>
  <c r="L11151" i="1"/>
  <c r="J11151" i="1"/>
  <c r="I11151" i="1"/>
  <c r="M11150" i="1"/>
  <c r="L11150" i="1"/>
  <c r="J11150" i="1"/>
  <c r="I11150" i="1"/>
  <c r="M11149" i="1"/>
  <c r="L11149" i="1"/>
  <c r="J11149" i="1"/>
  <c r="I11149" i="1"/>
  <c r="M11148" i="1"/>
  <c r="L11148" i="1"/>
  <c r="J11148" i="1"/>
  <c r="I11148" i="1"/>
  <c r="M11147" i="1"/>
  <c r="L11147" i="1"/>
  <c r="J11147" i="1"/>
  <c r="I11147" i="1"/>
  <c r="M11146" i="1"/>
  <c r="L11146" i="1"/>
  <c r="J11146" i="1"/>
  <c r="I11146" i="1"/>
  <c r="M11145" i="1"/>
  <c r="L11145" i="1"/>
  <c r="J11145" i="1"/>
  <c r="I11145" i="1"/>
  <c r="M11144" i="1"/>
  <c r="L11144" i="1"/>
  <c r="J11144" i="1"/>
  <c r="I11144" i="1"/>
  <c r="M11143" i="1"/>
  <c r="L11143" i="1"/>
  <c r="J11143" i="1"/>
  <c r="I11143" i="1"/>
  <c r="M11142" i="1"/>
  <c r="L11142" i="1"/>
  <c r="J11142" i="1"/>
  <c r="I11142" i="1"/>
  <c r="M11141" i="1"/>
  <c r="L11141" i="1"/>
  <c r="J11141" i="1"/>
  <c r="I11141" i="1"/>
  <c r="M11140" i="1"/>
  <c r="L11140" i="1"/>
  <c r="J11140" i="1"/>
  <c r="I11140" i="1"/>
  <c r="M11139" i="1"/>
  <c r="L11139" i="1"/>
  <c r="J11139" i="1"/>
  <c r="I11139" i="1"/>
  <c r="M11138" i="1"/>
  <c r="L11138" i="1"/>
  <c r="J11138" i="1"/>
  <c r="I11138" i="1"/>
  <c r="M11137" i="1"/>
  <c r="L11137" i="1"/>
  <c r="J11137" i="1"/>
  <c r="I11137" i="1"/>
  <c r="M11136" i="1"/>
  <c r="L11136" i="1"/>
  <c r="J11136" i="1"/>
  <c r="I11136" i="1"/>
  <c r="M11135" i="1"/>
  <c r="L11135" i="1"/>
  <c r="J11135" i="1"/>
  <c r="I11135" i="1"/>
  <c r="M11134" i="1"/>
  <c r="L11134" i="1"/>
  <c r="J11134" i="1"/>
  <c r="I11134" i="1"/>
  <c r="M11133" i="1"/>
  <c r="L11133" i="1"/>
  <c r="J11133" i="1"/>
  <c r="I11133" i="1"/>
  <c r="M11132" i="1"/>
  <c r="L11132" i="1"/>
  <c r="J11132" i="1"/>
  <c r="I11132" i="1"/>
  <c r="M11131" i="1"/>
  <c r="L11131" i="1"/>
  <c r="J11131" i="1"/>
  <c r="I11131" i="1"/>
  <c r="M11130" i="1"/>
  <c r="L11130" i="1"/>
  <c r="J11130" i="1"/>
  <c r="I11130" i="1"/>
  <c r="M11129" i="1"/>
  <c r="L11129" i="1"/>
  <c r="J11129" i="1"/>
  <c r="I11129" i="1"/>
  <c r="M11128" i="1"/>
  <c r="L11128" i="1"/>
  <c r="J11128" i="1"/>
  <c r="I11128" i="1"/>
  <c r="M11127" i="1"/>
  <c r="L11127" i="1"/>
  <c r="J11127" i="1"/>
  <c r="I11127" i="1"/>
  <c r="M11126" i="1"/>
  <c r="L11126" i="1"/>
  <c r="J11126" i="1"/>
  <c r="I11126" i="1"/>
  <c r="M11125" i="1"/>
  <c r="L11125" i="1"/>
  <c r="J11125" i="1"/>
  <c r="I11125" i="1"/>
  <c r="M11124" i="1"/>
  <c r="L11124" i="1"/>
  <c r="J11124" i="1"/>
  <c r="I11124" i="1"/>
  <c r="M11123" i="1"/>
  <c r="L11123" i="1"/>
  <c r="J11123" i="1"/>
  <c r="I11123" i="1"/>
  <c r="M11122" i="1"/>
  <c r="L11122" i="1"/>
  <c r="J11122" i="1"/>
  <c r="I11122" i="1"/>
  <c r="M11121" i="1"/>
  <c r="L11121" i="1"/>
  <c r="J11121" i="1"/>
  <c r="I11121" i="1"/>
  <c r="M11120" i="1"/>
  <c r="L11120" i="1"/>
  <c r="J11120" i="1"/>
  <c r="I11120" i="1"/>
  <c r="M11119" i="1"/>
  <c r="L11119" i="1"/>
  <c r="J11119" i="1"/>
  <c r="I11119" i="1"/>
  <c r="M11118" i="1"/>
  <c r="L11118" i="1"/>
  <c r="J11118" i="1"/>
  <c r="I11118" i="1"/>
  <c r="M11117" i="1"/>
  <c r="L11117" i="1"/>
  <c r="J11117" i="1"/>
  <c r="I11117" i="1"/>
  <c r="M11116" i="1"/>
  <c r="L11116" i="1"/>
  <c r="J11116" i="1"/>
  <c r="I11116" i="1"/>
  <c r="M11115" i="1"/>
  <c r="L11115" i="1"/>
  <c r="J11115" i="1"/>
  <c r="I11115" i="1"/>
  <c r="M11114" i="1"/>
  <c r="L11114" i="1"/>
  <c r="J11114" i="1"/>
  <c r="I11114" i="1"/>
  <c r="M11113" i="1"/>
  <c r="L11113" i="1"/>
  <c r="J11113" i="1"/>
  <c r="I11113" i="1"/>
  <c r="M11112" i="1"/>
  <c r="L11112" i="1"/>
  <c r="J11112" i="1"/>
  <c r="I11112" i="1"/>
  <c r="M11111" i="1"/>
  <c r="L11111" i="1"/>
  <c r="J11111" i="1"/>
  <c r="I11111" i="1"/>
  <c r="M11110" i="1"/>
  <c r="L11110" i="1"/>
  <c r="J11110" i="1"/>
  <c r="I11110" i="1"/>
  <c r="M11109" i="1"/>
  <c r="L11109" i="1"/>
  <c r="J11109" i="1"/>
  <c r="I11109" i="1"/>
  <c r="M11108" i="1"/>
  <c r="L11108" i="1"/>
  <c r="J11108" i="1"/>
  <c r="I11108" i="1"/>
  <c r="M11107" i="1"/>
  <c r="L11107" i="1"/>
  <c r="J11107" i="1"/>
  <c r="I11107" i="1"/>
  <c r="M11106" i="1"/>
  <c r="L11106" i="1"/>
  <c r="J11106" i="1"/>
  <c r="I11106" i="1"/>
  <c r="M11105" i="1"/>
  <c r="L11105" i="1"/>
  <c r="J11105" i="1"/>
  <c r="I11105" i="1"/>
  <c r="M11104" i="1"/>
  <c r="L11104" i="1"/>
  <c r="J11104" i="1"/>
  <c r="I11104" i="1"/>
  <c r="M11103" i="1"/>
  <c r="L11103" i="1"/>
  <c r="J11103" i="1"/>
  <c r="I11103" i="1"/>
  <c r="M11102" i="1"/>
  <c r="L11102" i="1"/>
  <c r="J11102" i="1"/>
  <c r="I11102" i="1"/>
  <c r="M11101" i="1"/>
  <c r="L11101" i="1"/>
  <c r="J11101" i="1"/>
  <c r="I11101" i="1"/>
  <c r="M11100" i="1"/>
  <c r="L11100" i="1"/>
  <c r="J11100" i="1"/>
  <c r="I11100" i="1"/>
  <c r="M11099" i="1"/>
  <c r="L11099" i="1"/>
  <c r="J11099" i="1"/>
  <c r="I11099" i="1"/>
  <c r="M11098" i="1"/>
  <c r="L11098" i="1"/>
  <c r="J11098" i="1"/>
  <c r="I11098" i="1"/>
  <c r="M11097" i="1"/>
  <c r="L11097" i="1"/>
  <c r="J11097" i="1"/>
  <c r="I11097" i="1"/>
  <c r="M11096" i="1"/>
  <c r="L11096" i="1"/>
  <c r="J11096" i="1"/>
  <c r="I11096" i="1"/>
  <c r="M11095" i="1"/>
  <c r="L11095" i="1"/>
  <c r="J11095" i="1"/>
  <c r="I11095" i="1"/>
  <c r="M11094" i="1"/>
  <c r="L11094" i="1"/>
  <c r="J11094" i="1"/>
  <c r="I11094" i="1"/>
  <c r="M11093" i="1"/>
  <c r="L11093" i="1"/>
  <c r="J11093" i="1"/>
  <c r="I11093" i="1"/>
  <c r="M11092" i="1"/>
  <c r="L11092" i="1"/>
  <c r="J11092" i="1"/>
  <c r="I11092" i="1"/>
  <c r="M11091" i="1"/>
  <c r="L11091" i="1"/>
  <c r="J11091" i="1"/>
  <c r="I11091" i="1"/>
  <c r="M11090" i="1"/>
  <c r="L11090" i="1"/>
  <c r="J11090" i="1"/>
  <c r="I11090" i="1"/>
  <c r="M11089" i="1"/>
  <c r="L11089" i="1"/>
  <c r="J11089" i="1"/>
  <c r="I11089" i="1"/>
  <c r="M11088" i="1"/>
  <c r="L11088" i="1"/>
  <c r="J11088" i="1"/>
  <c r="I11088" i="1"/>
  <c r="M11087" i="1"/>
  <c r="L11087" i="1"/>
  <c r="J11087" i="1"/>
  <c r="I11087" i="1"/>
  <c r="M11086" i="1"/>
  <c r="L11086" i="1"/>
  <c r="J11086" i="1"/>
  <c r="I11086" i="1"/>
  <c r="M11085" i="1"/>
  <c r="L11085" i="1"/>
  <c r="J11085" i="1"/>
  <c r="I11085" i="1"/>
  <c r="M11084" i="1"/>
  <c r="L11084" i="1"/>
  <c r="J11084" i="1"/>
  <c r="I11084" i="1"/>
  <c r="M11083" i="1"/>
  <c r="L11083" i="1"/>
  <c r="J11083" i="1"/>
  <c r="I11083" i="1"/>
  <c r="M11082" i="1"/>
  <c r="L11082" i="1"/>
  <c r="J11082" i="1"/>
  <c r="I11082" i="1"/>
  <c r="M11081" i="1"/>
  <c r="L11081" i="1"/>
  <c r="J11081" i="1"/>
  <c r="I11081" i="1"/>
  <c r="M11080" i="1"/>
  <c r="L11080" i="1"/>
  <c r="J11080" i="1"/>
  <c r="I11080" i="1"/>
  <c r="M11079" i="1"/>
  <c r="L11079" i="1"/>
  <c r="J11079" i="1"/>
  <c r="I11079" i="1"/>
  <c r="M11078" i="1"/>
  <c r="L11078" i="1"/>
  <c r="J11078" i="1"/>
  <c r="I11078" i="1"/>
  <c r="M11077" i="1"/>
  <c r="L11077" i="1"/>
  <c r="J11077" i="1"/>
  <c r="I11077" i="1"/>
  <c r="M11076" i="1"/>
  <c r="L11076" i="1"/>
  <c r="J11076" i="1"/>
  <c r="I11076" i="1"/>
  <c r="M11075" i="1"/>
  <c r="L11075" i="1"/>
  <c r="J11075" i="1"/>
  <c r="I11075" i="1"/>
  <c r="M11074" i="1"/>
  <c r="L11074" i="1"/>
  <c r="J11074" i="1"/>
  <c r="I11074" i="1"/>
  <c r="M11073" i="1"/>
  <c r="L11073" i="1"/>
  <c r="J11073" i="1"/>
  <c r="I11073" i="1"/>
  <c r="M11072" i="1"/>
  <c r="L11072" i="1"/>
  <c r="J11072" i="1"/>
  <c r="I11072" i="1"/>
  <c r="M11071" i="1"/>
  <c r="L11071" i="1"/>
  <c r="J11071" i="1"/>
  <c r="I11071" i="1"/>
  <c r="M11070" i="1"/>
  <c r="L11070" i="1"/>
  <c r="J11070" i="1"/>
  <c r="I11070" i="1"/>
  <c r="M11069" i="1"/>
  <c r="L11069" i="1"/>
  <c r="J11069" i="1"/>
  <c r="I11069" i="1"/>
  <c r="M11068" i="1"/>
  <c r="L11068" i="1"/>
  <c r="J11068" i="1"/>
  <c r="I11068" i="1"/>
  <c r="M11067" i="1"/>
  <c r="L11067" i="1"/>
  <c r="J11067" i="1"/>
  <c r="I11067" i="1"/>
  <c r="M11066" i="1"/>
  <c r="L11066" i="1"/>
  <c r="J11066" i="1"/>
  <c r="I11066" i="1"/>
  <c r="M11065" i="1"/>
  <c r="L11065" i="1"/>
  <c r="J11065" i="1"/>
  <c r="I11065" i="1"/>
  <c r="M11064" i="1"/>
  <c r="L11064" i="1"/>
  <c r="J11064" i="1"/>
  <c r="I11064" i="1"/>
  <c r="M11063" i="1"/>
  <c r="L11063" i="1"/>
  <c r="J11063" i="1"/>
  <c r="I11063" i="1"/>
  <c r="M11062" i="1"/>
  <c r="L11062" i="1"/>
  <c r="J11062" i="1"/>
  <c r="I11062" i="1"/>
  <c r="M11061" i="1"/>
  <c r="L11061" i="1"/>
  <c r="J11061" i="1"/>
  <c r="I11061" i="1"/>
  <c r="M11060" i="1"/>
  <c r="L11060" i="1"/>
  <c r="J11060" i="1"/>
  <c r="I11060" i="1"/>
  <c r="M11059" i="1"/>
  <c r="L11059" i="1"/>
  <c r="J11059" i="1"/>
  <c r="I11059" i="1"/>
  <c r="M11058" i="1"/>
  <c r="L11058" i="1"/>
  <c r="J11058" i="1"/>
  <c r="I11058" i="1"/>
  <c r="M11057" i="1"/>
  <c r="L11057" i="1"/>
  <c r="J11057" i="1"/>
  <c r="I11057" i="1"/>
  <c r="M11056" i="1"/>
  <c r="L11056" i="1"/>
  <c r="J11056" i="1"/>
  <c r="I11056" i="1"/>
  <c r="M11055" i="1"/>
  <c r="L11055" i="1"/>
  <c r="J11055" i="1"/>
  <c r="I11055" i="1"/>
  <c r="M11054" i="1"/>
  <c r="L11054" i="1"/>
  <c r="J11054" i="1"/>
  <c r="I11054" i="1"/>
  <c r="M11053" i="1"/>
  <c r="L11053" i="1"/>
  <c r="J11053" i="1"/>
  <c r="I11053" i="1"/>
  <c r="M11052" i="1"/>
  <c r="L11052" i="1"/>
  <c r="J11052" i="1"/>
  <c r="I11052" i="1"/>
  <c r="M11051" i="1"/>
  <c r="L11051" i="1"/>
  <c r="J11051" i="1"/>
  <c r="I11051" i="1"/>
  <c r="M11050" i="1"/>
  <c r="L11050" i="1"/>
  <c r="J11050" i="1"/>
  <c r="I11050" i="1"/>
  <c r="M11049" i="1"/>
  <c r="L11049" i="1"/>
  <c r="J11049" i="1"/>
  <c r="I11049" i="1"/>
  <c r="M11048" i="1"/>
  <c r="L11048" i="1"/>
  <c r="J11048" i="1"/>
  <c r="I11048" i="1"/>
  <c r="M11047" i="1"/>
  <c r="L11047" i="1"/>
  <c r="J11047" i="1"/>
  <c r="I11047" i="1"/>
  <c r="M11046" i="1"/>
  <c r="L11046" i="1"/>
  <c r="J11046" i="1"/>
  <c r="I11046" i="1"/>
  <c r="M11045" i="1"/>
  <c r="L11045" i="1"/>
  <c r="J11045" i="1"/>
  <c r="I11045" i="1"/>
  <c r="M11044" i="1"/>
  <c r="L11044" i="1"/>
  <c r="J11044" i="1"/>
  <c r="I11044" i="1"/>
  <c r="M11043" i="1"/>
  <c r="L11043" i="1"/>
  <c r="J11043" i="1"/>
  <c r="I11043" i="1"/>
  <c r="M11042" i="1"/>
  <c r="L11042" i="1"/>
  <c r="J11042" i="1"/>
  <c r="I11042" i="1"/>
  <c r="M11041" i="1"/>
  <c r="L11041" i="1"/>
  <c r="J11041" i="1"/>
  <c r="I11041" i="1"/>
  <c r="M11040" i="1"/>
  <c r="L11040" i="1"/>
  <c r="J11040" i="1"/>
  <c r="I11040" i="1"/>
  <c r="M11039" i="1"/>
  <c r="L11039" i="1"/>
  <c r="J11039" i="1"/>
  <c r="I11039" i="1"/>
  <c r="M11038" i="1"/>
  <c r="L11038" i="1"/>
  <c r="J11038" i="1"/>
  <c r="I11038" i="1"/>
  <c r="M11037" i="1"/>
  <c r="L11037" i="1"/>
  <c r="J11037" i="1"/>
  <c r="I11037" i="1"/>
  <c r="M11036" i="1"/>
  <c r="L11036" i="1"/>
  <c r="J11036" i="1"/>
  <c r="I11036" i="1"/>
  <c r="M11035" i="1"/>
  <c r="L11035" i="1"/>
  <c r="J11035" i="1"/>
  <c r="I11035" i="1"/>
  <c r="M11034" i="1"/>
  <c r="L11034" i="1"/>
  <c r="J11034" i="1"/>
  <c r="I11034" i="1"/>
  <c r="M11033" i="1"/>
  <c r="L11033" i="1"/>
  <c r="J11033" i="1"/>
  <c r="I11033" i="1"/>
  <c r="M11032" i="1"/>
  <c r="L11032" i="1"/>
  <c r="J11032" i="1"/>
  <c r="I11032" i="1"/>
  <c r="M11031" i="1"/>
  <c r="L11031" i="1"/>
  <c r="J11031" i="1"/>
  <c r="I11031" i="1"/>
  <c r="M11030" i="1"/>
  <c r="L11030" i="1"/>
  <c r="J11030" i="1"/>
  <c r="I11030" i="1"/>
  <c r="M11029" i="1"/>
  <c r="L11029" i="1"/>
  <c r="J11029" i="1"/>
  <c r="I11029" i="1"/>
  <c r="M11028" i="1"/>
  <c r="L11028" i="1"/>
  <c r="J11028" i="1"/>
  <c r="I11028" i="1"/>
  <c r="M11027" i="1"/>
  <c r="L11027" i="1"/>
  <c r="J11027" i="1"/>
  <c r="I11027" i="1"/>
  <c r="M11026" i="1"/>
  <c r="L11026" i="1"/>
  <c r="J11026" i="1"/>
  <c r="I11026" i="1"/>
  <c r="M11025" i="1"/>
  <c r="L11025" i="1"/>
  <c r="J11025" i="1"/>
  <c r="I11025" i="1"/>
  <c r="M11024" i="1"/>
  <c r="L11024" i="1"/>
  <c r="J11024" i="1"/>
  <c r="I11024" i="1"/>
  <c r="M11023" i="1"/>
  <c r="L11023" i="1"/>
  <c r="J11023" i="1"/>
  <c r="I11023" i="1"/>
  <c r="M11022" i="1"/>
  <c r="L11022" i="1"/>
  <c r="J11022" i="1"/>
  <c r="I11022" i="1"/>
  <c r="M11021" i="1"/>
  <c r="L11021" i="1"/>
  <c r="J11021" i="1"/>
  <c r="I11021" i="1"/>
  <c r="M11020" i="1"/>
  <c r="L11020" i="1"/>
  <c r="J11020" i="1"/>
  <c r="I11020" i="1"/>
  <c r="M11019" i="1"/>
  <c r="L11019" i="1"/>
  <c r="J11019" i="1"/>
  <c r="I11019" i="1"/>
  <c r="M11018" i="1"/>
  <c r="L11018" i="1"/>
  <c r="J11018" i="1"/>
  <c r="I11018" i="1"/>
  <c r="M11017" i="1"/>
  <c r="L11017" i="1"/>
  <c r="J11017" i="1"/>
  <c r="I11017" i="1"/>
  <c r="M11016" i="1"/>
  <c r="L11016" i="1"/>
  <c r="J11016" i="1"/>
  <c r="I11016" i="1"/>
  <c r="M11015" i="1"/>
  <c r="L11015" i="1"/>
  <c r="J11015" i="1"/>
  <c r="I11015" i="1"/>
  <c r="M11014" i="1"/>
  <c r="L11014" i="1"/>
  <c r="J11014" i="1"/>
  <c r="I11014" i="1"/>
  <c r="M11013" i="1"/>
  <c r="L11013" i="1"/>
  <c r="J11013" i="1"/>
  <c r="I11013" i="1"/>
  <c r="M11012" i="1"/>
  <c r="L11012" i="1"/>
  <c r="J11012" i="1"/>
  <c r="I11012" i="1"/>
  <c r="M11011" i="1"/>
  <c r="L11011" i="1"/>
  <c r="J11011" i="1"/>
  <c r="I11011" i="1"/>
  <c r="M11010" i="1"/>
  <c r="L11010" i="1"/>
  <c r="J11010" i="1"/>
  <c r="I11010" i="1"/>
  <c r="M11009" i="1"/>
  <c r="L11009" i="1"/>
  <c r="J11009" i="1"/>
  <c r="I11009" i="1"/>
  <c r="M11008" i="1"/>
  <c r="L11008" i="1"/>
  <c r="J11008" i="1"/>
  <c r="I11008" i="1"/>
  <c r="M11007" i="1"/>
  <c r="L11007" i="1"/>
  <c r="J11007" i="1"/>
  <c r="I11007" i="1"/>
  <c r="M11006" i="1"/>
  <c r="L11006" i="1"/>
  <c r="J11006" i="1"/>
  <c r="I11006" i="1"/>
  <c r="M11005" i="1"/>
  <c r="L11005" i="1"/>
  <c r="J11005" i="1"/>
  <c r="I11005" i="1"/>
  <c r="M11004" i="1"/>
  <c r="L11004" i="1"/>
  <c r="J11004" i="1"/>
  <c r="I11004" i="1"/>
  <c r="M11003" i="1"/>
  <c r="L11003" i="1"/>
  <c r="J11003" i="1"/>
  <c r="I11003" i="1"/>
  <c r="M11002" i="1"/>
  <c r="L11002" i="1"/>
  <c r="J11002" i="1"/>
  <c r="I11002" i="1"/>
  <c r="M11001" i="1"/>
  <c r="L11001" i="1"/>
  <c r="J11001" i="1"/>
  <c r="I11001" i="1"/>
  <c r="M11000" i="1"/>
  <c r="L11000" i="1"/>
  <c r="J11000" i="1"/>
  <c r="I11000" i="1"/>
  <c r="M10999" i="1"/>
  <c r="L10999" i="1"/>
  <c r="J10999" i="1"/>
  <c r="I10999" i="1"/>
  <c r="M10998" i="1"/>
  <c r="L10998" i="1"/>
  <c r="J10998" i="1"/>
  <c r="I10998" i="1"/>
  <c r="M10997" i="1"/>
  <c r="L10997" i="1"/>
  <c r="J10997" i="1"/>
  <c r="I10997" i="1"/>
  <c r="M10996" i="1"/>
  <c r="L10996" i="1"/>
  <c r="J10996" i="1"/>
  <c r="I10996" i="1"/>
  <c r="M10995" i="1"/>
  <c r="L10995" i="1"/>
  <c r="J10995" i="1"/>
  <c r="I10995" i="1"/>
  <c r="M10994" i="1"/>
  <c r="L10994" i="1"/>
  <c r="J10994" i="1"/>
  <c r="I10994" i="1"/>
  <c r="M10993" i="1"/>
  <c r="L10993" i="1"/>
  <c r="J10993" i="1"/>
  <c r="I10993" i="1"/>
  <c r="M10992" i="1"/>
  <c r="L10992" i="1"/>
  <c r="J10992" i="1"/>
  <c r="I10992" i="1"/>
  <c r="M10991" i="1"/>
  <c r="L10991" i="1"/>
  <c r="J10991" i="1"/>
  <c r="I10991" i="1"/>
  <c r="M10990" i="1"/>
  <c r="L10990" i="1"/>
  <c r="J10990" i="1"/>
  <c r="I10990" i="1"/>
  <c r="M10989" i="1"/>
  <c r="L10989" i="1"/>
  <c r="J10989" i="1"/>
  <c r="I10989" i="1"/>
  <c r="M10988" i="1"/>
  <c r="L10988" i="1"/>
  <c r="J10988" i="1"/>
  <c r="I10988" i="1"/>
  <c r="M10987" i="1"/>
  <c r="L10987" i="1"/>
  <c r="J10987" i="1"/>
  <c r="I10987" i="1"/>
  <c r="M10986" i="1"/>
  <c r="L10986" i="1"/>
  <c r="J10986" i="1"/>
  <c r="I10986" i="1"/>
  <c r="M10985" i="1"/>
  <c r="L10985" i="1"/>
  <c r="J10985" i="1"/>
  <c r="I10985" i="1"/>
  <c r="M10984" i="1"/>
  <c r="L10984" i="1"/>
  <c r="J10984" i="1"/>
  <c r="I10984" i="1"/>
  <c r="M10983" i="1"/>
  <c r="L10983" i="1"/>
  <c r="J10983" i="1"/>
  <c r="I10983" i="1"/>
  <c r="M10982" i="1"/>
  <c r="L10982" i="1"/>
  <c r="J10982" i="1"/>
  <c r="I10982" i="1"/>
  <c r="M10981" i="1"/>
  <c r="L10981" i="1"/>
  <c r="J10981" i="1"/>
  <c r="I10981" i="1"/>
  <c r="M10980" i="1"/>
  <c r="L10980" i="1"/>
  <c r="J10980" i="1"/>
  <c r="I10980" i="1"/>
  <c r="M10979" i="1"/>
  <c r="L10979" i="1"/>
  <c r="J10979" i="1"/>
  <c r="I10979" i="1"/>
  <c r="M10978" i="1"/>
  <c r="L10978" i="1"/>
  <c r="J10978" i="1"/>
  <c r="I10978" i="1"/>
  <c r="M10977" i="1"/>
  <c r="L10977" i="1"/>
  <c r="J10977" i="1"/>
  <c r="I10977" i="1"/>
  <c r="M10976" i="1"/>
  <c r="L10976" i="1"/>
  <c r="J10976" i="1"/>
  <c r="I10976" i="1"/>
  <c r="M10975" i="1"/>
  <c r="L10975" i="1"/>
  <c r="J10975" i="1"/>
  <c r="I10975" i="1"/>
  <c r="M10974" i="1"/>
  <c r="L10974" i="1"/>
  <c r="J10974" i="1"/>
  <c r="I10974" i="1"/>
  <c r="M10973" i="1"/>
  <c r="L10973" i="1"/>
  <c r="J10973" i="1"/>
  <c r="I10973" i="1"/>
  <c r="M10972" i="1"/>
  <c r="L10972" i="1"/>
  <c r="J10972" i="1"/>
  <c r="I10972" i="1"/>
  <c r="M10971" i="1"/>
  <c r="L10971" i="1"/>
  <c r="J10971" i="1"/>
  <c r="I10971" i="1"/>
  <c r="M10970" i="1"/>
  <c r="L10970" i="1"/>
  <c r="J10970" i="1"/>
  <c r="I10970" i="1"/>
  <c r="M10969" i="1"/>
  <c r="L10969" i="1"/>
  <c r="J10969" i="1"/>
  <c r="I10969" i="1"/>
  <c r="M10968" i="1"/>
  <c r="L10968" i="1"/>
  <c r="J10968" i="1"/>
  <c r="I10968" i="1"/>
  <c r="M10967" i="1"/>
  <c r="L10967" i="1"/>
  <c r="J10967" i="1"/>
  <c r="I10967" i="1"/>
  <c r="M10966" i="1"/>
  <c r="L10966" i="1"/>
  <c r="J10966" i="1"/>
  <c r="I10966" i="1"/>
  <c r="M10965" i="1"/>
  <c r="L10965" i="1"/>
  <c r="J10965" i="1"/>
  <c r="I10965" i="1"/>
  <c r="M10964" i="1"/>
  <c r="L10964" i="1"/>
  <c r="J10964" i="1"/>
  <c r="I10964" i="1"/>
  <c r="M10963" i="1"/>
  <c r="L10963" i="1"/>
  <c r="J10963" i="1"/>
  <c r="I10963" i="1"/>
  <c r="M10962" i="1"/>
  <c r="L10962" i="1"/>
  <c r="J10962" i="1"/>
  <c r="I10962" i="1"/>
  <c r="M10961" i="1"/>
  <c r="L10961" i="1"/>
  <c r="J10961" i="1"/>
  <c r="I10961" i="1"/>
  <c r="M10960" i="1"/>
  <c r="L10960" i="1"/>
  <c r="J10960" i="1"/>
  <c r="I10960" i="1"/>
  <c r="M10959" i="1"/>
  <c r="L10959" i="1"/>
  <c r="J10959" i="1"/>
  <c r="I10959" i="1"/>
  <c r="M10958" i="1"/>
  <c r="L10958" i="1"/>
  <c r="J10958" i="1"/>
  <c r="I10958" i="1"/>
  <c r="M10957" i="1"/>
  <c r="L10957" i="1"/>
  <c r="J10957" i="1"/>
  <c r="I10957" i="1"/>
  <c r="M10956" i="1"/>
  <c r="L10956" i="1"/>
  <c r="J10956" i="1"/>
  <c r="I10956" i="1"/>
  <c r="M10955" i="1"/>
  <c r="L10955" i="1"/>
  <c r="J10955" i="1"/>
  <c r="I10955" i="1"/>
  <c r="M10954" i="1"/>
  <c r="L10954" i="1"/>
  <c r="J10954" i="1"/>
  <c r="I10954" i="1"/>
  <c r="M10953" i="1"/>
  <c r="L10953" i="1"/>
  <c r="J10953" i="1"/>
  <c r="I10953" i="1"/>
  <c r="M10952" i="1"/>
  <c r="L10952" i="1"/>
  <c r="J10952" i="1"/>
  <c r="I10952" i="1"/>
  <c r="M10951" i="1"/>
  <c r="L10951" i="1"/>
  <c r="J10951" i="1"/>
  <c r="I10951" i="1"/>
  <c r="M10950" i="1"/>
  <c r="L10950" i="1"/>
  <c r="J10950" i="1"/>
  <c r="I10950" i="1"/>
  <c r="M10949" i="1"/>
  <c r="L10949" i="1"/>
  <c r="J10949" i="1"/>
  <c r="I10949" i="1"/>
  <c r="M10948" i="1"/>
  <c r="L10948" i="1"/>
  <c r="J10948" i="1"/>
  <c r="I10948" i="1"/>
  <c r="M10947" i="1"/>
  <c r="L10947" i="1"/>
  <c r="J10947" i="1"/>
  <c r="I10947" i="1"/>
  <c r="M10946" i="1"/>
  <c r="L10946" i="1"/>
  <c r="J10946" i="1"/>
  <c r="I10946" i="1"/>
  <c r="M10945" i="1"/>
  <c r="L10945" i="1"/>
  <c r="J10945" i="1"/>
  <c r="I10945" i="1"/>
  <c r="M10944" i="1"/>
  <c r="L10944" i="1"/>
  <c r="J10944" i="1"/>
  <c r="I10944" i="1"/>
  <c r="M10943" i="1"/>
  <c r="L10943" i="1"/>
  <c r="J10943" i="1"/>
  <c r="I10943" i="1"/>
  <c r="M10942" i="1"/>
  <c r="L10942" i="1"/>
  <c r="J10942" i="1"/>
  <c r="I10942" i="1"/>
  <c r="M10941" i="1"/>
  <c r="L10941" i="1"/>
  <c r="J10941" i="1"/>
  <c r="I10941" i="1"/>
  <c r="M10940" i="1"/>
  <c r="L10940" i="1"/>
  <c r="J10940" i="1"/>
  <c r="I10940" i="1"/>
  <c r="M10939" i="1"/>
  <c r="L10939" i="1"/>
  <c r="J10939" i="1"/>
  <c r="I10939" i="1"/>
  <c r="M10938" i="1"/>
  <c r="L10938" i="1"/>
  <c r="J10938" i="1"/>
  <c r="I10938" i="1"/>
  <c r="M10937" i="1"/>
  <c r="L10937" i="1"/>
  <c r="J10937" i="1"/>
  <c r="I10937" i="1"/>
  <c r="M10936" i="1"/>
  <c r="L10936" i="1"/>
  <c r="J10936" i="1"/>
  <c r="I10936" i="1"/>
  <c r="M10935" i="1"/>
  <c r="L10935" i="1"/>
  <c r="J10935" i="1"/>
  <c r="I10935" i="1"/>
  <c r="M10934" i="1"/>
  <c r="L10934" i="1"/>
  <c r="J10934" i="1"/>
  <c r="I10934" i="1"/>
  <c r="M10933" i="1"/>
  <c r="L10933" i="1"/>
  <c r="J10933" i="1"/>
  <c r="I10933" i="1"/>
  <c r="M10932" i="1"/>
  <c r="L10932" i="1"/>
  <c r="J10932" i="1"/>
  <c r="I10932" i="1"/>
  <c r="M10931" i="1"/>
  <c r="L10931" i="1"/>
  <c r="J10931" i="1"/>
  <c r="I10931" i="1"/>
  <c r="M10930" i="1"/>
  <c r="L10930" i="1"/>
  <c r="J10930" i="1"/>
  <c r="I10930" i="1"/>
  <c r="M10929" i="1"/>
  <c r="L10929" i="1"/>
  <c r="J10929" i="1"/>
  <c r="I10929" i="1"/>
  <c r="M10928" i="1"/>
  <c r="L10928" i="1"/>
  <c r="J10928" i="1"/>
  <c r="I10928" i="1"/>
  <c r="M10927" i="1"/>
  <c r="L10927" i="1"/>
  <c r="J10927" i="1"/>
  <c r="I10927" i="1"/>
  <c r="M10926" i="1"/>
  <c r="L10926" i="1"/>
  <c r="J10926" i="1"/>
  <c r="I10926" i="1"/>
  <c r="M10925" i="1"/>
  <c r="L10925" i="1"/>
  <c r="J10925" i="1"/>
  <c r="I10925" i="1"/>
  <c r="M10924" i="1"/>
  <c r="L10924" i="1"/>
  <c r="J10924" i="1"/>
  <c r="I10924" i="1"/>
  <c r="M10923" i="1"/>
  <c r="L10923" i="1"/>
  <c r="J10923" i="1"/>
  <c r="I10923" i="1"/>
  <c r="M10922" i="1"/>
  <c r="L10922" i="1"/>
  <c r="J10922" i="1"/>
  <c r="I10922" i="1"/>
  <c r="M10921" i="1"/>
  <c r="L10921" i="1"/>
  <c r="J10921" i="1"/>
  <c r="I10921" i="1"/>
  <c r="M10920" i="1"/>
  <c r="L10920" i="1"/>
  <c r="J10920" i="1"/>
  <c r="I10920" i="1"/>
  <c r="M10919" i="1"/>
  <c r="L10919" i="1"/>
  <c r="J10919" i="1"/>
  <c r="I10919" i="1"/>
  <c r="M10918" i="1"/>
  <c r="L10918" i="1"/>
  <c r="J10918" i="1"/>
  <c r="I10918" i="1"/>
  <c r="M10917" i="1"/>
  <c r="L10917" i="1"/>
  <c r="J10917" i="1"/>
  <c r="I10917" i="1"/>
  <c r="M10916" i="1"/>
  <c r="L10916" i="1"/>
  <c r="J10916" i="1"/>
  <c r="I10916" i="1"/>
  <c r="M10915" i="1"/>
  <c r="L10915" i="1"/>
  <c r="J10915" i="1"/>
  <c r="I10915" i="1"/>
  <c r="M10914" i="1"/>
  <c r="L10914" i="1"/>
  <c r="J10914" i="1"/>
  <c r="I10914" i="1"/>
  <c r="M10913" i="1"/>
  <c r="L10913" i="1"/>
  <c r="J10913" i="1"/>
  <c r="I10913" i="1"/>
  <c r="M10912" i="1"/>
  <c r="L10912" i="1"/>
  <c r="J10912" i="1"/>
  <c r="I10912" i="1"/>
  <c r="M10911" i="1"/>
  <c r="L10911" i="1"/>
  <c r="J10911" i="1"/>
  <c r="I10911" i="1"/>
  <c r="M10910" i="1"/>
  <c r="L10910" i="1"/>
  <c r="J10910" i="1"/>
  <c r="I10910" i="1"/>
  <c r="M10909" i="1"/>
  <c r="L10909" i="1"/>
  <c r="J10909" i="1"/>
  <c r="I10909" i="1"/>
  <c r="M10908" i="1"/>
  <c r="L10908" i="1"/>
  <c r="J10908" i="1"/>
  <c r="I10908" i="1"/>
  <c r="M10907" i="1"/>
  <c r="L10907" i="1"/>
  <c r="J10907" i="1"/>
  <c r="I10907" i="1"/>
  <c r="M10906" i="1"/>
  <c r="L10906" i="1"/>
  <c r="J10906" i="1"/>
  <c r="I10906" i="1"/>
  <c r="M10905" i="1"/>
  <c r="L10905" i="1"/>
  <c r="J10905" i="1"/>
  <c r="I10905" i="1"/>
  <c r="M10904" i="1"/>
  <c r="L10904" i="1"/>
  <c r="J10904" i="1"/>
  <c r="I10904" i="1"/>
  <c r="M10903" i="1"/>
  <c r="L10903" i="1"/>
  <c r="J10903" i="1"/>
  <c r="I10903" i="1"/>
  <c r="M10902" i="1"/>
  <c r="L10902" i="1"/>
  <c r="J10902" i="1"/>
  <c r="I10902" i="1"/>
  <c r="M10901" i="1"/>
  <c r="L10901" i="1"/>
  <c r="J10901" i="1"/>
  <c r="I10901" i="1"/>
  <c r="M10900" i="1"/>
  <c r="L10900" i="1"/>
  <c r="J10900" i="1"/>
  <c r="I10900" i="1"/>
  <c r="M10899" i="1"/>
  <c r="L10899" i="1"/>
  <c r="J10899" i="1"/>
  <c r="I10899" i="1"/>
  <c r="M10898" i="1"/>
  <c r="L10898" i="1"/>
  <c r="J10898" i="1"/>
  <c r="I10898" i="1"/>
  <c r="M10897" i="1"/>
  <c r="L10897" i="1"/>
  <c r="J10897" i="1"/>
  <c r="I10897" i="1"/>
  <c r="M10896" i="1"/>
  <c r="L10896" i="1"/>
  <c r="J10896" i="1"/>
  <c r="I10896" i="1"/>
  <c r="M10895" i="1"/>
  <c r="L10895" i="1"/>
  <c r="J10895" i="1"/>
  <c r="I10895" i="1"/>
  <c r="M10894" i="1"/>
  <c r="L10894" i="1"/>
  <c r="J10894" i="1"/>
  <c r="I10894" i="1"/>
  <c r="M10893" i="1"/>
  <c r="L10893" i="1"/>
  <c r="J10893" i="1"/>
  <c r="I10893" i="1"/>
  <c r="M10892" i="1"/>
  <c r="L10892" i="1"/>
  <c r="J10892" i="1"/>
  <c r="I10892" i="1"/>
  <c r="M10891" i="1"/>
  <c r="L10891" i="1"/>
  <c r="J10891" i="1"/>
  <c r="I10891" i="1"/>
  <c r="M10890" i="1"/>
  <c r="L10890" i="1"/>
  <c r="J10890" i="1"/>
  <c r="I10890" i="1"/>
  <c r="M10889" i="1"/>
  <c r="L10889" i="1"/>
  <c r="J10889" i="1"/>
  <c r="I10889" i="1"/>
  <c r="M10888" i="1"/>
  <c r="L10888" i="1"/>
  <c r="J10888" i="1"/>
  <c r="I10888" i="1"/>
  <c r="M10887" i="1"/>
  <c r="L10887" i="1"/>
  <c r="J10887" i="1"/>
  <c r="I10887" i="1"/>
  <c r="M10886" i="1"/>
  <c r="L10886" i="1"/>
  <c r="J10886" i="1"/>
  <c r="I10886" i="1"/>
  <c r="M10885" i="1"/>
  <c r="L10885" i="1"/>
  <c r="J10885" i="1"/>
  <c r="I10885" i="1"/>
  <c r="M10884" i="1"/>
  <c r="L10884" i="1"/>
  <c r="J10884" i="1"/>
  <c r="I10884" i="1"/>
  <c r="M10883" i="1"/>
  <c r="L10883" i="1"/>
  <c r="J10883" i="1"/>
  <c r="I10883" i="1"/>
  <c r="M10882" i="1"/>
  <c r="L10882" i="1"/>
  <c r="J10882" i="1"/>
  <c r="I10882" i="1"/>
  <c r="M10881" i="1"/>
  <c r="L10881" i="1"/>
  <c r="J10881" i="1"/>
  <c r="I10881" i="1"/>
  <c r="M10880" i="1"/>
  <c r="L10880" i="1"/>
  <c r="J10880" i="1"/>
  <c r="I10880" i="1"/>
  <c r="M10879" i="1"/>
  <c r="L10879" i="1"/>
  <c r="J10879" i="1"/>
  <c r="I10879" i="1"/>
  <c r="M10878" i="1"/>
  <c r="L10878" i="1"/>
  <c r="J10878" i="1"/>
  <c r="I10878" i="1"/>
  <c r="M10877" i="1"/>
  <c r="L10877" i="1"/>
  <c r="J10877" i="1"/>
  <c r="I10877" i="1"/>
  <c r="M10876" i="1"/>
  <c r="L10876" i="1"/>
  <c r="J10876" i="1"/>
  <c r="I10876" i="1"/>
  <c r="M10875" i="1"/>
  <c r="L10875" i="1"/>
  <c r="J10875" i="1"/>
  <c r="I10875" i="1"/>
  <c r="M10874" i="1"/>
  <c r="L10874" i="1"/>
  <c r="J10874" i="1"/>
  <c r="I10874" i="1"/>
  <c r="M10873" i="1"/>
  <c r="L10873" i="1"/>
  <c r="J10873" i="1"/>
  <c r="I10873" i="1"/>
  <c r="M10872" i="1"/>
  <c r="L10872" i="1"/>
  <c r="J10872" i="1"/>
  <c r="I10872" i="1"/>
  <c r="M10871" i="1"/>
  <c r="L10871" i="1"/>
  <c r="J10871" i="1"/>
  <c r="I10871" i="1"/>
  <c r="M10870" i="1"/>
  <c r="L10870" i="1"/>
  <c r="J10870" i="1"/>
  <c r="I10870" i="1"/>
  <c r="M10869" i="1"/>
  <c r="L10869" i="1"/>
  <c r="J10869" i="1"/>
  <c r="I10869" i="1"/>
  <c r="M10868" i="1"/>
  <c r="L10868" i="1"/>
  <c r="J10868" i="1"/>
  <c r="I10868" i="1"/>
  <c r="M10867" i="1"/>
  <c r="L10867" i="1"/>
  <c r="J10867" i="1"/>
  <c r="I10867" i="1"/>
  <c r="M10866" i="1"/>
  <c r="L10866" i="1"/>
  <c r="J10866" i="1"/>
  <c r="I10866" i="1"/>
  <c r="M10865" i="1"/>
  <c r="L10865" i="1"/>
  <c r="J10865" i="1"/>
  <c r="I10865" i="1"/>
  <c r="M10864" i="1"/>
  <c r="L10864" i="1"/>
  <c r="J10864" i="1"/>
  <c r="I10864" i="1"/>
  <c r="M10863" i="1"/>
  <c r="L10863" i="1"/>
  <c r="J10863" i="1"/>
  <c r="I10863" i="1"/>
  <c r="M10862" i="1"/>
  <c r="L10862" i="1"/>
  <c r="J10862" i="1"/>
  <c r="I10862" i="1"/>
  <c r="M10861" i="1"/>
  <c r="L10861" i="1"/>
  <c r="J10861" i="1"/>
  <c r="I10861" i="1"/>
  <c r="M10860" i="1"/>
  <c r="L10860" i="1"/>
  <c r="J10860" i="1"/>
  <c r="I10860" i="1"/>
  <c r="M10859" i="1"/>
  <c r="L10859" i="1"/>
  <c r="J10859" i="1"/>
  <c r="I10859" i="1"/>
  <c r="M10858" i="1"/>
  <c r="L10858" i="1"/>
  <c r="J10858" i="1"/>
  <c r="I10858" i="1"/>
  <c r="M10857" i="1"/>
  <c r="L10857" i="1"/>
  <c r="J10857" i="1"/>
  <c r="I10857" i="1"/>
  <c r="M10856" i="1"/>
  <c r="L10856" i="1"/>
  <c r="J10856" i="1"/>
  <c r="I10856" i="1"/>
  <c r="M10855" i="1"/>
  <c r="L10855" i="1"/>
  <c r="J10855" i="1"/>
  <c r="I10855" i="1"/>
  <c r="M10854" i="1"/>
  <c r="L10854" i="1"/>
  <c r="J10854" i="1"/>
  <c r="I10854" i="1"/>
  <c r="M10853" i="1"/>
  <c r="L10853" i="1"/>
  <c r="J10853" i="1"/>
  <c r="I10853" i="1"/>
  <c r="M10852" i="1"/>
  <c r="L10852" i="1"/>
  <c r="J10852" i="1"/>
  <c r="I10852" i="1"/>
  <c r="M10851" i="1"/>
  <c r="L10851" i="1"/>
  <c r="J10851" i="1"/>
  <c r="I10851" i="1"/>
  <c r="M10850" i="1"/>
  <c r="L10850" i="1"/>
  <c r="J10850" i="1"/>
  <c r="I10850" i="1"/>
  <c r="M10849" i="1"/>
  <c r="L10849" i="1"/>
  <c r="J10849" i="1"/>
  <c r="I10849" i="1"/>
  <c r="M10848" i="1"/>
  <c r="L10848" i="1"/>
  <c r="J10848" i="1"/>
  <c r="I10848" i="1"/>
  <c r="M10847" i="1"/>
  <c r="L10847" i="1"/>
  <c r="J10847" i="1"/>
  <c r="I10847" i="1"/>
  <c r="M10846" i="1"/>
  <c r="L10846" i="1"/>
  <c r="J10846" i="1"/>
  <c r="I10846" i="1"/>
  <c r="M10845" i="1"/>
  <c r="L10845" i="1"/>
  <c r="J10845" i="1"/>
  <c r="I10845" i="1"/>
  <c r="M10844" i="1"/>
  <c r="L10844" i="1"/>
  <c r="J10844" i="1"/>
  <c r="I10844" i="1"/>
  <c r="M10843" i="1"/>
  <c r="L10843" i="1"/>
  <c r="J10843" i="1"/>
  <c r="I10843" i="1"/>
  <c r="M10842" i="1"/>
  <c r="L10842" i="1"/>
  <c r="J10842" i="1"/>
  <c r="I10842" i="1"/>
  <c r="M10841" i="1"/>
  <c r="L10841" i="1"/>
  <c r="J10841" i="1"/>
  <c r="I10841" i="1"/>
  <c r="M10840" i="1"/>
  <c r="L10840" i="1"/>
  <c r="J10840" i="1"/>
  <c r="I10840" i="1"/>
  <c r="M10839" i="1"/>
  <c r="L10839" i="1"/>
  <c r="J10839" i="1"/>
  <c r="I10839" i="1"/>
  <c r="M10838" i="1"/>
  <c r="L10838" i="1"/>
  <c r="J10838" i="1"/>
  <c r="I10838" i="1"/>
  <c r="M10837" i="1"/>
  <c r="L10837" i="1"/>
  <c r="J10837" i="1"/>
  <c r="I10837" i="1"/>
  <c r="M10836" i="1"/>
  <c r="L10836" i="1"/>
  <c r="J10836" i="1"/>
  <c r="I10836" i="1"/>
  <c r="M10835" i="1"/>
  <c r="L10835" i="1"/>
  <c r="J10835" i="1"/>
  <c r="I10835" i="1"/>
  <c r="M10834" i="1"/>
  <c r="L10834" i="1"/>
  <c r="J10834" i="1"/>
  <c r="I10834" i="1"/>
  <c r="M10833" i="1"/>
  <c r="L10833" i="1"/>
  <c r="J10833" i="1"/>
  <c r="I10833" i="1"/>
  <c r="M10832" i="1"/>
  <c r="L10832" i="1"/>
  <c r="J10832" i="1"/>
  <c r="I10832" i="1"/>
  <c r="M10831" i="1"/>
  <c r="L10831" i="1"/>
  <c r="J10831" i="1"/>
  <c r="I10831" i="1"/>
  <c r="M10830" i="1"/>
  <c r="L10830" i="1"/>
  <c r="J10830" i="1"/>
  <c r="I10830" i="1"/>
  <c r="M10829" i="1"/>
  <c r="L10829" i="1"/>
  <c r="J10829" i="1"/>
  <c r="I10829" i="1"/>
  <c r="M10828" i="1"/>
  <c r="L10828" i="1"/>
  <c r="J10828" i="1"/>
  <c r="I10828" i="1"/>
  <c r="M10827" i="1"/>
  <c r="L10827" i="1"/>
  <c r="J10827" i="1"/>
  <c r="I10827" i="1"/>
  <c r="M10826" i="1"/>
  <c r="L10826" i="1"/>
  <c r="J10826" i="1"/>
  <c r="I10826" i="1"/>
  <c r="M10825" i="1"/>
  <c r="L10825" i="1"/>
  <c r="J10825" i="1"/>
  <c r="I10825" i="1"/>
  <c r="M10824" i="1"/>
  <c r="L10824" i="1"/>
  <c r="J10824" i="1"/>
  <c r="I10824" i="1"/>
  <c r="M10823" i="1"/>
  <c r="L10823" i="1"/>
  <c r="J10823" i="1"/>
  <c r="I10823" i="1"/>
  <c r="M10822" i="1"/>
  <c r="L10822" i="1"/>
  <c r="J10822" i="1"/>
  <c r="I10822" i="1"/>
  <c r="M10821" i="1"/>
  <c r="L10821" i="1"/>
  <c r="J10821" i="1"/>
  <c r="I10821" i="1"/>
  <c r="M10820" i="1"/>
  <c r="L10820" i="1"/>
  <c r="J10820" i="1"/>
  <c r="I10820" i="1"/>
  <c r="M10819" i="1"/>
  <c r="L10819" i="1"/>
  <c r="J10819" i="1"/>
  <c r="I10819" i="1"/>
  <c r="M10818" i="1"/>
  <c r="L10818" i="1"/>
  <c r="J10818" i="1"/>
  <c r="I10818" i="1"/>
  <c r="M10817" i="1"/>
  <c r="L10817" i="1"/>
  <c r="J10817" i="1"/>
  <c r="I10817" i="1"/>
  <c r="M10816" i="1"/>
  <c r="L10816" i="1"/>
  <c r="J10816" i="1"/>
  <c r="I10816" i="1"/>
  <c r="M10815" i="1"/>
  <c r="L10815" i="1"/>
  <c r="J10815" i="1"/>
  <c r="I10815" i="1"/>
  <c r="M10814" i="1"/>
  <c r="L10814" i="1"/>
  <c r="J10814" i="1"/>
  <c r="I10814" i="1"/>
  <c r="M10813" i="1"/>
  <c r="L10813" i="1"/>
  <c r="J10813" i="1"/>
  <c r="I10813" i="1"/>
  <c r="M10812" i="1"/>
  <c r="L10812" i="1"/>
  <c r="J10812" i="1"/>
  <c r="I10812" i="1"/>
  <c r="M10811" i="1"/>
  <c r="L10811" i="1"/>
  <c r="J10811" i="1"/>
  <c r="I10811" i="1"/>
  <c r="M10810" i="1"/>
  <c r="L10810" i="1"/>
  <c r="J10810" i="1"/>
  <c r="I10810" i="1"/>
  <c r="M10809" i="1"/>
  <c r="L10809" i="1"/>
  <c r="J10809" i="1"/>
  <c r="I10809" i="1"/>
  <c r="M10808" i="1"/>
  <c r="L10808" i="1"/>
  <c r="J10808" i="1"/>
  <c r="I10808" i="1"/>
  <c r="M10807" i="1"/>
  <c r="L10807" i="1"/>
  <c r="J10807" i="1"/>
  <c r="I10807" i="1"/>
  <c r="M10806" i="1"/>
  <c r="L10806" i="1"/>
  <c r="J10806" i="1"/>
  <c r="I10806" i="1"/>
  <c r="M10805" i="1"/>
  <c r="L10805" i="1"/>
  <c r="J10805" i="1"/>
  <c r="I10805" i="1"/>
  <c r="M10804" i="1"/>
  <c r="L10804" i="1"/>
  <c r="J10804" i="1"/>
  <c r="I10804" i="1"/>
  <c r="M10803" i="1"/>
  <c r="L10803" i="1"/>
  <c r="J10803" i="1"/>
  <c r="I10803" i="1"/>
  <c r="M10802" i="1"/>
  <c r="L10802" i="1"/>
  <c r="J10802" i="1"/>
  <c r="I10802" i="1"/>
  <c r="M10801" i="1"/>
  <c r="L10801" i="1"/>
  <c r="J10801" i="1"/>
  <c r="I10801" i="1"/>
  <c r="M10800" i="1"/>
  <c r="L10800" i="1"/>
  <c r="J10800" i="1"/>
  <c r="I10800" i="1"/>
  <c r="M10799" i="1"/>
  <c r="L10799" i="1"/>
  <c r="J10799" i="1"/>
  <c r="I10799" i="1"/>
  <c r="M10798" i="1"/>
  <c r="L10798" i="1"/>
  <c r="J10798" i="1"/>
  <c r="I10798" i="1"/>
  <c r="M10797" i="1"/>
  <c r="L10797" i="1"/>
  <c r="J10797" i="1"/>
  <c r="I10797" i="1"/>
  <c r="M10796" i="1"/>
  <c r="L10796" i="1"/>
  <c r="J10796" i="1"/>
  <c r="I10796" i="1"/>
  <c r="M10795" i="1"/>
  <c r="L10795" i="1"/>
  <c r="J10795" i="1"/>
  <c r="I10795" i="1"/>
  <c r="M10794" i="1"/>
  <c r="L10794" i="1"/>
  <c r="J10794" i="1"/>
  <c r="I10794" i="1"/>
  <c r="M10793" i="1"/>
  <c r="L10793" i="1"/>
  <c r="J10793" i="1"/>
  <c r="I10793" i="1"/>
  <c r="M10792" i="1"/>
  <c r="L10792" i="1"/>
  <c r="J10792" i="1"/>
  <c r="I10792" i="1"/>
  <c r="M10791" i="1"/>
  <c r="L10791" i="1"/>
  <c r="J10791" i="1"/>
  <c r="I10791" i="1"/>
  <c r="M10790" i="1"/>
  <c r="L10790" i="1"/>
  <c r="J10790" i="1"/>
  <c r="I10790" i="1"/>
  <c r="M10789" i="1"/>
  <c r="L10789" i="1"/>
  <c r="J10789" i="1"/>
  <c r="I10789" i="1"/>
  <c r="M10788" i="1"/>
  <c r="L10788" i="1"/>
  <c r="J10788" i="1"/>
  <c r="I10788" i="1"/>
  <c r="M10787" i="1"/>
  <c r="L10787" i="1"/>
  <c r="J10787" i="1"/>
  <c r="I10787" i="1"/>
  <c r="M10786" i="1"/>
  <c r="L10786" i="1"/>
  <c r="J10786" i="1"/>
  <c r="I10786" i="1"/>
  <c r="M10785" i="1"/>
  <c r="L10785" i="1"/>
  <c r="J10785" i="1"/>
  <c r="I10785" i="1"/>
  <c r="M10784" i="1"/>
  <c r="L10784" i="1"/>
  <c r="J10784" i="1"/>
  <c r="I10784" i="1"/>
  <c r="M10783" i="1"/>
  <c r="L10783" i="1"/>
  <c r="J10783" i="1"/>
  <c r="I10783" i="1"/>
  <c r="M10782" i="1"/>
  <c r="L10782" i="1"/>
  <c r="J10782" i="1"/>
  <c r="I10782" i="1"/>
  <c r="M10781" i="1"/>
  <c r="L10781" i="1"/>
  <c r="J10781" i="1"/>
  <c r="I10781" i="1"/>
  <c r="M10780" i="1"/>
  <c r="L10780" i="1"/>
  <c r="J10780" i="1"/>
  <c r="I10780" i="1"/>
  <c r="M10779" i="1"/>
  <c r="L10779" i="1"/>
  <c r="J10779" i="1"/>
  <c r="I10779" i="1"/>
  <c r="M10778" i="1"/>
  <c r="L10778" i="1"/>
  <c r="J10778" i="1"/>
  <c r="I10778" i="1"/>
  <c r="M10777" i="1"/>
  <c r="L10777" i="1"/>
  <c r="J10777" i="1"/>
  <c r="I10777" i="1"/>
  <c r="M10776" i="1"/>
  <c r="L10776" i="1"/>
  <c r="J10776" i="1"/>
  <c r="I10776" i="1"/>
  <c r="M10775" i="1"/>
  <c r="L10775" i="1"/>
  <c r="J10775" i="1"/>
  <c r="I10775" i="1"/>
  <c r="M10774" i="1"/>
  <c r="L10774" i="1"/>
  <c r="J10774" i="1"/>
  <c r="I10774" i="1"/>
  <c r="M10773" i="1"/>
  <c r="L10773" i="1"/>
  <c r="J10773" i="1"/>
  <c r="I10773" i="1"/>
  <c r="M10772" i="1"/>
  <c r="L10772" i="1"/>
  <c r="J10772" i="1"/>
  <c r="I10772" i="1"/>
  <c r="M10771" i="1"/>
  <c r="L10771" i="1"/>
  <c r="J10771" i="1"/>
  <c r="I10771" i="1"/>
  <c r="M10770" i="1"/>
  <c r="L10770" i="1"/>
  <c r="J10770" i="1"/>
  <c r="I10770" i="1"/>
  <c r="M10769" i="1"/>
  <c r="L10769" i="1"/>
  <c r="J10769" i="1"/>
  <c r="I10769" i="1"/>
  <c r="M10768" i="1"/>
  <c r="L10768" i="1"/>
  <c r="J10768" i="1"/>
  <c r="I10768" i="1"/>
  <c r="M10767" i="1"/>
  <c r="L10767" i="1"/>
  <c r="J10767" i="1"/>
  <c r="I10767" i="1"/>
  <c r="M10766" i="1"/>
  <c r="L10766" i="1"/>
  <c r="J10766" i="1"/>
  <c r="I10766" i="1"/>
  <c r="M10765" i="1"/>
  <c r="L10765" i="1"/>
  <c r="J10765" i="1"/>
  <c r="I10765" i="1"/>
  <c r="M10764" i="1"/>
  <c r="L10764" i="1"/>
  <c r="J10764" i="1"/>
  <c r="I10764" i="1"/>
  <c r="M10763" i="1"/>
  <c r="L10763" i="1"/>
  <c r="J10763" i="1"/>
  <c r="I10763" i="1"/>
  <c r="M10762" i="1"/>
  <c r="L10762" i="1"/>
  <c r="J10762" i="1"/>
  <c r="I10762" i="1"/>
  <c r="M10761" i="1"/>
  <c r="L10761" i="1"/>
  <c r="J10761" i="1"/>
  <c r="I10761" i="1"/>
  <c r="M10760" i="1"/>
  <c r="L10760" i="1"/>
  <c r="J10760" i="1"/>
  <c r="I10760" i="1"/>
  <c r="M10759" i="1"/>
  <c r="L10759" i="1"/>
  <c r="J10759" i="1"/>
  <c r="I10759" i="1"/>
  <c r="M10758" i="1"/>
  <c r="L10758" i="1"/>
  <c r="J10758" i="1"/>
  <c r="I10758" i="1"/>
  <c r="M10757" i="1"/>
  <c r="L10757" i="1"/>
  <c r="J10757" i="1"/>
  <c r="I10757" i="1"/>
  <c r="M10756" i="1"/>
  <c r="L10756" i="1"/>
  <c r="J10756" i="1"/>
  <c r="I10756" i="1"/>
  <c r="M10755" i="1"/>
  <c r="L10755" i="1"/>
  <c r="J10755" i="1"/>
  <c r="I10755" i="1"/>
  <c r="M10754" i="1"/>
  <c r="L10754" i="1"/>
  <c r="J10754" i="1"/>
  <c r="I10754" i="1"/>
  <c r="M10753" i="1"/>
  <c r="L10753" i="1"/>
  <c r="J10753" i="1"/>
  <c r="I10753" i="1"/>
  <c r="M10752" i="1"/>
  <c r="L10752" i="1"/>
  <c r="J10752" i="1"/>
  <c r="I10752" i="1"/>
  <c r="M10751" i="1"/>
  <c r="L10751" i="1"/>
  <c r="J10751" i="1"/>
  <c r="I10751" i="1"/>
  <c r="M10750" i="1"/>
  <c r="L10750" i="1"/>
  <c r="J10750" i="1"/>
  <c r="I10750" i="1"/>
  <c r="M10749" i="1"/>
  <c r="L10749" i="1"/>
  <c r="J10749" i="1"/>
  <c r="I10749" i="1"/>
  <c r="M10748" i="1"/>
  <c r="L10748" i="1"/>
  <c r="J10748" i="1"/>
  <c r="I10748" i="1"/>
  <c r="M10747" i="1"/>
  <c r="L10747" i="1"/>
  <c r="J10747" i="1"/>
  <c r="I10747" i="1"/>
  <c r="M10746" i="1"/>
  <c r="L10746" i="1"/>
  <c r="J10746" i="1"/>
  <c r="I10746" i="1"/>
  <c r="M10745" i="1"/>
  <c r="L10745" i="1"/>
  <c r="J10745" i="1"/>
  <c r="I10745" i="1"/>
  <c r="M10744" i="1"/>
  <c r="L10744" i="1"/>
  <c r="J10744" i="1"/>
  <c r="I10744" i="1"/>
  <c r="M10743" i="1"/>
  <c r="L10743" i="1"/>
  <c r="J10743" i="1"/>
  <c r="I10743" i="1"/>
  <c r="M10742" i="1"/>
  <c r="L10742" i="1"/>
  <c r="J10742" i="1"/>
  <c r="I10742" i="1"/>
  <c r="M10741" i="1"/>
  <c r="L10741" i="1"/>
  <c r="J10741" i="1"/>
  <c r="I10741" i="1"/>
  <c r="M10740" i="1"/>
  <c r="L10740" i="1"/>
  <c r="J10740" i="1"/>
  <c r="I10740" i="1"/>
  <c r="M10739" i="1"/>
  <c r="L10739" i="1"/>
  <c r="J10739" i="1"/>
  <c r="I10739" i="1"/>
  <c r="M10738" i="1"/>
  <c r="L10738" i="1"/>
  <c r="J10738" i="1"/>
  <c r="I10738" i="1"/>
  <c r="M10737" i="1"/>
  <c r="L10737" i="1"/>
  <c r="J10737" i="1"/>
  <c r="I10737" i="1"/>
  <c r="M10736" i="1"/>
  <c r="L10736" i="1"/>
  <c r="J10736" i="1"/>
  <c r="I10736" i="1"/>
  <c r="M10735" i="1"/>
  <c r="L10735" i="1"/>
  <c r="J10735" i="1"/>
  <c r="I10735" i="1"/>
  <c r="M10734" i="1"/>
  <c r="L10734" i="1"/>
  <c r="J10734" i="1"/>
  <c r="I10734" i="1"/>
  <c r="M10733" i="1"/>
  <c r="L10733" i="1"/>
  <c r="J10733" i="1"/>
  <c r="I10733" i="1"/>
  <c r="M10732" i="1"/>
  <c r="L10732" i="1"/>
  <c r="J10732" i="1"/>
  <c r="I10732" i="1"/>
  <c r="M10731" i="1"/>
  <c r="L10731" i="1"/>
  <c r="J10731" i="1"/>
  <c r="I10731" i="1"/>
  <c r="M10730" i="1"/>
  <c r="L10730" i="1"/>
  <c r="J10730" i="1"/>
  <c r="I10730" i="1"/>
  <c r="M10729" i="1"/>
  <c r="L10729" i="1"/>
  <c r="J10729" i="1"/>
  <c r="I10729" i="1"/>
  <c r="M10728" i="1"/>
  <c r="L10728" i="1"/>
  <c r="J10728" i="1"/>
  <c r="I10728" i="1"/>
  <c r="M10727" i="1"/>
  <c r="L10727" i="1"/>
  <c r="J10727" i="1"/>
  <c r="I10727" i="1"/>
  <c r="M10726" i="1"/>
  <c r="L10726" i="1"/>
  <c r="J10726" i="1"/>
  <c r="I10726" i="1"/>
  <c r="M10725" i="1"/>
  <c r="L10725" i="1"/>
  <c r="J10725" i="1"/>
  <c r="I10725" i="1"/>
  <c r="M10724" i="1"/>
  <c r="L10724" i="1"/>
  <c r="J10724" i="1"/>
  <c r="I10724" i="1"/>
  <c r="M10723" i="1"/>
  <c r="L10723" i="1"/>
  <c r="J10723" i="1"/>
  <c r="I10723" i="1"/>
  <c r="M10722" i="1"/>
  <c r="L10722" i="1"/>
  <c r="J10722" i="1"/>
  <c r="I10722" i="1"/>
  <c r="M10721" i="1"/>
  <c r="L10721" i="1"/>
  <c r="J10721" i="1"/>
  <c r="I10721" i="1"/>
  <c r="M10720" i="1"/>
  <c r="L10720" i="1"/>
  <c r="J10720" i="1"/>
  <c r="I10720" i="1"/>
  <c r="M10719" i="1"/>
  <c r="L10719" i="1"/>
  <c r="J10719" i="1"/>
  <c r="I10719" i="1"/>
  <c r="M10718" i="1"/>
  <c r="L10718" i="1"/>
  <c r="J10718" i="1"/>
  <c r="I10718" i="1"/>
  <c r="M10717" i="1"/>
  <c r="L10717" i="1"/>
  <c r="J10717" i="1"/>
  <c r="I10717" i="1"/>
  <c r="M10716" i="1"/>
  <c r="L10716" i="1"/>
  <c r="J10716" i="1"/>
  <c r="I10716" i="1"/>
  <c r="M10715" i="1"/>
  <c r="L10715" i="1"/>
  <c r="J10715" i="1"/>
  <c r="I10715" i="1"/>
  <c r="M10714" i="1"/>
  <c r="L10714" i="1"/>
  <c r="J10714" i="1"/>
  <c r="I10714" i="1"/>
  <c r="M10713" i="1"/>
  <c r="L10713" i="1"/>
  <c r="J10713" i="1"/>
  <c r="I10713" i="1"/>
  <c r="M10712" i="1"/>
  <c r="L10712" i="1"/>
  <c r="J10712" i="1"/>
  <c r="I10712" i="1"/>
  <c r="M10711" i="1"/>
  <c r="L10711" i="1"/>
  <c r="J10711" i="1"/>
  <c r="I10711" i="1"/>
  <c r="M10710" i="1"/>
  <c r="L10710" i="1"/>
  <c r="J10710" i="1"/>
  <c r="I10710" i="1"/>
  <c r="M10709" i="1"/>
  <c r="L10709" i="1"/>
  <c r="J10709" i="1"/>
  <c r="I10709" i="1"/>
  <c r="M10708" i="1"/>
  <c r="L10708" i="1"/>
  <c r="J10708" i="1"/>
  <c r="I10708" i="1"/>
  <c r="M10707" i="1"/>
  <c r="L10707" i="1"/>
  <c r="J10707" i="1"/>
  <c r="I10707" i="1"/>
  <c r="M10706" i="1"/>
  <c r="L10706" i="1"/>
  <c r="J10706" i="1"/>
  <c r="I10706" i="1"/>
  <c r="M10705" i="1"/>
  <c r="L10705" i="1"/>
  <c r="J10705" i="1"/>
  <c r="I10705" i="1"/>
  <c r="M10704" i="1"/>
  <c r="L10704" i="1"/>
  <c r="J10704" i="1"/>
  <c r="I10704" i="1"/>
  <c r="M10703" i="1"/>
  <c r="L10703" i="1"/>
  <c r="J10703" i="1"/>
  <c r="I10703" i="1"/>
  <c r="M10702" i="1"/>
  <c r="L10702" i="1"/>
  <c r="J10702" i="1"/>
  <c r="I10702" i="1"/>
  <c r="M10701" i="1"/>
  <c r="L10701" i="1"/>
  <c r="J10701" i="1"/>
  <c r="I10701" i="1"/>
  <c r="M10700" i="1"/>
  <c r="L10700" i="1"/>
  <c r="J10700" i="1"/>
  <c r="I10700" i="1"/>
  <c r="M10699" i="1"/>
  <c r="L10699" i="1"/>
  <c r="J10699" i="1"/>
  <c r="I10699" i="1"/>
  <c r="M10698" i="1"/>
  <c r="L10698" i="1"/>
  <c r="J10698" i="1"/>
  <c r="I10698" i="1"/>
  <c r="M10697" i="1"/>
  <c r="L10697" i="1"/>
  <c r="J10697" i="1"/>
  <c r="I10697" i="1"/>
  <c r="M10696" i="1"/>
  <c r="L10696" i="1"/>
  <c r="J10696" i="1"/>
  <c r="I10696" i="1"/>
  <c r="M10695" i="1"/>
  <c r="L10695" i="1"/>
  <c r="J10695" i="1"/>
  <c r="I10695" i="1"/>
  <c r="M10694" i="1"/>
  <c r="L10694" i="1"/>
  <c r="J10694" i="1"/>
  <c r="I10694" i="1"/>
  <c r="M10693" i="1"/>
  <c r="L10693" i="1"/>
  <c r="J10693" i="1"/>
  <c r="I10693" i="1"/>
  <c r="M10692" i="1"/>
  <c r="L10692" i="1"/>
  <c r="J10692" i="1"/>
  <c r="I10692" i="1"/>
  <c r="M10691" i="1"/>
  <c r="L10691" i="1"/>
  <c r="J10691" i="1"/>
  <c r="I10691" i="1"/>
  <c r="M10690" i="1"/>
  <c r="L10690" i="1"/>
  <c r="J10690" i="1"/>
  <c r="I10690" i="1"/>
  <c r="M10689" i="1"/>
  <c r="L10689" i="1"/>
  <c r="J10689" i="1"/>
  <c r="I10689" i="1"/>
  <c r="M10688" i="1"/>
  <c r="L10688" i="1"/>
  <c r="J10688" i="1"/>
  <c r="I10688" i="1"/>
  <c r="M10687" i="1"/>
  <c r="L10687" i="1"/>
  <c r="J10687" i="1"/>
  <c r="I10687" i="1"/>
  <c r="M10686" i="1"/>
  <c r="L10686" i="1"/>
  <c r="J10686" i="1"/>
  <c r="I10686" i="1"/>
  <c r="M10685" i="1"/>
  <c r="L10685" i="1"/>
  <c r="J10685" i="1"/>
  <c r="I10685" i="1"/>
  <c r="M10684" i="1"/>
  <c r="L10684" i="1"/>
  <c r="J10684" i="1"/>
  <c r="I10684" i="1"/>
  <c r="M10683" i="1"/>
  <c r="L10683" i="1"/>
  <c r="J10683" i="1"/>
  <c r="I10683" i="1"/>
  <c r="M10682" i="1"/>
  <c r="L10682" i="1"/>
  <c r="J10682" i="1"/>
  <c r="I10682" i="1"/>
  <c r="M10681" i="1"/>
  <c r="L10681" i="1"/>
  <c r="J10681" i="1"/>
  <c r="I10681" i="1"/>
  <c r="M10680" i="1"/>
  <c r="L10680" i="1"/>
  <c r="J10680" i="1"/>
  <c r="I10680" i="1"/>
  <c r="M10679" i="1"/>
  <c r="L10679" i="1"/>
  <c r="J10679" i="1"/>
  <c r="I10679" i="1"/>
  <c r="M10678" i="1"/>
  <c r="L10678" i="1"/>
  <c r="J10678" i="1"/>
  <c r="I10678" i="1"/>
  <c r="M10677" i="1"/>
  <c r="L10677" i="1"/>
  <c r="J10677" i="1"/>
  <c r="I10677" i="1"/>
  <c r="M10676" i="1"/>
  <c r="L10676" i="1"/>
  <c r="J10676" i="1"/>
  <c r="I10676" i="1"/>
  <c r="M10675" i="1"/>
  <c r="L10675" i="1"/>
  <c r="J10675" i="1"/>
  <c r="I10675" i="1"/>
  <c r="M10674" i="1"/>
  <c r="L10674" i="1"/>
  <c r="J10674" i="1"/>
  <c r="I10674" i="1"/>
  <c r="M10673" i="1"/>
  <c r="L10673" i="1"/>
  <c r="J10673" i="1"/>
  <c r="I10673" i="1"/>
  <c r="M10672" i="1"/>
  <c r="L10672" i="1"/>
  <c r="J10672" i="1"/>
  <c r="I10672" i="1"/>
  <c r="M10671" i="1"/>
  <c r="L10671" i="1"/>
  <c r="J10671" i="1"/>
  <c r="I10671" i="1"/>
  <c r="M10670" i="1"/>
  <c r="L10670" i="1"/>
  <c r="J10670" i="1"/>
  <c r="I10670" i="1"/>
  <c r="M10669" i="1"/>
  <c r="L10669" i="1"/>
  <c r="J10669" i="1"/>
  <c r="I10669" i="1"/>
  <c r="M10668" i="1"/>
  <c r="L10668" i="1"/>
  <c r="J10668" i="1"/>
  <c r="I10668" i="1"/>
  <c r="M10667" i="1"/>
  <c r="L10667" i="1"/>
  <c r="J10667" i="1"/>
  <c r="I10667" i="1"/>
  <c r="M10666" i="1"/>
  <c r="L10666" i="1"/>
  <c r="J10666" i="1"/>
  <c r="I10666" i="1"/>
  <c r="M10665" i="1"/>
  <c r="L10665" i="1"/>
  <c r="J10665" i="1"/>
  <c r="I10665" i="1"/>
  <c r="M10664" i="1"/>
  <c r="L10664" i="1"/>
  <c r="J10664" i="1"/>
  <c r="I10664" i="1"/>
  <c r="M10663" i="1"/>
  <c r="L10663" i="1"/>
  <c r="J10663" i="1"/>
  <c r="I10663" i="1"/>
  <c r="M10662" i="1"/>
  <c r="L10662" i="1"/>
  <c r="J10662" i="1"/>
  <c r="I10662" i="1"/>
  <c r="M10661" i="1"/>
  <c r="L10661" i="1"/>
  <c r="J10661" i="1"/>
  <c r="I10661" i="1"/>
  <c r="M10660" i="1"/>
  <c r="L10660" i="1"/>
  <c r="J10660" i="1"/>
  <c r="I10660" i="1"/>
  <c r="M10659" i="1"/>
  <c r="L10659" i="1"/>
  <c r="J10659" i="1"/>
  <c r="I10659" i="1"/>
  <c r="M10658" i="1"/>
  <c r="L10658" i="1"/>
  <c r="J10658" i="1"/>
  <c r="I10658" i="1"/>
  <c r="M10657" i="1"/>
  <c r="L10657" i="1"/>
  <c r="J10657" i="1"/>
  <c r="I10657" i="1"/>
  <c r="M10656" i="1"/>
  <c r="L10656" i="1"/>
  <c r="J10656" i="1"/>
  <c r="I10656" i="1"/>
  <c r="M10655" i="1"/>
  <c r="L10655" i="1"/>
  <c r="J10655" i="1"/>
  <c r="I10655" i="1"/>
  <c r="M10654" i="1"/>
  <c r="L10654" i="1"/>
  <c r="J10654" i="1"/>
  <c r="I10654" i="1"/>
  <c r="M10653" i="1"/>
  <c r="L10653" i="1"/>
  <c r="J10653" i="1"/>
  <c r="I10653" i="1"/>
  <c r="M10652" i="1"/>
  <c r="L10652" i="1"/>
  <c r="J10652" i="1"/>
  <c r="I10652" i="1"/>
  <c r="M10651" i="1"/>
  <c r="L10651" i="1"/>
  <c r="J10651" i="1"/>
  <c r="I10651" i="1"/>
  <c r="M10650" i="1"/>
  <c r="L10650" i="1"/>
  <c r="J10650" i="1"/>
  <c r="I10650" i="1"/>
  <c r="M10649" i="1"/>
  <c r="L10649" i="1"/>
  <c r="J10649" i="1"/>
  <c r="I10649" i="1"/>
  <c r="M10648" i="1"/>
  <c r="L10648" i="1"/>
  <c r="J10648" i="1"/>
  <c r="I10648" i="1"/>
  <c r="M10647" i="1"/>
  <c r="L10647" i="1"/>
  <c r="J10647" i="1"/>
  <c r="I10647" i="1"/>
  <c r="M10646" i="1"/>
  <c r="L10646" i="1"/>
  <c r="J10646" i="1"/>
  <c r="I10646" i="1"/>
  <c r="M10645" i="1"/>
  <c r="L10645" i="1"/>
  <c r="J10645" i="1"/>
  <c r="I10645" i="1"/>
  <c r="M10644" i="1"/>
  <c r="L10644" i="1"/>
  <c r="J10644" i="1"/>
  <c r="I10644" i="1"/>
  <c r="M10643" i="1"/>
  <c r="L10643" i="1"/>
  <c r="J10643" i="1"/>
  <c r="I10643" i="1"/>
  <c r="M10642" i="1"/>
  <c r="L10642" i="1"/>
  <c r="J10642" i="1"/>
  <c r="I10642" i="1"/>
  <c r="M10641" i="1"/>
  <c r="L10641" i="1"/>
  <c r="J10641" i="1"/>
  <c r="I10641" i="1"/>
  <c r="M10640" i="1"/>
  <c r="L10640" i="1"/>
  <c r="J10640" i="1"/>
  <c r="I10640" i="1"/>
  <c r="M10639" i="1"/>
  <c r="L10639" i="1"/>
  <c r="J10639" i="1"/>
  <c r="I10639" i="1"/>
  <c r="M10638" i="1"/>
  <c r="L10638" i="1"/>
  <c r="J10638" i="1"/>
  <c r="I10638" i="1"/>
  <c r="M10637" i="1"/>
  <c r="L10637" i="1"/>
  <c r="J10637" i="1"/>
  <c r="I10637" i="1"/>
  <c r="M10636" i="1"/>
  <c r="L10636" i="1"/>
  <c r="J10636" i="1"/>
  <c r="I10636" i="1"/>
  <c r="M10635" i="1"/>
  <c r="L10635" i="1"/>
  <c r="J10635" i="1"/>
  <c r="I10635" i="1"/>
  <c r="M10634" i="1"/>
  <c r="L10634" i="1"/>
  <c r="J10634" i="1"/>
  <c r="I10634" i="1"/>
  <c r="M10633" i="1"/>
  <c r="L10633" i="1"/>
  <c r="J10633" i="1"/>
  <c r="I10633" i="1"/>
  <c r="M10632" i="1"/>
  <c r="L10632" i="1"/>
  <c r="J10632" i="1"/>
  <c r="I10632" i="1"/>
  <c r="M10631" i="1"/>
  <c r="L10631" i="1"/>
  <c r="J10631" i="1"/>
  <c r="I10631" i="1"/>
  <c r="M10630" i="1"/>
  <c r="L10630" i="1"/>
  <c r="J10630" i="1"/>
  <c r="I10630" i="1"/>
  <c r="M10629" i="1"/>
  <c r="L10629" i="1"/>
  <c r="J10629" i="1"/>
  <c r="I10629" i="1"/>
  <c r="M10628" i="1"/>
  <c r="L10628" i="1"/>
  <c r="J10628" i="1"/>
  <c r="I10628" i="1"/>
  <c r="M10627" i="1"/>
  <c r="L10627" i="1"/>
  <c r="J10627" i="1"/>
  <c r="I10627" i="1"/>
  <c r="M10626" i="1"/>
  <c r="L10626" i="1"/>
  <c r="J10626" i="1"/>
  <c r="I10626" i="1"/>
  <c r="M10625" i="1"/>
  <c r="L10625" i="1"/>
  <c r="J10625" i="1"/>
  <c r="I10625" i="1"/>
  <c r="M10624" i="1"/>
  <c r="L10624" i="1"/>
  <c r="J10624" i="1"/>
  <c r="I10624" i="1"/>
  <c r="M10623" i="1"/>
  <c r="L10623" i="1"/>
  <c r="J10623" i="1"/>
  <c r="I10623" i="1"/>
  <c r="M10622" i="1"/>
  <c r="L10622" i="1"/>
  <c r="J10622" i="1"/>
  <c r="I10622" i="1"/>
  <c r="M10621" i="1"/>
  <c r="L10621" i="1"/>
  <c r="J10621" i="1"/>
  <c r="I10621" i="1"/>
  <c r="M10620" i="1"/>
  <c r="L10620" i="1"/>
  <c r="J10620" i="1"/>
  <c r="I10620" i="1"/>
  <c r="M10619" i="1"/>
  <c r="L10619" i="1"/>
  <c r="J10619" i="1"/>
  <c r="I10619" i="1"/>
  <c r="M10618" i="1"/>
  <c r="L10618" i="1"/>
  <c r="J10618" i="1"/>
  <c r="I10618" i="1"/>
  <c r="M10617" i="1"/>
  <c r="L10617" i="1"/>
  <c r="J10617" i="1"/>
  <c r="I10617" i="1"/>
  <c r="M10616" i="1"/>
  <c r="L10616" i="1"/>
  <c r="J10616" i="1"/>
  <c r="I10616" i="1"/>
  <c r="M10615" i="1"/>
  <c r="L10615" i="1"/>
  <c r="J10615" i="1"/>
  <c r="I10615" i="1"/>
  <c r="M10614" i="1"/>
  <c r="L10614" i="1"/>
  <c r="J10614" i="1"/>
  <c r="I10614" i="1"/>
  <c r="M10613" i="1"/>
  <c r="L10613" i="1"/>
  <c r="J10613" i="1"/>
  <c r="I10613" i="1"/>
  <c r="M10612" i="1"/>
  <c r="L10612" i="1"/>
  <c r="J10612" i="1"/>
  <c r="I10612" i="1"/>
  <c r="M10611" i="1"/>
  <c r="L10611" i="1"/>
  <c r="J10611" i="1"/>
  <c r="I10611" i="1"/>
  <c r="M10610" i="1"/>
  <c r="L10610" i="1"/>
  <c r="J10610" i="1"/>
  <c r="I10610" i="1"/>
  <c r="M10609" i="1"/>
  <c r="L10609" i="1"/>
  <c r="J10609" i="1"/>
  <c r="I10609" i="1"/>
  <c r="M10608" i="1"/>
  <c r="L10608" i="1"/>
  <c r="J10608" i="1"/>
  <c r="I10608" i="1"/>
  <c r="M10607" i="1"/>
  <c r="L10607" i="1"/>
  <c r="J10607" i="1"/>
  <c r="I10607" i="1"/>
  <c r="M10606" i="1"/>
  <c r="L10606" i="1"/>
  <c r="J10606" i="1"/>
  <c r="I10606" i="1"/>
  <c r="M10605" i="1"/>
  <c r="L10605" i="1"/>
  <c r="J10605" i="1"/>
  <c r="I10605" i="1"/>
  <c r="M10604" i="1"/>
  <c r="L10604" i="1"/>
  <c r="J10604" i="1"/>
  <c r="I10604" i="1"/>
  <c r="M10603" i="1"/>
  <c r="L10603" i="1"/>
  <c r="J10603" i="1"/>
  <c r="I10603" i="1"/>
  <c r="M10602" i="1"/>
  <c r="L10602" i="1"/>
  <c r="J10602" i="1"/>
  <c r="I10602" i="1"/>
  <c r="M10601" i="1"/>
  <c r="L10601" i="1"/>
  <c r="J10601" i="1"/>
  <c r="I10601" i="1"/>
  <c r="M10600" i="1"/>
  <c r="L10600" i="1"/>
  <c r="J10600" i="1"/>
  <c r="I10600" i="1"/>
  <c r="M10599" i="1"/>
  <c r="L10599" i="1"/>
  <c r="J10599" i="1"/>
  <c r="I10599" i="1"/>
  <c r="M10598" i="1"/>
  <c r="L10598" i="1"/>
  <c r="J10598" i="1"/>
  <c r="I10598" i="1"/>
  <c r="M10597" i="1"/>
  <c r="L10597" i="1"/>
  <c r="J10597" i="1"/>
  <c r="I10597" i="1"/>
  <c r="M10596" i="1"/>
  <c r="L10596" i="1"/>
  <c r="J10596" i="1"/>
  <c r="I10596" i="1"/>
  <c r="M10595" i="1"/>
  <c r="L10595" i="1"/>
  <c r="J10595" i="1"/>
  <c r="I10595" i="1"/>
  <c r="M10594" i="1"/>
  <c r="L10594" i="1"/>
  <c r="J10594" i="1"/>
  <c r="I10594" i="1"/>
  <c r="M10593" i="1"/>
  <c r="L10593" i="1"/>
  <c r="J10593" i="1"/>
  <c r="I10593" i="1"/>
  <c r="M10592" i="1"/>
  <c r="L10592" i="1"/>
  <c r="J10592" i="1"/>
  <c r="I10592" i="1"/>
  <c r="M10591" i="1"/>
  <c r="L10591" i="1"/>
  <c r="J10591" i="1"/>
  <c r="I10591" i="1"/>
  <c r="M10590" i="1"/>
  <c r="L10590" i="1"/>
  <c r="J10590" i="1"/>
  <c r="I10590" i="1"/>
  <c r="M10589" i="1"/>
  <c r="L10589" i="1"/>
  <c r="J10589" i="1"/>
  <c r="I10589" i="1"/>
  <c r="M10588" i="1"/>
  <c r="L10588" i="1"/>
  <c r="J10588" i="1"/>
  <c r="I10588" i="1"/>
  <c r="M10587" i="1"/>
  <c r="L10587" i="1"/>
  <c r="J10587" i="1"/>
  <c r="I10587" i="1"/>
  <c r="M10586" i="1"/>
  <c r="L10586" i="1"/>
  <c r="J10586" i="1"/>
  <c r="I10586" i="1"/>
  <c r="M10585" i="1"/>
  <c r="L10585" i="1"/>
  <c r="J10585" i="1"/>
  <c r="I10585" i="1"/>
  <c r="M10584" i="1"/>
  <c r="L10584" i="1"/>
  <c r="J10584" i="1"/>
  <c r="I10584" i="1"/>
  <c r="M10583" i="1"/>
  <c r="L10583" i="1"/>
  <c r="J10583" i="1"/>
  <c r="I10583" i="1"/>
  <c r="M10582" i="1"/>
  <c r="L10582" i="1"/>
  <c r="J10582" i="1"/>
  <c r="I10582" i="1"/>
  <c r="M10581" i="1"/>
  <c r="L10581" i="1"/>
  <c r="J10581" i="1"/>
  <c r="I10581" i="1"/>
  <c r="M10580" i="1"/>
  <c r="L10580" i="1"/>
  <c r="J10580" i="1"/>
  <c r="I10580" i="1"/>
  <c r="M10579" i="1"/>
  <c r="L10579" i="1"/>
  <c r="J10579" i="1"/>
  <c r="I10579" i="1"/>
  <c r="M10578" i="1"/>
  <c r="L10578" i="1"/>
  <c r="J10578" i="1"/>
  <c r="I10578" i="1"/>
  <c r="M10577" i="1"/>
  <c r="L10577" i="1"/>
  <c r="J10577" i="1"/>
  <c r="I10577" i="1"/>
  <c r="M10576" i="1"/>
  <c r="L10576" i="1"/>
  <c r="J10576" i="1"/>
  <c r="I10576" i="1"/>
  <c r="M10575" i="1"/>
  <c r="L10575" i="1"/>
  <c r="J10575" i="1"/>
  <c r="I10575" i="1"/>
  <c r="M10574" i="1"/>
  <c r="L10574" i="1"/>
  <c r="J10574" i="1"/>
  <c r="I10574" i="1"/>
  <c r="M10573" i="1"/>
  <c r="L10573" i="1"/>
  <c r="J10573" i="1"/>
  <c r="I10573" i="1"/>
  <c r="M10572" i="1"/>
  <c r="L10572" i="1"/>
  <c r="J10572" i="1"/>
  <c r="I10572" i="1"/>
  <c r="M10571" i="1"/>
  <c r="L10571" i="1"/>
  <c r="J10571" i="1"/>
  <c r="I10571" i="1"/>
  <c r="M10570" i="1"/>
  <c r="L10570" i="1"/>
  <c r="J10570" i="1"/>
  <c r="I10570" i="1"/>
  <c r="M10569" i="1"/>
  <c r="L10569" i="1"/>
  <c r="J10569" i="1"/>
  <c r="I10569" i="1"/>
  <c r="M10568" i="1"/>
  <c r="L10568" i="1"/>
  <c r="J10568" i="1"/>
  <c r="I10568" i="1"/>
  <c r="M10567" i="1"/>
  <c r="L10567" i="1"/>
  <c r="J10567" i="1"/>
  <c r="I10567" i="1"/>
  <c r="M10566" i="1"/>
  <c r="L10566" i="1"/>
  <c r="J10566" i="1"/>
  <c r="I10566" i="1"/>
  <c r="M10565" i="1"/>
  <c r="L10565" i="1"/>
  <c r="J10565" i="1"/>
  <c r="I10565" i="1"/>
  <c r="M10564" i="1"/>
  <c r="L10564" i="1"/>
  <c r="J10564" i="1"/>
  <c r="I10564" i="1"/>
  <c r="M10563" i="1"/>
  <c r="L10563" i="1"/>
  <c r="J10563" i="1"/>
  <c r="I10563" i="1"/>
  <c r="M10562" i="1"/>
  <c r="L10562" i="1"/>
  <c r="J10562" i="1"/>
  <c r="I10562" i="1"/>
  <c r="M10561" i="1"/>
  <c r="L10561" i="1"/>
  <c r="J10561" i="1"/>
  <c r="I10561" i="1"/>
  <c r="M10560" i="1"/>
  <c r="L10560" i="1"/>
  <c r="J10560" i="1"/>
  <c r="I10560" i="1"/>
  <c r="M10559" i="1"/>
  <c r="L10559" i="1"/>
  <c r="J10559" i="1"/>
  <c r="I10559" i="1"/>
  <c r="M10558" i="1"/>
  <c r="L10558" i="1"/>
  <c r="J10558" i="1"/>
  <c r="I10558" i="1"/>
  <c r="M10557" i="1"/>
  <c r="L10557" i="1"/>
  <c r="J10557" i="1"/>
  <c r="I10557" i="1"/>
  <c r="M10556" i="1"/>
  <c r="L10556" i="1"/>
  <c r="J10556" i="1"/>
  <c r="I10556" i="1"/>
  <c r="M10555" i="1"/>
  <c r="L10555" i="1"/>
  <c r="J10555" i="1"/>
  <c r="I10555" i="1"/>
  <c r="M10554" i="1"/>
  <c r="L10554" i="1"/>
  <c r="J10554" i="1"/>
  <c r="I10554" i="1"/>
  <c r="M10553" i="1"/>
  <c r="L10553" i="1"/>
  <c r="J10553" i="1"/>
  <c r="I10553" i="1"/>
  <c r="M10552" i="1"/>
  <c r="L10552" i="1"/>
  <c r="J10552" i="1"/>
  <c r="I10552" i="1"/>
  <c r="M10551" i="1"/>
  <c r="L10551" i="1"/>
  <c r="J10551" i="1"/>
  <c r="I10551" i="1"/>
  <c r="M10550" i="1"/>
  <c r="L10550" i="1"/>
  <c r="J10550" i="1"/>
  <c r="I10550" i="1"/>
  <c r="M10549" i="1"/>
  <c r="L10549" i="1"/>
  <c r="J10549" i="1"/>
  <c r="I10549" i="1"/>
  <c r="M10548" i="1"/>
  <c r="L10548" i="1"/>
  <c r="J10548" i="1"/>
  <c r="I10548" i="1"/>
  <c r="M10547" i="1"/>
  <c r="L10547" i="1"/>
  <c r="J10547" i="1"/>
  <c r="I10547" i="1"/>
  <c r="M10546" i="1"/>
  <c r="L10546" i="1"/>
  <c r="J10546" i="1"/>
  <c r="I10546" i="1"/>
  <c r="M10545" i="1"/>
  <c r="L10545" i="1"/>
  <c r="J10545" i="1"/>
  <c r="I10545" i="1"/>
  <c r="M10544" i="1"/>
  <c r="L10544" i="1"/>
  <c r="J10544" i="1"/>
  <c r="I10544" i="1"/>
  <c r="M10543" i="1"/>
  <c r="L10543" i="1"/>
  <c r="J10543" i="1"/>
  <c r="I10543" i="1"/>
  <c r="M10542" i="1"/>
  <c r="L10542" i="1"/>
  <c r="J10542" i="1"/>
  <c r="I10542" i="1"/>
  <c r="M10541" i="1"/>
  <c r="L10541" i="1"/>
  <c r="J10541" i="1"/>
  <c r="I10541" i="1"/>
  <c r="M10540" i="1"/>
  <c r="L10540" i="1"/>
  <c r="J10540" i="1"/>
  <c r="I10540" i="1"/>
  <c r="M10539" i="1"/>
  <c r="L10539" i="1"/>
  <c r="J10539" i="1"/>
  <c r="I10539" i="1"/>
  <c r="M10538" i="1"/>
  <c r="L10538" i="1"/>
  <c r="J10538" i="1"/>
  <c r="I10538" i="1"/>
  <c r="M10537" i="1"/>
  <c r="L10537" i="1"/>
  <c r="J10537" i="1"/>
  <c r="I10537" i="1"/>
  <c r="M10536" i="1"/>
  <c r="L10536" i="1"/>
  <c r="J10536" i="1"/>
  <c r="I10536" i="1"/>
  <c r="M10535" i="1"/>
  <c r="L10535" i="1"/>
  <c r="J10535" i="1"/>
  <c r="I10535" i="1"/>
  <c r="M10534" i="1"/>
  <c r="L10534" i="1"/>
  <c r="J10534" i="1"/>
  <c r="I10534" i="1"/>
  <c r="M10533" i="1"/>
  <c r="L10533" i="1"/>
  <c r="J10533" i="1"/>
  <c r="I10533" i="1"/>
  <c r="M10532" i="1"/>
  <c r="L10532" i="1"/>
  <c r="J10532" i="1"/>
  <c r="I10532" i="1"/>
  <c r="M10531" i="1"/>
  <c r="L10531" i="1"/>
  <c r="J10531" i="1"/>
  <c r="I10531" i="1"/>
  <c r="M10530" i="1"/>
  <c r="L10530" i="1"/>
  <c r="J10530" i="1"/>
  <c r="I10530" i="1"/>
  <c r="M10529" i="1"/>
  <c r="L10529" i="1"/>
  <c r="J10529" i="1"/>
  <c r="I10529" i="1"/>
  <c r="M10528" i="1"/>
  <c r="L10528" i="1"/>
  <c r="J10528" i="1"/>
  <c r="I10528" i="1"/>
  <c r="M10527" i="1"/>
  <c r="L10527" i="1"/>
  <c r="J10527" i="1"/>
  <c r="I10527" i="1"/>
  <c r="M10526" i="1"/>
  <c r="L10526" i="1"/>
  <c r="J10526" i="1"/>
  <c r="I10526" i="1"/>
  <c r="M10525" i="1"/>
  <c r="L10525" i="1"/>
  <c r="J10525" i="1"/>
  <c r="I10525" i="1"/>
  <c r="M10524" i="1"/>
  <c r="L10524" i="1"/>
  <c r="J10524" i="1"/>
  <c r="I10524" i="1"/>
  <c r="M10523" i="1"/>
  <c r="L10523" i="1"/>
  <c r="J10523" i="1"/>
  <c r="I10523" i="1"/>
  <c r="M10522" i="1"/>
  <c r="L10522" i="1"/>
  <c r="J10522" i="1"/>
  <c r="I10522" i="1"/>
  <c r="M10521" i="1"/>
  <c r="L10521" i="1"/>
  <c r="J10521" i="1"/>
  <c r="I10521" i="1"/>
  <c r="M10520" i="1"/>
  <c r="L10520" i="1"/>
  <c r="J10520" i="1"/>
  <c r="I10520" i="1"/>
  <c r="M10519" i="1"/>
  <c r="L10519" i="1"/>
  <c r="J10519" i="1"/>
  <c r="I10519" i="1"/>
  <c r="M10518" i="1"/>
  <c r="L10518" i="1"/>
  <c r="J10518" i="1"/>
  <c r="I10518" i="1"/>
  <c r="M10517" i="1"/>
  <c r="L10517" i="1"/>
  <c r="J10517" i="1"/>
  <c r="I10517" i="1"/>
  <c r="M10516" i="1"/>
  <c r="L10516" i="1"/>
  <c r="J10516" i="1"/>
  <c r="I10516" i="1"/>
  <c r="M10515" i="1"/>
  <c r="L10515" i="1"/>
  <c r="J10515" i="1"/>
  <c r="I10515" i="1"/>
  <c r="M10514" i="1"/>
  <c r="L10514" i="1"/>
  <c r="J10514" i="1"/>
  <c r="I10514" i="1"/>
  <c r="M10513" i="1"/>
  <c r="L10513" i="1"/>
  <c r="J10513" i="1"/>
  <c r="I10513" i="1"/>
  <c r="M10512" i="1"/>
  <c r="L10512" i="1"/>
  <c r="J10512" i="1"/>
  <c r="I10512" i="1"/>
  <c r="M10511" i="1"/>
  <c r="L10511" i="1"/>
  <c r="J10511" i="1"/>
  <c r="I10511" i="1"/>
  <c r="M10510" i="1"/>
  <c r="L10510" i="1"/>
  <c r="J10510" i="1"/>
  <c r="I10510" i="1"/>
  <c r="M10509" i="1"/>
  <c r="L10509" i="1"/>
  <c r="J10509" i="1"/>
  <c r="I10509" i="1"/>
  <c r="M10508" i="1"/>
  <c r="L10508" i="1"/>
  <c r="J10508" i="1"/>
  <c r="I10508" i="1"/>
  <c r="M10507" i="1"/>
  <c r="L10507" i="1"/>
  <c r="J10507" i="1"/>
  <c r="I10507" i="1"/>
  <c r="M10506" i="1"/>
  <c r="L10506" i="1"/>
  <c r="J10506" i="1"/>
  <c r="I10506" i="1"/>
  <c r="M10505" i="1"/>
  <c r="L10505" i="1"/>
  <c r="J10505" i="1"/>
  <c r="I10505" i="1"/>
  <c r="M10504" i="1"/>
  <c r="L10504" i="1"/>
  <c r="J10504" i="1"/>
  <c r="I10504" i="1"/>
  <c r="M10503" i="1"/>
  <c r="L10503" i="1"/>
  <c r="J10503" i="1"/>
  <c r="I10503" i="1"/>
  <c r="M10502" i="1"/>
  <c r="L10502" i="1"/>
  <c r="J10502" i="1"/>
  <c r="I10502" i="1"/>
  <c r="M10501" i="1"/>
  <c r="L10501" i="1"/>
  <c r="J10501" i="1"/>
  <c r="I10501" i="1"/>
  <c r="M10500" i="1"/>
  <c r="L10500" i="1"/>
  <c r="J10500" i="1"/>
  <c r="I10500" i="1"/>
  <c r="M10499" i="1"/>
  <c r="L10499" i="1"/>
  <c r="J10499" i="1"/>
  <c r="I10499" i="1"/>
  <c r="M10498" i="1"/>
  <c r="L10498" i="1"/>
  <c r="J10498" i="1"/>
  <c r="I10498" i="1"/>
  <c r="M10497" i="1"/>
  <c r="L10497" i="1"/>
  <c r="J10497" i="1"/>
  <c r="I10497" i="1"/>
  <c r="M10496" i="1"/>
  <c r="L10496" i="1"/>
  <c r="J10496" i="1"/>
  <c r="I10496" i="1"/>
  <c r="M10495" i="1"/>
  <c r="L10495" i="1"/>
  <c r="J10495" i="1"/>
  <c r="I10495" i="1"/>
  <c r="M10494" i="1"/>
  <c r="L10494" i="1"/>
  <c r="J10494" i="1"/>
  <c r="I10494" i="1"/>
  <c r="M10493" i="1"/>
  <c r="L10493" i="1"/>
  <c r="J10493" i="1"/>
  <c r="I10493" i="1"/>
  <c r="M10492" i="1"/>
  <c r="L10492" i="1"/>
  <c r="J10492" i="1"/>
  <c r="I10492" i="1"/>
  <c r="M10491" i="1"/>
  <c r="L10491" i="1"/>
  <c r="J10491" i="1"/>
  <c r="I10491" i="1"/>
  <c r="M10490" i="1"/>
  <c r="L10490" i="1"/>
  <c r="J10490" i="1"/>
  <c r="I10490" i="1"/>
  <c r="M10489" i="1"/>
  <c r="L10489" i="1"/>
  <c r="J10489" i="1"/>
  <c r="I10489" i="1"/>
  <c r="M10488" i="1"/>
  <c r="L10488" i="1"/>
  <c r="J10488" i="1"/>
  <c r="I10488" i="1"/>
  <c r="M10487" i="1"/>
  <c r="L10487" i="1"/>
  <c r="J10487" i="1"/>
  <c r="I10487" i="1"/>
  <c r="M10486" i="1"/>
  <c r="L10486" i="1"/>
  <c r="J10486" i="1"/>
  <c r="I10486" i="1"/>
  <c r="M10485" i="1"/>
  <c r="L10485" i="1"/>
  <c r="J10485" i="1"/>
  <c r="I10485" i="1"/>
  <c r="M10484" i="1"/>
  <c r="L10484" i="1"/>
  <c r="J10484" i="1"/>
  <c r="I10484" i="1"/>
  <c r="M10483" i="1"/>
  <c r="L10483" i="1"/>
  <c r="J10483" i="1"/>
  <c r="I10483" i="1"/>
  <c r="M10482" i="1"/>
  <c r="L10482" i="1"/>
  <c r="J10482" i="1"/>
  <c r="I10482" i="1"/>
  <c r="M10481" i="1"/>
  <c r="L10481" i="1"/>
  <c r="J10481" i="1"/>
  <c r="I10481" i="1"/>
  <c r="M10480" i="1"/>
  <c r="L10480" i="1"/>
  <c r="J10480" i="1"/>
  <c r="I10480" i="1"/>
  <c r="M10479" i="1"/>
  <c r="L10479" i="1"/>
  <c r="J10479" i="1"/>
  <c r="I10479" i="1"/>
  <c r="M10478" i="1"/>
  <c r="L10478" i="1"/>
  <c r="J10478" i="1"/>
  <c r="I10478" i="1"/>
  <c r="M10477" i="1"/>
  <c r="L10477" i="1"/>
  <c r="J10477" i="1"/>
  <c r="I10477" i="1"/>
  <c r="M10476" i="1"/>
  <c r="L10476" i="1"/>
  <c r="J10476" i="1"/>
  <c r="I10476" i="1"/>
  <c r="M10475" i="1"/>
  <c r="L10475" i="1"/>
  <c r="J10475" i="1"/>
  <c r="I10475" i="1"/>
  <c r="M10474" i="1"/>
  <c r="L10474" i="1"/>
  <c r="J10474" i="1"/>
  <c r="I10474" i="1"/>
  <c r="M10473" i="1"/>
  <c r="L10473" i="1"/>
  <c r="J10473" i="1"/>
  <c r="I10473" i="1"/>
  <c r="M10472" i="1"/>
  <c r="L10472" i="1"/>
  <c r="J10472" i="1"/>
  <c r="I10472" i="1"/>
  <c r="M10471" i="1"/>
  <c r="L10471" i="1"/>
  <c r="J10471" i="1"/>
  <c r="I10471" i="1"/>
  <c r="M10470" i="1"/>
  <c r="L10470" i="1"/>
  <c r="J10470" i="1"/>
  <c r="I10470" i="1"/>
  <c r="M10469" i="1"/>
  <c r="L10469" i="1"/>
  <c r="J10469" i="1"/>
  <c r="I10469" i="1"/>
  <c r="M10468" i="1"/>
  <c r="L10468" i="1"/>
  <c r="J10468" i="1"/>
  <c r="I10468" i="1"/>
  <c r="M10467" i="1"/>
  <c r="L10467" i="1"/>
  <c r="J10467" i="1"/>
  <c r="I10467" i="1"/>
  <c r="M10466" i="1"/>
  <c r="L10466" i="1"/>
  <c r="J10466" i="1"/>
  <c r="I10466" i="1"/>
  <c r="M10465" i="1"/>
  <c r="L10465" i="1"/>
  <c r="J10465" i="1"/>
  <c r="I10465" i="1"/>
  <c r="M10464" i="1"/>
  <c r="L10464" i="1"/>
  <c r="J10464" i="1"/>
  <c r="I10464" i="1"/>
  <c r="M10463" i="1"/>
  <c r="L10463" i="1"/>
  <c r="J10463" i="1"/>
  <c r="I10463" i="1"/>
  <c r="M10462" i="1"/>
  <c r="L10462" i="1"/>
  <c r="J10462" i="1"/>
  <c r="I10462" i="1"/>
  <c r="M10461" i="1"/>
  <c r="L10461" i="1"/>
  <c r="J10461" i="1"/>
  <c r="I10461" i="1"/>
  <c r="M10460" i="1"/>
  <c r="L10460" i="1"/>
  <c r="J10460" i="1"/>
  <c r="I10460" i="1"/>
  <c r="M10459" i="1"/>
  <c r="L10459" i="1"/>
  <c r="J10459" i="1"/>
  <c r="I10459" i="1"/>
  <c r="M10458" i="1"/>
  <c r="L10458" i="1"/>
  <c r="J10458" i="1"/>
  <c r="I10458" i="1"/>
  <c r="M10457" i="1"/>
  <c r="L10457" i="1"/>
  <c r="J10457" i="1"/>
  <c r="I10457" i="1"/>
  <c r="M10456" i="1"/>
  <c r="L10456" i="1"/>
  <c r="J10456" i="1"/>
  <c r="I10456" i="1"/>
  <c r="M10455" i="1"/>
  <c r="L10455" i="1"/>
  <c r="J10455" i="1"/>
  <c r="I10455" i="1"/>
  <c r="M10454" i="1"/>
  <c r="L10454" i="1"/>
  <c r="J10454" i="1"/>
  <c r="I10454" i="1"/>
  <c r="M10453" i="1"/>
  <c r="L10453" i="1"/>
  <c r="J10453" i="1"/>
  <c r="I10453" i="1"/>
  <c r="M10452" i="1"/>
  <c r="L10452" i="1"/>
  <c r="J10452" i="1"/>
  <c r="I10452" i="1"/>
  <c r="M10451" i="1"/>
  <c r="L10451" i="1"/>
  <c r="J10451" i="1"/>
  <c r="I10451" i="1"/>
  <c r="M10450" i="1"/>
  <c r="L10450" i="1"/>
  <c r="J10450" i="1"/>
  <c r="I10450" i="1"/>
  <c r="M10449" i="1"/>
  <c r="L10449" i="1"/>
  <c r="J10449" i="1"/>
  <c r="I10449" i="1"/>
  <c r="M10448" i="1"/>
  <c r="L10448" i="1"/>
  <c r="J10448" i="1"/>
  <c r="I10448" i="1"/>
  <c r="M10447" i="1"/>
  <c r="L10447" i="1"/>
  <c r="J10447" i="1"/>
  <c r="I10447" i="1"/>
  <c r="M10446" i="1"/>
  <c r="L10446" i="1"/>
  <c r="J10446" i="1"/>
  <c r="I10446" i="1"/>
  <c r="M10445" i="1"/>
  <c r="L10445" i="1"/>
  <c r="J10445" i="1"/>
  <c r="I10445" i="1"/>
  <c r="M10444" i="1"/>
  <c r="L10444" i="1"/>
  <c r="J10444" i="1"/>
  <c r="I10444" i="1"/>
  <c r="M10443" i="1"/>
  <c r="L10443" i="1"/>
  <c r="J10443" i="1"/>
  <c r="I10443" i="1"/>
  <c r="M10442" i="1"/>
  <c r="L10442" i="1"/>
  <c r="J10442" i="1"/>
  <c r="I10442" i="1"/>
  <c r="M10441" i="1"/>
  <c r="L10441" i="1"/>
  <c r="J10441" i="1"/>
  <c r="I10441" i="1"/>
  <c r="M10440" i="1"/>
  <c r="L10440" i="1"/>
  <c r="J10440" i="1"/>
  <c r="I10440" i="1"/>
  <c r="M10439" i="1"/>
  <c r="L10439" i="1"/>
  <c r="J10439" i="1"/>
  <c r="I10439" i="1"/>
  <c r="M10438" i="1"/>
  <c r="L10438" i="1"/>
  <c r="J10438" i="1"/>
  <c r="I10438" i="1"/>
  <c r="M10437" i="1"/>
  <c r="L10437" i="1"/>
  <c r="J10437" i="1"/>
  <c r="I10437" i="1"/>
  <c r="M10436" i="1"/>
  <c r="L10436" i="1"/>
  <c r="J10436" i="1"/>
  <c r="I10436" i="1"/>
  <c r="M10435" i="1"/>
  <c r="L10435" i="1"/>
  <c r="J10435" i="1"/>
  <c r="I10435" i="1"/>
  <c r="M10434" i="1"/>
  <c r="L10434" i="1"/>
  <c r="J10434" i="1"/>
  <c r="I10434" i="1"/>
  <c r="M10433" i="1"/>
  <c r="L10433" i="1"/>
  <c r="J10433" i="1"/>
  <c r="I10433" i="1"/>
  <c r="M10432" i="1"/>
  <c r="L10432" i="1"/>
  <c r="J10432" i="1"/>
  <c r="I10432" i="1"/>
  <c r="M10431" i="1"/>
  <c r="L10431" i="1"/>
  <c r="J10431" i="1"/>
  <c r="I10431" i="1"/>
  <c r="M10430" i="1"/>
  <c r="L10430" i="1"/>
  <c r="J10430" i="1"/>
  <c r="I10430" i="1"/>
  <c r="M10429" i="1"/>
  <c r="L10429" i="1"/>
  <c r="J10429" i="1"/>
  <c r="I10429" i="1"/>
  <c r="M10428" i="1"/>
  <c r="L10428" i="1"/>
  <c r="J10428" i="1"/>
  <c r="I10428" i="1"/>
  <c r="M10427" i="1"/>
  <c r="L10427" i="1"/>
  <c r="J10427" i="1"/>
  <c r="I10427" i="1"/>
  <c r="M10426" i="1"/>
  <c r="L10426" i="1"/>
  <c r="J10426" i="1"/>
  <c r="I10426" i="1"/>
  <c r="M10425" i="1"/>
  <c r="L10425" i="1"/>
  <c r="J10425" i="1"/>
  <c r="I10425" i="1"/>
  <c r="M10424" i="1"/>
  <c r="L10424" i="1"/>
  <c r="J10424" i="1"/>
  <c r="I10424" i="1"/>
  <c r="M10423" i="1"/>
  <c r="L10423" i="1"/>
  <c r="J10423" i="1"/>
  <c r="I10423" i="1"/>
  <c r="M10422" i="1"/>
  <c r="L10422" i="1"/>
  <c r="J10422" i="1"/>
  <c r="I10422" i="1"/>
  <c r="M10421" i="1"/>
  <c r="L10421" i="1"/>
  <c r="J10421" i="1"/>
  <c r="I10421" i="1"/>
  <c r="M10420" i="1"/>
  <c r="L10420" i="1"/>
  <c r="J10420" i="1"/>
  <c r="I10420" i="1"/>
  <c r="M10419" i="1"/>
  <c r="L10419" i="1"/>
  <c r="J10419" i="1"/>
  <c r="I10419" i="1"/>
  <c r="M10418" i="1"/>
  <c r="L10418" i="1"/>
  <c r="J10418" i="1"/>
  <c r="I10418" i="1"/>
  <c r="M10417" i="1"/>
  <c r="L10417" i="1"/>
  <c r="J10417" i="1"/>
  <c r="I10417" i="1"/>
  <c r="M10416" i="1"/>
  <c r="L10416" i="1"/>
  <c r="J10416" i="1"/>
  <c r="I10416" i="1"/>
  <c r="M10415" i="1"/>
  <c r="L10415" i="1"/>
  <c r="J10415" i="1"/>
  <c r="I10415" i="1"/>
  <c r="M10414" i="1"/>
  <c r="L10414" i="1"/>
  <c r="J10414" i="1"/>
  <c r="I10414" i="1"/>
  <c r="M10413" i="1"/>
  <c r="L10413" i="1"/>
  <c r="J10413" i="1"/>
  <c r="I10413" i="1"/>
  <c r="M10412" i="1"/>
  <c r="L10412" i="1"/>
  <c r="J10412" i="1"/>
  <c r="I10412" i="1"/>
  <c r="M10411" i="1"/>
  <c r="L10411" i="1"/>
  <c r="J10411" i="1"/>
  <c r="I10411" i="1"/>
  <c r="M10410" i="1"/>
  <c r="L10410" i="1"/>
  <c r="J10410" i="1"/>
  <c r="I10410" i="1"/>
  <c r="M10409" i="1"/>
  <c r="L10409" i="1"/>
  <c r="J10409" i="1"/>
  <c r="I10409" i="1"/>
  <c r="M10408" i="1"/>
  <c r="L10408" i="1"/>
  <c r="J10408" i="1"/>
  <c r="I10408" i="1"/>
  <c r="M10407" i="1"/>
  <c r="L10407" i="1"/>
  <c r="J10407" i="1"/>
  <c r="I10407" i="1"/>
  <c r="M10406" i="1"/>
  <c r="L10406" i="1"/>
  <c r="J10406" i="1"/>
  <c r="I10406" i="1"/>
  <c r="M10405" i="1"/>
  <c r="L10405" i="1"/>
  <c r="J10405" i="1"/>
  <c r="I10405" i="1"/>
  <c r="M10404" i="1"/>
  <c r="L10404" i="1"/>
  <c r="J10404" i="1"/>
  <c r="I10404" i="1"/>
  <c r="M10403" i="1"/>
  <c r="L10403" i="1"/>
  <c r="J10403" i="1"/>
  <c r="I10403" i="1"/>
  <c r="M10402" i="1"/>
  <c r="L10402" i="1"/>
  <c r="J10402" i="1"/>
  <c r="I10402" i="1"/>
  <c r="M10401" i="1"/>
  <c r="L10401" i="1"/>
  <c r="J10401" i="1"/>
  <c r="I10401" i="1"/>
  <c r="M10400" i="1"/>
  <c r="L10400" i="1"/>
  <c r="J10400" i="1"/>
  <c r="I10400" i="1"/>
  <c r="M10399" i="1"/>
  <c r="L10399" i="1"/>
  <c r="J10399" i="1"/>
  <c r="I10399" i="1"/>
  <c r="M10398" i="1"/>
  <c r="L10398" i="1"/>
  <c r="J10398" i="1"/>
  <c r="I10398" i="1"/>
  <c r="M10397" i="1"/>
  <c r="L10397" i="1"/>
  <c r="J10397" i="1"/>
  <c r="I10397" i="1"/>
  <c r="M10396" i="1"/>
  <c r="L10396" i="1"/>
  <c r="J10396" i="1"/>
  <c r="I10396" i="1"/>
  <c r="M10395" i="1"/>
  <c r="L10395" i="1"/>
  <c r="J10395" i="1"/>
  <c r="I10395" i="1"/>
  <c r="M10394" i="1"/>
  <c r="L10394" i="1"/>
  <c r="J10394" i="1"/>
  <c r="I10394" i="1"/>
  <c r="M10393" i="1"/>
  <c r="L10393" i="1"/>
  <c r="J10393" i="1"/>
  <c r="I10393" i="1"/>
  <c r="M10392" i="1"/>
  <c r="L10392" i="1"/>
  <c r="J10392" i="1"/>
  <c r="I10392" i="1"/>
  <c r="M10391" i="1"/>
  <c r="L10391" i="1"/>
  <c r="J10391" i="1"/>
  <c r="I10391" i="1"/>
  <c r="M10390" i="1"/>
  <c r="L10390" i="1"/>
  <c r="J10390" i="1"/>
  <c r="I10390" i="1"/>
  <c r="M10389" i="1"/>
  <c r="L10389" i="1"/>
  <c r="J10389" i="1"/>
  <c r="I10389" i="1"/>
  <c r="M10388" i="1"/>
  <c r="L10388" i="1"/>
  <c r="J10388" i="1"/>
  <c r="I10388" i="1"/>
  <c r="M10387" i="1"/>
  <c r="L10387" i="1"/>
  <c r="J10387" i="1"/>
  <c r="I10387" i="1"/>
  <c r="M10386" i="1"/>
  <c r="L10386" i="1"/>
  <c r="J10386" i="1"/>
  <c r="I10386" i="1"/>
  <c r="M10385" i="1"/>
  <c r="L10385" i="1"/>
  <c r="J10385" i="1"/>
  <c r="I10385" i="1"/>
  <c r="M10384" i="1"/>
  <c r="L10384" i="1"/>
  <c r="J10384" i="1"/>
  <c r="I10384" i="1"/>
  <c r="M10383" i="1"/>
  <c r="L10383" i="1"/>
  <c r="J10383" i="1"/>
  <c r="I10383" i="1"/>
  <c r="M10382" i="1"/>
  <c r="L10382" i="1"/>
  <c r="J10382" i="1"/>
  <c r="I10382" i="1"/>
  <c r="M10381" i="1"/>
  <c r="L10381" i="1"/>
  <c r="J10381" i="1"/>
  <c r="I10381" i="1"/>
  <c r="M10380" i="1"/>
  <c r="L10380" i="1"/>
  <c r="J10380" i="1"/>
  <c r="I10380" i="1"/>
  <c r="M10379" i="1"/>
  <c r="L10379" i="1"/>
  <c r="J10379" i="1"/>
  <c r="I10379" i="1"/>
  <c r="M10378" i="1"/>
  <c r="L10378" i="1"/>
  <c r="J10378" i="1"/>
  <c r="I10378" i="1"/>
  <c r="M10377" i="1"/>
  <c r="L10377" i="1"/>
  <c r="J10377" i="1"/>
  <c r="I10377" i="1"/>
  <c r="M10376" i="1"/>
  <c r="L10376" i="1"/>
  <c r="J10376" i="1"/>
  <c r="I10376" i="1"/>
  <c r="M10375" i="1"/>
  <c r="L10375" i="1"/>
  <c r="J10375" i="1"/>
  <c r="I10375" i="1"/>
  <c r="M10374" i="1"/>
  <c r="L10374" i="1"/>
  <c r="J10374" i="1"/>
  <c r="I10374" i="1"/>
  <c r="M10373" i="1"/>
  <c r="L10373" i="1"/>
  <c r="J10373" i="1"/>
  <c r="I10373" i="1"/>
  <c r="M10372" i="1"/>
  <c r="L10372" i="1"/>
  <c r="J10372" i="1"/>
  <c r="I10372" i="1"/>
  <c r="M10371" i="1"/>
  <c r="L10371" i="1"/>
  <c r="J10371" i="1"/>
  <c r="I10371" i="1"/>
  <c r="M10370" i="1"/>
  <c r="L10370" i="1"/>
  <c r="J10370" i="1"/>
  <c r="I10370" i="1"/>
  <c r="M10369" i="1"/>
  <c r="L10369" i="1"/>
  <c r="J10369" i="1"/>
  <c r="I10369" i="1"/>
  <c r="M10368" i="1"/>
  <c r="L10368" i="1"/>
  <c r="J10368" i="1"/>
  <c r="I10368" i="1"/>
  <c r="M10367" i="1"/>
  <c r="L10367" i="1"/>
  <c r="J10367" i="1"/>
  <c r="I10367" i="1"/>
  <c r="M10366" i="1"/>
  <c r="L10366" i="1"/>
  <c r="J10366" i="1"/>
  <c r="I10366" i="1"/>
  <c r="M10365" i="1"/>
  <c r="L10365" i="1"/>
  <c r="J10365" i="1"/>
  <c r="I10365" i="1"/>
  <c r="M10364" i="1"/>
  <c r="L10364" i="1"/>
  <c r="J10364" i="1"/>
  <c r="I10364" i="1"/>
  <c r="M10363" i="1"/>
  <c r="L10363" i="1"/>
  <c r="J10363" i="1"/>
  <c r="I10363" i="1"/>
  <c r="M10362" i="1"/>
  <c r="L10362" i="1"/>
  <c r="J10362" i="1"/>
  <c r="I10362" i="1"/>
  <c r="M10361" i="1"/>
  <c r="L10361" i="1"/>
  <c r="J10361" i="1"/>
  <c r="I10361" i="1"/>
  <c r="M10360" i="1"/>
  <c r="L10360" i="1"/>
  <c r="J10360" i="1"/>
  <c r="I10360" i="1"/>
  <c r="M10359" i="1"/>
  <c r="L10359" i="1"/>
  <c r="J10359" i="1"/>
  <c r="I10359" i="1"/>
  <c r="M10358" i="1"/>
  <c r="L10358" i="1"/>
  <c r="J10358" i="1"/>
  <c r="I10358" i="1"/>
  <c r="M10357" i="1"/>
  <c r="L10357" i="1"/>
  <c r="J10357" i="1"/>
  <c r="I10357" i="1"/>
  <c r="M10356" i="1"/>
  <c r="L10356" i="1"/>
  <c r="J10356" i="1"/>
  <c r="I10356" i="1"/>
  <c r="M10355" i="1"/>
  <c r="L10355" i="1"/>
  <c r="J10355" i="1"/>
  <c r="I10355" i="1"/>
  <c r="M10354" i="1"/>
  <c r="L10354" i="1"/>
  <c r="J10354" i="1"/>
  <c r="I10354" i="1"/>
  <c r="M10353" i="1"/>
  <c r="L10353" i="1"/>
  <c r="J10353" i="1"/>
  <c r="I10353" i="1"/>
  <c r="M10352" i="1"/>
  <c r="L10352" i="1"/>
  <c r="J10352" i="1"/>
  <c r="I10352" i="1"/>
  <c r="M10351" i="1"/>
  <c r="L10351" i="1"/>
  <c r="J10351" i="1"/>
  <c r="I10351" i="1"/>
  <c r="M10350" i="1"/>
  <c r="L10350" i="1"/>
  <c r="J10350" i="1"/>
  <c r="I10350" i="1"/>
  <c r="M10349" i="1"/>
  <c r="L10349" i="1"/>
  <c r="J10349" i="1"/>
  <c r="I10349" i="1"/>
  <c r="M10348" i="1"/>
  <c r="L10348" i="1"/>
  <c r="J10348" i="1"/>
  <c r="I10348" i="1"/>
  <c r="M10347" i="1"/>
  <c r="L10347" i="1"/>
  <c r="J10347" i="1"/>
  <c r="I10347" i="1"/>
  <c r="M10346" i="1"/>
  <c r="L10346" i="1"/>
  <c r="J10346" i="1"/>
  <c r="I10346" i="1"/>
  <c r="M10345" i="1"/>
  <c r="L10345" i="1"/>
  <c r="J10345" i="1"/>
  <c r="I10345" i="1"/>
  <c r="M10344" i="1"/>
  <c r="L10344" i="1"/>
  <c r="J10344" i="1"/>
  <c r="I10344" i="1"/>
  <c r="M10343" i="1"/>
  <c r="L10343" i="1"/>
  <c r="J10343" i="1"/>
  <c r="I10343" i="1"/>
  <c r="M10342" i="1"/>
  <c r="L10342" i="1"/>
  <c r="J10342" i="1"/>
  <c r="I10342" i="1"/>
  <c r="M10341" i="1"/>
  <c r="L10341" i="1"/>
  <c r="J10341" i="1"/>
  <c r="I10341" i="1"/>
  <c r="M10340" i="1"/>
  <c r="L10340" i="1"/>
  <c r="J10340" i="1"/>
  <c r="I10340" i="1"/>
  <c r="M10339" i="1"/>
  <c r="L10339" i="1"/>
  <c r="J10339" i="1"/>
  <c r="I10339" i="1"/>
  <c r="M10338" i="1"/>
  <c r="L10338" i="1"/>
  <c r="J10338" i="1"/>
  <c r="I10338" i="1"/>
  <c r="M10337" i="1"/>
  <c r="L10337" i="1"/>
  <c r="J10337" i="1"/>
  <c r="I10337" i="1"/>
  <c r="M10336" i="1"/>
  <c r="L10336" i="1"/>
  <c r="J10336" i="1"/>
  <c r="I10336" i="1"/>
  <c r="M10335" i="1"/>
  <c r="L10335" i="1"/>
  <c r="J10335" i="1"/>
  <c r="I10335" i="1"/>
  <c r="M10334" i="1"/>
  <c r="L10334" i="1"/>
  <c r="J10334" i="1"/>
  <c r="I10334" i="1"/>
  <c r="M10333" i="1"/>
  <c r="L10333" i="1"/>
  <c r="J10333" i="1"/>
  <c r="I10333" i="1"/>
  <c r="M10332" i="1"/>
  <c r="L10332" i="1"/>
  <c r="J10332" i="1"/>
  <c r="I10332" i="1"/>
  <c r="M10331" i="1"/>
  <c r="L10331" i="1"/>
  <c r="J10331" i="1"/>
  <c r="I10331" i="1"/>
  <c r="M10330" i="1"/>
  <c r="L10330" i="1"/>
  <c r="J10330" i="1"/>
  <c r="I10330" i="1"/>
  <c r="M10329" i="1"/>
  <c r="L10329" i="1"/>
  <c r="J10329" i="1"/>
  <c r="I10329" i="1"/>
  <c r="M10328" i="1"/>
  <c r="L10328" i="1"/>
  <c r="J10328" i="1"/>
  <c r="I10328" i="1"/>
  <c r="M10327" i="1"/>
  <c r="L10327" i="1"/>
  <c r="J10327" i="1"/>
  <c r="I10327" i="1"/>
  <c r="M10326" i="1"/>
  <c r="L10326" i="1"/>
  <c r="J10326" i="1"/>
  <c r="I10326" i="1"/>
  <c r="M10325" i="1"/>
  <c r="L10325" i="1"/>
  <c r="J10325" i="1"/>
  <c r="I10325" i="1"/>
  <c r="M10324" i="1"/>
  <c r="L10324" i="1"/>
  <c r="J10324" i="1"/>
  <c r="I10324" i="1"/>
  <c r="M10323" i="1"/>
  <c r="L10323" i="1"/>
  <c r="J10323" i="1"/>
  <c r="I10323" i="1"/>
  <c r="M10322" i="1"/>
  <c r="L10322" i="1"/>
  <c r="J10322" i="1"/>
  <c r="I10322" i="1"/>
  <c r="M10321" i="1"/>
  <c r="L10321" i="1"/>
  <c r="J10321" i="1"/>
  <c r="I10321" i="1"/>
  <c r="M10320" i="1"/>
  <c r="L10320" i="1"/>
  <c r="J10320" i="1"/>
  <c r="I10320" i="1"/>
  <c r="M10319" i="1"/>
  <c r="L10319" i="1"/>
  <c r="J10319" i="1"/>
  <c r="I10319" i="1"/>
  <c r="M10318" i="1"/>
  <c r="L10318" i="1"/>
  <c r="J10318" i="1"/>
  <c r="I10318" i="1"/>
  <c r="M10317" i="1"/>
  <c r="L10317" i="1"/>
  <c r="J10317" i="1"/>
  <c r="I10317" i="1"/>
  <c r="M10316" i="1"/>
  <c r="L10316" i="1"/>
  <c r="J10316" i="1"/>
  <c r="I10316" i="1"/>
  <c r="M10315" i="1"/>
  <c r="L10315" i="1"/>
  <c r="J10315" i="1"/>
  <c r="I10315" i="1"/>
  <c r="M10314" i="1"/>
  <c r="L10314" i="1"/>
  <c r="J10314" i="1"/>
  <c r="I10314" i="1"/>
  <c r="M10313" i="1"/>
  <c r="L10313" i="1"/>
  <c r="J10313" i="1"/>
  <c r="I10313" i="1"/>
  <c r="M10312" i="1"/>
  <c r="L10312" i="1"/>
  <c r="J10312" i="1"/>
  <c r="I10312" i="1"/>
  <c r="M10311" i="1"/>
  <c r="L10311" i="1"/>
  <c r="J10311" i="1"/>
  <c r="I10311" i="1"/>
  <c r="M10310" i="1"/>
  <c r="L10310" i="1"/>
  <c r="J10310" i="1"/>
  <c r="I10310" i="1"/>
  <c r="M10309" i="1"/>
  <c r="L10309" i="1"/>
  <c r="J10309" i="1"/>
  <c r="I10309" i="1"/>
  <c r="M10308" i="1"/>
  <c r="L10308" i="1"/>
  <c r="J10308" i="1"/>
  <c r="I10308" i="1"/>
  <c r="M10307" i="1"/>
  <c r="L10307" i="1"/>
  <c r="J10307" i="1"/>
  <c r="I10307" i="1"/>
  <c r="M10306" i="1"/>
  <c r="L10306" i="1"/>
  <c r="J10306" i="1"/>
  <c r="I10306" i="1"/>
  <c r="M10305" i="1"/>
  <c r="L10305" i="1"/>
  <c r="J10305" i="1"/>
  <c r="I10305" i="1"/>
  <c r="M10304" i="1"/>
  <c r="L10304" i="1"/>
  <c r="J10304" i="1"/>
  <c r="I10304" i="1"/>
  <c r="M10303" i="1"/>
  <c r="L10303" i="1"/>
  <c r="J10303" i="1"/>
  <c r="I10303" i="1"/>
  <c r="M10302" i="1"/>
  <c r="L10302" i="1"/>
  <c r="J10302" i="1"/>
  <c r="I10302" i="1"/>
  <c r="M10301" i="1"/>
  <c r="L10301" i="1"/>
  <c r="J10301" i="1"/>
  <c r="I10301" i="1"/>
  <c r="M10300" i="1"/>
  <c r="L10300" i="1"/>
  <c r="J10300" i="1"/>
  <c r="I10300" i="1"/>
  <c r="M10299" i="1"/>
  <c r="L10299" i="1"/>
  <c r="J10299" i="1"/>
  <c r="I10299" i="1"/>
  <c r="M10298" i="1"/>
  <c r="L10298" i="1"/>
  <c r="J10298" i="1"/>
  <c r="I10298" i="1"/>
  <c r="M10297" i="1"/>
  <c r="L10297" i="1"/>
  <c r="J10297" i="1"/>
  <c r="I10297" i="1"/>
  <c r="M10296" i="1"/>
  <c r="L10296" i="1"/>
  <c r="J10296" i="1"/>
  <c r="I10296" i="1"/>
  <c r="M10295" i="1"/>
  <c r="L10295" i="1"/>
  <c r="J10295" i="1"/>
  <c r="I10295" i="1"/>
  <c r="M10294" i="1"/>
  <c r="L10294" i="1"/>
  <c r="J10294" i="1"/>
  <c r="I10294" i="1"/>
  <c r="M10293" i="1"/>
  <c r="L10293" i="1"/>
  <c r="J10293" i="1"/>
  <c r="I10293" i="1"/>
  <c r="M10292" i="1"/>
  <c r="L10292" i="1"/>
  <c r="J10292" i="1"/>
  <c r="I10292" i="1"/>
  <c r="M10291" i="1"/>
  <c r="L10291" i="1"/>
  <c r="J10291" i="1"/>
  <c r="I10291" i="1"/>
  <c r="M10290" i="1"/>
  <c r="L10290" i="1"/>
  <c r="J10290" i="1"/>
  <c r="I10290" i="1"/>
  <c r="M10289" i="1"/>
  <c r="L10289" i="1"/>
  <c r="J10289" i="1"/>
  <c r="I10289" i="1"/>
  <c r="M10288" i="1"/>
  <c r="L10288" i="1"/>
  <c r="J10288" i="1"/>
  <c r="I10288" i="1"/>
  <c r="M10287" i="1"/>
  <c r="L10287" i="1"/>
  <c r="J10287" i="1"/>
  <c r="I10287" i="1"/>
  <c r="M10286" i="1"/>
  <c r="L10286" i="1"/>
  <c r="J10286" i="1"/>
  <c r="I10286" i="1"/>
  <c r="M10285" i="1"/>
  <c r="L10285" i="1"/>
  <c r="J10285" i="1"/>
  <c r="I10285" i="1"/>
  <c r="M10284" i="1"/>
  <c r="L10284" i="1"/>
  <c r="J10284" i="1"/>
  <c r="I10284" i="1"/>
  <c r="M10283" i="1"/>
  <c r="L10283" i="1"/>
  <c r="J10283" i="1"/>
  <c r="I10283" i="1"/>
  <c r="M10282" i="1"/>
  <c r="L10282" i="1"/>
  <c r="J10282" i="1"/>
  <c r="I10282" i="1"/>
  <c r="M10281" i="1"/>
  <c r="L10281" i="1"/>
  <c r="J10281" i="1"/>
  <c r="I10281" i="1"/>
  <c r="M10280" i="1"/>
  <c r="L10280" i="1"/>
  <c r="J10280" i="1"/>
  <c r="I10280" i="1"/>
  <c r="M10279" i="1"/>
  <c r="L10279" i="1"/>
  <c r="J10279" i="1"/>
  <c r="I10279" i="1"/>
  <c r="M10278" i="1"/>
  <c r="L10278" i="1"/>
  <c r="J10278" i="1"/>
  <c r="I10278" i="1"/>
  <c r="M10277" i="1"/>
  <c r="L10277" i="1"/>
  <c r="J10277" i="1"/>
  <c r="I10277" i="1"/>
  <c r="M10276" i="1"/>
  <c r="L10276" i="1"/>
  <c r="J10276" i="1"/>
  <c r="I10276" i="1"/>
  <c r="M10275" i="1"/>
  <c r="L10275" i="1"/>
  <c r="J10275" i="1"/>
  <c r="I10275" i="1"/>
  <c r="M10274" i="1"/>
  <c r="L10274" i="1"/>
  <c r="J10274" i="1"/>
  <c r="I10274" i="1"/>
  <c r="M10273" i="1"/>
  <c r="L10273" i="1"/>
  <c r="J10273" i="1"/>
  <c r="I10273" i="1"/>
  <c r="M10272" i="1"/>
  <c r="L10272" i="1"/>
  <c r="J10272" i="1"/>
  <c r="I10272" i="1"/>
  <c r="M10271" i="1"/>
  <c r="L10271" i="1"/>
  <c r="J10271" i="1"/>
  <c r="I10271" i="1"/>
  <c r="M10270" i="1"/>
  <c r="L10270" i="1"/>
  <c r="J10270" i="1"/>
  <c r="I10270" i="1"/>
  <c r="M10269" i="1"/>
  <c r="L10269" i="1"/>
  <c r="J10269" i="1"/>
  <c r="I10269" i="1"/>
  <c r="M10268" i="1"/>
  <c r="L10268" i="1"/>
  <c r="J10268" i="1"/>
  <c r="I10268" i="1"/>
  <c r="M10267" i="1"/>
  <c r="L10267" i="1"/>
  <c r="J10267" i="1"/>
  <c r="I10267" i="1"/>
  <c r="M10266" i="1"/>
  <c r="L10266" i="1"/>
  <c r="J10266" i="1"/>
  <c r="I10266" i="1"/>
  <c r="M10265" i="1"/>
  <c r="L10265" i="1"/>
  <c r="J10265" i="1"/>
  <c r="I10265" i="1"/>
  <c r="M10264" i="1"/>
  <c r="L10264" i="1"/>
  <c r="J10264" i="1"/>
  <c r="I10264" i="1"/>
  <c r="M10263" i="1"/>
  <c r="L10263" i="1"/>
  <c r="J10263" i="1"/>
  <c r="I10263" i="1"/>
  <c r="M10262" i="1"/>
  <c r="L10262" i="1"/>
  <c r="J10262" i="1"/>
  <c r="I10262" i="1"/>
  <c r="M10261" i="1"/>
  <c r="L10261" i="1"/>
  <c r="J10261" i="1"/>
  <c r="I10261" i="1"/>
  <c r="M10260" i="1"/>
  <c r="L10260" i="1"/>
  <c r="J10260" i="1"/>
  <c r="I10260" i="1"/>
  <c r="M10259" i="1"/>
  <c r="L10259" i="1"/>
  <c r="J10259" i="1"/>
  <c r="I10259" i="1"/>
  <c r="M10258" i="1"/>
  <c r="L10258" i="1"/>
  <c r="J10258" i="1"/>
  <c r="I10258" i="1"/>
  <c r="M10257" i="1"/>
  <c r="L10257" i="1"/>
  <c r="J10257" i="1"/>
  <c r="I10257" i="1"/>
  <c r="M10256" i="1"/>
  <c r="L10256" i="1"/>
  <c r="J10256" i="1"/>
  <c r="I10256" i="1"/>
  <c r="M10255" i="1"/>
  <c r="L10255" i="1"/>
  <c r="J10255" i="1"/>
  <c r="I10255" i="1"/>
  <c r="M10254" i="1"/>
  <c r="L10254" i="1"/>
  <c r="J10254" i="1"/>
  <c r="I10254" i="1"/>
  <c r="M10253" i="1"/>
  <c r="L10253" i="1"/>
  <c r="J10253" i="1"/>
  <c r="I10253" i="1"/>
  <c r="M10252" i="1"/>
  <c r="L10252" i="1"/>
  <c r="J10252" i="1"/>
  <c r="I10252" i="1"/>
  <c r="M10251" i="1"/>
  <c r="L10251" i="1"/>
  <c r="J10251" i="1"/>
  <c r="I10251" i="1"/>
  <c r="M10250" i="1"/>
  <c r="L10250" i="1"/>
  <c r="J10250" i="1"/>
  <c r="I10250" i="1"/>
  <c r="M10249" i="1"/>
  <c r="L10249" i="1"/>
  <c r="J10249" i="1"/>
  <c r="I10249" i="1"/>
  <c r="M10248" i="1"/>
  <c r="L10248" i="1"/>
  <c r="J10248" i="1"/>
  <c r="I10248" i="1"/>
  <c r="M10247" i="1"/>
  <c r="L10247" i="1"/>
  <c r="J10247" i="1"/>
  <c r="I10247" i="1"/>
  <c r="M10246" i="1"/>
  <c r="L10246" i="1"/>
  <c r="J10246" i="1"/>
  <c r="I10246" i="1"/>
  <c r="M10245" i="1"/>
  <c r="L10245" i="1"/>
  <c r="J10245" i="1"/>
  <c r="I10245" i="1"/>
  <c r="M10244" i="1"/>
  <c r="L10244" i="1"/>
  <c r="J10244" i="1"/>
  <c r="I10244" i="1"/>
  <c r="M10243" i="1"/>
  <c r="L10243" i="1"/>
  <c r="J10243" i="1"/>
  <c r="I10243" i="1"/>
  <c r="M10242" i="1"/>
  <c r="L10242" i="1"/>
  <c r="J10242" i="1"/>
  <c r="I10242" i="1"/>
  <c r="M10241" i="1"/>
  <c r="L10241" i="1"/>
  <c r="J10241" i="1"/>
  <c r="I10241" i="1"/>
  <c r="M10240" i="1"/>
  <c r="L10240" i="1"/>
  <c r="J10240" i="1"/>
  <c r="I10240" i="1"/>
  <c r="M10239" i="1"/>
  <c r="L10239" i="1"/>
  <c r="J10239" i="1"/>
  <c r="I10239" i="1"/>
  <c r="M10238" i="1"/>
  <c r="L10238" i="1"/>
  <c r="J10238" i="1"/>
  <c r="I10238" i="1"/>
  <c r="M10237" i="1"/>
  <c r="L10237" i="1"/>
  <c r="J10237" i="1"/>
  <c r="I10237" i="1"/>
  <c r="M10236" i="1"/>
  <c r="L10236" i="1"/>
  <c r="J10236" i="1"/>
  <c r="I10236" i="1"/>
  <c r="M10235" i="1"/>
  <c r="L10235" i="1"/>
  <c r="J10235" i="1"/>
  <c r="I10235" i="1"/>
  <c r="M10234" i="1"/>
  <c r="L10234" i="1"/>
  <c r="J10234" i="1"/>
  <c r="I10234" i="1"/>
  <c r="M10233" i="1"/>
  <c r="L10233" i="1"/>
  <c r="J10233" i="1"/>
  <c r="I10233" i="1"/>
  <c r="M10232" i="1"/>
  <c r="L10232" i="1"/>
  <c r="J10232" i="1"/>
  <c r="I10232" i="1"/>
  <c r="M10231" i="1"/>
  <c r="L10231" i="1"/>
  <c r="J10231" i="1"/>
  <c r="I10231" i="1"/>
  <c r="M10230" i="1"/>
  <c r="L10230" i="1"/>
  <c r="J10230" i="1"/>
  <c r="I10230" i="1"/>
  <c r="M10229" i="1"/>
  <c r="L10229" i="1"/>
  <c r="J10229" i="1"/>
  <c r="I10229" i="1"/>
  <c r="M10228" i="1"/>
  <c r="L10228" i="1"/>
  <c r="J10228" i="1"/>
  <c r="I10228" i="1"/>
  <c r="M10227" i="1"/>
  <c r="L10227" i="1"/>
  <c r="J10227" i="1"/>
  <c r="I10227" i="1"/>
  <c r="M10226" i="1"/>
  <c r="L10226" i="1"/>
  <c r="J10226" i="1"/>
  <c r="I10226" i="1"/>
  <c r="M10225" i="1"/>
  <c r="L10225" i="1"/>
  <c r="J10225" i="1"/>
  <c r="I10225" i="1"/>
  <c r="M10224" i="1"/>
  <c r="L10224" i="1"/>
  <c r="J10224" i="1"/>
  <c r="I10224" i="1"/>
  <c r="M10223" i="1"/>
  <c r="L10223" i="1"/>
  <c r="J10223" i="1"/>
  <c r="I10223" i="1"/>
  <c r="M10222" i="1"/>
  <c r="L10222" i="1"/>
  <c r="J10222" i="1"/>
  <c r="I10222" i="1"/>
  <c r="M10221" i="1"/>
  <c r="L10221" i="1"/>
  <c r="J10221" i="1"/>
  <c r="I10221" i="1"/>
  <c r="M10220" i="1"/>
  <c r="L10220" i="1"/>
  <c r="J10220" i="1"/>
  <c r="I10220" i="1"/>
  <c r="M10219" i="1"/>
  <c r="L10219" i="1"/>
  <c r="J10219" i="1"/>
  <c r="I10219" i="1"/>
  <c r="M10218" i="1"/>
  <c r="L10218" i="1"/>
  <c r="J10218" i="1"/>
  <c r="I10218" i="1"/>
  <c r="M10217" i="1"/>
  <c r="L10217" i="1"/>
  <c r="J10217" i="1"/>
  <c r="I10217" i="1"/>
  <c r="M10216" i="1"/>
  <c r="L10216" i="1"/>
  <c r="J10216" i="1"/>
  <c r="I10216" i="1"/>
  <c r="M10215" i="1"/>
  <c r="L10215" i="1"/>
  <c r="J10215" i="1"/>
  <c r="I10215" i="1"/>
  <c r="M10214" i="1"/>
  <c r="L10214" i="1"/>
  <c r="J10214" i="1"/>
  <c r="I10214" i="1"/>
  <c r="M10213" i="1"/>
  <c r="L10213" i="1"/>
  <c r="J10213" i="1"/>
  <c r="I10213" i="1"/>
  <c r="M10212" i="1"/>
  <c r="L10212" i="1"/>
  <c r="J10212" i="1"/>
  <c r="I10212" i="1"/>
  <c r="M10211" i="1"/>
  <c r="L10211" i="1"/>
  <c r="J10211" i="1"/>
  <c r="I10211" i="1"/>
  <c r="M10210" i="1"/>
  <c r="L10210" i="1"/>
  <c r="J10210" i="1"/>
  <c r="I10210" i="1"/>
  <c r="M10209" i="1"/>
  <c r="L10209" i="1"/>
  <c r="J10209" i="1"/>
  <c r="I10209" i="1"/>
  <c r="M10208" i="1"/>
  <c r="L10208" i="1"/>
  <c r="J10208" i="1"/>
  <c r="I10208" i="1"/>
  <c r="M10207" i="1"/>
  <c r="L10207" i="1"/>
  <c r="J10207" i="1"/>
  <c r="I10207" i="1"/>
  <c r="M10206" i="1"/>
  <c r="L10206" i="1"/>
  <c r="J10206" i="1"/>
  <c r="I10206" i="1"/>
  <c r="M10205" i="1"/>
  <c r="L10205" i="1"/>
  <c r="J10205" i="1"/>
  <c r="I10205" i="1"/>
  <c r="M10204" i="1"/>
  <c r="L10204" i="1"/>
  <c r="J10204" i="1"/>
  <c r="I10204" i="1"/>
  <c r="M10203" i="1"/>
  <c r="L10203" i="1"/>
  <c r="J10203" i="1"/>
  <c r="I10203" i="1"/>
  <c r="M10202" i="1"/>
  <c r="L10202" i="1"/>
  <c r="J10202" i="1"/>
  <c r="I10202" i="1"/>
  <c r="M10201" i="1"/>
  <c r="L10201" i="1"/>
  <c r="J10201" i="1"/>
  <c r="I10201" i="1"/>
  <c r="M10200" i="1"/>
  <c r="L10200" i="1"/>
  <c r="J10200" i="1"/>
  <c r="I10200" i="1"/>
  <c r="M10199" i="1"/>
  <c r="L10199" i="1"/>
  <c r="J10199" i="1"/>
  <c r="I10199" i="1"/>
  <c r="M10198" i="1"/>
  <c r="L10198" i="1"/>
  <c r="J10198" i="1"/>
  <c r="I10198" i="1"/>
  <c r="M10197" i="1"/>
  <c r="L10197" i="1"/>
  <c r="J10197" i="1"/>
  <c r="I10197" i="1"/>
  <c r="M10196" i="1"/>
  <c r="L10196" i="1"/>
  <c r="J10196" i="1"/>
  <c r="I10196" i="1"/>
  <c r="M10195" i="1"/>
  <c r="L10195" i="1"/>
  <c r="J10195" i="1"/>
  <c r="I10195" i="1"/>
  <c r="M10194" i="1"/>
  <c r="L10194" i="1"/>
  <c r="J10194" i="1"/>
  <c r="I10194" i="1"/>
  <c r="M10193" i="1"/>
  <c r="L10193" i="1"/>
  <c r="J10193" i="1"/>
  <c r="I10193" i="1"/>
  <c r="M10192" i="1"/>
  <c r="L10192" i="1"/>
  <c r="J10192" i="1"/>
  <c r="I10192" i="1"/>
  <c r="M10191" i="1"/>
  <c r="L10191" i="1"/>
  <c r="J10191" i="1"/>
  <c r="I10191" i="1"/>
  <c r="M10190" i="1"/>
  <c r="L10190" i="1"/>
  <c r="J10190" i="1"/>
  <c r="I10190" i="1"/>
  <c r="M10189" i="1"/>
  <c r="L10189" i="1"/>
  <c r="J10189" i="1"/>
  <c r="I10189" i="1"/>
  <c r="M10188" i="1"/>
  <c r="L10188" i="1"/>
  <c r="J10188" i="1"/>
  <c r="I10188" i="1"/>
  <c r="M10187" i="1"/>
  <c r="L10187" i="1"/>
  <c r="J10187" i="1"/>
  <c r="I10187" i="1"/>
  <c r="M10186" i="1"/>
  <c r="L10186" i="1"/>
  <c r="J10186" i="1"/>
  <c r="I10186" i="1"/>
  <c r="M10185" i="1"/>
  <c r="L10185" i="1"/>
  <c r="J10185" i="1"/>
  <c r="I10185" i="1"/>
  <c r="M10184" i="1"/>
  <c r="L10184" i="1"/>
  <c r="J10184" i="1"/>
  <c r="I10184" i="1"/>
  <c r="M10183" i="1"/>
  <c r="L10183" i="1"/>
  <c r="J10183" i="1"/>
  <c r="I10183" i="1"/>
  <c r="M10182" i="1"/>
  <c r="L10182" i="1"/>
  <c r="J10182" i="1"/>
  <c r="I10182" i="1"/>
  <c r="M10181" i="1"/>
  <c r="L10181" i="1"/>
  <c r="J10181" i="1"/>
  <c r="I10181" i="1"/>
  <c r="M10180" i="1"/>
  <c r="L10180" i="1"/>
  <c r="J10180" i="1"/>
  <c r="I10180" i="1"/>
  <c r="M10179" i="1"/>
  <c r="L10179" i="1"/>
  <c r="J10179" i="1"/>
  <c r="I10179" i="1"/>
  <c r="M10178" i="1"/>
  <c r="L10178" i="1"/>
  <c r="J10178" i="1"/>
  <c r="I10178" i="1"/>
  <c r="M10177" i="1"/>
  <c r="L10177" i="1"/>
  <c r="J10177" i="1"/>
  <c r="I10177" i="1"/>
  <c r="M10176" i="1"/>
  <c r="L10176" i="1"/>
  <c r="J10176" i="1"/>
  <c r="I10176" i="1"/>
  <c r="M10175" i="1"/>
  <c r="L10175" i="1"/>
  <c r="J10175" i="1"/>
  <c r="I10175" i="1"/>
  <c r="M10174" i="1"/>
  <c r="L10174" i="1"/>
  <c r="J10174" i="1"/>
  <c r="I10174" i="1"/>
  <c r="M10173" i="1"/>
  <c r="L10173" i="1"/>
  <c r="J10173" i="1"/>
  <c r="I10173" i="1"/>
  <c r="M10172" i="1"/>
  <c r="L10172" i="1"/>
  <c r="J10172" i="1"/>
  <c r="I10172" i="1"/>
  <c r="M10171" i="1"/>
  <c r="L10171" i="1"/>
  <c r="J10171" i="1"/>
  <c r="I10171" i="1"/>
  <c r="M10170" i="1"/>
  <c r="L10170" i="1"/>
  <c r="J10170" i="1"/>
  <c r="I10170" i="1"/>
  <c r="M10169" i="1"/>
  <c r="L10169" i="1"/>
  <c r="J10169" i="1"/>
  <c r="I10169" i="1"/>
  <c r="M10168" i="1"/>
  <c r="L10168" i="1"/>
  <c r="J10168" i="1"/>
  <c r="I10168" i="1"/>
  <c r="M10167" i="1"/>
  <c r="L10167" i="1"/>
  <c r="J10167" i="1"/>
  <c r="I10167" i="1"/>
  <c r="M10166" i="1"/>
  <c r="L10166" i="1"/>
  <c r="J10166" i="1"/>
  <c r="I10166" i="1"/>
  <c r="M10165" i="1"/>
  <c r="L10165" i="1"/>
  <c r="J10165" i="1"/>
  <c r="I10165" i="1"/>
  <c r="M10164" i="1"/>
  <c r="L10164" i="1"/>
  <c r="J10164" i="1"/>
  <c r="I10164" i="1"/>
  <c r="M10163" i="1"/>
  <c r="L10163" i="1"/>
  <c r="J10163" i="1"/>
  <c r="I10163" i="1"/>
  <c r="M10162" i="1"/>
  <c r="L10162" i="1"/>
  <c r="J10162" i="1"/>
  <c r="I10162" i="1"/>
  <c r="M10161" i="1"/>
  <c r="L10161" i="1"/>
  <c r="J10161" i="1"/>
  <c r="I10161" i="1"/>
  <c r="M10160" i="1"/>
  <c r="L10160" i="1"/>
  <c r="J10160" i="1"/>
  <c r="I10160" i="1"/>
  <c r="M10159" i="1"/>
  <c r="L10159" i="1"/>
  <c r="J10159" i="1"/>
  <c r="I10159" i="1"/>
  <c r="M10158" i="1"/>
  <c r="L10158" i="1"/>
  <c r="J10158" i="1"/>
  <c r="I10158" i="1"/>
  <c r="M10157" i="1"/>
  <c r="L10157" i="1"/>
  <c r="J10157" i="1"/>
  <c r="I10157" i="1"/>
  <c r="M10156" i="1"/>
  <c r="L10156" i="1"/>
  <c r="J10156" i="1"/>
  <c r="I10156" i="1"/>
  <c r="M10155" i="1"/>
  <c r="L10155" i="1"/>
  <c r="J10155" i="1"/>
  <c r="I10155" i="1"/>
  <c r="M10154" i="1"/>
  <c r="L10154" i="1"/>
  <c r="J10154" i="1"/>
  <c r="I10154" i="1"/>
  <c r="M10153" i="1"/>
  <c r="L10153" i="1"/>
  <c r="J10153" i="1"/>
  <c r="I10153" i="1"/>
  <c r="M10152" i="1"/>
  <c r="L10152" i="1"/>
  <c r="J10152" i="1"/>
  <c r="I10152" i="1"/>
  <c r="M10151" i="1"/>
  <c r="L10151" i="1"/>
  <c r="J10151" i="1"/>
  <c r="I10151" i="1"/>
  <c r="M10150" i="1"/>
  <c r="L10150" i="1"/>
  <c r="J10150" i="1"/>
  <c r="I10150" i="1"/>
  <c r="M10149" i="1"/>
  <c r="L10149" i="1"/>
  <c r="J10149" i="1"/>
  <c r="I10149" i="1"/>
  <c r="M10148" i="1"/>
  <c r="L10148" i="1"/>
  <c r="J10148" i="1"/>
  <c r="I10148" i="1"/>
  <c r="M10147" i="1"/>
  <c r="L10147" i="1"/>
  <c r="J10147" i="1"/>
  <c r="I10147" i="1"/>
  <c r="M10146" i="1"/>
  <c r="L10146" i="1"/>
  <c r="J10146" i="1"/>
  <c r="I10146" i="1"/>
  <c r="M10145" i="1"/>
  <c r="L10145" i="1"/>
  <c r="J10145" i="1"/>
  <c r="I10145" i="1"/>
  <c r="M10144" i="1"/>
  <c r="L10144" i="1"/>
  <c r="J10144" i="1"/>
  <c r="I10144" i="1"/>
  <c r="M10143" i="1"/>
  <c r="L10143" i="1"/>
  <c r="J10143" i="1"/>
  <c r="I10143" i="1"/>
  <c r="M10142" i="1"/>
  <c r="L10142" i="1"/>
  <c r="J10142" i="1"/>
  <c r="I10142" i="1"/>
  <c r="M10141" i="1"/>
  <c r="L10141" i="1"/>
  <c r="J10141" i="1"/>
  <c r="I10141" i="1"/>
  <c r="M10140" i="1"/>
  <c r="L10140" i="1"/>
  <c r="J10140" i="1"/>
  <c r="I10140" i="1"/>
  <c r="M10139" i="1"/>
  <c r="L10139" i="1"/>
  <c r="J10139" i="1"/>
  <c r="I10139" i="1"/>
  <c r="M10138" i="1"/>
  <c r="L10138" i="1"/>
  <c r="J10138" i="1"/>
  <c r="I10138" i="1"/>
  <c r="M10137" i="1"/>
  <c r="L10137" i="1"/>
  <c r="J10137" i="1"/>
  <c r="I10137" i="1"/>
  <c r="M10136" i="1"/>
  <c r="L10136" i="1"/>
  <c r="J10136" i="1"/>
  <c r="I10136" i="1"/>
  <c r="M10135" i="1"/>
  <c r="L10135" i="1"/>
  <c r="J10135" i="1"/>
  <c r="I10135" i="1"/>
  <c r="M10134" i="1"/>
  <c r="L10134" i="1"/>
  <c r="J10134" i="1"/>
  <c r="I10134" i="1"/>
  <c r="M10133" i="1"/>
  <c r="L10133" i="1"/>
  <c r="J10133" i="1"/>
  <c r="I10133" i="1"/>
  <c r="M10132" i="1"/>
  <c r="L10132" i="1"/>
  <c r="J10132" i="1"/>
  <c r="I10132" i="1"/>
  <c r="M10131" i="1"/>
  <c r="L10131" i="1"/>
  <c r="J10131" i="1"/>
  <c r="I10131" i="1"/>
  <c r="M10130" i="1"/>
  <c r="L10130" i="1"/>
  <c r="J10130" i="1"/>
  <c r="I10130" i="1"/>
  <c r="M10129" i="1"/>
  <c r="L10129" i="1"/>
  <c r="J10129" i="1"/>
  <c r="I10129" i="1"/>
  <c r="M10128" i="1"/>
  <c r="L10128" i="1"/>
  <c r="J10128" i="1"/>
  <c r="I10128" i="1"/>
  <c r="M10127" i="1"/>
  <c r="L10127" i="1"/>
  <c r="J10127" i="1"/>
  <c r="I10127" i="1"/>
  <c r="M10126" i="1"/>
  <c r="L10126" i="1"/>
  <c r="J10126" i="1"/>
  <c r="I10126" i="1"/>
  <c r="M10125" i="1"/>
  <c r="L10125" i="1"/>
  <c r="J10125" i="1"/>
  <c r="I10125" i="1"/>
  <c r="M10124" i="1"/>
  <c r="L10124" i="1"/>
  <c r="J10124" i="1"/>
  <c r="I10124" i="1"/>
  <c r="M10123" i="1"/>
  <c r="L10123" i="1"/>
  <c r="J10123" i="1"/>
  <c r="I10123" i="1"/>
  <c r="M10122" i="1"/>
  <c r="L10122" i="1"/>
  <c r="J10122" i="1"/>
  <c r="I10122" i="1"/>
  <c r="M10121" i="1"/>
  <c r="L10121" i="1"/>
  <c r="J10121" i="1"/>
  <c r="I10121" i="1"/>
  <c r="M10120" i="1"/>
  <c r="L10120" i="1"/>
  <c r="J10120" i="1"/>
  <c r="I10120" i="1"/>
  <c r="M10119" i="1"/>
  <c r="L10119" i="1"/>
  <c r="J10119" i="1"/>
  <c r="I10119" i="1"/>
  <c r="M10118" i="1"/>
  <c r="L10118" i="1"/>
  <c r="J10118" i="1"/>
  <c r="I10118" i="1"/>
  <c r="M10117" i="1"/>
  <c r="L10117" i="1"/>
  <c r="J10117" i="1"/>
  <c r="I10117" i="1"/>
  <c r="M10116" i="1"/>
  <c r="L10116" i="1"/>
  <c r="J10116" i="1"/>
  <c r="I10116" i="1"/>
  <c r="M10115" i="1"/>
  <c r="L10115" i="1"/>
  <c r="J10115" i="1"/>
  <c r="I10115" i="1"/>
  <c r="M10114" i="1"/>
  <c r="L10114" i="1"/>
  <c r="J10114" i="1"/>
  <c r="I10114" i="1"/>
  <c r="M10113" i="1"/>
  <c r="L10113" i="1"/>
  <c r="J10113" i="1"/>
  <c r="I10113" i="1"/>
  <c r="M10112" i="1"/>
  <c r="L10112" i="1"/>
  <c r="J10112" i="1"/>
  <c r="I10112" i="1"/>
  <c r="M10111" i="1"/>
  <c r="L10111" i="1"/>
  <c r="J10111" i="1"/>
  <c r="I10111" i="1"/>
  <c r="M10110" i="1"/>
  <c r="L10110" i="1"/>
  <c r="J10110" i="1"/>
  <c r="I10110" i="1"/>
  <c r="M10109" i="1"/>
  <c r="L10109" i="1"/>
  <c r="J10109" i="1"/>
  <c r="I10109" i="1"/>
  <c r="M10108" i="1"/>
  <c r="L10108" i="1"/>
  <c r="J10108" i="1"/>
  <c r="I10108" i="1"/>
  <c r="M10107" i="1"/>
  <c r="L10107" i="1"/>
  <c r="J10107" i="1"/>
  <c r="I10107" i="1"/>
  <c r="M10106" i="1"/>
  <c r="L10106" i="1"/>
  <c r="J10106" i="1"/>
  <c r="I10106" i="1"/>
  <c r="M10105" i="1"/>
  <c r="L10105" i="1"/>
  <c r="J10105" i="1"/>
  <c r="I10105" i="1"/>
  <c r="M10104" i="1"/>
  <c r="L10104" i="1"/>
  <c r="J10104" i="1"/>
  <c r="I10104" i="1"/>
  <c r="M10103" i="1"/>
  <c r="L10103" i="1"/>
  <c r="J10103" i="1"/>
  <c r="I10103" i="1"/>
  <c r="M10102" i="1"/>
  <c r="L10102" i="1"/>
  <c r="J10102" i="1"/>
  <c r="I10102" i="1"/>
  <c r="M10101" i="1"/>
  <c r="L10101" i="1"/>
  <c r="J10101" i="1"/>
  <c r="I10101" i="1"/>
  <c r="M10100" i="1"/>
  <c r="L10100" i="1"/>
  <c r="J10100" i="1"/>
  <c r="I10100" i="1"/>
  <c r="M10099" i="1"/>
  <c r="L10099" i="1"/>
  <c r="J10099" i="1"/>
  <c r="I10099" i="1"/>
  <c r="M10098" i="1"/>
  <c r="L10098" i="1"/>
  <c r="J10098" i="1"/>
  <c r="I10098" i="1"/>
  <c r="M10097" i="1"/>
  <c r="L10097" i="1"/>
  <c r="J10097" i="1"/>
  <c r="I10097" i="1"/>
  <c r="M10096" i="1"/>
  <c r="L10096" i="1"/>
  <c r="J10096" i="1"/>
  <c r="I10096" i="1"/>
  <c r="M10095" i="1"/>
  <c r="L10095" i="1"/>
  <c r="J10095" i="1"/>
  <c r="I10095" i="1"/>
  <c r="M10094" i="1"/>
  <c r="L10094" i="1"/>
  <c r="J10094" i="1"/>
  <c r="I10094" i="1"/>
  <c r="M10093" i="1"/>
  <c r="L10093" i="1"/>
  <c r="J10093" i="1"/>
  <c r="I10093" i="1"/>
  <c r="M10092" i="1"/>
  <c r="L10092" i="1"/>
  <c r="J10092" i="1"/>
  <c r="I10092" i="1"/>
  <c r="M10091" i="1"/>
  <c r="L10091" i="1"/>
  <c r="J10091" i="1"/>
  <c r="I10091" i="1"/>
  <c r="M10090" i="1"/>
  <c r="L10090" i="1"/>
  <c r="J10090" i="1"/>
  <c r="I10090" i="1"/>
  <c r="M10089" i="1"/>
  <c r="L10089" i="1"/>
  <c r="J10089" i="1"/>
  <c r="I10089" i="1"/>
  <c r="M10088" i="1"/>
  <c r="L10088" i="1"/>
  <c r="J10088" i="1"/>
  <c r="I10088" i="1"/>
  <c r="M10087" i="1"/>
  <c r="L10087" i="1"/>
  <c r="J10087" i="1"/>
  <c r="I10087" i="1"/>
  <c r="M10086" i="1"/>
  <c r="L10086" i="1"/>
  <c r="J10086" i="1"/>
  <c r="I10086" i="1"/>
  <c r="M10085" i="1"/>
  <c r="L10085" i="1"/>
  <c r="J10085" i="1"/>
  <c r="I10085" i="1"/>
  <c r="M10084" i="1"/>
  <c r="L10084" i="1"/>
  <c r="J10084" i="1"/>
  <c r="I10084" i="1"/>
  <c r="M10083" i="1"/>
  <c r="L10083" i="1"/>
  <c r="J10083" i="1"/>
  <c r="I10083" i="1"/>
  <c r="M10082" i="1"/>
  <c r="L10082" i="1"/>
  <c r="J10082" i="1"/>
  <c r="I10082" i="1"/>
  <c r="M10081" i="1"/>
  <c r="L10081" i="1"/>
  <c r="J10081" i="1"/>
  <c r="I10081" i="1"/>
  <c r="M10080" i="1"/>
  <c r="L10080" i="1"/>
  <c r="J10080" i="1"/>
  <c r="I10080" i="1"/>
  <c r="M10079" i="1"/>
  <c r="L10079" i="1"/>
  <c r="J10079" i="1"/>
  <c r="I10079" i="1"/>
  <c r="M10078" i="1"/>
  <c r="L10078" i="1"/>
  <c r="J10078" i="1"/>
  <c r="I10078" i="1"/>
  <c r="M10077" i="1"/>
  <c r="L10077" i="1"/>
  <c r="J10077" i="1"/>
  <c r="I10077" i="1"/>
  <c r="M10076" i="1"/>
  <c r="L10076" i="1"/>
  <c r="J10076" i="1"/>
  <c r="I10076" i="1"/>
  <c r="M10075" i="1"/>
  <c r="L10075" i="1"/>
  <c r="J10075" i="1"/>
  <c r="I10075" i="1"/>
  <c r="M10074" i="1"/>
  <c r="L10074" i="1"/>
  <c r="J10074" i="1"/>
  <c r="I10074" i="1"/>
  <c r="M10073" i="1"/>
  <c r="L10073" i="1"/>
  <c r="J10073" i="1"/>
  <c r="I10073" i="1"/>
  <c r="M10072" i="1"/>
  <c r="L10072" i="1"/>
  <c r="J10072" i="1"/>
  <c r="I10072" i="1"/>
  <c r="M10071" i="1"/>
  <c r="L10071" i="1"/>
  <c r="J10071" i="1"/>
  <c r="I10071" i="1"/>
  <c r="M10070" i="1"/>
  <c r="L10070" i="1"/>
  <c r="J10070" i="1"/>
  <c r="I10070" i="1"/>
  <c r="M10069" i="1"/>
  <c r="L10069" i="1"/>
  <c r="J10069" i="1"/>
  <c r="I10069" i="1"/>
  <c r="M10068" i="1"/>
  <c r="L10068" i="1"/>
  <c r="J10068" i="1"/>
  <c r="I10068" i="1"/>
  <c r="M10067" i="1"/>
  <c r="L10067" i="1"/>
  <c r="J10067" i="1"/>
  <c r="I10067" i="1"/>
  <c r="M10066" i="1"/>
  <c r="L10066" i="1"/>
  <c r="J10066" i="1"/>
  <c r="I10066" i="1"/>
  <c r="M10065" i="1"/>
  <c r="L10065" i="1"/>
  <c r="J10065" i="1"/>
  <c r="I10065" i="1"/>
  <c r="M10064" i="1"/>
  <c r="L10064" i="1"/>
  <c r="J10064" i="1"/>
  <c r="I10064" i="1"/>
  <c r="M10063" i="1"/>
  <c r="L10063" i="1"/>
  <c r="J10063" i="1"/>
  <c r="I10063" i="1"/>
  <c r="M10062" i="1"/>
  <c r="L10062" i="1"/>
  <c r="J10062" i="1"/>
  <c r="I10062" i="1"/>
  <c r="M10061" i="1"/>
  <c r="L10061" i="1"/>
  <c r="J10061" i="1"/>
  <c r="I10061" i="1"/>
  <c r="M10060" i="1"/>
  <c r="L10060" i="1"/>
  <c r="J10060" i="1"/>
  <c r="I10060" i="1"/>
  <c r="M10059" i="1"/>
  <c r="L10059" i="1"/>
  <c r="J10059" i="1"/>
  <c r="I10059" i="1"/>
  <c r="M10058" i="1"/>
  <c r="L10058" i="1"/>
  <c r="J10058" i="1"/>
  <c r="I10058" i="1"/>
  <c r="M10057" i="1"/>
  <c r="L10057" i="1"/>
  <c r="J10057" i="1"/>
  <c r="I10057" i="1"/>
  <c r="M10056" i="1"/>
  <c r="L10056" i="1"/>
  <c r="J10056" i="1"/>
  <c r="I10056" i="1"/>
  <c r="M10055" i="1"/>
  <c r="L10055" i="1"/>
  <c r="J10055" i="1"/>
  <c r="I10055" i="1"/>
  <c r="M10054" i="1"/>
  <c r="L10054" i="1"/>
  <c r="J10054" i="1"/>
  <c r="I10054" i="1"/>
  <c r="M10053" i="1"/>
  <c r="L10053" i="1"/>
  <c r="J10053" i="1"/>
  <c r="I10053" i="1"/>
  <c r="M10052" i="1"/>
  <c r="L10052" i="1"/>
  <c r="J10052" i="1"/>
  <c r="I10052" i="1"/>
  <c r="M10051" i="1"/>
  <c r="L10051" i="1"/>
  <c r="J10051" i="1"/>
  <c r="I10051" i="1"/>
  <c r="M10050" i="1"/>
  <c r="L10050" i="1"/>
  <c r="J10050" i="1"/>
  <c r="I10050" i="1"/>
  <c r="M10049" i="1"/>
  <c r="L10049" i="1"/>
  <c r="J10049" i="1"/>
  <c r="I10049" i="1"/>
  <c r="M10048" i="1"/>
  <c r="L10048" i="1"/>
  <c r="J10048" i="1"/>
  <c r="I10048" i="1"/>
  <c r="M10047" i="1"/>
  <c r="L10047" i="1"/>
  <c r="J10047" i="1"/>
  <c r="I10047" i="1"/>
  <c r="M10046" i="1"/>
  <c r="L10046" i="1"/>
  <c r="J10046" i="1"/>
  <c r="I10046" i="1"/>
  <c r="M10045" i="1"/>
  <c r="L10045" i="1"/>
  <c r="J10045" i="1"/>
  <c r="I10045" i="1"/>
  <c r="M10044" i="1"/>
  <c r="L10044" i="1"/>
  <c r="J10044" i="1"/>
  <c r="I10044" i="1"/>
  <c r="M10043" i="1"/>
  <c r="L10043" i="1"/>
  <c r="J10043" i="1"/>
  <c r="I10043" i="1"/>
  <c r="M10042" i="1"/>
  <c r="L10042" i="1"/>
  <c r="J10042" i="1"/>
  <c r="I10042" i="1"/>
  <c r="M10041" i="1"/>
  <c r="L10041" i="1"/>
  <c r="J10041" i="1"/>
  <c r="I10041" i="1"/>
  <c r="M10040" i="1"/>
  <c r="L10040" i="1"/>
  <c r="J10040" i="1"/>
  <c r="I10040" i="1"/>
  <c r="M10039" i="1"/>
  <c r="L10039" i="1"/>
  <c r="J10039" i="1"/>
  <c r="I10039" i="1"/>
  <c r="M10038" i="1"/>
  <c r="L10038" i="1"/>
  <c r="J10038" i="1"/>
  <c r="I10038" i="1"/>
  <c r="M10037" i="1"/>
  <c r="L10037" i="1"/>
  <c r="J10037" i="1"/>
  <c r="I10037" i="1"/>
  <c r="M10036" i="1"/>
  <c r="L10036" i="1"/>
  <c r="J10036" i="1"/>
  <c r="I10036" i="1"/>
  <c r="M10035" i="1"/>
  <c r="L10035" i="1"/>
  <c r="J10035" i="1"/>
  <c r="I10035" i="1"/>
  <c r="M10034" i="1"/>
  <c r="L10034" i="1"/>
  <c r="J10034" i="1"/>
  <c r="I10034" i="1"/>
  <c r="M10033" i="1"/>
  <c r="L10033" i="1"/>
  <c r="J10033" i="1"/>
  <c r="I10033" i="1"/>
  <c r="M10032" i="1"/>
  <c r="L10032" i="1"/>
  <c r="J10032" i="1"/>
  <c r="I10032" i="1"/>
  <c r="M10031" i="1"/>
  <c r="L10031" i="1"/>
  <c r="J10031" i="1"/>
  <c r="I10031" i="1"/>
  <c r="M10030" i="1"/>
  <c r="L10030" i="1"/>
  <c r="J10030" i="1"/>
  <c r="I10030" i="1"/>
  <c r="M10029" i="1"/>
  <c r="L10029" i="1"/>
  <c r="J10029" i="1"/>
  <c r="I10029" i="1"/>
  <c r="M10028" i="1"/>
  <c r="L10028" i="1"/>
  <c r="J10028" i="1"/>
  <c r="I10028" i="1"/>
  <c r="M10027" i="1"/>
  <c r="L10027" i="1"/>
  <c r="J10027" i="1"/>
  <c r="I10027" i="1"/>
  <c r="M10026" i="1"/>
  <c r="L10026" i="1"/>
  <c r="J10026" i="1"/>
  <c r="I10026" i="1"/>
  <c r="M10025" i="1"/>
  <c r="L10025" i="1"/>
  <c r="J10025" i="1"/>
  <c r="I10025" i="1"/>
  <c r="M10024" i="1"/>
  <c r="L10024" i="1"/>
  <c r="J10024" i="1"/>
  <c r="I10024" i="1"/>
  <c r="M10023" i="1"/>
  <c r="L10023" i="1"/>
  <c r="J10023" i="1"/>
  <c r="I10023" i="1"/>
  <c r="M10022" i="1"/>
  <c r="L10022" i="1"/>
  <c r="J10022" i="1"/>
  <c r="I10022" i="1"/>
  <c r="M10021" i="1"/>
  <c r="L10021" i="1"/>
  <c r="J10021" i="1"/>
  <c r="I10021" i="1"/>
  <c r="M10020" i="1"/>
  <c r="L10020" i="1"/>
  <c r="J10020" i="1"/>
  <c r="I10020" i="1"/>
  <c r="M10019" i="1"/>
  <c r="L10019" i="1"/>
  <c r="J10019" i="1"/>
  <c r="I10019" i="1"/>
  <c r="M10018" i="1"/>
  <c r="L10018" i="1"/>
  <c r="J10018" i="1"/>
  <c r="I10018" i="1"/>
  <c r="M10017" i="1"/>
  <c r="L10017" i="1"/>
  <c r="J10017" i="1"/>
  <c r="I10017" i="1"/>
  <c r="M10016" i="1"/>
  <c r="L10016" i="1"/>
  <c r="J10016" i="1"/>
  <c r="I10016" i="1"/>
  <c r="M10015" i="1"/>
  <c r="L10015" i="1"/>
  <c r="J10015" i="1"/>
  <c r="I10015" i="1"/>
  <c r="M10014" i="1"/>
  <c r="L10014" i="1"/>
  <c r="J10014" i="1"/>
  <c r="I10014" i="1"/>
  <c r="M10013" i="1"/>
  <c r="L10013" i="1"/>
  <c r="J10013" i="1"/>
  <c r="I10013" i="1"/>
  <c r="M10012" i="1"/>
  <c r="L10012" i="1"/>
  <c r="J10012" i="1"/>
  <c r="I10012" i="1"/>
  <c r="M10011" i="1"/>
  <c r="L10011" i="1"/>
  <c r="J10011" i="1"/>
  <c r="I10011" i="1"/>
  <c r="M10010" i="1"/>
  <c r="L10010" i="1"/>
  <c r="J10010" i="1"/>
  <c r="I10010" i="1"/>
  <c r="M10009" i="1"/>
  <c r="L10009" i="1"/>
  <c r="J10009" i="1"/>
  <c r="I10009" i="1"/>
  <c r="M10008" i="1"/>
  <c r="L10008" i="1"/>
  <c r="J10008" i="1"/>
  <c r="I10008" i="1"/>
  <c r="M10007" i="1"/>
  <c r="L10007" i="1"/>
  <c r="J10007" i="1"/>
  <c r="I10007" i="1"/>
  <c r="M10006" i="1"/>
  <c r="L10006" i="1"/>
  <c r="J10006" i="1"/>
  <c r="I10006" i="1"/>
  <c r="M10005" i="1"/>
  <c r="L10005" i="1"/>
  <c r="J10005" i="1"/>
  <c r="I10005" i="1"/>
  <c r="M10004" i="1"/>
  <c r="L10004" i="1"/>
  <c r="J10004" i="1"/>
  <c r="I10004" i="1"/>
  <c r="M10003" i="1"/>
  <c r="L10003" i="1"/>
  <c r="J10003" i="1"/>
  <c r="I10003" i="1"/>
  <c r="M10002" i="1"/>
  <c r="L10002" i="1"/>
  <c r="J10002" i="1"/>
  <c r="I10002" i="1"/>
  <c r="M10001" i="1"/>
  <c r="L10001" i="1"/>
  <c r="J10001" i="1"/>
  <c r="I10001" i="1"/>
  <c r="M10000" i="1"/>
  <c r="L10000" i="1"/>
  <c r="J10000" i="1"/>
  <c r="I10000" i="1"/>
  <c r="M9999" i="1"/>
  <c r="L9999" i="1"/>
  <c r="J9999" i="1"/>
  <c r="I9999" i="1"/>
  <c r="M9998" i="1"/>
  <c r="L9998" i="1"/>
  <c r="J9998" i="1"/>
  <c r="I9998" i="1"/>
  <c r="M9997" i="1"/>
  <c r="L9997" i="1"/>
  <c r="J9997" i="1"/>
  <c r="I9997" i="1"/>
  <c r="M9996" i="1"/>
  <c r="L9996" i="1"/>
  <c r="J9996" i="1"/>
  <c r="I9996" i="1"/>
  <c r="M9995" i="1"/>
  <c r="L9995" i="1"/>
  <c r="J9995" i="1"/>
  <c r="I9995" i="1"/>
  <c r="M9994" i="1"/>
  <c r="L9994" i="1"/>
  <c r="J9994" i="1"/>
  <c r="I9994" i="1"/>
  <c r="M9993" i="1"/>
  <c r="L9993" i="1"/>
  <c r="J9993" i="1"/>
  <c r="I9993" i="1"/>
  <c r="M9992" i="1"/>
  <c r="L9992" i="1"/>
  <c r="J9992" i="1"/>
  <c r="I9992" i="1"/>
  <c r="M9991" i="1"/>
  <c r="L9991" i="1"/>
  <c r="J9991" i="1"/>
  <c r="I9991" i="1"/>
  <c r="M9990" i="1"/>
  <c r="L9990" i="1"/>
  <c r="J9990" i="1"/>
  <c r="I9990" i="1"/>
  <c r="M9989" i="1"/>
  <c r="L9989" i="1"/>
  <c r="J9989" i="1"/>
  <c r="I9989" i="1"/>
  <c r="M9988" i="1"/>
  <c r="L9988" i="1"/>
  <c r="J9988" i="1"/>
  <c r="I9988" i="1"/>
  <c r="M9987" i="1"/>
  <c r="L9987" i="1"/>
  <c r="J9987" i="1"/>
  <c r="I9987" i="1"/>
  <c r="M9986" i="1"/>
  <c r="L9986" i="1"/>
  <c r="J9986" i="1"/>
  <c r="I9986" i="1"/>
  <c r="M9985" i="1"/>
  <c r="L9985" i="1"/>
  <c r="J9985" i="1"/>
  <c r="I9985" i="1"/>
  <c r="M9984" i="1"/>
  <c r="L9984" i="1"/>
  <c r="J9984" i="1"/>
  <c r="I9984" i="1"/>
  <c r="M9983" i="1"/>
  <c r="L9983" i="1"/>
  <c r="J9983" i="1"/>
  <c r="I9983" i="1"/>
  <c r="M9982" i="1"/>
  <c r="L9982" i="1"/>
  <c r="J9982" i="1"/>
  <c r="I9982" i="1"/>
  <c r="M9981" i="1"/>
  <c r="L9981" i="1"/>
  <c r="J9981" i="1"/>
  <c r="I9981" i="1"/>
  <c r="M9980" i="1"/>
  <c r="L9980" i="1"/>
  <c r="J9980" i="1"/>
  <c r="I9980" i="1"/>
  <c r="M9979" i="1"/>
  <c r="L9979" i="1"/>
  <c r="J9979" i="1"/>
  <c r="I9979" i="1"/>
  <c r="M9978" i="1"/>
  <c r="L9978" i="1"/>
  <c r="J9978" i="1"/>
  <c r="I9978" i="1"/>
  <c r="M9977" i="1"/>
  <c r="L9977" i="1"/>
  <c r="J9977" i="1"/>
  <c r="I9977" i="1"/>
  <c r="M9976" i="1"/>
  <c r="L9976" i="1"/>
  <c r="J9976" i="1"/>
  <c r="I9976" i="1"/>
  <c r="M9975" i="1"/>
  <c r="L9975" i="1"/>
  <c r="J9975" i="1"/>
  <c r="I9975" i="1"/>
  <c r="M9974" i="1"/>
  <c r="L9974" i="1"/>
  <c r="J9974" i="1"/>
  <c r="I9974" i="1"/>
  <c r="M9973" i="1"/>
  <c r="L9973" i="1"/>
  <c r="J9973" i="1"/>
  <c r="I9973" i="1"/>
  <c r="M9972" i="1"/>
  <c r="L9972" i="1"/>
  <c r="J9972" i="1"/>
  <c r="I9972" i="1"/>
  <c r="M9971" i="1"/>
  <c r="L9971" i="1"/>
  <c r="J9971" i="1"/>
  <c r="I9971" i="1"/>
  <c r="M9970" i="1"/>
  <c r="L9970" i="1"/>
  <c r="J9970" i="1"/>
  <c r="I9970" i="1"/>
  <c r="M9969" i="1"/>
  <c r="L9969" i="1"/>
  <c r="J9969" i="1"/>
  <c r="I9969" i="1"/>
  <c r="M9968" i="1"/>
  <c r="L9968" i="1"/>
  <c r="J9968" i="1"/>
  <c r="I9968" i="1"/>
  <c r="M9967" i="1"/>
  <c r="L9967" i="1"/>
  <c r="J9967" i="1"/>
  <c r="I9967" i="1"/>
  <c r="M9966" i="1"/>
  <c r="L9966" i="1"/>
  <c r="J9966" i="1"/>
  <c r="I9966" i="1"/>
  <c r="M9965" i="1"/>
  <c r="L9965" i="1"/>
  <c r="J9965" i="1"/>
  <c r="I9965" i="1"/>
  <c r="M9964" i="1"/>
  <c r="L9964" i="1"/>
  <c r="J9964" i="1"/>
  <c r="I9964" i="1"/>
  <c r="M9963" i="1"/>
  <c r="L9963" i="1"/>
  <c r="J9963" i="1"/>
  <c r="I9963" i="1"/>
  <c r="M9962" i="1"/>
  <c r="L9962" i="1"/>
  <c r="J9962" i="1"/>
  <c r="I9962" i="1"/>
  <c r="M9961" i="1"/>
  <c r="L9961" i="1"/>
  <c r="J9961" i="1"/>
  <c r="I9961" i="1"/>
  <c r="M9960" i="1"/>
  <c r="L9960" i="1"/>
  <c r="J9960" i="1"/>
  <c r="I9960" i="1"/>
  <c r="M9959" i="1"/>
  <c r="L9959" i="1"/>
  <c r="J9959" i="1"/>
  <c r="I9959" i="1"/>
  <c r="M9958" i="1"/>
  <c r="L9958" i="1"/>
  <c r="J9958" i="1"/>
  <c r="I9958" i="1"/>
  <c r="M9957" i="1"/>
  <c r="L9957" i="1"/>
  <c r="J9957" i="1"/>
  <c r="I9957" i="1"/>
  <c r="M9956" i="1"/>
  <c r="L9956" i="1"/>
  <c r="J9956" i="1"/>
  <c r="I9956" i="1"/>
  <c r="M9955" i="1"/>
  <c r="L9955" i="1"/>
  <c r="J9955" i="1"/>
  <c r="I9955" i="1"/>
  <c r="M9954" i="1"/>
  <c r="L9954" i="1"/>
  <c r="J9954" i="1"/>
  <c r="I9954" i="1"/>
  <c r="M9953" i="1"/>
  <c r="L9953" i="1"/>
  <c r="J9953" i="1"/>
  <c r="I9953" i="1"/>
  <c r="M9952" i="1"/>
  <c r="L9952" i="1"/>
  <c r="J9952" i="1"/>
  <c r="I9952" i="1"/>
  <c r="M9951" i="1"/>
  <c r="L9951" i="1"/>
  <c r="J9951" i="1"/>
  <c r="I9951" i="1"/>
  <c r="M9950" i="1"/>
  <c r="L9950" i="1"/>
  <c r="J9950" i="1"/>
  <c r="I9950" i="1"/>
  <c r="M9949" i="1"/>
  <c r="L9949" i="1"/>
  <c r="J9949" i="1"/>
  <c r="I9949" i="1"/>
  <c r="M9948" i="1"/>
  <c r="L9948" i="1"/>
  <c r="J9948" i="1"/>
  <c r="I9948" i="1"/>
  <c r="M9947" i="1"/>
  <c r="L9947" i="1"/>
  <c r="J9947" i="1"/>
  <c r="I9947" i="1"/>
  <c r="M9946" i="1"/>
  <c r="L9946" i="1"/>
  <c r="J9946" i="1"/>
  <c r="I9946" i="1"/>
  <c r="M9945" i="1"/>
  <c r="L9945" i="1"/>
  <c r="J9945" i="1"/>
  <c r="I9945" i="1"/>
  <c r="M9944" i="1"/>
  <c r="L9944" i="1"/>
  <c r="J9944" i="1"/>
  <c r="I9944" i="1"/>
  <c r="M9943" i="1"/>
  <c r="L9943" i="1"/>
  <c r="J9943" i="1"/>
  <c r="I9943" i="1"/>
  <c r="M9942" i="1"/>
  <c r="L9942" i="1"/>
  <c r="J9942" i="1"/>
  <c r="I9942" i="1"/>
  <c r="M9941" i="1"/>
  <c r="L9941" i="1"/>
  <c r="J9941" i="1"/>
  <c r="I9941" i="1"/>
  <c r="M9940" i="1"/>
  <c r="L9940" i="1"/>
  <c r="J9940" i="1"/>
  <c r="I9940" i="1"/>
  <c r="M9939" i="1"/>
  <c r="L9939" i="1"/>
  <c r="J9939" i="1"/>
  <c r="I9939" i="1"/>
  <c r="M9938" i="1"/>
  <c r="L9938" i="1"/>
  <c r="J9938" i="1"/>
  <c r="I9938" i="1"/>
  <c r="M9937" i="1"/>
  <c r="L9937" i="1"/>
  <c r="J9937" i="1"/>
  <c r="I9937" i="1"/>
  <c r="M9936" i="1"/>
  <c r="L9936" i="1"/>
  <c r="J9936" i="1"/>
  <c r="I9936" i="1"/>
  <c r="M9935" i="1"/>
  <c r="L9935" i="1"/>
  <c r="J9935" i="1"/>
  <c r="I9935" i="1"/>
  <c r="M9934" i="1"/>
  <c r="L9934" i="1"/>
  <c r="J9934" i="1"/>
  <c r="I9934" i="1"/>
  <c r="M9933" i="1"/>
  <c r="L9933" i="1"/>
  <c r="J9933" i="1"/>
  <c r="I9933" i="1"/>
  <c r="M9932" i="1"/>
  <c r="L9932" i="1"/>
  <c r="J9932" i="1"/>
  <c r="I9932" i="1"/>
  <c r="M9931" i="1"/>
  <c r="L9931" i="1"/>
  <c r="J9931" i="1"/>
  <c r="I9931" i="1"/>
  <c r="M9930" i="1"/>
  <c r="L9930" i="1"/>
  <c r="J9930" i="1"/>
  <c r="I9930" i="1"/>
  <c r="M9929" i="1"/>
  <c r="L9929" i="1"/>
  <c r="J9929" i="1"/>
  <c r="I9929" i="1"/>
  <c r="M9928" i="1"/>
  <c r="L9928" i="1"/>
  <c r="J9928" i="1"/>
  <c r="I9928" i="1"/>
  <c r="M9927" i="1"/>
  <c r="L9927" i="1"/>
  <c r="J9927" i="1"/>
  <c r="I9927" i="1"/>
  <c r="M9926" i="1"/>
  <c r="L9926" i="1"/>
  <c r="J9926" i="1"/>
  <c r="I9926" i="1"/>
  <c r="M9925" i="1"/>
  <c r="L9925" i="1"/>
  <c r="J9925" i="1"/>
  <c r="I9925" i="1"/>
  <c r="M9924" i="1"/>
  <c r="L9924" i="1"/>
  <c r="J9924" i="1"/>
  <c r="I9924" i="1"/>
  <c r="M9923" i="1"/>
  <c r="L9923" i="1"/>
  <c r="J9923" i="1"/>
  <c r="I9923" i="1"/>
  <c r="M9922" i="1"/>
  <c r="L9922" i="1"/>
  <c r="J9922" i="1"/>
  <c r="I9922" i="1"/>
  <c r="M9921" i="1"/>
  <c r="L9921" i="1"/>
  <c r="J9921" i="1"/>
  <c r="I9921" i="1"/>
  <c r="M9920" i="1"/>
  <c r="L9920" i="1"/>
  <c r="J9920" i="1"/>
  <c r="I9920" i="1"/>
  <c r="M9919" i="1"/>
  <c r="L9919" i="1"/>
  <c r="J9919" i="1"/>
  <c r="I9919" i="1"/>
  <c r="M9918" i="1"/>
  <c r="L9918" i="1"/>
  <c r="J9918" i="1"/>
  <c r="I9918" i="1"/>
  <c r="M9917" i="1"/>
  <c r="L9917" i="1"/>
  <c r="J9917" i="1"/>
  <c r="I9917" i="1"/>
  <c r="M9916" i="1"/>
  <c r="L9916" i="1"/>
  <c r="J9916" i="1"/>
  <c r="I9916" i="1"/>
  <c r="M9915" i="1"/>
  <c r="L9915" i="1"/>
  <c r="J9915" i="1"/>
  <c r="I9915" i="1"/>
  <c r="M9914" i="1"/>
  <c r="L9914" i="1"/>
  <c r="J9914" i="1"/>
  <c r="I9914" i="1"/>
  <c r="M9913" i="1"/>
  <c r="L9913" i="1"/>
  <c r="J9913" i="1"/>
  <c r="I9913" i="1"/>
  <c r="M9912" i="1"/>
  <c r="L9912" i="1"/>
  <c r="J9912" i="1"/>
  <c r="I9912" i="1"/>
  <c r="M9911" i="1"/>
  <c r="L9911" i="1"/>
  <c r="J9911" i="1"/>
  <c r="I9911" i="1"/>
  <c r="M9910" i="1"/>
  <c r="L9910" i="1"/>
  <c r="J9910" i="1"/>
  <c r="I9910" i="1"/>
  <c r="M9909" i="1"/>
  <c r="L9909" i="1"/>
  <c r="J9909" i="1"/>
  <c r="I9909" i="1"/>
  <c r="M9908" i="1"/>
  <c r="L9908" i="1"/>
  <c r="J9908" i="1"/>
  <c r="I9908" i="1"/>
  <c r="M9907" i="1"/>
  <c r="L9907" i="1"/>
  <c r="J9907" i="1"/>
  <c r="I9907" i="1"/>
  <c r="M9906" i="1"/>
  <c r="L9906" i="1"/>
  <c r="J9906" i="1"/>
  <c r="I9906" i="1"/>
  <c r="M9905" i="1"/>
  <c r="L9905" i="1"/>
  <c r="J9905" i="1"/>
  <c r="I9905" i="1"/>
  <c r="M9904" i="1"/>
  <c r="L9904" i="1"/>
  <c r="J9904" i="1"/>
  <c r="I9904" i="1"/>
  <c r="M9903" i="1"/>
  <c r="L9903" i="1"/>
  <c r="J9903" i="1"/>
  <c r="I9903" i="1"/>
  <c r="M9902" i="1"/>
  <c r="L9902" i="1"/>
  <c r="J9902" i="1"/>
  <c r="I9902" i="1"/>
  <c r="M9901" i="1"/>
  <c r="L9901" i="1"/>
  <c r="J9901" i="1"/>
  <c r="I9901" i="1"/>
  <c r="M9900" i="1"/>
  <c r="L9900" i="1"/>
  <c r="J9900" i="1"/>
  <c r="I9900" i="1"/>
  <c r="M9899" i="1"/>
  <c r="L9899" i="1"/>
  <c r="J9899" i="1"/>
  <c r="I9899" i="1"/>
  <c r="M9898" i="1"/>
  <c r="L9898" i="1"/>
  <c r="J9898" i="1"/>
  <c r="I9898" i="1"/>
  <c r="M9897" i="1"/>
  <c r="L9897" i="1"/>
  <c r="J9897" i="1"/>
  <c r="I9897" i="1"/>
  <c r="M9896" i="1"/>
  <c r="L9896" i="1"/>
  <c r="J9896" i="1"/>
  <c r="I9896" i="1"/>
  <c r="M9895" i="1"/>
  <c r="L9895" i="1"/>
  <c r="J9895" i="1"/>
  <c r="I9895" i="1"/>
  <c r="M9894" i="1"/>
  <c r="L9894" i="1"/>
  <c r="J9894" i="1"/>
  <c r="I9894" i="1"/>
  <c r="M9893" i="1"/>
  <c r="L9893" i="1"/>
  <c r="J9893" i="1"/>
  <c r="I9893" i="1"/>
  <c r="M9892" i="1"/>
  <c r="L9892" i="1"/>
  <c r="J9892" i="1"/>
  <c r="I9892" i="1"/>
  <c r="M9891" i="1"/>
  <c r="L9891" i="1"/>
  <c r="J9891" i="1"/>
  <c r="I9891" i="1"/>
  <c r="M9890" i="1"/>
  <c r="L9890" i="1"/>
  <c r="J9890" i="1"/>
  <c r="I9890" i="1"/>
  <c r="M9889" i="1"/>
  <c r="L9889" i="1"/>
  <c r="J9889" i="1"/>
  <c r="I9889" i="1"/>
  <c r="M9888" i="1"/>
  <c r="L9888" i="1"/>
  <c r="J9888" i="1"/>
  <c r="I9888" i="1"/>
  <c r="M9887" i="1"/>
  <c r="L9887" i="1"/>
  <c r="J9887" i="1"/>
  <c r="I9887" i="1"/>
  <c r="M9886" i="1"/>
  <c r="L9886" i="1"/>
  <c r="J9886" i="1"/>
  <c r="I9886" i="1"/>
  <c r="M9885" i="1"/>
  <c r="L9885" i="1"/>
  <c r="J9885" i="1"/>
  <c r="I9885" i="1"/>
  <c r="M9884" i="1"/>
  <c r="L9884" i="1"/>
  <c r="J9884" i="1"/>
  <c r="I9884" i="1"/>
  <c r="M9883" i="1"/>
  <c r="L9883" i="1"/>
  <c r="J9883" i="1"/>
  <c r="I9883" i="1"/>
  <c r="M9882" i="1"/>
  <c r="L9882" i="1"/>
  <c r="J9882" i="1"/>
  <c r="I9882" i="1"/>
  <c r="M9881" i="1"/>
  <c r="L9881" i="1"/>
  <c r="J9881" i="1"/>
  <c r="I9881" i="1"/>
  <c r="M9880" i="1"/>
  <c r="L9880" i="1"/>
  <c r="J9880" i="1"/>
  <c r="I9880" i="1"/>
  <c r="M9879" i="1"/>
  <c r="L9879" i="1"/>
  <c r="J9879" i="1"/>
  <c r="I9879" i="1"/>
  <c r="M9878" i="1"/>
  <c r="L9878" i="1"/>
  <c r="J9878" i="1"/>
  <c r="I9878" i="1"/>
  <c r="M9877" i="1"/>
  <c r="L9877" i="1"/>
  <c r="J9877" i="1"/>
  <c r="I9877" i="1"/>
  <c r="M9876" i="1"/>
  <c r="L9876" i="1"/>
  <c r="J9876" i="1"/>
  <c r="I9876" i="1"/>
  <c r="M9875" i="1"/>
  <c r="L9875" i="1"/>
  <c r="J9875" i="1"/>
  <c r="I9875" i="1"/>
  <c r="M9874" i="1"/>
  <c r="L9874" i="1"/>
  <c r="J9874" i="1"/>
  <c r="I9874" i="1"/>
  <c r="M9873" i="1"/>
  <c r="L9873" i="1"/>
  <c r="J9873" i="1"/>
  <c r="I9873" i="1"/>
  <c r="M9872" i="1"/>
  <c r="L9872" i="1"/>
  <c r="J9872" i="1"/>
  <c r="I9872" i="1"/>
  <c r="M9871" i="1"/>
  <c r="L9871" i="1"/>
  <c r="J9871" i="1"/>
  <c r="I9871" i="1"/>
  <c r="M9870" i="1"/>
  <c r="L9870" i="1"/>
  <c r="J9870" i="1"/>
  <c r="I9870" i="1"/>
  <c r="M9869" i="1"/>
  <c r="L9869" i="1"/>
  <c r="J9869" i="1"/>
  <c r="I9869" i="1"/>
  <c r="M9868" i="1"/>
  <c r="L9868" i="1"/>
  <c r="J9868" i="1"/>
  <c r="I9868" i="1"/>
  <c r="M9867" i="1"/>
  <c r="L9867" i="1"/>
  <c r="J9867" i="1"/>
  <c r="I9867" i="1"/>
  <c r="M9866" i="1"/>
  <c r="L9866" i="1"/>
  <c r="J9866" i="1"/>
  <c r="I9866" i="1"/>
  <c r="M9865" i="1"/>
  <c r="L9865" i="1"/>
  <c r="J9865" i="1"/>
  <c r="I9865" i="1"/>
  <c r="M9864" i="1"/>
  <c r="L9864" i="1"/>
  <c r="J9864" i="1"/>
  <c r="I9864" i="1"/>
  <c r="M9863" i="1"/>
  <c r="L9863" i="1"/>
  <c r="J9863" i="1"/>
  <c r="I9863" i="1"/>
  <c r="M9862" i="1"/>
  <c r="L9862" i="1"/>
  <c r="J9862" i="1"/>
  <c r="I9862" i="1"/>
  <c r="M9861" i="1"/>
  <c r="L9861" i="1"/>
  <c r="J9861" i="1"/>
  <c r="I9861" i="1"/>
  <c r="M9860" i="1"/>
  <c r="L9860" i="1"/>
  <c r="J9860" i="1"/>
  <c r="I9860" i="1"/>
  <c r="M9859" i="1"/>
  <c r="L9859" i="1"/>
  <c r="J9859" i="1"/>
  <c r="I9859" i="1"/>
  <c r="M9858" i="1"/>
  <c r="L9858" i="1"/>
  <c r="J9858" i="1"/>
  <c r="I9858" i="1"/>
  <c r="M9857" i="1"/>
  <c r="L9857" i="1"/>
  <c r="J9857" i="1"/>
  <c r="I9857" i="1"/>
  <c r="M9856" i="1"/>
  <c r="L9856" i="1"/>
  <c r="J9856" i="1"/>
  <c r="I9856" i="1"/>
  <c r="M9855" i="1"/>
  <c r="L9855" i="1"/>
  <c r="J9855" i="1"/>
  <c r="I9855" i="1"/>
  <c r="M9854" i="1"/>
  <c r="L9854" i="1"/>
  <c r="J9854" i="1"/>
  <c r="I9854" i="1"/>
  <c r="M9853" i="1"/>
  <c r="L9853" i="1"/>
  <c r="J9853" i="1"/>
  <c r="I9853" i="1"/>
  <c r="M9852" i="1"/>
  <c r="L9852" i="1"/>
  <c r="J9852" i="1"/>
  <c r="I9852" i="1"/>
  <c r="M9851" i="1"/>
  <c r="L9851" i="1"/>
  <c r="J9851" i="1"/>
  <c r="I9851" i="1"/>
  <c r="M9850" i="1"/>
  <c r="L9850" i="1"/>
  <c r="J9850" i="1"/>
  <c r="I9850" i="1"/>
  <c r="M9849" i="1"/>
  <c r="L9849" i="1"/>
  <c r="J9849" i="1"/>
  <c r="I9849" i="1"/>
  <c r="M9848" i="1"/>
  <c r="L9848" i="1"/>
  <c r="J9848" i="1"/>
  <c r="I9848" i="1"/>
  <c r="M9847" i="1"/>
  <c r="L9847" i="1"/>
  <c r="J9847" i="1"/>
  <c r="I9847" i="1"/>
  <c r="M9846" i="1"/>
  <c r="L9846" i="1"/>
  <c r="J9846" i="1"/>
  <c r="I9846" i="1"/>
  <c r="M9845" i="1"/>
  <c r="L9845" i="1"/>
  <c r="J9845" i="1"/>
  <c r="I9845" i="1"/>
  <c r="M9844" i="1"/>
  <c r="L9844" i="1"/>
  <c r="J9844" i="1"/>
  <c r="I9844" i="1"/>
  <c r="M9843" i="1"/>
  <c r="L9843" i="1"/>
  <c r="J9843" i="1"/>
  <c r="I9843" i="1"/>
  <c r="M9842" i="1"/>
  <c r="L9842" i="1"/>
  <c r="J9842" i="1"/>
  <c r="I9842" i="1"/>
  <c r="M9841" i="1"/>
  <c r="L9841" i="1"/>
  <c r="J9841" i="1"/>
  <c r="I9841" i="1"/>
  <c r="M9840" i="1"/>
  <c r="L9840" i="1"/>
  <c r="J9840" i="1"/>
  <c r="I9840" i="1"/>
  <c r="M9839" i="1"/>
  <c r="L9839" i="1"/>
  <c r="J9839" i="1"/>
  <c r="I9839" i="1"/>
  <c r="M9838" i="1"/>
  <c r="L9838" i="1"/>
  <c r="J9838" i="1"/>
  <c r="I9838" i="1"/>
  <c r="M9837" i="1"/>
  <c r="L9837" i="1"/>
  <c r="J9837" i="1"/>
  <c r="I9837" i="1"/>
  <c r="M9836" i="1"/>
  <c r="L9836" i="1"/>
  <c r="J9836" i="1"/>
  <c r="I9836" i="1"/>
  <c r="M9835" i="1"/>
  <c r="L9835" i="1"/>
  <c r="J9835" i="1"/>
  <c r="I9835" i="1"/>
  <c r="M9834" i="1"/>
  <c r="L9834" i="1"/>
  <c r="J9834" i="1"/>
  <c r="I9834" i="1"/>
  <c r="M9833" i="1"/>
  <c r="L9833" i="1"/>
  <c r="J9833" i="1"/>
  <c r="I9833" i="1"/>
  <c r="M9832" i="1"/>
  <c r="L9832" i="1"/>
  <c r="J9832" i="1"/>
  <c r="I9832" i="1"/>
  <c r="M9831" i="1"/>
  <c r="L9831" i="1"/>
  <c r="J9831" i="1"/>
  <c r="I9831" i="1"/>
  <c r="M9830" i="1"/>
  <c r="L9830" i="1"/>
  <c r="J9830" i="1"/>
  <c r="I9830" i="1"/>
  <c r="M9829" i="1"/>
  <c r="L9829" i="1"/>
  <c r="J9829" i="1"/>
  <c r="I9829" i="1"/>
  <c r="M9828" i="1"/>
  <c r="L9828" i="1"/>
  <c r="J9828" i="1"/>
  <c r="I9828" i="1"/>
  <c r="M9827" i="1"/>
  <c r="L9827" i="1"/>
  <c r="J9827" i="1"/>
  <c r="I9827" i="1"/>
  <c r="M9826" i="1"/>
  <c r="L9826" i="1"/>
  <c r="J9826" i="1"/>
  <c r="I9826" i="1"/>
  <c r="M9825" i="1"/>
  <c r="L9825" i="1"/>
  <c r="J9825" i="1"/>
  <c r="I9825" i="1"/>
  <c r="M9824" i="1"/>
  <c r="L9824" i="1"/>
  <c r="J9824" i="1"/>
  <c r="I9824" i="1"/>
  <c r="M9823" i="1"/>
  <c r="L9823" i="1"/>
  <c r="J9823" i="1"/>
  <c r="I9823" i="1"/>
  <c r="M9822" i="1"/>
  <c r="L9822" i="1"/>
  <c r="J9822" i="1"/>
  <c r="I9822" i="1"/>
  <c r="M9821" i="1"/>
  <c r="L9821" i="1"/>
  <c r="J9821" i="1"/>
  <c r="I9821" i="1"/>
  <c r="M9820" i="1"/>
  <c r="L9820" i="1"/>
  <c r="J9820" i="1"/>
  <c r="I9820" i="1"/>
  <c r="M9819" i="1"/>
  <c r="L9819" i="1"/>
  <c r="J9819" i="1"/>
  <c r="I9819" i="1"/>
  <c r="M9818" i="1"/>
  <c r="L9818" i="1"/>
  <c r="J9818" i="1"/>
  <c r="I9818" i="1"/>
  <c r="M9817" i="1"/>
  <c r="L9817" i="1"/>
  <c r="J9817" i="1"/>
  <c r="I9817" i="1"/>
  <c r="M9816" i="1"/>
  <c r="L9816" i="1"/>
  <c r="J9816" i="1"/>
  <c r="I9816" i="1"/>
  <c r="M9815" i="1"/>
  <c r="L9815" i="1"/>
  <c r="J9815" i="1"/>
  <c r="I9815" i="1"/>
  <c r="M9814" i="1"/>
  <c r="L9814" i="1"/>
  <c r="J9814" i="1"/>
  <c r="I9814" i="1"/>
  <c r="M9813" i="1"/>
  <c r="L9813" i="1"/>
  <c r="J9813" i="1"/>
  <c r="I9813" i="1"/>
  <c r="M9812" i="1"/>
  <c r="L9812" i="1"/>
  <c r="J9812" i="1"/>
  <c r="I9812" i="1"/>
  <c r="M9811" i="1"/>
  <c r="L9811" i="1"/>
  <c r="J9811" i="1"/>
  <c r="I9811" i="1"/>
  <c r="M9810" i="1"/>
  <c r="L9810" i="1"/>
  <c r="J9810" i="1"/>
  <c r="I9810" i="1"/>
  <c r="M9809" i="1"/>
  <c r="L9809" i="1"/>
  <c r="J9809" i="1"/>
  <c r="I9809" i="1"/>
  <c r="M9808" i="1"/>
  <c r="L9808" i="1"/>
  <c r="J9808" i="1"/>
  <c r="I9808" i="1"/>
  <c r="M9807" i="1"/>
  <c r="L9807" i="1"/>
  <c r="J9807" i="1"/>
  <c r="I9807" i="1"/>
  <c r="M9806" i="1"/>
  <c r="L9806" i="1"/>
  <c r="J9806" i="1"/>
  <c r="I9806" i="1"/>
  <c r="M9805" i="1"/>
  <c r="L9805" i="1"/>
  <c r="J9805" i="1"/>
  <c r="I9805" i="1"/>
  <c r="M9804" i="1"/>
  <c r="L9804" i="1"/>
  <c r="J9804" i="1"/>
  <c r="I9804" i="1"/>
  <c r="M9803" i="1"/>
  <c r="L9803" i="1"/>
  <c r="J9803" i="1"/>
  <c r="I9803" i="1"/>
  <c r="M9802" i="1"/>
  <c r="L9802" i="1"/>
  <c r="J9802" i="1"/>
  <c r="I9802" i="1"/>
  <c r="M9801" i="1"/>
  <c r="L9801" i="1"/>
  <c r="J9801" i="1"/>
  <c r="I9801" i="1"/>
  <c r="M9800" i="1"/>
  <c r="L9800" i="1"/>
  <c r="J9800" i="1"/>
  <c r="I9800" i="1"/>
  <c r="M9799" i="1"/>
  <c r="L9799" i="1"/>
  <c r="J9799" i="1"/>
  <c r="I9799" i="1"/>
  <c r="M9798" i="1"/>
  <c r="L9798" i="1"/>
  <c r="J9798" i="1"/>
  <c r="I9798" i="1"/>
  <c r="M9797" i="1"/>
  <c r="L9797" i="1"/>
  <c r="J9797" i="1"/>
  <c r="I9797" i="1"/>
  <c r="M9796" i="1"/>
  <c r="L9796" i="1"/>
  <c r="J9796" i="1"/>
  <c r="I9796" i="1"/>
  <c r="M9795" i="1"/>
  <c r="L9795" i="1"/>
  <c r="J9795" i="1"/>
  <c r="I9795" i="1"/>
  <c r="M9794" i="1"/>
  <c r="L9794" i="1"/>
  <c r="J9794" i="1"/>
  <c r="I9794" i="1"/>
  <c r="M9793" i="1"/>
  <c r="L9793" i="1"/>
  <c r="J9793" i="1"/>
  <c r="I9793" i="1"/>
  <c r="M9792" i="1"/>
  <c r="L9792" i="1"/>
  <c r="J9792" i="1"/>
  <c r="I9792" i="1"/>
  <c r="M9791" i="1"/>
  <c r="L9791" i="1"/>
  <c r="J9791" i="1"/>
  <c r="I9791" i="1"/>
  <c r="M9790" i="1"/>
  <c r="L9790" i="1"/>
  <c r="J9790" i="1"/>
  <c r="I9790" i="1"/>
  <c r="M9789" i="1"/>
  <c r="L9789" i="1"/>
  <c r="J9789" i="1"/>
  <c r="I9789" i="1"/>
  <c r="M9788" i="1"/>
  <c r="L9788" i="1"/>
  <c r="J9788" i="1"/>
  <c r="I9788" i="1"/>
  <c r="M9787" i="1"/>
  <c r="L9787" i="1"/>
  <c r="J9787" i="1"/>
  <c r="I9787" i="1"/>
  <c r="M9786" i="1"/>
  <c r="L9786" i="1"/>
  <c r="J9786" i="1"/>
  <c r="I9786" i="1"/>
  <c r="M9785" i="1"/>
  <c r="L9785" i="1"/>
  <c r="J9785" i="1"/>
  <c r="I9785" i="1"/>
  <c r="M9784" i="1"/>
  <c r="L9784" i="1"/>
  <c r="J9784" i="1"/>
  <c r="I9784" i="1"/>
  <c r="M9783" i="1"/>
  <c r="L9783" i="1"/>
  <c r="J9783" i="1"/>
  <c r="I9783" i="1"/>
  <c r="M9782" i="1"/>
  <c r="L9782" i="1"/>
  <c r="J9782" i="1"/>
  <c r="I9782" i="1"/>
  <c r="M9781" i="1"/>
  <c r="L9781" i="1"/>
  <c r="J9781" i="1"/>
  <c r="I9781" i="1"/>
  <c r="M9780" i="1"/>
  <c r="L9780" i="1"/>
  <c r="J9780" i="1"/>
  <c r="I9780" i="1"/>
  <c r="M9779" i="1"/>
  <c r="L9779" i="1"/>
  <c r="J9779" i="1"/>
  <c r="I9779" i="1"/>
  <c r="M9778" i="1"/>
  <c r="L9778" i="1"/>
  <c r="J9778" i="1"/>
  <c r="I9778" i="1"/>
  <c r="M9777" i="1"/>
  <c r="L9777" i="1"/>
  <c r="J9777" i="1"/>
  <c r="I9777" i="1"/>
  <c r="M9776" i="1"/>
  <c r="L9776" i="1"/>
  <c r="J9776" i="1"/>
  <c r="I9776" i="1"/>
  <c r="M9775" i="1"/>
  <c r="L9775" i="1"/>
  <c r="J9775" i="1"/>
  <c r="I9775" i="1"/>
  <c r="M9774" i="1"/>
  <c r="L9774" i="1"/>
  <c r="J9774" i="1"/>
  <c r="I9774" i="1"/>
  <c r="M9773" i="1"/>
  <c r="L9773" i="1"/>
  <c r="J9773" i="1"/>
  <c r="I9773" i="1"/>
  <c r="M9772" i="1"/>
  <c r="L9772" i="1"/>
  <c r="J9772" i="1"/>
  <c r="I9772" i="1"/>
  <c r="M9771" i="1"/>
  <c r="L9771" i="1"/>
  <c r="J9771" i="1"/>
  <c r="I9771" i="1"/>
  <c r="M9770" i="1"/>
  <c r="L9770" i="1"/>
  <c r="J9770" i="1"/>
  <c r="I9770" i="1"/>
  <c r="M9769" i="1"/>
  <c r="L9769" i="1"/>
  <c r="J9769" i="1"/>
  <c r="I9769" i="1"/>
  <c r="M9768" i="1"/>
  <c r="L9768" i="1"/>
  <c r="J9768" i="1"/>
  <c r="I9768" i="1"/>
  <c r="M9767" i="1"/>
  <c r="L9767" i="1"/>
  <c r="J9767" i="1"/>
  <c r="I9767" i="1"/>
  <c r="M9766" i="1"/>
  <c r="L9766" i="1"/>
  <c r="J9766" i="1"/>
  <c r="I9766" i="1"/>
  <c r="M9765" i="1"/>
  <c r="L9765" i="1"/>
  <c r="J9765" i="1"/>
  <c r="I9765" i="1"/>
  <c r="M9764" i="1"/>
  <c r="L9764" i="1"/>
  <c r="J9764" i="1"/>
  <c r="I9764" i="1"/>
  <c r="M9763" i="1"/>
  <c r="L9763" i="1"/>
  <c r="J9763" i="1"/>
  <c r="I9763" i="1"/>
  <c r="M9762" i="1"/>
  <c r="L9762" i="1"/>
  <c r="J9762" i="1"/>
  <c r="I9762" i="1"/>
  <c r="M9761" i="1"/>
  <c r="L9761" i="1"/>
  <c r="J9761" i="1"/>
  <c r="I9761" i="1"/>
  <c r="M9760" i="1"/>
  <c r="L9760" i="1"/>
  <c r="J9760" i="1"/>
  <c r="I9760" i="1"/>
  <c r="M9759" i="1"/>
  <c r="L9759" i="1"/>
  <c r="J9759" i="1"/>
  <c r="I9759" i="1"/>
  <c r="M9758" i="1"/>
  <c r="L9758" i="1"/>
  <c r="J9758" i="1"/>
  <c r="I9758" i="1"/>
  <c r="M9757" i="1"/>
  <c r="L9757" i="1"/>
  <c r="J9757" i="1"/>
  <c r="I9757" i="1"/>
  <c r="M9756" i="1"/>
  <c r="L9756" i="1"/>
  <c r="J9756" i="1"/>
  <c r="I9756" i="1"/>
  <c r="M9755" i="1"/>
  <c r="L9755" i="1"/>
  <c r="J9755" i="1"/>
  <c r="I9755" i="1"/>
  <c r="M9754" i="1"/>
  <c r="L9754" i="1"/>
  <c r="J9754" i="1"/>
  <c r="I9754" i="1"/>
  <c r="M9753" i="1"/>
  <c r="L9753" i="1"/>
  <c r="J9753" i="1"/>
  <c r="I9753" i="1"/>
  <c r="M9752" i="1"/>
  <c r="L9752" i="1"/>
  <c r="J9752" i="1"/>
  <c r="I9752" i="1"/>
  <c r="M9751" i="1"/>
  <c r="L9751" i="1"/>
  <c r="J9751" i="1"/>
  <c r="I9751" i="1"/>
  <c r="M9750" i="1"/>
  <c r="L9750" i="1"/>
  <c r="J9750" i="1"/>
  <c r="I9750" i="1"/>
  <c r="M9749" i="1"/>
  <c r="L9749" i="1"/>
  <c r="J9749" i="1"/>
  <c r="I9749" i="1"/>
  <c r="M9748" i="1"/>
  <c r="L9748" i="1"/>
  <c r="J9748" i="1"/>
  <c r="I9748" i="1"/>
  <c r="M9747" i="1"/>
  <c r="L9747" i="1"/>
  <c r="J9747" i="1"/>
  <c r="I9747" i="1"/>
  <c r="M9746" i="1"/>
  <c r="L9746" i="1"/>
  <c r="J9746" i="1"/>
  <c r="I9746" i="1"/>
  <c r="M9745" i="1"/>
  <c r="L9745" i="1"/>
  <c r="J9745" i="1"/>
  <c r="I9745" i="1"/>
  <c r="M9744" i="1"/>
  <c r="L9744" i="1"/>
  <c r="J9744" i="1"/>
  <c r="I9744" i="1"/>
  <c r="M9743" i="1"/>
  <c r="L9743" i="1"/>
  <c r="J9743" i="1"/>
  <c r="I9743" i="1"/>
  <c r="M9742" i="1"/>
  <c r="L9742" i="1"/>
  <c r="J9742" i="1"/>
  <c r="I9742" i="1"/>
  <c r="M9741" i="1"/>
  <c r="L9741" i="1"/>
  <c r="J9741" i="1"/>
  <c r="I9741" i="1"/>
  <c r="M9740" i="1"/>
  <c r="L9740" i="1"/>
  <c r="J9740" i="1"/>
  <c r="I9740" i="1"/>
  <c r="M9739" i="1"/>
  <c r="L9739" i="1"/>
  <c r="J9739" i="1"/>
  <c r="I9739" i="1"/>
  <c r="M9738" i="1"/>
  <c r="L9738" i="1"/>
  <c r="J9738" i="1"/>
  <c r="I9738" i="1"/>
  <c r="M9737" i="1"/>
  <c r="L9737" i="1"/>
  <c r="J9737" i="1"/>
  <c r="I9737" i="1"/>
  <c r="M9736" i="1"/>
  <c r="L9736" i="1"/>
  <c r="J9736" i="1"/>
  <c r="I9736" i="1"/>
  <c r="M9735" i="1"/>
  <c r="L9735" i="1"/>
  <c r="J9735" i="1"/>
  <c r="I9735" i="1"/>
  <c r="M9734" i="1"/>
  <c r="L9734" i="1"/>
  <c r="J9734" i="1"/>
  <c r="I9734" i="1"/>
  <c r="M9733" i="1"/>
  <c r="L9733" i="1"/>
  <c r="J9733" i="1"/>
  <c r="I9733" i="1"/>
  <c r="M9732" i="1"/>
  <c r="L9732" i="1"/>
  <c r="J9732" i="1"/>
  <c r="I9732" i="1"/>
  <c r="M9731" i="1"/>
  <c r="L9731" i="1"/>
  <c r="J9731" i="1"/>
  <c r="I9731" i="1"/>
  <c r="M9730" i="1"/>
  <c r="L9730" i="1"/>
  <c r="J9730" i="1"/>
  <c r="I9730" i="1"/>
  <c r="M9729" i="1"/>
  <c r="L9729" i="1"/>
  <c r="J9729" i="1"/>
  <c r="I9729" i="1"/>
  <c r="M9728" i="1"/>
  <c r="L9728" i="1"/>
  <c r="J9728" i="1"/>
  <c r="I9728" i="1"/>
  <c r="M9727" i="1"/>
  <c r="L9727" i="1"/>
  <c r="J9727" i="1"/>
  <c r="I9727" i="1"/>
  <c r="M9726" i="1"/>
  <c r="L9726" i="1"/>
  <c r="J9726" i="1"/>
  <c r="I9726" i="1"/>
  <c r="M9725" i="1"/>
  <c r="L9725" i="1"/>
  <c r="J9725" i="1"/>
  <c r="I9725" i="1"/>
  <c r="M9724" i="1"/>
  <c r="L9724" i="1"/>
  <c r="J9724" i="1"/>
  <c r="I9724" i="1"/>
  <c r="M9723" i="1"/>
  <c r="L9723" i="1"/>
  <c r="J9723" i="1"/>
  <c r="I9723" i="1"/>
  <c r="M9722" i="1"/>
  <c r="L9722" i="1"/>
  <c r="J9722" i="1"/>
  <c r="I9722" i="1"/>
  <c r="M9721" i="1"/>
  <c r="L9721" i="1"/>
  <c r="J9721" i="1"/>
  <c r="I9721" i="1"/>
  <c r="M9720" i="1"/>
  <c r="L9720" i="1"/>
  <c r="J9720" i="1"/>
  <c r="I9720" i="1"/>
  <c r="M9719" i="1"/>
  <c r="L9719" i="1"/>
  <c r="J9719" i="1"/>
  <c r="I9719" i="1"/>
  <c r="M9718" i="1"/>
  <c r="L9718" i="1"/>
  <c r="J9718" i="1"/>
  <c r="I9718" i="1"/>
  <c r="M9717" i="1"/>
  <c r="L9717" i="1"/>
  <c r="J9717" i="1"/>
  <c r="I9717" i="1"/>
  <c r="M9716" i="1"/>
  <c r="L9716" i="1"/>
  <c r="J9716" i="1"/>
  <c r="I9716" i="1"/>
  <c r="M9715" i="1"/>
  <c r="L9715" i="1"/>
  <c r="J9715" i="1"/>
  <c r="I9715" i="1"/>
  <c r="M9714" i="1"/>
  <c r="L9714" i="1"/>
  <c r="J9714" i="1"/>
  <c r="I9714" i="1"/>
  <c r="M9713" i="1"/>
  <c r="L9713" i="1"/>
  <c r="J9713" i="1"/>
  <c r="I9713" i="1"/>
  <c r="M9712" i="1"/>
  <c r="L9712" i="1"/>
  <c r="J9712" i="1"/>
  <c r="I9712" i="1"/>
  <c r="M9711" i="1"/>
  <c r="L9711" i="1"/>
  <c r="J9711" i="1"/>
  <c r="I9711" i="1"/>
  <c r="M9710" i="1"/>
  <c r="L9710" i="1"/>
  <c r="J9710" i="1"/>
  <c r="I9710" i="1"/>
  <c r="M9709" i="1"/>
  <c r="L9709" i="1"/>
  <c r="J9709" i="1"/>
  <c r="I9709" i="1"/>
  <c r="M9708" i="1"/>
  <c r="L9708" i="1"/>
  <c r="J9708" i="1"/>
  <c r="I9708" i="1"/>
  <c r="M9707" i="1"/>
  <c r="L9707" i="1"/>
  <c r="J9707" i="1"/>
  <c r="I9707" i="1"/>
  <c r="M9706" i="1"/>
  <c r="L9706" i="1"/>
  <c r="J9706" i="1"/>
  <c r="I9706" i="1"/>
  <c r="M9705" i="1"/>
  <c r="L9705" i="1"/>
  <c r="J9705" i="1"/>
  <c r="I9705" i="1"/>
  <c r="M9704" i="1"/>
  <c r="L9704" i="1"/>
  <c r="J9704" i="1"/>
  <c r="I9704" i="1"/>
  <c r="M9703" i="1"/>
  <c r="L9703" i="1"/>
  <c r="J9703" i="1"/>
  <c r="I9703" i="1"/>
  <c r="M9702" i="1"/>
  <c r="L9702" i="1"/>
  <c r="J9702" i="1"/>
  <c r="I9702" i="1"/>
  <c r="M9701" i="1"/>
  <c r="L9701" i="1"/>
  <c r="J9701" i="1"/>
  <c r="I9701" i="1"/>
  <c r="M9700" i="1"/>
  <c r="L9700" i="1"/>
  <c r="J9700" i="1"/>
  <c r="I9700" i="1"/>
  <c r="M9699" i="1"/>
  <c r="L9699" i="1"/>
  <c r="J9699" i="1"/>
  <c r="I9699" i="1"/>
  <c r="M9698" i="1"/>
  <c r="L9698" i="1"/>
  <c r="J9698" i="1"/>
  <c r="I9698" i="1"/>
  <c r="M9697" i="1"/>
  <c r="L9697" i="1"/>
  <c r="J9697" i="1"/>
  <c r="I9697" i="1"/>
  <c r="M9696" i="1"/>
  <c r="L9696" i="1"/>
  <c r="J9696" i="1"/>
  <c r="I9696" i="1"/>
  <c r="M9695" i="1"/>
  <c r="L9695" i="1"/>
  <c r="J9695" i="1"/>
  <c r="I9695" i="1"/>
  <c r="M9694" i="1"/>
  <c r="L9694" i="1"/>
  <c r="J9694" i="1"/>
  <c r="I9694" i="1"/>
  <c r="M9693" i="1"/>
  <c r="L9693" i="1"/>
  <c r="J9693" i="1"/>
  <c r="I9693" i="1"/>
  <c r="M9692" i="1"/>
  <c r="L9692" i="1"/>
  <c r="J9692" i="1"/>
  <c r="I9692" i="1"/>
  <c r="M9691" i="1"/>
  <c r="L9691" i="1"/>
  <c r="J9691" i="1"/>
  <c r="I9691" i="1"/>
  <c r="M9690" i="1"/>
  <c r="L9690" i="1"/>
  <c r="J9690" i="1"/>
  <c r="I9690" i="1"/>
  <c r="M9689" i="1"/>
  <c r="L9689" i="1"/>
  <c r="J9689" i="1"/>
  <c r="I9689" i="1"/>
  <c r="M9688" i="1"/>
  <c r="L9688" i="1"/>
  <c r="J9688" i="1"/>
  <c r="I9688" i="1"/>
  <c r="M9687" i="1"/>
  <c r="L9687" i="1"/>
  <c r="J9687" i="1"/>
  <c r="I9687" i="1"/>
  <c r="M9686" i="1"/>
  <c r="L9686" i="1"/>
  <c r="J9686" i="1"/>
  <c r="I9686" i="1"/>
  <c r="M9685" i="1"/>
  <c r="L9685" i="1"/>
  <c r="J9685" i="1"/>
  <c r="I9685" i="1"/>
  <c r="M9684" i="1"/>
  <c r="L9684" i="1"/>
  <c r="J9684" i="1"/>
  <c r="I9684" i="1"/>
  <c r="M9683" i="1"/>
  <c r="L9683" i="1"/>
  <c r="J9683" i="1"/>
  <c r="I9683" i="1"/>
  <c r="M9682" i="1"/>
  <c r="L9682" i="1"/>
  <c r="J9682" i="1"/>
  <c r="I9682" i="1"/>
  <c r="M9681" i="1"/>
  <c r="L9681" i="1"/>
  <c r="J9681" i="1"/>
  <c r="I9681" i="1"/>
  <c r="M9680" i="1"/>
  <c r="L9680" i="1"/>
  <c r="J9680" i="1"/>
  <c r="I9680" i="1"/>
  <c r="M9679" i="1"/>
  <c r="L9679" i="1"/>
  <c r="J9679" i="1"/>
  <c r="I9679" i="1"/>
  <c r="M9678" i="1"/>
  <c r="L9678" i="1"/>
  <c r="J9678" i="1"/>
  <c r="I9678" i="1"/>
  <c r="M9677" i="1"/>
  <c r="L9677" i="1"/>
  <c r="J9677" i="1"/>
  <c r="I9677" i="1"/>
  <c r="M9676" i="1"/>
  <c r="L9676" i="1"/>
  <c r="J9676" i="1"/>
  <c r="I9676" i="1"/>
  <c r="M9675" i="1"/>
  <c r="L9675" i="1"/>
  <c r="J9675" i="1"/>
  <c r="I9675" i="1"/>
  <c r="M9674" i="1"/>
  <c r="L9674" i="1"/>
  <c r="J9674" i="1"/>
  <c r="I9674" i="1"/>
  <c r="M9673" i="1"/>
  <c r="L9673" i="1"/>
  <c r="J9673" i="1"/>
  <c r="I9673" i="1"/>
  <c r="M9672" i="1"/>
  <c r="L9672" i="1"/>
  <c r="J9672" i="1"/>
  <c r="I9672" i="1"/>
  <c r="M9671" i="1"/>
  <c r="L9671" i="1"/>
  <c r="J9671" i="1"/>
  <c r="I9671" i="1"/>
  <c r="M9670" i="1"/>
  <c r="L9670" i="1"/>
  <c r="J9670" i="1"/>
  <c r="I9670" i="1"/>
  <c r="M9669" i="1"/>
  <c r="L9669" i="1"/>
  <c r="J9669" i="1"/>
  <c r="I9669" i="1"/>
  <c r="M9668" i="1"/>
  <c r="L9668" i="1"/>
  <c r="J9668" i="1"/>
  <c r="I9668" i="1"/>
  <c r="M9667" i="1"/>
  <c r="L9667" i="1"/>
  <c r="J9667" i="1"/>
  <c r="I9667" i="1"/>
  <c r="M9666" i="1"/>
  <c r="L9666" i="1"/>
  <c r="J9666" i="1"/>
  <c r="I9666" i="1"/>
  <c r="M9665" i="1"/>
  <c r="L9665" i="1"/>
  <c r="J9665" i="1"/>
  <c r="I9665" i="1"/>
  <c r="M9664" i="1"/>
  <c r="L9664" i="1"/>
  <c r="J9664" i="1"/>
  <c r="I9664" i="1"/>
  <c r="M9663" i="1"/>
  <c r="L9663" i="1"/>
  <c r="J9663" i="1"/>
  <c r="I9663" i="1"/>
  <c r="M9662" i="1"/>
  <c r="L9662" i="1"/>
  <c r="J9662" i="1"/>
  <c r="I9662" i="1"/>
  <c r="M9661" i="1"/>
  <c r="L9661" i="1"/>
  <c r="J9661" i="1"/>
  <c r="I9661" i="1"/>
  <c r="M9660" i="1"/>
  <c r="L9660" i="1"/>
  <c r="J9660" i="1"/>
  <c r="I9660" i="1"/>
  <c r="M9659" i="1"/>
  <c r="L9659" i="1"/>
  <c r="J9659" i="1"/>
  <c r="I9659" i="1"/>
  <c r="M9658" i="1"/>
  <c r="L9658" i="1"/>
  <c r="J9658" i="1"/>
  <c r="I9658" i="1"/>
  <c r="M9657" i="1"/>
  <c r="L9657" i="1"/>
  <c r="J9657" i="1"/>
  <c r="I9657" i="1"/>
  <c r="M9656" i="1"/>
  <c r="L9656" i="1"/>
  <c r="J9656" i="1"/>
  <c r="I9656" i="1"/>
  <c r="M9655" i="1"/>
  <c r="L9655" i="1"/>
  <c r="J9655" i="1"/>
  <c r="I9655" i="1"/>
  <c r="M9654" i="1"/>
  <c r="L9654" i="1"/>
  <c r="J9654" i="1"/>
  <c r="I9654" i="1"/>
  <c r="M9653" i="1"/>
  <c r="L9653" i="1"/>
  <c r="J9653" i="1"/>
  <c r="I9653" i="1"/>
  <c r="M9652" i="1"/>
  <c r="L9652" i="1"/>
  <c r="J9652" i="1"/>
  <c r="I9652" i="1"/>
  <c r="M9651" i="1"/>
  <c r="L9651" i="1"/>
  <c r="J9651" i="1"/>
  <c r="I9651" i="1"/>
  <c r="M9650" i="1"/>
  <c r="L9650" i="1"/>
  <c r="J9650" i="1"/>
  <c r="I9650" i="1"/>
  <c r="M9649" i="1"/>
  <c r="L9649" i="1"/>
  <c r="J9649" i="1"/>
  <c r="I9649" i="1"/>
  <c r="M9648" i="1"/>
  <c r="L9648" i="1"/>
  <c r="J9648" i="1"/>
  <c r="I9648" i="1"/>
  <c r="M9647" i="1"/>
  <c r="L9647" i="1"/>
  <c r="J9647" i="1"/>
  <c r="I9647" i="1"/>
  <c r="M9646" i="1"/>
  <c r="L9646" i="1"/>
  <c r="J9646" i="1"/>
  <c r="I9646" i="1"/>
  <c r="M9645" i="1"/>
  <c r="L9645" i="1"/>
  <c r="J9645" i="1"/>
  <c r="I9645" i="1"/>
  <c r="M9644" i="1"/>
  <c r="L9644" i="1"/>
  <c r="J9644" i="1"/>
  <c r="I9644" i="1"/>
  <c r="M9643" i="1"/>
  <c r="L9643" i="1"/>
  <c r="J9643" i="1"/>
  <c r="I9643" i="1"/>
  <c r="M9642" i="1"/>
  <c r="L9642" i="1"/>
  <c r="J9642" i="1"/>
  <c r="I9642" i="1"/>
  <c r="M9641" i="1"/>
  <c r="L9641" i="1"/>
  <c r="J9641" i="1"/>
  <c r="I9641" i="1"/>
  <c r="M9640" i="1"/>
  <c r="L9640" i="1"/>
  <c r="J9640" i="1"/>
  <c r="I9640" i="1"/>
  <c r="M9639" i="1"/>
  <c r="L9639" i="1"/>
  <c r="J9639" i="1"/>
  <c r="I9639" i="1"/>
  <c r="M9638" i="1"/>
  <c r="L9638" i="1"/>
  <c r="J9638" i="1"/>
  <c r="I9638" i="1"/>
  <c r="M9637" i="1"/>
  <c r="L9637" i="1"/>
  <c r="J9637" i="1"/>
  <c r="I9637" i="1"/>
  <c r="M9636" i="1"/>
  <c r="L9636" i="1"/>
  <c r="J9636" i="1"/>
  <c r="I9636" i="1"/>
  <c r="M9635" i="1"/>
  <c r="L9635" i="1"/>
  <c r="J9635" i="1"/>
  <c r="I9635" i="1"/>
  <c r="M9634" i="1"/>
  <c r="L9634" i="1"/>
  <c r="J9634" i="1"/>
  <c r="I9634" i="1"/>
  <c r="M9633" i="1"/>
  <c r="L9633" i="1"/>
  <c r="J9633" i="1"/>
  <c r="I9633" i="1"/>
  <c r="M9632" i="1"/>
  <c r="L9632" i="1"/>
  <c r="J9632" i="1"/>
  <c r="I9632" i="1"/>
  <c r="M9631" i="1"/>
  <c r="L9631" i="1"/>
  <c r="J9631" i="1"/>
  <c r="I9631" i="1"/>
  <c r="M9630" i="1"/>
  <c r="L9630" i="1"/>
  <c r="J9630" i="1"/>
  <c r="I9630" i="1"/>
  <c r="M9629" i="1"/>
  <c r="L9629" i="1"/>
  <c r="J9629" i="1"/>
  <c r="I9629" i="1"/>
  <c r="M9628" i="1"/>
  <c r="L9628" i="1"/>
  <c r="J9628" i="1"/>
  <c r="I9628" i="1"/>
  <c r="M9627" i="1"/>
  <c r="L9627" i="1"/>
  <c r="J9627" i="1"/>
  <c r="I9627" i="1"/>
  <c r="M9626" i="1"/>
  <c r="L9626" i="1"/>
  <c r="J9626" i="1"/>
  <c r="I9626" i="1"/>
  <c r="M9625" i="1"/>
  <c r="L9625" i="1"/>
  <c r="J9625" i="1"/>
  <c r="I9625" i="1"/>
  <c r="M9624" i="1"/>
  <c r="L9624" i="1"/>
  <c r="J9624" i="1"/>
  <c r="I9624" i="1"/>
  <c r="M9623" i="1"/>
  <c r="L9623" i="1"/>
  <c r="J9623" i="1"/>
  <c r="I9623" i="1"/>
  <c r="M9622" i="1"/>
  <c r="L9622" i="1"/>
  <c r="J9622" i="1"/>
  <c r="I9622" i="1"/>
  <c r="M9621" i="1"/>
  <c r="L9621" i="1"/>
  <c r="J9621" i="1"/>
  <c r="I9621" i="1"/>
  <c r="M9620" i="1"/>
  <c r="L9620" i="1"/>
  <c r="J9620" i="1"/>
  <c r="I9620" i="1"/>
  <c r="M9619" i="1"/>
  <c r="L9619" i="1"/>
  <c r="J9619" i="1"/>
  <c r="I9619" i="1"/>
  <c r="M9618" i="1"/>
  <c r="L9618" i="1"/>
  <c r="J9618" i="1"/>
  <c r="I9618" i="1"/>
  <c r="M9617" i="1"/>
  <c r="L9617" i="1"/>
  <c r="J9617" i="1"/>
  <c r="I9617" i="1"/>
  <c r="M9616" i="1"/>
  <c r="L9616" i="1"/>
  <c r="J9616" i="1"/>
  <c r="I9616" i="1"/>
  <c r="M9615" i="1"/>
  <c r="L9615" i="1"/>
  <c r="J9615" i="1"/>
  <c r="I9615" i="1"/>
  <c r="M9614" i="1"/>
  <c r="L9614" i="1"/>
  <c r="J9614" i="1"/>
  <c r="I9614" i="1"/>
  <c r="M9613" i="1"/>
  <c r="L9613" i="1"/>
  <c r="J9613" i="1"/>
  <c r="I9613" i="1"/>
  <c r="M9612" i="1"/>
  <c r="L9612" i="1"/>
  <c r="J9612" i="1"/>
  <c r="I9612" i="1"/>
  <c r="M9611" i="1"/>
  <c r="L9611" i="1"/>
  <c r="J9611" i="1"/>
  <c r="I9611" i="1"/>
  <c r="M9610" i="1"/>
  <c r="L9610" i="1"/>
  <c r="J9610" i="1"/>
  <c r="I9610" i="1"/>
  <c r="M9609" i="1"/>
  <c r="L9609" i="1"/>
  <c r="J9609" i="1"/>
  <c r="I9609" i="1"/>
  <c r="M9608" i="1"/>
  <c r="L9608" i="1"/>
  <c r="J9608" i="1"/>
  <c r="I9608" i="1"/>
  <c r="M9607" i="1"/>
  <c r="L9607" i="1"/>
  <c r="J9607" i="1"/>
  <c r="I9607" i="1"/>
  <c r="M9606" i="1"/>
  <c r="L9606" i="1"/>
  <c r="J9606" i="1"/>
  <c r="I9606" i="1"/>
  <c r="M9605" i="1"/>
  <c r="L9605" i="1"/>
  <c r="J9605" i="1"/>
  <c r="I9605" i="1"/>
  <c r="M9604" i="1"/>
  <c r="L9604" i="1"/>
  <c r="J9604" i="1"/>
  <c r="I9604" i="1"/>
  <c r="M9603" i="1"/>
  <c r="L9603" i="1"/>
  <c r="J9603" i="1"/>
  <c r="I9603" i="1"/>
  <c r="M9602" i="1"/>
  <c r="L9602" i="1"/>
  <c r="J9602" i="1"/>
  <c r="I9602" i="1"/>
  <c r="M9601" i="1"/>
  <c r="L9601" i="1"/>
  <c r="J9601" i="1"/>
  <c r="I9601" i="1"/>
  <c r="M9600" i="1"/>
  <c r="L9600" i="1"/>
  <c r="J9600" i="1"/>
  <c r="I9600" i="1"/>
  <c r="M9599" i="1"/>
  <c r="L9599" i="1"/>
  <c r="J9599" i="1"/>
  <c r="I9599" i="1"/>
  <c r="M9598" i="1"/>
  <c r="L9598" i="1"/>
  <c r="J9598" i="1"/>
  <c r="I9598" i="1"/>
  <c r="M9597" i="1"/>
  <c r="L9597" i="1"/>
  <c r="J9597" i="1"/>
  <c r="I9597" i="1"/>
  <c r="M9596" i="1"/>
  <c r="L9596" i="1"/>
  <c r="J9596" i="1"/>
  <c r="I9596" i="1"/>
  <c r="M9595" i="1"/>
  <c r="L9595" i="1"/>
  <c r="J9595" i="1"/>
  <c r="I9595" i="1"/>
  <c r="M9594" i="1"/>
  <c r="L9594" i="1"/>
  <c r="J9594" i="1"/>
  <c r="I9594" i="1"/>
  <c r="M9593" i="1"/>
  <c r="L9593" i="1"/>
  <c r="J9593" i="1"/>
  <c r="I9593" i="1"/>
  <c r="M9592" i="1"/>
  <c r="L9592" i="1"/>
  <c r="J9592" i="1"/>
  <c r="I9592" i="1"/>
  <c r="M9591" i="1"/>
  <c r="L9591" i="1"/>
  <c r="J9591" i="1"/>
  <c r="I9591" i="1"/>
  <c r="M9590" i="1"/>
  <c r="L9590" i="1"/>
  <c r="J9590" i="1"/>
  <c r="I9590" i="1"/>
  <c r="M9589" i="1"/>
  <c r="L9589" i="1"/>
  <c r="J9589" i="1"/>
  <c r="I9589" i="1"/>
  <c r="M9588" i="1"/>
  <c r="L9588" i="1"/>
  <c r="J9588" i="1"/>
  <c r="I9588" i="1"/>
  <c r="M9587" i="1"/>
  <c r="L9587" i="1"/>
  <c r="J9587" i="1"/>
  <c r="I9587" i="1"/>
  <c r="M9586" i="1"/>
  <c r="L9586" i="1"/>
  <c r="J9586" i="1"/>
  <c r="I9586" i="1"/>
  <c r="M9585" i="1"/>
  <c r="L9585" i="1"/>
  <c r="J9585" i="1"/>
  <c r="I9585" i="1"/>
  <c r="M9584" i="1"/>
  <c r="L9584" i="1"/>
  <c r="J9584" i="1"/>
  <c r="I9584" i="1"/>
  <c r="M9583" i="1"/>
  <c r="L9583" i="1"/>
  <c r="J9583" i="1"/>
  <c r="I9583" i="1"/>
  <c r="M9582" i="1"/>
  <c r="L9582" i="1"/>
  <c r="J9582" i="1"/>
  <c r="I9582" i="1"/>
  <c r="M9581" i="1"/>
  <c r="L9581" i="1"/>
  <c r="J9581" i="1"/>
  <c r="I9581" i="1"/>
  <c r="M9580" i="1"/>
  <c r="L9580" i="1"/>
  <c r="J9580" i="1"/>
  <c r="I9580" i="1"/>
  <c r="M9579" i="1"/>
  <c r="L9579" i="1"/>
  <c r="J9579" i="1"/>
  <c r="I9579" i="1"/>
  <c r="M9578" i="1"/>
  <c r="L9578" i="1"/>
  <c r="J9578" i="1"/>
  <c r="I9578" i="1"/>
  <c r="M9577" i="1"/>
  <c r="L9577" i="1"/>
  <c r="J9577" i="1"/>
  <c r="I9577" i="1"/>
  <c r="M9576" i="1"/>
  <c r="L9576" i="1"/>
  <c r="J9576" i="1"/>
  <c r="I9576" i="1"/>
  <c r="M9575" i="1"/>
  <c r="L9575" i="1"/>
  <c r="J9575" i="1"/>
  <c r="I9575" i="1"/>
  <c r="M9574" i="1"/>
  <c r="L9574" i="1"/>
  <c r="J9574" i="1"/>
  <c r="I9574" i="1"/>
  <c r="M9573" i="1"/>
  <c r="L9573" i="1"/>
  <c r="J9573" i="1"/>
  <c r="I9573" i="1"/>
  <c r="M9572" i="1"/>
  <c r="L9572" i="1"/>
  <c r="J9572" i="1"/>
  <c r="I9572" i="1"/>
  <c r="M9571" i="1"/>
  <c r="L9571" i="1"/>
  <c r="J9571" i="1"/>
  <c r="I9571" i="1"/>
  <c r="M9570" i="1"/>
  <c r="L9570" i="1"/>
  <c r="J9570" i="1"/>
  <c r="I9570" i="1"/>
  <c r="M9569" i="1"/>
  <c r="L9569" i="1"/>
  <c r="J9569" i="1"/>
  <c r="I9569" i="1"/>
  <c r="M9568" i="1"/>
  <c r="L9568" i="1"/>
  <c r="J9568" i="1"/>
  <c r="I9568" i="1"/>
  <c r="M9567" i="1"/>
  <c r="L9567" i="1"/>
  <c r="J9567" i="1"/>
  <c r="I9567" i="1"/>
  <c r="M9566" i="1"/>
  <c r="L9566" i="1"/>
  <c r="J9566" i="1"/>
  <c r="I9566" i="1"/>
  <c r="M9565" i="1"/>
  <c r="L9565" i="1"/>
  <c r="J9565" i="1"/>
  <c r="I9565" i="1"/>
  <c r="M9564" i="1"/>
  <c r="L9564" i="1"/>
  <c r="J9564" i="1"/>
  <c r="I9564" i="1"/>
  <c r="M9563" i="1"/>
  <c r="L9563" i="1"/>
  <c r="J9563" i="1"/>
  <c r="I9563" i="1"/>
  <c r="M9562" i="1"/>
  <c r="L9562" i="1"/>
  <c r="J9562" i="1"/>
  <c r="I9562" i="1"/>
  <c r="M9561" i="1"/>
  <c r="L9561" i="1"/>
  <c r="J9561" i="1"/>
  <c r="I9561" i="1"/>
  <c r="M9560" i="1"/>
  <c r="L9560" i="1"/>
  <c r="J9560" i="1"/>
  <c r="I9560" i="1"/>
  <c r="M9559" i="1"/>
  <c r="L9559" i="1"/>
  <c r="J9559" i="1"/>
  <c r="I9559" i="1"/>
  <c r="M9558" i="1"/>
  <c r="L9558" i="1"/>
  <c r="J9558" i="1"/>
  <c r="I9558" i="1"/>
  <c r="M9557" i="1"/>
  <c r="L9557" i="1"/>
  <c r="J9557" i="1"/>
  <c r="I9557" i="1"/>
  <c r="M9556" i="1"/>
  <c r="L9556" i="1"/>
  <c r="J9556" i="1"/>
  <c r="I9556" i="1"/>
  <c r="M9555" i="1"/>
  <c r="L9555" i="1"/>
  <c r="J9555" i="1"/>
  <c r="I9555" i="1"/>
  <c r="M9554" i="1"/>
  <c r="L9554" i="1"/>
  <c r="J9554" i="1"/>
  <c r="I9554" i="1"/>
  <c r="M9553" i="1"/>
  <c r="L9553" i="1"/>
  <c r="J9553" i="1"/>
  <c r="I9553" i="1"/>
  <c r="M9552" i="1"/>
  <c r="L9552" i="1"/>
  <c r="J9552" i="1"/>
  <c r="I9552" i="1"/>
  <c r="M9551" i="1"/>
  <c r="L9551" i="1"/>
  <c r="J9551" i="1"/>
  <c r="I9551" i="1"/>
  <c r="M9550" i="1"/>
  <c r="L9550" i="1"/>
  <c r="J9550" i="1"/>
  <c r="I9550" i="1"/>
  <c r="M9549" i="1"/>
  <c r="L9549" i="1"/>
  <c r="J9549" i="1"/>
  <c r="I9549" i="1"/>
  <c r="M9548" i="1"/>
  <c r="L9548" i="1"/>
  <c r="J9548" i="1"/>
  <c r="I9548" i="1"/>
  <c r="M9547" i="1"/>
  <c r="L9547" i="1"/>
  <c r="J9547" i="1"/>
  <c r="I9547" i="1"/>
  <c r="M9546" i="1"/>
  <c r="L9546" i="1"/>
  <c r="J9546" i="1"/>
  <c r="I9546" i="1"/>
  <c r="M9545" i="1"/>
  <c r="L9545" i="1"/>
  <c r="J9545" i="1"/>
  <c r="I9545" i="1"/>
  <c r="M9544" i="1"/>
  <c r="L9544" i="1"/>
  <c r="J9544" i="1"/>
  <c r="I9544" i="1"/>
  <c r="M9543" i="1"/>
  <c r="L9543" i="1"/>
  <c r="J9543" i="1"/>
  <c r="I9543" i="1"/>
  <c r="M9542" i="1"/>
  <c r="L9542" i="1"/>
  <c r="J9542" i="1"/>
  <c r="I9542" i="1"/>
  <c r="M9541" i="1"/>
  <c r="L9541" i="1"/>
  <c r="J9541" i="1"/>
  <c r="I9541" i="1"/>
  <c r="M9540" i="1"/>
  <c r="L9540" i="1"/>
  <c r="J9540" i="1"/>
  <c r="I9540" i="1"/>
  <c r="M9539" i="1"/>
  <c r="L9539" i="1"/>
  <c r="J9539" i="1"/>
  <c r="I9539" i="1"/>
  <c r="M9538" i="1"/>
  <c r="L9538" i="1"/>
  <c r="J9538" i="1"/>
  <c r="I9538" i="1"/>
  <c r="M9537" i="1"/>
  <c r="L9537" i="1"/>
  <c r="J9537" i="1"/>
  <c r="I9537" i="1"/>
  <c r="M9536" i="1"/>
  <c r="L9536" i="1"/>
  <c r="J9536" i="1"/>
  <c r="I9536" i="1"/>
  <c r="M9535" i="1"/>
  <c r="L9535" i="1"/>
  <c r="J9535" i="1"/>
  <c r="I9535" i="1"/>
  <c r="M9534" i="1"/>
  <c r="L9534" i="1"/>
  <c r="J9534" i="1"/>
  <c r="I9534" i="1"/>
  <c r="M9533" i="1"/>
  <c r="L9533" i="1"/>
  <c r="J9533" i="1"/>
  <c r="I9533" i="1"/>
  <c r="M9532" i="1"/>
  <c r="L9532" i="1"/>
  <c r="J9532" i="1"/>
  <c r="I9532" i="1"/>
  <c r="M9531" i="1"/>
  <c r="L9531" i="1"/>
  <c r="J9531" i="1"/>
  <c r="I9531" i="1"/>
  <c r="M9530" i="1"/>
  <c r="L9530" i="1"/>
  <c r="J9530" i="1"/>
  <c r="I9530" i="1"/>
  <c r="M9529" i="1"/>
  <c r="L9529" i="1"/>
  <c r="J9529" i="1"/>
  <c r="I9529" i="1"/>
  <c r="M9528" i="1"/>
  <c r="L9528" i="1"/>
  <c r="J9528" i="1"/>
  <c r="I9528" i="1"/>
  <c r="M9527" i="1"/>
  <c r="L9527" i="1"/>
  <c r="J9527" i="1"/>
  <c r="I9527" i="1"/>
  <c r="M9526" i="1"/>
  <c r="L9526" i="1"/>
  <c r="J9526" i="1"/>
  <c r="I9526" i="1"/>
  <c r="M9525" i="1"/>
  <c r="L9525" i="1"/>
  <c r="J9525" i="1"/>
  <c r="I9525" i="1"/>
  <c r="M9524" i="1"/>
  <c r="L9524" i="1"/>
  <c r="J9524" i="1"/>
  <c r="I9524" i="1"/>
  <c r="M9523" i="1"/>
  <c r="L9523" i="1"/>
  <c r="J9523" i="1"/>
  <c r="I9523" i="1"/>
  <c r="M9522" i="1"/>
  <c r="L9522" i="1"/>
  <c r="J9522" i="1"/>
  <c r="I9522" i="1"/>
  <c r="M9521" i="1"/>
  <c r="L9521" i="1"/>
  <c r="J9521" i="1"/>
  <c r="I9521" i="1"/>
  <c r="M9520" i="1"/>
  <c r="L9520" i="1"/>
  <c r="J9520" i="1"/>
  <c r="I9520" i="1"/>
  <c r="M9519" i="1"/>
  <c r="L9519" i="1"/>
  <c r="J9519" i="1"/>
  <c r="I9519" i="1"/>
  <c r="M9518" i="1"/>
  <c r="L9518" i="1"/>
  <c r="J9518" i="1"/>
  <c r="I9518" i="1"/>
  <c r="M9517" i="1"/>
  <c r="L9517" i="1"/>
  <c r="J9517" i="1"/>
  <c r="I9517" i="1"/>
  <c r="M9516" i="1"/>
  <c r="L9516" i="1"/>
  <c r="J9516" i="1"/>
  <c r="I9516" i="1"/>
  <c r="M9515" i="1"/>
  <c r="L9515" i="1"/>
  <c r="J9515" i="1"/>
  <c r="I9515" i="1"/>
  <c r="M9514" i="1"/>
  <c r="L9514" i="1"/>
  <c r="J9514" i="1"/>
  <c r="I9514" i="1"/>
  <c r="M9513" i="1"/>
  <c r="L9513" i="1"/>
  <c r="J9513" i="1"/>
  <c r="I9513" i="1"/>
  <c r="M9512" i="1"/>
  <c r="L9512" i="1"/>
  <c r="J9512" i="1"/>
  <c r="I9512" i="1"/>
  <c r="M9511" i="1"/>
  <c r="L9511" i="1"/>
  <c r="J9511" i="1"/>
  <c r="I9511" i="1"/>
  <c r="M9510" i="1"/>
  <c r="L9510" i="1"/>
  <c r="J9510" i="1"/>
  <c r="I9510" i="1"/>
  <c r="M9509" i="1"/>
  <c r="L9509" i="1"/>
  <c r="J9509" i="1"/>
  <c r="I9509" i="1"/>
  <c r="M9508" i="1"/>
  <c r="L9508" i="1"/>
  <c r="J9508" i="1"/>
  <c r="I9508" i="1"/>
  <c r="M9507" i="1"/>
  <c r="L9507" i="1"/>
  <c r="J9507" i="1"/>
  <c r="I9507" i="1"/>
  <c r="M9506" i="1"/>
  <c r="L9506" i="1"/>
  <c r="J9506" i="1"/>
  <c r="I9506" i="1"/>
  <c r="M9505" i="1"/>
  <c r="L9505" i="1"/>
  <c r="J9505" i="1"/>
  <c r="I9505" i="1"/>
  <c r="M9504" i="1"/>
  <c r="L9504" i="1"/>
  <c r="J9504" i="1"/>
  <c r="I9504" i="1"/>
  <c r="M9503" i="1"/>
  <c r="L9503" i="1"/>
  <c r="J9503" i="1"/>
  <c r="I9503" i="1"/>
  <c r="M9502" i="1"/>
  <c r="L9502" i="1"/>
  <c r="J9502" i="1"/>
  <c r="I9502" i="1"/>
  <c r="M9501" i="1"/>
  <c r="L9501" i="1"/>
  <c r="J9501" i="1"/>
  <c r="I9501" i="1"/>
  <c r="M9500" i="1"/>
  <c r="L9500" i="1"/>
  <c r="J9500" i="1"/>
  <c r="I9500" i="1"/>
  <c r="M9499" i="1"/>
  <c r="L9499" i="1"/>
  <c r="J9499" i="1"/>
  <c r="I9499" i="1"/>
  <c r="M9498" i="1"/>
  <c r="L9498" i="1"/>
  <c r="J9498" i="1"/>
  <c r="I9498" i="1"/>
  <c r="M9497" i="1"/>
  <c r="L9497" i="1"/>
  <c r="J9497" i="1"/>
  <c r="I9497" i="1"/>
  <c r="M9496" i="1"/>
  <c r="L9496" i="1"/>
  <c r="J9496" i="1"/>
  <c r="I9496" i="1"/>
  <c r="M9495" i="1"/>
  <c r="L9495" i="1"/>
  <c r="J9495" i="1"/>
  <c r="I9495" i="1"/>
  <c r="M9494" i="1"/>
  <c r="L9494" i="1"/>
  <c r="J9494" i="1"/>
  <c r="I9494" i="1"/>
  <c r="M9493" i="1"/>
  <c r="L9493" i="1"/>
  <c r="J9493" i="1"/>
  <c r="I9493" i="1"/>
  <c r="M9492" i="1"/>
  <c r="L9492" i="1"/>
  <c r="J9492" i="1"/>
  <c r="I9492" i="1"/>
  <c r="M9491" i="1"/>
  <c r="L9491" i="1"/>
  <c r="J9491" i="1"/>
  <c r="I9491" i="1"/>
  <c r="M9490" i="1"/>
  <c r="L9490" i="1"/>
  <c r="J9490" i="1"/>
  <c r="I9490" i="1"/>
  <c r="M9489" i="1"/>
  <c r="L9489" i="1"/>
  <c r="J9489" i="1"/>
  <c r="I9489" i="1"/>
  <c r="M9488" i="1"/>
  <c r="L9488" i="1"/>
  <c r="J9488" i="1"/>
  <c r="I9488" i="1"/>
  <c r="M9487" i="1"/>
  <c r="L9487" i="1"/>
  <c r="J9487" i="1"/>
  <c r="I9487" i="1"/>
  <c r="M9486" i="1"/>
  <c r="L9486" i="1"/>
  <c r="J9486" i="1"/>
  <c r="I9486" i="1"/>
  <c r="M9485" i="1"/>
  <c r="L9485" i="1"/>
  <c r="J9485" i="1"/>
  <c r="I9485" i="1"/>
  <c r="M9484" i="1"/>
  <c r="L9484" i="1"/>
  <c r="J9484" i="1"/>
  <c r="I9484" i="1"/>
  <c r="M9483" i="1"/>
  <c r="L9483" i="1"/>
  <c r="J9483" i="1"/>
  <c r="I9483" i="1"/>
  <c r="M9482" i="1"/>
  <c r="L9482" i="1"/>
  <c r="J9482" i="1"/>
  <c r="I9482" i="1"/>
  <c r="M9481" i="1"/>
  <c r="L9481" i="1"/>
  <c r="J9481" i="1"/>
  <c r="I9481" i="1"/>
  <c r="M9480" i="1"/>
  <c r="L9480" i="1"/>
  <c r="J9480" i="1"/>
  <c r="I9480" i="1"/>
  <c r="M9479" i="1"/>
  <c r="L9479" i="1"/>
  <c r="J9479" i="1"/>
  <c r="I9479" i="1"/>
  <c r="M9478" i="1"/>
  <c r="L9478" i="1"/>
  <c r="J9478" i="1"/>
  <c r="I9478" i="1"/>
  <c r="M9477" i="1"/>
  <c r="L9477" i="1"/>
  <c r="J9477" i="1"/>
  <c r="I9477" i="1"/>
  <c r="M9476" i="1"/>
  <c r="L9476" i="1"/>
  <c r="J9476" i="1"/>
  <c r="I9476" i="1"/>
  <c r="M9475" i="1"/>
  <c r="L9475" i="1"/>
  <c r="J9475" i="1"/>
  <c r="I9475" i="1"/>
  <c r="M9474" i="1"/>
  <c r="L9474" i="1"/>
  <c r="J9474" i="1"/>
  <c r="I9474" i="1"/>
  <c r="M9473" i="1"/>
  <c r="L9473" i="1"/>
  <c r="J9473" i="1"/>
  <c r="I9473" i="1"/>
  <c r="M9472" i="1"/>
  <c r="L9472" i="1"/>
  <c r="J9472" i="1"/>
  <c r="I9472" i="1"/>
  <c r="M9471" i="1"/>
  <c r="L9471" i="1"/>
  <c r="J9471" i="1"/>
  <c r="I9471" i="1"/>
  <c r="M9470" i="1"/>
  <c r="L9470" i="1"/>
  <c r="J9470" i="1"/>
  <c r="I9470" i="1"/>
  <c r="M9469" i="1"/>
  <c r="L9469" i="1"/>
  <c r="J9469" i="1"/>
  <c r="I9469" i="1"/>
  <c r="M9468" i="1"/>
  <c r="L9468" i="1"/>
  <c r="J9468" i="1"/>
  <c r="I9468" i="1"/>
  <c r="M9467" i="1"/>
  <c r="L9467" i="1"/>
  <c r="J9467" i="1"/>
  <c r="I9467" i="1"/>
  <c r="M9466" i="1"/>
  <c r="L9466" i="1"/>
  <c r="J9466" i="1"/>
  <c r="I9466" i="1"/>
  <c r="M9465" i="1"/>
  <c r="L9465" i="1"/>
  <c r="J9465" i="1"/>
  <c r="I9465" i="1"/>
  <c r="M9464" i="1"/>
  <c r="L9464" i="1"/>
  <c r="J9464" i="1"/>
  <c r="I9464" i="1"/>
  <c r="M9463" i="1"/>
  <c r="L9463" i="1"/>
  <c r="J9463" i="1"/>
  <c r="I9463" i="1"/>
  <c r="M9462" i="1"/>
  <c r="L9462" i="1"/>
  <c r="J9462" i="1"/>
  <c r="I9462" i="1"/>
  <c r="M9461" i="1"/>
  <c r="L9461" i="1"/>
  <c r="J9461" i="1"/>
  <c r="I9461" i="1"/>
  <c r="M9460" i="1"/>
  <c r="L9460" i="1"/>
  <c r="J9460" i="1"/>
  <c r="I9460" i="1"/>
  <c r="M9459" i="1"/>
  <c r="L9459" i="1"/>
  <c r="J9459" i="1"/>
  <c r="I9459" i="1"/>
  <c r="M9458" i="1"/>
  <c r="L9458" i="1"/>
  <c r="J9458" i="1"/>
  <c r="I9458" i="1"/>
  <c r="M9457" i="1"/>
  <c r="L9457" i="1"/>
  <c r="J9457" i="1"/>
  <c r="I9457" i="1"/>
  <c r="M9456" i="1"/>
  <c r="L9456" i="1"/>
  <c r="J9456" i="1"/>
  <c r="I9456" i="1"/>
  <c r="M9455" i="1"/>
  <c r="L9455" i="1"/>
  <c r="J9455" i="1"/>
  <c r="I9455" i="1"/>
  <c r="M9454" i="1"/>
  <c r="L9454" i="1"/>
  <c r="J9454" i="1"/>
  <c r="I9454" i="1"/>
  <c r="M9453" i="1"/>
  <c r="L9453" i="1"/>
  <c r="J9453" i="1"/>
  <c r="I9453" i="1"/>
  <c r="M9452" i="1"/>
  <c r="L9452" i="1"/>
  <c r="J9452" i="1"/>
  <c r="I9452" i="1"/>
  <c r="M9451" i="1"/>
  <c r="L9451" i="1"/>
  <c r="J9451" i="1"/>
  <c r="I9451" i="1"/>
  <c r="M9450" i="1"/>
  <c r="L9450" i="1"/>
  <c r="J9450" i="1"/>
  <c r="I9450" i="1"/>
  <c r="M9449" i="1"/>
  <c r="L9449" i="1"/>
  <c r="J9449" i="1"/>
  <c r="I9449" i="1"/>
  <c r="M9448" i="1"/>
  <c r="L9448" i="1"/>
  <c r="J9448" i="1"/>
  <c r="I9448" i="1"/>
  <c r="M9447" i="1"/>
  <c r="L9447" i="1"/>
  <c r="J9447" i="1"/>
  <c r="I9447" i="1"/>
  <c r="M9446" i="1"/>
  <c r="L9446" i="1"/>
  <c r="J9446" i="1"/>
  <c r="I9446" i="1"/>
  <c r="M9445" i="1"/>
  <c r="L9445" i="1"/>
  <c r="J9445" i="1"/>
  <c r="I9445" i="1"/>
  <c r="M9444" i="1"/>
  <c r="L9444" i="1"/>
  <c r="J9444" i="1"/>
  <c r="I9444" i="1"/>
  <c r="M9443" i="1"/>
  <c r="L9443" i="1"/>
  <c r="J9443" i="1"/>
  <c r="I9443" i="1"/>
  <c r="M9442" i="1"/>
  <c r="L9442" i="1"/>
  <c r="J9442" i="1"/>
  <c r="I9442" i="1"/>
  <c r="M9441" i="1"/>
  <c r="L9441" i="1"/>
  <c r="J9441" i="1"/>
  <c r="I9441" i="1"/>
  <c r="M9440" i="1"/>
  <c r="L9440" i="1"/>
  <c r="J9440" i="1"/>
  <c r="I9440" i="1"/>
  <c r="M9439" i="1"/>
  <c r="L9439" i="1"/>
  <c r="J9439" i="1"/>
  <c r="I9439" i="1"/>
  <c r="M9438" i="1"/>
  <c r="L9438" i="1"/>
  <c r="J9438" i="1"/>
  <c r="I9438" i="1"/>
  <c r="M9437" i="1"/>
  <c r="L9437" i="1"/>
  <c r="J9437" i="1"/>
  <c r="I9437" i="1"/>
  <c r="M9436" i="1"/>
  <c r="L9436" i="1"/>
  <c r="J9436" i="1"/>
  <c r="I9436" i="1"/>
  <c r="M9435" i="1"/>
  <c r="L9435" i="1"/>
  <c r="J9435" i="1"/>
  <c r="I9435" i="1"/>
  <c r="M9434" i="1"/>
  <c r="L9434" i="1"/>
  <c r="J9434" i="1"/>
  <c r="I9434" i="1"/>
  <c r="M9433" i="1"/>
  <c r="L9433" i="1"/>
  <c r="J9433" i="1"/>
  <c r="I9433" i="1"/>
  <c r="M9432" i="1"/>
  <c r="L9432" i="1"/>
  <c r="J9432" i="1"/>
  <c r="I9432" i="1"/>
  <c r="M9431" i="1"/>
  <c r="L9431" i="1"/>
  <c r="J9431" i="1"/>
  <c r="I9431" i="1"/>
  <c r="M9430" i="1"/>
  <c r="L9430" i="1"/>
  <c r="J9430" i="1"/>
  <c r="I9430" i="1"/>
  <c r="M9429" i="1"/>
  <c r="L9429" i="1"/>
  <c r="J9429" i="1"/>
  <c r="I9429" i="1"/>
  <c r="M9428" i="1"/>
  <c r="L9428" i="1"/>
  <c r="J9428" i="1"/>
  <c r="I9428" i="1"/>
  <c r="M9427" i="1"/>
  <c r="L9427" i="1"/>
  <c r="J9427" i="1"/>
  <c r="I9427" i="1"/>
  <c r="M9426" i="1"/>
  <c r="L9426" i="1"/>
  <c r="J9426" i="1"/>
  <c r="I9426" i="1"/>
  <c r="M9425" i="1"/>
  <c r="L9425" i="1"/>
  <c r="J9425" i="1"/>
  <c r="I9425" i="1"/>
  <c r="M9424" i="1"/>
  <c r="L9424" i="1"/>
  <c r="J9424" i="1"/>
  <c r="I9424" i="1"/>
  <c r="M9423" i="1"/>
  <c r="L9423" i="1"/>
  <c r="J9423" i="1"/>
  <c r="I9423" i="1"/>
  <c r="M9422" i="1"/>
  <c r="L9422" i="1"/>
  <c r="J9422" i="1"/>
  <c r="I9422" i="1"/>
  <c r="M9421" i="1"/>
  <c r="L9421" i="1"/>
  <c r="J9421" i="1"/>
  <c r="I9421" i="1"/>
  <c r="M9420" i="1"/>
  <c r="L9420" i="1"/>
  <c r="J9420" i="1"/>
  <c r="I9420" i="1"/>
  <c r="M9419" i="1"/>
  <c r="L9419" i="1"/>
  <c r="J9419" i="1"/>
  <c r="I9419" i="1"/>
  <c r="M9418" i="1"/>
  <c r="L9418" i="1"/>
  <c r="J9418" i="1"/>
  <c r="I9418" i="1"/>
  <c r="M9417" i="1"/>
  <c r="L9417" i="1"/>
  <c r="J9417" i="1"/>
  <c r="I9417" i="1"/>
  <c r="M9416" i="1"/>
  <c r="L9416" i="1"/>
  <c r="J9416" i="1"/>
  <c r="I9416" i="1"/>
  <c r="M9415" i="1"/>
  <c r="L9415" i="1"/>
  <c r="J9415" i="1"/>
  <c r="I9415" i="1"/>
  <c r="M9414" i="1"/>
  <c r="L9414" i="1"/>
  <c r="J9414" i="1"/>
  <c r="I9414" i="1"/>
  <c r="M9413" i="1"/>
  <c r="L9413" i="1"/>
  <c r="J9413" i="1"/>
  <c r="I9413" i="1"/>
  <c r="M9412" i="1"/>
  <c r="L9412" i="1"/>
  <c r="J9412" i="1"/>
  <c r="I9412" i="1"/>
  <c r="M9411" i="1"/>
  <c r="L9411" i="1"/>
  <c r="J9411" i="1"/>
  <c r="I9411" i="1"/>
  <c r="M9410" i="1"/>
  <c r="L9410" i="1"/>
  <c r="J9410" i="1"/>
  <c r="I9410" i="1"/>
  <c r="M9409" i="1"/>
  <c r="L9409" i="1"/>
  <c r="J9409" i="1"/>
  <c r="I9409" i="1"/>
  <c r="M9408" i="1"/>
  <c r="L9408" i="1"/>
  <c r="J9408" i="1"/>
  <c r="I9408" i="1"/>
  <c r="M9407" i="1"/>
  <c r="L9407" i="1"/>
  <c r="J9407" i="1"/>
  <c r="I9407" i="1"/>
  <c r="M9406" i="1"/>
  <c r="L9406" i="1"/>
  <c r="J9406" i="1"/>
  <c r="I9406" i="1"/>
  <c r="M9405" i="1"/>
  <c r="L9405" i="1"/>
  <c r="J9405" i="1"/>
  <c r="I9405" i="1"/>
  <c r="M9404" i="1"/>
  <c r="L9404" i="1"/>
  <c r="J9404" i="1"/>
  <c r="I9404" i="1"/>
  <c r="M9403" i="1"/>
  <c r="L9403" i="1"/>
  <c r="J9403" i="1"/>
  <c r="I9403" i="1"/>
  <c r="M9402" i="1"/>
  <c r="L9402" i="1"/>
  <c r="J9402" i="1"/>
  <c r="I9402" i="1"/>
  <c r="M9401" i="1"/>
  <c r="L9401" i="1"/>
  <c r="J9401" i="1"/>
  <c r="I9401" i="1"/>
  <c r="M9400" i="1"/>
  <c r="L9400" i="1"/>
  <c r="J9400" i="1"/>
  <c r="I9400" i="1"/>
  <c r="M9399" i="1"/>
  <c r="L9399" i="1"/>
  <c r="J9399" i="1"/>
  <c r="I9399" i="1"/>
  <c r="M9398" i="1"/>
  <c r="L9398" i="1"/>
  <c r="J9398" i="1"/>
  <c r="I9398" i="1"/>
  <c r="M9397" i="1"/>
  <c r="L9397" i="1"/>
  <c r="J9397" i="1"/>
  <c r="I9397" i="1"/>
  <c r="M9396" i="1"/>
  <c r="L9396" i="1"/>
  <c r="J9396" i="1"/>
  <c r="I9396" i="1"/>
  <c r="M9395" i="1"/>
  <c r="L9395" i="1"/>
  <c r="J9395" i="1"/>
  <c r="I9395" i="1"/>
  <c r="M9394" i="1"/>
  <c r="L9394" i="1"/>
  <c r="J9394" i="1"/>
  <c r="I9394" i="1"/>
  <c r="M9393" i="1"/>
  <c r="L9393" i="1"/>
  <c r="J9393" i="1"/>
  <c r="I9393" i="1"/>
  <c r="M9392" i="1"/>
  <c r="L9392" i="1"/>
  <c r="J9392" i="1"/>
  <c r="I9392" i="1"/>
  <c r="M9391" i="1"/>
  <c r="L9391" i="1"/>
  <c r="J9391" i="1"/>
  <c r="I9391" i="1"/>
  <c r="M9390" i="1"/>
  <c r="L9390" i="1"/>
  <c r="J9390" i="1"/>
  <c r="I9390" i="1"/>
  <c r="M9389" i="1"/>
  <c r="L9389" i="1"/>
  <c r="J9389" i="1"/>
  <c r="I9389" i="1"/>
  <c r="M9388" i="1"/>
  <c r="L9388" i="1"/>
  <c r="J9388" i="1"/>
  <c r="I9388" i="1"/>
  <c r="M9387" i="1"/>
  <c r="L9387" i="1"/>
  <c r="J9387" i="1"/>
  <c r="I9387" i="1"/>
  <c r="M9386" i="1"/>
  <c r="L9386" i="1"/>
  <c r="J9386" i="1"/>
  <c r="I9386" i="1"/>
  <c r="M9385" i="1"/>
  <c r="L9385" i="1"/>
  <c r="J9385" i="1"/>
  <c r="I9385" i="1"/>
  <c r="M9384" i="1"/>
  <c r="L9384" i="1"/>
  <c r="J9384" i="1"/>
  <c r="I9384" i="1"/>
  <c r="M9383" i="1"/>
  <c r="L9383" i="1"/>
  <c r="J9383" i="1"/>
  <c r="I9383" i="1"/>
  <c r="M9382" i="1"/>
  <c r="L9382" i="1"/>
  <c r="J9382" i="1"/>
  <c r="I9382" i="1"/>
  <c r="M9381" i="1"/>
  <c r="L9381" i="1"/>
  <c r="J9381" i="1"/>
  <c r="I9381" i="1"/>
  <c r="M9380" i="1"/>
  <c r="L9380" i="1"/>
  <c r="J9380" i="1"/>
  <c r="I9380" i="1"/>
  <c r="M9379" i="1"/>
  <c r="L9379" i="1"/>
  <c r="J9379" i="1"/>
  <c r="I9379" i="1"/>
  <c r="M9378" i="1"/>
  <c r="L9378" i="1"/>
  <c r="J9378" i="1"/>
  <c r="I9378" i="1"/>
  <c r="M9377" i="1"/>
  <c r="L9377" i="1"/>
  <c r="J9377" i="1"/>
  <c r="I9377" i="1"/>
  <c r="M9376" i="1"/>
  <c r="L9376" i="1"/>
  <c r="J9376" i="1"/>
  <c r="I9376" i="1"/>
  <c r="M9375" i="1"/>
  <c r="L9375" i="1"/>
  <c r="J9375" i="1"/>
  <c r="I9375" i="1"/>
  <c r="M9374" i="1"/>
  <c r="L9374" i="1"/>
  <c r="J9374" i="1"/>
  <c r="I9374" i="1"/>
  <c r="M9373" i="1"/>
  <c r="L9373" i="1"/>
  <c r="J9373" i="1"/>
  <c r="I9373" i="1"/>
  <c r="M9372" i="1"/>
  <c r="L9372" i="1"/>
  <c r="J9372" i="1"/>
  <c r="I9372" i="1"/>
  <c r="M9371" i="1"/>
  <c r="L9371" i="1"/>
  <c r="J9371" i="1"/>
  <c r="I9371" i="1"/>
  <c r="M9370" i="1"/>
  <c r="L9370" i="1"/>
  <c r="J9370" i="1"/>
  <c r="I9370" i="1"/>
  <c r="M9369" i="1"/>
  <c r="L9369" i="1"/>
  <c r="J9369" i="1"/>
  <c r="I9369" i="1"/>
  <c r="M9368" i="1"/>
  <c r="L9368" i="1"/>
  <c r="J9368" i="1"/>
  <c r="I9368" i="1"/>
  <c r="M9367" i="1"/>
  <c r="L9367" i="1"/>
  <c r="J9367" i="1"/>
  <c r="I9367" i="1"/>
  <c r="M9366" i="1"/>
  <c r="L9366" i="1"/>
  <c r="J9366" i="1"/>
  <c r="I9366" i="1"/>
  <c r="M9365" i="1"/>
  <c r="L9365" i="1"/>
  <c r="J9365" i="1"/>
  <c r="I9365" i="1"/>
  <c r="M9364" i="1"/>
  <c r="L9364" i="1"/>
  <c r="J9364" i="1"/>
  <c r="I9364" i="1"/>
  <c r="M9363" i="1"/>
  <c r="L9363" i="1"/>
  <c r="J9363" i="1"/>
  <c r="I9363" i="1"/>
  <c r="M9362" i="1"/>
  <c r="L9362" i="1"/>
  <c r="J9362" i="1"/>
  <c r="I9362" i="1"/>
  <c r="M9361" i="1"/>
  <c r="L9361" i="1"/>
  <c r="J9361" i="1"/>
  <c r="I9361" i="1"/>
  <c r="M9360" i="1"/>
  <c r="L9360" i="1"/>
  <c r="J9360" i="1"/>
  <c r="I9360" i="1"/>
  <c r="M9359" i="1"/>
  <c r="L9359" i="1"/>
  <c r="J9359" i="1"/>
  <c r="I9359" i="1"/>
  <c r="M9358" i="1"/>
  <c r="L9358" i="1"/>
  <c r="J9358" i="1"/>
  <c r="I9358" i="1"/>
  <c r="M9357" i="1"/>
  <c r="L9357" i="1"/>
  <c r="J9357" i="1"/>
  <c r="I9357" i="1"/>
  <c r="M9356" i="1"/>
  <c r="L9356" i="1"/>
  <c r="J9356" i="1"/>
  <c r="I9356" i="1"/>
  <c r="M9355" i="1"/>
  <c r="L9355" i="1"/>
  <c r="J9355" i="1"/>
  <c r="I9355" i="1"/>
  <c r="M9354" i="1"/>
  <c r="L9354" i="1"/>
  <c r="J9354" i="1"/>
  <c r="I9354" i="1"/>
  <c r="M9353" i="1"/>
  <c r="L9353" i="1"/>
  <c r="J9353" i="1"/>
  <c r="I9353" i="1"/>
  <c r="M9352" i="1"/>
  <c r="L9352" i="1"/>
  <c r="J9352" i="1"/>
  <c r="I9352" i="1"/>
  <c r="M9351" i="1"/>
  <c r="L9351" i="1"/>
  <c r="J9351" i="1"/>
  <c r="I9351" i="1"/>
  <c r="M9350" i="1"/>
  <c r="L9350" i="1"/>
  <c r="J9350" i="1"/>
  <c r="I9350" i="1"/>
  <c r="M9349" i="1"/>
  <c r="L9349" i="1"/>
  <c r="J9349" i="1"/>
  <c r="I9349" i="1"/>
  <c r="M9348" i="1"/>
  <c r="L9348" i="1"/>
  <c r="J9348" i="1"/>
  <c r="I9348" i="1"/>
  <c r="M9347" i="1"/>
  <c r="L9347" i="1"/>
  <c r="J9347" i="1"/>
  <c r="I9347" i="1"/>
  <c r="M9346" i="1"/>
  <c r="L9346" i="1"/>
  <c r="J9346" i="1"/>
  <c r="I9346" i="1"/>
  <c r="M9345" i="1"/>
  <c r="L9345" i="1"/>
  <c r="J9345" i="1"/>
  <c r="I9345" i="1"/>
  <c r="M9344" i="1"/>
  <c r="L9344" i="1"/>
  <c r="J9344" i="1"/>
  <c r="I9344" i="1"/>
  <c r="M9343" i="1"/>
  <c r="L9343" i="1"/>
  <c r="J9343" i="1"/>
  <c r="I9343" i="1"/>
  <c r="M9342" i="1"/>
  <c r="L9342" i="1"/>
  <c r="J9342" i="1"/>
  <c r="I9342" i="1"/>
  <c r="M9341" i="1"/>
  <c r="L9341" i="1"/>
  <c r="J9341" i="1"/>
  <c r="I9341" i="1"/>
  <c r="M9340" i="1"/>
  <c r="L9340" i="1"/>
  <c r="J9340" i="1"/>
  <c r="I9340" i="1"/>
  <c r="M9339" i="1"/>
  <c r="L9339" i="1"/>
  <c r="J9339" i="1"/>
  <c r="I9339" i="1"/>
  <c r="M9338" i="1"/>
  <c r="L9338" i="1"/>
  <c r="J9338" i="1"/>
  <c r="I9338" i="1"/>
  <c r="M9337" i="1"/>
  <c r="L9337" i="1"/>
  <c r="J9337" i="1"/>
  <c r="I9337" i="1"/>
  <c r="M9336" i="1"/>
  <c r="L9336" i="1"/>
  <c r="J9336" i="1"/>
  <c r="I9336" i="1"/>
  <c r="M9335" i="1"/>
  <c r="L9335" i="1"/>
  <c r="J9335" i="1"/>
  <c r="I9335" i="1"/>
  <c r="M9334" i="1"/>
  <c r="L9334" i="1"/>
  <c r="J9334" i="1"/>
  <c r="I9334" i="1"/>
  <c r="M9333" i="1"/>
  <c r="L9333" i="1"/>
  <c r="J9333" i="1"/>
  <c r="I9333" i="1"/>
  <c r="M9332" i="1"/>
  <c r="L9332" i="1"/>
  <c r="J9332" i="1"/>
  <c r="I9332" i="1"/>
  <c r="M9331" i="1"/>
  <c r="L9331" i="1"/>
  <c r="J9331" i="1"/>
  <c r="I9331" i="1"/>
  <c r="M9330" i="1"/>
  <c r="L9330" i="1"/>
  <c r="J9330" i="1"/>
  <c r="I9330" i="1"/>
  <c r="M9329" i="1"/>
  <c r="L9329" i="1"/>
  <c r="J9329" i="1"/>
  <c r="I9329" i="1"/>
  <c r="M9328" i="1"/>
  <c r="L9328" i="1"/>
  <c r="J9328" i="1"/>
  <c r="I9328" i="1"/>
  <c r="M9327" i="1"/>
  <c r="L9327" i="1"/>
  <c r="J9327" i="1"/>
  <c r="I9327" i="1"/>
  <c r="M9326" i="1"/>
  <c r="L9326" i="1"/>
  <c r="J9326" i="1"/>
  <c r="I9326" i="1"/>
  <c r="M9325" i="1"/>
  <c r="L9325" i="1"/>
  <c r="J9325" i="1"/>
  <c r="I9325" i="1"/>
  <c r="M9324" i="1"/>
  <c r="L9324" i="1"/>
  <c r="J9324" i="1"/>
  <c r="I9324" i="1"/>
  <c r="M9323" i="1"/>
  <c r="L9323" i="1"/>
  <c r="J9323" i="1"/>
  <c r="I9323" i="1"/>
  <c r="M9322" i="1"/>
  <c r="L9322" i="1"/>
  <c r="J9322" i="1"/>
  <c r="I9322" i="1"/>
  <c r="M9321" i="1"/>
  <c r="L9321" i="1"/>
  <c r="J9321" i="1"/>
  <c r="I9321" i="1"/>
  <c r="M9320" i="1"/>
  <c r="L9320" i="1"/>
  <c r="J9320" i="1"/>
  <c r="I9320" i="1"/>
  <c r="M9319" i="1"/>
  <c r="L9319" i="1"/>
  <c r="J9319" i="1"/>
  <c r="I9319" i="1"/>
  <c r="M9318" i="1"/>
  <c r="L9318" i="1"/>
  <c r="J9318" i="1"/>
  <c r="I9318" i="1"/>
  <c r="M9317" i="1"/>
  <c r="L9317" i="1"/>
  <c r="J9317" i="1"/>
  <c r="I9317" i="1"/>
  <c r="M9316" i="1"/>
  <c r="L9316" i="1"/>
  <c r="J9316" i="1"/>
  <c r="I9316" i="1"/>
  <c r="M9315" i="1"/>
  <c r="L9315" i="1"/>
  <c r="J9315" i="1"/>
  <c r="I9315" i="1"/>
  <c r="M9314" i="1"/>
  <c r="L9314" i="1"/>
  <c r="J9314" i="1"/>
  <c r="I9314" i="1"/>
  <c r="M9313" i="1"/>
  <c r="L9313" i="1"/>
  <c r="J9313" i="1"/>
  <c r="I9313" i="1"/>
  <c r="M9312" i="1"/>
  <c r="L9312" i="1"/>
  <c r="J9312" i="1"/>
  <c r="I9312" i="1"/>
  <c r="M9311" i="1"/>
  <c r="L9311" i="1"/>
  <c r="J9311" i="1"/>
  <c r="I9311" i="1"/>
  <c r="M9310" i="1"/>
  <c r="L9310" i="1"/>
  <c r="J9310" i="1"/>
  <c r="I9310" i="1"/>
  <c r="M9309" i="1"/>
  <c r="L9309" i="1"/>
  <c r="J9309" i="1"/>
  <c r="I9309" i="1"/>
  <c r="M9308" i="1"/>
  <c r="L9308" i="1"/>
  <c r="J9308" i="1"/>
  <c r="I9308" i="1"/>
  <c r="M9307" i="1"/>
  <c r="L9307" i="1"/>
  <c r="J9307" i="1"/>
  <c r="I9307" i="1"/>
  <c r="M9306" i="1"/>
  <c r="L9306" i="1"/>
  <c r="J9306" i="1"/>
  <c r="I9306" i="1"/>
  <c r="M9305" i="1"/>
  <c r="L9305" i="1"/>
  <c r="J9305" i="1"/>
  <c r="I9305" i="1"/>
  <c r="M9304" i="1"/>
  <c r="L9304" i="1"/>
  <c r="J9304" i="1"/>
  <c r="I9304" i="1"/>
  <c r="M9303" i="1"/>
  <c r="L9303" i="1"/>
  <c r="J9303" i="1"/>
  <c r="I9303" i="1"/>
  <c r="M9302" i="1"/>
  <c r="L9302" i="1"/>
  <c r="J9302" i="1"/>
  <c r="I9302" i="1"/>
  <c r="M9301" i="1"/>
  <c r="L9301" i="1"/>
  <c r="J9301" i="1"/>
  <c r="I9301" i="1"/>
  <c r="M9300" i="1"/>
  <c r="L9300" i="1"/>
  <c r="J9300" i="1"/>
  <c r="I9300" i="1"/>
  <c r="M9299" i="1"/>
  <c r="L9299" i="1"/>
  <c r="J9299" i="1"/>
  <c r="I9299" i="1"/>
  <c r="M9298" i="1"/>
  <c r="L9298" i="1"/>
  <c r="J9298" i="1"/>
  <c r="I9298" i="1"/>
  <c r="M9297" i="1"/>
  <c r="L9297" i="1"/>
  <c r="J9297" i="1"/>
  <c r="I9297" i="1"/>
  <c r="M9296" i="1"/>
  <c r="L9296" i="1"/>
  <c r="J9296" i="1"/>
  <c r="I9296" i="1"/>
  <c r="M9295" i="1"/>
  <c r="L9295" i="1"/>
  <c r="J9295" i="1"/>
  <c r="I9295" i="1"/>
  <c r="M9294" i="1"/>
  <c r="L9294" i="1"/>
  <c r="J9294" i="1"/>
  <c r="I9294" i="1"/>
  <c r="M9293" i="1"/>
  <c r="L9293" i="1"/>
  <c r="J9293" i="1"/>
  <c r="I9293" i="1"/>
  <c r="M9292" i="1"/>
  <c r="L9292" i="1"/>
  <c r="J9292" i="1"/>
  <c r="I9292" i="1"/>
  <c r="M9291" i="1"/>
  <c r="L9291" i="1"/>
  <c r="J9291" i="1"/>
  <c r="I9291" i="1"/>
  <c r="M9290" i="1"/>
  <c r="L9290" i="1"/>
  <c r="J9290" i="1"/>
  <c r="I9290" i="1"/>
  <c r="M9289" i="1"/>
  <c r="L9289" i="1"/>
  <c r="J9289" i="1"/>
  <c r="I9289" i="1"/>
  <c r="M9288" i="1"/>
  <c r="L9288" i="1"/>
  <c r="J9288" i="1"/>
  <c r="I9288" i="1"/>
  <c r="M9287" i="1"/>
  <c r="L9287" i="1"/>
  <c r="J9287" i="1"/>
  <c r="I9287" i="1"/>
  <c r="M9286" i="1"/>
  <c r="L9286" i="1"/>
  <c r="J9286" i="1"/>
  <c r="I9286" i="1"/>
  <c r="M9285" i="1"/>
  <c r="L9285" i="1"/>
  <c r="J9285" i="1"/>
  <c r="I9285" i="1"/>
  <c r="M9284" i="1"/>
  <c r="L9284" i="1"/>
  <c r="J9284" i="1"/>
  <c r="I9284" i="1"/>
  <c r="M9283" i="1"/>
  <c r="L9283" i="1"/>
  <c r="J9283" i="1"/>
  <c r="I9283" i="1"/>
  <c r="M9282" i="1"/>
  <c r="L9282" i="1"/>
  <c r="J9282" i="1"/>
  <c r="I9282" i="1"/>
  <c r="M9281" i="1"/>
  <c r="L9281" i="1"/>
  <c r="J9281" i="1"/>
  <c r="I9281" i="1"/>
  <c r="M9280" i="1"/>
  <c r="L9280" i="1"/>
  <c r="J9280" i="1"/>
  <c r="I9280" i="1"/>
  <c r="M9279" i="1"/>
  <c r="L9279" i="1"/>
  <c r="J9279" i="1"/>
  <c r="I9279" i="1"/>
  <c r="M9278" i="1"/>
  <c r="L9278" i="1"/>
  <c r="J9278" i="1"/>
  <c r="I9278" i="1"/>
  <c r="M9277" i="1"/>
  <c r="L9277" i="1"/>
  <c r="J9277" i="1"/>
  <c r="I9277" i="1"/>
  <c r="M9276" i="1"/>
  <c r="L9276" i="1"/>
  <c r="J9276" i="1"/>
  <c r="I9276" i="1"/>
  <c r="M9275" i="1"/>
  <c r="L9275" i="1"/>
  <c r="J9275" i="1"/>
  <c r="I9275" i="1"/>
  <c r="M9274" i="1"/>
  <c r="L9274" i="1"/>
  <c r="J9274" i="1"/>
  <c r="I9274" i="1"/>
  <c r="M9273" i="1"/>
  <c r="L9273" i="1"/>
  <c r="J9273" i="1"/>
  <c r="I9273" i="1"/>
  <c r="M9272" i="1"/>
  <c r="L9272" i="1"/>
  <c r="J9272" i="1"/>
  <c r="I9272" i="1"/>
  <c r="M9271" i="1"/>
  <c r="L9271" i="1"/>
  <c r="J9271" i="1"/>
  <c r="I9271" i="1"/>
  <c r="M9270" i="1"/>
  <c r="L9270" i="1"/>
  <c r="J9270" i="1"/>
  <c r="I9270" i="1"/>
  <c r="M9269" i="1"/>
  <c r="L9269" i="1"/>
  <c r="J9269" i="1"/>
  <c r="I9269" i="1"/>
  <c r="M9268" i="1"/>
  <c r="L9268" i="1"/>
  <c r="J9268" i="1"/>
  <c r="I9268" i="1"/>
  <c r="M9267" i="1"/>
  <c r="L9267" i="1"/>
  <c r="J9267" i="1"/>
  <c r="I9267" i="1"/>
  <c r="M9266" i="1"/>
  <c r="L9266" i="1"/>
  <c r="J9266" i="1"/>
  <c r="I9266" i="1"/>
  <c r="M9265" i="1"/>
  <c r="L9265" i="1"/>
  <c r="J9265" i="1"/>
  <c r="I9265" i="1"/>
  <c r="M9264" i="1"/>
  <c r="L9264" i="1"/>
  <c r="J9264" i="1"/>
  <c r="I9264" i="1"/>
  <c r="M9263" i="1"/>
  <c r="L9263" i="1"/>
  <c r="J9263" i="1"/>
  <c r="I9263" i="1"/>
  <c r="M9262" i="1"/>
  <c r="L9262" i="1"/>
  <c r="J9262" i="1"/>
  <c r="I9262" i="1"/>
  <c r="M9261" i="1"/>
  <c r="L9261" i="1"/>
  <c r="J9261" i="1"/>
  <c r="I9261" i="1"/>
  <c r="M9260" i="1"/>
  <c r="L9260" i="1"/>
  <c r="J9260" i="1"/>
  <c r="I9260" i="1"/>
  <c r="M9259" i="1"/>
  <c r="L9259" i="1"/>
  <c r="J9259" i="1"/>
  <c r="I9259" i="1"/>
  <c r="M9258" i="1"/>
  <c r="L9258" i="1"/>
  <c r="J9258" i="1"/>
  <c r="I9258" i="1"/>
  <c r="M9257" i="1"/>
  <c r="L9257" i="1"/>
  <c r="J9257" i="1"/>
  <c r="I9257" i="1"/>
  <c r="M9256" i="1"/>
  <c r="L9256" i="1"/>
  <c r="J9256" i="1"/>
  <c r="I9256" i="1"/>
  <c r="M9255" i="1"/>
  <c r="L9255" i="1"/>
  <c r="J9255" i="1"/>
  <c r="I9255" i="1"/>
  <c r="M9254" i="1"/>
  <c r="L9254" i="1"/>
  <c r="J9254" i="1"/>
  <c r="I9254" i="1"/>
  <c r="M9253" i="1"/>
  <c r="L9253" i="1"/>
  <c r="J9253" i="1"/>
  <c r="I9253" i="1"/>
  <c r="M9252" i="1"/>
  <c r="L9252" i="1"/>
  <c r="J9252" i="1"/>
  <c r="I9252" i="1"/>
  <c r="M9251" i="1"/>
  <c r="L9251" i="1"/>
  <c r="J9251" i="1"/>
  <c r="I9251" i="1"/>
  <c r="M9250" i="1"/>
  <c r="L9250" i="1"/>
  <c r="J9250" i="1"/>
  <c r="I9250" i="1"/>
  <c r="M9249" i="1"/>
  <c r="L9249" i="1"/>
  <c r="J9249" i="1"/>
  <c r="I9249" i="1"/>
  <c r="M9248" i="1"/>
  <c r="L9248" i="1"/>
  <c r="J9248" i="1"/>
  <c r="I9248" i="1"/>
  <c r="M9247" i="1"/>
  <c r="L9247" i="1"/>
  <c r="J9247" i="1"/>
  <c r="I9247" i="1"/>
  <c r="M9246" i="1"/>
  <c r="L9246" i="1"/>
  <c r="J9246" i="1"/>
  <c r="I9246" i="1"/>
  <c r="M9245" i="1"/>
  <c r="L9245" i="1"/>
  <c r="J9245" i="1"/>
  <c r="I9245" i="1"/>
  <c r="M9244" i="1"/>
  <c r="L9244" i="1"/>
  <c r="J9244" i="1"/>
  <c r="I9244" i="1"/>
  <c r="M9243" i="1"/>
  <c r="L9243" i="1"/>
  <c r="J9243" i="1"/>
  <c r="I9243" i="1"/>
  <c r="M9242" i="1"/>
  <c r="L9242" i="1"/>
  <c r="J9242" i="1"/>
  <c r="I9242" i="1"/>
  <c r="M9241" i="1"/>
  <c r="L9241" i="1"/>
  <c r="J9241" i="1"/>
  <c r="I9241" i="1"/>
  <c r="M9240" i="1"/>
  <c r="L9240" i="1"/>
  <c r="J9240" i="1"/>
  <c r="I9240" i="1"/>
  <c r="M9239" i="1"/>
  <c r="L9239" i="1"/>
  <c r="J9239" i="1"/>
  <c r="I9239" i="1"/>
  <c r="M9238" i="1"/>
  <c r="L9238" i="1"/>
  <c r="J9238" i="1"/>
  <c r="I9238" i="1"/>
  <c r="M9237" i="1"/>
  <c r="L9237" i="1"/>
  <c r="J9237" i="1"/>
  <c r="I9237" i="1"/>
  <c r="M9236" i="1"/>
  <c r="L9236" i="1"/>
  <c r="J9236" i="1"/>
  <c r="I9236" i="1"/>
  <c r="M9235" i="1"/>
  <c r="L9235" i="1"/>
  <c r="J9235" i="1"/>
  <c r="I9235" i="1"/>
  <c r="M9234" i="1"/>
  <c r="L9234" i="1"/>
  <c r="J9234" i="1"/>
  <c r="I9234" i="1"/>
  <c r="M9233" i="1"/>
  <c r="L9233" i="1"/>
  <c r="J9233" i="1"/>
  <c r="I9233" i="1"/>
  <c r="M9232" i="1"/>
  <c r="L9232" i="1"/>
  <c r="J9232" i="1"/>
  <c r="I9232" i="1"/>
  <c r="M9231" i="1"/>
  <c r="L9231" i="1"/>
  <c r="J9231" i="1"/>
  <c r="I9231" i="1"/>
  <c r="M9230" i="1"/>
  <c r="L9230" i="1"/>
  <c r="J9230" i="1"/>
  <c r="I9230" i="1"/>
  <c r="M9229" i="1"/>
  <c r="L9229" i="1"/>
  <c r="J9229" i="1"/>
  <c r="I9229" i="1"/>
  <c r="M9228" i="1"/>
  <c r="L9228" i="1"/>
  <c r="J9228" i="1"/>
  <c r="I9228" i="1"/>
  <c r="M9227" i="1"/>
  <c r="L9227" i="1"/>
  <c r="J9227" i="1"/>
  <c r="I9227" i="1"/>
  <c r="M9226" i="1"/>
  <c r="L9226" i="1"/>
  <c r="J9226" i="1"/>
  <c r="I9226" i="1"/>
  <c r="M9225" i="1"/>
  <c r="L9225" i="1"/>
  <c r="J9225" i="1"/>
  <c r="I9225" i="1"/>
  <c r="M9224" i="1"/>
  <c r="L9224" i="1"/>
  <c r="J9224" i="1"/>
  <c r="I9224" i="1"/>
  <c r="M9223" i="1"/>
  <c r="L9223" i="1"/>
  <c r="J9223" i="1"/>
  <c r="I9223" i="1"/>
  <c r="M9222" i="1"/>
  <c r="L9222" i="1"/>
  <c r="J9222" i="1"/>
  <c r="I9222" i="1"/>
  <c r="M9221" i="1"/>
  <c r="L9221" i="1"/>
  <c r="J9221" i="1"/>
  <c r="I9221" i="1"/>
  <c r="M9220" i="1"/>
  <c r="L9220" i="1"/>
  <c r="J9220" i="1"/>
  <c r="I9220" i="1"/>
  <c r="M9219" i="1"/>
  <c r="L9219" i="1"/>
  <c r="J9219" i="1"/>
  <c r="I9219" i="1"/>
  <c r="M9218" i="1"/>
  <c r="L9218" i="1"/>
  <c r="J9218" i="1"/>
  <c r="I9218" i="1"/>
  <c r="M9217" i="1"/>
  <c r="L9217" i="1"/>
  <c r="J9217" i="1"/>
  <c r="I9217" i="1"/>
  <c r="M9216" i="1"/>
  <c r="L9216" i="1"/>
  <c r="J9216" i="1"/>
  <c r="I9216" i="1"/>
  <c r="M9215" i="1"/>
  <c r="L9215" i="1"/>
  <c r="J9215" i="1"/>
  <c r="I9215" i="1"/>
  <c r="M9214" i="1"/>
  <c r="L9214" i="1"/>
  <c r="J9214" i="1"/>
  <c r="I9214" i="1"/>
  <c r="M9213" i="1"/>
  <c r="L9213" i="1"/>
  <c r="J9213" i="1"/>
  <c r="I9213" i="1"/>
  <c r="M9212" i="1"/>
  <c r="L9212" i="1"/>
  <c r="J9212" i="1"/>
  <c r="I9212" i="1"/>
  <c r="M9211" i="1"/>
  <c r="L9211" i="1"/>
  <c r="J9211" i="1"/>
  <c r="I9211" i="1"/>
  <c r="M9210" i="1"/>
  <c r="L9210" i="1"/>
  <c r="J9210" i="1"/>
  <c r="I9210" i="1"/>
  <c r="M9209" i="1"/>
  <c r="L9209" i="1"/>
  <c r="J9209" i="1"/>
  <c r="I9209" i="1"/>
  <c r="M9208" i="1"/>
  <c r="L9208" i="1"/>
  <c r="J9208" i="1"/>
  <c r="I9208" i="1"/>
  <c r="M9207" i="1"/>
  <c r="L9207" i="1"/>
  <c r="J9207" i="1"/>
  <c r="I9207" i="1"/>
  <c r="M9206" i="1"/>
  <c r="L9206" i="1"/>
  <c r="J9206" i="1"/>
  <c r="I9206" i="1"/>
  <c r="M9205" i="1"/>
  <c r="L9205" i="1"/>
  <c r="J9205" i="1"/>
  <c r="I9205" i="1"/>
  <c r="M9204" i="1"/>
  <c r="L9204" i="1"/>
  <c r="J9204" i="1"/>
  <c r="I9204" i="1"/>
  <c r="M9203" i="1"/>
  <c r="L9203" i="1"/>
  <c r="J9203" i="1"/>
  <c r="I9203" i="1"/>
  <c r="M9202" i="1"/>
  <c r="L9202" i="1"/>
  <c r="J9202" i="1"/>
  <c r="I9202" i="1"/>
  <c r="M9201" i="1"/>
  <c r="L9201" i="1"/>
  <c r="J9201" i="1"/>
  <c r="I9201" i="1"/>
  <c r="M9200" i="1"/>
  <c r="L9200" i="1"/>
  <c r="J9200" i="1"/>
  <c r="I9200" i="1"/>
  <c r="M9199" i="1"/>
  <c r="L9199" i="1"/>
  <c r="J9199" i="1"/>
  <c r="I9199" i="1"/>
  <c r="M9198" i="1"/>
  <c r="L9198" i="1"/>
  <c r="J9198" i="1"/>
  <c r="I9198" i="1"/>
  <c r="M9197" i="1"/>
  <c r="L9197" i="1"/>
  <c r="J9197" i="1"/>
  <c r="I9197" i="1"/>
  <c r="M9196" i="1"/>
  <c r="L9196" i="1"/>
  <c r="J9196" i="1"/>
  <c r="I9196" i="1"/>
  <c r="M9195" i="1"/>
  <c r="L9195" i="1"/>
  <c r="J9195" i="1"/>
  <c r="I9195" i="1"/>
  <c r="M9194" i="1"/>
  <c r="L9194" i="1"/>
  <c r="J9194" i="1"/>
  <c r="I9194" i="1"/>
  <c r="M9193" i="1"/>
  <c r="L9193" i="1"/>
  <c r="J9193" i="1"/>
  <c r="I9193" i="1"/>
  <c r="M9192" i="1"/>
  <c r="L9192" i="1"/>
  <c r="J9192" i="1"/>
  <c r="I9192" i="1"/>
  <c r="M9191" i="1"/>
  <c r="L9191" i="1"/>
  <c r="J9191" i="1"/>
  <c r="I9191" i="1"/>
  <c r="M9190" i="1"/>
  <c r="L9190" i="1"/>
  <c r="J9190" i="1"/>
  <c r="I9190" i="1"/>
  <c r="M9189" i="1"/>
  <c r="L9189" i="1"/>
  <c r="J9189" i="1"/>
  <c r="I9189" i="1"/>
  <c r="M9188" i="1"/>
  <c r="L9188" i="1"/>
  <c r="J9188" i="1"/>
  <c r="I9188" i="1"/>
  <c r="M9187" i="1"/>
  <c r="L9187" i="1"/>
  <c r="J9187" i="1"/>
  <c r="I9187" i="1"/>
  <c r="M9186" i="1"/>
  <c r="L9186" i="1"/>
  <c r="J9186" i="1"/>
  <c r="I9186" i="1"/>
  <c r="M9185" i="1"/>
  <c r="L9185" i="1"/>
  <c r="J9185" i="1"/>
  <c r="I9185" i="1"/>
  <c r="M9184" i="1"/>
  <c r="L9184" i="1"/>
  <c r="J9184" i="1"/>
  <c r="I9184" i="1"/>
  <c r="M9183" i="1"/>
  <c r="L9183" i="1"/>
  <c r="J9183" i="1"/>
  <c r="I9183" i="1"/>
  <c r="M9182" i="1"/>
  <c r="L9182" i="1"/>
  <c r="J9182" i="1"/>
  <c r="I9182" i="1"/>
  <c r="M9181" i="1"/>
  <c r="L9181" i="1"/>
  <c r="J9181" i="1"/>
  <c r="I9181" i="1"/>
  <c r="M9180" i="1"/>
  <c r="L9180" i="1"/>
  <c r="J9180" i="1"/>
  <c r="I9180" i="1"/>
  <c r="M9179" i="1"/>
  <c r="L9179" i="1"/>
  <c r="J9179" i="1"/>
  <c r="I9179" i="1"/>
  <c r="M9178" i="1"/>
  <c r="L9178" i="1"/>
  <c r="J9178" i="1"/>
  <c r="I9178" i="1"/>
  <c r="M9177" i="1"/>
  <c r="L9177" i="1"/>
  <c r="J9177" i="1"/>
  <c r="I9177" i="1"/>
  <c r="M9176" i="1"/>
  <c r="L9176" i="1"/>
  <c r="J9176" i="1"/>
  <c r="I9176" i="1"/>
  <c r="M9175" i="1"/>
  <c r="L9175" i="1"/>
  <c r="J9175" i="1"/>
  <c r="I9175" i="1"/>
  <c r="M9174" i="1"/>
  <c r="L9174" i="1"/>
  <c r="J9174" i="1"/>
  <c r="I9174" i="1"/>
  <c r="M9173" i="1"/>
  <c r="L9173" i="1"/>
  <c r="J9173" i="1"/>
  <c r="I9173" i="1"/>
  <c r="M9172" i="1"/>
  <c r="L9172" i="1"/>
  <c r="J9172" i="1"/>
  <c r="I9172" i="1"/>
  <c r="M9171" i="1"/>
  <c r="L9171" i="1"/>
  <c r="J9171" i="1"/>
  <c r="I9171" i="1"/>
  <c r="M9170" i="1"/>
  <c r="L9170" i="1"/>
  <c r="J9170" i="1"/>
  <c r="I9170" i="1"/>
  <c r="M9169" i="1"/>
  <c r="L9169" i="1"/>
  <c r="J9169" i="1"/>
  <c r="I9169" i="1"/>
  <c r="M9168" i="1"/>
  <c r="L9168" i="1"/>
  <c r="J9168" i="1"/>
  <c r="I9168" i="1"/>
  <c r="M9167" i="1"/>
  <c r="L9167" i="1"/>
  <c r="J9167" i="1"/>
  <c r="I9167" i="1"/>
  <c r="M9166" i="1"/>
  <c r="L9166" i="1"/>
  <c r="J9166" i="1"/>
  <c r="I9166" i="1"/>
  <c r="M9165" i="1"/>
  <c r="L9165" i="1"/>
  <c r="J9165" i="1"/>
  <c r="I9165" i="1"/>
  <c r="M9164" i="1"/>
  <c r="L9164" i="1"/>
  <c r="J9164" i="1"/>
  <c r="I9164" i="1"/>
  <c r="M9163" i="1"/>
  <c r="L9163" i="1"/>
  <c r="J9163" i="1"/>
  <c r="I9163" i="1"/>
  <c r="M9162" i="1"/>
  <c r="L9162" i="1"/>
  <c r="J9162" i="1"/>
  <c r="I9162" i="1"/>
  <c r="M9161" i="1"/>
  <c r="L9161" i="1"/>
  <c r="J9161" i="1"/>
  <c r="I9161" i="1"/>
  <c r="M9160" i="1"/>
  <c r="L9160" i="1"/>
  <c r="J9160" i="1"/>
  <c r="I9160" i="1"/>
  <c r="M9159" i="1"/>
  <c r="L9159" i="1"/>
  <c r="J9159" i="1"/>
  <c r="I9159" i="1"/>
  <c r="M9158" i="1"/>
  <c r="L9158" i="1"/>
  <c r="J9158" i="1"/>
  <c r="I9158" i="1"/>
  <c r="M9157" i="1"/>
  <c r="L9157" i="1"/>
  <c r="J9157" i="1"/>
  <c r="I9157" i="1"/>
  <c r="M9156" i="1"/>
  <c r="L9156" i="1"/>
  <c r="J9156" i="1"/>
  <c r="I9156" i="1"/>
  <c r="M9155" i="1"/>
  <c r="L9155" i="1"/>
  <c r="J9155" i="1"/>
  <c r="I9155" i="1"/>
  <c r="M9154" i="1"/>
  <c r="L9154" i="1"/>
  <c r="J9154" i="1"/>
  <c r="I9154" i="1"/>
  <c r="M9153" i="1"/>
  <c r="L9153" i="1"/>
  <c r="J9153" i="1"/>
  <c r="I9153" i="1"/>
  <c r="M9152" i="1"/>
  <c r="L9152" i="1"/>
  <c r="J9152" i="1"/>
  <c r="I9152" i="1"/>
  <c r="M9151" i="1"/>
  <c r="L9151" i="1"/>
  <c r="J9151" i="1"/>
  <c r="I9151" i="1"/>
  <c r="M9150" i="1"/>
  <c r="L9150" i="1"/>
  <c r="J9150" i="1"/>
  <c r="I9150" i="1"/>
  <c r="M9149" i="1"/>
  <c r="L9149" i="1"/>
  <c r="J9149" i="1"/>
  <c r="I9149" i="1"/>
  <c r="M9148" i="1"/>
  <c r="L9148" i="1"/>
  <c r="J9148" i="1"/>
  <c r="I9148" i="1"/>
  <c r="M9147" i="1"/>
  <c r="L9147" i="1"/>
  <c r="J9147" i="1"/>
  <c r="I9147" i="1"/>
  <c r="M9146" i="1"/>
  <c r="L9146" i="1"/>
  <c r="J9146" i="1"/>
  <c r="I9146" i="1"/>
  <c r="M9145" i="1"/>
  <c r="L9145" i="1"/>
  <c r="J9145" i="1"/>
  <c r="I9145" i="1"/>
  <c r="M9144" i="1"/>
  <c r="L9144" i="1"/>
  <c r="J9144" i="1"/>
  <c r="I9144" i="1"/>
  <c r="M9143" i="1"/>
  <c r="L9143" i="1"/>
  <c r="J9143" i="1"/>
  <c r="I9143" i="1"/>
  <c r="M9142" i="1"/>
  <c r="L9142" i="1"/>
  <c r="J9142" i="1"/>
  <c r="I9142" i="1"/>
  <c r="M9141" i="1"/>
  <c r="L9141" i="1"/>
  <c r="J9141" i="1"/>
  <c r="I9141" i="1"/>
  <c r="M9140" i="1"/>
  <c r="L9140" i="1"/>
  <c r="J9140" i="1"/>
  <c r="I9140" i="1"/>
  <c r="M9139" i="1"/>
  <c r="L9139" i="1"/>
  <c r="J9139" i="1"/>
  <c r="I9139" i="1"/>
  <c r="M9138" i="1"/>
  <c r="L9138" i="1"/>
  <c r="J9138" i="1"/>
  <c r="I9138" i="1"/>
  <c r="M9137" i="1"/>
  <c r="L9137" i="1"/>
  <c r="J9137" i="1"/>
  <c r="I9137" i="1"/>
  <c r="M9136" i="1"/>
  <c r="L9136" i="1"/>
  <c r="J9136" i="1"/>
  <c r="I9136" i="1"/>
  <c r="M9135" i="1"/>
  <c r="L9135" i="1"/>
  <c r="J9135" i="1"/>
  <c r="I9135" i="1"/>
  <c r="M9134" i="1"/>
  <c r="L9134" i="1"/>
  <c r="J9134" i="1"/>
  <c r="I9134" i="1"/>
  <c r="M9133" i="1"/>
  <c r="L9133" i="1"/>
  <c r="J9133" i="1"/>
  <c r="I9133" i="1"/>
  <c r="M9132" i="1"/>
  <c r="L9132" i="1"/>
  <c r="J9132" i="1"/>
  <c r="I9132" i="1"/>
  <c r="M9131" i="1"/>
  <c r="L9131" i="1"/>
  <c r="J9131" i="1"/>
  <c r="I9131" i="1"/>
  <c r="M9130" i="1"/>
  <c r="L9130" i="1"/>
  <c r="J9130" i="1"/>
  <c r="I9130" i="1"/>
  <c r="M9129" i="1"/>
  <c r="L9129" i="1"/>
  <c r="J9129" i="1"/>
  <c r="I9129" i="1"/>
  <c r="M9128" i="1"/>
  <c r="L9128" i="1"/>
  <c r="J9128" i="1"/>
  <c r="I9128" i="1"/>
  <c r="M9127" i="1"/>
  <c r="L9127" i="1"/>
  <c r="J9127" i="1"/>
  <c r="I9127" i="1"/>
  <c r="M9126" i="1"/>
  <c r="L9126" i="1"/>
  <c r="J9126" i="1"/>
  <c r="I9126" i="1"/>
  <c r="M9125" i="1"/>
  <c r="L9125" i="1"/>
  <c r="J9125" i="1"/>
  <c r="I9125" i="1"/>
  <c r="M9124" i="1"/>
  <c r="L9124" i="1"/>
  <c r="J9124" i="1"/>
  <c r="I9124" i="1"/>
  <c r="M9123" i="1"/>
  <c r="L9123" i="1"/>
  <c r="J9123" i="1"/>
  <c r="I9123" i="1"/>
  <c r="M9122" i="1"/>
  <c r="L9122" i="1"/>
  <c r="J9122" i="1"/>
  <c r="I9122" i="1"/>
  <c r="M9121" i="1"/>
  <c r="L9121" i="1"/>
  <c r="J9121" i="1"/>
  <c r="I9121" i="1"/>
  <c r="M9120" i="1"/>
  <c r="L9120" i="1"/>
  <c r="J9120" i="1"/>
  <c r="I9120" i="1"/>
  <c r="M9119" i="1"/>
  <c r="L9119" i="1"/>
  <c r="J9119" i="1"/>
  <c r="I9119" i="1"/>
  <c r="M9118" i="1"/>
  <c r="L9118" i="1"/>
  <c r="J9118" i="1"/>
  <c r="I9118" i="1"/>
  <c r="M9117" i="1"/>
  <c r="L9117" i="1"/>
  <c r="J9117" i="1"/>
  <c r="I9117" i="1"/>
  <c r="M9116" i="1"/>
  <c r="L9116" i="1"/>
  <c r="J9116" i="1"/>
  <c r="I9116" i="1"/>
  <c r="M9115" i="1"/>
  <c r="L9115" i="1"/>
  <c r="J9115" i="1"/>
  <c r="I9115" i="1"/>
  <c r="M9114" i="1"/>
  <c r="L9114" i="1"/>
  <c r="J9114" i="1"/>
  <c r="I9114" i="1"/>
  <c r="M9113" i="1"/>
  <c r="L9113" i="1"/>
  <c r="J9113" i="1"/>
  <c r="I9113" i="1"/>
  <c r="M9112" i="1"/>
  <c r="L9112" i="1"/>
  <c r="J9112" i="1"/>
  <c r="I9112" i="1"/>
  <c r="M9111" i="1"/>
  <c r="L9111" i="1"/>
  <c r="J9111" i="1"/>
  <c r="I9111" i="1"/>
  <c r="M9110" i="1"/>
  <c r="L9110" i="1"/>
  <c r="J9110" i="1"/>
  <c r="I9110" i="1"/>
  <c r="M9109" i="1"/>
  <c r="L9109" i="1"/>
  <c r="J9109" i="1"/>
  <c r="I9109" i="1"/>
  <c r="M9108" i="1"/>
  <c r="L9108" i="1"/>
  <c r="J9108" i="1"/>
  <c r="I9108" i="1"/>
  <c r="M9107" i="1"/>
  <c r="L9107" i="1"/>
  <c r="J9107" i="1"/>
  <c r="I9107" i="1"/>
  <c r="M9106" i="1"/>
  <c r="L9106" i="1"/>
  <c r="J9106" i="1"/>
  <c r="I9106" i="1"/>
  <c r="M9105" i="1"/>
  <c r="L9105" i="1"/>
  <c r="J9105" i="1"/>
  <c r="I9105" i="1"/>
  <c r="M9104" i="1"/>
  <c r="L9104" i="1"/>
  <c r="J9104" i="1"/>
  <c r="I9104" i="1"/>
  <c r="M9103" i="1"/>
  <c r="L9103" i="1"/>
  <c r="J9103" i="1"/>
  <c r="I9103" i="1"/>
  <c r="M9102" i="1"/>
  <c r="L9102" i="1"/>
  <c r="J9102" i="1"/>
  <c r="I9102" i="1"/>
  <c r="M9101" i="1"/>
  <c r="L9101" i="1"/>
  <c r="J9101" i="1"/>
  <c r="I9101" i="1"/>
  <c r="M9100" i="1"/>
  <c r="L9100" i="1"/>
  <c r="J9100" i="1"/>
  <c r="I9100" i="1"/>
  <c r="M9099" i="1"/>
  <c r="L9099" i="1"/>
  <c r="J9099" i="1"/>
  <c r="I9099" i="1"/>
  <c r="M9098" i="1"/>
  <c r="L9098" i="1"/>
  <c r="J9098" i="1"/>
  <c r="I9098" i="1"/>
  <c r="M9097" i="1"/>
  <c r="L9097" i="1"/>
  <c r="J9097" i="1"/>
  <c r="I9097" i="1"/>
  <c r="M9096" i="1"/>
  <c r="L9096" i="1"/>
  <c r="J9096" i="1"/>
  <c r="I9096" i="1"/>
  <c r="M9095" i="1"/>
  <c r="L9095" i="1"/>
  <c r="J9095" i="1"/>
  <c r="I9095" i="1"/>
  <c r="M9094" i="1"/>
  <c r="L9094" i="1"/>
  <c r="J9094" i="1"/>
  <c r="I9094" i="1"/>
  <c r="M9093" i="1"/>
  <c r="L9093" i="1"/>
  <c r="J9093" i="1"/>
  <c r="I9093" i="1"/>
  <c r="M9092" i="1"/>
  <c r="L9092" i="1"/>
  <c r="J9092" i="1"/>
  <c r="I9092" i="1"/>
  <c r="M9091" i="1"/>
  <c r="L9091" i="1"/>
  <c r="J9091" i="1"/>
  <c r="I9091" i="1"/>
  <c r="M9090" i="1"/>
  <c r="L9090" i="1"/>
  <c r="J9090" i="1"/>
  <c r="I9090" i="1"/>
  <c r="M9089" i="1"/>
  <c r="L9089" i="1"/>
  <c r="J9089" i="1"/>
  <c r="I9089" i="1"/>
  <c r="M9088" i="1"/>
  <c r="L9088" i="1"/>
  <c r="J9088" i="1"/>
  <c r="I9088" i="1"/>
  <c r="M9087" i="1"/>
  <c r="L9087" i="1"/>
  <c r="J9087" i="1"/>
  <c r="I9087" i="1"/>
  <c r="M9086" i="1"/>
  <c r="L9086" i="1"/>
  <c r="J9086" i="1"/>
  <c r="I9086" i="1"/>
  <c r="M9085" i="1"/>
  <c r="L9085" i="1"/>
  <c r="J9085" i="1"/>
  <c r="I9085" i="1"/>
  <c r="M9084" i="1"/>
  <c r="L9084" i="1"/>
  <c r="J9084" i="1"/>
  <c r="I9084" i="1"/>
  <c r="M9083" i="1"/>
  <c r="L9083" i="1"/>
  <c r="J9083" i="1"/>
  <c r="I9083" i="1"/>
  <c r="M9082" i="1"/>
  <c r="L9082" i="1"/>
  <c r="J9082" i="1"/>
  <c r="I9082" i="1"/>
  <c r="M9081" i="1"/>
  <c r="L9081" i="1"/>
  <c r="J9081" i="1"/>
  <c r="I9081" i="1"/>
  <c r="M9080" i="1"/>
  <c r="L9080" i="1"/>
  <c r="J9080" i="1"/>
  <c r="I9080" i="1"/>
  <c r="M9079" i="1"/>
  <c r="L9079" i="1"/>
  <c r="J9079" i="1"/>
  <c r="I9079" i="1"/>
  <c r="M9078" i="1"/>
  <c r="L9078" i="1"/>
  <c r="J9078" i="1"/>
  <c r="I9078" i="1"/>
  <c r="M9077" i="1"/>
  <c r="L9077" i="1"/>
  <c r="J9077" i="1"/>
  <c r="I9077" i="1"/>
  <c r="M9076" i="1"/>
  <c r="L9076" i="1"/>
  <c r="J9076" i="1"/>
  <c r="I9076" i="1"/>
  <c r="M9075" i="1"/>
  <c r="L9075" i="1"/>
  <c r="J9075" i="1"/>
  <c r="I9075" i="1"/>
  <c r="M9074" i="1"/>
  <c r="L9074" i="1"/>
  <c r="J9074" i="1"/>
  <c r="I9074" i="1"/>
  <c r="M9073" i="1"/>
  <c r="L9073" i="1"/>
  <c r="J9073" i="1"/>
  <c r="I9073" i="1"/>
  <c r="M9072" i="1"/>
  <c r="L9072" i="1"/>
  <c r="J9072" i="1"/>
  <c r="I9072" i="1"/>
  <c r="M9071" i="1"/>
  <c r="L9071" i="1"/>
  <c r="J9071" i="1"/>
  <c r="I9071" i="1"/>
  <c r="M9070" i="1"/>
  <c r="L9070" i="1"/>
  <c r="J9070" i="1"/>
  <c r="I9070" i="1"/>
  <c r="M9069" i="1"/>
  <c r="L9069" i="1"/>
  <c r="J9069" i="1"/>
  <c r="I9069" i="1"/>
  <c r="M9068" i="1"/>
  <c r="L9068" i="1"/>
  <c r="J9068" i="1"/>
  <c r="I9068" i="1"/>
  <c r="M9067" i="1"/>
  <c r="L9067" i="1"/>
  <c r="J9067" i="1"/>
  <c r="I9067" i="1"/>
  <c r="M9066" i="1"/>
  <c r="L9066" i="1"/>
  <c r="J9066" i="1"/>
  <c r="I9066" i="1"/>
  <c r="M9065" i="1"/>
  <c r="L9065" i="1"/>
  <c r="J9065" i="1"/>
  <c r="I9065" i="1"/>
  <c r="M9064" i="1"/>
  <c r="L9064" i="1"/>
  <c r="J9064" i="1"/>
  <c r="I9064" i="1"/>
  <c r="M9063" i="1"/>
  <c r="L9063" i="1"/>
  <c r="J9063" i="1"/>
  <c r="I9063" i="1"/>
  <c r="M9062" i="1"/>
  <c r="L9062" i="1"/>
  <c r="J9062" i="1"/>
  <c r="I9062" i="1"/>
  <c r="M9061" i="1"/>
  <c r="L9061" i="1"/>
  <c r="J9061" i="1"/>
  <c r="I9061" i="1"/>
  <c r="M9060" i="1"/>
  <c r="L9060" i="1"/>
  <c r="J9060" i="1"/>
  <c r="I9060" i="1"/>
  <c r="M9059" i="1"/>
  <c r="L9059" i="1"/>
  <c r="J9059" i="1"/>
  <c r="I9059" i="1"/>
  <c r="M9058" i="1"/>
  <c r="L9058" i="1"/>
  <c r="J9058" i="1"/>
  <c r="I9058" i="1"/>
  <c r="M9057" i="1"/>
  <c r="L9057" i="1"/>
  <c r="J9057" i="1"/>
  <c r="I9057" i="1"/>
  <c r="M9056" i="1"/>
  <c r="L9056" i="1"/>
  <c r="J9056" i="1"/>
  <c r="I9056" i="1"/>
  <c r="M9055" i="1"/>
  <c r="L9055" i="1"/>
  <c r="J9055" i="1"/>
  <c r="I9055" i="1"/>
  <c r="M9054" i="1"/>
  <c r="L9054" i="1"/>
  <c r="J9054" i="1"/>
  <c r="I9054" i="1"/>
  <c r="M9053" i="1"/>
  <c r="L9053" i="1"/>
  <c r="J9053" i="1"/>
  <c r="I9053" i="1"/>
  <c r="M9052" i="1"/>
  <c r="L9052" i="1"/>
  <c r="J9052" i="1"/>
  <c r="I9052" i="1"/>
  <c r="M9051" i="1"/>
  <c r="L9051" i="1"/>
  <c r="J9051" i="1"/>
  <c r="I9051" i="1"/>
  <c r="M9050" i="1"/>
  <c r="L9050" i="1"/>
  <c r="J9050" i="1"/>
  <c r="I9050" i="1"/>
  <c r="M9049" i="1"/>
  <c r="L9049" i="1"/>
  <c r="J9049" i="1"/>
  <c r="I9049" i="1"/>
  <c r="M9048" i="1"/>
  <c r="L9048" i="1"/>
  <c r="J9048" i="1"/>
  <c r="I9048" i="1"/>
  <c r="M9047" i="1"/>
  <c r="L9047" i="1"/>
  <c r="J9047" i="1"/>
  <c r="I9047" i="1"/>
  <c r="M9046" i="1"/>
  <c r="L9046" i="1"/>
  <c r="J9046" i="1"/>
  <c r="I9046" i="1"/>
  <c r="M9045" i="1"/>
  <c r="L9045" i="1"/>
  <c r="J9045" i="1"/>
  <c r="I9045" i="1"/>
  <c r="M9044" i="1"/>
  <c r="L9044" i="1"/>
  <c r="J9044" i="1"/>
  <c r="I9044" i="1"/>
  <c r="M9043" i="1"/>
  <c r="L9043" i="1"/>
  <c r="J9043" i="1"/>
  <c r="I9043" i="1"/>
  <c r="M9042" i="1"/>
  <c r="L9042" i="1"/>
  <c r="J9042" i="1"/>
  <c r="I9042" i="1"/>
  <c r="M9041" i="1"/>
  <c r="L9041" i="1"/>
  <c r="J9041" i="1"/>
  <c r="I9041" i="1"/>
  <c r="M9040" i="1"/>
  <c r="L9040" i="1"/>
  <c r="J9040" i="1"/>
  <c r="I9040" i="1"/>
  <c r="M9039" i="1"/>
  <c r="L9039" i="1"/>
  <c r="J9039" i="1"/>
  <c r="I9039" i="1"/>
  <c r="M9038" i="1"/>
  <c r="L9038" i="1"/>
  <c r="J9038" i="1"/>
  <c r="I9038" i="1"/>
  <c r="M9037" i="1"/>
  <c r="L9037" i="1"/>
  <c r="J9037" i="1"/>
  <c r="I9037" i="1"/>
  <c r="M9036" i="1"/>
  <c r="L9036" i="1"/>
  <c r="J9036" i="1"/>
  <c r="I9036" i="1"/>
  <c r="M9035" i="1"/>
  <c r="L9035" i="1"/>
  <c r="J9035" i="1"/>
  <c r="I9035" i="1"/>
  <c r="M9034" i="1"/>
  <c r="L9034" i="1"/>
  <c r="J9034" i="1"/>
  <c r="I9034" i="1"/>
  <c r="M9033" i="1"/>
  <c r="L9033" i="1"/>
  <c r="J9033" i="1"/>
  <c r="I9033" i="1"/>
  <c r="M9032" i="1"/>
  <c r="L9032" i="1"/>
  <c r="J9032" i="1"/>
  <c r="I9032" i="1"/>
  <c r="M9031" i="1"/>
  <c r="L9031" i="1"/>
  <c r="J9031" i="1"/>
  <c r="I9031" i="1"/>
  <c r="M9030" i="1"/>
  <c r="L9030" i="1"/>
  <c r="J9030" i="1"/>
  <c r="I9030" i="1"/>
  <c r="M9029" i="1"/>
  <c r="L9029" i="1"/>
  <c r="J9029" i="1"/>
  <c r="I9029" i="1"/>
  <c r="M9028" i="1"/>
  <c r="L9028" i="1"/>
  <c r="J9028" i="1"/>
  <c r="I9028" i="1"/>
  <c r="M9027" i="1"/>
  <c r="L9027" i="1"/>
  <c r="J9027" i="1"/>
  <c r="I9027" i="1"/>
  <c r="M9026" i="1"/>
  <c r="L9026" i="1"/>
  <c r="J9026" i="1"/>
  <c r="I9026" i="1"/>
  <c r="M9025" i="1"/>
  <c r="L9025" i="1"/>
  <c r="J9025" i="1"/>
  <c r="I9025" i="1"/>
  <c r="M9024" i="1"/>
  <c r="L9024" i="1"/>
  <c r="J9024" i="1"/>
  <c r="I9024" i="1"/>
  <c r="M9023" i="1"/>
  <c r="L9023" i="1"/>
  <c r="J9023" i="1"/>
  <c r="I9023" i="1"/>
  <c r="M9022" i="1"/>
  <c r="L9022" i="1"/>
  <c r="J9022" i="1"/>
  <c r="I9022" i="1"/>
  <c r="M9021" i="1"/>
  <c r="L9021" i="1"/>
  <c r="J9021" i="1"/>
  <c r="I9021" i="1"/>
  <c r="M9020" i="1"/>
  <c r="L9020" i="1"/>
  <c r="J9020" i="1"/>
  <c r="I9020" i="1"/>
  <c r="M9019" i="1"/>
  <c r="L9019" i="1"/>
  <c r="J9019" i="1"/>
  <c r="I9019" i="1"/>
  <c r="M9018" i="1"/>
  <c r="L9018" i="1"/>
  <c r="J9018" i="1"/>
  <c r="I9018" i="1"/>
  <c r="M9017" i="1"/>
  <c r="L9017" i="1"/>
  <c r="J9017" i="1"/>
  <c r="I9017" i="1"/>
  <c r="M9016" i="1"/>
  <c r="L9016" i="1"/>
  <c r="J9016" i="1"/>
  <c r="I9016" i="1"/>
  <c r="M9015" i="1"/>
  <c r="L9015" i="1"/>
  <c r="J9015" i="1"/>
  <c r="I9015" i="1"/>
  <c r="M9014" i="1"/>
  <c r="L9014" i="1"/>
  <c r="J9014" i="1"/>
  <c r="I9014" i="1"/>
  <c r="M9013" i="1"/>
  <c r="L9013" i="1"/>
  <c r="J9013" i="1"/>
  <c r="I9013" i="1"/>
  <c r="M9012" i="1"/>
  <c r="L9012" i="1"/>
  <c r="J9012" i="1"/>
  <c r="I9012" i="1"/>
  <c r="M9011" i="1"/>
  <c r="L9011" i="1"/>
  <c r="J9011" i="1"/>
  <c r="I9011" i="1"/>
  <c r="M9010" i="1"/>
  <c r="L9010" i="1"/>
  <c r="J9010" i="1"/>
  <c r="I9010" i="1"/>
  <c r="M9009" i="1"/>
  <c r="L9009" i="1"/>
  <c r="J9009" i="1"/>
  <c r="I9009" i="1"/>
  <c r="M9008" i="1"/>
  <c r="L9008" i="1"/>
  <c r="J9008" i="1"/>
  <c r="I9008" i="1"/>
  <c r="M9007" i="1"/>
  <c r="L9007" i="1"/>
  <c r="J9007" i="1"/>
  <c r="I9007" i="1"/>
  <c r="M9006" i="1"/>
  <c r="L9006" i="1"/>
  <c r="J9006" i="1"/>
  <c r="I9006" i="1"/>
  <c r="M9005" i="1"/>
  <c r="L9005" i="1"/>
  <c r="J9005" i="1"/>
  <c r="I9005" i="1"/>
  <c r="M9004" i="1"/>
  <c r="L9004" i="1"/>
  <c r="J9004" i="1"/>
  <c r="I9004" i="1"/>
  <c r="M9003" i="1"/>
  <c r="L9003" i="1"/>
  <c r="J9003" i="1"/>
  <c r="I9003" i="1"/>
  <c r="M9002" i="1"/>
  <c r="L9002" i="1"/>
  <c r="J9002" i="1"/>
  <c r="I9002" i="1"/>
  <c r="M9001" i="1"/>
  <c r="L9001" i="1"/>
  <c r="J9001" i="1"/>
  <c r="I9001" i="1"/>
  <c r="M9000" i="1"/>
  <c r="L9000" i="1"/>
  <c r="J9000" i="1"/>
  <c r="I9000" i="1"/>
  <c r="M8999" i="1"/>
  <c r="L8999" i="1"/>
  <c r="J8999" i="1"/>
  <c r="I8999" i="1"/>
  <c r="M8998" i="1"/>
  <c r="L8998" i="1"/>
  <c r="J8998" i="1"/>
  <c r="I8998" i="1"/>
  <c r="M8997" i="1"/>
  <c r="L8997" i="1"/>
  <c r="J8997" i="1"/>
  <c r="I8997" i="1"/>
  <c r="M8996" i="1"/>
  <c r="L8996" i="1"/>
  <c r="J8996" i="1"/>
  <c r="I8996" i="1"/>
  <c r="M8995" i="1"/>
  <c r="L8995" i="1"/>
  <c r="J8995" i="1"/>
  <c r="I8995" i="1"/>
  <c r="M8994" i="1"/>
  <c r="L8994" i="1"/>
  <c r="J8994" i="1"/>
  <c r="I8994" i="1"/>
  <c r="M8993" i="1"/>
  <c r="L8993" i="1"/>
  <c r="J8993" i="1"/>
  <c r="I8993" i="1"/>
  <c r="M8992" i="1"/>
  <c r="L8992" i="1"/>
  <c r="J8992" i="1"/>
  <c r="I8992" i="1"/>
  <c r="M8991" i="1"/>
  <c r="L8991" i="1"/>
  <c r="J8991" i="1"/>
  <c r="I8991" i="1"/>
  <c r="M8990" i="1"/>
  <c r="L8990" i="1"/>
  <c r="J8990" i="1"/>
  <c r="I8990" i="1"/>
  <c r="M8989" i="1"/>
  <c r="L8989" i="1"/>
  <c r="J8989" i="1"/>
  <c r="I8989" i="1"/>
  <c r="M8988" i="1"/>
  <c r="L8988" i="1"/>
  <c r="J8988" i="1"/>
  <c r="I8988" i="1"/>
  <c r="M8987" i="1"/>
  <c r="L8987" i="1"/>
  <c r="J8987" i="1"/>
  <c r="I8987" i="1"/>
  <c r="M8986" i="1"/>
  <c r="L8986" i="1"/>
  <c r="J8986" i="1"/>
  <c r="I8986" i="1"/>
  <c r="M8985" i="1"/>
  <c r="L8985" i="1"/>
  <c r="J8985" i="1"/>
  <c r="I8985" i="1"/>
  <c r="M8984" i="1"/>
  <c r="L8984" i="1"/>
  <c r="J8984" i="1"/>
  <c r="I8984" i="1"/>
  <c r="M8983" i="1"/>
  <c r="L8983" i="1"/>
  <c r="J8983" i="1"/>
  <c r="I8983" i="1"/>
  <c r="M8982" i="1"/>
  <c r="L8982" i="1"/>
  <c r="J8982" i="1"/>
  <c r="I8982" i="1"/>
  <c r="M8981" i="1"/>
  <c r="L8981" i="1"/>
  <c r="J8981" i="1"/>
  <c r="I8981" i="1"/>
  <c r="M8980" i="1"/>
  <c r="L8980" i="1"/>
  <c r="J8980" i="1"/>
  <c r="I8980" i="1"/>
  <c r="M8979" i="1"/>
  <c r="L8979" i="1"/>
  <c r="J8979" i="1"/>
  <c r="I8979" i="1"/>
  <c r="M8978" i="1"/>
  <c r="L8978" i="1"/>
  <c r="J8978" i="1"/>
  <c r="I8978" i="1"/>
  <c r="M8977" i="1"/>
  <c r="L8977" i="1"/>
  <c r="J8977" i="1"/>
  <c r="I8977" i="1"/>
  <c r="M8976" i="1"/>
  <c r="L8976" i="1"/>
  <c r="J8976" i="1"/>
  <c r="I8976" i="1"/>
  <c r="M8975" i="1"/>
  <c r="L8975" i="1"/>
  <c r="J8975" i="1"/>
  <c r="I8975" i="1"/>
  <c r="M8974" i="1"/>
  <c r="L8974" i="1"/>
  <c r="J8974" i="1"/>
  <c r="I8974" i="1"/>
  <c r="M8973" i="1"/>
  <c r="L8973" i="1"/>
  <c r="J8973" i="1"/>
  <c r="I8973" i="1"/>
  <c r="M8972" i="1"/>
  <c r="L8972" i="1"/>
  <c r="J8972" i="1"/>
  <c r="I8972" i="1"/>
  <c r="M8971" i="1"/>
  <c r="L8971" i="1"/>
  <c r="J8971" i="1"/>
  <c r="I8971" i="1"/>
  <c r="M8970" i="1"/>
  <c r="L8970" i="1"/>
  <c r="J8970" i="1"/>
  <c r="I8970" i="1"/>
  <c r="M8969" i="1"/>
  <c r="L8969" i="1"/>
  <c r="J8969" i="1"/>
  <c r="I8969" i="1"/>
  <c r="M8968" i="1"/>
  <c r="L8968" i="1"/>
  <c r="J8968" i="1"/>
  <c r="I8968" i="1"/>
  <c r="M8967" i="1"/>
  <c r="L8967" i="1"/>
  <c r="J8967" i="1"/>
  <c r="I8967" i="1"/>
  <c r="M8966" i="1"/>
  <c r="L8966" i="1"/>
  <c r="J8966" i="1"/>
  <c r="I8966" i="1"/>
  <c r="M8965" i="1"/>
  <c r="L8965" i="1"/>
  <c r="J8965" i="1"/>
  <c r="I8965" i="1"/>
  <c r="M8964" i="1"/>
  <c r="L8964" i="1"/>
  <c r="J8964" i="1"/>
  <c r="I8964" i="1"/>
  <c r="M8963" i="1"/>
  <c r="L8963" i="1"/>
  <c r="J8963" i="1"/>
  <c r="I8963" i="1"/>
  <c r="M8962" i="1"/>
  <c r="L8962" i="1"/>
  <c r="J8962" i="1"/>
  <c r="I8962" i="1"/>
  <c r="M8961" i="1"/>
  <c r="L8961" i="1"/>
  <c r="J8961" i="1"/>
  <c r="I8961" i="1"/>
  <c r="M8960" i="1"/>
  <c r="L8960" i="1"/>
  <c r="J8960" i="1"/>
  <c r="I8960" i="1"/>
  <c r="M8959" i="1"/>
  <c r="L8959" i="1"/>
  <c r="J8959" i="1"/>
  <c r="I8959" i="1"/>
  <c r="M8958" i="1"/>
  <c r="L8958" i="1"/>
  <c r="J8958" i="1"/>
  <c r="I8958" i="1"/>
  <c r="M8957" i="1"/>
  <c r="L8957" i="1"/>
  <c r="J8957" i="1"/>
  <c r="I8957" i="1"/>
  <c r="M8956" i="1"/>
  <c r="L8956" i="1"/>
  <c r="J8956" i="1"/>
  <c r="I8956" i="1"/>
  <c r="M8955" i="1"/>
  <c r="L8955" i="1"/>
  <c r="J8955" i="1"/>
  <c r="I8955" i="1"/>
  <c r="M8954" i="1"/>
  <c r="L8954" i="1"/>
  <c r="J8954" i="1"/>
  <c r="I8954" i="1"/>
  <c r="M8953" i="1"/>
  <c r="L8953" i="1"/>
  <c r="J8953" i="1"/>
  <c r="I8953" i="1"/>
  <c r="M8952" i="1"/>
  <c r="L8952" i="1"/>
  <c r="J8952" i="1"/>
  <c r="I8952" i="1"/>
  <c r="M8951" i="1"/>
  <c r="L8951" i="1"/>
  <c r="J8951" i="1"/>
  <c r="I8951" i="1"/>
  <c r="M8950" i="1"/>
  <c r="L8950" i="1"/>
  <c r="J8950" i="1"/>
  <c r="I8950" i="1"/>
  <c r="M8949" i="1"/>
  <c r="L8949" i="1"/>
  <c r="J8949" i="1"/>
  <c r="I8949" i="1"/>
  <c r="M8948" i="1"/>
  <c r="L8948" i="1"/>
  <c r="J8948" i="1"/>
  <c r="I8948" i="1"/>
  <c r="M8947" i="1"/>
  <c r="L8947" i="1"/>
  <c r="J8947" i="1"/>
  <c r="I8947" i="1"/>
  <c r="M8946" i="1"/>
  <c r="L8946" i="1"/>
  <c r="J8946" i="1"/>
  <c r="I8946" i="1"/>
  <c r="M8945" i="1"/>
  <c r="L8945" i="1"/>
  <c r="J8945" i="1"/>
  <c r="I8945" i="1"/>
  <c r="M8944" i="1"/>
  <c r="L8944" i="1"/>
  <c r="J8944" i="1"/>
  <c r="I8944" i="1"/>
  <c r="M8943" i="1"/>
  <c r="L8943" i="1"/>
  <c r="J8943" i="1"/>
  <c r="I8943" i="1"/>
  <c r="M8942" i="1"/>
  <c r="L8942" i="1"/>
  <c r="J8942" i="1"/>
  <c r="I8942" i="1"/>
  <c r="M8941" i="1"/>
  <c r="L8941" i="1"/>
  <c r="J8941" i="1"/>
  <c r="I8941" i="1"/>
  <c r="M8940" i="1"/>
  <c r="L8940" i="1"/>
  <c r="J8940" i="1"/>
  <c r="I8940" i="1"/>
  <c r="M8939" i="1"/>
  <c r="L8939" i="1"/>
  <c r="J8939" i="1"/>
  <c r="I8939" i="1"/>
  <c r="M8938" i="1"/>
  <c r="L8938" i="1"/>
  <c r="J8938" i="1"/>
  <c r="I8938" i="1"/>
  <c r="M8937" i="1"/>
  <c r="L8937" i="1"/>
  <c r="J8937" i="1"/>
  <c r="I8937" i="1"/>
  <c r="M8936" i="1"/>
  <c r="L8936" i="1"/>
  <c r="J8936" i="1"/>
  <c r="I8936" i="1"/>
  <c r="M8935" i="1"/>
  <c r="L8935" i="1"/>
  <c r="J8935" i="1"/>
  <c r="I8935" i="1"/>
  <c r="M8934" i="1"/>
  <c r="L8934" i="1"/>
  <c r="J8934" i="1"/>
  <c r="I8934" i="1"/>
  <c r="M8933" i="1"/>
  <c r="L8933" i="1"/>
  <c r="J8933" i="1"/>
  <c r="I8933" i="1"/>
  <c r="M8932" i="1"/>
  <c r="L8932" i="1"/>
  <c r="J8932" i="1"/>
  <c r="I8932" i="1"/>
  <c r="M8931" i="1"/>
  <c r="L8931" i="1"/>
  <c r="J8931" i="1"/>
  <c r="I8931" i="1"/>
  <c r="M8930" i="1"/>
  <c r="L8930" i="1"/>
  <c r="J8930" i="1"/>
  <c r="I8930" i="1"/>
  <c r="M8929" i="1"/>
  <c r="L8929" i="1"/>
  <c r="J8929" i="1"/>
  <c r="I8929" i="1"/>
  <c r="M8928" i="1"/>
  <c r="L8928" i="1"/>
  <c r="J8928" i="1"/>
  <c r="I8928" i="1"/>
  <c r="M8927" i="1"/>
  <c r="L8927" i="1"/>
  <c r="J8927" i="1"/>
  <c r="I8927" i="1"/>
  <c r="M8926" i="1"/>
  <c r="L8926" i="1"/>
  <c r="J8926" i="1"/>
  <c r="I8926" i="1"/>
  <c r="M8925" i="1"/>
  <c r="L8925" i="1"/>
  <c r="J8925" i="1"/>
  <c r="I8925" i="1"/>
  <c r="M8924" i="1"/>
  <c r="L8924" i="1"/>
  <c r="J8924" i="1"/>
  <c r="I8924" i="1"/>
  <c r="M8923" i="1"/>
  <c r="L8923" i="1"/>
  <c r="J8923" i="1"/>
  <c r="I8923" i="1"/>
  <c r="M8922" i="1"/>
  <c r="L8922" i="1"/>
  <c r="J8922" i="1"/>
  <c r="I8922" i="1"/>
  <c r="M8921" i="1"/>
  <c r="L8921" i="1"/>
  <c r="J8921" i="1"/>
  <c r="I8921" i="1"/>
  <c r="M8920" i="1"/>
  <c r="L8920" i="1"/>
  <c r="J8920" i="1"/>
  <c r="I8920" i="1"/>
  <c r="M8919" i="1"/>
  <c r="L8919" i="1"/>
  <c r="J8919" i="1"/>
  <c r="I8919" i="1"/>
  <c r="M8918" i="1"/>
  <c r="L8918" i="1"/>
  <c r="J8918" i="1"/>
  <c r="I8918" i="1"/>
  <c r="M8917" i="1"/>
  <c r="L8917" i="1"/>
  <c r="J8917" i="1"/>
  <c r="I8917" i="1"/>
  <c r="M8916" i="1"/>
  <c r="L8916" i="1"/>
  <c r="J8916" i="1"/>
  <c r="I8916" i="1"/>
  <c r="M8915" i="1"/>
  <c r="L8915" i="1"/>
  <c r="J8915" i="1"/>
  <c r="I8915" i="1"/>
  <c r="M8914" i="1"/>
  <c r="L8914" i="1"/>
  <c r="J8914" i="1"/>
  <c r="I8914" i="1"/>
  <c r="M8913" i="1"/>
  <c r="L8913" i="1"/>
  <c r="J8913" i="1"/>
  <c r="I8913" i="1"/>
  <c r="M8912" i="1"/>
  <c r="L8912" i="1"/>
  <c r="J8912" i="1"/>
  <c r="I8912" i="1"/>
  <c r="M8911" i="1"/>
  <c r="L8911" i="1"/>
  <c r="J8911" i="1"/>
  <c r="I8911" i="1"/>
  <c r="M8910" i="1"/>
  <c r="L8910" i="1"/>
  <c r="J8910" i="1"/>
  <c r="I8910" i="1"/>
  <c r="M8909" i="1"/>
  <c r="L8909" i="1"/>
  <c r="J8909" i="1"/>
  <c r="I8909" i="1"/>
  <c r="M8908" i="1"/>
  <c r="L8908" i="1"/>
  <c r="J8908" i="1"/>
  <c r="I8908" i="1"/>
  <c r="M8907" i="1"/>
  <c r="L8907" i="1"/>
  <c r="J8907" i="1"/>
  <c r="I8907" i="1"/>
  <c r="M8906" i="1"/>
  <c r="L8906" i="1"/>
  <c r="J8906" i="1"/>
  <c r="I8906" i="1"/>
  <c r="M8905" i="1"/>
  <c r="L8905" i="1"/>
  <c r="J8905" i="1"/>
  <c r="I8905" i="1"/>
  <c r="M8904" i="1"/>
  <c r="L8904" i="1"/>
  <c r="J8904" i="1"/>
  <c r="I8904" i="1"/>
  <c r="M8903" i="1"/>
  <c r="L8903" i="1"/>
  <c r="J8903" i="1"/>
  <c r="I8903" i="1"/>
  <c r="M8902" i="1"/>
  <c r="L8902" i="1"/>
  <c r="J8902" i="1"/>
  <c r="I8902" i="1"/>
  <c r="M8901" i="1"/>
  <c r="L8901" i="1"/>
  <c r="J8901" i="1"/>
  <c r="I8901" i="1"/>
  <c r="M8900" i="1"/>
  <c r="L8900" i="1"/>
  <c r="J8900" i="1"/>
  <c r="I8900" i="1"/>
  <c r="M8899" i="1"/>
  <c r="L8899" i="1"/>
  <c r="J8899" i="1"/>
  <c r="I8899" i="1"/>
  <c r="M8898" i="1"/>
  <c r="L8898" i="1"/>
  <c r="J8898" i="1"/>
  <c r="I8898" i="1"/>
  <c r="M8897" i="1"/>
  <c r="L8897" i="1"/>
  <c r="J8897" i="1"/>
  <c r="I8897" i="1"/>
  <c r="M8896" i="1"/>
  <c r="L8896" i="1"/>
  <c r="J8896" i="1"/>
  <c r="I8896" i="1"/>
  <c r="M8895" i="1"/>
  <c r="L8895" i="1"/>
  <c r="J8895" i="1"/>
  <c r="I8895" i="1"/>
  <c r="M8894" i="1"/>
  <c r="L8894" i="1"/>
  <c r="J8894" i="1"/>
  <c r="I8894" i="1"/>
  <c r="M8893" i="1"/>
  <c r="L8893" i="1"/>
  <c r="J8893" i="1"/>
  <c r="I8893" i="1"/>
  <c r="M8892" i="1"/>
  <c r="L8892" i="1"/>
  <c r="J8892" i="1"/>
  <c r="I8892" i="1"/>
  <c r="M8891" i="1"/>
  <c r="L8891" i="1"/>
  <c r="J8891" i="1"/>
  <c r="I8891" i="1"/>
  <c r="M8890" i="1"/>
  <c r="L8890" i="1"/>
  <c r="J8890" i="1"/>
  <c r="I8890" i="1"/>
  <c r="M8889" i="1"/>
  <c r="L8889" i="1"/>
  <c r="J8889" i="1"/>
  <c r="I8889" i="1"/>
  <c r="M8888" i="1"/>
  <c r="L8888" i="1"/>
  <c r="J8888" i="1"/>
  <c r="I8888" i="1"/>
  <c r="M8887" i="1"/>
  <c r="L8887" i="1"/>
  <c r="J8887" i="1"/>
  <c r="I8887" i="1"/>
  <c r="M8886" i="1"/>
  <c r="L8886" i="1"/>
  <c r="J8886" i="1"/>
  <c r="I8886" i="1"/>
  <c r="M8885" i="1"/>
  <c r="L8885" i="1"/>
  <c r="J8885" i="1"/>
  <c r="I8885" i="1"/>
  <c r="M8884" i="1"/>
  <c r="L8884" i="1"/>
  <c r="J8884" i="1"/>
  <c r="I8884" i="1"/>
  <c r="M8883" i="1"/>
  <c r="L8883" i="1"/>
  <c r="J8883" i="1"/>
  <c r="I8883" i="1"/>
  <c r="M8882" i="1"/>
  <c r="L8882" i="1"/>
  <c r="J8882" i="1"/>
  <c r="I8882" i="1"/>
  <c r="M8881" i="1"/>
  <c r="L8881" i="1"/>
  <c r="J8881" i="1"/>
  <c r="I8881" i="1"/>
  <c r="M8880" i="1"/>
  <c r="L8880" i="1"/>
  <c r="J8880" i="1"/>
  <c r="I8880" i="1"/>
  <c r="M8879" i="1"/>
  <c r="L8879" i="1"/>
  <c r="J8879" i="1"/>
  <c r="I8879" i="1"/>
  <c r="M8878" i="1"/>
  <c r="L8878" i="1"/>
  <c r="J8878" i="1"/>
  <c r="I8878" i="1"/>
  <c r="M8877" i="1"/>
  <c r="L8877" i="1"/>
  <c r="J8877" i="1"/>
  <c r="I8877" i="1"/>
  <c r="M8876" i="1"/>
  <c r="L8876" i="1"/>
  <c r="J8876" i="1"/>
  <c r="I8876" i="1"/>
  <c r="M8875" i="1"/>
  <c r="L8875" i="1"/>
  <c r="J8875" i="1"/>
  <c r="I8875" i="1"/>
  <c r="M8874" i="1"/>
  <c r="L8874" i="1"/>
  <c r="J8874" i="1"/>
  <c r="I8874" i="1"/>
  <c r="M8873" i="1"/>
  <c r="L8873" i="1"/>
  <c r="J8873" i="1"/>
  <c r="I8873" i="1"/>
  <c r="M8872" i="1"/>
  <c r="L8872" i="1"/>
  <c r="J8872" i="1"/>
  <c r="I8872" i="1"/>
  <c r="M8871" i="1"/>
  <c r="L8871" i="1"/>
  <c r="J8871" i="1"/>
  <c r="I8871" i="1"/>
  <c r="M8870" i="1"/>
  <c r="L8870" i="1"/>
  <c r="J8870" i="1"/>
  <c r="I8870" i="1"/>
  <c r="M8869" i="1"/>
  <c r="L8869" i="1"/>
  <c r="J8869" i="1"/>
  <c r="I8869" i="1"/>
  <c r="M8868" i="1"/>
  <c r="L8868" i="1"/>
  <c r="J8868" i="1"/>
  <c r="I8868" i="1"/>
  <c r="M8867" i="1"/>
  <c r="L8867" i="1"/>
  <c r="J8867" i="1"/>
  <c r="I8867" i="1"/>
  <c r="M8866" i="1"/>
  <c r="L8866" i="1"/>
  <c r="J8866" i="1"/>
  <c r="I8866" i="1"/>
  <c r="M8865" i="1"/>
  <c r="L8865" i="1"/>
  <c r="J8865" i="1"/>
  <c r="I8865" i="1"/>
  <c r="M8864" i="1"/>
  <c r="L8864" i="1"/>
  <c r="J8864" i="1"/>
  <c r="I8864" i="1"/>
  <c r="M8863" i="1"/>
  <c r="L8863" i="1"/>
  <c r="J8863" i="1"/>
  <c r="I8863" i="1"/>
  <c r="M8862" i="1"/>
  <c r="L8862" i="1"/>
  <c r="J8862" i="1"/>
  <c r="I8862" i="1"/>
  <c r="M8861" i="1"/>
  <c r="L8861" i="1"/>
  <c r="J8861" i="1"/>
  <c r="I8861" i="1"/>
  <c r="M8860" i="1"/>
  <c r="L8860" i="1"/>
  <c r="J8860" i="1"/>
  <c r="I8860" i="1"/>
  <c r="M8859" i="1"/>
  <c r="L8859" i="1"/>
  <c r="J8859" i="1"/>
  <c r="I8859" i="1"/>
  <c r="M8858" i="1"/>
  <c r="L8858" i="1"/>
  <c r="J8858" i="1"/>
  <c r="I8858" i="1"/>
  <c r="M8857" i="1"/>
  <c r="L8857" i="1"/>
  <c r="J8857" i="1"/>
  <c r="I8857" i="1"/>
  <c r="M8856" i="1"/>
  <c r="L8856" i="1"/>
  <c r="J8856" i="1"/>
  <c r="I8856" i="1"/>
  <c r="M8855" i="1"/>
  <c r="L8855" i="1"/>
  <c r="J8855" i="1"/>
  <c r="I8855" i="1"/>
  <c r="M8854" i="1"/>
  <c r="L8854" i="1"/>
  <c r="J8854" i="1"/>
  <c r="I8854" i="1"/>
  <c r="M8853" i="1"/>
  <c r="L8853" i="1"/>
  <c r="J8853" i="1"/>
  <c r="I8853" i="1"/>
  <c r="M8852" i="1"/>
  <c r="L8852" i="1"/>
  <c r="J8852" i="1"/>
  <c r="I8852" i="1"/>
  <c r="M8851" i="1"/>
  <c r="L8851" i="1"/>
  <c r="J8851" i="1"/>
  <c r="I8851" i="1"/>
  <c r="M8850" i="1"/>
  <c r="L8850" i="1"/>
  <c r="J8850" i="1"/>
  <c r="I8850" i="1"/>
  <c r="M8849" i="1"/>
  <c r="L8849" i="1"/>
  <c r="J8849" i="1"/>
  <c r="I8849" i="1"/>
  <c r="M8848" i="1"/>
  <c r="L8848" i="1"/>
  <c r="J8848" i="1"/>
  <c r="I8848" i="1"/>
  <c r="M8847" i="1"/>
  <c r="L8847" i="1"/>
  <c r="J8847" i="1"/>
  <c r="I8847" i="1"/>
  <c r="M8846" i="1"/>
  <c r="L8846" i="1"/>
  <c r="J8846" i="1"/>
  <c r="I8846" i="1"/>
  <c r="M8845" i="1"/>
  <c r="L8845" i="1"/>
  <c r="J8845" i="1"/>
  <c r="I8845" i="1"/>
  <c r="M8844" i="1"/>
  <c r="L8844" i="1"/>
  <c r="J8844" i="1"/>
  <c r="I8844" i="1"/>
  <c r="M8843" i="1"/>
  <c r="L8843" i="1"/>
  <c r="J8843" i="1"/>
  <c r="I8843" i="1"/>
  <c r="M8842" i="1"/>
  <c r="L8842" i="1"/>
  <c r="J8842" i="1"/>
  <c r="I8842" i="1"/>
  <c r="M8841" i="1"/>
  <c r="L8841" i="1"/>
  <c r="J8841" i="1"/>
  <c r="I8841" i="1"/>
  <c r="M8840" i="1"/>
  <c r="L8840" i="1"/>
  <c r="J8840" i="1"/>
  <c r="I8840" i="1"/>
  <c r="M8839" i="1"/>
  <c r="L8839" i="1"/>
  <c r="J8839" i="1"/>
  <c r="I8839" i="1"/>
  <c r="M8838" i="1"/>
  <c r="L8838" i="1"/>
  <c r="J8838" i="1"/>
  <c r="I8838" i="1"/>
  <c r="M8837" i="1"/>
  <c r="L8837" i="1"/>
  <c r="J8837" i="1"/>
  <c r="I8837" i="1"/>
  <c r="M8836" i="1"/>
  <c r="L8836" i="1"/>
  <c r="J8836" i="1"/>
  <c r="I8836" i="1"/>
  <c r="M8835" i="1"/>
  <c r="L8835" i="1"/>
  <c r="J8835" i="1"/>
  <c r="I8835" i="1"/>
  <c r="M8834" i="1"/>
  <c r="L8834" i="1"/>
  <c r="J8834" i="1"/>
  <c r="I8834" i="1"/>
  <c r="M8833" i="1"/>
  <c r="L8833" i="1"/>
  <c r="J8833" i="1"/>
  <c r="I8833" i="1"/>
  <c r="M8832" i="1"/>
  <c r="L8832" i="1"/>
  <c r="J8832" i="1"/>
  <c r="I8832" i="1"/>
  <c r="M8831" i="1"/>
  <c r="L8831" i="1"/>
  <c r="J8831" i="1"/>
  <c r="I8831" i="1"/>
  <c r="M8830" i="1"/>
  <c r="L8830" i="1"/>
  <c r="J8830" i="1"/>
  <c r="I8830" i="1"/>
  <c r="M8829" i="1"/>
  <c r="L8829" i="1"/>
  <c r="J8829" i="1"/>
  <c r="I8829" i="1"/>
  <c r="M8828" i="1"/>
  <c r="L8828" i="1"/>
  <c r="J8828" i="1"/>
  <c r="I8828" i="1"/>
  <c r="M8827" i="1"/>
  <c r="L8827" i="1"/>
  <c r="J8827" i="1"/>
  <c r="I8827" i="1"/>
  <c r="M8826" i="1"/>
  <c r="L8826" i="1"/>
  <c r="J8826" i="1"/>
  <c r="I8826" i="1"/>
  <c r="M8825" i="1"/>
  <c r="L8825" i="1"/>
  <c r="J8825" i="1"/>
  <c r="I8825" i="1"/>
  <c r="M8824" i="1"/>
  <c r="L8824" i="1"/>
  <c r="J8824" i="1"/>
  <c r="I8824" i="1"/>
  <c r="M8823" i="1"/>
  <c r="L8823" i="1"/>
  <c r="J8823" i="1"/>
  <c r="I8823" i="1"/>
  <c r="M8822" i="1"/>
  <c r="L8822" i="1"/>
  <c r="J8822" i="1"/>
  <c r="I8822" i="1"/>
  <c r="M8821" i="1"/>
  <c r="L8821" i="1"/>
  <c r="J8821" i="1"/>
  <c r="I8821" i="1"/>
  <c r="M8820" i="1"/>
  <c r="L8820" i="1"/>
  <c r="J8820" i="1"/>
  <c r="I8820" i="1"/>
  <c r="M8819" i="1"/>
  <c r="L8819" i="1"/>
  <c r="J8819" i="1"/>
  <c r="I8819" i="1"/>
  <c r="M8818" i="1"/>
  <c r="L8818" i="1"/>
  <c r="J8818" i="1"/>
  <c r="I8818" i="1"/>
  <c r="M8817" i="1"/>
  <c r="L8817" i="1"/>
  <c r="J8817" i="1"/>
  <c r="I8817" i="1"/>
  <c r="M8816" i="1"/>
  <c r="L8816" i="1"/>
  <c r="J8816" i="1"/>
  <c r="I8816" i="1"/>
  <c r="M8815" i="1"/>
  <c r="L8815" i="1"/>
  <c r="J8815" i="1"/>
  <c r="I8815" i="1"/>
  <c r="M8814" i="1"/>
  <c r="L8814" i="1"/>
  <c r="J8814" i="1"/>
  <c r="I8814" i="1"/>
  <c r="M8813" i="1"/>
  <c r="L8813" i="1"/>
  <c r="J8813" i="1"/>
  <c r="I8813" i="1"/>
  <c r="M8812" i="1"/>
  <c r="L8812" i="1"/>
  <c r="J8812" i="1"/>
  <c r="I8812" i="1"/>
  <c r="M8811" i="1"/>
  <c r="L8811" i="1"/>
  <c r="J8811" i="1"/>
  <c r="I8811" i="1"/>
  <c r="M8810" i="1"/>
  <c r="L8810" i="1"/>
  <c r="J8810" i="1"/>
  <c r="I8810" i="1"/>
  <c r="M8809" i="1"/>
  <c r="L8809" i="1"/>
  <c r="J8809" i="1"/>
  <c r="I8809" i="1"/>
  <c r="M8808" i="1"/>
  <c r="L8808" i="1"/>
  <c r="J8808" i="1"/>
  <c r="I8808" i="1"/>
  <c r="M8807" i="1"/>
  <c r="L8807" i="1"/>
  <c r="J8807" i="1"/>
  <c r="I8807" i="1"/>
  <c r="M8806" i="1"/>
  <c r="L8806" i="1"/>
  <c r="J8806" i="1"/>
  <c r="I8806" i="1"/>
  <c r="M8805" i="1"/>
  <c r="L8805" i="1"/>
  <c r="J8805" i="1"/>
  <c r="I8805" i="1"/>
  <c r="M8804" i="1"/>
  <c r="L8804" i="1"/>
  <c r="J8804" i="1"/>
  <c r="I8804" i="1"/>
  <c r="M8803" i="1"/>
  <c r="L8803" i="1"/>
  <c r="J8803" i="1"/>
  <c r="I8803" i="1"/>
  <c r="M8802" i="1"/>
  <c r="L8802" i="1"/>
  <c r="J8802" i="1"/>
  <c r="I8802" i="1"/>
  <c r="M8801" i="1"/>
  <c r="L8801" i="1"/>
  <c r="J8801" i="1"/>
  <c r="I8801" i="1"/>
  <c r="M8800" i="1"/>
  <c r="L8800" i="1"/>
  <c r="J8800" i="1"/>
  <c r="I8800" i="1"/>
  <c r="M8799" i="1"/>
  <c r="L8799" i="1"/>
  <c r="J8799" i="1"/>
  <c r="I8799" i="1"/>
  <c r="M8798" i="1"/>
  <c r="L8798" i="1"/>
  <c r="J8798" i="1"/>
  <c r="I8798" i="1"/>
  <c r="M8797" i="1"/>
  <c r="L8797" i="1"/>
  <c r="J8797" i="1"/>
  <c r="I8797" i="1"/>
  <c r="M8796" i="1"/>
  <c r="L8796" i="1"/>
  <c r="J8796" i="1"/>
  <c r="I8796" i="1"/>
  <c r="M8795" i="1"/>
  <c r="L8795" i="1"/>
  <c r="J8795" i="1"/>
  <c r="I8795" i="1"/>
  <c r="M8794" i="1"/>
  <c r="L8794" i="1"/>
  <c r="J8794" i="1"/>
  <c r="I8794" i="1"/>
  <c r="M8793" i="1"/>
  <c r="L8793" i="1"/>
  <c r="J8793" i="1"/>
  <c r="I8793" i="1"/>
  <c r="M8792" i="1"/>
  <c r="L8792" i="1"/>
  <c r="J8792" i="1"/>
  <c r="I8792" i="1"/>
  <c r="M8791" i="1"/>
  <c r="L8791" i="1"/>
  <c r="J8791" i="1"/>
  <c r="I8791" i="1"/>
  <c r="M8790" i="1"/>
  <c r="L8790" i="1"/>
  <c r="J8790" i="1"/>
  <c r="I8790" i="1"/>
  <c r="M8789" i="1"/>
  <c r="L8789" i="1"/>
  <c r="J8789" i="1"/>
  <c r="I8789" i="1"/>
  <c r="M8788" i="1"/>
  <c r="L8788" i="1"/>
  <c r="J8788" i="1"/>
  <c r="I8788" i="1"/>
  <c r="M8787" i="1"/>
  <c r="L8787" i="1"/>
  <c r="J8787" i="1"/>
  <c r="I8787" i="1"/>
  <c r="M8786" i="1"/>
  <c r="L8786" i="1"/>
  <c r="J8786" i="1"/>
  <c r="I8786" i="1"/>
  <c r="M8785" i="1"/>
  <c r="L8785" i="1"/>
  <c r="J8785" i="1"/>
  <c r="I8785" i="1"/>
  <c r="M8784" i="1"/>
  <c r="L8784" i="1"/>
  <c r="J8784" i="1"/>
  <c r="I8784" i="1"/>
  <c r="M8783" i="1"/>
  <c r="L8783" i="1"/>
  <c r="J8783" i="1"/>
  <c r="I8783" i="1"/>
  <c r="M8782" i="1"/>
  <c r="L8782" i="1"/>
  <c r="J8782" i="1"/>
  <c r="I8782" i="1"/>
  <c r="M8781" i="1"/>
  <c r="L8781" i="1"/>
  <c r="J8781" i="1"/>
  <c r="I8781" i="1"/>
  <c r="M8780" i="1"/>
  <c r="L8780" i="1"/>
  <c r="J8780" i="1"/>
  <c r="I8780" i="1"/>
  <c r="M8779" i="1"/>
  <c r="L8779" i="1"/>
  <c r="J8779" i="1"/>
  <c r="I8779" i="1"/>
  <c r="M8778" i="1"/>
  <c r="L8778" i="1"/>
  <c r="J8778" i="1"/>
  <c r="I8778" i="1"/>
  <c r="M8777" i="1"/>
  <c r="L8777" i="1"/>
  <c r="J8777" i="1"/>
  <c r="I8777" i="1"/>
  <c r="M8776" i="1"/>
  <c r="L8776" i="1"/>
  <c r="J8776" i="1"/>
  <c r="I8776" i="1"/>
  <c r="M8775" i="1"/>
  <c r="L8775" i="1"/>
  <c r="J8775" i="1"/>
  <c r="I8775" i="1"/>
  <c r="M8774" i="1"/>
  <c r="L8774" i="1"/>
  <c r="J8774" i="1"/>
  <c r="I8774" i="1"/>
  <c r="M8773" i="1"/>
  <c r="L8773" i="1"/>
  <c r="J8773" i="1"/>
  <c r="I8773" i="1"/>
  <c r="M8772" i="1"/>
  <c r="L8772" i="1"/>
  <c r="J8772" i="1"/>
  <c r="I8772" i="1"/>
  <c r="M8771" i="1"/>
  <c r="L8771" i="1"/>
  <c r="J8771" i="1"/>
  <c r="I8771" i="1"/>
  <c r="M8770" i="1"/>
  <c r="L8770" i="1"/>
  <c r="J8770" i="1"/>
  <c r="I8770" i="1"/>
  <c r="M8769" i="1"/>
  <c r="L8769" i="1"/>
  <c r="J8769" i="1"/>
  <c r="I8769" i="1"/>
  <c r="M8768" i="1"/>
  <c r="L8768" i="1"/>
  <c r="J8768" i="1"/>
  <c r="I8768" i="1"/>
  <c r="M8767" i="1"/>
  <c r="L8767" i="1"/>
  <c r="J8767" i="1"/>
  <c r="I8767" i="1"/>
  <c r="M8766" i="1"/>
  <c r="L8766" i="1"/>
  <c r="J8766" i="1"/>
  <c r="I8766" i="1"/>
  <c r="M8765" i="1"/>
  <c r="L8765" i="1"/>
  <c r="J8765" i="1"/>
  <c r="I8765" i="1"/>
  <c r="M8764" i="1"/>
  <c r="L8764" i="1"/>
  <c r="J8764" i="1"/>
  <c r="I8764" i="1"/>
  <c r="M8763" i="1"/>
  <c r="L8763" i="1"/>
  <c r="J8763" i="1"/>
  <c r="I8763" i="1"/>
  <c r="M8762" i="1"/>
  <c r="L8762" i="1"/>
  <c r="J8762" i="1"/>
  <c r="I8762" i="1"/>
  <c r="M8761" i="1"/>
  <c r="L8761" i="1"/>
  <c r="J8761" i="1"/>
  <c r="I8761" i="1"/>
  <c r="M8760" i="1"/>
  <c r="L8760" i="1"/>
  <c r="J8760" i="1"/>
  <c r="I8760" i="1"/>
  <c r="M8759" i="1"/>
  <c r="L8759" i="1"/>
  <c r="J8759" i="1"/>
  <c r="I8759" i="1"/>
  <c r="M8758" i="1"/>
  <c r="L8758" i="1"/>
  <c r="J8758" i="1"/>
  <c r="I8758" i="1"/>
  <c r="M8757" i="1"/>
  <c r="L8757" i="1"/>
  <c r="J8757" i="1"/>
  <c r="I8757" i="1"/>
  <c r="M8756" i="1"/>
  <c r="L8756" i="1"/>
  <c r="J8756" i="1"/>
  <c r="I8756" i="1"/>
  <c r="M8755" i="1"/>
  <c r="L8755" i="1"/>
  <c r="J8755" i="1"/>
  <c r="I8755" i="1"/>
  <c r="M8754" i="1"/>
  <c r="L8754" i="1"/>
  <c r="J8754" i="1"/>
  <c r="I8754" i="1"/>
  <c r="M8753" i="1"/>
  <c r="L8753" i="1"/>
  <c r="J8753" i="1"/>
  <c r="I8753" i="1"/>
  <c r="M8752" i="1"/>
  <c r="L8752" i="1"/>
  <c r="J8752" i="1"/>
  <c r="I8752" i="1"/>
  <c r="M8751" i="1"/>
  <c r="L8751" i="1"/>
  <c r="J8751" i="1"/>
  <c r="I8751" i="1"/>
  <c r="M8750" i="1"/>
  <c r="L8750" i="1"/>
  <c r="J8750" i="1"/>
  <c r="I8750" i="1"/>
  <c r="M8749" i="1"/>
  <c r="L8749" i="1"/>
  <c r="J8749" i="1"/>
  <c r="I8749" i="1"/>
  <c r="M8748" i="1"/>
  <c r="L8748" i="1"/>
  <c r="J8748" i="1"/>
  <c r="I8748" i="1"/>
  <c r="M8747" i="1"/>
  <c r="L8747" i="1"/>
  <c r="J8747" i="1"/>
  <c r="I8747" i="1"/>
  <c r="M8746" i="1"/>
  <c r="L8746" i="1"/>
  <c r="J8746" i="1"/>
  <c r="I8746" i="1"/>
  <c r="M8745" i="1"/>
  <c r="L8745" i="1"/>
  <c r="J8745" i="1"/>
  <c r="I8745" i="1"/>
  <c r="M8744" i="1"/>
  <c r="L8744" i="1"/>
  <c r="J8744" i="1"/>
  <c r="I8744" i="1"/>
  <c r="M8743" i="1"/>
  <c r="L8743" i="1"/>
  <c r="J8743" i="1"/>
  <c r="I8743" i="1"/>
  <c r="M8742" i="1"/>
  <c r="L8742" i="1"/>
  <c r="J8742" i="1"/>
  <c r="I8742" i="1"/>
  <c r="M8741" i="1"/>
  <c r="L8741" i="1"/>
  <c r="J8741" i="1"/>
  <c r="I8741" i="1"/>
  <c r="M8740" i="1"/>
  <c r="L8740" i="1"/>
  <c r="J8740" i="1"/>
  <c r="I8740" i="1"/>
  <c r="M8739" i="1"/>
  <c r="L8739" i="1"/>
  <c r="J8739" i="1"/>
  <c r="I8739" i="1"/>
  <c r="M8738" i="1"/>
  <c r="L8738" i="1"/>
  <c r="J8738" i="1"/>
  <c r="I8738" i="1"/>
  <c r="M8737" i="1"/>
  <c r="L8737" i="1"/>
  <c r="J8737" i="1"/>
  <c r="I8737" i="1"/>
  <c r="M8736" i="1"/>
  <c r="L8736" i="1"/>
  <c r="J8736" i="1"/>
  <c r="I8736" i="1"/>
  <c r="M8735" i="1"/>
  <c r="L8735" i="1"/>
  <c r="J8735" i="1"/>
  <c r="I8735" i="1"/>
  <c r="M8734" i="1"/>
  <c r="L8734" i="1"/>
  <c r="J8734" i="1"/>
  <c r="I8734" i="1"/>
  <c r="M8733" i="1"/>
  <c r="L8733" i="1"/>
  <c r="J8733" i="1"/>
  <c r="I8733" i="1"/>
  <c r="M8732" i="1"/>
  <c r="L8732" i="1"/>
  <c r="J8732" i="1"/>
  <c r="I8732" i="1"/>
  <c r="M8731" i="1"/>
  <c r="L8731" i="1"/>
  <c r="J8731" i="1"/>
  <c r="I8731" i="1"/>
  <c r="M8730" i="1"/>
  <c r="L8730" i="1"/>
  <c r="J8730" i="1"/>
  <c r="I8730" i="1"/>
  <c r="M8729" i="1"/>
  <c r="L8729" i="1"/>
  <c r="J8729" i="1"/>
  <c r="I8729" i="1"/>
  <c r="M8728" i="1"/>
  <c r="L8728" i="1"/>
  <c r="J8728" i="1"/>
  <c r="I8728" i="1"/>
  <c r="M8727" i="1"/>
  <c r="L8727" i="1"/>
  <c r="J8727" i="1"/>
  <c r="I8727" i="1"/>
  <c r="M8726" i="1"/>
  <c r="L8726" i="1"/>
  <c r="J8726" i="1"/>
  <c r="I8726" i="1"/>
  <c r="M8725" i="1"/>
  <c r="L8725" i="1"/>
  <c r="J8725" i="1"/>
  <c r="I8725" i="1"/>
  <c r="M8724" i="1"/>
  <c r="L8724" i="1"/>
  <c r="J8724" i="1"/>
  <c r="I8724" i="1"/>
  <c r="M8723" i="1"/>
  <c r="L8723" i="1"/>
  <c r="J8723" i="1"/>
  <c r="I8723" i="1"/>
  <c r="M8722" i="1"/>
  <c r="L8722" i="1"/>
  <c r="J8722" i="1"/>
  <c r="I8722" i="1"/>
  <c r="M8721" i="1"/>
  <c r="L8721" i="1"/>
  <c r="J8721" i="1"/>
  <c r="I8721" i="1"/>
  <c r="M8720" i="1"/>
  <c r="L8720" i="1"/>
  <c r="J8720" i="1"/>
  <c r="I8720" i="1"/>
  <c r="M8719" i="1"/>
  <c r="L8719" i="1"/>
  <c r="J8719" i="1"/>
  <c r="I8719" i="1"/>
  <c r="M8718" i="1"/>
  <c r="L8718" i="1"/>
  <c r="J8718" i="1"/>
  <c r="I8718" i="1"/>
  <c r="M8717" i="1"/>
  <c r="L8717" i="1"/>
  <c r="J8717" i="1"/>
  <c r="I8717" i="1"/>
  <c r="M8716" i="1"/>
  <c r="L8716" i="1"/>
  <c r="J8716" i="1"/>
  <c r="I8716" i="1"/>
  <c r="M8715" i="1"/>
  <c r="L8715" i="1"/>
  <c r="J8715" i="1"/>
  <c r="I8715" i="1"/>
  <c r="M8714" i="1"/>
  <c r="L8714" i="1"/>
  <c r="J8714" i="1"/>
  <c r="I8714" i="1"/>
  <c r="M8713" i="1"/>
  <c r="L8713" i="1"/>
  <c r="J8713" i="1"/>
  <c r="I8713" i="1"/>
  <c r="M8712" i="1"/>
  <c r="L8712" i="1"/>
  <c r="J8712" i="1"/>
  <c r="I8712" i="1"/>
  <c r="M8711" i="1"/>
  <c r="L8711" i="1"/>
  <c r="J8711" i="1"/>
  <c r="I8711" i="1"/>
  <c r="M8710" i="1"/>
  <c r="L8710" i="1"/>
  <c r="J8710" i="1"/>
  <c r="I8710" i="1"/>
  <c r="M8709" i="1"/>
  <c r="L8709" i="1"/>
  <c r="J8709" i="1"/>
  <c r="I8709" i="1"/>
  <c r="M8708" i="1"/>
  <c r="L8708" i="1"/>
  <c r="J8708" i="1"/>
  <c r="I8708" i="1"/>
  <c r="M8707" i="1"/>
  <c r="L8707" i="1"/>
  <c r="J8707" i="1"/>
  <c r="I8707" i="1"/>
  <c r="M8706" i="1"/>
  <c r="L8706" i="1"/>
  <c r="J8706" i="1"/>
  <c r="I8706" i="1"/>
  <c r="M8705" i="1"/>
  <c r="L8705" i="1"/>
  <c r="J8705" i="1"/>
  <c r="I8705" i="1"/>
  <c r="M8704" i="1"/>
  <c r="L8704" i="1"/>
  <c r="J8704" i="1"/>
  <c r="I8704" i="1"/>
  <c r="M8703" i="1"/>
  <c r="L8703" i="1"/>
  <c r="J8703" i="1"/>
  <c r="I8703" i="1"/>
  <c r="M8702" i="1"/>
  <c r="L8702" i="1"/>
  <c r="J8702" i="1"/>
  <c r="I8702" i="1"/>
  <c r="M8701" i="1"/>
  <c r="L8701" i="1"/>
  <c r="J8701" i="1"/>
  <c r="I8701" i="1"/>
  <c r="M8700" i="1"/>
  <c r="L8700" i="1"/>
  <c r="J8700" i="1"/>
  <c r="I8700" i="1"/>
  <c r="M8699" i="1"/>
  <c r="L8699" i="1"/>
  <c r="J8699" i="1"/>
  <c r="I8699" i="1"/>
  <c r="M8698" i="1"/>
  <c r="L8698" i="1"/>
  <c r="J8698" i="1"/>
  <c r="I8698" i="1"/>
  <c r="M8697" i="1"/>
  <c r="L8697" i="1"/>
  <c r="J8697" i="1"/>
  <c r="I8697" i="1"/>
  <c r="M8696" i="1"/>
  <c r="L8696" i="1"/>
  <c r="J8696" i="1"/>
  <c r="I8696" i="1"/>
  <c r="M8695" i="1"/>
  <c r="L8695" i="1"/>
  <c r="J8695" i="1"/>
  <c r="I8695" i="1"/>
  <c r="M8694" i="1"/>
  <c r="L8694" i="1"/>
  <c r="J8694" i="1"/>
  <c r="I8694" i="1"/>
  <c r="M8693" i="1"/>
  <c r="L8693" i="1"/>
  <c r="J8693" i="1"/>
  <c r="I8693" i="1"/>
  <c r="M8692" i="1"/>
  <c r="L8692" i="1"/>
  <c r="J8692" i="1"/>
  <c r="I8692" i="1"/>
  <c r="M8691" i="1"/>
  <c r="L8691" i="1"/>
  <c r="J8691" i="1"/>
  <c r="I8691" i="1"/>
  <c r="M8690" i="1"/>
  <c r="L8690" i="1"/>
  <c r="J8690" i="1"/>
  <c r="I8690" i="1"/>
  <c r="M8689" i="1"/>
  <c r="L8689" i="1"/>
  <c r="J8689" i="1"/>
  <c r="I8689" i="1"/>
  <c r="M8688" i="1"/>
  <c r="L8688" i="1"/>
  <c r="J8688" i="1"/>
  <c r="I8688" i="1"/>
  <c r="M8687" i="1"/>
  <c r="L8687" i="1"/>
  <c r="J8687" i="1"/>
  <c r="I8687" i="1"/>
  <c r="M8686" i="1"/>
  <c r="L8686" i="1"/>
  <c r="J8686" i="1"/>
  <c r="I8686" i="1"/>
  <c r="M8685" i="1"/>
  <c r="L8685" i="1"/>
  <c r="J8685" i="1"/>
  <c r="I8685" i="1"/>
  <c r="M8684" i="1"/>
  <c r="L8684" i="1"/>
  <c r="J8684" i="1"/>
  <c r="I8684" i="1"/>
  <c r="M8683" i="1"/>
  <c r="L8683" i="1"/>
  <c r="J8683" i="1"/>
  <c r="I8683" i="1"/>
  <c r="M8682" i="1"/>
  <c r="L8682" i="1"/>
  <c r="J8682" i="1"/>
  <c r="I8682" i="1"/>
  <c r="M8681" i="1"/>
  <c r="L8681" i="1"/>
  <c r="J8681" i="1"/>
  <c r="I8681" i="1"/>
  <c r="M8680" i="1"/>
  <c r="L8680" i="1"/>
  <c r="J8680" i="1"/>
  <c r="I8680" i="1"/>
  <c r="M8679" i="1"/>
  <c r="L8679" i="1"/>
  <c r="J8679" i="1"/>
  <c r="I8679" i="1"/>
  <c r="M8678" i="1"/>
  <c r="L8678" i="1"/>
  <c r="J8678" i="1"/>
  <c r="I8678" i="1"/>
  <c r="M8677" i="1"/>
  <c r="L8677" i="1"/>
  <c r="J8677" i="1"/>
  <c r="I8677" i="1"/>
  <c r="M8676" i="1"/>
  <c r="L8676" i="1"/>
  <c r="J8676" i="1"/>
  <c r="I8676" i="1"/>
  <c r="M8675" i="1"/>
  <c r="L8675" i="1"/>
  <c r="J8675" i="1"/>
  <c r="I8675" i="1"/>
  <c r="M8674" i="1"/>
  <c r="L8674" i="1"/>
  <c r="J8674" i="1"/>
  <c r="I8674" i="1"/>
  <c r="M8673" i="1"/>
  <c r="L8673" i="1"/>
  <c r="J8673" i="1"/>
  <c r="I8673" i="1"/>
  <c r="M8672" i="1"/>
  <c r="L8672" i="1"/>
  <c r="J8672" i="1"/>
  <c r="I8672" i="1"/>
  <c r="M8671" i="1"/>
  <c r="L8671" i="1"/>
  <c r="J8671" i="1"/>
  <c r="I8671" i="1"/>
  <c r="M8670" i="1"/>
  <c r="L8670" i="1"/>
  <c r="J8670" i="1"/>
  <c r="I8670" i="1"/>
  <c r="M8669" i="1"/>
  <c r="L8669" i="1"/>
  <c r="J8669" i="1"/>
  <c r="I8669" i="1"/>
  <c r="M8668" i="1"/>
  <c r="L8668" i="1"/>
  <c r="J8668" i="1"/>
  <c r="I8668" i="1"/>
  <c r="M8667" i="1"/>
  <c r="L8667" i="1"/>
  <c r="J8667" i="1"/>
  <c r="I8667" i="1"/>
  <c r="M8666" i="1"/>
  <c r="L8666" i="1"/>
  <c r="J8666" i="1"/>
  <c r="I8666" i="1"/>
  <c r="M8665" i="1"/>
  <c r="L8665" i="1"/>
  <c r="J8665" i="1"/>
  <c r="I8665" i="1"/>
  <c r="M8664" i="1"/>
  <c r="L8664" i="1"/>
  <c r="J8664" i="1"/>
  <c r="I8664" i="1"/>
  <c r="M8663" i="1"/>
  <c r="L8663" i="1"/>
  <c r="J8663" i="1"/>
  <c r="I8663" i="1"/>
  <c r="M8662" i="1"/>
  <c r="L8662" i="1"/>
  <c r="J8662" i="1"/>
  <c r="I8662" i="1"/>
  <c r="M8661" i="1"/>
  <c r="L8661" i="1"/>
  <c r="J8661" i="1"/>
  <c r="I8661" i="1"/>
  <c r="M8660" i="1"/>
  <c r="L8660" i="1"/>
  <c r="J8660" i="1"/>
  <c r="I8660" i="1"/>
  <c r="M8659" i="1"/>
  <c r="L8659" i="1"/>
  <c r="J8659" i="1"/>
  <c r="I8659" i="1"/>
  <c r="M8658" i="1"/>
  <c r="L8658" i="1"/>
  <c r="J8658" i="1"/>
  <c r="I8658" i="1"/>
  <c r="M8657" i="1"/>
  <c r="L8657" i="1"/>
  <c r="J8657" i="1"/>
  <c r="I8657" i="1"/>
  <c r="M8656" i="1"/>
  <c r="L8656" i="1"/>
  <c r="J8656" i="1"/>
  <c r="I8656" i="1"/>
  <c r="M8655" i="1"/>
  <c r="L8655" i="1"/>
  <c r="J8655" i="1"/>
  <c r="I8655" i="1"/>
  <c r="M8654" i="1"/>
  <c r="L8654" i="1"/>
  <c r="J8654" i="1"/>
  <c r="I8654" i="1"/>
  <c r="M8653" i="1"/>
  <c r="L8653" i="1"/>
  <c r="J8653" i="1"/>
  <c r="I8653" i="1"/>
  <c r="M8652" i="1"/>
  <c r="L8652" i="1"/>
  <c r="J8652" i="1"/>
  <c r="I8652" i="1"/>
  <c r="M8651" i="1"/>
  <c r="L8651" i="1"/>
  <c r="J8651" i="1"/>
  <c r="I8651" i="1"/>
  <c r="M8650" i="1"/>
  <c r="L8650" i="1"/>
  <c r="J8650" i="1"/>
  <c r="I8650" i="1"/>
  <c r="M8649" i="1"/>
  <c r="L8649" i="1"/>
  <c r="J8649" i="1"/>
  <c r="I8649" i="1"/>
  <c r="M8648" i="1"/>
  <c r="L8648" i="1"/>
  <c r="J8648" i="1"/>
  <c r="I8648" i="1"/>
  <c r="M8647" i="1"/>
  <c r="L8647" i="1"/>
  <c r="J8647" i="1"/>
  <c r="I8647" i="1"/>
  <c r="M8646" i="1"/>
  <c r="L8646" i="1"/>
  <c r="J8646" i="1"/>
  <c r="I8646" i="1"/>
  <c r="M8645" i="1"/>
  <c r="L8645" i="1"/>
  <c r="J8645" i="1"/>
  <c r="I8645" i="1"/>
  <c r="M8644" i="1"/>
  <c r="L8644" i="1"/>
  <c r="J8644" i="1"/>
  <c r="I8644" i="1"/>
  <c r="M8643" i="1"/>
  <c r="L8643" i="1"/>
  <c r="J8643" i="1"/>
  <c r="I8643" i="1"/>
  <c r="M8642" i="1"/>
  <c r="L8642" i="1"/>
  <c r="J8642" i="1"/>
  <c r="I8642" i="1"/>
  <c r="M8641" i="1"/>
  <c r="L8641" i="1"/>
  <c r="J8641" i="1"/>
  <c r="I8641" i="1"/>
  <c r="M8640" i="1"/>
  <c r="L8640" i="1"/>
  <c r="J8640" i="1"/>
  <c r="I8640" i="1"/>
  <c r="M8639" i="1"/>
  <c r="L8639" i="1"/>
  <c r="J8639" i="1"/>
  <c r="I8639" i="1"/>
  <c r="M8638" i="1"/>
  <c r="L8638" i="1"/>
  <c r="J8638" i="1"/>
  <c r="I8638" i="1"/>
  <c r="M8637" i="1"/>
  <c r="L8637" i="1"/>
  <c r="J8637" i="1"/>
  <c r="I8637" i="1"/>
  <c r="M8636" i="1"/>
  <c r="L8636" i="1"/>
  <c r="J8636" i="1"/>
  <c r="I8636" i="1"/>
  <c r="M8635" i="1"/>
  <c r="L8635" i="1"/>
  <c r="J8635" i="1"/>
  <c r="I8635" i="1"/>
  <c r="M8634" i="1"/>
  <c r="L8634" i="1"/>
  <c r="J8634" i="1"/>
  <c r="I8634" i="1"/>
  <c r="M8633" i="1"/>
  <c r="L8633" i="1"/>
  <c r="J8633" i="1"/>
  <c r="I8633" i="1"/>
  <c r="M8632" i="1"/>
  <c r="L8632" i="1"/>
  <c r="J8632" i="1"/>
  <c r="I8632" i="1"/>
  <c r="M8631" i="1"/>
  <c r="L8631" i="1"/>
  <c r="J8631" i="1"/>
  <c r="I8631" i="1"/>
  <c r="M8630" i="1"/>
  <c r="L8630" i="1"/>
  <c r="J8630" i="1"/>
  <c r="I8630" i="1"/>
  <c r="M8629" i="1"/>
  <c r="L8629" i="1"/>
  <c r="J8629" i="1"/>
  <c r="I8629" i="1"/>
  <c r="M8628" i="1"/>
  <c r="L8628" i="1"/>
  <c r="J8628" i="1"/>
  <c r="I8628" i="1"/>
  <c r="M8627" i="1"/>
  <c r="L8627" i="1"/>
  <c r="J8627" i="1"/>
  <c r="I8627" i="1"/>
  <c r="M8626" i="1"/>
  <c r="L8626" i="1"/>
  <c r="J8626" i="1"/>
  <c r="I8626" i="1"/>
  <c r="M8625" i="1"/>
  <c r="L8625" i="1"/>
  <c r="J8625" i="1"/>
  <c r="I8625" i="1"/>
  <c r="M8624" i="1"/>
  <c r="L8624" i="1"/>
  <c r="J8624" i="1"/>
  <c r="I8624" i="1"/>
  <c r="M8623" i="1"/>
  <c r="L8623" i="1"/>
  <c r="J8623" i="1"/>
  <c r="I8623" i="1"/>
  <c r="M8622" i="1"/>
  <c r="L8622" i="1"/>
  <c r="J8622" i="1"/>
  <c r="I8622" i="1"/>
  <c r="M8621" i="1"/>
  <c r="L8621" i="1"/>
  <c r="J8621" i="1"/>
  <c r="I8621" i="1"/>
  <c r="M8620" i="1"/>
  <c r="L8620" i="1"/>
  <c r="J8620" i="1"/>
  <c r="I8620" i="1"/>
  <c r="M8619" i="1"/>
  <c r="L8619" i="1"/>
  <c r="J8619" i="1"/>
  <c r="I8619" i="1"/>
  <c r="M8618" i="1"/>
  <c r="L8618" i="1"/>
  <c r="J8618" i="1"/>
  <c r="I8618" i="1"/>
  <c r="M8617" i="1"/>
  <c r="L8617" i="1"/>
  <c r="J8617" i="1"/>
  <c r="I8617" i="1"/>
  <c r="M8616" i="1"/>
  <c r="L8616" i="1"/>
  <c r="J8616" i="1"/>
  <c r="I8616" i="1"/>
  <c r="M8615" i="1"/>
  <c r="L8615" i="1"/>
  <c r="J8615" i="1"/>
  <c r="I8615" i="1"/>
  <c r="M8614" i="1"/>
  <c r="L8614" i="1"/>
  <c r="J8614" i="1"/>
  <c r="I8614" i="1"/>
  <c r="M8613" i="1"/>
  <c r="L8613" i="1"/>
  <c r="J8613" i="1"/>
  <c r="I8613" i="1"/>
  <c r="M8612" i="1"/>
  <c r="L8612" i="1"/>
  <c r="J8612" i="1"/>
  <c r="I8612" i="1"/>
  <c r="M8611" i="1"/>
  <c r="L8611" i="1"/>
  <c r="J8611" i="1"/>
  <c r="I8611" i="1"/>
  <c r="M8610" i="1"/>
  <c r="L8610" i="1"/>
  <c r="J8610" i="1"/>
  <c r="I8610" i="1"/>
  <c r="M8609" i="1"/>
  <c r="L8609" i="1"/>
  <c r="J8609" i="1"/>
  <c r="I8609" i="1"/>
  <c r="M8608" i="1"/>
  <c r="L8608" i="1"/>
  <c r="J8608" i="1"/>
  <c r="I8608" i="1"/>
  <c r="M8607" i="1"/>
  <c r="L8607" i="1"/>
  <c r="J8607" i="1"/>
  <c r="I8607" i="1"/>
  <c r="M8606" i="1"/>
  <c r="L8606" i="1"/>
  <c r="J8606" i="1"/>
  <c r="I8606" i="1"/>
  <c r="M8605" i="1"/>
  <c r="L8605" i="1"/>
  <c r="J8605" i="1"/>
  <c r="I8605" i="1"/>
  <c r="M8604" i="1"/>
  <c r="L8604" i="1"/>
  <c r="J8604" i="1"/>
  <c r="I8604" i="1"/>
  <c r="M8603" i="1"/>
  <c r="L8603" i="1"/>
  <c r="J8603" i="1"/>
  <c r="I8603" i="1"/>
  <c r="M8602" i="1"/>
  <c r="L8602" i="1"/>
  <c r="J8602" i="1"/>
  <c r="I8602" i="1"/>
  <c r="M8601" i="1"/>
  <c r="L8601" i="1"/>
  <c r="J8601" i="1"/>
  <c r="I8601" i="1"/>
  <c r="M8600" i="1"/>
  <c r="L8600" i="1"/>
  <c r="J8600" i="1"/>
  <c r="I8600" i="1"/>
  <c r="M8599" i="1"/>
  <c r="L8599" i="1"/>
  <c r="J8599" i="1"/>
  <c r="I8599" i="1"/>
  <c r="M8598" i="1"/>
  <c r="L8598" i="1"/>
  <c r="J8598" i="1"/>
  <c r="I8598" i="1"/>
  <c r="M8597" i="1"/>
  <c r="L8597" i="1"/>
  <c r="J8597" i="1"/>
  <c r="I8597" i="1"/>
  <c r="M8596" i="1"/>
  <c r="L8596" i="1"/>
  <c r="J8596" i="1"/>
  <c r="I8596" i="1"/>
  <c r="M8595" i="1"/>
  <c r="L8595" i="1"/>
  <c r="J8595" i="1"/>
  <c r="I8595" i="1"/>
  <c r="M8594" i="1"/>
  <c r="L8594" i="1"/>
  <c r="J8594" i="1"/>
  <c r="I8594" i="1"/>
  <c r="M8593" i="1"/>
  <c r="L8593" i="1"/>
  <c r="J8593" i="1"/>
  <c r="I8593" i="1"/>
  <c r="M8592" i="1"/>
  <c r="L8592" i="1"/>
  <c r="J8592" i="1"/>
  <c r="I8592" i="1"/>
  <c r="M8591" i="1"/>
  <c r="L8591" i="1"/>
  <c r="J8591" i="1"/>
  <c r="I8591" i="1"/>
  <c r="M8590" i="1"/>
  <c r="L8590" i="1"/>
  <c r="J8590" i="1"/>
  <c r="I8590" i="1"/>
  <c r="M8589" i="1"/>
  <c r="L8589" i="1"/>
  <c r="J8589" i="1"/>
  <c r="I8589" i="1"/>
  <c r="M8588" i="1"/>
  <c r="L8588" i="1"/>
  <c r="J8588" i="1"/>
  <c r="I8588" i="1"/>
  <c r="M8587" i="1"/>
  <c r="L8587" i="1"/>
  <c r="J8587" i="1"/>
  <c r="I8587" i="1"/>
  <c r="M8586" i="1"/>
  <c r="L8586" i="1"/>
  <c r="J8586" i="1"/>
  <c r="I8586" i="1"/>
  <c r="M8585" i="1"/>
  <c r="L8585" i="1"/>
  <c r="J8585" i="1"/>
  <c r="I8585" i="1"/>
  <c r="M8584" i="1"/>
  <c r="L8584" i="1"/>
  <c r="J8584" i="1"/>
  <c r="I8584" i="1"/>
  <c r="M8583" i="1"/>
  <c r="L8583" i="1"/>
  <c r="J8583" i="1"/>
  <c r="I8583" i="1"/>
  <c r="M8582" i="1"/>
  <c r="L8582" i="1"/>
  <c r="J8582" i="1"/>
  <c r="I8582" i="1"/>
  <c r="M8581" i="1"/>
  <c r="L8581" i="1"/>
  <c r="J8581" i="1"/>
  <c r="I8581" i="1"/>
  <c r="M8580" i="1"/>
  <c r="L8580" i="1"/>
  <c r="J8580" i="1"/>
  <c r="I8580" i="1"/>
  <c r="M8579" i="1"/>
  <c r="L8579" i="1"/>
  <c r="J8579" i="1"/>
  <c r="I8579" i="1"/>
  <c r="M8578" i="1"/>
  <c r="L8578" i="1"/>
  <c r="J8578" i="1"/>
  <c r="I8578" i="1"/>
  <c r="M8577" i="1"/>
  <c r="L8577" i="1"/>
  <c r="J8577" i="1"/>
  <c r="I8577" i="1"/>
  <c r="M8576" i="1"/>
  <c r="L8576" i="1"/>
  <c r="J8576" i="1"/>
  <c r="I8576" i="1"/>
  <c r="M8575" i="1"/>
  <c r="L8575" i="1"/>
  <c r="J8575" i="1"/>
  <c r="I8575" i="1"/>
  <c r="M8574" i="1"/>
  <c r="L8574" i="1"/>
  <c r="J8574" i="1"/>
  <c r="I8574" i="1"/>
  <c r="M8573" i="1"/>
  <c r="L8573" i="1"/>
  <c r="J8573" i="1"/>
  <c r="I8573" i="1"/>
  <c r="M8572" i="1"/>
  <c r="L8572" i="1"/>
  <c r="J8572" i="1"/>
  <c r="I8572" i="1"/>
  <c r="M8571" i="1"/>
  <c r="L8571" i="1"/>
  <c r="J8571" i="1"/>
  <c r="I8571" i="1"/>
  <c r="M8570" i="1"/>
  <c r="L8570" i="1"/>
  <c r="J8570" i="1"/>
  <c r="I8570" i="1"/>
  <c r="M8569" i="1"/>
  <c r="L8569" i="1"/>
  <c r="J8569" i="1"/>
  <c r="I8569" i="1"/>
  <c r="M8568" i="1"/>
  <c r="L8568" i="1"/>
  <c r="J8568" i="1"/>
  <c r="I8568" i="1"/>
  <c r="M8567" i="1"/>
  <c r="L8567" i="1"/>
  <c r="J8567" i="1"/>
  <c r="I8567" i="1"/>
  <c r="M8566" i="1"/>
  <c r="L8566" i="1"/>
  <c r="J8566" i="1"/>
  <c r="I8566" i="1"/>
  <c r="M8565" i="1"/>
  <c r="L8565" i="1"/>
  <c r="J8565" i="1"/>
  <c r="I8565" i="1"/>
  <c r="M8564" i="1"/>
  <c r="L8564" i="1"/>
  <c r="J8564" i="1"/>
  <c r="I8564" i="1"/>
  <c r="M8563" i="1"/>
  <c r="L8563" i="1"/>
  <c r="J8563" i="1"/>
  <c r="I8563" i="1"/>
  <c r="M8562" i="1"/>
  <c r="L8562" i="1"/>
  <c r="J8562" i="1"/>
  <c r="I8562" i="1"/>
  <c r="M8561" i="1"/>
  <c r="L8561" i="1"/>
  <c r="J8561" i="1"/>
  <c r="I8561" i="1"/>
  <c r="M8560" i="1"/>
  <c r="L8560" i="1"/>
  <c r="J8560" i="1"/>
  <c r="I8560" i="1"/>
  <c r="M8559" i="1"/>
  <c r="L8559" i="1"/>
  <c r="J8559" i="1"/>
  <c r="I8559" i="1"/>
  <c r="M8558" i="1"/>
  <c r="L8558" i="1"/>
  <c r="J8558" i="1"/>
  <c r="I8558" i="1"/>
  <c r="M8557" i="1"/>
  <c r="L8557" i="1"/>
  <c r="J8557" i="1"/>
  <c r="I8557" i="1"/>
  <c r="M8556" i="1"/>
  <c r="L8556" i="1"/>
  <c r="J8556" i="1"/>
  <c r="I8556" i="1"/>
  <c r="M8555" i="1"/>
  <c r="L8555" i="1"/>
  <c r="J8555" i="1"/>
  <c r="I8555" i="1"/>
  <c r="M8554" i="1"/>
  <c r="L8554" i="1"/>
  <c r="J8554" i="1"/>
  <c r="I8554" i="1"/>
  <c r="M8553" i="1"/>
  <c r="L8553" i="1"/>
  <c r="J8553" i="1"/>
  <c r="I8553" i="1"/>
  <c r="M8552" i="1"/>
  <c r="L8552" i="1"/>
  <c r="J8552" i="1"/>
  <c r="I8552" i="1"/>
  <c r="M8551" i="1"/>
  <c r="L8551" i="1"/>
  <c r="J8551" i="1"/>
  <c r="I8551" i="1"/>
  <c r="M8550" i="1"/>
  <c r="L8550" i="1"/>
  <c r="J8550" i="1"/>
  <c r="I8550" i="1"/>
  <c r="M8549" i="1"/>
  <c r="L8549" i="1"/>
  <c r="J8549" i="1"/>
  <c r="I8549" i="1"/>
  <c r="M8548" i="1"/>
  <c r="L8548" i="1"/>
  <c r="J8548" i="1"/>
  <c r="I8548" i="1"/>
  <c r="M8547" i="1"/>
  <c r="L8547" i="1"/>
  <c r="J8547" i="1"/>
  <c r="I8547" i="1"/>
  <c r="M8546" i="1"/>
  <c r="L8546" i="1"/>
  <c r="J8546" i="1"/>
  <c r="I8546" i="1"/>
  <c r="M8545" i="1"/>
  <c r="L8545" i="1"/>
  <c r="J8545" i="1"/>
  <c r="I8545" i="1"/>
  <c r="M8544" i="1"/>
  <c r="L8544" i="1"/>
  <c r="J8544" i="1"/>
  <c r="I8544" i="1"/>
  <c r="M8543" i="1"/>
  <c r="L8543" i="1"/>
  <c r="J8543" i="1"/>
  <c r="I8543" i="1"/>
  <c r="M8542" i="1"/>
  <c r="L8542" i="1"/>
  <c r="J8542" i="1"/>
  <c r="I8542" i="1"/>
  <c r="M8541" i="1"/>
  <c r="L8541" i="1"/>
  <c r="J8541" i="1"/>
  <c r="I8541" i="1"/>
  <c r="M8540" i="1"/>
  <c r="L8540" i="1"/>
  <c r="J8540" i="1"/>
  <c r="I8540" i="1"/>
  <c r="M8539" i="1"/>
  <c r="L8539" i="1"/>
  <c r="J8539" i="1"/>
  <c r="I8539" i="1"/>
  <c r="M8538" i="1"/>
  <c r="L8538" i="1"/>
  <c r="J8538" i="1"/>
  <c r="I8538" i="1"/>
  <c r="M8537" i="1"/>
  <c r="L8537" i="1"/>
  <c r="J8537" i="1"/>
  <c r="I8537" i="1"/>
  <c r="M8536" i="1"/>
  <c r="L8536" i="1"/>
  <c r="J8536" i="1"/>
  <c r="I8536" i="1"/>
  <c r="M8535" i="1"/>
  <c r="L8535" i="1"/>
  <c r="J8535" i="1"/>
  <c r="I8535" i="1"/>
  <c r="M8534" i="1"/>
  <c r="L8534" i="1"/>
  <c r="J8534" i="1"/>
  <c r="I8534" i="1"/>
  <c r="M8533" i="1"/>
  <c r="L8533" i="1"/>
  <c r="J8533" i="1"/>
  <c r="I8533" i="1"/>
  <c r="M8532" i="1"/>
  <c r="L8532" i="1"/>
  <c r="J8532" i="1"/>
  <c r="I8532" i="1"/>
  <c r="M8531" i="1"/>
  <c r="L8531" i="1"/>
  <c r="J8531" i="1"/>
  <c r="I8531" i="1"/>
  <c r="M8530" i="1"/>
  <c r="L8530" i="1"/>
  <c r="J8530" i="1"/>
  <c r="I8530" i="1"/>
  <c r="M8529" i="1"/>
  <c r="L8529" i="1"/>
  <c r="J8529" i="1"/>
  <c r="I8529" i="1"/>
  <c r="M8528" i="1"/>
  <c r="L8528" i="1"/>
  <c r="J8528" i="1"/>
  <c r="I8528" i="1"/>
  <c r="M8527" i="1"/>
  <c r="L8527" i="1"/>
  <c r="J8527" i="1"/>
  <c r="I8527" i="1"/>
  <c r="M8526" i="1"/>
  <c r="L8526" i="1"/>
  <c r="J8526" i="1"/>
  <c r="I8526" i="1"/>
  <c r="M8525" i="1"/>
  <c r="L8525" i="1"/>
  <c r="J8525" i="1"/>
  <c r="I8525" i="1"/>
  <c r="M8524" i="1"/>
  <c r="L8524" i="1"/>
  <c r="J8524" i="1"/>
  <c r="I8524" i="1"/>
  <c r="M8523" i="1"/>
  <c r="L8523" i="1"/>
  <c r="J8523" i="1"/>
  <c r="I8523" i="1"/>
  <c r="M8522" i="1"/>
  <c r="L8522" i="1"/>
  <c r="J8522" i="1"/>
  <c r="I8522" i="1"/>
  <c r="M8521" i="1"/>
  <c r="L8521" i="1"/>
  <c r="J8521" i="1"/>
  <c r="I8521" i="1"/>
  <c r="M8520" i="1"/>
  <c r="L8520" i="1"/>
  <c r="J8520" i="1"/>
  <c r="I8520" i="1"/>
  <c r="M8519" i="1"/>
  <c r="L8519" i="1"/>
  <c r="J8519" i="1"/>
  <c r="I8519" i="1"/>
  <c r="M8518" i="1"/>
  <c r="L8518" i="1"/>
  <c r="J8518" i="1"/>
  <c r="I8518" i="1"/>
  <c r="M8517" i="1"/>
  <c r="L8517" i="1"/>
  <c r="J8517" i="1"/>
  <c r="I8517" i="1"/>
  <c r="M8516" i="1"/>
  <c r="L8516" i="1"/>
  <c r="J8516" i="1"/>
  <c r="I8516" i="1"/>
  <c r="M8515" i="1"/>
  <c r="L8515" i="1"/>
  <c r="J8515" i="1"/>
  <c r="I8515" i="1"/>
  <c r="M8514" i="1"/>
  <c r="L8514" i="1"/>
  <c r="J8514" i="1"/>
  <c r="I8514" i="1"/>
  <c r="M8513" i="1"/>
  <c r="L8513" i="1"/>
  <c r="J8513" i="1"/>
  <c r="I8513" i="1"/>
  <c r="M8512" i="1"/>
  <c r="L8512" i="1"/>
  <c r="J8512" i="1"/>
  <c r="I8512" i="1"/>
  <c r="M8511" i="1"/>
  <c r="L8511" i="1"/>
  <c r="J8511" i="1"/>
  <c r="I8511" i="1"/>
  <c r="M8510" i="1"/>
  <c r="L8510" i="1"/>
  <c r="J8510" i="1"/>
  <c r="I8510" i="1"/>
  <c r="M8509" i="1"/>
  <c r="L8509" i="1"/>
  <c r="J8509" i="1"/>
  <c r="I8509" i="1"/>
  <c r="M8508" i="1"/>
  <c r="L8508" i="1"/>
  <c r="J8508" i="1"/>
  <c r="I8508" i="1"/>
  <c r="M8507" i="1"/>
  <c r="L8507" i="1"/>
  <c r="J8507" i="1"/>
  <c r="I8507" i="1"/>
  <c r="M8506" i="1"/>
  <c r="L8506" i="1"/>
  <c r="J8506" i="1"/>
  <c r="I8506" i="1"/>
  <c r="M8505" i="1"/>
  <c r="L8505" i="1"/>
  <c r="J8505" i="1"/>
  <c r="I8505" i="1"/>
  <c r="M8504" i="1"/>
  <c r="L8504" i="1"/>
  <c r="J8504" i="1"/>
  <c r="I8504" i="1"/>
  <c r="M8503" i="1"/>
  <c r="L8503" i="1"/>
  <c r="J8503" i="1"/>
  <c r="I8503" i="1"/>
  <c r="M8502" i="1"/>
  <c r="L8502" i="1"/>
  <c r="J8502" i="1"/>
  <c r="I8502" i="1"/>
  <c r="M8501" i="1"/>
  <c r="L8501" i="1"/>
  <c r="J8501" i="1"/>
  <c r="I8501" i="1"/>
  <c r="M8500" i="1"/>
  <c r="L8500" i="1"/>
  <c r="J8500" i="1"/>
  <c r="I8500" i="1"/>
  <c r="M8499" i="1"/>
  <c r="L8499" i="1"/>
  <c r="J8499" i="1"/>
  <c r="I8499" i="1"/>
  <c r="M8498" i="1"/>
  <c r="L8498" i="1"/>
  <c r="J8498" i="1"/>
  <c r="I8498" i="1"/>
  <c r="M8497" i="1"/>
  <c r="L8497" i="1"/>
  <c r="J8497" i="1"/>
  <c r="I8497" i="1"/>
  <c r="M8496" i="1"/>
  <c r="L8496" i="1"/>
  <c r="J8496" i="1"/>
  <c r="I8496" i="1"/>
  <c r="M8495" i="1"/>
  <c r="L8495" i="1"/>
  <c r="J8495" i="1"/>
  <c r="I8495" i="1"/>
  <c r="M8494" i="1"/>
  <c r="L8494" i="1"/>
  <c r="J8494" i="1"/>
  <c r="I8494" i="1"/>
  <c r="M8493" i="1"/>
  <c r="L8493" i="1"/>
  <c r="J8493" i="1"/>
  <c r="I8493" i="1"/>
  <c r="M8492" i="1"/>
  <c r="L8492" i="1"/>
  <c r="J8492" i="1"/>
  <c r="I8492" i="1"/>
  <c r="M8491" i="1"/>
  <c r="L8491" i="1"/>
  <c r="J8491" i="1"/>
  <c r="I8491" i="1"/>
  <c r="M8490" i="1"/>
  <c r="L8490" i="1"/>
  <c r="J8490" i="1"/>
  <c r="I8490" i="1"/>
  <c r="M8489" i="1"/>
  <c r="L8489" i="1"/>
  <c r="J8489" i="1"/>
  <c r="I8489" i="1"/>
  <c r="M8488" i="1"/>
  <c r="L8488" i="1"/>
  <c r="J8488" i="1"/>
  <c r="I8488" i="1"/>
  <c r="M8487" i="1"/>
  <c r="L8487" i="1"/>
  <c r="J8487" i="1"/>
  <c r="I8487" i="1"/>
  <c r="M8486" i="1"/>
  <c r="L8486" i="1"/>
  <c r="J8486" i="1"/>
  <c r="I8486" i="1"/>
  <c r="M8485" i="1"/>
  <c r="L8485" i="1"/>
  <c r="J8485" i="1"/>
  <c r="I8485" i="1"/>
  <c r="M8484" i="1"/>
  <c r="L8484" i="1"/>
  <c r="J8484" i="1"/>
  <c r="I8484" i="1"/>
  <c r="M8483" i="1"/>
  <c r="L8483" i="1"/>
  <c r="J8483" i="1"/>
  <c r="I8483" i="1"/>
  <c r="M8482" i="1"/>
  <c r="L8482" i="1"/>
  <c r="J8482" i="1"/>
  <c r="I8482" i="1"/>
  <c r="M8481" i="1"/>
  <c r="L8481" i="1"/>
  <c r="J8481" i="1"/>
  <c r="I8481" i="1"/>
  <c r="M8480" i="1"/>
  <c r="L8480" i="1"/>
  <c r="J8480" i="1"/>
  <c r="I8480" i="1"/>
  <c r="M8479" i="1"/>
  <c r="L8479" i="1"/>
  <c r="J8479" i="1"/>
  <c r="I8479" i="1"/>
  <c r="M8478" i="1"/>
  <c r="L8478" i="1"/>
  <c r="J8478" i="1"/>
  <c r="I8478" i="1"/>
  <c r="M8477" i="1"/>
  <c r="L8477" i="1"/>
  <c r="J8477" i="1"/>
  <c r="I8477" i="1"/>
  <c r="M8476" i="1"/>
  <c r="L8476" i="1"/>
  <c r="J8476" i="1"/>
  <c r="I8476" i="1"/>
  <c r="M8475" i="1"/>
  <c r="L8475" i="1"/>
  <c r="J8475" i="1"/>
  <c r="I8475" i="1"/>
  <c r="M8474" i="1"/>
  <c r="L8474" i="1"/>
  <c r="J8474" i="1"/>
  <c r="I8474" i="1"/>
  <c r="M8473" i="1"/>
  <c r="L8473" i="1"/>
  <c r="J8473" i="1"/>
  <c r="I8473" i="1"/>
  <c r="M8472" i="1"/>
  <c r="L8472" i="1"/>
  <c r="J8472" i="1"/>
  <c r="I8472" i="1"/>
  <c r="M8471" i="1"/>
  <c r="L8471" i="1"/>
  <c r="J8471" i="1"/>
  <c r="I8471" i="1"/>
  <c r="M8470" i="1"/>
  <c r="L8470" i="1"/>
  <c r="J8470" i="1"/>
  <c r="I8470" i="1"/>
  <c r="M8469" i="1"/>
  <c r="L8469" i="1"/>
  <c r="J8469" i="1"/>
  <c r="I8469" i="1"/>
  <c r="M8468" i="1"/>
  <c r="L8468" i="1"/>
  <c r="J8468" i="1"/>
  <c r="I8468" i="1"/>
  <c r="M8467" i="1"/>
  <c r="L8467" i="1"/>
  <c r="J8467" i="1"/>
  <c r="I8467" i="1"/>
  <c r="M8466" i="1"/>
  <c r="L8466" i="1"/>
  <c r="J8466" i="1"/>
  <c r="I8466" i="1"/>
  <c r="M8465" i="1"/>
  <c r="L8465" i="1"/>
  <c r="J8465" i="1"/>
  <c r="I8465" i="1"/>
  <c r="M8464" i="1"/>
  <c r="L8464" i="1"/>
  <c r="J8464" i="1"/>
  <c r="I8464" i="1"/>
  <c r="M8463" i="1"/>
  <c r="L8463" i="1"/>
  <c r="J8463" i="1"/>
  <c r="I8463" i="1"/>
  <c r="M8462" i="1"/>
  <c r="L8462" i="1"/>
  <c r="J8462" i="1"/>
  <c r="I8462" i="1"/>
  <c r="M8461" i="1"/>
  <c r="L8461" i="1"/>
  <c r="J8461" i="1"/>
  <c r="I8461" i="1"/>
  <c r="M8460" i="1"/>
  <c r="L8460" i="1"/>
  <c r="J8460" i="1"/>
  <c r="I8460" i="1"/>
  <c r="M8459" i="1"/>
  <c r="L8459" i="1"/>
  <c r="J8459" i="1"/>
  <c r="I8459" i="1"/>
  <c r="M8458" i="1"/>
  <c r="L8458" i="1"/>
  <c r="J8458" i="1"/>
  <c r="I8458" i="1"/>
  <c r="M8457" i="1"/>
  <c r="L8457" i="1"/>
  <c r="J8457" i="1"/>
  <c r="I8457" i="1"/>
  <c r="M8456" i="1"/>
  <c r="L8456" i="1"/>
  <c r="J8456" i="1"/>
  <c r="I8456" i="1"/>
  <c r="M8455" i="1"/>
  <c r="L8455" i="1"/>
  <c r="J8455" i="1"/>
  <c r="I8455" i="1"/>
  <c r="M8454" i="1"/>
  <c r="L8454" i="1"/>
  <c r="J8454" i="1"/>
  <c r="I8454" i="1"/>
  <c r="M8453" i="1"/>
  <c r="L8453" i="1"/>
  <c r="J8453" i="1"/>
  <c r="I8453" i="1"/>
  <c r="M8452" i="1"/>
  <c r="L8452" i="1"/>
  <c r="J8452" i="1"/>
  <c r="I8452" i="1"/>
  <c r="M8451" i="1"/>
  <c r="L8451" i="1"/>
  <c r="J8451" i="1"/>
  <c r="I8451" i="1"/>
  <c r="M8450" i="1"/>
  <c r="L8450" i="1"/>
  <c r="J8450" i="1"/>
  <c r="I8450" i="1"/>
  <c r="M8449" i="1"/>
  <c r="L8449" i="1"/>
  <c r="J8449" i="1"/>
  <c r="I8449" i="1"/>
  <c r="M8448" i="1"/>
  <c r="L8448" i="1"/>
  <c r="J8448" i="1"/>
  <c r="I8448" i="1"/>
  <c r="M8447" i="1"/>
  <c r="L8447" i="1"/>
  <c r="J8447" i="1"/>
  <c r="I8447" i="1"/>
  <c r="M8446" i="1"/>
  <c r="L8446" i="1"/>
  <c r="J8446" i="1"/>
  <c r="I8446" i="1"/>
  <c r="M8445" i="1"/>
  <c r="L8445" i="1"/>
  <c r="J8445" i="1"/>
  <c r="I8445" i="1"/>
  <c r="M8444" i="1"/>
  <c r="L8444" i="1"/>
  <c r="J8444" i="1"/>
  <c r="I8444" i="1"/>
  <c r="M8443" i="1"/>
  <c r="L8443" i="1"/>
  <c r="J8443" i="1"/>
  <c r="I8443" i="1"/>
  <c r="M8442" i="1"/>
  <c r="L8442" i="1"/>
  <c r="J8442" i="1"/>
  <c r="I8442" i="1"/>
  <c r="M8441" i="1"/>
  <c r="L8441" i="1"/>
  <c r="J8441" i="1"/>
  <c r="I8441" i="1"/>
  <c r="M8440" i="1"/>
  <c r="L8440" i="1"/>
  <c r="J8440" i="1"/>
  <c r="I8440" i="1"/>
  <c r="M8439" i="1"/>
  <c r="L8439" i="1"/>
  <c r="J8439" i="1"/>
  <c r="I8439" i="1"/>
  <c r="M8438" i="1"/>
  <c r="L8438" i="1"/>
  <c r="J8438" i="1"/>
  <c r="I8438" i="1"/>
  <c r="M8437" i="1"/>
  <c r="L8437" i="1"/>
  <c r="J8437" i="1"/>
  <c r="I8437" i="1"/>
  <c r="M8436" i="1"/>
  <c r="L8436" i="1"/>
  <c r="J8436" i="1"/>
  <c r="I8436" i="1"/>
  <c r="M8435" i="1"/>
  <c r="L8435" i="1"/>
  <c r="J8435" i="1"/>
  <c r="I8435" i="1"/>
  <c r="M8434" i="1"/>
  <c r="L8434" i="1"/>
  <c r="J8434" i="1"/>
  <c r="I8434" i="1"/>
  <c r="M8433" i="1"/>
  <c r="L8433" i="1"/>
  <c r="J8433" i="1"/>
  <c r="I8433" i="1"/>
  <c r="M8432" i="1"/>
  <c r="L8432" i="1"/>
  <c r="J8432" i="1"/>
  <c r="I8432" i="1"/>
  <c r="M8431" i="1"/>
  <c r="L8431" i="1"/>
  <c r="J8431" i="1"/>
  <c r="I8431" i="1"/>
  <c r="M8430" i="1"/>
  <c r="L8430" i="1"/>
  <c r="J8430" i="1"/>
  <c r="I8430" i="1"/>
  <c r="M8429" i="1"/>
  <c r="L8429" i="1"/>
  <c r="J8429" i="1"/>
  <c r="I8429" i="1"/>
  <c r="M8428" i="1"/>
  <c r="L8428" i="1"/>
  <c r="J8428" i="1"/>
  <c r="I8428" i="1"/>
  <c r="M8427" i="1"/>
  <c r="L8427" i="1"/>
  <c r="J8427" i="1"/>
  <c r="I8427" i="1"/>
  <c r="M8426" i="1"/>
  <c r="L8426" i="1"/>
  <c r="J8426" i="1"/>
  <c r="I8426" i="1"/>
  <c r="M8425" i="1"/>
  <c r="L8425" i="1"/>
  <c r="J8425" i="1"/>
  <c r="I8425" i="1"/>
  <c r="M8424" i="1"/>
  <c r="L8424" i="1"/>
  <c r="J8424" i="1"/>
  <c r="I8424" i="1"/>
  <c r="M8423" i="1"/>
  <c r="L8423" i="1"/>
  <c r="J8423" i="1"/>
  <c r="I8423" i="1"/>
  <c r="M8422" i="1"/>
  <c r="L8422" i="1"/>
  <c r="J8422" i="1"/>
  <c r="I8422" i="1"/>
  <c r="M8421" i="1"/>
  <c r="L8421" i="1"/>
  <c r="J8421" i="1"/>
  <c r="I8421" i="1"/>
  <c r="M8420" i="1"/>
  <c r="L8420" i="1"/>
  <c r="J8420" i="1"/>
  <c r="I8420" i="1"/>
  <c r="M8419" i="1"/>
  <c r="L8419" i="1"/>
  <c r="J8419" i="1"/>
  <c r="I8419" i="1"/>
  <c r="M8418" i="1"/>
  <c r="L8418" i="1"/>
  <c r="J8418" i="1"/>
  <c r="I8418" i="1"/>
  <c r="M8417" i="1"/>
  <c r="L8417" i="1"/>
  <c r="J8417" i="1"/>
  <c r="I8417" i="1"/>
  <c r="M8416" i="1"/>
  <c r="L8416" i="1"/>
  <c r="J8416" i="1"/>
  <c r="I8416" i="1"/>
  <c r="M8415" i="1"/>
  <c r="L8415" i="1"/>
  <c r="J8415" i="1"/>
  <c r="I8415" i="1"/>
  <c r="M8414" i="1"/>
  <c r="L8414" i="1"/>
  <c r="J8414" i="1"/>
  <c r="I8414" i="1"/>
  <c r="M8413" i="1"/>
  <c r="L8413" i="1"/>
  <c r="J8413" i="1"/>
  <c r="I8413" i="1"/>
  <c r="M8412" i="1"/>
  <c r="L8412" i="1"/>
  <c r="J8412" i="1"/>
  <c r="I8412" i="1"/>
  <c r="M8411" i="1"/>
  <c r="L8411" i="1"/>
  <c r="J8411" i="1"/>
  <c r="I8411" i="1"/>
  <c r="M8410" i="1"/>
  <c r="L8410" i="1"/>
  <c r="J8410" i="1"/>
  <c r="I8410" i="1"/>
  <c r="M8409" i="1"/>
  <c r="L8409" i="1"/>
  <c r="J8409" i="1"/>
  <c r="I8409" i="1"/>
  <c r="M8408" i="1"/>
  <c r="L8408" i="1"/>
  <c r="J8408" i="1"/>
  <c r="I8408" i="1"/>
  <c r="M8407" i="1"/>
  <c r="L8407" i="1"/>
  <c r="J8407" i="1"/>
  <c r="I8407" i="1"/>
  <c r="M8406" i="1"/>
  <c r="L8406" i="1"/>
  <c r="J8406" i="1"/>
  <c r="I8406" i="1"/>
  <c r="M8405" i="1"/>
  <c r="L8405" i="1"/>
  <c r="J8405" i="1"/>
  <c r="I8405" i="1"/>
  <c r="M8404" i="1"/>
  <c r="L8404" i="1"/>
  <c r="J8404" i="1"/>
  <c r="I8404" i="1"/>
  <c r="M8403" i="1"/>
  <c r="L8403" i="1"/>
  <c r="J8403" i="1"/>
  <c r="I8403" i="1"/>
  <c r="M8402" i="1"/>
  <c r="L8402" i="1"/>
  <c r="J8402" i="1"/>
  <c r="I8402" i="1"/>
  <c r="M8401" i="1"/>
  <c r="L8401" i="1"/>
  <c r="J8401" i="1"/>
  <c r="I8401" i="1"/>
  <c r="M8400" i="1"/>
  <c r="L8400" i="1"/>
  <c r="J8400" i="1"/>
  <c r="I8400" i="1"/>
  <c r="M8399" i="1"/>
  <c r="L8399" i="1"/>
  <c r="J8399" i="1"/>
  <c r="I8399" i="1"/>
  <c r="M8398" i="1"/>
  <c r="L8398" i="1"/>
  <c r="J8398" i="1"/>
  <c r="I8398" i="1"/>
  <c r="M8397" i="1"/>
  <c r="L8397" i="1"/>
  <c r="J8397" i="1"/>
  <c r="I8397" i="1"/>
  <c r="M8396" i="1"/>
  <c r="L8396" i="1"/>
  <c r="J8396" i="1"/>
  <c r="I8396" i="1"/>
  <c r="M8395" i="1"/>
  <c r="L8395" i="1"/>
  <c r="J8395" i="1"/>
  <c r="I8395" i="1"/>
  <c r="M8394" i="1"/>
  <c r="L8394" i="1"/>
  <c r="J8394" i="1"/>
  <c r="I8394" i="1"/>
  <c r="M8393" i="1"/>
  <c r="L8393" i="1"/>
  <c r="J8393" i="1"/>
  <c r="I8393" i="1"/>
  <c r="M8392" i="1"/>
  <c r="L8392" i="1"/>
  <c r="J8392" i="1"/>
  <c r="I8392" i="1"/>
  <c r="M8391" i="1"/>
  <c r="L8391" i="1"/>
  <c r="J8391" i="1"/>
  <c r="I8391" i="1"/>
  <c r="M8390" i="1"/>
  <c r="L8390" i="1"/>
  <c r="J8390" i="1"/>
  <c r="I8390" i="1"/>
  <c r="M8389" i="1"/>
  <c r="L8389" i="1"/>
  <c r="J8389" i="1"/>
  <c r="I8389" i="1"/>
  <c r="M8388" i="1"/>
  <c r="L8388" i="1"/>
  <c r="J8388" i="1"/>
  <c r="I8388" i="1"/>
  <c r="M8387" i="1"/>
  <c r="L8387" i="1"/>
  <c r="J8387" i="1"/>
  <c r="I8387" i="1"/>
  <c r="M8386" i="1"/>
  <c r="L8386" i="1"/>
  <c r="J8386" i="1"/>
  <c r="I8386" i="1"/>
  <c r="M8385" i="1"/>
  <c r="L8385" i="1"/>
  <c r="J8385" i="1"/>
  <c r="I8385" i="1"/>
  <c r="M8384" i="1"/>
  <c r="L8384" i="1"/>
  <c r="J8384" i="1"/>
  <c r="I8384" i="1"/>
  <c r="M8383" i="1"/>
  <c r="L8383" i="1"/>
  <c r="J8383" i="1"/>
  <c r="I8383" i="1"/>
  <c r="M8382" i="1"/>
  <c r="L8382" i="1"/>
  <c r="J8382" i="1"/>
  <c r="I8382" i="1"/>
  <c r="M8381" i="1"/>
  <c r="L8381" i="1"/>
  <c r="J8381" i="1"/>
  <c r="I8381" i="1"/>
  <c r="M8380" i="1"/>
  <c r="L8380" i="1"/>
  <c r="J8380" i="1"/>
  <c r="I8380" i="1"/>
  <c r="M8379" i="1"/>
  <c r="L8379" i="1"/>
  <c r="J8379" i="1"/>
  <c r="I8379" i="1"/>
  <c r="M8378" i="1"/>
  <c r="L8378" i="1"/>
  <c r="J8378" i="1"/>
  <c r="I8378" i="1"/>
  <c r="M8377" i="1"/>
  <c r="L8377" i="1"/>
  <c r="J8377" i="1"/>
  <c r="I8377" i="1"/>
  <c r="M8376" i="1"/>
  <c r="L8376" i="1"/>
  <c r="J8376" i="1"/>
  <c r="I8376" i="1"/>
  <c r="M8375" i="1"/>
  <c r="L8375" i="1"/>
  <c r="J8375" i="1"/>
  <c r="I8375" i="1"/>
  <c r="M8374" i="1"/>
  <c r="L8374" i="1"/>
  <c r="J8374" i="1"/>
  <c r="I8374" i="1"/>
  <c r="M8373" i="1"/>
  <c r="L8373" i="1"/>
  <c r="J8373" i="1"/>
  <c r="I8373" i="1"/>
  <c r="M8372" i="1"/>
  <c r="L8372" i="1"/>
  <c r="J8372" i="1"/>
  <c r="I8372" i="1"/>
  <c r="M8371" i="1"/>
  <c r="L8371" i="1"/>
  <c r="J8371" i="1"/>
  <c r="I8371" i="1"/>
  <c r="M8370" i="1"/>
  <c r="L8370" i="1"/>
  <c r="J8370" i="1"/>
  <c r="I8370" i="1"/>
  <c r="M8369" i="1"/>
  <c r="L8369" i="1"/>
  <c r="J8369" i="1"/>
  <c r="I8369" i="1"/>
  <c r="M8368" i="1"/>
  <c r="L8368" i="1"/>
  <c r="J8368" i="1"/>
  <c r="I8368" i="1"/>
  <c r="M8367" i="1"/>
  <c r="L8367" i="1"/>
  <c r="J8367" i="1"/>
  <c r="I8367" i="1"/>
  <c r="M8366" i="1"/>
  <c r="L8366" i="1"/>
  <c r="J8366" i="1"/>
  <c r="I8366" i="1"/>
  <c r="M8365" i="1"/>
  <c r="L8365" i="1"/>
  <c r="J8365" i="1"/>
  <c r="I8365" i="1"/>
  <c r="M8364" i="1"/>
  <c r="L8364" i="1"/>
  <c r="J8364" i="1"/>
  <c r="I8364" i="1"/>
  <c r="M8363" i="1"/>
  <c r="L8363" i="1"/>
  <c r="J8363" i="1"/>
  <c r="I8363" i="1"/>
  <c r="M8362" i="1"/>
  <c r="L8362" i="1"/>
  <c r="J8362" i="1"/>
  <c r="I8362" i="1"/>
  <c r="M8361" i="1"/>
  <c r="L8361" i="1"/>
  <c r="J8361" i="1"/>
  <c r="I8361" i="1"/>
  <c r="M8360" i="1"/>
  <c r="L8360" i="1"/>
  <c r="J8360" i="1"/>
  <c r="I8360" i="1"/>
  <c r="M8359" i="1"/>
  <c r="L8359" i="1"/>
  <c r="J8359" i="1"/>
  <c r="I8359" i="1"/>
  <c r="M8358" i="1"/>
  <c r="L8358" i="1"/>
  <c r="J8358" i="1"/>
  <c r="I8358" i="1"/>
  <c r="M8357" i="1"/>
  <c r="L8357" i="1"/>
  <c r="J8357" i="1"/>
  <c r="I8357" i="1"/>
  <c r="M8356" i="1"/>
  <c r="L8356" i="1"/>
  <c r="J8356" i="1"/>
  <c r="I8356" i="1"/>
  <c r="M8355" i="1"/>
  <c r="L8355" i="1"/>
  <c r="J8355" i="1"/>
  <c r="I8355" i="1"/>
  <c r="M8354" i="1"/>
  <c r="L8354" i="1"/>
  <c r="J8354" i="1"/>
  <c r="I8354" i="1"/>
  <c r="M8353" i="1"/>
  <c r="L8353" i="1"/>
  <c r="J8353" i="1"/>
  <c r="I8353" i="1"/>
  <c r="M8352" i="1"/>
  <c r="L8352" i="1"/>
  <c r="J8352" i="1"/>
  <c r="I8352" i="1"/>
  <c r="M8351" i="1"/>
  <c r="L8351" i="1"/>
  <c r="J8351" i="1"/>
  <c r="I8351" i="1"/>
  <c r="M8350" i="1"/>
  <c r="L8350" i="1"/>
  <c r="J8350" i="1"/>
  <c r="I8350" i="1"/>
  <c r="M8349" i="1"/>
  <c r="L8349" i="1"/>
  <c r="J8349" i="1"/>
  <c r="I8349" i="1"/>
  <c r="M8348" i="1"/>
  <c r="L8348" i="1"/>
  <c r="J8348" i="1"/>
  <c r="I8348" i="1"/>
  <c r="M8347" i="1"/>
  <c r="L8347" i="1"/>
  <c r="J8347" i="1"/>
  <c r="I8347" i="1"/>
  <c r="M8346" i="1"/>
  <c r="L8346" i="1"/>
  <c r="J8346" i="1"/>
  <c r="I8346" i="1"/>
  <c r="M8345" i="1"/>
  <c r="L8345" i="1"/>
  <c r="J8345" i="1"/>
  <c r="I8345" i="1"/>
  <c r="M8344" i="1"/>
  <c r="L8344" i="1"/>
  <c r="J8344" i="1"/>
  <c r="I8344" i="1"/>
  <c r="M8343" i="1"/>
  <c r="L8343" i="1"/>
  <c r="J8343" i="1"/>
  <c r="I8343" i="1"/>
  <c r="M8342" i="1"/>
  <c r="L8342" i="1"/>
  <c r="J8342" i="1"/>
  <c r="I8342" i="1"/>
  <c r="M8341" i="1"/>
  <c r="L8341" i="1"/>
  <c r="J8341" i="1"/>
  <c r="I8341" i="1"/>
  <c r="M8340" i="1"/>
  <c r="L8340" i="1"/>
  <c r="J8340" i="1"/>
  <c r="I8340" i="1"/>
  <c r="M8339" i="1"/>
  <c r="L8339" i="1"/>
  <c r="J8339" i="1"/>
  <c r="I8339" i="1"/>
  <c r="M8338" i="1"/>
  <c r="L8338" i="1"/>
  <c r="J8338" i="1"/>
  <c r="I8338" i="1"/>
  <c r="M8337" i="1"/>
  <c r="L8337" i="1"/>
  <c r="J8337" i="1"/>
  <c r="I8337" i="1"/>
  <c r="M8336" i="1"/>
  <c r="L8336" i="1"/>
  <c r="J8336" i="1"/>
  <c r="I8336" i="1"/>
  <c r="M8335" i="1"/>
  <c r="L8335" i="1"/>
  <c r="J8335" i="1"/>
  <c r="I8335" i="1"/>
  <c r="M8334" i="1"/>
  <c r="L8334" i="1"/>
  <c r="J8334" i="1"/>
  <c r="I8334" i="1"/>
  <c r="M8333" i="1"/>
  <c r="L8333" i="1"/>
  <c r="J8333" i="1"/>
  <c r="I8333" i="1"/>
  <c r="M8332" i="1"/>
  <c r="L8332" i="1"/>
  <c r="J8332" i="1"/>
  <c r="I8332" i="1"/>
  <c r="M8331" i="1"/>
  <c r="L8331" i="1"/>
  <c r="J8331" i="1"/>
  <c r="I8331" i="1"/>
  <c r="M8330" i="1"/>
  <c r="L8330" i="1"/>
  <c r="J8330" i="1"/>
  <c r="I8330" i="1"/>
  <c r="M8329" i="1"/>
  <c r="L8329" i="1"/>
  <c r="J8329" i="1"/>
  <c r="I8329" i="1"/>
  <c r="M8328" i="1"/>
  <c r="L8328" i="1"/>
  <c r="J8328" i="1"/>
  <c r="I8328" i="1"/>
  <c r="M8327" i="1"/>
  <c r="L8327" i="1"/>
  <c r="J8327" i="1"/>
  <c r="I8327" i="1"/>
  <c r="M8326" i="1"/>
  <c r="L8326" i="1"/>
  <c r="J8326" i="1"/>
  <c r="I8326" i="1"/>
  <c r="M8325" i="1"/>
  <c r="L8325" i="1"/>
  <c r="J8325" i="1"/>
  <c r="I8325" i="1"/>
  <c r="M8324" i="1"/>
  <c r="L8324" i="1"/>
  <c r="J8324" i="1"/>
  <c r="I8324" i="1"/>
  <c r="M8323" i="1"/>
  <c r="L8323" i="1"/>
  <c r="J8323" i="1"/>
  <c r="I8323" i="1"/>
  <c r="M8322" i="1"/>
  <c r="L8322" i="1"/>
  <c r="J8322" i="1"/>
  <c r="I8322" i="1"/>
  <c r="M8321" i="1"/>
  <c r="L8321" i="1"/>
  <c r="J8321" i="1"/>
  <c r="I8321" i="1"/>
  <c r="M8320" i="1"/>
  <c r="L8320" i="1"/>
  <c r="J8320" i="1"/>
  <c r="I8320" i="1"/>
  <c r="M8319" i="1"/>
  <c r="L8319" i="1"/>
  <c r="J8319" i="1"/>
  <c r="I8319" i="1"/>
  <c r="M8318" i="1"/>
  <c r="L8318" i="1"/>
  <c r="J8318" i="1"/>
  <c r="I8318" i="1"/>
  <c r="M8317" i="1"/>
  <c r="L8317" i="1"/>
  <c r="J8317" i="1"/>
  <c r="I8317" i="1"/>
  <c r="M8316" i="1"/>
  <c r="L8316" i="1"/>
  <c r="J8316" i="1"/>
  <c r="I8316" i="1"/>
  <c r="M8315" i="1"/>
  <c r="L8315" i="1"/>
  <c r="J8315" i="1"/>
  <c r="I8315" i="1"/>
  <c r="M8314" i="1"/>
  <c r="L8314" i="1"/>
  <c r="J8314" i="1"/>
  <c r="I8314" i="1"/>
  <c r="M8313" i="1"/>
  <c r="L8313" i="1"/>
  <c r="J8313" i="1"/>
  <c r="I8313" i="1"/>
  <c r="M8312" i="1"/>
  <c r="L8312" i="1"/>
  <c r="J8312" i="1"/>
  <c r="I8312" i="1"/>
  <c r="M8311" i="1"/>
  <c r="L8311" i="1"/>
  <c r="J8311" i="1"/>
  <c r="I8311" i="1"/>
  <c r="M8310" i="1"/>
  <c r="L8310" i="1"/>
  <c r="J8310" i="1"/>
  <c r="I8310" i="1"/>
  <c r="M8309" i="1"/>
  <c r="L8309" i="1"/>
  <c r="J8309" i="1"/>
  <c r="I8309" i="1"/>
  <c r="M8308" i="1"/>
  <c r="L8308" i="1"/>
  <c r="J8308" i="1"/>
  <c r="I8308" i="1"/>
  <c r="M8307" i="1"/>
  <c r="L8307" i="1"/>
  <c r="J8307" i="1"/>
  <c r="I8307" i="1"/>
  <c r="M8306" i="1"/>
  <c r="L8306" i="1"/>
  <c r="J8306" i="1"/>
  <c r="I8306" i="1"/>
  <c r="M8305" i="1"/>
  <c r="L8305" i="1"/>
  <c r="J8305" i="1"/>
  <c r="I8305" i="1"/>
  <c r="M8304" i="1"/>
  <c r="L8304" i="1"/>
  <c r="J8304" i="1"/>
  <c r="I8304" i="1"/>
  <c r="M8303" i="1"/>
  <c r="L8303" i="1"/>
  <c r="J8303" i="1"/>
  <c r="I8303" i="1"/>
  <c r="M8302" i="1"/>
  <c r="L8302" i="1"/>
  <c r="J8302" i="1"/>
  <c r="I8302" i="1"/>
  <c r="M8301" i="1"/>
  <c r="L8301" i="1"/>
  <c r="J8301" i="1"/>
  <c r="I8301" i="1"/>
  <c r="M8300" i="1"/>
  <c r="L8300" i="1"/>
  <c r="J8300" i="1"/>
  <c r="I8300" i="1"/>
  <c r="M8299" i="1"/>
  <c r="L8299" i="1"/>
  <c r="J8299" i="1"/>
  <c r="I8299" i="1"/>
  <c r="M8298" i="1"/>
  <c r="L8298" i="1"/>
  <c r="J8298" i="1"/>
  <c r="I8298" i="1"/>
  <c r="M8297" i="1"/>
  <c r="L8297" i="1"/>
  <c r="J8297" i="1"/>
  <c r="I8297" i="1"/>
  <c r="M8296" i="1"/>
  <c r="L8296" i="1"/>
  <c r="J8296" i="1"/>
  <c r="I8296" i="1"/>
  <c r="M8295" i="1"/>
  <c r="L8295" i="1"/>
  <c r="J8295" i="1"/>
  <c r="I8295" i="1"/>
  <c r="M8294" i="1"/>
  <c r="L8294" i="1"/>
  <c r="J8294" i="1"/>
  <c r="I8294" i="1"/>
  <c r="M8293" i="1"/>
  <c r="L8293" i="1"/>
  <c r="J8293" i="1"/>
  <c r="I8293" i="1"/>
  <c r="M8292" i="1"/>
  <c r="L8292" i="1"/>
  <c r="J8292" i="1"/>
  <c r="I8292" i="1"/>
  <c r="M8291" i="1"/>
  <c r="L8291" i="1"/>
  <c r="J8291" i="1"/>
  <c r="I8291" i="1"/>
  <c r="M8290" i="1"/>
  <c r="L8290" i="1"/>
  <c r="J8290" i="1"/>
  <c r="I8290" i="1"/>
  <c r="M8289" i="1"/>
  <c r="L8289" i="1"/>
  <c r="J8289" i="1"/>
  <c r="I8289" i="1"/>
  <c r="M8288" i="1"/>
  <c r="L8288" i="1"/>
  <c r="J8288" i="1"/>
  <c r="I8288" i="1"/>
  <c r="M8287" i="1"/>
  <c r="L8287" i="1"/>
  <c r="J8287" i="1"/>
  <c r="I8287" i="1"/>
  <c r="M8286" i="1"/>
  <c r="L8286" i="1"/>
  <c r="J8286" i="1"/>
  <c r="I8286" i="1"/>
  <c r="M8285" i="1"/>
  <c r="L8285" i="1"/>
  <c r="J8285" i="1"/>
  <c r="I8285" i="1"/>
  <c r="M8284" i="1"/>
  <c r="L8284" i="1"/>
  <c r="J8284" i="1"/>
  <c r="I8284" i="1"/>
  <c r="M8283" i="1"/>
  <c r="L8283" i="1"/>
  <c r="J8283" i="1"/>
  <c r="I8283" i="1"/>
  <c r="M8282" i="1"/>
  <c r="L8282" i="1"/>
  <c r="J8282" i="1"/>
  <c r="I8282" i="1"/>
  <c r="M8281" i="1"/>
  <c r="L8281" i="1"/>
  <c r="J8281" i="1"/>
  <c r="I8281" i="1"/>
  <c r="M8280" i="1"/>
  <c r="L8280" i="1"/>
  <c r="J8280" i="1"/>
  <c r="I8280" i="1"/>
  <c r="M8279" i="1"/>
  <c r="L8279" i="1"/>
  <c r="J8279" i="1"/>
  <c r="I8279" i="1"/>
  <c r="M8278" i="1"/>
  <c r="L8278" i="1"/>
  <c r="J8278" i="1"/>
  <c r="I8278" i="1"/>
  <c r="M8277" i="1"/>
  <c r="L8277" i="1"/>
  <c r="J8277" i="1"/>
  <c r="I8277" i="1"/>
  <c r="M8276" i="1"/>
  <c r="L8276" i="1"/>
  <c r="J8276" i="1"/>
  <c r="I8276" i="1"/>
  <c r="M8275" i="1"/>
  <c r="L8275" i="1"/>
  <c r="J8275" i="1"/>
  <c r="I8275" i="1"/>
  <c r="M8274" i="1"/>
  <c r="L8274" i="1"/>
  <c r="J8274" i="1"/>
  <c r="I8274" i="1"/>
  <c r="M8273" i="1"/>
  <c r="L8273" i="1"/>
  <c r="J8273" i="1"/>
  <c r="I8273" i="1"/>
  <c r="M8272" i="1"/>
  <c r="L8272" i="1"/>
  <c r="J8272" i="1"/>
  <c r="I8272" i="1"/>
  <c r="M8271" i="1"/>
  <c r="L8271" i="1"/>
  <c r="J8271" i="1"/>
  <c r="I8271" i="1"/>
  <c r="M8270" i="1"/>
  <c r="L8270" i="1"/>
  <c r="J8270" i="1"/>
  <c r="I8270" i="1"/>
  <c r="M8269" i="1"/>
  <c r="L8269" i="1"/>
  <c r="J8269" i="1"/>
  <c r="I8269" i="1"/>
  <c r="M8268" i="1"/>
  <c r="L8268" i="1"/>
  <c r="J8268" i="1"/>
  <c r="I8268" i="1"/>
  <c r="M8267" i="1"/>
  <c r="L8267" i="1"/>
  <c r="J8267" i="1"/>
  <c r="I8267" i="1"/>
  <c r="M8266" i="1"/>
  <c r="L8266" i="1"/>
  <c r="J8266" i="1"/>
  <c r="I8266" i="1"/>
  <c r="M8265" i="1"/>
  <c r="L8265" i="1"/>
  <c r="J8265" i="1"/>
  <c r="I8265" i="1"/>
  <c r="M8264" i="1"/>
  <c r="L8264" i="1"/>
  <c r="J8264" i="1"/>
  <c r="I8264" i="1"/>
  <c r="M8263" i="1"/>
  <c r="L8263" i="1"/>
  <c r="J8263" i="1"/>
  <c r="I8263" i="1"/>
  <c r="M8262" i="1"/>
  <c r="L8262" i="1"/>
  <c r="J8262" i="1"/>
  <c r="I8262" i="1"/>
  <c r="M8261" i="1"/>
  <c r="L8261" i="1"/>
  <c r="J8261" i="1"/>
  <c r="I8261" i="1"/>
  <c r="M8260" i="1"/>
  <c r="L8260" i="1"/>
  <c r="J8260" i="1"/>
  <c r="I8260" i="1"/>
  <c r="M8259" i="1"/>
  <c r="L8259" i="1"/>
  <c r="J8259" i="1"/>
  <c r="I8259" i="1"/>
  <c r="M8258" i="1"/>
  <c r="L8258" i="1"/>
  <c r="J8258" i="1"/>
  <c r="I8258" i="1"/>
  <c r="M8257" i="1"/>
  <c r="L8257" i="1"/>
  <c r="J8257" i="1"/>
  <c r="I8257" i="1"/>
  <c r="M8256" i="1"/>
  <c r="L8256" i="1"/>
  <c r="J8256" i="1"/>
  <c r="I8256" i="1"/>
  <c r="M8255" i="1"/>
  <c r="L8255" i="1"/>
  <c r="J8255" i="1"/>
  <c r="I8255" i="1"/>
  <c r="M8254" i="1"/>
  <c r="L8254" i="1"/>
  <c r="J8254" i="1"/>
  <c r="I8254" i="1"/>
  <c r="M8253" i="1"/>
  <c r="L8253" i="1"/>
  <c r="J8253" i="1"/>
  <c r="I8253" i="1"/>
  <c r="M8252" i="1"/>
  <c r="L8252" i="1"/>
  <c r="J8252" i="1"/>
  <c r="I8252" i="1"/>
  <c r="M8251" i="1"/>
  <c r="L8251" i="1"/>
  <c r="J8251" i="1"/>
  <c r="I8251" i="1"/>
  <c r="M8250" i="1"/>
  <c r="L8250" i="1"/>
  <c r="J8250" i="1"/>
  <c r="I8250" i="1"/>
  <c r="M8249" i="1"/>
  <c r="L8249" i="1"/>
  <c r="J8249" i="1"/>
  <c r="I8249" i="1"/>
  <c r="M8248" i="1"/>
  <c r="L8248" i="1"/>
  <c r="J8248" i="1"/>
  <c r="I8248" i="1"/>
  <c r="M8247" i="1"/>
  <c r="L8247" i="1"/>
  <c r="J8247" i="1"/>
  <c r="I8247" i="1"/>
  <c r="M8246" i="1"/>
  <c r="L8246" i="1"/>
  <c r="J8246" i="1"/>
  <c r="I8246" i="1"/>
  <c r="M8245" i="1"/>
  <c r="L8245" i="1"/>
  <c r="J8245" i="1"/>
  <c r="I8245" i="1"/>
  <c r="M8244" i="1"/>
  <c r="L8244" i="1"/>
  <c r="J8244" i="1"/>
  <c r="I8244" i="1"/>
  <c r="M8243" i="1"/>
  <c r="L8243" i="1"/>
  <c r="J8243" i="1"/>
  <c r="I8243" i="1"/>
  <c r="M8242" i="1"/>
  <c r="L8242" i="1"/>
  <c r="J8242" i="1"/>
  <c r="I8242" i="1"/>
  <c r="M8241" i="1"/>
  <c r="L8241" i="1"/>
  <c r="J8241" i="1"/>
  <c r="I8241" i="1"/>
  <c r="M8240" i="1"/>
  <c r="L8240" i="1"/>
  <c r="J8240" i="1"/>
  <c r="I8240" i="1"/>
  <c r="M8239" i="1"/>
  <c r="L8239" i="1"/>
  <c r="J8239" i="1"/>
  <c r="I8239" i="1"/>
  <c r="M8238" i="1"/>
  <c r="L8238" i="1"/>
  <c r="J8238" i="1"/>
  <c r="I8238" i="1"/>
  <c r="M8237" i="1"/>
  <c r="L8237" i="1"/>
  <c r="J8237" i="1"/>
  <c r="I8237" i="1"/>
  <c r="M8236" i="1"/>
  <c r="L8236" i="1"/>
  <c r="J8236" i="1"/>
  <c r="I8236" i="1"/>
  <c r="M8235" i="1"/>
  <c r="L8235" i="1"/>
  <c r="J8235" i="1"/>
  <c r="I8235" i="1"/>
  <c r="M8234" i="1"/>
  <c r="L8234" i="1"/>
  <c r="J8234" i="1"/>
  <c r="I8234" i="1"/>
  <c r="M8233" i="1"/>
  <c r="L8233" i="1"/>
  <c r="J8233" i="1"/>
  <c r="I8233" i="1"/>
  <c r="M8232" i="1"/>
  <c r="L8232" i="1"/>
  <c r="J8232" i="1"/>
  <c r="I8232" i="1"/>
  <c r="M8231" i="1"/>
  <c r="L8231" i="1"/>
  <c r="J8231" i="1"/>
  <c r="I8231" i="1"/>
  <c r="M8230" i="1"/>
  <c r="L8230" i="1"/>
  <c r="J8230" i="1"/>
  <c r="I8230" i="1"/>
  <c r="M8229" i="1"/>
  <c r="L8229" i="1"/>
  <c r="J8229" i="1"/>
  <c r="I8229" i="1"/>
  <c r="M8228" i="1"/>
  <c r="L8228" i="1"/>
  <c r="J8228" i="1"/>
  <c r="I8228" i="1"/>
  <c r="M8227" i="1"/>
  <c r="L8227" i="1"/>
  <c r="J8227" i="1"/>
  <c r="I8227" i="1"/>
  <c r="M8226" i="1"/>
  <c r="L8226" i="1"/>
  <c r="J8226" i="1"/>
  <c r="I8226" i="1"/>
  <c r="M8225" i="1"/>
  <c r="L8225" i="1"/>
  <c r="J8225" i="1"/>
  <c r="I8225" i="1"/>
  <c r="M8224" i="1"/>
  <c r="L8224" i="1"/>
  <c r="J8224" i="1"/>
  <c r="I8224" i="1"/>
  <c r="M8223" i="1"/>
  <c r="L8223" i="1"/>
  <c r="J8223" i="1"/>
  <c r="I8223" i="1"/>
  <c r="M8222" i="1"/>
  <c r="L8222" i="1"/>
  <c r="J8222" i="1"/>
  <c r="I8222" i="1"/>
  <c r="M8221" i="1"/>
  <c r="L8221" i="1"/>
  <c r="J8221" i="1"/>
  <c r="I8221" i="1"/>
  <c r="M8220" i="1"/>
  <c r="L8220" i="1"/>
  <c r="J8220" i="1"/>
  <c r="I8220" i="1"/>
  <c r="M8219" i="1"/>
  <c r="L8219" i="1"/>
  <c r="J8219" i="1"/>
  <c r="I8219" i="1"/>
  <c r="M8218" i="1"/>
  <c r="L8218" i="1"/>
  <c r="J8218" i="1"/>
  <c r="I8218" i="1"/>
  <c r="M8217" i="1"/>
  <c r="L8217" i="1"/>
  <c r="J8217" i="1"/>
  <c r="I8217" i="1"/>
  <c r="M8216" i="1"/>
  <c r="L8216" i="1"/>
  <c r="J8216" i="1"/>
  <c r="I8216" i="1"/>
  <c r="M8215" i="1"/>
  <c r="L8215" i="1"/>
  <c r="J8215" i="1"/>
  <c r="I8215" i="1"/>
  <c r="M8214" i="1"/>
  <c r="L8214" i="1"/>
  <c r="J8214" i="1"/>
  <c r="I8214" i="1"/>
  <c r="M8213" i="1"/>
  <c r="L8213" i="1"/>
  <c r="J8213" i="1"/>
  <c r="I8213" i="1"/>
  <c r="M8212" i="1"/>
  <c r="L8212" i="1"/>
  <c r="J8212" i="1"/>
  <c r="I8212" i="1"/>
  <c r="M8211" i="1"/>
  <c r="L8211" i="1"/>
  <c r="J8211" i="1"/>
  <c r="I8211" i="1"/>
  <c r="M8210" i="1"/>
  <c r="L8210" i="1"/>
  <c r="J8210" i="1"/>
  <c r="I8210" i="1"/>
  <c r="M8209" i="1"/>
  <c r="L8209" i="1"/>
  <c r="J8209" i="1"/>
  <c r="I8209" i="1"/>
  <c r="M8208" i="1"/>
  <c r="L8208" i="1"/>
  <c r="J8208" i="1"/>
  <c r="I8208" i="1"/>
  <c r="M8207" i="1"/>
  <c r="L8207" i="1"/>
  <c r="J8207" i="1"/>
  <c r="I8207" i="1"/>
  <c r="M8206" i="1"/>
  <c r="L8206" i="1"/>
  <c r="J8206" i="1"/>
  <c r="I8206" i="1"/>
  <c r="M8205" i="1"/>
  <c r="L8205" i="1"/>
  <c r="J8205" i="1"/>
  <c r="I8205" i="1"/>
  <c r="M8204" i="1"/>
  <c r="L8204" i="1"/>
  <c r="J8204" i="1"/>
  <c r="I8204" i="1"/>
  <c r="M8203" i="1"/>
  <c r="L8203" i="1"/>
  <c r="J8203" i="1"/>
  <c r="I8203" i="1"/>
  <c r="M8202" i="1"/>
  <c r="L8202" i="1"/>
  <c r="J8202" i="1"/>
  <c r="I8202" i="1"/>
  <c r="M8201" i="1"/>
  <c r="L8201" i="1"/>
  <c r="J8201" i="1"/>
  <c r="I8201" i="1"/>
  <c r="M8200" i="1"/>
  <c r="L8200" i="1"/>
  <c r="J8200" i="1"/>
  <c r="I8200" i="1"/>
  <c r="M8199" i="1"/>
  <c r="L8199" i="1"/>
  <c r="J8199" i="1"/>
  <c r="I8199" i="1"/>
  <c r="M8198" i="1"/>
  <c r="L8198" i="1"/>
  <c r="J8198" i="1"/>
  <c r="I8198" i="1"/>
  <c r="M8197" i="1"/>
  <c r="L8197" i="1"/>
  <c r="J8197" i="1"/>
  <c r="I8197" i="1"/>
  <c r="M8196" i="1"/>
  <c r="L8196" i="1"/>
  <c r="J8196" i="1"/>
  <c r="I8196" i="1"/>
  <c r="M8195" i="1"/>
  <c r="L8195" i="1"/>
  <c r="J8195" i="1"/>
  <c r="I8195" i="1"/>
  <c r="M8194" i="1"/>
  <c r="L8194" i="1"/>
  <c r="J8194" i="1"/>
  <c r="I8194" i="1"/>
  <c r="M8193" i="1"/>
  <c r="L8193" i="1"/>
  <c r="J8193" i="1"/>
  <c r="I8193" i="1"/>
  <c r="M8192" i="1"/>
  <c r="L8192" i="1"/>
  <c r="J8192" i="1"/>
  <c r="I8192" i="1"/>
  <c r="M8191" i="1"/>
  <c r="L8191" i="1"/>
  <c r="J8191" i="1"/>
  <c r="I8191" i="1"/>
  <c r="M8190" i="1"/>
  <c r="L8190" i="1"/>
  <c r="J8190" i="1"/>
  <c r="I8190" i="1"/>
  <c r="M8189" i="1"/>
  <c r="L8189" i="1"/>
  <c r="J8189" i="1"/>
  <c r="I8189" i="1"/>
  <c r="M8188" i="1"/>
  <c r="L8188" i="1"/>
  <c r="J8188" i="1"/>
  <c r="I8188" i="1"/>
  <c r="M8187" i="1"/>
  <c r="L8187" i="1"/>
  <c r="J8187" i="1"/>
  <c r="I8187" i="1"/>
  <c r="M8186" i="1"/>
  <c r="L8186" i="1"/>
  <c r="J8186" i="1"/>
  <c r="I8186" i="1"/>
  <c r="M8185" i="1"/>
  <c r="L8185" i="1"/>
  <c r="J8185" i="1"/>
  <c r="I8185" i="1"/>
  <c r="M8184" i="1"/>
  <c r="L8184" i="1"/>
  <c r="J8184" i="1"/>
  <c r="I8184" i="1"/>
  <c r="M8183" i="1"/>
  <c r="L8183" i="1"/>
  <c r="J8183" i="1"/>
  <c r="I8183" i="1"/>
  <c r="M8182" i="1"/>
  <c r="L8182" i="1"/>
  <c r="J8182" i="1"/>
  <c r="I8182" i="1"/>
  <c r="M8181" i="1"/>
  <c r="L8181" i="1"/>
  <c r="J8181" i="1"/>
  <c r="I8181" i="1"/>
  <c r="M8180" i="1"/>
  <c r="L8180" i="1"/>
  <c r="J8180" i="1"/>
  <c r="I8180" i="1"/>
  <c r="M8179" i="1"/>
  <c r="L8179" i="1"/>
  <c r="J8179" i="1"/>
  <c r="I8179" i="1"/>
  <c r="M8178" i="1"/>
  <c r="L8178" i="1"/>
  <c r="J8178" i="1"/>
  <c r="I8178" i="1"/>
  <c r="M8177" i="1"/>
  <c r="L8177" i="1"/>
  <c r="J8177" i="1"/>
  <c r="I8177" i="1"/>
  <c r="M8176" i="1"/>
  <c r="L8176" i="1"/>
  <c r="J8176" i="1"/>
  <c r="I8176" i="1"/>
  <c r="M8175" i="1"/>
  <c r="L8175" i="1"/>
  <c r="J8175" i="1"/>
  <c r="I8175" i="1"/>
  <c r="M8174" i="1"/>
  <c r="L8174" i="1"/>
  <c r="J8174" i="1"/>
  <c r="I8174" i="1"/>
  <c r="M8173" i="1"/>
  <c r="L8173" i="1"/>
  <c r="J8173" i="1"/>
  <c r="I8173" i="1"/>
  <c r="M8172" i="1"/>
  <c r="L8172" i="1"/>
  <c r="J8172" i="1"/>
  <c r="I8172" i="1"/>
  <c r="M8171" i="1"/>
  <c r="L8171" i="1"/>
  <c r="J8171" i="1"/>
  <c r="I8171" i="1"/>
  <c r="M8170" i="1"/>
  <c r="L8170" i="1"/>
  <c r="J8170" i="1"/>
  <c r="I8170" i="1"/>
  <c r="M8169" i="1"/>
  <c r="L8169" i="1"/>
  <c r="J8169" i="1"/>
  <c r="I8169" i="1"/>
  <c r="M8168" i="1"/>
  <c r="L8168" i="1"/>
  <c r="J8168" i="1"/>
  <c r="I8168" i="1"/>
  <c r="M8167" i="1"/>
  <c r="L8167" i="1"/>
  <c r="J8167" i="1"/>
  <c r="I8167" i="1"/>
  <c r="M8166" i="1"/>
  <c r="L8166" i="1"/>
  <c r="J8166" i="1"/>
  <c r="I8166" i="1"/>
  <c r="M8165" i="1"/>
  <c r="L8165" i="1"/>
  <c r="J8165" i="1"/>
  <c r="I8165" i="1"/>
  <c r="M8164" i="1"/>
  <c r="L8164" i="1"/>
  <c r="J8164" i="1"/>
  <c r="I8164" i="1"/>
  <c r="M8163" i="1"/>
  <c r="L8163" i="1"/>
  <c r="J8163" i="1"/>
  <c r="I8163" i="1"/>
  <c r="M8162" i="1"/>
  <c r="L8162" i="1"/>
  <c r="J8162" i="1"/>
  <c r="I8162" i="1"/>
  <c r="M8161" i="1"/>
  <c r="L8161" i="1"/>
  <c r="J8161" i="1"/>
  <c r="I8161" i="1"/>
  <c r="M8160" i="1"/>
  <c r="L8160" i="1"/>
  <c r="J8160" i="1"/>
  <c r="I8160" i="1"/>
  <c r="M8159" i="1"/>
  <c r="L8159" i="1"/>
  <c r="J8159" i="1"/>
  <c r="I8159" i="1"/>
  <c r="M8158" i="1"/>
  <c r="L8158" i="1"/>
  <c r="J8158" i="1"/>
  <c r="I8158" i="1"/>
  <c r="M8157" i="1"/>
  <c r="L8157" i="1"/>
  <c r="J8157" i="1"/>
  <c r="I8157" i="1"/>
  <c r="M8156" i="1"/>
  <c r="L8156" i="1"/>
  <c r="J8156" i="1"/>
  <c r="I8156" i="1"/>
  <c r="M8155" i="1"/>
  <c r="L8155" i="1"/>
  <c r="J8155" i="1"/>
  <c r="I8155" i="1"/>
  <c r="M8154" i="1"/>
  <c r="L8154" i="1"/>
  <c r="J8154" i="1"/>
  <c r="I8154" i="1"/>
  <c r="M8153" i="1"/>
  <c r="L8153" i="1"/>
  <c r="J8153" i="1"/>
  <c r="I8153" i="1"/>
  <c r="M8152" i="1"/>
  <c r="L8152" i="1"/>
  <c r="J8152" i="1"/>
  <c r="I8152" i="1"/>
  <c r="M8151" i="1"/>
  <c r="L8151" i="1"/>
  <c r="J8151" i="1"/>
  <c r="I8151" i="1"/>
  <c r="M8150" i="1"/>
  <c r="L8150" i="1"/>
  <c r="J8150" i="1"/>
  <c r="I8150" i="1"/>
  <c r="M8149" i="1"/>
  <c r="L8149" i="1"/>
  <c r="J8149" i="1"/>
  <c r="I8149" i="1"/>
  <c r="M8148" i="1"/>
  <c r="L8148" i="1"/>
  <c r="J8148" i="1"/>
  <c r="I8148" i="1"/>
  <c r="M8147" i="1"/>
  <c r="L8147" i="1"/>
  <c r="J8147" i="1"/>
  <c r="I8147" i="1"/>
  <c r="M8146" i="1"/>
  <c r="L8146" i="1"/>
  <c r="J8146" i="1"/>
  <c r="I8146" i="1"/>
  <c r="M8145" i="1"/>
  <c r="L8145" i="1"/>
  <c r="J8145" i="1"/>
  <c r="I8145" i="1"/>
  <c r="M8144" i="1"/>
  <c r="L8144" i="1"/>
  <c r="J8144" i="1"/>
  <c r="I8144" i="1"/>
  <c r="M8143" i="1"/>
  <c r="L8143" i="1"/>
  <c r="J8143" i="1"/>
  <c r="I8143" i="1"/>
  <c r="M8142" i="1"/>
  <c r="L8142" i="1"/>
  <c r="J8142" i="1"/>
  <c r="I8142" i="1"/>
  <c r="M8141" i="1"/>
  <c r="L8141" i="1"/>
  <c r="J8141" i="1"/>
  <c r="I8141" i="1"/>
  <c r="M8140" i="1"/>
  <c r="L8140" i="1"/>
  <c r="J8140" i="1"/>
  <c r="I8140" i="1"/>
  <c r="M8139" i="1"/>
  <c r="L8139" i="1"/>
  <c r="J8139" i="1"/>
  <c r="I8139" i="1"/>
  <c r="M8138" i="1"/>
  <c r="L8138" i="1"/>
  <c r="J8138" i="1"/>
  <c r="I8138" i="1"/>
  <c r="M8137" i="1"/>
  <c r="L8137" i="1"/>
  <c r="J8137" i="1"/>
  <c r="I8137" i="1"/>
  <c r="M8136" i="1"/>
  <c r="L8136" i="1"/>
  <c r="J8136" i="1"/>
  <c r="I8136" i="1"/>
  <c r="M8135" i="1"/>
  <c r="L8135" i="1"/>
  <c r="J8135" i="1"/>
  <c r="I8135" i="1"/>
  <c r="M8134" i="1"/>
  <c r="L8134" i="1"/>
  <c r="J8134" i="1"/>
  <c r="I8134" i="1"/>
  <c r="M8133" i="1"/>
  <c r="L8133" i="1"/>
  <c r="J8133" i="1"/>
  <c r="I8133" i="1"/>
  <c r="M8132" i="1"/>
  <c r="L8132" i="1"/>
  <c r="J8132" i="1"/>
  <c r="I8132" i="1"/>
  <c r="M8131" i="1"/>
  <c r="L8131" i="1"/>
  <c r="J8131" i="1"/>
  <c r="I8131" i="1"/>
  <c r="M8130" i="1"/>
  <c r="L8130" i="1"/>
  <c r="J8130" i="1"/>
  <c r="I8130" i="1"/>
  <c r="M8129" i="1"/>
  <c r="L8129" i="1"/>
  <c r="J8129" i="1"/>
  <c r="I8129" i="1"/>
  <c r="M8128" i="1"/>
  <c r="L8128" i="1"/>
  <c r="J8128" i="1"/>
  <c r="I8128" i="1"/>
  <c r="M8127" i="1"/>
  <c r="L8127" i="1"/>
  <c r="J8127" i="1"/>
  <c r="I8127" i="1"/>
  <c r="M8126" i="1"/>
  <c r="L8126" i="1"/>
  <c r="J8126" i="1"/>
  <c r="I8126" i="1"/>
  <c r="M8125" i="1"/>
  <c r="L8125" i="1"/>
  <c r="J8125" i="1"/>
  <c r="I8125" i="1"/>
  <c r="M8124" i="1"/>
  <c r="L8124" i="1"/>
  <c r="J8124" i="1"/>
  <c r="I8124" i="1"/>
  <c r="M8123" i="1"/>
  <c r="L8123" i="1"/>
  <c r="J8123" i="1"/>
  <c r="I8123" i="1"/>
  <c r="M8122" i="1"/>
  <c r="L8122" i="1"/>
  <c r="J8122" i="1"/>
  <c r="I8122" i="1"/>
  <c r="M8121" i="1"/>
  <c r="L8121" i="1"/>
  <c r="J8121" i="1"/>
  <c r="I8121" i="1"/>
  <c r="M8120" i="1"/>
  <c r="L8120" i="1"/>
  <c r="J8120" i="1"/>
  <c r="I8120" i="1"/>
  <c r="M8119" i="1"/>
  <c r="L8119" i="1"/>
  <c r="J8119" i="1"/>
  <c r="I8119" i="1"/>
  <c r="M8118" i="1"/>
  <c r="L8118" i="1"/>
  <c r="J8118" i="1"/>
  <c r="I8118" i="1"/>
  <c r="M8117" i="1"/>
  <c r="L8117" i="1"/>
  <c r="J8117" i="1"/>
  <c r="I8117" i="1"/>
  <c r="M8116" i="1"/>
  <c r="L8116" i="1"/>
  <c r="J8116" i="1"/>
  <c r="I8116" i="1"/>
  <c r="M8115" i="1"/>
  <c r="L8115" i="1"/>
  <c r="J8115" i="1"/>
  <c r="I8115" i="1"/>
  <c r="M8114" i="1"/>
  <c r="L8114" i="1"/>
  <c r="J8114" i="1"/>
  <c r="I8114" i="1"/>
  <c r="M8113" i="1"/>
  <c r="L8113" i="1"/>
  <c r="J8113" i="1"/>
  <c r="I8113" i="1"/>
  <c r="M8112" i="1"/>
  <c r="L8112" i="1"/>
  <c r="J8112" i="1"/>
  <c r="I8112" i="1"/>
  <c r="M8111" i="1"/>
  <c r="L8111" i="1"/>
  <c r="J8111" i="1"/>
  <c r="I8111" i="1"/>
  <c r="M8110" i="1"/>
  <c r="L8110" i="1"/>
  <c r="J8110" i="1"/>
  <c r="I8110" i="1"/>
  <c r="M8109" i="1"/>
  <c r="L8109" i="1"/>
  <c r="J8109" i="1"/>
  <c r="I8109" i="1"/>
  <c r="M8108" i="1"/>
  <c r="L8108" i="1"/>
  <c r="J8108" i="1"/>
  <c r="I8108" i="1"/>
  <c r="M8107" i="1"/>
  <c r="L8107" i="1"/>
  <c r="J8107" i="1"/>
  <c r="I8107" i="1"/>
  <c r="M8106" i="1"/>
  <c r="L8106" i="1"/>
  <c r="J8106" i="1"/>
  <c r="I8106" i="1"/>
  <c r="M8105" i="1"/>
  <c r="L8105" i="1"/>
  <c r="J8105" i="1"/>
  <c r="I8105" i="1"/>
  <c r="M8104" i="1"/>
  <c r="L8104" i="1"/>
  <c r="J8104" i="1"/>
  <c r="I8104" i="1"/>
  <c r="M8103" i="1"/>
  <c r="L8103" i="1"/>
  <c r="J8103" i="1"/>
  <c r="I8103" i="1"/>
  <c r="M8102" i="1"/>
  <c r="L8102" i="1"/>
  <c r="J8102" i="1"/>
  <c r="I8102" i="1"/>
  <c r="M8101" i="1"/>
  <c r="L8101" i="1"/>
  <c r="J8101" i="1"/>
  <c r="I8101" i="1"/>
  <c r="M8100" i="1"/>
  <c r="L8100" i="1"/>
  <c r="J8100" i="1"/>
  <c r="I8100" i="1"/>
  <c r="M8099" i="1"/>
  <c r="L8099" i="1"/>
  <c r="J8099" i="1"/>
  <c r="I8099" i="1"/>
  <c r="M8098" i="1"/>
  <c r="L8098" i="1"/>
  <c r="J8098" i="1"/>
  <c r="I8098" i="1"/>
  <c r="M8097" i="1"/>
  <c r="L8097" i="1"/>
  <c r="J8097" i="1"/>
  <c r="I8097" i="1"/>
  <c r="M8096" i="1"/>
  <c r="L8096" i="1"/>
  <c r="J8096" i="1"/>
  <c r="I8096" i="1"/>
  <c r="M8095" i="1"/>
  <c r="L8095" i="1"/>
  <c r="J8095" i="1"/>
  <c r="I8095" i="1"/>
  <c r="M8094" i="1"/>
  <c r="L8094" i="1"/>
  <c r="J8094" i="1"/>
  <c r="I8094" i="1"/>
  <c r="M8093" i="1"/>
  <c r="L8093" i="1"/>
  <c r="J8093" i="1"/>
  <c r="I8093" i="1"/>
  <c r="M8092" i="1"/>
  <c r="L8092" i="1"/>
  <c r="J8092" i="1"/>
  <c r="I8092" i="1"/>
  <c r="M8091" i="1"/>
  <c r="L8091" i="1"/>
  <c r="J8091" i="1"/>
  <c r="I8091" i="1"/>
  <c r="M8090" i="1"/>
  <c r="L8090" i="1"/>
  <c r="J8090" i="1"/>
  <c r="I8090" i="1"/>
  <c r="M8089" i="1"/>
  <c r="L8089" i="1"/>
  <c r="J8089" i="1"/>
  <c r="I8089" i="1"/>
  <c r="M8088" i="1"/>
  <c r="L8088" i="1"/>
  <c r="J8088" i="1"/>
  <c r="I8088" i="1"/>
  <c r="M8087" i="1"/>
  <c r="L8087" i="1"/>
  <c r="J8087" i="1"/>
  <c r="I8087" i="1"/>
  <c r="M8086" i="1"/>
  <c r="L8086" i="1"/>
  <c r="J8086" i="1"/>
  <c r="I8086" i="1"/>
  <c r="M8085" i="1"/>
  <c r="L8085" i="1"/>
  <c r="J8085" i="1"/>
  <c r="I8085" i="1"/>
  <c r="M8084" i="1"/>
  <c r="L8084" i="1"/>
  <c r="J8084" i="1"/>
  <c r="I8084" i="1"/>
  <c r="M8083" i="1"/>
  <c r="L8083" i="1"/>
  <c r="J8083" i="1"/>
  <c r="I8083" i="1"/>
  <c r="M8082" i="1"/>
  <c r="L8082" i="1"/>
  <c r="J8082" i="1"/>
  <c r="I8082" i="1"/>
  <c r="M8081" i="1"/>
  <c r="L8081" i="1"/>
  <c r="J8081" i="1"/>
  <c r="I8081" i="1"/>
  <c r="M8080" i="1"/>
  <c r="L8080" i="1"/>
  <c r="J8080" i="1"/>
  <c r="I8080" i="1"/>
  <c r="M8079" i="1"/>
  <c r="L8079" i="1"/>
  <c r="J8079" i="1"/>
  <c r="I8079" i="1"/>
  <c r="M8078" i="1"/>
  <c r="L8078" i="1"/>
  <c r="J8078" i="1"/>
  <c r="I8078" i="1"/>
  <c r="M8077" i="1"/>
  <c r="L8077" i="1"/>
  <c r="J8077" i="1"/>
  <c r="I8077" i="1"/>
  <c r="M8076" i="1"/>
  <c r="L8076" i="1"/>
  <c r="J8076" i="1"/>
  <c r="I8076" i="1"/>
  <c r="M8075" i="1"/>
  <c r="L8075" i="1"/>
  <c r="J8075" i="1"/>
  <c r="I8075" i="1"/>
  <c r="M8074" i="1"/>
  <c r="L8074" i="1"/>
  <c r="J8074" i="1"/>
  <c r="I8074" i="1"/>
  <c r="M8073" i="1"/>
  <c r="L8073" i="1"/>
  <c r="J8073" i="1"/>
  <c r="I8073" i="1"/>
  <c r="M8072" i="1"/>
  <c r="L8072" i="1"/>
  <c r="J8072" i="1"/>
  <c r="I8072" i="1"/>
  <c r="M8071" i="1"/>
  <c r="L8071" i="1"/>
  <c r="J8071" i="1"/>
  <c r="I8071" i="1"/>
  <c r="M8070" i="1"/>
  <c r="L8070" i="1"/>
  <c r="J8070" i="1"/>
  <c r="I8070" i="1"/>
  <c r="M8069" i="1"/>
  <c r="L8069" i="1"/>
  <c r="J8069" i="1"/>
  <c r="I8069" i="1"/>
  <c r="M8068" i="1"/>
  <c r="L8068" i="1"/>
  <c r="J8068" i="1"/>
  <c r="I8068" i="1"/>
  <c r="M8067" i="1"/>
  <c r="L8067" i="1"/>
  <c r="J8067" i="1"/>
  <c r="I8067" i="1"/>
  <c r="M8066" i="1"/>
  <c r="L8066" i="1"/>
  <c r="J8066" i="1"/>
  <c r="I8066" i="1"/>
  <c r="M8065" i="1"/>
  <c r="L8065" i="1"/>
  <c r="J8065" i="1"/>
  <c r="I8065" i="1"/>
  <c r="M8064" i="1"/>
  <c r="L8064" i="1"/>
  <c r="J8064" i="1"/>
  <c r="I8064" i="1"/>
  <c r="M8063" i="1"/>
  <c r="L8063" i="1"/>
  <c r="J8063" i="1"/>
  <c r="I8063" i="1"/>
  <c r="M8062" i="1"/>
  <c r="L8062" i="1"/>
  <c r="J8062" i="1"/>
  <c r="I8062" i="1"/>
  <c r="M8061" i="1"/>
  <c r="L8061" i="1"/>
  <c r="J8061" i="1"/>
  <c r="I8061" i="1"/>
  <c r="M8060" i="1"/>
  <c r="L8060" i="1"/>
  <c r="J8060" i="1"/>
  <c r="I8060" i="1"/>
  <c r="M8059" i="1"/>
  <c r="L8059" i="1"/>
  <c r="J8059" i="1"/>
  <c r="I8059" i="1"/>
  <c r="M8058" i="1"/>
  <c r="L8058" i="1"/>
  <c r="J8058" i="1"/>
  <c r="I8058" i="1"/>
  <c r="M8057" i="1"/>
  <c r="L8057" i="1"/>
  <c r="J8057" i="1"/>
  <c r="I8057" i="1"/>
  <c r="M8056" i="1"/>
  <c r="L8056" i="1"/>
  <c r="J8056" i="1"/>
  <c r="I8056" i="1"/>
  <c r="M8055" i="1"/>
  <c r="L8055" i="1"/>
  <c r="J8055" i="1"/>
  <c r="I8055" i="1"/>
  <c r="M8054" i="1"/>
  <c r="L8054" i="1"/>
  <c r="J8054" i="1"/>
  <c r="I8054" i="1"/>
  <c r="M8053" i="1"/>
  <c r="L8053" i="1"/>
  <c r="J8053" i="1"/>
  <c r="I8053" i="1"/>
  <c r="M8052" i="1"/>
  <c r="L8052" i="1"/>
  <c r="J8052" i="1"/>
  <c r="I8052" i="1"/>
  <c r="M8051" i="1"/>
  <c r="L8051" i="1"/>
  <c r="J8051" i="1"/>
  <c r="I8051" i="1"/>
  <c r="M8050" i="1"/>
  <c r="L8050" i="1"/>
  <c r="J8050" i="1"/>
  <c r="I8050" i="1"/>
  <c r="M8049" i="1"/>
  <c r="L8049" i="1"/>
  <c r="J8049" i="1"/>
  <c r="I8049" i="1"/>
  <c r="M8048" i="1"/>
  <c r="L8048" i="1"/>
  <c r="J8048" i="1"/>
  <c r="I8048" i="1"/>
  <c r="M8047" i="1"/>
  <c r="L8047" i="1"/>
  <c r="J8047" i="1"/>
  <c r="I8047" i="1"/>
  <c r="M8046" i="1"/>
  <c r="L8046" i="1"/>
  <c r="J8046" i="1"/>
  <c r="I8046" i="1"/>
  <c r="M8045" i="1"/>
  <c r="L8045" i="1"/>
  <c r="J8045" i="1"/>
  <c r="I8045" i="1"/>
  <c r="M8044" i="1"/>
  <c r="L8044" i="1"/>
  <c r="J8044" i="1"/>
  <c r="I8044" i="1"/>
  <c r="M8043" i="1"/>
  <c r="L8043" i="1"/>
  <c r="J8043" i="1"/>
  <c r="I8043" i="1"/>
  <c r="M8042" i="1"/>
  <c r="L8042" i="1"/>
  <c r="J8042" i="1"/>
  <c r="I8042" i="1"/>
  <c r="M8041" i="1"/>
  <c r="L8041" i="1"/>
  <c r="J8041" i="1"/>
  <c r="I8041" i="1"/>
  <c r="M8040" i="1"/>
  <c r="L8040" i="1"/>
  <c r="J8040" i="1"/>
  <c r="I8040" i="1"/>
  <c r="M8039" i="1"/>
  <c r="L8039" i="1"/>
  <c r="J8039" i="1"/>
  <c r="I8039" i="1"/>
  <c r="M8038" i="1"/>
  <c r="L8038" i="1"/>
  <c r="J8038" i="1"/>
  <c r="I8038" i="1"/>
  <c r="M8037" i="1"/>
  <c r="L8037" i="1"/>
  <c r="J8037" i="1"/>
  <c r="I8037" i="1"/>
  <c r="M8036" i="1"/>
  <c r="L8036" i="1"/>
  <c r="J8036" i="1"/>
  <c r="I8036" i="1"/>
  <c r="M8035" i="1"/>
  <c r="L8035" i="1"/>
  <c r="J8035" i="1"/>
  <c r="I8035" i="1"/>
  <c r="M8034" i="1"/>
  <c r="L8034" i="1"/>
  <c r="J8034" i="1"/>
  <c r="I8034" i="1"/>
  <c r="M8033" i="1"/>
  <c r="L8033" i="1"/>
  <c r="J8033" i="1"/>
  <c r="I8033" i="1"/>
  <c r="M8032" i="1"/>
  <c r="L8032" i="1"/>
  <c r="J8032" i="1"/>
  <c r="I8032" i="1"/>
  <c r="M8031" i="1"/>
  <c r="L8031" i="1"/>
  <c r="J8031" i="1"/>
  <c r="I8031" i="1"/>
  <c r="M8030" i="1"/>
  <c r="L8030" i="1"/>
  <c r="J8030" i="1"/>
  <c r="I8030" i="1"/>
  <c r="M8029" i="1"/>
  <c r="L8029" i="1"/>
  <c r="J8029" i="1"/>
  <c r="I8029" i="1"/>
  <c r="M8028" i="1"/>
  <c r="L8028" i="1"/>
  <c r="J8028" i="1"/>
  <c r="I8028" i="1"/>
  <c r="M8027" i="1"/>
  <c r="L8027" i="1"/>
  <c r="J8027" i="1"/>
  <c r="I8027" i="1"/>
  <c r="M8026" i="1"/>
  <c r="L8026" i="1"/>
  <c r="J8026" i="1"/>
  <c r="I8026" i="1"/>
  <c r="M8025" i="1"/>
  <c r="L8025" i="1"/>
  <c r="J8025" i="1"/>
  <c r="I8025" i="1"/>
  <c r="M8024" i="1"/>
  <c r="L8024" i="1"/>
  <c r="J8024" i="1"/>
  <c r="I8024" i="1"/>
  <c r="M8023" i="1"/>
  <c r="L8023" i="1"/>
  <c r="J8023" i="1"/>
  <c r="I8023" i="1"/>
  <c r="M8022" i="1"/>
  <c r="L8022" i="1"/>
  <c r="J8022" i="1"/>
  <c r="I8022" i="1"/>
  <c r="M8021" i="1"/>
  <c r="L8021" i="1"/>
  <c r="J8021" i="1"/>
  <c r="I8021" i="1"/>
  <c r="M8020" i="1"/>
  <c r="L8020" i="1"/>
  <c r="J8020" i="1"/>
  <c r="I8020" i="1"/>
  <c r="M8019" i="1"/>
  <c r="L8019" i="1"/>
  <c r="J8019" i="1"/>
  <c r="I8019" i="1"/>
  <c r="M8018" i="1"/>
  <c r="L8018" i="1"/>
  <c r="J8018" i="1"/>
  <c r="I8018" i="1"/>
  <c r="M8017" i="1"/>
  <c r="L8017" i="1"/>
  <c r="J8017" i="1"/>
  <c r="I8017" i="1"/>
  <c r="M8016" i="1"/>
  <c r="L8016" i="1"/>
  <c r="J8016" i="1"/>
  <c r="I8016" i="1"/>
  <c r="M8015" i="1"/>
  <c r="L8015" i="1"/>
  <c r="J8015" i="1"/>
  <c r="I8015" i="1"/>
  <c r="M8014" i="1"/>
  <c r="L8014" i="1"/>
  <c r="J8014" i="1"/>
  <c r="I8014" i="1"/>
  <c r="M8013" i="1"/>
  <c r="L8013" i="1"/>
  <c r="J8013" i="1"/>
  <c r="I8013" i="1"/>
  <c r="M8012" i="1"/>
  <c r="L8012" i="1"/>
  <c r="J8012" i="1"/>
  <c r="I8012" i="1"/>
  <c r="M8011" i="1"/>
  <c r="L8011" i="1"/>
  <c r="J8011" i="1"/>
  <c r="I8011" i="1"/>
  <c r="M8010" i="1"/>
  <c r="L8010" i="1"/>
  <c r="J8010" i="1"/>
  <c r="I8010" i="1"/>
  <c r="M8009" i="1"/>
  <c r="L8009" i="1"/>
  <c r="J8009" i="1"/>
  <c r="I8009" i="1"/>
  <c r="M8008" i="1"/>
  <c r="L8008" i="1"/>
  <c r="J8008" i="1"/>
  <c r="I8008" i="1"/>
  <c r="M8007" i="1"/>
  <c r="L8007" i="1"/>
  <c r="J8007" i="1"/>
  <c r="I8007" i="1"/>
  <c r="M8006" i="1"/>
  <c r="L8006" i="1"/>
  <c r="J8006" i="1"/>
  <c r="I8006" i="1"/>
  <c r="M8005" i="1"/>
  <c r="L8005" i="1"/>
  <c r="J8005" i="1"/>
  <c r="I8005" i="1"/>
  <c r="M8004" i="1"/>
  <c r="L8004" i="1"/>
  <c r="J8004" i="1"/>
  <c r="I8004" i="1"/>
  <c r="M8003" i="1"/>
  <c r="L8003" i="1"/>
  <c r="J8003" i="1"/>
  <c r="I8003" i="1"/>
  <c r="M8002" i="1"/>
  <c r="L8002" i="1"/>
  <c r="J8002" i="1"/>
  <c r="I8002" i="1"/>
  <c r="M8001" i="1"/>
  <c r="L8001" i="1"/>
  <c r="J8001" i="1"/>
  <c r="I8001" i="1"/>
  <c r="M8000" i="1"/>
  <c r="L8000" i="1"/>
  <c r="J8000" i="1"/>
  <c r="I8000" i="1"/>
  <c r="M7999" i="1"/>
  <c r="L7999" i="1"/>
  <c r="J7999" i="1"/>
  <c r="I7999" i="1"/>
  <c r="M7998" i="1"/>
  <c r="L7998" i="1"/>
  <c r="J7998" i="1"/>
  <c r="I7998" i="1"/>
  <c r="M7997" i="1"/>
  <c r="L7997" i="1"/>
  <c r="J7997" i="1"/>
  <c r="I7997" i="1"/>
  <c r="M7996" i="1"/>
  <c r="L7996" i="1"/>
  <c r="J7996" i="1"/>
  <c r="I7996" i="1"/>
  <c r="M7995" i="1"/>
  <c r="L7995" i="1"/>
  <c r="J7995" i="1"/>
  <c r="I7995" i="1"/>
  <c r="M7994" i="1"/>
  <c r="L7994" i="1"/>
  <c r="J7994" i="1"/>
  <c r="I7994" i="1"/>
  <c r="M7993" i="1"/>
  <c r="L7993" i="1"/>
  <c r="J7993" i="1"/>
  <c r="I7993" i="1"/>
  <c r="M7992" i="1"/>
  <c r="L7992" i="1"/>
  <c r="J7992" i="1"/>
  <c r="I7992" i="1"/>
  <c r="M7991" i="1"/>
  <c r="L7991" i="1"/>
  <c r="J7991" i="1"/>
  <c r="I7991" i="1"/>
  <c r="M7990" i="1"/>
  <c r="L7990" i="1"/>
  <c r="J7990" i="1"/>
  <c r="I7990" i="1"/>
  <c r="M7989" i="1"/>
  <c r="L7989" i="1"/>
  <c r="J7989" i="1"/>
  <c r="I7989" i="1"/>
  <c r="M7988" i="1"/>
  <c r="L7988" i="1"/>
  <c r="J7988" i="1"/>
  <c r="I7988" i="1"/>
  <c r="M7987" i="1"/>
  <c r="L7987" i="1"/>
  <c r="J7987" i="1"/>
  <c r="I7987" i="1"/>
  <c r="M7986" i="1"/>
  <c r="L7986" i="1"/>
  <c r="J7986" i="1"/>
  <c r="I7986" i="1"/>
  <c r="M7985" i="1"/>
  <c r="L7985" i="1"/>
  <c r="J7985" i="1"/>
  <c r="I7985" i="1"/>
  <c r="M7984" i="1"/>
  <c r="L7984" i="1"/>
  <c r="J7984" i="1"/>
  <c r="I7984" i="1"/>
  <c r="M7983" i="1"/>
  <c r="L7983" i="1"/>
  <c r="J7983" i="1"/>
  <c r="I7983" i="1"/>
  <c r="M7982" i="1"/>
  <c r="L7982" i="1"/>
  <c r="J7982" i="1"/>
  <c r="I7982" i="1"/>
  <c r="M7981" i="1"/>
  <c r="L7981" i="1"/>
  <c r="J7981" i="1"/>
  <c r="I7981" i="1"/>
  <c r="M7980" i="1"/>
  <c r="L7980" i="1"/>
  <c r="J7980" i="1"/>
  <c r="I7980" i="1"/>
  <c r="M7979" i="1"/>
  <c r="L7979" i="1"/>
  <c r="J7979" i="1"/>
  <c r="I7979" i="1"/>
  <c r="M7978" i="1"/>
  <c r="L7978" i="1"/>
  <c r="J7978" i="1"/>
  <c r="I7978" i="1"/>
  <c r="M7977" i="1"/>
  <c r="L7977" i="1"/>
  <c r="J7977" i="1"/>
  <c r="I7977" i="1"/>
  <c r="M7976" i="1"/>
  <c r="L7976" i="1"/>
  <c r="J7976" i="1"/>
  <c r="I7976" i="1"/>
  <c r="M7975" i="1"/>
  <c r="L7975" i="1"/>
  <c r="J7975" i="1"/>
  <c r="I7975" i="1"/>
  <c r="M7974" i="1"/>
  <c r="L7974" i="1"/>
  <c r="J7974" i="1"/>
  <c r="I7974" i="1"/>
  <c r="M7973" i="1"/>
  <c r="L7973" i="1"/>
  <c r="J7973" i="1"/>
  <c r="I7973" i="1"/>
  <c r="M7972" i="1"/>
  <c r="L7972" i="1"/>
  <c r="J7972" i="1"/>
  <c r="I7972" i="1"/>
  <c r="M7971" i="1"/>
  <c r="L7971" i="1"/>
  <c r="J7971" i="1"/>
  <c r="I7971" i="1"/>
  <c r="M7970" i="1"/>
  <c r="L7970" i="1"/>
  <c r="J7970" i="1"/>
  <c r="I7970" i="1"/>
  <c r="M7969" i="1"/>
  <c r="L7969" i="1"/>
  <c r="J7969" i="1"/>
  <c r="I7969" i="1"/>
  <c r="M7968" i="1"/>
  <c r="L7968" i="1"/>
  <c r="J7968" i="1"/>
  <c r="I7968" i="1"/>
  <c r="M7967" i="1"/>
  <c r="L7967" i="1"/>
  <c r="J7967" i="1"/>
  <c r="I7967" i="1"/>
  <c r="M7966" i="1"/>
  <c r="L7966" i="1"/>
  <c r="J7966" i="1"/>
  <c r="I7966" i="1"/>
  <c r="M7965" i="1"/>
  <c r="L7965" i="1"/>
  <c r="J7965" i="1"/>
  <c r="I7965" i="1"/>
  <c r="M7964" i="1"/>
  <c r="L7964" i="1"/>
  <c r="J7964" i="1"/>
  <c r="I7964" i="1"/>
  <c r="M7963" i="1"/>
  <c r="L7963" i="1"/>
  <c r="J7963" i="1"/>
  <c r="I7963" i="1"/>
  <c r="M7962" i="1"/>
  <c r="L7962" i="1"/>
  <c r="J7962" i="1"/>
  <c r="I7962" i="1"/>
  <c r="M7961" i="1"/>
  <c r="L7961" i="1"/>
  <c r="J7961" i="1"/>
  <c r="I7961" i="1"/>
  <c r="M7960" i="1"/>
  <c r="L7960" i="1"/>
  <c r="J7960" i="1"/>
  <c r="I7960" i="1"/>
  <c r="M7959" i="1"/>
  <c r="L7959" i="1"/>
  <c r="J7959" i="1"/>
  <c r="I7959" i="1"/>
  <c r="M7958" i="1"/>
  <c r="L7958" i="1"/>
  <c r="J7958" i="1"/>
  <c r="I7958" i="1"/>
  <c r="M7957" i="1"/>
  <c r="L7957" i="1"/>
  <c r="J7957" i="1"/>
  <c r="I7957" i="1"/>
  <c r="M7956" i="1"/>
  <c r="L7956" i="1"/>
  <c r="J7956" i="1"/>
  <c r="I7956" i="1"/>
  <c r="M7955" i="1"/>
  <c r="L7955" i="1"/>
  <c r="J7955" i="1"/>
  <c r="I7955" i="1"/>
  <c r="M7954" i="1"/>
  <c r="L7954" i="1"/>
  <c r="J7954" i="1"/>
  <c r="I7954" i="1"/>
  <c r="M7953" i="1"/>
  <c r="L7953" i="1"/>
  <c r="J7953" i="1"/>
  <c r="I7953" i="1"/>
  <c r="M7952" i="1"/>
  <c r="L7952" i="1"/>
  <c r="J7952" i="1"/>
  <c r="I7952" i="1"/>
  <c r="M7951" i="1"/>
  <c r="L7951" i="1"/>
  <c r="J7951" i="1"/>
  <c r="I7951" i="1"/>
  <c r="M7950" i="1"/>
  <c r="L7950" i="1"/>
  <c r="J7950" i="1"/>
  <c r="I7950" i="1"/>
  <c r="M7949" i="1"/>
  <c r="L7949" i="1"/>
  <c r="J7949" i="1"/>
  <c r="I7949" i="1"/>
  <c r="M7948" i="1"/>
  <c r="L7948" i="1"/>
  <c r="J7948" i="1"/>
  <c r="I7948" i="1"/>
  <c r="M7947" i="1"/>
  <c r="L7947" i="1"/>
  <c r="J7947" i="1"/>
  <c r="I7947" i="1"/>
  <c r="M7946" i="1"/>
  <c r="L7946" i="1"/>
  <c r="J7946" i="1"/>
  <c r="I7946" i="1"/>
  <c r="M7945" i="1"/>
  <c r="L7945" i="1"/>
  <c r="J7945" i="1"/>
  <c r="I7945" i="1"/>
  <c r="M7944" i="1"/>
  <c r="L7944" i="1"/>
  <c r="J7944" i="1"/>
  <c r="I7944" i="1"/>
  <c r="M7943" i="1"/>
  <c r="L7943" i="1"/>
  <c r="J7943" i="1"/>
  <c r="I7943" i="1"/>
  <c r="M7942" i="1"/>
  <c r="L7942" i="1"/>
  <c r="J7942" i="1"/>
  <c r="I7942" i="1"/>
  <c r="M7941" i="1"/>
  <c r="L7941" i="1"/>
  <c r="J7941" i="1"/>
  <c r="I7941" i="1"/>
  <c r="M7940" i="1"/>
  <c r="L7940" i="1"/>
  <c r="J7940" i="1"/>
  <c r="I7940" i="1"/>
  <c r="M7939" i="1"/>
  <c r="L7939" i="1"/>
  <c r="J7939" i="1"/>
  <c r="I7939" i="1"/>
  <c r="M7938" i="1"/>
  <c r="L7938" i="1"/>
  <c r="J7938" i="1"/>
  <c r="I7938" i="1"/>
  <c r="M7937" i="1"/>
  <c r="L7937" i="1"/>
  <c r="J7937" i="1"/>
  <c r="I7937" i="1"/>
  <c r="M7936" i="1"/>
  <c r="L7936" i="1"/>
  <c r="J7936" i="1"/>
  <c r="I7936" i="1"/>
  <c r="M7935" i="1"/>
  <c r="L7935" i="1"/>
  <c r="J7935" i="1"/>
  <c r="I7935" i="1"/>
  <c r="M7934" i="1"/>
  <c r="L7934" i="1"/>
  <c r="J7934" i="1"/>
  <c r="I7934" i="1"/>
  <c r="M7933" i="1"/>
  <c r="L7933" i="1"/>
  <c r="J7933" i="1"/>
  <c r="I7933" i="1"/>
  <c r="M7932" i="1"/>
  <c r="L7932" i="1"/>
  <c r="J7932" i="1"/>
  <c r="I7932" i="1"/>
  <c r="M7931" i="1"/>
  <c r="L7931" i="1"/>
  <c r="J7931" i="1"/>
  <c r="I7931" i="1"/>
  <c r="M7930" i="1"/>
  <c r="L7930" i="1"/>
  <c r="J7930" i="1"/>
  <c r="I7930" i="1"/>
  <c r="M7929" i="1"/>
  <c r="L7929" i="1"/>
  <c r="J7929" i="1"/>
  <c r="I7929" i="1"/>
  <c r="M7928" i="1"/>
  <c r="L7928" i="1"/>
  <c r="J7928" i="1"/>
  <c r="I7928" i="1"/>
  <c r="M7927" i="1"/>
  <c r="L7927" i="1"/>
  <c r="J7927" i="1"/>
  <c r="I7927" i="1"/>
  <c r="M7926" i="1"/>
  <c r="L7926" i="1"/>
  <c r="J7926" i="1"/>
  <c r="I7926" i="1"/>
  <c r="M7925" i="1"/>
  <c r="L7925" i="1"/>
  <c r="J7925" i="1"/>
  <c r="I7925" i="1"/>
  <c r="M7924" i="1"/>
  <c r="L7924" i="1"/>
  <c r="J7924" i="1"/>
  <c r="I7924" i="1"/>
  <c r="M7923" i="1"/>
  <c r="L7923" i="1"/>
  <c r="J7923" i="1"/>
  <c r="I7923" i="1"/>
  <c r="M7922" i="1"/>
  <c r="L7922" i="1"/>
  <c r="J7922" i="1"/>
  <c r="I7922" i="1"/>
  <c r="M7921" i="1"/>
  <c r="L7921" i="1"/>
  <c r="J7921" i="1"/>
  <c r="I7921" i="1"/>
  <c r="M7920" i="1"/>
  <c r="L7920" i="1"/>
  <c r="J7920" i="1"/>
  <c r="I7920" i="1"/>
  <c r="M7919" i="1"/>
  <c r="L7919" i="1"/>
  <c r="J7919" i="1"/>
  <c r="I7919" i="1"/>
  <c r="M7918" i="1"/>
  <c r="L7918" i="1"/>
  <c r="J7918" i="1"/>
  <c r="I7918" i="1"/>
  <c r="M7917" i="1"/>
  <c r="L7917" i="1"/>
  <c r="J7917" i="1"/>
  <c r="I7917" i="1"/>
  <c r="M7916" i="1"/>
  <c r="L7916" i="1"/>
  <c r="J7916" i="1"/>
  <c r="I7916" i="1"/>
  <c r="M7915" i="1"/>
  <c r="L7915" i="1"/>
  <c r="J7915" i="1"/>
  <c r="I7915" i="1"/>
  <c r="M7914" i="1"/>
  <c r="L7914" i="1"/>
  <c r="J7914" i="1"/>
  <c r="I7914" i="1"/>
  <c r="M7913" i="1"/>
  <c r="L7913" i="1"/>
  <c r="J7913" i="1"/>
  <c r="I7913" i="1"/>
  <c r="M7912" i="1"/>
  <c r="L7912" i="1"/>
  <c r="J7912" i="1"/>
  <c r="I7912" i="1"/>
  <c r="M7911" i="1"/>
  <c r="L7911" i="1"/>
  <c r="J7911" i="1"/>
  <c r="I7911" i="1"/>
  <c r="M7910" i="1"/>
  <c r="L7910" i="1"/>
  <c r="J7910" i="1"/>
  <c r="I7910" i="1"/>
  <c r="M7909" i="1"/>
  <c r="L7909" i="1"/>
  <c r="J7909" i="1"/>
  <c r="I7909" i="1"/>
  <c r="M7908" i="1"/>
  <c r="L7908" i="1"/>
  <c r="J7908" i="1"/>
  <c r="I7908" i="1"/>
  <c r="M7907" i="1"/>
  <c r="L7907" i="1"/>
  <c r="J7907" i="1"/>
  <c r="I7907" i="1"/>
  <c r="M7906" i="1"/>
  <c r="L7906" i="1"/>
  <c r="J7906" i="1"/>
  <c r="I7906" i="1"/>
  <c r="M7905" i="1"/>
  <c r="L7905" i="1"/>
  <c r="J7905" i="1"/>
  <c r="I7905" i="1"/>
  <c r="M7904" i="1"/>
  <c r="L7904" i="1"/>
  <c r="J7904" i="1"/>
  <c r="I7904" i="1"/>
  <c r="M7903" i="1"/>
  <c r="L7903" i="1"/>
  <c r="J7903" i="1"/>
  <c r="I7903" i="1"/>
  <c r="M7902" i="1"/>
  <c r="L7902" i="1"/>
  <c r="J7902" i="1"/>
  <c r="I7902" i="1"/>
  <c r="M7901" i="1"/>
  <c r="L7901" i="1"/>
  <c r="J7901" i="1"/>
  <c r="I7901" i="1"/>
  <c r="M7900" i="1"/>
  <c r="L7900" i="1"/>
  <c r="J7900" i="1"/>
  <c r="I7900" i="1"/>
  <c r="M7899" i="1"/>
  <c r="L7899" i="1"/>
  <c r="J7899" i="1"/>
  <c r="I7899" i="1"/>
  <c r="M7898" i="1"/>
  <c r="L7898" i="1"/>
  <c r="J7898" i="1"/>
  <c r="I7898" i="1"/>
  <c r="M7897" i="1"/>
  <c r="L7897" i="1"/>
  <c r="J7897" i="1"/>
  <c r="I7897" i="1"/>
  <c r="M7896" i="1"/>
  <c r="L7896" i="1"/>
  <c r="J7896" i="1"/>
  <c r="I7896" i="1"/>
  <c r="M7895" i="1"/>
  <c r="L7895" i="1"/>
  <c r="J7895" i="1"/>
  <c r="I7895" i="1"/>
  <c r="M7894" i="1"/>
  <c r="L7894" i="1"/>
  <c r="J7894" i="1"/>
  <c r="I7894" i="1"/>
  <c r="M7893" i="1"/>
  <c r="L7893" i="1"/>
  <c r="J7893" i="1"/>
  <c r="I7893" i="1"/>
  <c r="M7892" i="1"/>
  <c r="L7892" i="1"/>
  <c r="J7892" i="1"/>
  <c r="I7892" i="1"/>
  <c r="M7891" i="1"/>
  <c r="L7891" i="1"/>
  <c r="J7891" i="1"/>
  <c r="I7891" i="1"/>
  <c r="M7890" i="1"/>
  <c r="L7890" i="1"/>
  <c r="J7890" i="1"/>
  <c r="I7890" i="1"/>
  <c r="M7889" i="1"/>
  <c r="L7889" i="1"/>
  <c r="J7889" i="1"/>
  <c r="I7889" i="1"/>
  <c r="M7888" i="1"/>
  <c r="L7888" i="1"/>
  <c r="J7888" i="1"/>
  <c r="I7888" i="1"/>
  <c r="M7887" i="1"/>
  <c r="L7887" i="1"/>
  <c r="J7887" i="1"/>
  <c r="I7887" i="1"/>
  <c r="M7886" i="1"/>
  <c r="L7886" i="1"/>
  <c r="J7886" i="1"/>
  <c r="I7886" i="1"/>
  <c r="M7885" i="1"/>
  <c r="L7885" i="1"/>
  <c r="J7885" i="1"/>
  <c r="I7885" i="1"/>
  <c r="M7884" i="1"/>
  <c r="L7884" i="1"/>
  <c r="J7884" i="1"/>
  <c r="I7884" i="1"/>
  <c r="M7883" i="1"/>
  <c r="L7883" i="1"/>
  <c r="J7883" i="1"/>
  <c r="I7883" i="1"/>
  <c r="M7882" i="1"/>
  <c r="L7882" i="1"/>
  <c r="J7882" i="1"/>
  <c r="I7882" i="1"/>
  <c r="M7881" i="1"/>
  <c r="L7881" i="1"/>
  <c r="J7881" i="1"/>
  <c r="I7881" i="1"/>
  <c r="M7880" i="1"/>
  <c r="L7880" i="1"/>
  <c r="J7880" i="1"/>
  <c r="I7880" i="1"/>
  <c r="M7879" i="1"/>
  <c r="L7879" i="1"/>
  <c r="J7879" i="1"/>
  <c r="I7879" i="1"/>
  <c r="M7878" i="1"/>
  <c r="L7878" i="1"/>
  <c r="J7878" i="1"/>
  <c r="I7878" i="1"/>
  <c r="M7877" i="1"/>
  <c r="L7877" i="1"/>
  <c r="J7877" i="1"/>
  <c r="I7877" i="1"/>
  <c r="M7876" i="1"/>
  <c r="L7876" i="1"/>
  <c r="J7876" i="1"/>
  <c r="I7876" i="1"/>
  <c r="M7875" i="1"/>
  <c r="L7875" i="1"/>
  <c r="J7875" i="1"/>
  <c r="I7875" i="1"/>
  <c r="M7874" i="1"/>
  <c r="L7874" i="1"/>
  <c r="J7874" i="1"/>
  <c r="I7874" i="1"/>
  <c r="M7873" i="1"/>
  <c r="L7873" i="1"/>
  <c r="J7873" i="1"/>
  <c r="I7873" i="1"/>
  <c r="M7872" i="1"/>
  <c r="L7872" i="1"/>
  <c r="J7872" i="1"/>
  <c r="I7872" i="1"/>
  <c r="M7871" i="1"/>
  <c r="L7871" i="1"/>
  <c r="J7871" i="1"/>
  <c r="I7871" i="1"/>
  <c r="M7870" i="1"/>
  <c r="L7870" i="1"/>
  <c r="J7870" i="1"/>
  <c r="I7870" i="1"/>
  <c r="M7869" i="1"/>
  <c r="L7869" i="1"/>
  <c r="J7869" i="1"/>
  <c r="I7869" i="1"/>
  <c r="M7868" i="1"/>
  <c r="L7868" i="1"/>
  <c r="J7868" i="1"/>
  <c r="I7868" i="1"/>
  <c r="M7867" i="1"/>
  <c r="L7867" i="1"/>
  <c r="J7867" i="1"/>
  <c r="I7867" i="1"/>
  <c r="M7866" i="1"/>
  <c r="L7866" i="1"/>
  <c r="J7866" i="1"/>
  <c r="I7866" i="1"/>
  <c r="M7865" i="1"/>
  <c r="L7865" i="1"/>
  <c r="J7865" i="1"/>
  <c r="I7865" i="1"/>
  <c r="M7864" i="1"/>
  <c r="L7864" i="1"/>
  <c r="J7864" i="1"/>
  <c r="I7864" i="1"/>
  <c r="M7863" i="1"/>
  <c r="L7863" i="1"/>
  <c r="J7863" i="1"/>
  <c r="I7863" i="1"/>
  <c r="M7862" i="1"/>
  <c r="L7862" i="1"/>
  <c r="J7862" i="1"/>
  <c r="I7862" i="1"/>
  <c r="M7861" i="1"/>
  <c r="L7861" i="1"/>
  <c r="J7861" i="1"/>
  <c r="I7861" i="1"/>
  <c r="M7860" i="1"/>
  <c r="L7860" i="1"/>
  <c r="J7860" i="1"/>
  <c r="I7860" i="1"/>
  <c r="M7859" i="1"/>
  <c r="L7859" i="1"/>
  <c r="J7859" i="1"/>
  <c r="I7859" i="1"/>
  <c r="M7858" i="1"/>
  <c r="L7858" i="1"/>
  <c r="J7858" i="1"/>
  <c r="I7858" i="1"/>
  <c r="M7857" i="1"/>
  <c r="L7857" i="1"/>
  <c r="J7857" i="1"/>
  <c r="I7857" i="1"/>
  <c r="M7856" i="1"/>
  <c r="L7856" i="1"/>
  <c r="J7856" i="1"/>
  <c r="I7856" i="1"/>
  <c r="M7855" i="1"/>
  <c r="L7855" i="1"/>
  <c r="J7855" i="1"/>
  <c r="I7855" i="1"/>
  <c r="M7854" i="1"/>
  <c r="L7854" i="1"/>
  <c r="J7854" i="1"/>
  <c r="I7854" i="1"/>
  <c r="M7853" i="1"/>
  <c r="L7853" i="1"/>
  <c r="J7853" i="1"/>
  <c r="I7853" i="1"/>
  <c r="M7852" i="1"/>
  <c r="L7852" i="1"/>
  <c r="J7852" i="1"/>
  <c r="I7852" i="1"/>
  <c r="M7851" i="1"/>
  <c r="L7851" i="1"/>
  <c r="J7851" i="1"/>
  <c r="I7851" i="1"/>
  <c r="M7850" i="1"/>
  <c r="L7850" i="1"/>
  <c r="J7850" i="1"/>
  <c r="I7850" i="1"/>
  <c r="M7849" i="1"/>
  <c r="L7849" i="1"/>
  <c r="J7849" i="1"/>
  <c r="I7849" i="1"/>
  <c r="M7848" i="1"/>
  <c r="L7848" i="1"/>
  <c r="J7848" i="1"/>
  <c r="I7848" i="1"/>
  <c r="M7847" i="1"/>
  <c r="L7847" i="1"/>
  <c r="J7847" i="1"/>
  <c r="I7847" i="1"/>
  <c r="M7846" i="1"/>
  <c r="L7846" i="1"/>
  <c r="J7846" i="1"/>
  <c r="I7846" i="1"/>
  <c r="M7845" i="1"/>
  <c r="L7845" i="1"/>
  <c r="J7845" i="1"/>
  <c r="I7845" i="1"/>
  <c r="M7844" i="1"/>
  <c r="L7844" i="1"/>
  <c r="J7844" i="1"/>
  <c r="I7844" i="1"/>
  <c r="M7843" i="1"/>
  <c r="L7843" i="1"/>
  <c r="J7843" i="1"/>
  <c r="I7843" i="1"/>
  <c r="M7842" i="1"/>
  <c r="L7842" i="1"/>
  <c r="J7842" i="1"/>
  <c r="I7842" i="1"/>
  <c r="M7841" i="1"/>
  <c r="L7841" i="1"/>
  <c r="J7841" i="1"/>
  <c r="I7841" i="1"/>
  <c r="M7840" i="1"/>
  <c r="L7840" i="1"/>
  <c r="J7840" i="1"/>
  <c r="I7840" i="1"/>
  <c r="M7839" i="1"/>
  <c r="L7839" i="1"/>
  <c r="J7839" i="1"/>
  <c r="I7839" i="1"/>
  <c r="M7838" i="1"/>
  <c r="L7838" i="1"/>
  <c r="J7838" i="1"/>
  <c r="I7838" i="1"/>
  <c r="M7837" i="1"/>
  <c r="L7837" i="1"/>
  <c r="J7837" i="1"/>
  <c r="I7837" i="1"/>
  <c r="M7836" i="1"/>
  <c r="L7836" i="1"/>
  <c r="J7836" i="1"/>
  <c r="I7836" i="1"/>
  <c r="M7835" i="1"/>
  <c r="L7835" i="1"/>
  <c r="J7835" i="1"/>
  <c r="I7835" i="1"/>
  <c r="M7834" i="1"/>
  <c r="L7834" i="1"/>
  <c r="J7834" i="1"/>
  <c r="I7834" i="1"/>
  <c r="M7833" i="1"/>
  <c r="L7833" i="1"/>
  <c r="J7833" i="1"/>
  <c r="I7833" i="1"/>
  <c r="M7832" i="1"/>
  <c r="L7832" i="1"/>
  <c r="J7832" i="1"/>
  <c r="I7832" i="1"/>
  <c r="M7831" i="1"/>
  <c r="L7831" i="1"/>
  <c r="J7831" i="1"/>
  <c r="I7831" i="1"/>
  <c r="M7830" i="1"/>
  <c r="L7830" i="1"/>
  <c r="J7830" i="1"/>
  <c r="I7830" i="1"/>
  <c r="M7829" i="1"/>
  <c r="L7829" i="1"/>
  <c r="J7829" i="1"/>
  <c r="I7829" i="1"/>
  <c r="M7828" i="1"/>
  <c r="L7828" i="1"/>
  <c r="J7828" i="1"/>
  <c r="I7828" i="1"/>
  <c r="M7827" i="1"/>
  <c r="L7827" i="1"/>
  <c r="J7827" i="1"/>
  <c r="I7827" i="1"/>
  <c r="M7826" i="1"/>
  <c r="L7826" i="1"/>
  <c r="J7826" i="1"/>
  <c r="I7826" i="1"/>
  <c r="M7825" i="1"/>
  <c r="L7825" i="1"/>
  <c r="J7825" i="1"/>
  <c r="I7825" i="1"/>
  <c r="M7824" i="1"/>
  <c r="L7824" i="1"/>
  <c r="J7824" i="1"/>
  <c r="I7824" i="1"/>
  <c r="M7823" i="1"/>
  <c r="L7823" i="1"/>
  <c r="J7823" i="1"/>
  <c r="I7823" i="1"/>
  <c r="M7822" i="1"/>
  <c r="L7822" i="1"/>
  <c r="J7822" i="1"/>
  <c r="I7822" i="1"/>
  <c r="M7821" i="1"/>
  <c r="L7821" i="1"/>
  <c r="J7821" i="1"/>
  <c r="I7821" i="1"/>
  <c r="M7820" i="1"/>
  <c r="L7820" i="1"/>
  <c r="J7820" i="1"/>
  <c r="I7820" i="1"/>
  <c r="M7819" i="1"/>
  <c r="L7819" i="1"/>
  <c r="J7819" i="1"/>
  <c r="I7819" i="1"/>
  <c r="M7818" i="1"/>
  <c r="L7818" i="1"/>
  <c r="J7818" i="1"/>
  <c r="I7818" i="1"/>
  <c r="M7817" i="1"/>
  <c r="L7817" i="1"/>
  <c r="J7817" i="1"/>
  <c r="I7817" i="1"/>
  <c r="M7816" i="1"/>
  <c r="L7816" i="1"/>
  <c r="J7816" i="1"/>
  <c r="I7816" i="1"/>
  <c r="M7815" i="1"/>
  <c r="L7815" i="1"/>
  <c r="J7815" i="1"/>
  <c r="I7815" i="1"/>
  <c r="M7814" i="1"/>
  <c r="L7814" i="1"/>
  <c r="J7814" i="1"/>
  <c r="I7814" i="1"/>
  <c r="M7813" i="1"/>
  <c r="L7813" i="1"/>
  <c r="J7813" i="1"/>
  <c r="I7813" i="1"/>
  <c r="M7812" i="1"/>
  <c r="L7812" i="1"/>
  <c r="J7812" i="1"/>
  <c r="I7812" i="1"/>
  <c r="M7811" i="1"/>
  <c r="L7811" i="1"/>
  <c r="J7811" i="1"/>
  <c r="I7811" i="1"/>
  <c r="M7810" i="1"/>
  <c r="L7810" i="1"/>
  <c r="J7810" i="1"/>
  <c r="I7810" i="1"/>
  <c r="M7809" i="1"/>
  <c r="L7809" i="1"/>
  <c r="J7809" i="1"/>
  <c r="I7809" i="1"/>
  <c r="M7808" i="1"/>
  <c r="L7808" i="1"/>
  <c r="J7808" i="1"/>
  <c r="I7808" i="1"/>
  <c r="M7807" i="1"/>
  <c r="L7807" i="1"/>
  <c r="J7807" i="1"/>
  <c r="I7807" i="1"/>
  <c r="M7806" i="1"/>
  <c r="L7806" i="1"/>
  <c r="J7806" i="1"/>
  <c r="I7806" i="1"/>
  <c r="M7805" i="1"/>
  <c r="L7805" i="1"/>
  <c r="J7805" i="1"/>
  <c r="I7805" i="1"/>
  <c r="M7804" i="1"/>
  <c r="L7804" i="1"/>
  <c r="J7804" i="1"/>
  <c r="I7804" i="1"/>
  <c r="M7803" i="1"/>
  <c r="L7803" i="1"/>
  <c r="J7803" i="1"/>
  <c r="I7803" i="1"/>
  <c r="M7802" i="1"/>
  <c r="L7802" i="1"/>
  <c r="J7802" i="1"/>
  <c r="I7802" i="1"/>
  <c r="M7801" i="1"/>
  <c r="L7801" i="1"/>
  <c r="J7801" i="1"/>
  <c r="I7801" i="1"/>
  <c r="M7800" i="1"/>
  <c r="L7800" i="1"/>
  <c r="J7800" i="1"/>
  <c r="I7800" i="1"/>
  <c r="M7799" i="1"/>
  <c r="L7799" i="1"/>
  <c r="J7799" i="1"/>
  <c r="I7799" i="1"/>
  <c r="M7798" i="1"/>
  <c r="L7798" i="1"/>
  <c r="J7798" i="1"/>
  <c r="I7798" i="1"/>
  <c r="M7797" i="1"/>
  <c r="L7797" i="1"/>
  <c r="J7797" i="1"/>
  <c r="I7797" i="1"/>
  <c r="M7796" i="1"/>
  <c r="L7796" i="1"/>
  <c r="J7796" i="1"/>
  <c r="I7796" i="1"/>
  <c r="M7795" i="1"/>
  <c r="L7795" i="1"/>
  <c r="J7795" i="1"/>
  <c r="I7795" i="1"/>
  <c r="M7794" i="1"/>
  <c r="L7794" i="1"/>
  <c r="J7794" i="1"/>
  <c r="I7794" i="1"/>
  <c r="M7793" i="1"/>
  <c r="L7793" i="1"/>
  <c r="J7793" i="1"/>
  <c r="I7793" i="1"/>
  <c r="M7792" i="1"/>
  <c r="L7792" i="1"/>
  <c r="J7792" i="1"/>
  <c r="I7792" i="1"/>
  <c r="M7791" i="1"/>
  <c r="L7791" i="1"/>
  <c r="J7791" i="1"/>
  <c r="I7791" i="1"/>
  <c r="M7790" i="1"/>
  <c r="L7790" i="1"/>
  <c r="J7790" i="1"/>
  <c r="I7790" i="1"/>
  <c r="M7789" i="1"/>
  <c r="L7789" i="1"/>
  <c r="J7789" i="1"/>
  <c r="I7789" i="1"/>
  <c r="M7788" i="1"/>
  <c r="L7788" i="1"/>
  <c r="J7788" i="1"/>
  <c r="I7788" i="1"/>
  <c r="M7787" i="1"/>
  <c r="L7787" i="1"/>
  <c r="J7787" i="1"/>
  <c r="I7787" i="1"/>
  <c r="M7786" i="1"/>
  <c r="L7786" i="1"/>
  <c r="J7786" i="1"/>
  <c r="I7786" i="1"/>
  <c r="M7785" i="1"/>
  <c r="L7785" i="1"/>
  <c r="J7785" i="1"/>
  <c r="I7785" i="1"/>
  <c r="M7784" i="1"/>
  <c r="L7784" i="1"/>
  <c r="J7784" i="1"/>
  <c r="I7784" i="1"/>
  <c r="M7783" i="1"/>
  <c r="L7783" i="1"/>
  <c r="J7783" i="1"/>
  <c r="I7783" i="1"/>
  <c r="M7782" i="1"/>
  <c r="L7782" i="1"/>
  <c r="J7782" i="1"/>
  <c r="I7782" i="1"/>
  <c r="M7781" i="1"/>
  <c r="L7781" i="1"/>
  <c r="J7781" i="1"/>
  <c r="I7781" i="1"/>
  <c r="M7780" i="1"/>
  <c r="L7780" i="1"/>
  <c r="J7780" i="1"/>
  <c r="I7780" i="1"/>
  <c r="M7779" i="1"/>
  <c r="L7779" i="1"/>
  <c r="J7779" i="1"/>
  <c r="I7779" i="1"/>
  <c r="M7778" i="1"/>
  <c r="L7778" i="1"/>
  <c r="J7778" i="1"/>
  <c r="I7778" i="1"/>
  <c r="M7777" i="1"/>
  <c r="L7777" i="1"/>
  <c r="J7777" i="1"/>
  <c r="I7777" i="1"/>
  <c r="M7776" i="1"/>
  <c r="L7776" i="1"/>
  <c r="J7776" i="1"/>
  <c r="I7776" i="1"/>
  <c r="M7775" i="1"/>
  <c r="L7775" i="1"/>
  <c r="J7775" i="1"/>
  <c r="I7775" i="1"/>
  <c r="M7774" i="1"/>
  <c r="L7774" i="1"/>
  <c r="J7774" i="1"/>
  <c r="I7774" i="1"/>
  <c r="M7773" i="1"/>
  <c r="L7773" i="1"/>
  <c r="J7773" i="1"/>
  <c r="I7773" i="1"/>
  <c r="M7772" i="1"/>
  <c r="L7772" i="1"/>
  <c r="J7772" i="1"/>
  <c r="I7772" i="1"/>
  <c r="M7771" i="1"/>
  <c r="L7771" i="1"/>
  <c r="J7771" i="1"/>
  <c r="I7771" i="1"/>
  <c r="M7770" i="1"/>
  <c r="L7770" i="1"/>
  <c r="J7770" i="1"/>
  <c r="I7770" i="1"/>
  <c r="M7769" i="1"/>
  <c r="L7769" i="1"/>
  <c r="J7769" i="1"/>
  <c r="I7769" i="1"/>
  <c r="M7768" i="1"/>
  <c r="L7768" i="1"/>
  <c r="J7768" i="1"/>
  <c r="I7768" i="1"/>
  <c r="M7767" i="1"/>
  <c r="L7767" i="1"/>
  <c r="J7767" i="1"/>
  <c r="I7767" i="1"/>
  <c r="M7766" i="1"/>
  <c r="L7766" i="1"/>
  <c r="J7766" i="1"/>
  <c r="I7766" i="1"/>
  <c r="M7765" i="1"/>
  <c r="L7765" i="1"/>
  <c r="J7765" i="1"/>
  <c r="I7765" i="1"/>
  <c r="M7764" i="1"/>
  <c r="L7764" i="1"/>
  <c r="J7764" i="1"/>
  <c r="I7764" i="1"/>
  <c r="M7763" i="1"/>
  <c r="L7763" i="1"/>
  <c r="J7763" i="1"/>
  <c r="I7763" i="1"/>
  <c r="M7762" i="1"/>
  <c r="L7762" i="1"/>
  <c r="J7762" i="1"/>
  <c r="I7762" i="1"/>
  <c r="M7761" i="1"/>
  <c r="L7761" i="1"/>
  <c r="J7761" i="1"/>
  <c r="I7761" i="1"/>
  <c r="M7760" i="1"/>
  <c r="L7760" i="1"/>
  <c r="J7760" i="1"/>
  <c r="I7760" i="1"/>
  <c r="M7759" i="1"/>
  <c r="L7759" i="1"/>
  <c r="J7759" i="1"/>
  <c r="I7759" i="1"/>
  <c r="M7758" i="1"/>
  <c r="L7758" i="1"/>
  <c r="J7758" i="1"/>
  <c r="I7758" i="1"/>
  <c r="M7757" i="1"/>
  <c r="L7757" i="1"/>
  <c r="J7757" i="1"/>
  <c r="I7757" i="1"/>
  <c r="M7756" i="1"/>
  <c r="L7756" i="1"/>
  <c r="J7756" i="1"/>
  <c r="I7756" i="1"/>
  <c r="M7755" i="1"/>
  <c r="L7755" i="1"/>
  <c r="J7755" i="1"/>
  <c r="I7755" i="1"/>
  <c r="M7754" i="1"/>
  <c r="L7754" i="1"/>
  <c r="J7754" i="1"/>
  <c r="I7754" i="1"/>
  <c r="M7753" i="1"/>
  <c r="L7753" i="1"/>
  <c r="J7753" i="1"/>
  <c r="I7753" i="1"/>
  <c r="M7752" i="1"/>
  <c r="L7752" i="1"/>
  <c r="J7752" i="1"/>
  <c r="I7752" i="1"/>
  <c r="M7751" i="1"/>
  <c r="L7751" i="1"/>
  <c r="J7751" i="1"/>
  <c r="I7751" i="1"/>
  <c r="M7750" i="1"/>
  <c r="L7750" i="1"/>
  <c r="J7750" i="1"/>
  <c r="I7750" i="1"/>
  <c r="M7749" i="1"/>
  <c r="L7749" i="1"/>
  <c r="J7749" i="1"/>
  <c r="I7749" i="1"/>
  <c r="M7748" i="1"/>
  <c r="L7748" i="1"/>
  <c r="J7748" i="1"/>
  <c r="I7748" i="1"/>
  <c r="M7747" i="1"/>
  <c r="L7747" i="1"/>
  <c r="J7747" i="1"/>
  <c r="I7747" i="1"/>
  <c r="M7746" i="1"/>
  <c r="L7746" i="1"/>
  <c r="J7746" i="1"/>
  <c r="I7746" i="1"/>
  <c r="M7745" i="1"/>
  <c r="L7745" i="1"/>
  <c r="J7745" i="1"/>
  <c r="I7745" i="1"/>
  <c r="M7744" i="1"/>
  <c r="L7744" i="1"/>
  <c r="J7744" i="1"/>
  <c r="I7744" i="1"/>
  <c r="M7743" i="1"/>
  <c r="L7743" i="1"/>
  <c r="J7743" i="1"/>
  <c r="I7743" i="1"/>
  <c r="M7742" i="1"/>
  <c r="L7742" i="1"/>
  <c r="J7742" i="1"/>
  <c r="I7742" i="1"/>
  <c r="M7741" i="1"/>
  <c r="L7741" i="1"/>
  <c r="J7741" i="1"/>
  <c r="I7741" i="1"/>
  <c r="M7740" i="1"/>
  <c r="L7740" i="1"/>
  <c r="J7740" i="1"/>
  <c r="I7740" i="1"/>
  <c r="M7739" i="1"/>
  <c r="L7739" i="1"/>
  <c r="J7739" i="1"/>
  <c r="I7739" i="1"/>
  <c r="M7738" i="1"/>
  <c r="L7738" i="1"/>
  <c r="J7738" i="1"/>
  <c r="I7738" i="1"/>
  <c r="M7737" i="1"/>
  <c r="L7737" i="1"/>
  <c r="J7737" i="1"/>
  <c r="I7737" i="1"/>
  <c r="M7736" i="1"/>
  <c r="L7736" i="1"/>
  <c r="J7736" i="1"/>
  <c r="I7736" i="1"/>
  <c r="M7735" i="1"/>
  <c r="L7735" i="1"/>
  <c r="J7735" i="1"/>
  <c r="I7735" i="1"/>
  <c r="M7734" i="1"/>
  <c r="L7734" i="1"/>
  <c r="J7734" i="1"/>
  <c r="I7734" i="1"/>
  <c r="M7733" i="1"/>
  <c r="L7733" i="1"/>
  <c r="J7733" i="1"/>
  <c r="I7733" i="1"/>
  <c r="M7732" i="1"/>
  <c r="L7732" i="1"/>
  <c r="J7732" i="1"/>
  <c r="I7732" i="1"/>
  <c r="M7731" i="1"/>
  <c r="L7731" i="1"/>
  <c r="J7731" i="1"/>
  <c r="I7731" i="1"/>
  <c r="M7730" i="1"/>
  <c r="L7730" i="1"/>
  <c r="J7730" i="1"/>
  <c r="I7730" i="1"/>
  <c r="M7729" i="1"/>
  <c r="L7729" i="1"/>
  <c r="J7729" i="1"/>
  <c r="I7729" i="1"/>
  <c r="M7728" i="1"/>
  <c r="L7728" i="1"/>
  <c r="J7728" i="1"/>
  <c r="I7728" i="1"/>
  <c r="M7727" i="1"/>
  <c r="L7727" i="1"/>
  <c r="J7727" i="1"/>
  <c r="I7727" i="1"/>
  <c r="M7726" i="1"/>
  <c r="L7726" i="1"/>
  <c r="J7726" i="1"/>
  <c r="I7726" i="1"/>
  <c r="M7725" i="1"/>
  <c r="L7725" i="1"/>
  <c r="J7725" i="1"/>
  <c r="I7725" i="1"/>
  <c r="M7724" i="1"/>
  <c r="L7724" i="1"/>
  <c r="J7724" i="1"/>
  <c r="I7724" i="1"/>
  <c r="M7723" i="1"/>
  <c r="L7723" i="1"/>
  <c r="J7723" i="1"/>
  <c r="I7723" i="1"/>
  <c r="M7722" i="1"/>
  <c r="L7722" i="1"/>
  <c r="J7722" i="1"/>
  <c r="I7722" i="1"/>
  <c r="M7721" i="1"/>
  <c r="L7721" i="1"/>
  <c r="J7721" i="1"/>
  <c r="I7721" i="1"/>
  <c r="M7720" i="1"/>
  <c r="L7720" i="1"/>
  <c r="J7720" i="1"/>
  <c r="I7720" i="1"/>
  <c r="M7719" i="1"/>
  <c r="L7719" i="1"/>
  <c r="J7719" i="1"/>
  <c r="I7719" i="1"/>
  <c r="M7718" i="1"/>
  <c r="L7718" i="1"/>
  <c r="J7718" i="1"/>
  <c r="I7718" i="1"/>
  <c r="M7717" i="1"/>
  <c r="L7717" i="1"/>
  <c r="J7717" i="1"/>
  <c r="I7717" i="1"/>
  <c r="M7716" i="1"/>
  <c r="L7716" i="1"/>
  <c r="J7716" i="1"/>
  <c r="I7716" i="1"/>
  <c r="M7715" i="1"/>
  <c r="L7715" i="1"/>
  <c r="J7715" i="1"/>
  <c r="I7715" i="1"/>
  <c r="M7714" i="1"/>
  <c r="L7714" i="1"/>
  <c r="J7714" i="1"/>
  <c r="I7714" i="1"/>
  <c r="M7713" i="1"/>
  <c r="L7713" i="1"/>
  <c r="J7713" i="1"/>
  <c r="I7713" i="1"/>
  <c r="M7712" i="1"/>
  <c r="L7712" i="1"/>
  <c r="J7712" i="1"/>
  <c r="I7712" i="1"/>
  <c r="M7711" i="1"/>
  <c r="L7711" i="1"/>
  <c r="J7711" i="1"/>
  <c r="I7711" i="1"/>
  <c r="M7710" i="1"/>
  <c r="L7710" i="1"/>
  <c r="J7710" i="1"/>
  <c r="I7710" i="1"/>
  <c r="M7709" i="1"/>
  <c r="L7709" i="1"/>
  <c r="J7709" i="1"/>
  <c r="I7709" i="1"/>
  <c r="M7708" i="1"/>
  <c r="L7708" i="1"/>
  <c r="J7708" i="1"/>
  <c r="I7708" i="1"/>
  <c r="M7707" i="1"/>
  <c r="L7707" i="1"/>
  <c r="J7707" i="1"/>
  <c r="I7707" i="1"/>
  <c r="M7706" i="1"/>
  <c r="L7706" i="1"/>
  <c r="J7706" i="1"/>
  <c r="I7706" i="1"/>
  <c r="M7705" i="1"/>
  <c r="L7705" i="1"/>
  <c r="J7705" i="1"/>
  <c r="I7705" i="1"/>
  <c r="M7704" i="1"/>
  <c r="L7704" i="1"/>
  <c r="J7704" i="1"/>
  <c r="I7704" i="1"/>
  <c r="M7703" i="1"/>
  <c r="L7703" i="1"/>
  <c r="J7703" i="1"/>
  <c r="I7703" i="1"/>
  <c r="M7702" i="1"/>
  <c r="L7702" i="1"/>
  <c r="J7702" i="1"/>
  <c r="I7702" i="1"/>
  <c r="M7701" i="1"/>
  <c r="L7701" i="1"/>
  <c r="J7701" i="1"/>
  <c r="I7701" i="1"/>
  <c r="M7700" i="1"/>
  <c r="L7700" i="1"/>
  <c r="J7700" i="1"/>
  <c r="I7700" i="1"/>
  <c r="M7699" i="1"/>
  <c r="L7699" i="1"/>
  <c r="J7699" i="1"/>
  <c r="I7699" i="1"/>
  <c r="M7698" i="1"/>
  <c r="L7698" i="1"/>
  <c r="J7698" i="1"/>
  <c r="I7698" i="1"/>
  <c r="M7697" i="1"/>
  <c r="L7697" i="1"/>
  <c r="J7697" i="1"/>
  <c r="I7697" i="1"/>
  <c r="M7696" i="1"/>
  <c r="L7696" i="1"/>
  <c r="J7696" i="1"/>
  <c r="I7696" i="1"/>
  <c r="M7695" i="1"/>
  <c r="L7695" i="1"/>
  <c r="J7695" i="1"/>
  <c r="I7695" i="1"/>
  <c r="M7694" i="1"/>
  <c r="L7694" i="1"/>
  <c r="J7694" i="1"/>
  <c r="I7694" i="1"/>
  <c r="M7693" i="1"/>
  <c r="L7693" i="1"/>
  <c r="J7693" i="1"/>
  <c r="I7693" i="1"/>
  <c r="M7692" i="1"/>
  <c r="L7692" i="1"/>
  <c r="J7692" i="1"/>
  <c r="I7692" i="1"/>
  <c r="M7691" i="1"/>
  <c r="L7691" i="1"/>
  <c r="J7691" i="1"/>
  <c r="I7691" i="1"/>
  <c r="M7690" i="1"/>
  <c r="L7690" i="1"/>
  <c r="J7690" i="1"/>
  <c r="I7690" i="1"/>
  <c r="M7689" i="1"/>
  <c r="L7689" i="1"/>
  <c r="J7689" i="1"/>
  <c r="I7689" i="1"/>
  <c r="M7688" i="1"/>
  <c r="L7688" i="1"/>
  <c r="J7688" i="1"/>
  <c r="I7688" i="1"/>
  <c r="M7687" i="1"/>
  <c r="L7687" i="1"/>
  <c r="J7687" i="1"/>
  <c r="I7687" i="1"/>
  <c r="M7686" i="1"/>
  <c r="L7686" i="1"/>
  <c r="J7686" i="1"/>
  <c r="I7686" i="1"/>
  <c r="M7685" i="1"/>
  <c r="L7685" i="1"/>
  <c r="J7685" i="1"/>
  <c r="I7685" i="1"/>
  <c r="M7684" i="1"/>
  <c r="L7684" i="1"/>
  <c r="J7684" i="1"/>
  <c r="I7684" i="1"/>
  <c r="M7683" i="1"/>
  <c r="L7683" i="1"/>
  <c r="J7683" i="1"/>
  <c r="I7683" i="1"/>
  <c r="M7682" i="1"/>
  <c r="L7682" i="1"/>
  <c r="J7682" i="1"/>
  <c r="I7682" i="1"/>
  <c r="M7681" i="1"/>
  <c r="L7681" i="1"/>
  <c r="J7681" i="1"/>
  <c r="I7681" i="1"/>
  <c r="M7680" i="1"/>
  <c r="L7680" i="1"/>
  <c r="J7680" i="1"/>
  <c r="I7680" i="1"/>
  <c r="M7679" i="1"/>
  <c r="L7679" i="1"/>
  <c r="J7679" i="1"/>
  <c r="I7679" i="1"/>
  <c r="M7678" i="1"/>
  <c r="L7678" i="1"/>
  <c r="J7678" i="1"/>
  <c r="I7678" i="1"/>
  <c r="M7677" i="1"/>
  <c r="L7677" i="1"/>
  <c r="J7677" i="1"/>
  <c r="I7677" i="1"/>
  <c r="M7676" i="1"/>
  <c r="L7676" i="1"/>
  <c r="J7676" i="1"/>
  <c r="I7676" i="1"/>
  <c r="M7675" i="1"/>
  <c r="L7675" i="1"/>
  <c r="J7675" i="1"/>
  <c r="I7675" i="1"/>
  <c r="M7674" i="1"/>
  <c r="L7674" i="1"/>
  <c r="J7674" i="1"/>
  <c r="I7674" i="1"/>
  <c r="M7673" i="1"/>
  <c r="L7673" i="1"/>
  <c r="J7673" i="1"/>
  <c r="I7673" i="1"/>
  <c r="M7672" i="1"/>
  <c r="L7672" i="1"/>
  <c r="J7672" i="1"/>
  <c r="I7672" i="1"/>
  <c r="M7671" i="1"/>
  <c r="L7671" i="1"/>
  <c r="J7671" i="1"/>
  <c r="I7671" i="1"/>
  <c r="M7670" i="1"/>
  <c r="L7670" i="1"/>
  <c r="J7670" i="1"/>
  <c r="I7670" i="1"/>
  <c r="M7669" i="1"/>
  <c r="L7669" i="1"/>
  <c r="J7669" i="1"/>
  <c r="I7669" i="1"/>
  <c r="M7668" i="1"/>
  <c r="L7668" i="1"/>
  <c r="J7668" i="1"/>
  <c r="I7668" i="1"/>
  <c r="M7667" i="1"/>
  <c r="L7667" i="1"/>
  <c r="J7667" i="1"/>
  <c r="I7667" i="1"/>
  <c r="M7666" i="1"/>
  <c r="L7666" i="1"/>
  <c r="J7666" i="1"/>
  <c r="I7666" i="1"/>
  <c r="M7665" i="1"/>
  <c r="L7665" i="1"/>
  <c r="J7665" i="1"/>
  <c r="I7665" i="1"/>
  <c r="M7664" i="1"/>
  <c r="L7664" i="1"/>
  <c r="J7664" i="1"/>
  <c r="I7664" i="1"/>
  <c r="M7663" i="1"/>
  <c r="L7663" i="1"/>
  <c r="J7663" i="1"/>
  <c r="I7663" i="1"/>
  <c r="M7662" i="1"/>
  <c r="L7662" i="1"/>
  <c r="J7662" i="1"/>
  <c r="I7662" i="1"/>
  <c r="M7661" i="1"/>
  <c r="L7661" i="1"/>
  <c r="J7661" i="1"/>
  <c r="I7661" i="1"/>
  <c r="M7660" i="1"/>
  <c r="L7660" i="1"/>
  <c r="J7660" i="1"/>
  <c r="I7660" i="1"/>
  <c r="M7659" i="1"/>
  <c r="L7659" i="1"/>
  <c r="J7659" i="1"/>
  <c r="I7659" i="1"/>
  <c r="M7658" i="1"/>
  <c r="L7658" i="1"/>
  <c r="J7658" i="1"/>
  <c r="I7658" i="1"/>
  <c r="M7657" i="1"/>
  <c r="L7657" i="1"/>
  <c r="J7657" i="1"/>
  <c r="I7657" i="1"/>
  <c r="M7656" i="1"/>
  <c r="L7656" i="1"/>
  <c r="J7656" i="1"/>
  <c r="I7656" i="1"/>
  <c r="M7655" i="1"/>
  <c r="L7655" i="1"/>
  <c r="J7655" i="1"/>
  <c r="I7655" i="1"/>
  <c r="M7654" i="1"/>
  <c r="L7654" i="1"/>
  <c r="J7654" i="1"/>
  <c r="I7654" i="1"/>
  <c r="M7653" i="1"/>
  <c r="L7653" i="1"/>
  <c r="J7653" i="1"/>
  <c r="I7653" i="1"/>
  <c r="M7652" i="1"/>
  <c r="L7652" i="1"/>
  <c r="J7652" i="1"/>
  <c r="I7652" i="1"/>
  <c r="M7651" i="1"/>
  <c r="L7651" i="1"/>
  <c r="J7651" i="1"/>
  <c r="I7651" i="1"/>
  <c r="M7650" i="1"/>
  <c r="L7650" i="1"/>
  <c r="J7650" i="1"/>
  <c r="I7650" i="1"/>
  <c r="M7649" i="1"/>
  <c r="L7649" i="1"/>
  <c r="J7649" i="1"/>
  <c r="I7649" i="1"/>
  <c r="M7648" i="1"/>
  <c r="L7648" i="1"/>
  <c r="J7648" i="1"/>
  <c r="I7648" i="1"/>
  <c r="M7647" i="1"/>
  <c r="L7647" i="1"/>
  <c r="J7647" i="1"/>
  <c r="I7647" i="1"/>
  <c r="M7646" i="1"/>
  <c r="L7646" i="1"/>
  <c r="J7646" i="1"/>
  <c r="I7646" i="1"/>
  <c r="M7645" i="1"/>
  <c r="L7645" i="1"/>
  <c r="J7645" i="1"/>
  <c r="I7645" i="1"/>
  <c r="M7644" i="1"/>
  <c r="L7644" i="1"/>
  <c r="J7644" i="1"/>
  <c r="I7644" i="1"/>
  <c r="M7643" i="1"/>
  <c r="L7643" i="1"/>
  <c r="J7643" i="1"/>
  <c r="I7643" i="1"/>
  <c r="M7642" i="1"/>
  <c r="L7642" i="1"/>
  <c r="J7642" i="1"/>
  <c r="I7642" i="1"/>
  <c r="M7641" i="1"/>
  <c r="L7641" i="1"/>
  <c r="J7641" i="1"/>
  <c r="I7641" i="1"/>
  <c r="M7640" i="1"/>
  <c r="L7640" i="1"/>
  <c r="J7640" i="1"/>
  <c r="I7640" i="1"/>
  <c r="M7639" i="1"/>
  <c r="L7639" i="1"/>
  <c r="J7639" i="1"/>
  <c r="I7639" i="1"/>
  <c r="M7638" i="1"/>
  <c r="L7638" i="1"/>
  <c r="J7638" i="1"/>
  <c r="I7638" i="1"/>
  <c r="M7637" i="1"/>
  <c r="L7637" i="1"/>
  <c r="J7637" i="1"/>
  <c r="I7637" i="1"/>
  <c r="M7636" i="1"/>
  <c r="L7636" i="1"/>
  <c r="J7636" i="1"/>
  <c r="I7636" i="1"/>
  <c r="M7635" i="1"/>
  <c r="L7635" i="1"/>
  <c r="J7635" i="1"/>
  <c r="I7635" i="1"/>
  <c r="M7634" i="1"/>
  <c r="L7634" i="1"/>
  <c r="J7634" i="1"/>
  <c r="I7634" i="1"/>
  <c r="M7633" i="1"/>
  <c r="L7633" i="1"/>
  <c r="J7633" i="1"/>
  <c r="I7633" i="1"/>
  <c r="M7632" i="1"/>
  <c r="L7632" i="1"/>
  <c r="J7632" i="1"/>
  <c r="I7632" i="1"/>
  <c r="M7631" i="1"/>
  <c r="L7631" i="1"/>
  <c r="J7631" i="1"/>
  <c r="I7631" i="1"/>
  <c r="M7630" i="1"/>
  <c r="L7630" i="1"/>
  <c r="J7630" i="1"/>
  <c r="I7630" i="1"/>
  <c r="M7629" i="1"/>
  <c r="L7629" i="1"/>
  <c r="J7629" i="1"/>
  <c r="I7629" i="1"/>
  <c r="M7628" i="1"/>
  <c r="L7628" i="1"/>
  <c r="J7628" i="1"/>
  <c r="I7628" i="1"/>
  <c r="M7627" i="1"/>
  <c r="L7627" i="1"/>
  <c r="J7627" i="1"/>
  <c r="I7627" i="1"/>
  <c r="M7626" i="1"/>
  <c r="L7626" i="1"/>
  <c r="J7626" i="1"/>
  <c r="I7626" i="1"/>
  <c r="M7625" i="1"/>
  <c r="L7625" i="1"/>
  <c r="J7625" i="1"/>
  <c r="I7625" i="1"/>
  <c r="M7624" i="1"/>
  <c r="L7624" i="1"/>
  <c r="J7624" i="1"/>
  <c r="I7624" i="1"/>
  <c r="M7623" i="1"/>
  <c r="L7623" i="1"/>
  <c r="J7623" i="1"/>
  <c r="I7623" i="1"/>
  <c r="M7622" i="1"/>
  <c r="L7622" i="1"/>
  <c r="J7622" i="1"/>
  <c r="I7622" i="1"/>
  <c r="M7621" i="1"/>
  <c r="L7621" i="1"/>
  <c r="J7621" i="1"/>
  <c r="I7621" i="1"/>
  <c r="M7620" i="1"/>
  <c r="L7620" i="1"/>
  <c r="J7620" i="1"/>
  <c r="I7620" i="1"/>
  <c r="M7619" i="1"/>
  <c r="L7619" i="1"/>
  <c r="J7619" i="1"/>
  <c r="I7619" i="1"/>
  <c r="M7618" i="1"/>
  <c r="L7618" i="1"/>
  <c r="J7618" i="1"/>
  <c r="I7618" i="1"/>
  <c r="M7617" i="1"/>
  <c r="L7617" i="1"/>
  <c r="J7617" i="1"/>
  <c r="I7617" i="1"/>
  <c r="M7616" i="1"/>
  <c r="L7616" i="1"/>
  <c r="J7616" i="1"/>
  <c r="I7616" i="1"/>
  <c r="M7615" i="1"/>
  <c r="L7615" i="1"/>
  <c r="J7615" i="1"/>
  <c r="I7615" i="1"/>
  <c r="M7614" i="1"/>
  <c r="L7614" i="1"/>
  <c r="J7614" i="1"/>
  <c r="I7614" i="1"/>
  <c r="M7613" i="1"/>
  <c r="L7613" i="1"/>
  <c r="J7613" i="1"/>
  <c r="I7613" i="1"/>
  <c r="M7612" i="1"/>
  <c r="L7612" i="1"/>
  <c r="J7612" i="1"/>
  <c r="I7612" i="1"/>
  <c r="M7611" i="1"/>
  <c r="L7611" i="1"/>
  <c r="J7611" i="1"/>
  <c r="I7611" i="1"/>
  <c r="M7610" i="1"/>
  <c r="L7610" i="1"/>
  <c r="J7610" i="1"/>
  <c r="I7610" i="1"/>
  <c r="M7609" i="1"/>
  <c r="L7609" i="1"/>
  <c r="J7609" i="1"/>
  <c r="I7609" i="1"/>
  <c r="M7608" i="1"/>
  <c r="L7608" i="1"/>
  <c r="J7608" i="1"/>
  <c r="I7608" i="1"/>
  <c r="M7607" i="1"/>
  <c r="L7607" i="1"/>
  <c r="J7607" i="1"/>
  <c r="I7607" i="1"/>
  <c r="M7606" i="1"/>
  <c r="L7606" i="1"/>
  <c r="J7606" i="1"/>
  <c r="I7606" i="1"/>
  <c r="M7605" i="1"/>
  <c r="L7605" i="1"/>
  <c r="J7605" i="1"/>
  <c r="I7605" i="1"/>
  <c r="M7604" i="1"/>
  <c r="L7604" i="1"/>
  <c r="J7604" i="1"/>
  <c r="I7604" i="1"/>
  <c r="M7603" i="1"/>
  <c r="L7603" i="1"/>
  <c r="J7603" i="1"/>
  <c r="I7603" i="1"/>
  <c r="M7602" i="1"/>
  <c r="L7602" i="1"/>
  <c r="J7602" i="1"/>
  <c r="I7602" i="1"/>
  <c r="M7601" i="1"/>
  <c r="L7601" i="1"/>
  <c r="J7601" i="1"/>
  <c r="I7601" i="1"/>
  <c r="M7600" i="1"/>
  <c r="L7600" i="1"/>
  <c r="J7600" i="1"/>
  <c r="I7600" i="1"/>
  <c r="M7599" i="1"/>
  <c r="L7599" i="1"/>
  <c r="J7599" i="1"/>
  <c r="I7599" i="1"/>
  <c r="M7598" i="1"/>
  <c r="L7598" i="1"/>
  <c r="J7598" i="1"/>
  <c r="I7598" i="1"/>
  <c r="M7597" i="1"/>
  <c r="L7597" i="1"/>
  <c r="J7597" i="1"/>
  <c r="I7597" i="1"/>
  <c r="M7596" i="1"/>
  <c r="L7596" i="1"/>
  <c r="J7596" i="1"/>
  <c r="I7596" i="1"/>
  <c r="M7595" i="1"/>
  <c r="L7595" i="1"/>
  <c r="J7595" i="1"/>
  <c r="I7595" i="1"/>
  <c r="M7594" i="1"/>
  <c r="L7594" i="1"/>
  <c r="J7594" i="1"/>
  <c r="I7594" i="1"/>
  <c r="M7593" i="1"/>
  <c r="L7593" i="1"/>
  <c r="J7593" i="1"/>
  <c r="I7593" i="1"/>
  <c r="M7592" i="1"/>
  <c r="L7592" i="1"/>
  <c r="J7592" i="1"/>
  <c r="I7592" i="1"/>
  <c r="M7591" i="1"/>
  <c r="L7591" i="1"/>
  <c r="J7591" i="1"/>
  <c r="I7591" i="1"/>
  <c r="M7590" i="1"/>
  <c r="L7590" i="1"/>
  <c r="J7590" i="1"/>
  <c r="I7590" i="1"/>
  <c r="M7589" i="1"/>
  <c r="L7589" i="1"/>
  <c r="J7589" i="1"/>
  <c r="I7589" i="1"/>
  <c r="M7588" i="1"/>
  <c r="L7588" i="1"/>
  <c r="J7588" i="1"/>
  <c r="I7588" i="1"/>
  <c r="M7587" i="1"/>
  <c r="L7587" i="1"/>
  <c r="J7587" i="1"/>
  <c r="I7587" i="1"/>
  <c r="M7586" i="1"/>
  <c r="L7586" i="1"/>
  <c r="J7586" i="1"/>
  <c r="I7586" i="1"/>
  <c r="M7585" i="1"/>
  <c r="L7585" i="1"/>
  <c r="J7585" i="1"/>
  <c r="I7585" i="1"/>
  <c r="M7584" i="1"/>
  <c r="L7584" i="1"/>
  <c r="J7584" i="1"/>
  <c r="I7584" i="1"/>
  <c r="M7583" i="1"/>
  <c r="L7583" i="1"/>
  <c r="J7583" i="1"/>
  <c r="I7583" i="1"/>
  <c r="M7582" i="1"/>
  <c r="L7582" i="1"/>
  <c r="J7582" i="1"/>
  <c r="I7582" i="1"/>
  <c r="M7581" i="1"/>
  <c r="L7581" i="1"/>
  <c r="J7581" i="1"/>
  <c r="I7581" i="1"/>
  <c r="M7580" i="1"/>
  <c r="L7580" i="1"/>
  <c r="J7580" i="1"/>
  <c r="I7580" i="1"/>
  <c r="M7579" i="1"/>
  <c r="L7579" i="1"/>
  <c r="J7579" i="1"/>
  <c r="I7579" i="1"/>
  <c r="M7578" i="1"/>
  <c r="L7578" i="1"/>
  <c r="J7578" i="1"/>
  <c r="I7578" i="1"/>
  <c r="M7577" i="1"/>
  <c r="L7577" i="1"/>
  <c r="J7577" i="1"/>
  <c r="I7577" i="1"/>
  <c r="M7576" i="1"/>
  <c r="L7576" i="1"/>
  <c r="J7576" i="1"/>
  <c r="I7576" i="1"/>
  <c r="M7575" i="1"/>
  <c r="L7575" i="1"/>
  <c r="J7575" i="1"/>
  <c r="I7575" i="1"/>
  <c r="M7574" i="1"/>
  <c r="L7574" i="1"/>
  <c r="J7574" i="1"/>
  <c r="I7574" i="1"/>
  <c r="M7573" i="1"/>
  <c r="L7573" i="1"/>
  <c r="J7573" i="1"/>
  <c r="I7573" i="1"/>
  <c r="M7572" i="1"/>
  <c r="L7572" i="1"/>
  <c r="J7572" i="1"/>
  <c r="I7572" i="1"/>
  <c r="M7571" i="1"/>
  <c r="L7571" i="1"/>
  <c r="J7571" i="1"/>
  <c r="I7571" i="1"/>
  <c r="M7570" i="1"/>
  <c r="L7570" i="1"/>
  <c r="J7570" i="1"/>
  <c r="I7570" i="1"/>
  <c r="M7569" i="1"/>
  <c r="L7569" i="1"/>
  <c r="J7569" i="1"/>
  <c r="I7569" i="1"/>
  <c r="M7568" i="1"/>
  <c r="L7568" i="1"/>
  <c r="J7568" i="1"/>
  <c r="I7568" i="1"/>
  <c r="M7567" i="1"/>
  <c r="L7567" i="1"/>
  <c r="J7567" i="1"/>
  <c r="I7567" i="1"/>
  <c r="M7566" i="1"/>
  <c r="L7566" i="1"/>
  <c r="J7566" i="1"/>
  <c r="I7566" i="1"/>
  <c r="M7565" i="1"/>
  <c r="L7565" i="1"/>
  <c r="J7565" i="1"/>
  <c r="I7565" i="1"/>
  <c r="M7564" i="1"/>
  <c r="L7564" i="1"/>
  <c r="J7564" i="1"/>
  <c r="I7564" i="1"/>
  <c r="M7563" i="1"/>
  <c r="L7563" i="1"/>
  <c r="J7563" i="1"/>
  <c r="I7563" i="1"/>
  <c r="M7562" i="1"/>
  <c r="L7562" i="1"/>
  <c r="J7562" i="1"/>
  <c r="I7562" i="1"/>
  <c r="M7561" i="1"/>
  <c r="L7561" i="1"/>
  <c r="J7561" i="1"/>
  <c r="I7561" i="1"/>
  <c r="M7560" i="1"/>
  <c r="L7560" i="1"/>
  <c r="J7560" i="1"/>
  <c r="I7560" i="1"/>
  <c r="M7559" i="1"/>
  <c r="L7559" i="1"/>
  <c r="J7559" i="1"/>
  <c r="I7559" i="1"/>
  <c r="M7558" i="1"/>
  <c r="L7558" i="1"/>
  <c r="J7558" i="1"/>
  <c r="I7558" i="1"/>
  <c r="M7557" i="1"/>
  <c r="L7557" i="1"/>
  <c r="J7557" i="1"/>
  <c r="I7557" i="1"/>
  <c r="M7556" i="1"/>
  <c r="L7556" i="1"/>
  <c r="J7556" i="1"/>
  <c r="I7556" i="1"/>
  <c r="M7555" i="1"/>
  <c r="L7555" i="1"/>
  <c r="J7555" i="1"/>
  <c r="I7555" i="1"/>
  <c r="M7554" i="1"/>
  <c r="L7554" i="1"/>
  <c r="J7554" i="1"/>
  <c r="I7554" i="1"/>
  <c r="M7553" i="1"/>
  <c r="L7553" i="1"/>
  <c r="J7553" i="1"/>
  <c r="I7553" i="1"/>
  <c r="M7552" i="1"/>
  <c r="L7552" i="1"/>
  <c r="J7552" i="1"/>
  <c r="I7552" i="1"/>
  <c r="M7551" i="1"/>
  <c r="L7551" i="1"/>
  <c r="J7551" i="1"/>
  <c r="I7551" i="1"/>
  <c r="M7550" i="1"/>
  <c r="L7550" i="1"/>
  <c r="J7550" i="1"/>
  <c r="I7550" i="1"/>
  <c r="M7549" i="1"/>
  <c r="L7549" i="1"/>
  <c r="J7549" i="1"/>
  <c r="I7549" i="1"/>
  <c r="M7548" i="1"/>
  <c r="L7548" i="1"/>
  <c r="J7548" i="1"/>
  <c r="I7548" i="1"/>
  <c r="M7547" i="1"/>
  <c r="L7547" i="1"/>
  <c r="J7547" i="1"/>
  <c r="I7547" i="1"/>
  <c r="M7546" i="1"/>
  <c r="L7546" i="1"/>
  <c r="J7546" i="1"/>
  <c r="I7546" i="1"/>
  <c r="M7545" i="1"/>
  <c r="L7545" i="1"/>
  <c r="J7545" i="1"/>
  <c r="I7545" i="1"/>
  <c r="M7544" i="1"/>
  <c r="L7544" i="1"/>
  <c r="J7544" i="1"/>
  <c r="I7544" i="1"/>
  <c r="M7543" i="1"/>
  <c r="L7543" i="1"/>
  <c r="J7543" i="1"/>
  <c r="I7543" i="1"/>
  <c r="M7542" i="1"/>
  <c r="L7542" i="1"/>
  <c r="J7542" i="1"/>
  <c r="I7542" i="1"/>
  <c r="M7541" i="1"/>
  <c r="L7541" i="1"/>
  <c r="J7541" i="1"/>
  <c r="I7541" i="1"/>
  <c r="M7540" i="1"/>
  <c r="L7540" i="1"/>
  <c r="J7540" i="1"/>
  <c r="I7540" i="1"/>
  <c r="M7539" i="1"/>
  <c r="L7539" i="1"/>
  <c r="J7539" i="1"/>
  <c r="I7539" i="1"/>
  <c r="M7538" i="1"/>
  <c r="L7538" i="1"/>
  <c r="J7538" i="1"/>
  <c r="I7538" i="1"/>
  <c r="M7537" i="1"/>
  <c r="L7537" i="1"/>
  <c r="J7537" i="1"/>
  <c r="I7537" i="1"/>
  <c r="M7536" i="1"/>
  <c r="L7536" i="1"/>
  <c r="J7536" i="1"/>
  <c r="I7536" i="1"/>
  <c r="M7535" i="1"/>
  <c r="L7535" i="1"/>
  <c r="J7535" i="1"/>
  <c r="I7535" i="1"/>
  <c r="M7534" i="1"/>
  <c r="L7534" i="1"/>
  <c r="J7534" i="1"/>
  <c r="I7534" i="1"/>
  <c r="M7533" i="1"/>
  <c r="L7533" i="1"/>
  <c r="J7533" i="1"/>
  <c r="I7533" i="1"/>
  <c r="M7532" i="1"/>
  <c r="L7532" i="1"/>
  <c r="J7532" i="1"/>
  <c r="I7532" i="1"/>
  <c r="M7531" i="1"/>
  <c r="L7531" i="1"/>
  <c r="J7531" i="1"/>
  <c r="I7531" i="1"/>
  <c r="M7530" i="1"/>
  <c r="L7530" i="1"/>
  <c r="J7530" i="1"/>
  <c r="I7530" i="1"/>
  <c r="M7529" i="1"/>
  <c r="L7529" i="1"/>
  <c r="J7529" i="1"/>
  <c r="I7529" i="1"/>
  <c r="M7528" i="1"/>
  <c r="L7528" i="1"/>
  <c r="J7528" i="1"/>
  <c r="I7528" i="1"/>
  <c r="M7527" i="1"/>
  <c r="L7527" i="1"/>
  <c r="J7527" i="1"/>
  <c r="I7527" i="1"/>
  <c r="M7526" i="1"/>
  <c r="L7526" i="1"/>
  <c r="J7526" i="1"/>
  <c r="I7526" i="1"/>
  <c r="M7525" i="1"/>
  <c r="L7525" i="1"/>
  <c r="J7525" i="1"/>
  <c r="I7525" i="1"/>
  <c r="M7524" i="1"/>
  <c r="L7524" i="1"/>
  <c r="J7524" i="1"/>
  <c r="I7524" i="1"/>
  <c r="M7523" i="1"/>
  <c r="L7523" i="1"/>
  <c r="J7523" i="1"/>
  <c r="I7523" i="1"/>
  <c r="M7522" i="1"/>
  <c r="L7522" i="1"/>
  <c r="J7522" i="1"/>
  <c r="I7522" i="1"/>
  <c r="M7521" i="1"/>
  <c r="L7521" i="1"/>
  <c r="J7521" i="1"/>
  <c r="I7521" i="1"/>
  <c r="M7520" i="1"/>
  <c r="L7520" i="1"/>
  <c r="J7520" i="1"/>
  <c r="I7520" i="1"/>
  <c r="M7519" i="1"/>
  <c r="L7519" i="1"/>
  <c r="J7519" i="1"/>
  <c r="I7519" i="1"/>
  <c r="M7518" i="1"/>
  <c r="L7518" i="1"/>
  <c r="J7518" i="1"/>
  <c r="I7518" i="1"/>
  <c r="M7517" i="1"/>
  <c r="L7517" i="1"/>
  <c r="J7517" i="1"/>
  <c r="I7517" i="1"/>
  <c r="M7516" i="1"/>
  <c r="L7516" i="1"/>
  <c r="J7516" i="1"/>
  <c r="I7516" i="1"/>
  <c r="M7515" i="1"/>
  <c r="L7515" i="1"/>
  <c r="J7515" i="1"/>
  <c r="I7515" i="1"/>
  <c r="M7514" i="1"/>
  <c r="L7514" i="1"/>
  <c r="J7514" i="1"/>
  <c r="I7514" i="1"/>
  <c r="M7513" i="1"/>
  <c r="L7513" i="1"/>
  <c r="J7513" i="1"/>
  <c r="I7513" i="1"/>
  <c r="M7512" i="1"/>
  <c r="L7512" i="1"/>
  <c r="J7512" i="1"/>
  <c r="I7512" i="1"/>
  <c r="M7511" i="1"/>
  <c r="L7511" i="1"/>
  <c r="J7511" i="1"/>
  <c r="I7511" i="1"/>
  <c r="M7510" i="1"/>
  <c r="L7510" i="1"/>
  <c r="J7510" i="1"/>
  <c r="I7510" i="1"/>
  <c r="M7509" i="1"/>
  <c r="L7509" i="1"/>
  <c r="J7509" i="1"/>
  <c r="I7509" i="1"/>
  <c r="M7508" i="1"/>
  <c r="L7508" i="1"/>
  <c r="J7508" i="1"/>
  <c r="I7508" i="1"/>
  <c r="M7507" i="1"/>
  <c r="L7507" i="1"/>
  <c r="J7507" i="1"/>
  <c r="I7507" i="1"/>
  <c r="M7506" i="1"/>
  <c r="L7506" i="1"/>
  <c r="J7506" i="1"/>
  <c r="I7506" i="1"/>
  <c r="M7505" i="1"/>
  <c r="L7505" i="1"/>
  <c r="J7505" i="1"/>
  <c r="I7505" i="1"/>
  <c r="M7504" i="1"/>
  <c r="L7504" i="1"/>
  <c r="J7504" i="1"/>
  <c r="I7504" i="1"/>
  <c r="M7503" i="1"/>
  <c r="L7503" i="1"/>
  <c r="J7503" i="1"/>
  <c r="I7503" i="1"/>
  <c r="M7502" i="1"/>
  <c r="L7502" i="1"/>
  <c r="J7502" i="1"/>
  <c r="I7502" i="1"/>
  <c r="M7501" i="1"/>
  <c r="L7501" i="1"/>
  <c r="J7501" i="1"/>
  <c r="I7501" i="1"/>
  <c r="M7500" i="1"/>
  <c r="L7500" i="1"/>
  <c r="J7500" i="1"/>
  <c r="I7500" i="1"/>
  <c r="M7499" i="1"/>
  <c r="L7499" i="1"/>
  <c r="J7499" i="1"/>
  <c r="I7499" i="1"/>
  <c r="M7498" i="1"/>
  <c r="L7498" i="1"/>
  <c r="J7498" i="1"/>
  <c r="I7498" i="1"/>
  <c r="M7497" i="1"/>
  <c r="L7497" i="1"/>
  <c r="J7497" i="1"/>
  <c r="I7497" i="1"/>
  <c r="M7496" i="1"/>
  <c r="L7496" i="1"/>
  <c r="J7496" i="1"/>
  <c r="I7496" i="1"/>
  <c r="M7495" i="1"/>
  <c r="L7495" i="1"/>
  <c r="J7495" i="1"/>
  <c r="I7495" i="1"/>
  <c r="M7494" i="1"/>
  <c r="L7494" i="1"/>
  <c r="J7494" i="1"/>
  <c r="I7494" i="1"/>
  <c r="M7493" i="1"/>
  <c r="L7493" i="1"/>
  <c r="J7493" i="1"/>
  <c r="I7493" i="1"/>
  <c r="M7492" i="1"/>
  <c r="L7492" i="1"/>
  <c r="J7492" i="1"/>
  <c r="I7492" i="1"/>
  <c r="M7491" i="1"/>
  <c r="L7491" i="1"/>
  <c r="J7491" i="1"/>
  <c r="I7491" i="1"/>
  <c r="M7490" i="1"/>
  <c r="L7490" i="1"/>
  <c r="J7490" i="1"/>
  <c r="I7490" i="1"/>
  <c r="M7489" i="1"/>
  <c r="L7489" i="1"/>
  <c r="J7489" i="1"/>
  <c r="I7489" i="1"/>
  <c r="M7488" i="1"/>
  <c r="L7488" i="1"/>
  <c r="J7488" i="1"/>
  <c r="I7488" i="1"/>
  <c r="M7487" i="1"/>
  <c r="L7487" i="1"/>
  <c r="J7487" i="1"/>
  <c r="I7487" i="1"/>
  <c r="M7486" i="1"/>
  <c r="L7486" i="1"/>
  <c r="J7486" i="1"/>
  <c r="I7486" i="1"/>
  <c r="M7485" i="1"/>
  <c r="L7485" i="1"/>
  <c r="J7485" i="1"/>
  <c r="I7485" i="1"/>
  <c r="M7484" i="1"/>
  <c r="L7484" i="1"/>
  <c r="J7484" i="1"/>
  <c r="I7484" i="1"/>
  <c r="M7483" i="1"/>
  <c r="L7483" i="1"/>
  <c r="J7483" i="1"/>
  <c r="I7483" i="1"/>
  <c r="M7482" i="1"/>
  <c r="L7482" i="1"/>
  <c r="J7482" i="1"/>
  <c r="I7482" i="1"/>
  <c r="M7481" i="1"/>
  <c r="L7481" i="1"/>
  <c r="J7481" i="1"/>
  <c r="I7481" i="1"/>
  <c r="M7480" i="1"/>
  <c r="L7480" i="1"/>
  <c r="J7480" i="1"/>
  <c r="I7480" i="1"/>
  <c r="M7479" i="1"/>
  <c r="L7479" i="1"/>
  <c r="J7479" i="1"/>
  <c r="I7479" i="1"/>
  <c r="M7478" i="1"/>
  <c r="L7478" i="1"/>
  <c r="J7478" i="1"/>
  <c r="I7478" i="1"/>
  <c r="M7477" i="1"/>
  <c r="L7477" i="1"/>
  <c r="J7477" i="1"/>
  <c r="I7477" i="1"/>
  <c r="M7476" i="1"/>
  <c r="L7476" i="1"/>
  <c r="J7476" i="1"/>
  <c r="I7476" i="1"/>
  <c r="M7475" i="1"/>
  <c r="L7475" i="1"/>
  <c r="J7475" i="1"/>
  <c r="I7475" i="1"/>
  <c r="M7474" i="1"/>
  <c r="L7474" i="1"/>
  <c r="J7474" i="1"/>
  <c r="I7474" i="1"/>
  <c r="M7473" i="1"/>
  <c r="L7473" i="1"/>
  <c r="J7473" i="1"/>
  <c r="I7473" i="1"/>
  <c r="M7472" i="1"/>
  <c r="L7472" i="1"/>
  <c r="J7472" i="1"/>
  <c r="I7472" i="1"/>
  <c r="M7471" i="1"/>
  <c r="L7471" i="1"/>
  <c r="J7471" i="1"/>
  <c r="I7471" i="1"/>
  <c r="M7470" i="1"/>
  <c r="L7470" i="1"/>
  <c r="J7470" i="1"/>
  <c r="I7470" i="1"/>
  <c r="M7469" i="1"/>
  <c r="L7469" i="1"/>
  <c r="J7469" i="1"/>
  <c r="I7469" i="1"/>
  <c r="M7468" i="1"/>
  <c r="L7468" i="1"/>
  <c r="J7468" i="1"/>
  <c r="I7468" i="1"/>
  <c r="M7467" i="1"/>
  <c r="L7467" i="1"/>
  <c r="J7467" i="1"/>
  <c r="I7467" i="1"/>
  <c r="M7466" i="1"/>
  <c r="L7466" i="1"/>
  <c r="J7466" i="1"/>
  <c r="I7466" i="1"/>
  <c r="M7465" i="1"/>
  <c r="L7465" i="1"/>
  <c r="J7465" i="1"/>
  <c r="I7465" i="1"/>
  <c r="M7464" i="1"/>
  <c r="L7464" i="1"/>
  <c r="J7464" i="1"/>
  <c r="I7464" i="1"/>
  <c r="M7463" i="1"/>
  <c r="L7463" i="1"/>
  <c r="J7463" i="1"/>
  <c r="I7463" i="1"/>
  <c r="M7462" i="1"/>
  <c r="L7462" i="1"/>
  <c r="J7462" i="1"/>
  <c r="I7462" i="1"/>
  <c r="M7461" i="1"/>
  <c r="L7461" i="1"/>
  <c r="J7461" i="1"/>
  <c r="I7461" i="1"/>
  <c r="M7460" i="1"/>
  <c r="L7460" i="1"/>
  <c r="J7460" i="1"/>
  <c r="I7460" i="1"/>
  <c r="M7459" i="1"/>
  <c r="L7459" i="1"/>
  <c r="J7459" i="1"/>
  <c r="I7459" i="1"/>
  <c r="M7458" i="1"/>
  <c r="L7458" i="1"/>
  <c r="J7458" i="1"/>
  <c r="I7458" i="1"/>
  <c r="M7457" i="1"/>
  <c r="L7457" i="1"/>
  <c r="J7457" i="1"/>
  <c r="I7457" i="1"/>
  <c r="M7456" i="1"/>
  <c r="L7456" i="1"/>
  <c r="J7456" i="1"/>
  <c r="I7456" i="1"/>
  <c r="M7455" i="1"/>
  <c r="L7455" i="1"/>
  <c r="J7455" i="1"/>
  <c r="I7455" i="1"/>
  <c r="M7454" i="1"/>
  <c r="L7454" i="1"/>
  <c r="J7454" i="1"/>
  <c r="I7454" i="1"/>
  <c r="M7453" i="1"/>
  <c r="L7453" i="1"/>
  <c r="J7453" i="1"/>
  <c r="I7453" i="1"/>
  <c r="M7452" i="1"/>
  <c r="L7452" i="1"/>
  <c r="J7452" i="1"/>
  <c r="I7452" i="1"/>
  <c r="M7451" i="1"/>
  <c r="L7451" i="1"/>
  <c r="J7451" i="1"/>
  <c r="I7451" i="1"/>
  <c r="M7450" i="1"/>
  <c r="L7450" i="1"/>
  <c r="J7450" i="1"/>
  <c r="I7450" i="1"/>
  <c r="M7449" i="1"/>
  <c r="L7449" i="1"/>
  <c r="J7449" i="1"/>
  <c r="I7449" i="1"/>
  <c r="M7448" i="1"/>
  <c r="L7448" i="1"/>
  <c r="J7448" i="1"/>
  <c r="I7448" i="1"/>
  <c r="M7447" i="1"/>
  <c r="L7447" i="1"/>
  <c r="J7447" i="1"/>
  <c r="I7447" i="1"/>
  <c r="M7446" i="1"/>
  <c r="L7446" i="1"/>
  <c r="J7446" i="1"/>
  <c r="I7446" i="1"/>
  <c r="M7445" i="1"/>
  <c r="L7445" i="1"/>
  <c r="J7445" i="1"/>
  <c r="I7445" i="1"/>
  <c r="M7444" i="1"/>
  <c r="L7444" i="1"/>
  <c r="J7444" i="1"/>
  <c r="I7444" i="1"/>
  <c r="M7443" i="1"/>
  <c r="L7443" i="1"/>
  <c r="J7443" i="1"/>
  <c r="I7443" i="1"/>
  <c r="M7442" i="1"/>
  <c r="L7442" i="1"/>
  <c r="J7442" i="1"/>
  <c r="I7442" i="1"/>
  <c r="M7441" i="1"/>
  <c r="L7441" i="1"/>
  <c r="J7441" i="1"/>
  <c r="I7441" i="1"/>
  <c r="M7440" i="1"/>
  <c r="L7440" i="1"/>
  <c r="J7440" i="1"/>
  <c r="I7440" i="1"/>
  <c r="M7439" i="1"/>
  <c r="L7439" i="1"/>
  <c r="J7439" i="1"/>
  <c r="I7439" i="1"/>
  <c r="M7438" i="1"/>
  <c r="L7438" i="1"/>
  <c r="J7438" i="1"/>
  <c r="I7438" i="1"/>
  <c r="M7437" i="1"/>
  <c r="L7437" i="1"/>
  <c r="J7437" i="1"/>
  <c r="I7437" i="1"/>
  <c r="M7436" i="1"/>
  <c r="L7436" i="1"/>
  <c r="J7436" i="1"/>
  <c r="I7436" i="1"/>
  <c r="M7435" i="1"/>
  <c r="L7435" i="1"/>
  <c r="J7435" i="1"/>
  <c r="I7435" i="1"/>
  <c r="M7434" i="1"/>
  <c r="L7434" i="1"/>
  <c r="J7434" i="1"/>
  <c r="I7434" i="1"/>
  <c r="M7433" i="1"/>
  <c r="L7433" i="1"/>
  <c r="J7433" i="1"/>
  <c r="I7433" i="1"/>
  <c r="M7432" i="1"/>
  <c r="L7432" i="1"/>
  <c r="J7432" i="1"/>
  <c r="I7432" i="1"/>
  <c r="M7431" i="1"/>
  <c r="L7431" i="1"/>
  <c r="J7431" i="1"/>
  <c r="I7431" i="1"/>
  <c r="M7430" i="1"/>
  <c r="L7430" i="1"/>
  <c r="J7430" i="1"/>
  <c r="I7430" i="1"/>
  <c r="M7429" i="1"/>
  <c r="L7429" i="1"/>
  <c r="J7429" i="1"/>
  <c r="I7429" i="1"/>
  <c r="M7428" i="1"/>
  <c r="L7428" i="1"/>
  <c r="J7428" i="1"/>
  <c r="I7428" i="1"/>
  <c r="M7427" i="1"/>
  <c r="L7427" i="1"/>
  <c r="J7427" i="1"/>
  <c r="I7427" i="1"/>
  <c r="M7426" i="1"/>
  <c r="L7426" i="1"/>
  <c r="J7426" i="1"/>
  <c r="I7426" i="1"/>
  <c r="M7425" i="1"/>
  <c r="L7425" i="1"/>
  <c r="J7425" i="1"/>
  <c r="I7425" i="1"/>
  <c r="M7424" i="1"/>
  <c r="L7424" i="1"/>
  <c r="J7424" i="1"/>
  <c r="I7424" i="1"/>
  <c r="M7423" i="1"/>
  <c r="L7423" i="1"/>
  <c r="J7423" i="1"/>
  <c r="I7423" i="1"/>
  <c r="M7422" i="1"/>
  <c r="L7422" i="1"/>
  <c r="J7422" i="1"/>
  <c r="I7422" i="1"/>
  <c r="M7421" i="1"/>
  <c r="L7421" i="1"/>
  <c r="J7421" i="1"/>
  <c r="I7421" i="1"/>
  <c r="M7420" i="1"/>
  <c r="L7420" i="1"/>
  <c r="J7420" i="1"/>
  <c r="I7420" i="1"/>
  <c r="M7419" i="1"/>
  <c r="L7419" i="1"/>
  <c r="J7419" i="1"/>
  <c r="I7419" i="1"/>
  <c r="M7418" i="1"/>
  <c r="L7418" i="1"/>
  <c r="J7418" i="1"/>
  <c r="I7418" i="1"/>
  <c r="M7417" i="1"/>
  <c r="L7417" i="1"/>
  <c r="J7417" i="1"/>
  <c r="I7417" i="1"/>
  <c r="M7416" i="1"/>
  <c r="L7416" i="1"/>
  <c r="J7416" i="1"/>
  <c r="I7416" i="1"/>
  <c r="M7415" i="1"/>
  <c r="L7415" i="1"/>
  <c r="J7415" i="1"/>
  <c r="I7415" i="1"/>
  <c r="M7414" i="1"/>
  <c r="L7414" i="1"/>
  <c r="J7414" i="1"/>
  <c r="I7414" i="1"/>
  <c r="M7413" i="1"/>
  <c r="L7413" i="1"/>
  <c r="J7413" i="1"/>
  <c r="I7413" i="1"/>
  <c r="M7412" i="1"/>
  <c r="L7412" i="1"/>
  <c r="J7412" i="1"/>
  <c r="I7412" i="1"/>
  <c r="M7411" i="1"/>
  <c r="L7411" i="1"/>
  <c r="J7411" i="1"/>
  <c r="I7411" i="1"/>
  <c r="M7410" i="1"/>
  <c r="L7410" i="1"/>
  <c r="J7410" i="1"/>
  <c r="I7410" i="1"/>
  <c r="M7409" i="1"/>
  <c r="L7409" i="1"/>
  <c r="J7409" i="1"/>
  <c r="I7409" i="1"/>
  <c r="M7408" i="1"/>
  <c r="L7408" i="1"/>
  <c r="J7408" i="1"/>
  <c r="I7408" i="1"/>
  <c r="M7407" i="1"/>
  <c r="L7407" i="1"/>
  <c r="J7407" i="1"/>
  <c r="I7407" i="1"/>
  <c r="M7406" i="1"/>
  <c r="L7406" i="1"/>
  <c r="J7406" i="1"/>
  <c r="I7406" i="1"/>
  <c r="M7405" i="1"/>
  <c r="L7405" i="1"/>
  <c r="J7405" i="1"/>
  <c r="I7405" i="1"/>
  <c r="M7404" i="1"/>
  <c r="L7404" i="1"/>
  <c r="J7404" i="1"/>
  <c r="I7404" i="1"/>
  <c r="M7403" i="1"/>
  <c r="L7403" i="1"/>
  <c r="J7403" i="1"/>
  <c r="I7403" i="1"/>
  <c r="M7402" i="1"/>
  <c r="L7402" i="1"/>
  <c r="J7402" i="1"/>
  <c r="I7402" i="1"/>
  <c r="M7401" i="1"/>
  <c r="L7401" i="1"/>
  <c r="J7401" i="1"/>
  <c r="I7401" i="1"/>
  <c r="M7400" i="1"/>
  <c r="L7400" i="1"/>
  <c r="J7400" i="1"/>
  <c r="I7400" i="1"/>
  <c r="M7399" i="1"/>
  <c r="L7399" i="1"/>
  <c r="J7399" i="1"/>
  <c r="I7399" i="1"/>
  <c r="M7398" i="1"/>
  <c r="L7398" i="1"/>
  <c r="J7398" i="1"/>
  <c r="I7398" i="1"/>
  <c r="M7397" i="1"/>
  <c r="L7397" i="1"/>
  <c r="J7397" i="1"/>
  <c r="I7397" i="1"/>
  <c r="M7396" i="1"/>
  <c r="L7396" i="1"/>
  <c r="J7396" i="1"/>
  <c r="I7396" i="1"/>
  <c r="M7395" i="1"/>
  <c r="L7395" i="1"/>
  <c r="J7395" i="1"/>
  <c r="I7395" i="1"/>
  <c r="M7394" i="1"/>
  <c r="L7394" i="1"/>
  <c r="J7394" i="1"/>
  <c r="I7394" i="1"/>
  <c r="M7393" i="1"/>
  <c r="L7393" i="1"/>
  <c r="J7393" i="1"/>
  <c r="I7393" i="1"/>
  <c r="M7392" i="1"/>
  <c r="L7392" i="1"/>
  <c r="J7392" i="1"/>
  <c r="I7392" i="1"/>
  <c r="M7391" i="1"/>
  <c r="L7391" i="1"/>
  <c r="J7391" i="1"/>
  <c r="I7391" i="1"/>
  <c r="M7390" i="1"/>
  <c r="L7390" i="1"/>
  <c r="J7390" i="1"/>
  <c r="I7390" i="1"/>
  <c r="M7389" i="1"/>
  <c r="L7389" i="1"/>
  <c r="J7389" i="1"/>
  <c r="I7389" i="1"/>
  <c r="M7388" i="1"/>
  <c r="L7388" i="1"/>
  <c r="J7388" i="1"/>
  <c r="I7388" i="1"/>
  <c r="M7387" i="1"/>
  <c r="L7387" i="1"/>
  <c r="J7387" i="1"/>
  <c r="I7387" i="1"/>
  <c r="M7386" i="1"/>
  <c r="L7386" i="1"/>
  <c r="J7386" i="1"/>
  <c r="I7386" i="1"/>
  <c r="M7385" i="1"/>
  <c r="L7385" i="1"/>
  <c r="J7385" i="1"/>
  <c r="I7385" i="1"/>
  <c r="M7384" i="1"/>
  <c r="L7384" i="1"/>
  <c r="J7384" i="1"/>
  <c r="I7384" i="1"/>
  <c r="M7383" i="1"/>
  <c r="L7383" i="1"/>
  <c r="J7383" i="1"/>
  <c r="I7383" i="1"/>
  <c r="M7382" i="1"/>
  <c r="L7382" i="1"/>
  <c r="J7382" i="1"/>
  <c r="I7382" i="1"/>
  <c r="M7381" i="1"/>
  <c r="L7381" i="1"/>
  <c r="J7381" i="1"/>
  <c r="I7381" i="1"/>
  <c r="M7380" i="1"/>
  <c r="L7380" i="1"/>
  <c r="J7380" i="1"/>
  <c r="I7380" i="1"/>
  <c r="M7379" i="1"/>
  <c r="L7379" i="1"/>
  <c r="J7379" i="1"/>
  <c r="I7379" i="1"/>
  <c r="M7378" i="1"/>
  <c r="L7378" i="1"/>
  <c r="J7378" i="1"/>
  <c r="I7378" i="1"/>
  <c r="M7377" i="1"/>
  <c r="L7377" i="1"/>
  <c r="J7377" i="1"/>
  <c r="I7377" i="1"/>
  <c r="M7376" i="1"/>
  <c r="L7376" i="1"/>
  <c r="J7376" i="1"/>
  <c r="I7376" i="1"/>
  <c r="M7375" i="1"/>
  <c r="L7375" i="1"/>
  <c r="J7375" i="1"/>
  <c r="I7375" i="1"/>
  <c r="M7374" i="1"/>
  <c r="L7374" i="1"/>
  <c r="J7374" i="1"/>
  <c r="I7374" i="1"/>
  <c r="M7373" i="1"/>
  <c r="L7373" i="1"/>
  <c r="J7373" i="1"/>
  <c r="I7373" i="1"/>
  <c r="M7372" i="1"/>
  <c r="L7372" i="1"/>
  <c r="J7372" i="1"/>
  <c r="I7372" i="1"/>
  <c r="M7371" i="1"/>
  <c r="L7371" i="1"/>
  <c r="J7371" i="1"/>
  <c r="I7371" i="1"/>
  <c r="M7370" i="1"/>
  <c r="L7370" i="1"/>
  <c r="J7370" i="1"/>
  <c r="I7370" i="1"/>
  <c r="M7369" i="1"/>
  <c r="L7369" i="1"/>
  <c r="J7369" i="1"/>
  <c r="I7369" i="1"/>
  <c r="M7368" i="1"/>
  <c r="L7368" i="1"/>
  <c r="J7368" i="1"/>
  <c r="I7368" i="1"/>
  <c r="M7367" i="1"/>
  <c r="L7367" i="1"/>
  <c r="J7367" i="1"/>
  <c r="I7367" i="1"/>
  <c r="M7366" i="1"/>
  <c r="L7366" i="1"/>
  <c r="J7366" i="1"/>
  <c r="I7366" i="1"/>
  <c r="M7365" i="1"/>
  <c r="L7365" i="1"/>
  <c r="J7365" i="1"/>
  <c r="I7365" i="1"/>
  <c r="M7364" i="1"/>
  <c r="L7364" i="1"/>
  <c r="J7364" i="1"/>
  <c r="I7364" i="1"/>
  <c r="M7363" i="1"/>
  <c r="L7363" i="1"/>
  <c r="J7363" i="1"/>
  <c r="I7363" i="1"/>
  <c r="M7362" i="1"/>
  <c r="L7362" i="1"/>
  <c r="J7362" i="1"/>
  <c r="I7362" i="1"/>
  <c r="M7361" i="1"/>
  <c r="L7361" i="1"/>
  <c r="J7361" i="1"/>
  <c r="I7361" i="1"/>
  <c r="M7360" i="1"/>
  <c r="L7360" i="1"/>
  <c r="J7360" i="1"/>
  <c r="I7360" i="1"/>
  <c r="M7359" i="1"/>
  <c r="L7359" i="1"/>
  <c r="J7359" i="1"/>
  <c r="I7359" i="1"/>
  <c r="M7358" i="1"/>
  <c r="L7358" i="1"/>
  <c r="J7358" i="1"/>
  <c r="I7358" i="1"/>
  <c r="M7357" i="1"/>
  <c r="L7357" i="1"/>
  <c r="J7357" i="1"/>
  <c r="I7357" i="1"/>
  <c r="M7356" i="1"/>
  <c r="L7356" i="1"/>
  <c r="J7356" i="1"/>
  <c r="I7356" i="1"/>
  <c r="M7355" i="1"/>
  <c r="L7355" i="1"/>
  <c r="J7355" i="1"/>
  <c r="I7355" i="1"/>
  <c r="M7354" i="1"/>
  <c r="L7354" i="1"/>
  <c r="J7354" i="1"/>
  <c r="I7354" i="1"/>
  <c r="M7353" i="1"/>
  <c r="L7353" i="1"/>
  <c r="J7353" i="1"/>
  <c r="I7353" i="1"/>
  <c r="M7352" i="1"/>
  <c r="L7352" i="1"/>
  <c r="J7352" i="1"/>
  <c r="I7352" i="1"/>
  <c r="M7351" i="1"/>
  <c r="L7351" i="1"/>
  <c r="J7351" i="1"/>
  <c r="I7351" i="1"/>
  <c r="M7350" i="1"/>
  <c r="L7350" i="1"/>
  <c r="J7350" i="1"/>
  <c r="I7350" i="1"/>
  <c r="M7349" i="1"/>
  <c r="L7349" i="1"/>
  <c r="J7349" i="1"/>
  <c r="I7349" i="1"/>
  <c r="M7348" i="1"/>
  <c r="L7348" i="1"/>
  <c r="J7348" i="1"/>
  <c r="I7348" i="1"/>
  <c r="M7347" i="1"/>
  <c r="L7347" i="1"/>
  <c r="J7347" i="1"/>
  <c r="I7347" i="1"/>
  <c r="M7346" i="1"/>
  <c r="L7346" i="1"/>
  <c r="J7346" i="1"/>
  <c r="I7346" i="1"/>
  <c r="M7345" i="1"/>
  <c r="L7345" i="1"/>
  <c r="J7345" i="1"/>
  <c r="I7345" i="1"/>
  <c r="M7344" i="1"/>
  <c r="L7344" i="1"/>
  <c r="J7344" i="1"/>
  <c r="I7344" i="1"/>
  <c r="M7343" i="1"/>
  <c r="L7343" i="1"/>
  <c r="J7343" i="1"/>
  <c r="I7343" i="1"/>
  <c r="M7342" i="1"/>
  <c r="L7342" i="1"/>
  <c r="J7342" i="1"/>
  <c r="I7342" i="1"/>
  <c r="M7341" i="1"/>
  <c r="L7341" i="1"/>
  <c r="J7341" i="1"/>
  <c r="I7341" i="1"/>
  <c r="M7340" i="1"/>
  <c r="L7340" i="1"/>
  <c r="J7340" i="1"/>
  <c r="I7340" i="1"/>
  <c r="M7339" i="1"/>
  <c r="L7339" i="1"/>
  <c r="J7339" i="1"/>
  <c r="I7339" i="1"/>
  <c r="M7338" i="1"/>
  <c r="L7338" i="1"/>
  <c r="J7338" i="1"/>
  <c r="I7338" i="1"/>
  <c r="M7337" i="1"/>
  <c r="L7337" i="1"/>
  <c r="J7337" i="1"/>
  <c r="I7337" i="1"/>
  <c r="M7336" i="1"/>
  <c r="L7336" i="1"/>
  <c r="J7336" i="1"/>
  <c r="I7336" i="1"/>
  <c r="M7335" i="1"/>
  <c r="L7335" i="1"/>
  <c r="J7335" i="1"/>
  <c r="I7335" i="1"/>
  <c r="M7334" i="1"/>
  <c r="L7334" i="1"/>
  <c r="J7334" i="1"/>
  <c r="I7334" i="1"/>
  <c r="M7333" i="1"/>
  <c r="L7333" i="1"/>
  <c r="J7333" i="1"/>
  <c r="I7333" i="1"/>
  <c r="M7332" i="1"/>
  <c r="L7332" i="1"/>
  <c r="J7332" i="1"/>
  <c r="I7332" i="1"/>
  <c r="M7331" i="1"/>
  <c r="L7331" i="1"/>
  <c r="J7331" i="1"/>
  <c r="I7331" i="1"/>
  <c r="M7330" i="1"/>
  <c r="L7330" i="1"/>
  <c r="J7330" i="1"/>
  <c r="I7330" i="1"/>
  <c r="M7329" i="1"/>
  <c r="L7329" i="1"/>
  <c r="J7329" i="1"/>
  <c r="I7329" i="1"/>
  <c r="M7328" i="1"/>
  <c r="L7328" i="1"/>
  <c r="J7328" i="1"/>
  <c r="I7328" i="1"/>
  <c r="M7327" i="1"/>
  <c r="L7327" i="1"/>
  <c r="J7327" i="1"/>
  <c r="I7327" i="1"/>
  <c r="M7326" i="1"/>
  <c r="L7326" i="1"/>
  <c r="J7326" i="1"/>
  <c r="I7326" i="1"/>
  <c r="M7325" i="1"/>
  <c r="L7325" i="1"/>
  <c r="J7325" i="1"/>
  <c r="I7325" i="1"/>
  <c r="M7324" i="1"/>
  <c r="L7324" i="1"/>
  <c r="J7324" i="1"/>
  <c r="I7324" i="1"/>
  <c r="M7323" i="1"/>
  <c r="L7323" i="1"/>
  <c r="J7323" i="1"/>
  <c r="I7323" i="1"/>
  <c r="M7322" i="1"/>
  <c r="L7322" i="1"/>
  <c r="J7322" i="1"/>
  <c r="I7322" i="1"/>
  <c r="M7321" i="1"/>
  <c r="L7321" i="1"/>
  <c r="J7321" i="1"/>
  <c r="I7321" i="1"/>
  <c r="M7320" i="1"/>
  <c r="L7320" i="1"/>
  <c r="J7320" i="1"/>
  <c r="I7320" i="1"/>
  <c r="M7319" i="1"/>
  <c r="L7319" i="1"/>
  <c r="J7319" i="1"/>
  <c r="I7319" i="1"/>
  <c r="M7318" i="1"/>
  <c r="L7318" i="1"/>
  <c r="J7318" i="1"/>
  <c r="I7318" i="1"/>
  <c r="M7317" i="1"/>
  <c r="L7317" i="1"/>
  <c r="J7317" i="1"/>
  <c r="I7317" i="1"/>
  <c r="M7316" i="1"/>
  <c r="L7316" i="1"/>
  <c r="J7316" i="1"/>
  <c r="I7316" i="1"/>
  <c r="M7315" i="1"/>
  <c r="L7315" i="1"/>
  <c r="J7315" i="1"/>
  <c r="I7315" i="1"/>
  <c r="M7314" i="1"/>
  <c r="L7314" i="1"/>
  <c r="J7314" i="1"/>
  <c r="I7314" i="1"/>
  <c r="M7313" i="1"/>
  <c r="L7313" i="1"/>
  <c r="J7313" i="1"/>
  <c r="I7313" i="1"/>
  <c r="M7312" i="1"/>
  <c r="L7312" i="1"/>
  <c r="J7312" i="1"/>
  <c r="I7312" i="1"/>
  <c r="M7311" i="1"/>
  <c r="L7311" i="1"/>
  <c r="J7311" i="1"/>
  <c r="I7311" i="1"/>
  <c r="M7310" i="1"/>
  <c r="L7310" i="1"/>
  <c r="J7310" i="1"/>
  <c r="I7310" i="1"/>
  <c r="M7309" i="1"/>
  <c r="L7309" i="1"/>
  <c r="J7309" i="1"/>
  <c r="I7309" i="1"/>
  <c r="M7308" i="1"/>
  <c r="L7308" i="1"/>
  <c r="J7308" i="1"/>
  <c r="I7308" i="1"/>
  <c r="M7307" i="1"/>
  <c r="L7307" i="1"/>
  <c r="J7307" i="1"/>
  <c r="I7307" i="1"/>
  <c r="M7306" i="1"/>
  <c r="L7306" i="1"/>
  <c r="J7306" i="1"/>
  <c r="I7306" i="1"/>
  <c r="M7305" i="1"/>
  <c r="L7305" i="1"/>
  <c r="J7305" i="1"/>
  <c r="I7305" i="1"/>
  <c r="M7304" i="1"/>
  <c r="L7304" i="1"/>
  <c r="J7304" i="1"/>
  <c r="I7304" i="1"/>
  <c r="M7303" i="1"/>
  <c r="L7303" i="1"/>
  <c r="J7303" i="1"/>
  <c r="I7303" i="1"/>
  <c r="M7302" i="1"/>
  <c r="L7302" i="1"/>
  <c r="J7302" i="1"/>
  <c r="I7302" i="1"/>
  <c r="M7301" i="1"/>
  <c r="L7301" i="1"/>
  <c r="J7301" i="1"/>
  <c r="I7301" i="1"/>
  <c r="M7300" i="1"/>
  <c r="L7300" i="1"/>
  <c r="J7300" i="1"/>
  <c r="I7300" i="1"/>
  <c r="M7299" i="1"/>
  <c r="L7299" i="1"/>
  <c r="J7299" i="1"/>
  <c r="I7299" i="1"/>
  <c r="M7298" i="1"/>
  <c r="L7298" i="1"/>
  <c r="J7298" i="1"/>
  <c r="I7298" i="1"/>
  <c r="M7297" i="1"/>
  <c r="L7297" i="1"/>
  <c r="J7297" i="1"/>
  <c r="I7297" i="1"/>
  <c r="M7296" i="1"/>
  <c r="L7296" i="1"/>
  <c r="J7296" i="1"/>
  <c r="I7296" i="1"/>
  <c r="M7295" i="1"/>
  <c r="L7295" i="1"/>
  <c r="J7295" i="1"/>
  <c r="I7295" i="1"/>
  <c r="M7294" i="1"/>
  <c r="L7294" i="1"/>
  <c r="J7294" i="1"/>
  <c r="I7294" i="1"/>
  <c r="M7293" i="1"/>
  <c r="L7293" i="1"/>
  <c r="J7293" i="1"/>
  <c r="I7293" i="1"/>
  <c r="M7292" i="1"/>
  <c r="L7292" i="1"/>
  <c r="J7292" i="1"/>
  <c r="I7292" i="1"/>
  <c r="M7291" i="1"/>
  <c r="L7291" i="1"/>
  <c r="J7291" i="1"/>
  <c r="I7291" i="1"/>
  <c r="M7290" i="1"/>
  <c r="L7290" i="1"/>
  <c r="J7290" i="1"/>
  <c r="I7290" i="1"/>
  <c r="M7289" i="1"/>
  <c r="L7289" i="1"/>
  <c r="J7289" i="1"/>
  <c r="I7289" i="1"/>
  <c r="M7288" i="1"/>
  <c r="L7288" i="1"/>
  <c r="J7288" i="1"/>
  <c r="I7288" i="1"/>
  <c r="M7287" i="1"/>
  <c r="L7287" i="1"/>
  <c r="J7287" i="1"/>
  <c r="I7287" i="1"/>
  <c r="M7286" i="1"/>
  <c r="L7286" i="1"/>
  <c r="J7286" i="1"/>
  <c r="I7286" i="1"/>
  <c r="M7285" i="1"/>
  <c r="L7285" i="1"/>
  <c r="J7285" i="1"/>
  <c r="I7285" i="1"/>
  <c r="M7284" i="1"/>
  <c r="L7284" i="1"/>
  <c r="J7284" i="1"/>
  <c r="I7284" i="1"/>
  <c r="M7283" i="1"/>
  <c r="L7283" i="1"/>
  <c r="J7283" i="1"/>
  <c r="I7283" i="1"/>
  <c r="M7282" i="1"/>
  <c r="L7282" i="1"/>
  <c r="J7282" i="1"/>
  <c r="I7282" i="1"/>
  <c r="M7281" i="1"/>
  <c r="L7281" i="1"/>
  <c r="J7281" i="1"/>
  <c r="I7281" i="1"/>
  <c r="M7280" i="1"/>
  <c r="L7280" i="1"/>
  <c r="J7280" i="1"/>
  <c r="I7280" i="1"/>
  <c r="M7279" i="1"/>
  <c r="L7279" i="1"/>
  <c r="J7279" i="1"/>
  <c r="I7279" i="1"/>
  <c r="M7278" i="1"/>
  <c r="L7278" i="1"/>
  <c r="J7278" i="1"/>
  <c r="I7278" i="1"/>
  <c r="M7277" i="1"/>
  <c r="L7277" i="1"/>
  <c r="J7277" i="1"/>
  <c r="I7277" i="1"/>
  <c r="M7276" i="1"/>
  <c r="L7276" i="1"/>
  <c r="J7276" i="1"/>
  <c r="I7276" i="1"/>
  <c r="M7275" i="1"/>
  <c r="L7275" i="1"/>
  <c r="J7275" i="1"/>
  <c r="I7275" i="1"/>
  <c r="M7274" i="1"/>
  <c r="L7274" i="1"/>
  <c r="J7274" i="1"/>
  <c r="I7274" i="1"/>
  <c r="M7273" i="1"/>
  <c r="L7273" i="1"/>
  <c r="J7273" i="1"/>
  <c r="I7273" i="1"/>
  <c r="M7272" i="1"/>
  <c r="L7272" i="1"/>
  <c r="J7272" i="1"/>
  <c r="I7272" i="1"/>
  <c r="M7271" i="1"/>
  <c r="L7271" i="1"/>
  <c r="J7271" i="1"/>
  <c r="I7271" i="1"/>
  <c r="M7270" i="1"/>
  <c r="L7270" i="1"/>
  <c r="J7270" i="1"/>
  <c r="I7270" i="1"/>
  <c r="M7269" i="1"/>
  <c r="L7269" i="1"/>
  <c r="J7269" i="1"/>
  <c r="I7269" i="1"/>
  <c r="M7268" i="1"/>
  <c r="L7268" i="1"/>
  <c r="J7268" i="1"/>
  <c r="I7268" i="1"/>
  <c r="M7267" i="1"/>
  <c r="L7267" i="1"/>
  <c r="J7267" i="1"/>
  <c r="I7267" i="1"/>
  <c r="M7266" i="1"/>
  <c r="L7266" i="1"/>
  <c r="J7266" i="1"/>
  <c r="I7266" i="1"/>
  <c r="M7265" i="1"/>
  <c r="L7265" i="1"/>
  <c r="J7265" i="1"/>
  <c r="I7265" i="1"/>
  <c r="M7264" i="1"/>
  <c r="L7264" i="1"/>
  <c r="J7264" i="1"/>
  <c r="I7264" i="1"/>
  <c r="M7263" i="1"/>
  <c r="L7263" i="1"/>
  <c r="J7263" i="1"/>
  <c r="I7263" i="1"/>
  <c r="M7262" i="1"/>
  <c r="L7262" i="1"/>
  <c r="J7262" i="1"/>
  <c r="I7262" i="1"/>
  <c r="M7261" i="1"/>
  <c r="L7261" i="1"/>
  <c r="J7261" i="1"/>
  <c r="I7261" i="1"/>
  <c r="M7260" i="1"/>
  <c r="L7260" i="1"/>
  <c r="J7260" i="1"/>
  <c r="I7260" i="1"/>
  <c r="M7259" i="1"/>
  <c r="L7259" i="1"/>
  <c r="J7259" i="1"/>
  <c r="I7259" i="1"/>
  <c r="M7258" i="1"/>
  <c r="L7258" i="1"/>
  <c r="J7258" i="1"/>
  <c r="I7258" i="1"/>
  <c r="M7257" i="1"/>
  <c r="L7257" i="1"/>
  <c r="J7257" i="1"/>
  <c r="I7257" i="1"/>
  <c r="M7256" i="1"/>
  <c r="L7256" i="1"/>
  <c r="J7256" i="1"/>
  <c r="I7256" i="1"/>
  <c r="M7255" i="1"/>
  <c r="L7255" i="1"/>
  <c r="J7255" i="1"/>
  <c r="I7255" i="1"/>
  <c r="M7254" i="1"/>
  <c r="L7254" i="1"/>
  <c r="J7254" i="1"/>
  <c r="I7254" i="1"/>
  <c r="M7253" i="1"/>
  <c r="L7253" i="1"/>
  <c r="J7253" i="1"/>
  <c r="I7253" i="1"/>
  <c r="M7252" i="1"/>
  <c r="L7252" i="1"/>
  <c r="J7252" i="1"/>
  <c r="I7252" i="1"/>
  <c r="M7251" i="1"/>
  <c r="L7251" i="1"/>
  <c r="J7251" i="1"/>
  <c r="I7251" i="1"/>
  <c r="M7250" i="1"/>
  <c r="L7250" i="1"/>
  <c r="J7250" i="1"/>
  <c r="I7250" i="1"/>
  <c r="M7249" i="1"/>
  <c r="L7249" i="1"/>
  <c r="J7249" i="1"/>
  <c r="I7249" i="1"/>
  <c r="M7248" i="1"/>
  <c r="L7248" i="1"/>
  <c r="J7248" i="1"/>
  <c r="I7248" i="1"/>
  <c r="M7247" i="1"/>
  <c r="L7247" i="1"/>
  <c r="J7247" i="1"/>
  <c r="I7247" i="1"/>
  <c r="M7246" i="1"/>
  <c r="L7246" i="1"/>
  <c r="J7246" i="1"/>
  <c r="I7246" i="1"/>
  <c r="M7245" i="1"/>
  <c r="L7245" i="1"/>
  <c r="J7245" i="1"/>
  <c r="I7245" i="1"/>
  <c r="M7244" i="1"/>
  <c r="L7244" i="1"/>
  <c r="J7244" i="1"/>
  <c r="I7244" i="1"/>
  <c r="M7243" i="1"/>
  <c r="L7243" i="1"/>
  <c r="J7243" i="1"/>
  <c r="I7243" i="1"/>
  <c r="M7242" i="1"/>
  <c r="L7242" i="1"/>
  <c r="J7242" i="1"/>
  <c r="I7242" i="1"/>
  <c r="M7241" i="1"/>
  <c r="L7241" i="1"/>
  <c r="J7241" i="1"/>
  <c r="I7241" i="1"/>
  <c r="M7240" i="1"/>
  <c r="L7240" i="1"/>
  <c r="J7240" i="1"/>
  <c r="I7240" i="1"/>
  <c r="M7239" i="1"/>
  <c r="L7239" i="1"/>
  <c r="J7239" i="1"/>
  <c r="I7239" i="1"/>
  <c r="M7238" i="1"/>
  <c r="L7238" i="1"/>
  <c r="J7238" i="1"/>
  <c r="I7238" i="1"/>
  <c r="M7237" i="1"/>
  <c r="L7237" i="1"/>
  <c r="J7237" i="1"/>
  <c r="I7237" i="1"/>
  <c r="M7236" i="1"/>
  <c r="L7236" i="1"/>
  <c r="J7236" i="1"/>
  <c r="I7236" i="1"/>
  <c r="M7235" i="1"/>
  <c r="L7235" i="1"/>
  <c r="J7235" i="1"/>
  <c r="I7235" i="1"/>
  <c r="M7234" i="1"/>
  <c r="L7234" i="1"/>
  <c r="J7234" i="1"/>
  <c r="I7234" i="1"/>
  <c r="M7233" i="1"/>
  <c r="L7233" i="1"/>
  <c r="J7233" i="1"/>
  <c r="I7233" i="1"/>
  <c r="M7232" i="1"/>
  <c r="L7232" i="1"/>
  <c r="J7232" i="1"/>
  <c r="I7232" i="1"/>
  <c r="M7231" i="1"/>
  <c r="L7231" i="1"/>
  <c r="J7231" i="1"/>
  <c r="I7231" i="1"/>
  <c r="M7230" i="1"/>
  <c r="L7230" i="1"/>
  <c r="J7230" i="1"/>
  <c r="I7230" i="1"/>
  <c r="M7229" i="1"/>
  <c r="L7229" i="1"/>
  <c r="J7229" i="1"/>
  <c r="I7229" i="1"/>
  <c r="M7228" i="1"/>
  <c r="L7228" i="1"/>
  <c r="J7228" i="1"/>
  <c r="I7228" i="1"/>
  <c r="M7227" i="1"/>
  <c r="L7227" i="1"/>
  <c r="J7227" i="1"/>
  <c r="I7227" i="1"/>
  <c r="M7226" i="1"/>
  <c r="L7226" i="1"/>
  <c r="J7226" i="1"/>
  <c r="I7226" i="1"/>
  <c r="M7225" i="1"/>
  <c r="L7225" i="1"/>
  <c r="J7225" i="1"/>
  <c r="I7225" i="1"/>
  <c r="M7224" i="1"/>
  <c r="L7224" i="1"/>
  <c r="J7224" i="1"/>
  <c r="I7224" i="1"/>
  <c r="M7223" i="1"/>
  <c r="L7223" i="1"/>
  <c r="J7223" i="1"/>
  <c r="I7223" i="1"/>
  <c r="M7222" i="1"/>
  <c r="L7222" i="1"/>
  <c r="J7222" i="1"/>
  <c r="I7222" i="1"/>
  <c r="M7221" i="1"/>
  <c r="L7221" i="1"/>
  <c r="J7221" i="1"/>
  <c r="I7221" i="1"/>
  <c r="M7220" i="1"/>
  <c r="L7220" i="1"/>
  <c r="J7220" i="1"/>
  <c r="I7220" i="1"/>
  <c r="M7219" i="1"/>
  <c r="L7219" i="1"/>
  <c r="J7219" i="1"/>
  <c r="I7219" i="1"/>
  <c r="M7218" i="1"/>
  <c r="L7218" i="1"/>
  <c r="J7218" i="1"/>
  <c r="I7218" i="1"/>
  <c r="M7217" i="1"/>
  <c r="L7217" i="1"/>
  <c r="J7217" i="1"/>
  <c r="I7217" i="1"/>
  <c r="M7216" i="1"/>
  <c r="L7216" i="1"/>
  <c r="J7216" i="1"/>
  <c r="I7216" i="1"/>
  <c r="M7215" i="1"/>
  <c r="L7215" i="1"/>
  <c r="J7215" i="1"/>
  <c r="I7215" i="1"/>
  <c r="M7214" i="1"/>
  <c r="L7214" i="1"/>
  <c r="J7214" i="1"/>
  <c r="I7214" i="1"/>
  <c r="M7213" i="1"/>
  <c r="L7213" i="1"/>
  <c r="J7213" i="1"/>
  <c r="I7213" i="1"/>
  <c r="M7212" i="1"/>
  <c r="L7212" i="1"/>
  <c r="J7212" i="1"/>
  <c r="I7212" i="1"/>
  <c r="M7211" i="1"/>
  <c r="L7211" i="1"/>
  <c r="J7211" i="1"/>
  <c r="I7211" i="1"/>
  <c r="M7210" i="1"/>
  <c r="L7210" i="1"/>
  <c r="J7210" i="1"/>
  <c r="I7210" i="1"/>
  <c r="M7209" i="1"/>
  <c r="L7209" i="1"/>
  <c r="J7209" i="1"/>
  <c r="I7209" i="1"/>
  <c r="M7208" i="1"/>
  <c r="L7208" i="1"/>
  <c r="J7208" i="1"/>
  <c r="I7208" i="1"/>
  <c r="M7207" i="1"/>
  <c r="L7207" i="1"/>
  <c r="J7207" i="1"/>
  <c r="I7207" i="1"/>
  <c r="M7206" i="1"/>
  <c r="L7206" i="1"/>
  <c r="J7206" i="1"/>
  <c r="I7206" i="1"/>
  <c r="M7205" i="1"/>
  <c r="L7205" i="1"/>
  <c r="J7205" i="1"/>
  <c r="I7205" i="1"/>
  <c r="M7204" i="1"/>
  <c r="L7204" i="1"/>
  <c r="J7204" i="1"/>
  <c r="I7204" i="1"/>
  <c r="M7203" i="1"/>
  <c r="L7203" i="1"/>
  <c r="J7203" i="1"/>
  <c r="I7203" i="1"/>
  <c r="M7202" i="1"/>
  <c r="L7202" i="1"/>
  <c r="J7202" i="1"/>
  <c r="I7202" i="1"/>
  <c r="M7201" i="1"/>
  <c r="L7201" i="1"/>
  <c r="J7201" i="1"/>
  <c r="I7201" i="1"/>
  <c r="M7200" i="1"/>
  <c r="L7200" i="1"/>
  <c r="J7200" i="1"/>
  <c r="I7200" i="1"/>
  <c r="M7199" i="1"/>
  <c r="L7199" i="1"/>
  <c r="J7199" i="1"/>
  <c r="I7199" i="1"/>
  <c r="M7198" i="1"/>
  <c r="L7198" i="1"/>
  <c r="J7198" i="1"/>
  <c r="I7198" i="1"/>
  <c r="M7197" i="1"/>
  <c r="L7197" i="1"/>
  <c r="J7197" i="1"/>
  <c r="I7197" i="1"/>
  <c r="M7196" i="1"/>
  <c r="L7196" i="1"/>
  <c r="J7196" i="1"/>
  <c r="I7196" i="1"/>
  <c r="M7195" i="1"/>
  <c r="L7195" i="1"/>
  <c r="J7195" i="1"/>
  <c r="I7195" i="1"/>
  <c r="M7194" i="1"/>
  <c r="L7194" i="1"/>
  <c r="J7194" i="1"/>
  <c r="I7194" i="1"/>
  <c r="M7193" i="1"/>
  <c r="L7193" i="1"/>
  <c r="J7193" i="1"/>
  <c r="I7193" i="1"/>
  <c r="M7192" i="1"/>
  <c r="L7192" i="1"/>
  <c r="J7192" i="1"/>
  <c r="I7192" i="1"/>
  <c r="M7191" i="1"/>
  <c r="L7191" i="1"/>
  <c r="J7191" i="1"/>
  <c r="I7191" i="1"/>
  <c r="M7190" i="1"/>
  <c r="L7190" i="1"/>
  <c r="J7190" i="1"/>
  <c r="I7190" i="1"/>
  <c r="M7189" i="1"/>
  <c r="L7189" i="1"/>
  <c r="J7189" i="1"/>
  <c r="I7189" i="1"/>
  <c r="M7188" i="1"/>
  <c r="L7188" i="1"/>
  <c r="J7188" i="1"/>
  <c r="I7188" i="1"/>
  <c r="M7187" i="1"/>
  <c r="L7187" i="1"/>
  <c r="J7187" i="1"/>
  <c r="I7187" i="1"/>
  <c r="M7186" i="1"/>
  <c r="L7186" i="1"/>
  <c r="J7186" i="1"/>
  <c r="I7186" i="1"/>
  <c r="M7185" i="1"/>
  <c r="L7185" i="1"/>
  <c r="J7185" i="1"/>
  <c r="I7185" i="1"/>
  <c r="M7184" i="1"/>
  <c r="L7184" i="1"/>
  <c r="J7184" i="1"/>
  <c r="I7184" i="1"/>
  <c r="M7183" i="1"/>
  <c r="L7183" i="1"/>
  <c r="J7183" i="1"/>
  <c r="I7183" i="1"/>
  <c r="M7182" i="1"/>
  <c r="L7182" i="1"/>
  <c r="J7182" i="1"/>
  <c r="I7182" i="1"/>
  <c r="M7181" i="1"/>
  <c r="L7181" i="1"/>
  <c r="J7181" i="1"/>
  <c r="I7181" i="1"/>
  <c r="M7180" i="1"/>
  <c r="L7180" i="1"/>
  <c r="J7180" i="1"/>
  <c r="I7180" i="1"/>
  <c r="M7179" i="1"/>
  <c r="L7179" i="1"/>
  <c r="J7179" i="1"/>
  <c r="I7179" i="1"/>
  <c r="M7178" i="1"/>
  <c r="L7178" i="1"/>
  <c r="J7178" i="1"/>
  <c r="I7178" i="1"/>
  <c r="M7177" i="1"/>
  <c r="L7177" i="1"/>
  <c r="J7177" i="1"/>
  <c r="I7177" i="1"/>
  <c r="M7176" i="1"/>
  <c r="L7176" i="1"/>
  <c r="J7176" i="1"/>
  <c r="I7176" i="1"/>
  <c r="M7175" i="1"/>
  <c r="L7175" i="1"/>
  <c r="J7175" i="1"/>
  <c r="I7175" i="1"/>
  <c r="M7174" i="1"/>
  <c r="L7174" i="1"/>
  <c r="J7174" i="1"/>
  <c r="I7174" i="1"/>
  <c r="M7173" i="1"/>
  <c r="L7173" i="1"/>
  <c r="J7173" i="1"/>
  <c r="I7173" i="1"/>
  <c r="M7172" i="1"/>
  <c r="L7172" i="1"/>
  <c r="J7172" i="1"/>
  <c r="I7172" i="1"/>
  <c r="M7171" i="1"/>
  <c r="L7171" i="1"/>
  <c r="J7171" i="1"/>
  <c r="I7171" i="1"/>
  <c r="M7170" i="1"/>
  <c r="L7170" i="1"/>
  <c r="J7170" i="1"/>
  <c r="I7170" i="1"/>
  <c r="M7169" i="1"/>
  <c r="L7169" i="1"/>
  <c r="J7169" i="1"/>
  <c r="I7169" i="1"/>
  <c r="M7168" i="1"/>
  <c r="L7168" i="1"/>
  <c r="J7168" i="1"/>
  <c r="I7168" i="1"/>
  <c r="M7167" i="1"/>
  <c r="L7167" i="1"/>
  <c r="J7167" i="1"/>
  <c r="I7167" i="1"/>
  <c r="M7166" i="1"/>
  <c r="L7166" i="1"/>
  <c r="J7166" i="1"/>
  <c r="I7166" i="1"/>
  <c r="M7165" i="1"/>
  <c r="L7165" i="1"/>
  <c r="J7165" i="1"/>
  <c r="I7165" i="1"/>
  <c r="M7164" i="1"/>
  <c r="L7164" i="1"/>
  <c r="J7164" i="1"/>
  <c r="I7164" i="1"/>
  <c r="M7163" i="1"/>
  <c r="L7163" i="1"/>
  <c r="J7163" i="1"/>
  <c r="I7163" i="1"/>
  <c r="M7162" i="1"/>
  <c r="L7162" i="1"/>
  <c r="J7162" i="1"/>
  <c r="I7162" i="1"/>
  <c r="M7161" i="1"/>
  <c r="L7161" i="1"/>
  <c r="J7161" i="1"/>
  <c r="I7161" i="1"/>
  <c r="M7160" i="1"/>
  <c r="L7160" i="1"/>
  <c r="J7160" i="1"/>
  <c r="I7160" i="1"/>
  <c r="M7159" i="1"/>
  <c r="L7159" i="1"/>
  <c r="J7159" i="1"/>
  <c r="I7159" i="1"/>
  <c r="M7158" i="1"/>
  <c r="L7158" i="1"/>
  <c r="J7158" i="1"/>
  <c r="I7158" i="1"/>
  <c r="M7157" i="1"/>
  <c r="L7157" i="1"/>
  <c r="J7157" i="1"/>
  <c r="I7157" i="1"/>
  <c r="M7156" i="1"/>
  <c r="L7156" i="1"/>
  <c r="J7156" i="1"/>
  <c r="I7156" i="1"/>
  <c r="M7155" i="1"/>
  <c r="L7155" i="1"/>
  <c r="J7155" i="1"/>
  <c r="I7155" i="1"/>
  <c r="M7154" i="1"/>
  <c r="L7154" i="1"/>
  <c r="J7154" i="1"/>
  <c r="I7154" i="1"/>
  <c r="M7153" i="1"/>
  <c r="L7153" i="1"/>
  <c r="J7153" i="1"/>
  <c r="I7153" i="1"/>
  <c r="M7152" i="1"/>
  <c r="L7152" i="1"/>
  <c r="J7152" i="1"/>
  <c r="I7152" i="1"/>
  <c r="M7151" i="1"/>
  <c r="L7151" i="1"/>
  <c r="J7151" i="1"/>
  <c r="I7151" i="1"/>
  <c r="M7150" i="1"/>
  <c r="L7150" i="1"/>
  <c r="J7150" i="1"/>
  <c r="I7150" i="1"/>
  <c r="M7149" i="1"/>
  <c r="L7149" i="1"/>
  <c r="J7149" i="1"/>
  <c r="I7149" i="1"/>
  <c r="M7148" i="1"/>
  <c r="L7148" i="1"/>
  <c r="J7148" i="1"/>
  <c r="I7148" i="1"/>
  <c r="M7147" i="1"/>
  <c r="L7147" i="1"/>
  <c r="J7147" i="1"/>
  <c r="I7147" i="1"/>
  <c r="M7146" i="1"/>
  <c r="L7146" i="1"/>
  <c r="J7146" i="1"/>
  <c r="I7146" i="1"/>
  <c r="M7145" i="1"/>
  <c r="L7145" i="1"/>
  <c r="J7145" i="1"/>
  <c r="I7145" i="1"/>
  <c r="M7144" i="1"/>
  <c r="L7144" i="1"/>
  <c r="J7144" i="1"/>
  <c r="I7144" i="1"/>
  <c r="M7143" i="1"/>
  <c r="L7143" i="1"/>
  <c r="J7143" i="1"/>
  <c r="I7143" i="1"/>
  <c r="M7142" i="1"/>
  <c r="L7142" i="1"/>
  <c r="J7142" i="1"/>
  <c r="I7142" i="1"/>
  <c r="M7141" i="1"/>
  <c r="L7141" i="1"/>
  <c r="J7141" i="1"/>
  <c r="I7141" i="1"/>
  <c r="M7140" i="1"/>
  <c r="L7140" i="1"/>
  <c r="J7140" i="1"/>
  <c r="I7140" i="1"/>
  <c r="M7139" i="1"/>
  <c r="L7139" i="1"/>
  <c r="J7139" i="1"/>
  <c r="I7139" i="1"/>
  <c r="M7138" i="1"/>
  <c r="L7138" i="1"/>
  <c r="J7138" i="1"/>
  <c r="I7138" i="1"/>
  <c r="M7137" i="1"/>
  <c r="L7137" i="1"/>
  <c r="J7137" i="1"/>
  <c r="I7137" i="1"/>
  <c r="M7136" i="1"/>
  <c r="L7136" i="1"/>
  <c r="J7136" i="1"/>
  <c r="I7136" i="1"/>
  <c r="M7135" i="1"/>
  <c r="L7135" i="1"/>
  <c r="J7135" i="1"/>
  <c r="I7135" i="1"/>
  <c r="M7134" i="1"/>
  <c r="L7134" i="1"/>
  <c r="J7134" i="1"/>
  <c r="I7134" i="1"/>
  <c r="M7133" i="1"/>
  <c r="L7133" i="1"/>
  <c r="J7133" i="1"/>
  <c r="I7133" i="1"/>
  <c r="M7132" i="1"/>
  <c r="L7132" i="1"/>
  <c r="J7132" i="1"/>
  <c r="I7132" i="1"/>
  <c r="M7131" i="1"/>
  <c r="L7131" i="1"/>
  <c r="J7131" i="1"/>
  <c r="I7131" i="1"/>
  <c r="M7130" i="1"/>
  <c r="L7130" i="1"/>
  <c r="J7130" i="1"/>
  <c r="I7130" i="1"/>
  <c r="M7129" i="1"/>
  <c r="L7129" i="1"/>
  <c r="J7129" i="1"/>
  <c r="I7129" i="1"/>
  <c r="M7128" i="1"/>
  <c r="L7128" i="1"/>
  <c r="J7128" i="1"/>
  <c r="I7128" i="1"/>
  <c r="M7127" i="1"/>
  <c r="L7127" i="1"/>
  <c r="J7127" i="1"/>
  <c r="I7127" i="1"/>
  <c r="M7126" i="1"/>
  <c r="L7126" i="1"/>
  <c r="J7126" i="1"/>
  <c r="I7126" i="1"/>
  <c r="M7125" i="1"/>
  <c r="L7125" i="1"/>
  <c r="J7125" i="1"/>
  <c r="I7125" i="1"/>
  <c r="M7124" i="1"/>
  <c r="L7124" i="1"/>
  <c r="J7124" i="1"/>
  <c r="I7124" i="1"/>
  <c r="M7123" i="1"/>
  <c r="L7123" i="1"/>
  <c r="J7123" i="1"/>
  <c r="I7123" i="1"/>
  <c r="M7122" i="1"/>
  <c r="L7122" i="1"/>
  <c r="J7122" i="1"/>
  <c r="I7122" i="1"/>
  <c r="M7121" i="1"/>
  <c r="L7121" i="1"/>
  <c r="J7121" i="1"/>
  <c r="I7121" i="1"/>
  <c r="M7120" i="1"/>
  <c r="L7120" i="1"/>
  <c r="J7120" i="1"/>
  <c r="I7120" i="1"/>
  <c r="M7119" i="1"/>
  <c r="L7119" i="1"/>
  <c r="J7119" i="1"/>
  <c r="I7119" i="1"/>
  <c r="M7118" i="1"/>
  <c r="L7118" i="1"/>
  <c r="J7118" i="1"/>
  <c r="I7118" i="1"/>
  <c r="M7117" i="1"/>
  <c r="L7117" i="1"/>
  <c r="J7117" i="1"/>
  <c r="I7117" i="1"/>
  <c r="M7116" i="1"/>
  <c r="L7116" i="1"/>
  <c r="J7116" i="1"/>
  <c r="I7116" i="1"/>
  <c r="M7115" i="1"/>
  <c r="L7115" i="1"/>
  <c r="J7115" i="1"/>
  <c r="I7115" i="1"/>
  <c r="M7114" i="1"/>
  <c r="L7114" i="1"/>
  <c r="J7114" i="1"/>
  <c r="I7114" i="1"/>
  <c r="M7113" i="1"/>
  <c r="L7113" i="1"/>
  <c r="J7113" i="1"/>
  <c r="I7113" i="1"/>
  <c r="M7112" i="1"/>
  <c r="L7112" i="1"/>
  <c r="J7112" i="1"/>
  <c r="I7112" i="1"/>
  <c r="M7111" i="1"/>
  <c r="L7111" i="1"/>
  <c r="J7111" i="1"/>
  <c r="I7111" i="1"/>
  <c r="M7110" i="1"/>
  <c r="L7110" i="1"/>
  <c r="J7110" i="1"/>
  <c r="I7110" i="1"/>
  <c r="M7109" i="1"/>
  <c r="L7109" i="1"/>
  <c r="J7109" i="1"/>
  <c r="I7109" i="1"/>
  <c r="M7108" i="1"/>
  <c r="L7108" i="1"/>
  <c r="J7108" i="1"/>
  <c r="I7108" i="1"/>
  <c r="M7107" i="1"/>
  <c r="L7107" i="1"/>
  <c r="J7107" i="1"/>
  <c r="I7107" i="1"/>
  <c r="M7106" i="1"/>
  <c r="L7106" i="1"/>
  <c r="J7106" i="1"/>
  <c r="I7106" i="1"/>
  <c r="M7105" i="1"/>
  <c r="L7105" i="1"/>
  <c r="J7105" i="1"/>
  <c r="I7105" i="1"/>
  <c r="M7104" i="1"/>
  <c r="L7104" i="1"/>
  <c r="J7104" i="1"/>
  <c r="I7104" i="1"/>
  <c r="M7103" i="1"/>
  <c r="L7103" i="1"/>
  <c r="J7103" i="1"/>
  <c r="I7103" i="1"/>
  <c r="M7102" i="1"/>
  <c r="L7102" i="1"/>
  <c r="J7102" i="1"/>
  <c r="I7102" i="1"/>
  <c r="M7101" i="1"/>
  <c r="L7101" i="1"/>
  <c r="J7101" i="1"/>
  <c r="I7101" i="1"/>
  <c r="M7100" i="1"/>
  <c r="L7100" i="1"/>
  <c r="J7100" i="1"/>
  <c r="I7100" i="1"/>
  <c r="M7099" i="1"/>
  <c r="L7099" i="1"/>
  <c r="J7099" i="1"/>
  <c r="I7099" i="1"/>
  <c r="M7098" i="1"/>
  <c r="L7098" i="1"/>
  <c r="J7098" i="1"/>
  <c r="I7098" i="1"/>
  <c r="M7097" i="1"/>
  <c r="L7097" i="1"/>
  <c r="J7097" i="1"/>
  <c r="I7097" i="1"/>
  <c r="M7096" i="1"/>
  <c r="L7096" i="1"/>
  <c r="J7096" i="1"/>
  <c r="I7096" i="1"/>
  <c r="M7095" i="1"/>
  <c r="L7095" i="1"/>
  <c r="J7095" i="1"/>
  <c r="I7095" i="1"/>
  <c r="M7094" i="1"/>
  <c r="L7094" i="1"/>
  <c r="J7094" i="1"/>
  <c r="I7094" i="1"/>
  <c r="M7093" i="1"/>
  <c r="L7093" i="1"/>
  <c r="J7093" i="1"/>
  <c r="I7093" i="1"/>
  <c r="M7092" i="1"/>
  <c r="L7092" i="1"/>
  <c r="J7092" i="1"/>
  <c r="I7092" i="1"/>
  <c r="M7091" i="1"/>
  <c r="L7091" i="1"/>
  <c r="J7091" i="1"/>
  <c r="I7091" i="1"/>
  <c r="M7090" i="1"/>
  <c r="L7090" i="1"/>
  <c r="J7090" i="1"/>
  <c r="I7090" i="1"/>
  <c r="M7089" i="1"/>
  <c r="L7089" i="1"/>
  <c r="J7089" i="1"/>
  <c r="I7089" i="1"/>
  <c r="M7088" i="1"/>
  <c r="L7088" i="1"/>
  <c r="J7088" i="1"/>
  <c r="I7088" i="1"/>
  <c r="M7087" i="1"/>
  <c r="L7087" i="1"/>
  <c r="J7087" i="1"/>
  <c r="I7087" i="1"/>
  <c r="M7086" i="1"/>
  <c r="L7086" i="1"/>
  <c r="J7086" i="1"/>
  <c r="I7086" i="1"/>
  <c r="M7085" i="1"/>
  <c r="L7085" i="1"/>
  <c r="J7085" i="1"/>
  <c r="I7085" i="1"/>
  <c r="M7084" i="1"/>
  <c r="L7084" i="1"/>
  <c r="J7084" i="1"/>
  <c r="I7084" i="1"/>
  <c r="M7083" i="1"/>
  <c r="L7083" i="1"/>
  <c r="J7083" i="1"/>
  <c r="I7083" i="1"/>
  <c r="M7082" i="1"/>
  <c r="L7082" i="1"/>
  <c r="J7082" i="1"/>
  <c r="I7082" i="1"/>
  <c r="M7081" i="1"/>
  <c r="L7081" i="1"/>
  <c r="J7081" i="1"/>
  <c r="I7081" i="1"/>
  <c r="M7080" i="1"/>
  <c r="L7080" i="1"/>
  <c r="J7080" i="1"/>
  <c r="I7080" i="1"/>
  <c r="M7079" i="1"/>
  <c r="L7079" i="1"/>
  <c r="J7079" i="1"/>
  <c r="I7079" i="1"/>
  <c r="M7078" i="1"/>
  <c r="L7078" i="1"/>
  <c r="J7078" i="1"/>
  <c r="I7078" i="1"/>
  <c r="M7077" i="1"/>
  <c r="L7077" i="1"/>
  <c r="J7077" i="1"/>
  <c r="I7077" i="1"/>
  <c r="M7076" i="1"/>
  <c r="L7076" i="1"/>
  <c r="J7076" i="1"/>
  <c r="I7076" i="1"/>
  <c r="M7075" i="1"/>
  <c r="L7075" i="1"/>
  <c r="J7075" i="1"/>
  <c r="I7075" i="1"/>
  <c r="M7074" i="1"/>
  <c r="L7074" i="1"/>
  <c r="J7074" i="1"/>
  <c r="I7074" i="1"/>
  <c r="M7073" i="1"/>
  <c r="L7073" i="1"/>
  <c r="J7073" i="1"/>
  <c r="I7073" i="1"/>
  <c r="M7072" i="1"/>
  <c r="L7072" i="1"/>
  <c r="J7072" i="1"/>
  <c r="I7072" i="1"/>
  <c r="M7071" i="1"/>
  <c r="L7071" i="1"/>
  <c r="J7071" i="1"/>
  <c r="I7071" i="1"/>
  <c r="M7070" i="1"/>
  <c r="L7070" i="1"/>
  <c r="J7070" i="1"/>
  <c r="I7070" i="1"/>
  <c r="M7069" i="1"/>
  <c r="L7069" i="1"/>
  <c r="J7069" i="1"/>
  <c r="I7069" i="1"/>
  <c r="M7068" i="1"/>
  <c r="L7068" i="1"/>
  <c r="J7068" i="1"/>
  <c r="I7068" i="1"/>
  <c r="M7067" i="1"/>
  <c r="L7067" i="1"/>
  <c r="J7067" i="1"/>
  <c r="I7067" i="1"/>
  <c r="M7066" i="1"/>
  <c r="L7066" i="1"/>
  <c r="J7066" i="1"/>
  <c r="I7066" i="1"/>
  <c r="M7065" i="1"/>
  <c r="L7065" i="1"/>
  <c r="J7065" i="1"/>
  <c r="I7065" i="1"/>
  <c r="M7064" i="1"/>
  <c r="L7064" i="1"/>
  <c r="J7064" i="1"/>
  <c r="I7064" i="1"/>
  <c r="M7063" i="1"/>
  <c r="L7063" i="1"/>
  <c r="J7063" i="1"/>
  <c r="I7063" i="1"/>
  <c r="M7062" i="1"/>
  <c r="L7062" i="1"/>
  <c r="J7062" i="1"/>
  <c r="I7062" i="1"/>
  <c r="M7061" i="1"/>
  <c r="L7061" i="1"/>
  <c r="J7061" i="1"/>
  <c r="I7061" i="1"/>
  <c r="M7060" i="1"/>
  <c r="L7060" i="1"/>
  <c r="J7060" i="1"/>
  <c r="I7060" i="1"/>
  <c r="M7059" i="1"/>
  <c r="L7059" i="1"/>
  <c r="J7059" i="1"/>
  <c r="I7059" i="1"/>
  <c r="M7058" i="1"/>
  <c r="L7058" i="1"/>
  <c r="J7058" i="1"/>
  <c r="I7058" i="1"/>
  <c r="M7057" i="1"/>
  <c r="L7057" i="1"/>
  <c r="J7057" i="1"/>
  <c r="I7057" i="1"/>
  <c r="M7056" i="1"/>
  <c r="L7056" i="1"/>
  <c r="J7056" i="1"/>
  <c r="I7056" i="1"/>
  <c r="M7055" i="1"/>
  <c r="L7055" i="1"/>
  <c r="J7055" i="1"/>
  <c r="I7055" i="1"/>
  <c r="M7054" i="1"/>
  <c r="L7054" i="1"/>
  <c r="J7054" i="1"/>
  <c r="I7054" i="1"/>
  <c r="M7053" i="1"/>
  <c r="L7053" i="1"/>
  <c r="J7053" i="1"/>
  <c r="I7053" i="1"/>
  <c r="M7052" i="1"/>
  <c r="L7052" i="1"/>
  <c r="J7052" i="1"/>
  <c r="I7052" i="1"/>
  <c r="M7051" i="1"/>
  <c r="L7051" i="1"/>
  <c r="J7051" i="1"/>
  <c r="I7051" i="1"/>
  <c r="M7050" i="1"/>
  <c r="L7050" i="1"/>
  <c r="J7050" i="1"/>
  <c r="I7050" i="1"/>
  <c r="M7049" i="1"/>
  <c r="L7049" i="1"/>
  <c r="J7049" i="1"/>
  <c r="I7049" i="1"/>
  <c r="M7048" i="1"/>
  <c r="L7048" i="1"/>
  <c r="J7048" i="1"/>
  <c r="I7048" i="1"/>
  <c r="M7047" i="1"/>
  <c r="L7047" i="1"/>
  <c r="J7047" i="1"/>
  <c r="I7047" i="1"/>
  <c r="M7046" i="1"/>
  <c r="L7046" i="1"/>
  <c r="J7046" i="1"/>
  <c r="I7046" i="1"/>
  <c r="M7045" i="1"/>
  <c r="L7045" i="1"/>
  <c r="J7045" i="1"/>
  <c r="I7045" i="1"/>
  <c r="M7044" i="1"/>
  <c r="L7044" i="1"/>
  <c r="J7044" i="1"/>
  <c r="I7044" i="1"/>
  <c r="M7043" i="1"/>
  <c r="L7043" i="1"/>
  <c r="J7043" i="1"/>
  <c r="I7043" i="1"/>
  <c r="M7042" i="1"/>
  <c r="L7042" i="1"/>
  <c r="J7042" i="1"/>
  <c r="I7042" i="1"/>
  <c r="M7041" i="1"/>
  <c r="L7041" i="1"/>
  <c r="J7041" i="1"/>
  <c r="I7041" i="1"/>
  <c r="M7040" i="1"/>
  <c r="L7040" i="1"/>
  <c r="J7040" i="1"/>
  <c r="I7040" i="1"/>
  <c r="M7039" i="1"/>
  <c r="L7039" i="1"/>
  <c r="J7039" i="1"/>
  <c r="I7039" i="1"/>
  <c r="M7038" i="1"/>
  <c r="L7038" i="1"/>
  <c r="J7038" i="1"/>
  <c r="I7038" i="1"/>
  <c r="M7037" i="1"/>
  <c r="L7037" i="1"/>
  <c r="J7037" i="1"/>
  <c r="I7037" i="1"/>
  <c r="M7036" i="1"/>
  <c r="L7036" i="1"/>
  <c r="J7036" i="1"/>
  <c r="I7036" i="1"/>
  <c r="M7035" i="1"/>
  <c r="L7035" i="1"/>
  <c r="J7035" i="1"/>
  <c r="I7035" i="1"/>
  <c r="M7034" i="1"/>
  <c r="L7034" i="1"/>
  <c r="J7034" i="1"/>
  <c r="I7034" i="1"/>
  <c r="M7033" i="1"/>
  <c r="L7033" i="1"/>
  <c r="J7033" i="1"/>
  <c r="I7033" i="1"/>
  <c r="M7032" i="1"/>
  <c r="L7032" i="1"/>
  <c r="J7032" i="1"/>
  <c r="I7032" i="1"/>
  <c r="M7031" i="1"/>
  <c r="L7031" i="1"/>
  <c r="J7031" i="1"/>
  <c r="I7031" i="1"/>
  <c r="M7030" i="1"/>
  <c r="L7030" i="1"/>
  <c r="J7030" i="1"/>
  <c r="I7030" i="1"/>
  <c r="M7029" i="1"/>
  <c r="L7029" i="1"/>
  <c r="J7029" i="1"/>
  <c r="I7029" i="1"/>
  <c r="M7028" i="1"/>
  <c r="L7028" i="1"/>
  <c r="J7028" i="1"/>
  <c r="I7028" i="1"/>
  <c r="M7027" i="1"/>
  <c r="L7027" i="1"/>
  <c r="J7027" i="1"/>
  <c r="I7027" i="1"/>
  <c r="M7026" i="1"/>
  <c r="L7026" i="1"/>
  <c r="J7026" i="1"/>
  <c r="I7026" i="1"/>
  <c r="M7025" i="1"/>
  <c r="L7025" i="1"/>
  <c r="J7025" i="1"/>
  <c r="I7025" i="1"/>
  <c r="M7024" i="1"/>
  <c r="L7024" i="1"/>
  <c r="J7024" i="1"/>
  <c r="I7024" i="1"/>
  <c r="M7023" i="1"/>
  <c r="L7023" i="1"/>
  <c r="J7023" i="1"/>
  <c r="I7023" i="1"/>
  <c r="M7022" i="1"/>
  <c r="L7022" i="1"/>
  <c r="J7022" i="1"/>
  <c r="I7022" i="1"/>
  <c r="M7021" i="1"/>
  <c r="L7021" i="1"/>
  <c r="J7021" i="1"/>
  <c r="I7021" i="1"/>
  <c r="M7020" i="1"/>
  <c r="L7020" i="1"/>
  <c r="J7020" i="1"/>
  <c r="I7020" i="1"/>
  <c r="M7019" i="1"/>
  <c r="L7019" i="1"/>
  <c r="J7019" i="1"/>
  <c r="I7019" i="1"/>
  <c r="M7018" i="1"/>
  <c r="L7018" i="1"/>
  <c r="J7018" i="1"/>
  <c r="I7018" i="1"/>
  <c r="M7017" i="1"/>
  <c r="L7017" i="1"/>
  <c r="J7017" i="1"/>
  <c r="I7017" i="1"/>
  <c r="M7016" i="1"/>
  <c r="L7016" i="1"/>
  <c r="J7016" i="1"/>
  <c r="I7016" i="1"/>
  <c r="M7015" i="1"/>
  <c r="L7015" i="1"/>
  <c r="J7015" i="1"/>
  <c r="I7015" i="1"/>
  <c r="M7014" i="1"/>
  <c r="L7014" i="1"/>
  <c r="J7014" i="1"/>
  <c r="I7014" i="1"/>
  <c r="M7013" i="1"/>
  <c r="L7013" i="1"/>
  <c r="J7013" i="1"/>
  <c r="I7013" i="1"/>
  <c r="M7012" i="1"/>
  <c r="L7012" i="1"/>
  <c r="J7012" i="1"/>
  <c r="I7012" i="1"/>
  <c r="M7011" i="1"/>
  <c r="L7011" i="1"/>
  <c r="J7011" i="1"/>
  <c r="I7011" i="1"/>
  <c r="M7010" i="1"/>
  <c r="L7010" i="1"/>
  <c r="J7010" i="1"/>
  <c r="I7010" i="1"/>
  <c r="M7009" i="1"/>
  <c r="L7009" i="1"/>
  <c r="J7009" i="1"/>
  <c r="I7009" i="1"/>
  <c r="M7008" i="1"/>
  <c r="L7008" i="1"/>
  <c r="J7008" i="1"/>
  <c r="I7008" i="1"/>
  <c r="M7007" i="1"/>
  <c r="L7007" i="1"/>
  <c r="J7007" i="1"/>
  <c r="I7007" i="1"/>
  <c r="M7006" i="1"/>
  <c r="L7006" i="1"/>
  <c r="J7006" i="1"/>
  <c r="I7006" i="1"/>
  <c r="M7005" i="1"/>
  <c r="L7005" i="1"/>
  <c r="J7005" i="1"/>
  <c r="I7005" i="1"/>
  <c r="M7004" i="1"/>
  <c r="L7004" i="1"/>
  <c r="J7004" i="1"/>
  <c r="I7004" i="1"/>
  <c r="M7003" i="1"/>
  <c r="L7003" i="1"/>
  <c r="J7003" i="1"/>
  <c r="I7003" i="1"/>
  <c r="M7002" i="1"/>
  <c r="L7002" i="1"/>
  <c r="J7002" i="1"/>
  <c r="I7002" i="1"/>
  <c r="M7001" i="1"/>
  <c r="L7001" i="1"/>
  <c r="J7001" i="1"/>
  <c r="I7001" i="1"/>
  <c r="M7000" i="1"/>
  <c r="L7000" i="1"/>
  <c r="J7000" i="1"/>
  <c r="I7000" i="1"/>
  <c r="M6999" i="1"/>
  <c r="L6999" i="1"/>
  <c r="J6999" i="1"/>
  <c r="I6999" i="1"/>
  <c r="M6998" i="1"/>
  <c r="L6998" i="1"/>
  <c r="J6998" i="1"/>
  <c r="I6998" i="1"/>
  <c r="M6997" i="1"/>
  <c r="L6997" i="1"/>
  <c r="J6997" i="1"/>
  <c r="I6997" i="1"/>
  <c r="M6996" i="1"/>
  <c r="L6996" i="1"/>
  <c r="J6996" i="1"/>
  <c r="I6996" i="1"/>
  <c r="M6995" i="1"/>
  <c r="L6995" i="1"/>
  <c r="J6995" i="1"/>
  <c r="I6995" i="1"/>
  <c r="M6994" i="1"/>
  <c r="L6994" i="1"/>
  <c r="J6994" i="1"/>
  <c r="I6994" i="1"/>
  <c r="M6993" i="1"/>
  <c r="L6993" i="1"/>
  <c r="J6993" i="1"/>
  <c r="I6993" i="1"/>
  <c r="M6992" i="1"/>
  <c r="L6992" i="1"/>
  <c r="J6992" i="1"/>
  <c r="I6992" i="1"/>
  <c r="M6991" i="1"/>
  <c r="L6991" i="1"/>
  <c r="J6991" i="1"/>
  <c r="I6991" i="1"/>
  <c r="M6990" i="1"/>
  <c r="L6990" i="1"/>
  <c r="J6990" i="1"/>
  <c r="I6990" i="1"/>
  <c r="M6989" i="1"/>
  <c r="L6989" i="1"/>
  <c r="J6989" i="1"/>
  <c r="I6989" i="1"/>
  <c r="M6988" i="1"/>
  <c r="L6988" i="1"/>
  <c r="J6988" i="1"/>
  <c r="I6988" i="1"/>
  <c r="M6987" i="1"/>
  <c r="L6987" i="1"/>
  <c r="J6987" i="1"/>
  <c r="I6987" i="1"/>
  <c r="M6986" i="1"/>
  <c r="L6986" i="1"/>
  <c r="J6986" i="1"/>
  <c r="I6986" i="1"/>
  <c r="M6985" i="1"/>
  <c r="L6985" i="1"/>
  <c r="J6985" i="1"/>
  <c r="I6985" i="1"/>
  <c r="M6984" i="1"/>
  <c r="L6984" i="1"/>
  <c r="J6984" i="1"/>
  <c r="I6984" i="1"/>
  <c r="M6983" i="1"/>
  <c r="L6983" i="1"/>
  <c r="J6983" i="1"/>
  <c r="I6983" i="1"/>
  <c r="M6982" i="1"/>
  <c r="L6982" i="1"/>
  <c r="J6982" i="1"/>
  <c r="I6982" i="1"/>
  <c r="M6981" i="1"/>
  <c r="L6981" i="1"/>
  <c r="J6981" i="1"/>
  <c r="I6981" i="1"/>
  <c r="M6980" i="1"/>
  <c r="L6980" i="1"/>
  <c r="J6980" i="1"/>
  <c r="I6980" i="1"/>
  <c r="M6979" i="1"/>
  <c r="L6979" i="1"/>
  <c r="J6979" i="1"/>
  <c r="I6979" i="1"/>
  <c r="M6978" i="1"/>
  <c r="L6978" i="1"/>
  <c r="J6978" i="1"/>
  <c r="I6978" i="1"/>
  <c r="M6977" i="1"/>
  <c r="L6977" i="1"/>
  <c r="J6977" i="1"/>
  <c r="I6977" i="1"/>
  <c r="M6976" i="1"/>
  <c r="L6976" i="1"/>
  <c r="J6976" i="1"/>
  <c r="I6976" i="1"/>
  <c r="M6975" i="1"/>
  <c r="L6975" i="1"/>
  <c r="J6975" i="1"/>
  <c r="I6975" i="1"/>
  <c r="M6974" i="1"/>
  <c r="L6974" i="1"/>
  <c r="J6974" i="1"/>
  <c r="I6974" i="1"/>
  <c r="M6973" i="1"/>
  <c r="L6973" i="1"/>
  <c r="J6973" i="1"/>
  <c r="I6973" i="1"/>
  <c r="M6972" i="1"/>
  <c r="L6972" i="1"/>
  <c r="J6972" i="1"/>
  <c r="I6972" i="1"/>
  <c r="M6971" i="1"/>
  <c r="L6971" i="1"/>
  <c r="J6971" i="1"/>
  <c r="I6971" i="1"/>
  <c r="M6970" i="1"/>
  <c r="L6970" i="1"/>
  <c r="J6970" i="1"/>
  <c r="I6970" i="1"/>
  <c r="M6969" i="1"/>
  <c r="L6969" i="1"/>
  <c r="J6969" i="1"/>
  <c r="I6969" i="1"/>
  <c r="M6968" i="1"/>
  <c r="L6968" i="1"/>
  <c r="J6968" i="1"/>
  <c r="I6968" i="1"/>
  <c r="M6967" i="1"/>
  <c r="L6967" i="1"/>
  <c r="J6967" i="1"/>
  <c r="I6967" i="1"/>
  <c r="M6966" i="1"/>
  <c r="L6966" i="1"/>
  <c r="J6966" i="1"/>
  <c r="I6966" i="1"/>
  <c r="M6965" i="1"/>
  <c r="L6965" i="1"/>
  <c r="J6965" i="1"/>
  <c r="I6965" i="1"/>
  <c r="M6964" i="1"/>
  <c r="L6964" i="1"/>
  <c r="J6964" i="1"/>
  <c r="I6964" i="1"/>
  <c r="M6963" i="1"/>
  <c r="L6963" i="1"/>
  <c r="J6963" i="1"/>
  <c r="I6963" i="1"/>
  <c r="M6962" i="1"/>
  <c r="L6962" i="1"/>
  <c r="J6962" i="1"/>
  <c r="I6962" i="1"/>
  <c r="M6961" i="1"/>
  <c r="L6961" i="1"/>
  <c r="J6961" i="1"/>
  <c r="I6961" i="1"/>
  <c r="M6960" i="1"/>
  <c r="L6960" i="1"/>
  <c r="J6960" i="1"/>
  <c r="I6960" i="1"/>
  <c r="M6959" i="1"/>
  <c r="L6959" i="1"/>
  <c r="J6959" i="1"/>
  <c r="I6959" i="1"/>
  <c r="M6958" i="1"/>
  <c r="L6958" i="1"/>
  <c r="J6958" i="1"/>
  <c r="I6958" i="1"/>
  <c r="M6957" i="1"/>
  <c r="L6957" i="1"/>
  <c r="J6957" i="1"/>
  <c r="I6957" i="1"/>
  <c r="M6956" i="1"/>
  <c r="L6956" i="1"/>
  <c r="J6956" i="1"/>
  <c r="I6956" i="1"/>
  <c r="M6955" i="1"/>
  <c r="L6955" i="1"/>
  <c r="J6955" i="1"/>
  <c r="I6955" i="1"/>
  <c r="M6954" i="1"/>
  <c r="L6954" i="1"/>
  <c r="J6954" i="1"/>
  <c r="I6954" i="1"/>
  <c r="M6953" i="1"/>
  <c r="L6953" i="1"/>
  <c r="J6953" i="1"/>
  <c r="I6953" i="1"/>
  <c r="M6952" i="1"/>
  <c r="L6952" i="1"/>
  <c r="J6952" i="1"/>
  <c r="I6952" i="1"/>
  <c r="M6951" i="1"/>
  <c r="L6951" i="1"/>
  <c r="J6951" i="1"/>
  <c r="I6951" i="1"/>
  <c r="M6950" i="1"/>
  <c r="L6950" i="1"/>
  <c r="J6950" i="1"/>
  <c r="I6950" i="1"/>
  <c r="M6949" i="1"/>
  <c r="L6949" i="1"/>
  <c r="J6949" i="1"/>
  <c r="I6949" i="1"/>
  <c r="M6948" i="1"/>
  <c r="L6948" i="1"/>
  <c r="J6948" i="1"/>
  <c r="I6948" i="1"/>
  <c r="M6947" i="1"/>
  <c r="L6947" i="1"/>
  <c r="J6947" i="1"/>
  <c r="I6947" i="1"/>
  <c r="M6946" i="1"/>
  <c r="L6946" i="1"/>
  <c r="J6946" i="1"/>
  <c r="I6946" i="1"/>
  <c r="M6945" i="1"/>
  <c r="L6945" i="1"/>
  <c r="J6945" i="1"/>
  <c r="I6945" i="1"/>
  <c r="M6944" i="1"/>
  <c r="L6944" i="1"/>
  <c r="J6944" i="1"/>
  <c r="I6944" i="1"/>
  <c r="M6943" i="1"/>
  <c r="L6943" i="1"/>
  <c r="J6943" i="1"/>
  <c r="I6943" i="1"/>
  <c r="M6942" i="1"/>
  <c r="L6942" i="1"/>
  <c r="J6942" i="1"/>
  <c r="I6942" i="1"/>
  <c r="M6941" i="1"/>
  <c r="L6941" i="1"/>
  <c r="J6941" i="1"/>
  <c r="I6941" i="1"/>
  <c r="M6940" i="1"/>
  <c r="L6940" i="1"/>
  <c r="J6940" i="1"/>
  <c r="I6940" i="1"/>
  <c r="M6939" i="1"/>
  <c r="L6939" i="1"/>
  <c r="J6939" i="1"/>
  <c r="I6939" i="1"/>
  <c r="M6938" i="1"/>
  <c r="L6938" i="1"/>
  <c r="J6938" i="1"/>
  <c r="I6938" i="1"/>
  <c r="M6937" i="1"/>
  <c r="L6937" i="1"/>
  <c r="J6937" i="1"/>
  <c r="I6937" i="1"/>
  <c r="M6936" i="1"/>
  <c r="L6936" i="1"/>
  <c r="J6936" i="1"/>
  <c r="I6936" i="1"/>
  <c r="M6935" i="1"/>
  <c r="L6935" i="1"/>
  <c r="J6935" i="1"/>
  <c r="I6935" i="1"/>
  <c r="M6934" i="1"/>
  <c r="L6934" i="1"/>
  <c r="J6934" i="1"/>
  <c r="I6934" i="1"/>
  <c r="M6933" i="1"/>
  <c r="L6933" i="1"/>
  <c r="J6933" i="1"/>
  <c r="I6933" i="1"/>
  <c r="M6932" i="1"/>
  <c r="L6932" i="1"/>
  <c r="J6932" i="1"/>
  <c r="I6932" i="1"/>
  <c r="M6931" i="1"/>
  <c r="L6931" i="1"/>
  <c r="J6931" i="1"/>
  <c r="I6931" i="1"/>
  <c r="M6930" i="1"/>
  <c r="L6930" i="1"/>
  <c r="J6930" i="1"/>
  <c r="I6930" i="1"/>
  <c r="M6929" i="1"/>
  <c r="L6929" i="1"/>
  <c r="J6929" i="1"/>
  <c r="I6929" i="1"/>
  <c r="M6928" i="1"/>
  <c r="L6928" i="1"/>
  <c r="J6928" i="1"/>
  <c r="I6928" i="1"/>
  <c r="M6927" i="1"/>
  <c r="L6927" i="1"/>
  <c r="J6927" i="1"/>
  <c r="I6927" i="1"/>
  <c r="M6926" i="1"/>
  <c r="L6926" i="1"/>
  <c r="J6926" i="1"/>
  <c r="I6926" i="1"/>
  <c r="M6925" i="1"/>
  <c r="L6925" i="1"/>
  <c r="J6925" i="1"/>
  <c r="I6925" i="1"/>
  <c r="M6924" i="1"/>
  <c r="L6924" i="1"/>
  <c r="J6924" i="1"/>
  <c r="I6924" i="1"/>
  <c r="M6923" i="1"/>
  <c r="L6923" i="1"/>
  <c r="J6923" i="1"/>
  <c r="I6923" i="1"/>
  <c r="M6922" i="1"/>
  <c r="L6922" i="1"/>
  <c r="J6922" i="1"/>
  <c r="I6922" i="1"/>
  <c r="M6921" i="1"/>
  <c r="L6921" i="1"/>
  <c r="J6921" i="1"/>
  <c r="I6921" i="1"/>
  <c r="M6920" i="1"/>
  <c r="L6920" i="1"/>
  <c r="J6920" i="1"/>
  <c r="I6920" i="1"/>
  <c r="M6919" i="1"/>
  <c r="L6919" i="1"/>
  <c r="J6919" i="1"/>
  <c r="I6919" i="1"/>
  <c r="M6918" i="1"/>
  <c r="L6918" i="1"/>
  <c r="J6918" i="1"/>
  <c r="I6918" i="1"/>
  <c r="M6917" i="1"/>
  <c r="L6917" i="1"/>
  <c r="J6917" i="1"/>
  <c r="I6917" i="1"/>
  <c r="M6916" i="1"/>
  <c r="L6916" i="1"/>
  <c r="J6916" i="1"/>
  <c r="I6916" i="1"/>
  <c r="M6915" i="1"/>
  <c r="L6915" i="1"/>
  <c r="J6915" i="1"/>
  <c r="I6915" i="1"/>
  <c r="M6914" i="1"/>
  <c r="L6914" i="1"/>
  <c r="J6914" i="1"/>
  <c r="I6914" i="1"/>
  <c r="M6913" i="1"/>
  <c r="L6913" i="1"/>
  <c r="J6913" i="1"/>
  <c r="I6913" i="1"/>
  <c r="M6912" i="1"/>
  <c r="L6912" i="1"/>
  <c r="J6912" i="1"/>
  <c r="I6912" i="1"/>
  <c r="M6911" i="1"/>
  <c r="L6911" i="1"/>
  <c r="J6911" i="1"/>
  <c r="I6911" i="1"/>
  <c r="M6910" i="1"/>
  <c r="L6910" i="1"/>
  <c r="J6910" i="1"/>
  <c r="I6910" i="1"/>
  <c r="M6909" i="1"/>
  <c r="L6909" i="1"/>
  <c r="J6909" i="1"/>
  <c r="I6909" i="1"/>
  <c r="M6908" i="1"/>
  <c r="L6908" i="1"/>
  <c r="J6908" i="1"/>
  <c r="I6908" i="1"/>
  <c r="M6907" i="1"/>
  <c r="L6907" i="1"/>
  <c r="J6907" i="1"/>
  <c r="I6907" i="1"/>
  <c r="M6906" i="1"/>
  <c r="L6906" i="1"/>
  <c r="J6906" i="1"/>
  <c r="I6906" i="1"/>
  <c r="M6905" i="1"/>
  <c r="L6905" i="1"/>
  <c r="J6905" i="1"/>
  <c r="I6905" i="1"/>
  <c r="M6904" i="1"/>
  <c r="L6904" i="1"/>
  <c r="J6904" i="1"/>
  <c r="I6904" i="1"/>
  <c r="M6903" i="1"/>
  <c r="L6903" i="1"/>
  <c r="J6903" i="1"/>
  <c r="I6903" i="1"/>
  <c r="M6902" i="1"/>
  <c r="L6902" i="1"/>
  <c r="J6902" i="1"/>
  <c r="I6902" i="1"/>
  <c r="M6901" i="1"/>
  <c r="L6901" i="1"/>
  <c r="J6901" i="1"/>
  <c r="I6901" i="1"/>
  <c r="M6900" i="1"/>
  <c r="L6900" i="1"/>
  <c r="J6900" i="1"/>
  <c r="I6900" i="1"/>
  <c r="M6899" i="1"/>
  <c r="L6899" i="1"/>
  <c r="J6899" i="1"/>
  <c r="I6899" i="1"/>
  <c r="M6898" i="1"/>
  <c r="L6898" i="1"/>
  <c r="J6898" i="1"/>
  <c r="I6898" i="1"/>
  <c r="M6897" i="1"/>
  <c r="L6897" i="1"/>
  <c r="J6897" i="1"/>
  <c r="I6897" i="1"/>
  <c r="M6896" i="1"/>
  <c r="L6896" i="1"/>
  <c r="J6896" i="1"/>
  <c r="I6896" i="1"/>
  <c r="M6895" i="1"/>
  <c r="L6895" i="1"/>
  <c r="J6895" i="1"/>
  <c r="I6895" i="1"/>
  <c r="M6894" i="1"/>
  <c r="L6894" i="1"/>
  <c r="J6894" i="1"/>
  <c r="I6894" i="1"/>
  <c r="M6893" i="1"/>
  <c r="L6893" i="1"/>
  <c r="J6893" i="1"/>
  <c r="I6893" i="1"/>
  <c r="M6892" i="1"/>
  <c r="L6892" i="1"/>
  <c r="J6892" i="1"/>
  <c r="I6892" i="1"/>
  <c r="M6891" i="1"/>
  <c r="L6891" i="1"/>
  <c r="J6891" i="1"/>
  <c r="I6891" i="1"/>
  <c r="M6890" i="1"/>
  <c r="L6890" i="1"/>
  <c r="J6890" i="1"/>
  <c r="I6890" i="1"/>
  <c r="M6889" i="1"/>
  <c r="L6889" i="1"/>
  <c r="J6889" i="1"/>
  <c r="I6889" i="1"/>
  <c r="M6888" i="1"/>
  <c r="L6888" i="1"/>
  <c r="J6888" i="1"/>
  <c r="I6888" i="1"/>
  <c r="M6887" i="1"/>
  <c r="L6887" i="1"/>
  <c r="J6887" i="1"/>
  <c r="I6887" i="1"/>
  <c r="M6886" i="1"/>
  <c r="L6886" i="1"/>
  <c r="J6886" i="1"/>
  <c r="I6886" i="1"/>
  <c r="M6885" i="1"/>
  <c r="L6885" i="1"/>
  <c r="J6885" i="1"/>
  <c r="I6885" i="1"/>
  <c r="M6884" i="1"/>
  <c r="L6884" i="1"/>
  <c r="J6884" i="1"/>
  <c r="I6884" i="1"/>
  <c r="M6883" i="1"/>
  <c r="L6883" i="1"/>
  <c r="J6883" i="1"/>
  <c r="I6883" i="1"/>
  <c r="M6882" i="1"/>
  <c r="L6882" i="1"/>
  <c r="J6882" i="1"/>
  <c r="I6882" i="1"/>
  <c r="M6881" i="1"/>
  <c r="L6881" i="1"/>
  <c r="J6881" i="1"/>
  <c r="I6881" i="1"/>
  <c r="M6880" i="1"/>
  <c r="L6880" i="1"/>
  <c r="J6880" i="1"/>
  <c r="I6880" i="1"/>
  <c r="M6879" i="1"/>
  <c r="L6879" i="1"/>
  <c r="J6879" i="1"/>
  <c r="I6879" i="1"/>
  <c r="M6878" i="1"/>
  <c r="L6878" i="1"/>
  <c r="J6878" i="1"/>
  <c r="I6878" i="1"/>
  <c r="M6877" i="1"/>
  <c r="L6877" i="1"/>
  <c r="J6877" i="1"/>
  <c r="I6877" i="1"/>
  <c r="M6876" i="1"/>
  <c r="L6876" i="1"/>
  <c r="J6876" i="1"/>
  <c r="I6876" i="1"/>
  <c r="M6875" i="1"/>
  <c r="L6875" i="1"/>
  <c r="J6875" i="1"/>
  <c r="I6875" i="1"/>
  <c r="M6874" i="1"/>
  <c r="L6874" i="1"/>
  <c r="J6874" i="1"/>
  <c r="I6874" i="1"/>
  <c r="M6873" i="1"/>
  <c r="L6873" i="1"/>
  <c r="J6873" i="1"/>
  <c r="I6873" i="1"/>
  <c r="M6872" i="1"/>
  <c r="L6872" i="1"/>
  <c r="J6872" i="1"/>
  <c r="I6872" i="1"/>
  <c r="M6871" i="1"/>
  <c r="L6871" i="1"/>
  <c r="J6871" i="1"/>
  <c r="I6871" i="1"/>
  <c r="M6870" i="1"/>
  <c r="L6870" i="1"/>
  <c r="J6870" i="1"/>
  <c r="I6870" i="1"/>
  <c r="M6869" i="1"/>
  <c r="L6869" i="1"/>
  <c r="J6869" i="1"/>
  <c r="I6869" i="1"/>
  <c r="M6868" i="1"/>
  <c r="L6868" i="1"/>
  <c r="J6868" i="1"/>
  <c r="I6868" i="1"/>
  <c r="M6867" i="1"/>
  <c r="L6867" i="1"/>
  <c r="J6867" i="1"/>
  <c r="I6867" i="1"/>
  <c r="M6866" i="1"/>
  <c r="L6866" i="1"/>
  <c r="J6866" i="1"/>
  <c r="I6866" i="1"/>
  <c r="M6865" i="1"/>
  <c r="L6865" i="1"/>
  <c r="J6865" i="1"/>
  <c r="I6865" i="1"/>
  <c r="M6864" i="1"/>
  <c r="L6864" i="1"/>
  <c r="J6864" i="1"/>
  <c r="I6864" i="1"/>
  <c r="M6863" i="1"/>
  <c r="L6863" i="1"/>
  <c r="J6863" i="1"/>
  <c r="I6863" i="1"/>
  <c r="M6862" i="1"/>
  <c r="L6862" i="1"/>
  <c r="J6862" i="1"/>
  <c r="I6862" i="1"/>
  <c r="M6861" i="1"/>
  <c r="L6861" i="1"/>
  <c r="J6861" i="1"/>
  <c r="I6861" i="1"/>
  <c r="M6860" i="1"/>
  <c r="L6860" i="1"/>
  <c r="J6860" i="1"/>
  <c r="I6860" i="1"/>
  <c r="M6859" i="1"/>
  <c r="L6859" i="1"/>
  <c r="J6859" i="1"/>
  <c r="I6859" i="1"/>
  <c r="M6858" i="1"/>
  <c r="L6858" i="1"/>
  <c r="J6858" i="1"/>
  <c r="I6858" i="1"/>
  <c r="M6857" i="1"/>
  <c r="L6857" i="1"/>
  <c r="J6857" i="1"/>
  <c r="I6857" i="1"/>
  <c r="M6856" i="1"/>
  <c r="L6856" i="1"/>
  <c r="J6856" i="1"/>
  <c r="I6856" i="1"/>
  <c r="M6855" i="1"/>
  <c r="L6855" i="1"/>
  <c r="J6855" i="1"/>
  <c r="I6855" i="1"/>
  <c r="M6854" i="1"/>
  <c r="L6854" i="1"/>
  <c r="J6854" i="1"/>
  <c r="I6854" i="1"/>
  <c r="M6853" i="1"/>
  <c r="L6853" i="1"/>
  <c r="J6853" i="1"/>
  <c r="I6853" i="1"/>
  <c r="M6852" i="1"/>
  <c r="L6852" i="1"/>
  <c r="J6852" i="1"/>
  <c r="I6852" i="1"/>
  <c r="M6851" i="1"/>
  <c r="L6851" i="1"/>
  <c r="J6851" i="1"/>
  <c r="I6851" i="1"/>
  <c r="M6850" i="1"/>
  <c r="L6850" i="1"/>
  <c r="J6850" i="1"/>
  <c r="I6850" i="1"/>
  <c r="M6849" i="1"/>
  <c r="L6849" i="1"/>
  <c r="J6849" i="1"/>
  <c r="I6849" i="1"/>
  <c r="M6848" i="1"/>
  <c r="L6848" i="1"/>
  <c r="J6848" i="1"/>
  <c r="I6848" i="1"/>
  <c r="M6847" i="1"/>
  <c r="L6847" i="1"/>
  <c r="J6847" i="1"/>
  <c r="I6847" i="1"/>
  <c r="M6846" i="1"/>
  <c r="L6846" i="1"/>
  <c r="J6846" i="1"/>
  <c r="I6846" i="1"/>
  <c r="M6845" i="1"/>
  <c r="L6845" i="1"/>
  <c r="J6845" i="1"/>
  <c r="I6845" i="1"/>
  <c r="M6844" i="1"/>
  <c r="L6844" i="1"/>
  <c r="J6844" i="1"/>
  <c r="I6844" i="1"/>
  <c r="M6843" i="1"/>
  <c r="L6843" i="1"/>
  <c r="J6843" i="1"/>
  <c r="I6843" i="1"/>
  <c r="M6842" i="1"/>
  <c r="L6842" i="1"/>
  <c r="J6842" i="1"/>
  <c r="I6842" i="1"/>
  <c r="M6841" i="1"/>
  <c r="L6841" i="1"/>
  <c r="J6841" i="1"/>
  <c r="I6841" i="1"/>
  <c r="M6840" i="1"/>
  <c r="L6840" i="1"/>
  <c r="J6840" i="1"/>
  <c r="I6840" i="1"/>
  <c r="M6839" i="1"/>
  <c r="L6839" i="1"/>
  <c r="J6839" i="1"/>
  <c r="I6839" i="1"/>
  <c r="M6838" i="1"/>
  <c r="L6838" i="1"/>
  <c r="J6838" i="1"/>
  <c r="I6838" i="1"/>
  <c r="M6837" i="1"/>
  <c r="L6837" i="1"/>
  <c r="J6837" i="1"/>
  <c r="I6837" i="1"/>
  <c r="M6836" i="1"/>
  <c r="L6836" i="1"/>
  <c r="J6836" i="1"/>
  <c r="I6836" i="1"/>
  <c r="M6835" i="1"/>
  <c r="L6835" i="1"/>
  <c r="J6835" i="1"/>
  <c r="I6835" i="1"/>
  <c r="M6834" i="1"/>
  <c r="L6834" i="1"/>
  <c r="J6834" i="1"/>
  <c r="I6834" i="1"/>
  <c r="M6833" i="1"/>
  <c r="L6833" i="1"/>
  <c r="J6833" i="1"/>
  <c r="I6833" i="1"/>
  <c r="M6832" i="1"/>
  <c r="L6832" i="1"/>
  <c r="J6832" i="1"/>
  <c r="I6832" i="1"/>
  <c r="M6831" i="1"/>
  <c r="L6831" i="1"/>
  <c r="J6831" i="1"/>
  <c r="I6831" i="1"/>
  <c r="M6830" i="1"/>
  <c r="L6830" i="1"/>
  <c r="J6830" i="1"/>
  <c r="I6830" i="1"/>
  <c r="M6829" i="1"/>
  <c r="L6829" i="1"/>
  <c r="J6829" i="1"/>
  <c r="I6829" i="1"/>
  <c r="M6828" i="1"/>
  <c r="L6828" i="1"/>
  <c r="J6828" i="1"/>
  <c r="I6828" i="1"/>
  <c r="M6827" i="1"/>
  <c r="L6827" i="1"/>
  <c r="J6827" i="1"/>
  <c r="I6827" i="1"/>
  <c r="M6826" i="1"/>
  <c r="L6826" i="1"/>
  <c r="J6826" i="1"/>
  <c r="I6826" i="1"/>
  <c r="M6825" i="1"/>
  <c r="L6825" i="1"/>
  <c r="J6825" i="1"/>
  <c r="I6825" i="1"/>
  <c r="M6824" i="1"/>
  <c r="L6824" i="1"/>
  <c r="J6824" i="1"/>
  <c r="I6824" i="1"/>
  <c r="M6823" i="1"/>
  <c r="L6823" i="1"/>
  <c r="J6823" i="1"/>
  <c r="I6823" i="1"/>
  <c r="M6822" i="1"/>
  <c r="L6822" i="1"/>
  <c r="J6822" i="1"/>
  <c r="I6822" i="1"/>
  <c r="M6821" i="1"/>
  <c r="L6821" i="1"/>
  <c r="J6821" i="1"/>
  <c r="I6821" i="1"/>
  <c r="M6820" i="1"/>
  <c r="L6820" i="1"/>
  <c r="J6820" i="1"/>
  <c r="I6820" i="1"/>
  <c r="M6819" i="1"/>
  <c r="L6819" i="1"/>
  <c r="J6819" i="1"/>
  <c r="I6819" i="1"/>
  <c r="M6818" i="1"/>
  <c r="L6818" i="1"/>
  <c r="J6818" i="1"/>
  <c r="I6818" i="1"/>
  <c r="M6817" i="1"/>
  <c r="L6817" i="1"/>
  <c r="J6817" i="1"/>
  <c r="I6817" i="1"/>
  <c r="M6816" i="1"/>
  <c r="L6816" i="1"/>
  <c r="J6816" i="1"/>
  <c r="I6816" i="1"/>
  <c r="M6815" i="1"/>
  <c r="L6815" i="1"/>
  <c r="J6815" i="1"/>
  <c r="I6815" i="1"/>
  <c r="M6814" i="1"/>
  <c r="L6814" i="1"/>
  <c r="J6814" i="1"/>
  <c r="I6814" i="1"/>
  <c r="M6813" i="1"/>
  <c r="L6813" i="1"/>
  <c r="J6813" i="1"/>
  <c r="I6813" i="1"/>
  <c r="M6812" i="1"/>
  <c r="L6812" i="1"/>
  <c r="J6812" i="1"/>
  <c r="I6812" i="1"/>
  <c r="M6811" i="1"/>
  <c r="L6811" i="1"/>
  <c r="J6811" i="1"/>
  <c r="I6811" i="1"/>
  <c r="M6810" i="1"/>
  <c r="L6810" i="1"/>
  <c r="J6810" i="1"/>
  <c r="I6810" i="1"/>
  <c r="M6809" i="1"/>
  <c r="L6809" i="1"/>
  <c r="J6809" i="1"/>
  <c r="I6809" i="1"/>
  <c r="M6808" i="1"/>
  <c r="L6808" i="1"/>
  <c r="J6808" i="1"/>
  <c r="I6808" i="1"/>
  <c r="M6807" i="1"/>
  <c r="L6807" i="1"/>
  <c r="J6807" i="1"/>
  <c r="I6807" i="1"/>
  <c r="M6806" i="1"/>
  <c r="L6806" i="1"/>
  <c r="J6806" i="1"/>
  <c r="I6806" i="1"/>
  <c r="M6805" i="1"/>
  <c r="L6805" i="1"/>
  <c r="J6805" i="1"/>
  <c r="I6805" i="1"/>
  <c r="M6804" i="1"/>
  <c r="L6804" i="1"/>
  <c r="J6804" i="1"/>
  <c r="I6804" i="1"/>
  <c r="M6803" i="1"/>
  <c r="L6803" i="1"/>
  <c r="J6803" i="1"/>
  <c r="I6803" i="1"/>
  <c r="M6802" i="1"/>
  <c r="L6802" i="1"/>
  <c r="J6802" i="1"/>
  <c r="I6802" i="1"/>
  <c r="M6801" i="1"/>
  <c r="L6801" i="1"/>
  <c r="J6801" i="1"/>
  <c r="I6801" i="1"/>
  <c r="M6800" i="1"/>
  <c r="L6800" i="1"/>
  <c r="J6800" i="1"/>
  <c r="I6800" i="1"/>
  <c r="M6799" i="1"/>
  <c r="L6799" i="1"/>
  <c r="J6799" i="1"/>
  <c r="I6799" i="1"/>
  <c r="M6798" i="1"/>
  <c r="L6798" i="1"/>
  <c r="J6798" i="1"/>
  <c r="I6798" i="1"/>
  <c r="M6797" i="1"/>
  <c r="L6797" i="1"/>
  <c r="J6797" i="1"/>
  <c r="I6797" i="1"/>
  <c r="M6796" i="1"/>
  <c r="L6796" i="1"/>
  <c r="J6796" i="1"/>
  <c r="I6796" i="1"/>
  <c r="M6795" i="1"/>
  <c r="L6795" i="1"/>
  <c r="J6795" i="1"/>
  <c r="I6795" i="1"/>
  <c r="M6794" i="1"/>
  <c r="L6794" i="1"/>
  <c r="J6794" i="1"/>
  <c r="I6794" i="1"/>
  <c r="M6793" i="1"/>
  <c r="L6793" i="1"/>
  <c r="J6793" i="1"/>
  <c r="I6793" i="1"/>
  <c r="M6792" i="1"/>
  <c r="L6792" i="1"/>
  <c r="J6792" i="1"/>
  <c r="I6792" i="1"/>
  <c r="M6791" i="1"/>
  <c r="L6791" i="1"/>
  <c r="J6791" i="1"/>
  <c r="I6791" i="1"/>
  <c r="M6790" i="1"/>
  <c r="L6790" i="1"/>
  <c r="J6790" i="1"/>
  <c r="I6790" i="1"/>
  <c r="M6789" i="1"/>
  <c r="L6789" i="1"/>
  <c r="J6789" i="1"/>
  <c r="I6789" i="1"/>
  <c r="M6788" i="1"/>
  <c r="L6788" i="1"/>
  <c r="J6788" i="1"/>
  <c r="I6788" i="1"/>
  <c r="M6787" i="1"/>
  <c r="L6787" i="1"/>
  <c r="J6787" i="1"/>
  <c r="I6787" i="1"/>
  <c r="M6786" i="1"/>
  <c r="L6786" i="1"/>
  <c r="J6786" i="1"/>
  <c r="I6786" i="1"/>
  <c r="M6785" i="1"/>
  <c r="L6785" i="1"/>
  <c r="J6785" i="1"/>
  <c r="I6785" i="1"/>
  <c r="M6784" i="1"/>
  <c r="L6784" i="1"/>
  <c r="J6784" i="1"/>
  <c r="I6784" i="1"/>
  <c r="M6783" i="1"/>
  <c r="L6783" i="1"/>
  <c r="J6783" i="1"/>
  <c r="I6783" i="1"/>
  <c r="M6782" i="1"/>
  <c r="L6782" i="1"/>
  <c r="J6782" i="1"/>
  <c r="I6782" i="1"/>
  <c r="M6781" i="1"/>
  <c r="L6781" i="1"/>
  <c r="J6781" i="1"/>
  <c r="I6781" i="1"/>
  <c r="M6780" i="1"/>
  <c r="L6780" i="1"/>
  <c r="J6780" i="1"/>
  <c r="I6780" i="1"/>
  <c r="M6779" i="1"/>
  <c r="L6779" i="1"/>
  <c r="J6779" i="1"/>
  <c r="I6779" i="1"/>
  <c r="M6778" i="1"/>
  <c r="L6778" i="1"/>
  <c r="J6778" i="1"/>
  <c r="I6778" i="1"/>
  <c r="M6777" i="1"/>
  <c r="L6777" i="1"/>
  <c r="J6777" i="1"/>
  <c r="I6777" i="1"/>
  <c r="M6776" i="1"/>
  <c r="L6776" i="1"/>
  <c r="J6776" i="1"/>
  <c r="I6776" i="1"/>
  <c r="M6775" i="1"/>
  <c r="L6775" i="1"/>
  <c r="J6775" i="1"/>
  <c r="I6775" i="1"/>
  <c r="M6774" i="1"/>
  <c r="L6774" i="1"/>
  <c r="J6774" i="1"/>
  <c r="I6774" i="1"/>
  <c r="M6773" i="1"/>
  <c r="L6773" i="1"/>
  <c r="J6773" i="1"/>
  <c r="I6773" i="1"/>
  <c r="M6772" i="1"/>
  <c r="L6772" i="1"/>
  <c r="J6772" i="1"/>
  <c r="I6772" i="1"/>
  <c r="M6771" i="1"/>
  <c r="L6771" i="1"/>
  <c r="J6771" i="1"/>
  <c r="I6771" i="1"/>
  <c r="M6770" i="1"/>
  <c r="L6770" i="1"/>
  <c r="J6770" i="1"/>
  <c r="I6770" i="1"/>
  <c r="M6769" i="1"/>
  <c r="L6769" i="1"/>
  <c r="J6769" i="1"/>
  <c r="I6769" i="1"/>
  <c r="M6768" i="1"/>
  <c r="L6768" i="1"/>
  <c r="J6768" i="1"/>
  <c r="I6768" i="1"/>
  <c r="M6767" i="1"/>
  <c r="L6767" i="1"/>
  <c r="J6767" i="1"/>
  <c r="I6767" i="1"/>
  <c r="M6766" i="1"/>
  <c r="L6766" i="1"/>
  <c r="J6766" i="1"/>
  <c r="I6766" i="1"/>
  <c r="M6765" i="1"/>
  <c r="L6765" i="1"/>
  <c r="J6765" i="1"/>
  <c r="I6765" i="1"/>
  <c r="M6764" i="1"/>
  <c r="L6764" i="1"/>
  <c r="J6764" i="1"/>
  <c r="I6764" i="1"/>
  <c r="M6763" i="1"/>
  <c r="L6763" i="1"/>
  <c r="J6763" i="1"/>
  <c r="I6763" i="1"/>
  <c r="M6762" i="1"/>
  <c r="L6762" i="1"/>
  <c r="J6762" i="1"/>
  <c r="I6762" i="1"/>
  <c r="M6761" i="1"/>
  <c r="L6761" i="1"/>
  <c r="J6761" i="1"/>
  <c r="I6761" i="1"/>
  <c r="M6760" i="1"/>
  <c r="L6760" i="1"/>
  <c r="J6760" i="1"/>
  <c r="I6760" i="1"/>
  <c r="M6759" i="1"/>
  <c r="L6759" i="1"/>
  <c r="J6759" i="1"/>
  <c r="I6759" i="1"/>
  <c r="M6758" i="1"/>
  <c r="L6758" i="1"/>
  <c r="J6758" i="1"/>
  <c r="I6758" i="1"/>
  <c r="M6757" i="1"/>
  <c r="L6757" i="1"/>
  <c r="J6757" i="1"/>
  <c r="I6757" i="1"/>
  <c r="M6756" i="1"/>
  <c r="L6756" i="1"/>
  <c r="J6756" i="1"/>
  <c r="I6756" i="1"/>
  <c r="M6755" i="1"/>
  <c r="L6755" i="1"/>
  <c r="J6755" i="1"/>
  <c r="I6755" i="1"/>
  <c r="M6754" i="1"/>
  <c r="L6754" i="1"/>
  <c r="J6754" i="1"/>
  <c r="I6754" i="1"/>
  <c r="M6753" i="1"/>
  <c r="L6753" i="1"/>
  <c r="J6753" i="1"/>
  <c r="I6753" i="1"/>
  <c r="M6752" i="1"/>
  <c r="L6752" i="1"/>
  <c r="J6752" i="1"/>
  <c r="I6752" i="1"/>
  <c r="M6751" i="1"/>
  <c r="L6751" i="1"/>
  <c r="J6751" i="1"/>
  <c r="I6751" i="1"/>
  <c r="M6750" i="1"/>
  <c r="L6750" i="1"/>
  <c r="J6750" i="1"/>
  <c r="I6750" i="1"/>
  <c r="M6749" i="1"/>
  <c r="L6749" i="1"/>
  <c r="J6749" i="1"/>
  <c r="I6749" i="1"/>
  <c r="M6748" i="1"/>
  <c r="L6748" i="1"/>
  <c r="J6748" i="1"/>
  <c r="I6748" i="1"/>
  <c r="M6747" i="1"/>
  <c r="L6747" i="1"/>
  <c r="J6747" i="1"/>
  <c r="I6747" i="1"/>
  <c r="M6746" i="1"/>
  <c r="L6746" i="1"/>
  <c r="J6746" i="1"/>
  <c r="I6746" i="1"/>
  <c r="M6745" i="1"/>
  <c r="L6745" i="1"/>
  <c r="J6745" i="1"/>
  <c r="I6745" i="1"/>
  <c r="M6744" i="1"/>
  <c r="L6744" i="1"/>
  <c r="J6744" i="1"/>
  <c r="I6744" i="1"/>
  <c r="M6743" i="1"/>
  <c r="L6743" i="1"/>
  <c r="J6743" i="1"/>
  <c r="I6743" i="1"/>
  <c r="M6742" i="1"/>
  <c r="L6742" i="1"/>
  <c r="J6742" i="1"/>
  <c r="I6742" i="1"/>
  <c r="M6741" i="1"/>
  <c r="L6741" i="1"/>
  <c r="J6741" i="1"/>
  <c r="I6741" i="1"/>
  <c r="M6740" i="1"/>
  <c r="L6740" i="1"/>
  <c r="J6740" i="1"/>
  <c r="I6740" i="1"/>
  <c r="M6739" i="1"/>
  <c r="L6739" i="1"/>
  <c r="J6739" i="1"/>
  <c r="I6739" i="1"/>
  <c r="M6738" i="1"/>
  <c r="L6738" i="1"/>
  <c r="J6738" i="1"/>
  <c r="I6738" i="1"/>
  <c r="M6737" i="1"/>
  <c r="L6737" i="1"/>
  <c r="J6737" i="1"/>
  <c r="I6737" i="1"/>
  <c r="M6736" i="1"/>
  <c r="L6736" i="1"/>
  <c r="J6736" i="1"/>
  <c r="I6736" i="1"/>
  <c r="M6735" i="1"/>
  <c r="L6735" i="1"/>
  <c r="J6735" i="1"/>
  <c r="I6735" i="1"/>
  <c r="M6734" i="1"/>
  <c r="L6734" i="1"/>
  <c r="J6734" i="1"/>
  <c r="I6734" i="1"/>
  <c r="M6733" i="1"/>
  <c r="L6733" i="1"/>
  <c r="J6733" i="1"/>
  <c r="I6733" i="1"/>
  <c r="M6732" i="1"/>
  <c r="L6732" i="1"/>
  <c r="J6732" i="1"/>
  <c r="I6732" i="1"/>
  <c r="M6731" i="1"/>
  <c r="L6731" i="1"/>
  <c r="J6731" i="1"/>
  <c r="I6731" i="1"/>
  <c r="M6730" i="1"/>
  <c r="L6730" i="1"/>
  <c r="J6730" i="1"/>
  <c r="I6730" i="1"/>
  <c r="M6729" i="1"/>
  <c r="L6729" i="1"/>
  <c r="J6729" i="1"/>
  <c r="I6729" i="1"/>
  <c r="M6728" i="1"/>
  <c r="L6728" i="1"/>
  <c r="J6728" i="1"/>
  <c r="I6728" i="1"/>
  <c r="M6727" i="1"/>
  <c r="L6727" i="1"/>
  <c r="J6727" i="1"/>
  <c r="I6727" i="1"/>
  <c r="M6726" i="1"/>
  <c r="L6726" i="1"/>
  <c r="J6726" i="1"/>
  <c r="I6726" i="1"/>
  <c r="M6725" i="1"/>
  <c r="L6725" i="1"/>
  <c r="J6725" i="1"/>
  <c r="I6725" i="1"/>
  <c r="M6724" i="1"/>
  <c r="L6724" i="1"/>
  <c r="J6724" i="1"/>
  <c r="I6724" i="1"/>
  <c r="M6723" i="1"/>
  <c r="L6723" i="1"/>
  <c r="J6723" i="1"/>
  <c r="I6723" i="1"/>
  <c r="M6722" i="1"/>
  <c r="L6722" i="1"/>
  <c r="J6722" i="1"/>
  <c r="I6722" i="1"/>
  <c r="M6721" i="1"/>
  <c r="L6721" i="1"/>
  <c r="J6721" i="1"/>
  <c r="I6721" i="1"/>
  <c r="M6720" i="1"/>
  <c r="L6720" i="1"/>
  <c r="J6720" i="1"/>
  <c r="I6720" i="1"/>
  <c r="M6719" i="1"/>
  <c r="L6719" i="1"/>
  <c r="J6719" i="1"/>
  <c r="I6719" i="1"/>
  <c r="M6718" i="1"/>
  <c r="L6718" i="1"/>
  <c r="J6718" i="1"/>
  <c r="I6718" i="1"/>
  <c r="M6717" i="1"/>
  <c r="L6717" i="1"/>
  <c r="J6717" i="1"/>
  <c r="I6717" i="1"/>
  <c r="M6716" i="1"/>
  <c r="L6716" i="1"/>
  <c r="J6716" i="1"/>
  <c r="I6716" i="1"/>
  <c r="M6715" i="1"/>
  <c r="L6715" i="1"/>
  <c r="J6715" i="1"/>
  <c r="I6715" i="1"/>
  <c r="M6714" i="1"/>
  <c r="L6714" i="1"/>
  <c r="J6714" i="1"/>
  <c r="I6714" i="1"/>
  <c r="M6713" i="1"/>
  <c r="L6713" i="1"/>
  <c r="J6713" i="1"/>
  <c r="I6713" i="1"/>
  <c r="M6712" i="1"/>
  <c r="L6712" i="1"/>
  <c r="J6712" i="1"/>
  <c r="I6712" i="1"/>
  <c r="M6711" i="1"/>
  <c r="L6711" i="1"/>
  <c r="J6711" i="1"/>
  <c r="I6711" i="1"/>
  <c r="M6710" i="1"/>
  <c r="L6710" i="1"/>
  <c r="J6710" i="1"/>
  <c r="I6710" i="1"/>
  <c r="M6709" i="1"/>
  <c r="L6709" i="1"/>
  <c r="J6709" i="1"/>
  <c r="I6709" i="1"/>
  <c r="M6708" i="1"/>
  <c r="L6708" i="1"/>
  <c r="J6708" i="1"/>
  <c r="I6708" i="1"/>
  <c r="M6707" i="1"/>
  <c r="L6707" i="1"/>
  <c r="J6707" i="1"/>
  <c r="I6707" i="1"/>
  <c r="M6706" i="1"/>
  <c r="L6706" i="1"/>
  <c r="J6706" i="1"/>
  <c r="I6706" i="1"/>
  <c r="M6705" i="1"/>
  <c r="L6705" i="1"/>
  <c r="J6705" i="1"/>
  <c r="I6705" i="1"/>
  <c r="M6704" i="1"/>
  <c r="L6704" i="1"/>
  <c r="J6704" i="1"/>
  <c r="I6704" i="1"/>
  <c r="M6703" i="1"/>
  <c r="L6703" i="1"/>
  <c r="J6703" i="1"/>
  <c r="I6703" i="1"/>
  <c r="M6702" i="1"/>
  <c r="L6702" i="1"/>
  <c r="J6702" i="1"/>
  <c r="I6702" i="1"/>
  <c r="M6701" i="1"/>
  <c r="L6701" i="1"/>
  <c r="J6701" i="1"/>
  <c r="I6701" i="1"/>
  <c r="M6700" i="1"/>
  <c r="L6700" i="1"/>
  <c r="J6700" i="1"/>
  <c r="I6700" i="1"/>
  <c r="M6699" i="1"/>
  <c r="L6699" i="1"/>
  <c r="J6699" i="1"/>
  <c r="I6699" i="1"/>
  <c r="M6698" i="1"/>
  <c r="L6698" i="1"/>
  <c r="J6698" i="1"/>
  <c r="I6698" i="1"/>
  <c r="M6697" i="1"/>
  <c r="L6697" i="1"/>
  <c r="J6697" i="1"/>
  <c r="I6697" i="1"/>
  <c r="M6696" i="1"/>
  <c r="L6696" i="1"/>
  <c r="J6696" i="1"/>
  <c r="I6696" i="1"/>
  <c r="M6695" i="1"/>
  <c r="L6695" i="1"/>
  <c r="J6695" i="1"/>
  <c r="I6695" i="1"/>
  <c r="M6694" i="1"/>
  <c r="L6694" i="1"/>
  <c r="J6694" i="1"/>
  <c r="I6694" i="1"/>
  <c r="M6693" i="1"/>
  <c r="L6693" i="1"/>
  <c r="J6693" i="1"/>
  <c r="I6693" i="1"/>
  <c r="M6692" i="1"/>
  <c r="L6692" i="1"/>
  <c r="J6692" i="1"/>
  <c r="I6692" i="1"/>
  <c r="M6691" i="1"/>
  <c r="L6691" i="1"/>
  <c r="J6691" i="1"/>
  <c r="I6691" i="1"/>
  <c r="M6690" i="1"/>
  <c r="L6690" i="1"/>
  <c r="J6690" i="1"/>
  <c r="I6690" i="1"/>
  <c r="M6689" i="1"/>
  <c r="L6689" i="1"/>
  <c r="J6689" i="1"/>
  <c r="I6689" i="1"/>
  <c r="M6688" i="1"/>
  <c r="L6688" i="1"/>
  <c r="J6688" i="1"/>
  <c r="I6688" i="1"/>
  <c r="M6687" i="1"/>
  <c r="L6687" i="1"/>
  <c r="J6687" i="1"/>
  <c r="I6687" i="1"/>
  <c r="M6686" i="1"/>
  <c r="L6686" i="1"/>
  <c r="J6686" i="1"/>
  <c r="I6686" i="1"/>
  <c r="M6685" i="1"/>
  <c r="L6685" i="1"/>
  <c r="J6685" i="1"/>
  <c r="I6685" i="1"/>
  <c r="M6684" i="1"/>
  <c r="L6684" i="1"/>
  <c r="J6684" i="1"/>
  <c r="I6684" i="1"/>
  <c r="M6683" i="1"/>
  <c r="L6683" i="1"/>
  <c r="J6683" i="1"/>
  <c r="I6683" i="1"/>
  <c r="M6682" i="1"/>
  <c r="L6682" i="1"/>
  <c r="J6682" i="1"/>
  <c r="I6682" i="1"/>
  <c r="M6681" i="1"/>
  <c r="L6681" i="1"/>
  <c r="J6681" i="1"/>
  <c r="I6681" i="1"/>
  <c r="M6680" i="1"/>
  <c r="L6680" i="1"/>
  <c r="J6680" i="1"/>
  <c r="I6680" i="1"/>
  <c r="M6679" i="1"/>
  <c r="L6679" i="1"/>
  <c r="J6679" i="1"/>
  <c r="I6679" i="1"/>
  <c r="M6678" i="1"/>
  <c r="L6678" i="1"/>
  <c r="J6678" i="1"/>
  <c r="I6678" i="1"/>
  <c r="M6677" i="1"/>
  <c r="L6677" i="1"/>
  <c r="J6677" i="1"/>
  <c r="I6677" i="1"/>
  <c r="M6676" i="1"/>
  <c r="L6676" i="1"/>
  <c r="J6676" i="1"/>
  <c r="I6676" i="1"/>
  <c r="M6675" i="1"/>
  <c r="L6675" i="1"/>
  <c r="J6675" i="1"/>
  <c r="I6675" i="1"/>
  <c r="M6674" i="1"/>
  <c r="L6674" i="1"/>
  <c r="J6674" i="1"/>
  <c r="I6674" i="1"/>
  <c r="M6673" i="1"/>
  <c r="L6673" i="1"/>
  <c r="J6673" i="1"/>
  <c r="I6673" i="1"/>
  <c r="M6672" i="1"/>
  <c r="L6672" i="1"/>
  <c r="J6672" i="1"/>
  <c r="I6672" i="1"/>
  <c r="M6671" i="1"/>
  <c r="L6671" i="1"/>
  <c r="J6671" i="1"/>
  <c r="I6671" i="1"/>
  <c r="M6670" i="1"/>
  <c r="L6670" i="1"/>
  <c r="J6670" i="1"/>
  <c r="I6670" i="1"/>
  <c r="M6669" i="1"/>
  <c r="L6669" i="1"/>
  <c r="J6669" i="1"/>
  <c r="I6669" i="1"/>
  <c r="M6668" i="1"/>
  <c r="L6668" i="1"/>
  <c r="J6668" i="1"/>
  <c r="I6668" i="1"/>
  <c r="M6667" i="1"/>
  <c r="L6667" i="1"/>
  <c r="J6667" i="1"/>
  <c r="I6667" i="1"/>
  <c r="M6666" i="1"/>
  <c r="L6666" i="1"/>
  <c r="J6666" i="1"/>
  <c r="I6666" i="1"/>
  <c r="M6665" i="1"/>
  <c r="L6665" i="1"/>
  <c r="J6665" i="1"/>
  <c r="I6665" i="1"/>
  <c r="M6664" i="1"/>
  <c r="L6664" i="1"/>
  <c r="J6664" i="1"/>
  <c r="I6664" i="1"/>
  <c r="M6663" i="1"/>
  <c r="L6663" i="1"/>
  <c r="J6663" i="1"/>
  <c r="I6663" i="1"/>
  <c r="M6662" i="1"/>
  <c r="L6662" i="1"/>
  <c r="J6662" i="1"/>
  <c r="I6662" i="1"/>
  <c r="M6661" i="1"/>
  <c r="L6661" i="1"/>
  <c r="J6661" i="1"/>
  <c r="I6661" i="1"/>
  <c r="M6660" i="1"/>
  <c r="L6660" i="1"/>
  <c r="J6660" i="1"/>
  <c r="I6660" i="1"/>
  <c r="M6659" i="1"/>
  <c r="L6659" i="1"/>
  <c r="J6659" i="1"/>
  <c r="I6659" i="1"/>
  <c r="M6658" i="1"/>
  <c r="L6658" i="1"/>
  <c r="J6658" i="1"/>
  <c r="I6658" i="1"/>
  <c r="M6657" i="1"/>
  <c r="L6657" i="1"/>
  <c r="J6657" i="1"/>
  <c r="I6657" i="1"/>
  <c r="M6656" i="1"/>
  <c r="L6656" i="1"/>
  <c r="J6656" i="1"/>
  <c r="I6656" i="1"/>
  <c r="M6655" i="1"/>
  <c r="L6655" i="1"/>
  <c r="J6655" i="1"/>
  <c r="I6655" i="1"/>
  <c r="M6654" i="1"/>
  <c r="L6654" i="1"/>
  <c r="J6654" i="1"/>
  <c r="I6654" i="1"/>
  <c r="M6653" i="1"/>
  <c r="L6653" i="1"/>
  <c r="J6653" i="1"/>
  <c r="I6653" i="1"/>
  <c r="M6652" i="1"/>
  <c r="L6652" i="1"/>
  <c r="J6652" i="1"/>
  <c r="I6652" i="1"/>
  <c r="M6651" i="1"/>
  <c r="L6651" i="1"/>
  <c r="J6651" i="1"/>
  <c r="I6651" i="1"/>
  <c r="M6650" i="1"/>
  <c r="L6650" i="1"/>
  <c r="J6650" i="1"/>
  <c r="I6650" i="1"/>
  <c r="M6649" i="1"/>
  <c r="L6649" i="1"/>
  <c r="J6649" i="1"/>
  <c r="I6649" i="1"/>
  <c r="M6648" i="1"/>
  <c r="L6648" i="1"/>
  <c r="J6648" i="1"/>
  <c r="I6648" i="1"/>
  <c r="M6647" i="1"/>
  <c r="L6647" i="1"/>
  <c r="J6647" i="1"/>
  <c r="I6647" i="1"/>
  <c r="M6646" i="1"/>
  <c r="L6646" i="1"/>
  <c r="J6646" i="1"/>
  <c r="I6646" i="1"/>
  <c r="M6645" i="1"/>
  <c r="L6645" i="1"/>
  <c r="J6645" i="1"/>
  <c r="I6645" i="1"/>
  <c r="M6644" i="1"/>
  <c r="L6644" i="1"/>
  <c r="J6644" i="1"/>
  <c r="I6644" i="1"/>
  <c r="M6643" i="1"/>
  <c r="L6643" i="1"/>
  <c r="J6643" i="1"/>
  <c r="I6643" i="1"/>
  <c r="M6642" i="1"/>
  <c r="L6642" i="1"/>
  <c r="J6642" i="1"/>
  <c r="I6642" i="1"/>
  <c r="M6641" i="1"/>
  <c r="L6641" i="1"/>
  <c r="J6641" i="1"/>
  <c r="I6641" i="1"/>
  <c r="M6640" i="1"/>
  <c r="L6640" i="1"/>
  <c r="J6640" i="1"/>
  <c r="I6640" i="1"/>
  <c r="M6639" i="1"/>
  <c r="L6639" i="1"/>
  <c r="J6639" i="1"/>
  <c r="I6639" i="1"/>
  <c r="M6638" i="1"/>
  <c r="L6638" i="1"/>
  <c r="J6638" i="1"/>
  <c r="I6638" i="1"/>
  <c r="M6637" i="1"/>
  <c r="L6637" i="1"/>
  <c r="J6637" i="1"/>
  <c r="I6637" i="1"/>
  <c r="M6636" i="1"/>
  <c r="L6636" i="1"/>
  <c r="J6636" i="1"/>
  <c r="I6636" i="1"/>
  <c r="M6635" i="1"/>
  <c r="L6635" i="1"/>
  <c r="J6635" i="1"/>
  <c r="I6635" i="1"/>
  <c r="M6634" i="1"/>
  <c r="L6634" i="1"/>
  <c r="J6634" i="1"/>
  <c r="I6634" i="1"/>
  <c r="M6633" i="1"/>
  <c r="L6633" i="1"/>
  <c r="J6633" i="1"/>
  <c r="I6633" i="1"/>
  <c r="M6632" i="1"/>
  <c r="L6632" i="1"/>
  <c r="J6632" i="1"/>
  <c r="I6632" i="1"/>
  <c r="M6631" i="1"/>
  <c r="L6631" i="1"/>
  <c r="J6631" i="1"/>
  <c r="I6631" i="1"/>
  <c r="M6630" i="1"/>
  <c r="L6630" i="1"/>
  <c r="J6630" i="1"/>
  <c r="I6630" i="1"/>
  <c r="M6629" i="1"/>
  <c r="L6629" i="1"/>
  <c r="J6629" i="1"/>
  <c r="I6629" i="1"/>
  <c r="M6628" i="1"/>
  <c r="L6628" i="1"/>
  <c r="J6628" i="1"/>
  <c r="I6628" i="1"/>
  <c r="M6627" i="1"/>
  <c r="L6627" i="1"/>
  <c r="J6627" i="1"/>
  <c r="I6627" i="1"/>
  <c r="M6626" i="1"/>
  <c r="L6626" i="1"/>
  <c r="J6626" i="1"/>
  <c r="I6626" i="1"/>
  <c r="M6625" i="1"/>
  <c r="L6625" i="1"/>
  <c r="J6625" i="1"/>
  <c r="I6625" i="1"/>
  <c r="M6624" i="1"/>
  <c r="L6624" i="1"/>
  <c r="J6624" i="1"/>
  <c r="I6624" i="1"/>
  <c r="M6623" i="1"/>
  <c r="L6623" i="1"/>
  <c r="J6623" i="1"/>
  <c r="I6623" i="1"/>
  <c r="M6622" i="1"/>
  <c r="L6622" i="1"/>
  <c r="J6622" i="1"/>
  <c r="I6622" i="1"/>
  <c r="M6621" i="1"/>
  <c r="L6621" i="1"/>
  <c r="J6621" i="1"/>
  <c r="I6621" i="1"/>
  <c r="M6620" i="1"/>
  <c r="L6620" i="1"/>
  <c r="J6620" i="1"/>
  <c r="I6620" i="1"/>
  <c r="M6619" i="1"/>
  <c r="L6619" i="1"/>
  <c r="J6619" i="1"/>
  <c r="I6619" i="1"/>
  <c r="M6618" i="1"/>
  <c r="L6618" i="1"/>
  <c r="J6618" i="1"/>
  <c r="I6618" i="1"/>
  <c r="M6617" i="1"/>
  <c r="L6617" i="1"/>
  <c r="J6617" i="1"/>
  <c r="I6617" i="1"/>
  <c r="M6616" i="1"/>
  <c r="L6616" i="1"/>
  <c r="J6616" i="1"/>
  <c r="I6616" i="1"/>
  <c r="M6615" i="1"/>
  <c r="L6615" i="1"/>
  <c r="J6615" i="1"/>
  <c r="I6615" i="1"/>
  <c r="M6614" i="1"/>
  <c r="L6614" i="1"/>
  <c r="J6614" i="1"/>
  <c r="I6614" i="1"/>
  <c r="M6613" i="1"/>
  <c r="L6613" i="1"/>
  <c r="J6613" i="1"/>
  <c r="I6613" i="1"/>
  <c r="M6612" i="1"/>
  <c r="L6612" i="1"/>
  <c r="J6612" i="1"/>
  <c r="I6612" i="1"/>
  <c r="M6611" i="1"/>
  <c r="L6611" i="1"/>
  <c r="J6611" i="1"/>
  <c r="I6611" i="1"/>
  <c r="M6610" i="1"/>
  <c r="L6610" i="1"/>
  <c r="J6610" i="1"/>
  <c r="I6610" i="1"/>
  <c r="M6609" i="1"/>
  <c r="L6609" i="1"/>
  <c r="J6609" i="1"/>
  <c r="I6609" i="1"/>
  <c r="M6608" i="1"/>
  <c r="L6608" i="1"/>
  <c r="J6608" i="1"/>
  <c r="I6608" i="1"/>
  <c r="M6607" i="1"/>
  <c r="L6607" i="1"/>
  <c r="J6607" i="1"/>
  <c r="I6607" i="1"/>
  <c r="M6606" i="1"/>
  <c r="L6606" i="1"/>
  <c r="J6606" i="1"/>
  <c r="I6606" i="1"/>
  <c r="M6605" i="1"/>
  <c r="L6605" i="1"/>
  <c r="J6605" i="1"/>
  <c r="I6605" i="1"/>
  <c r="M6604" i="1"/>
  <c r="L6604" i="1"/>
  <c r="J6604" i="1"/>
  <c r="I6604" i="1"/>
  <c r="M6603" i="1"/>
  <c r="L6603" i="1"/>
  <c r="J6603" i="1"/>
  <c r="I6603" i="1"/>
  <c r="M6602" i="1"/>
  <c r="L6602" i="1"/>
  <c r="J6602" i="1"/>
  <c r="I6602" i="1"/>
  <c r="M6601" i="1"/>
  <c r="L6601" i="1"/>
  <c r="J6601" i="1"/>
  <c r="I6601" i="1"/>
  <c r="M6600" i="1"/>
  <c r="L6600" i="1"/>
  <c r="J6600" i="1"/>
  <c r="I6600" i="1"/>
  <c r="M6599" i="1"/>
  <c r="L6599" i="1"/>
  <c r="J6599" i="1"/>
  <c r="I6599" i="1"/>
  <c r="M6598" i="1"/>
  <c r="L6598" i="1"/>
  <c r="J6598" i="1"/>
  <c r="I6598" i="1"/>
  <c r="M6597" i="1"/>
  <c r="L6597" i="1"/>
  <c r="J6597" i="1"/>
  <c r="I6597" i="1"/>
  <c r="M6596" i="1"/>
  <c r="L6596" i="1"/>
  <c r="J6596" i="1"/>
  <c r="I6596" i="1"/>
  <c r="M6595" i="1"/>
  <c r="L6595" i="1"/>
  <c r="J6595" i="1"/>
  <c r="I6595" i="1"/>
  <c r="M6594" i="1"/>
  <c r="L6594" i="1"/>
  <c r="J6594" i="1"/>
  <c r="I6594" i="1"/>
  <c r="M6593" i="1"/>
  <c r="L6593" i="1"/>
  <c r="J6593" i="1"/>
  <c r="I6593" i="1"/>
  <c r="M6592" i="1"/>
  <c r="L6592" i="1"/>
  <c r="J6592" i="1"/>
  <c r="I6592" i="1"/>
  <c r="M6591" i="1"/>
  <c r="L6591" i="1"/>
  <c r="J6591" i="1"/>
  <c r="I6591" i="1"/>
  <c r="M6590" i="1"/>
  <c r="L6590" i="1"/>
  <c r="J6590" i="1"/>
  <c r="I6590" i="1"/>
  <c r="M6589" i="1"/>
  <c r="L6589" i="1"/>
  <c r="J6589" i="1"/>
  <c r="I6589" i="1"/>
  <c r="M6588" i="1"/>
  <c r="L6588" i="1"/>
  <c r="J6588" i="1"/>
  <c r="I6588" i="1"/>
  <c r="M6587" i="1"/>
  <c r="L6587" i="1"/>
  <c r="J6587" i="1"/>
  <c r="I6587" i="1"/>
  <c r="M6586" i="1"/>
  <c r="L6586" i="1"/>
  <c r="J6586" i="1"/>
  <c r="I6586" i="1"/>
  <c r="M6585" i="1"/>
  <c r="L6585" i="1"/>
  <c r="J6585" i="1"/>
  <c r="I6585" i="1"/>
  <c r="M6584" i="1"/>
  <c r="L6584" i="1"/>
  <c r="J6584" i="1"/>
  <c r="I6584" i="1"/>
  <c r="M6583" i="1"/>
  <c r="L6583" i="1"/>
  <c r="J6583" i="1"/>
  <c r="I6583" i="1"/>
  <c r="M6582" i="1"/>
  <c r="L6582" i="1"/>
  <c r="J6582" i="1"/>
  <c r="I6582" i="1"/>
  <c r="M6581" i="1"/>
  <c r="L6581" i="1"/>
  <c r="J6581" i="1"/>
  <c r="I6581" i="1"/>
  <c r="M6580" i="1"/>
  <c r="L6580" i="1"/>
  <c r="J6580" i="1"/>
  <c r="I6580" i="1"/>
  <c r="M6579" i="1"/>
  <c r="L6579" i="1"/>
  <c r="J6579" i="1"/>
  <c r="I6579" i="1"/>
  <c r="M6578" i="1"/>
  <c r="L6578" i="1"/>
  <c r="J6578" i="1"/>
  <c r="I6578" i="1"/>
  <c r="M6577" i="1"/>
  <c r="L6577" i="1"/>
  <c r="J6577" i="1"/>
  <c r="I6577" i="1"/>
  <c r="M6576" i="1"/>
  <c r="L6576" i="1"/>
  <c r="J6576" i="1"/>
  <c r="I6576" i="1"/>
  <c r="M6575" i="1"/>
  <c r="L6575" i="1"/>
  <c r="J6575" i="1"/>
  <c r="I6575" i="1"/>
  <c r="M6574" i="1"/>
  <c r="L6574" i="1"/>
  <c r="J6574" i="1"/>
  <c r="I6574" i="1"/>
  <c r="M6573" i="1"/>
  <c r="L6573" i="1"/>
  <c r="J6573" i="1"/>
  <c r="I6573" i="1"/>
  <c r="M6572" i="1"/>
  <c r="L6572" i="1"/>
  <c r="J6572" i="1"/>
  <c r="I6572" i="1"/>
  <c r="M6571" i="1"/>
  <c r="L6571" i="1"/>
  <c r="J6571" i="1"/>
  <c r="I6571" i="1"/>
  <c r="M6570" i="1"/>
  <c r="L6570" i="1"/>
  <c r="J6570" i="1"/>
  <c r="I6570" i="1"/>
  <c r="M6569" i="1"/>
  <c r="L6569" i="1"/>
  <c r="J6569" i="1"/>
  <c r="I6569" i="1"/>
  <c r="M6568" i="1"/>
  <c r="L6568" i="1"/>
  <c r="J6568" i="1"/>
  <c r="I6568" i="1"/>
  <c r="M6567" i="1"/>
  <c r="L6567" i="1"/>
  <c r="J6567" i="1"/>
  <c r="I6567" i="1"/>
  <c r="M6566" i="1"/>
  <c r="L6566" i="1"/>
  <c r="J6566" i="1"/>
  <c r="I6566" i="1"/>
  <c r="M6565" i="1"/>
  <c r="L6565" i="1"/>
  <c r="J6565" i="1"/>
  <c r="I6565" i="1"/>
  <c r="M6564" i="1"/>
  <c r="L6564" i="1"/>
  <c r="J6564" i="1"/>
  <c r="I6564" i="1"/>
  <c r="M6563" i="1"/>
  <c r="L6563" i="1"/>
  <c r="J6563" i="1"/>
  <c r="I6563" i="1"/>
  <c r="M6562" i="1"/>
  <c r="L6562" i="1"/>
  <c r="J6562" i="1"/>
  <c r="I6562" i="1"/>
  <c r="M6561" i="1"/>
  <c r="L6561" i="1"/>
  <c r="J6561" i="1"/>
  <c r="I6561" i="1"/>
  <c r="M6560" i="1"/>
  <c r="L6560" i="1"/>
  <c r="J6560" i="1"/>
  <c r="I6560" i="1"/>
  <c r="M6559" i="1"/>
  <c r="L6559" i="1"/>
  <c r="J6559" i="1"/>
  <c r="I6559" i="1"/>
  <c r="M6558" i="1"/>
  <c r="L6558" i="1"/>
  <c r="J6558" i="1"/>
  <c r="I6558" i="1"/>
  <c r="M6557" i="1"/>
  <c r="L6557" i="1"/>
  <c r="J6557" i="1"/>
  <c r="I6557" i="1"/>
  <c r="M6556" i="1"/>
  <c r="L6556" i="1"/>
  <c r="J6556" i="1"/>
  <c r="I6556" i="1"/>
  <c r="M6555" i="1"/>
  <c r="L6555" i="1"/>
  <c r="J6555" i="1"/>
  <c r="I6555" i="1"/>
  <c r="M6554" i="1"/>
  <c r="L6554" i="1"/>
  <c r="J6554" i="1"/>
  <c r="I6554" i="1"/>
  <c r="M6553" i="1"/>
  <c r="L6553" i="1"/>
  <c r="J6553" i="1"/>
  <c r="I6553" i="1"/>
  <c r="M6552" i="1"/>
  <c r="L6552" i="1"/>
  <c r="J6552" i="1"/>
  <c r="I6552" i="1"/>
  <c r="M6551" i="1"/>
  <c r="L6551" i="1"/>
  <c r="J6551" i="1"/>
  <c r="I6551" i="1"/>
  <c r="M6550" i="1"/>
  <c r="L6550" i="1"/>
  <c r="J6550" i="1"/>
  <c r="I6550" i="1"/>
  <c r="M6549" i="1"/>
  <c r="L6549" i="1"/>
  <c r="J6549" i="1"/>
  <c r="I6549" i="1"/>
  <c r="M6548" i="1"/>
  <c r="L6548" i="1"/>
  <c r="J6548" i="1"/>
  <c r="I6548" i="1"/>
  <c r="M6547" i="1"/>
  <c r="L6547" i="1"/>
  <c r="J6547" i="1"/>
  <c r="I6547" i="1"/>
  <c r="M6546" i="1"/>
  <c r="L6546" i="1"/>
  <c r="J6546" i="1"/>
  <c r="I6546" i="1"/>
  <c r="M6545" i="1"/>
  <c r="L6545" i="1"/>
  <c r="J6545" i="1"/>
  <c r="I6545" i="1"/>
  <c r="M6544" i="1"/>
  <c r="L6544" i="1"/>
  <c r="J6544" i="1"/>
  <c r="I6544" i="1"/>
  <c r="M6543" i="1"/>
  <c r="L6543" i="1"/>
  <c r="J6543" i="1"/>
  <c r="I6543" i="1"/>
  <c r="M6542" i="1"/>
  <c r="L6542" i="1"/>
  <c r="J6542" i="1"/>
  <c r="I6542" i="1"/>
  <c r="M6541" i="1"/>
  <c r="L6541" i="1"/>
  <c r="J6541" i="1"/>
  <c r="I6541" i="1"/>
  <c r="M6540" i="1"/>
  <c r="L6540" i="1"/>
  <c r="J6540" i="1"/>
  <c r="I6540" i="1"/>
  <c r="M6539" i="1"/>
  <c r="L6539" i="1"/>
  <c r="J6539" i="1"/>
  <c r="I6539" i="1"/>
  <c r="M6538" i="1"/>
  <c r="L6538" i="1"/>
  <c r="J6538" i="1"/>
  <c r="I6538" i="1"/>
  <c r="M6537" i="1"/>
  <c r="L6537" i="1"/>
  <c r="J6537" i="1"/>
  <c r="I6537" i="1"/>
  <c r="M6536" i="1"/>
  <c r="L6536" i="1"/>
  <c r="J6536" i="1"/>
  <c r="I6536" i="1"/>
  <c r="M6535" i="1"/>
  <c r="L6535" i="1"/>
  <c r="J6535" i="1"/>
  <c r="I6535" i="1"/>
  <c r="M6534" i="1"/>
  <c r="L6534" i="1"/>
  <c r="J6534" i="1"/>
  <c r="I6534" i="1"/>
  <c r="M6533" i="1"/>
  <c r="L6533" i="1"/>
  <c r="J6533" i="1"/>
  <c r="I6533" i="1"/>
  <c r="M6532" i="1"/>
  <c r="L6532" i="1"/>
  <c r="J6532" i="1"/>
  <c r="I6532" i="1"/>
  <c r="M6531" i="1"/>
  <c r="L6531" i="1"/>
  <c r="J6531" i="1"/>
  <c r="I6531" i="1"/>
  <c r="M6530" i="1"/>
  <c r="L6530" i="1"/>
  <c r="J6530" i="1"/>
  <c r="I6530" i="1"/>
  <c r="M6529" i="1"/>
  <c r="L6529" i="1"/>
  <c r="J6529" i="1"/>
  <c r="I6529" i="1"/>
  <c r="M6528" i="1"/>
  <c r="L6528" i="1"/>
  <c r="J6528" i="1"/>
  <c r="I6528" i="1"/>
  <c r="M6527" i="1"/>
  <c r="L6527" i="1"/>
  <c r="J6527" i="1"/>
  <c r="I6527" i="1"/>
  <c r="M6526" i="1"/>
  <c r="L6526" i="1"/>
  <c r="J6526" i="1"/>
  <c r="I6526" i="1"/>
  <c r="M6525" i="1"/>
  <c r="L6525" i="1"/>
  <c r="J6525" i="1"/>
  <c r="I6525" i="1"/>
  <c r="M6524" i="1"/>
  <c r="L6524" i="1"/>
  <c r="J6524" i="1"/>
  <c r="I6524" i="1"/>
  <c r="M6523" i="1"/>
  <c r="L6523" i="1"/>
  <c r="J6523" i="1"/>
  <c r="I6523" i="1"/>
  <c r="M6522" i="1"/>
  <c r="L6522" i="1"/>
  <c r="J6522" i="1"/>
  <c r="I6522" i="1"/>
  <c r="M6521" i="1"/>
  <c r="L6521" i="1"/>
  <c r="J6521" i="1"/>
  <c r="I6521" i="1"/>
  <c r="M6520" i="1"/>
  <c r="L6520" i="1"/>
  <c r="J6520" i="1"/>
  <c r="I6520" i="1"/>
  <c r="M6519" i="1"/>
  <c r="L6519" i="1"/>
  <c r="J6519" i="1"/>
  <c r="I6519" i="1"/>
  <c r="M6518" i="1"/>
  <c r="L6518" i="1"/>
  <c r="J6518" i="1"/>
  <c r="I6518" i="1"/>
  <c r="M6517" i="1"/>
  <c r="L6517" i="1"/>
  <c r="J6517" i="1"/>
  <c r="I6517" i="1"/>
  <c r="M6516" i="1"/>
  <c r="L6516" i="1"/>
  <c r="J6516" i="1"/>
  <c r="I6516" i="1"/>
  <c r="M6515" i="1"/>
  <c r="L6515" i="1"/>
  <c r="J6515" i="1"/>
  <c r="I6515" i="1"/>
  <c r="M6514" i="1"/>
  <c r="L6514" i="1"/>
  <c r="J6514" i="1"/>
  <c r="I6514" i="1"/>
  <c r="M6513" i="1"/>
  <c r="L6513" i="1"/>
  <c r="J6513" i="1"/>
  <c r="I6513" i="1"/>
  <c r="M6512" i="1"/>
  <c r="L6512" i="1"/>
  <c r="J6512" i="1"/>
  <c r="I6512" i="1"/>
  <c r="M6511" i="1"/>
  <c r="L6511" i="1"/>
  <c r="J6511" i="1"/>
  <c r="I6511" i="1"/>
  <c r="M6510" i="1"/>
  <c r="L6510" i="1"/>
  <c r="J6510" i="1"/>
  <c r="I6510" i="1"/>
  <c r="M6509" i="1"/>
  <c r="L6509" i="1"/>
  <c r="J6509" i="1"/>
  <c r="I6509" i="1"/>
  <c r="M6508" i="1"/>
  <c r="L6508" i="1"/>
  <c r="J6508" i="1"/>
  <c r="I6508" i="1"/>
  <c r="M6507" i="1"/>
  <c r="L6507" i="1"/>
  <c r="J6507" i="1"/>
  <c r="I6507" i="1"/>
  <c r="M6506" i="1"/>
  <c r="L6506" i="1"/>
  <c r="J6506" i="1"/>
  <c r="I6506" i="1"/>
  <c r="M6505" i="1"/>
  <c r="L6505" i="1"/>
  <c r="J6505" i="1"/>
  <c r="I6505" i="1"/>
  <c r="M6504" i="1"/>
  <c r="L6504" i="1"/>
  <c r="J6504" i="1"/>
  <c r="I6504" i="1"/>
  <c r="M6503" i="1"/>
  <c r="L6503" i="1"/>
  <c r="J6503" i="1"/>
  <c r="I6503" i="1"/>
  <c r="M6502" i="1"/>
  <c r="L6502" i="1"/>
  <c r="J6502" i="1"/>
  <c r="I6502" i="1"/>
  <c r="M6501" i="1"/>
  <c r="L6501" i="1"/>
  <c r="J6501" i="1"/>
  <c r="I6501" i="1"/>
  <c r="M6500" i="1"/>
  <c r="L6500" i="1"/>
  <c r="J6500" i="1"/>
  <c r="I6500" i="1"/>
  <c r="M6499" i="1"/>
  <c r="L6499" i="1"/>
  <c r="J6499" i="1"/>
  <c r="I6499" i="1"/>
  <c r="M6498" i="1"/>
  <c r="L6498" i="1"/>
  <c r="J6498" i="1"/>
  <c r="I6498" i="1"/>
  <c r="M6497" i="1"/>
  <c r="L6497" i="1"/>
  <c r="J6497" i="1"/>
  <c r="I6497" i="1"/>
  <c r="M6496" i="1"/>
  <c r="L6496" i="1"/>
  <c r="J6496" i="1"/>
  <c r="I6496" i="1"/>
  <c r="M6495" i="1"/>
  <c r="L6495" i="1"/>
  <c r="J6495" i="1"/>
  <c r="I6495" i="1"/>
  <c r="M6494" i="1"/>
  <c r="L6494" i="1"/>
  <c r="J6494" i="1"/>
  <c r="I6494" i="1"/>
  <c r="M6493" i="1"/>
  <c r="L6493" i="1"/>
  <c r="J6493" i="1"/>
  <c r="I6493" i="1"/>
  <c r="M6492" i="1"/>
  <c r="L6492" i="1"/>
  <c r="J6492" i="1"/>
  <c r="I6492" i="1"/>
  <c r="M6491" i="1"/>
  <c r="L6491" i="1"/>
  <c r="J6491" i="1"/>
  <c r="I6491" i="1"/>
  <c r="M6490" i="1"/>
  <c r="L6490" i="1"/>
  <c r="J6490" i="1"/>
  <c r="I6490" i="1"/>
  <c r="M6489" i="1"/>
  <c r="L6489" i="1"/>
  <c r="J6489" i="1"/>
  <c r="I6489" i="1"/>
  <c r="M6488" i="1"/>
  <c r="L6488" i="1"/>
  <c r="J6488" i="1"/>
  <c r="I6488" i="1"/>
  <c r="M6487" i="1"/>
  <c r="L6487" i="1"/>
  <c r="J6487" i="1"/>
  <c r="I6487" i="1"/>
  <c r="M6486" i="1"/>
  <c r="L6486" i="1"/>
  <c r="J6486" i="1"/>
  <c r="I6486" i="1"/>
  <c r="M6485" i="1"/>
  <c r="L6485" i="1"/>
  <c r="J6485" i="1"/>
  <c r="I6485" i="1"/>
  <c r="M6484" i="1"/>
  <c r="L6484" i="1"/>
  <c r="J6484" i="1"/>
  <c r="I6484" i="1"/>
  <c r="M6483" i="1"/>
  <c r="L6483" i="1"/>
  <c r="J6483" i="1"/>
  <c r="I6483" i="1"/>
  <c r="M6482" i="1"/>
  <c r="L6482" i="1"/>
  <c r="J6482" i="1"/>
  <c r="I6482" i="1"/>
  <c r="M6481" i="1"/>
  <c r="L6481" i="1"/>
  <c r="J6481" i="1"/>
  <c r="I6481" i="1"/>
  <c r="M6480" i="1"/>
  <c r="L6480" i="1"/>
  <c r="J6480" i="1"/>
  <c r="I6480" i="1"/>
  <c r="M6479" i="1"/>
  <c r="L6479" i="1"/>
  <c r="J6479" i="1"/>
  <c r="I6479" i="1"/>
  <c r="M6478" i="1"/>
  <c r="L6478" i="1"/>
  <c r="J6478" i="1"/>
  <c r="I6478" i="1"/>
  <c r="M6477" i="1"/>
  <c r="L6477" i="1"/>
  <c r="J6477" i="1"/>
  <c r="I6477" i="1"/>
  <c r="M6476" i="1"/>
  <c r="L6476" i="1"/>
  <c r="J6476" i="1"/>
  <c r="I6476" i="1"/>
  <c r="M6475" i="1"/>
  <c r="L6475" i="1"/>
  <c r="J6475" i="1"/>
  <c r="I6475" i="1"/>
  <c r="M6474" i="1"/>
  <c r="L6474" i="1"/>
  <c r="J6474" i="1"/>
  <c r="I6474" i="1"/>
  <c r="M6473" i="1"/>
  <c r="L6473" i="1"/>
  <c r="J6473" i="1"/>
  <c r="I6473" i="1"/>
  <c r="M6472" i="1"/>
  <c r="L6472" i="1"/>
  <c r="J6472" i="1"/>
  <c r="I6472" i="1"/>
  <c r="M6471" i="1"/>
  <c r="L6471" i="1"/>
  <c r="J6471" i="1"/>
  <c r="I6471" i="1"/>
  <c r="M6470" i="1"/>
  <c r="L6470" i="1"/>
  <c r="J6470" i="1"/>
  <c r="I6470" i="1"/>
  <c r="M6469" i="1"/>
  <c r="L6469" i="1"/>
  <c r="J6469" i="1"/>
  <c r="I6469" i="1"/>
  <c r="M6468" i="1"/>
  <c r="L6468" i="1"/>
  <c r="J6468" i="1"/>
  <c r="I6468" i="1"/>
  <c r="M6467" i="1"/>
  <c r="L6467" i="1"/>
  <c r="J6467" i="1"/>
  <c r="I6467" i="1"/>
  <c r="M6466" i="1"/>
  <c r="L6466" i="1"/>
  <c r="J6466" i="1"/>
  <c r="I6466" i="1"/>
  <c r="M6465" i="1"/>
  <c r="L6465" i="1"/>
  <c r="J6465" i="1"/>
  <c r="I6465" i="1"/>
  <c r="M6464" i="1"/>
  <c r="L6464" i="1"/>
  <c r="J6464" i="1"/>
  <c r="I6464" i="1"/>
  <c r="M6463" i="1"/>
  <c r="L6463" i="1"/>
  <c r="J6463" i="1"/>
  <c r="I6463" i="1"/>
  <c r="M6462" i="1"/>
  <c r="L6462" i="1"/>
  <c r="J6462" i="1"/>
  <c r="I6462" i="1"/>
  <c r="M6461" i="1"/>
  <c r="L6461" i="1"/>
  <c r="J6461" i="1"/>
  <c r="I6461" i="1"/>
  <c r="M6460" i="1"/>
  <c r="L6460" i="1"/>
  <c r="J6460" i="1"/>
  <c r="I6460" i="1"/>
  <c r="M6459" i="1"/>
  <c r="L6459" i="1"/>
  <c r="J6459" i="1"/>
  <c r="I6459" i="1"/>
  <c r="M6458" i="1"/>
  <c r="L6458" i="1"/>
  <c r="J6458" i="1"/>
  <c r="I6458" i="1"/>
  <c r="M6457" i="1"/>
  <c r="L6457" i="1"/>
  <c r="J6457" i="1"/>
  <c r="I6457" i="1"/>
  <c r="M6456" i="1"/>
  <c r="L6456" i="1"/>
  <c r="J6456" i="1"/>
  <c r="I6456" i="1"/>
  <c r="M6455" i="1"/>
  <c r="L6455" i="1"/>
  <c r="J6455" i="1"/>
  <c r="I6455" i="1"/>
  <c r="M6454" i="1"/>
  <c r="L6454" i="1"/>
  <c r="J6454" i="1"/>
  <c r="I6454" i="1"/>
  <c r="M6453" i="1"/>
  <c r="L6453" i="1"/>
  <c r="J6453" i="1"/>
  <c r="I6453" i="1"/>
  <c r="M6452" i="1"/>
  <c r="L6452" i="1"/>
  <c r="J6452" i="1"/>
  <c r="I6452" i="1"/>
  <c r="M6451" i="1"/>
  <c r="L6451" i="1"/>
  <c r="J6451" i="1"/>
  <c r="I6451" i="1"/>
  <c r="M6450" i="1"/>
  <c r="L6450" i="1"/>
  <c r="J6450" i="1"/>
  <c r="I6450" i="1"/>
  <c r="M6449" i="1"/>
  <c r="L6449" i="1"/>
  <c r="J6449" i="1"/>
  <c r="I6449" i="1"/>
  <c r="M6448" i="1"/>
  <c r="L6448" i="1"/>
  <c r="J6448" i="1"/>
  <c r="I6448" i="1"/>
  <c r="M6447" i="1"/>
  <c r="L6447" i="1"/>
  <c r="J6447" i="1"/>
  <c r="I6447" i="1"/>
  <c r="M6446" i="1"/>
  <c r="L6446" i="1"/>
  <c r="J6446" i="1"/>
  <c r="I6446" i="1"/>
  <c r="M6445" i="1"/>
  <c r="L6445" i="1"/>
  <c r="J6445" i="1"/>
  <c r="I6445" i="1"/>
  <c r="M6444" i="1"/>
  <c r="L6444" i="1"/>
  <c r="J6444" i="1"/>
  <c r="I6444" i="1"/>
  <c r="M6443" i="1"/>
  <c r="L6443" i="1"/>
  <c r="J6443" i="1"/>
  <c r="I6443" i="1"/>
  <c r="M6442" i="1"/>
  <c r="L6442" i="1"/>
  <c r="J6442" i="1"/>
  <c r="I6442" i="1"/>
  <c r="M6441" i="1"/>
  <c r="L6441" i="1"/>
  <c r="J6441" i="1"/>
  <c r="I6441" i="1"/>
  <c r="M6440" i="1"/>
  <c r="L6440" i="1"/>
  <c r="J6440" i="1"/>
  <c r="I6440" i="1"/>
  <c r="M6439" i="1"/>
  <c r="L6439" i="1"/>
  <c r="J6439" i="1"/>
  <c r="I6439" i="1"/>
  <c r="M6438" i="1"/>
  <c r="L6438" i="1"/>
  <c r="J6438" i="1"/>
  <c r="I6438" i="1"/>
  <c r="M6437" i="1"/>
  <c r="L6437" i="1"/>
  <c r="J6437" i="1"/>
  <c r="I6437" i="1"/>
  <c r="M6436" i="1"/>
  <c r="L6436" i="1"/>
  <c r="J6436" i="1"/>
  <c r="I6436" i="1"/>
  <c r="M6435" i="1"/>
  <c r="L6435" i="1"/>
  <c r="J6435" i="1"/>
  <c r="I6435" i="1"/>
  <c r="M6434" i="1"/>
  <c r="L6434" i="1"/>
  <c r="J6434" i="1"/>
  <c r="I6434" i="1"/>
  <c r="M6433" i="1"/>
  <c r="L6433" i="1"/>
  <c r="J6433" i="1"/>
  <c r="I6433" i="1"/>
  <c r="M6432" i="1"/>
  <c r="L6432" i="1"/>
  <c r="J6432" i="1"/>
  <c r="I6432" i="1"/>
  <c r="M6431" i="1"/>
  <c r="L6431" i="1"/>
  <c r="J6431" i="1"/>
  <c r="I6431" i="1"/>
  <c r="M6430" i="1"/>
  <c r="L6430" i="1"/>
  <c r="J6430" i="1"/>
  <c r="I6430" i="1"/>
  <c r="M6429" i="1"/>
  <c r="L6429" i="1"/>
  <c r="J6429" i="1"/>
  <c r="I6429" i="1"/>
  <c r="M6428" i="1"/>
  <c r="L6428" i="1"/>
  <c r="J6428" i="1"/>
  <c r="I6428" i="1"/>
  <c r="M6427" i="1"/>
  <c r="L6427" i="1"/>
  <c r="J6427" i="1"/>
  <c r="I6427" i="1"/>
  <c r="M6426" i="1"/>
  <c r="L6426" i="1"/>
  <c r="J6426" i="1"/>
  <c r="I6426" i="1"/>
  <c r="M6425" i="1"/>
  <c r="L6425" i="1"/>
  <c r="J6425" i="1"/>
  <c r="I6425" i="1"/>
  <c r="M6424" i="1"/>
  <c r="L6424" i="1"/>
  <c r="J6424" i="1"/>
  <c r="I6424" i="1"/>
  <c r="M6423" i="1"/>
  <c r="L6423" i="1"/>
  <c r="J6423" i="1"/>
  <c r="I6423" i="1"/>
  <c r="M6422" i="1"/>
  <c r="L6422" i="1"/>
  <c r="J6422" i="1"/>
  <c r="I6422" i="1"/>
  <c r="M6421" i="1"/>
  <c r="L6421" i="1"/>
  <c r="J6421" i="1"/>
  <c r="I6421" i="1"/>
  <c r="M6420" i="1"/>
  <c r="L6420" i="1"/>
  <c r="J6420" i="1"/>
  <c r="I6420" i="1"/>
  <c r="M6419" i="1"/>
  <c r="L6419" i="1"/>
  <c r="J6419" i="1"/>
  <c r="I6419" i="1"/>
  <c r="M6418" i="1"/>
  <c r="L6418" i="1"/>
  <c r="J6418" i="1"/>
  <c r="I6418" i="1"/>
  <c r="M6417" i="1"/>
  <c r="L6417" i="1"/>
  <c r="J6417" i="1"/>
  <c r="I6417" i="1"/>
  <c r="M6416" i="1"/>
  <c r="L6416" i="1"/>
  <c r="J6416" i="1"/>
  <c r="I6416" i="1"/>
  <c r="M6415" i="1"/>
  <c r="L6415" i="1"/>
  <c r="J6415" i="1"/>
  <c r="I6415" i="1"/>
  <c r="M6414" i="1"/>
  <c r="L6414" i="1"/>
  <c r="J6414" i="1"/>
  <c r="I6414" i="1"/>
  <c r="M6413" i="1"/>
  <c r="L6413" i="1"/>
  <c r="J6413" i="1"/>
  <c r="I6413" i="1"/>
  <c r="M6412" i="1"/>
  <c r="L6412" i="1"/>
  <c r="J6412" i="1"/>
  <c r="I6412" i="1"/>
  <c r="M6411" i="1"/>
  <c r="L6411" i="1"/>
  <c r="J6411" i="1"/>
  <c r="I6411" i="1"/>
  <c r="M6410" i="1"/>
  <c r="L6410" i="1"/>
  <c r="J6410" i="1"/>
  <c r="I6410" i="1"/>
  <c r="M6409" i="1"/>
  <c r="L6409" i="1"/>
  <c r="J6409" i="1"/>
  <c r="I6409" i="1"/>
  <c r="M6408" i="1"/>
  <c r="L6408" i="1"/>
  <c r="J6408" i="1"/>
  <c r="I6408" i="1"/>
  <c r="M6407" i="1"/>
  <c r="L6407" i="1"/>
  <c r="J6407" i="1"/>
  <c r="I6407" i="1"/>
  <c r="M6406" i="1"/>
  <c r="L6406" i="1"/>
  <c r="J6406" i="1"/>
  <c r="I6406" i="1"/>
  <c r="M6405" i="1"/>
  <c r="L6405" i="1"/>
  <c r="J6405" i="1"/>
  <c r="I6405" i="1"/>
  <c r="M6404" i="1"/>
  <c r="L6404" i="1"/>
  <c r="J6404" i="1"/>
  <c r="I6404" i="1"/>
  <c r="M6403" i="1"/>
  <c r="L6403" i="1"/>
  <c r="J6403" i="1"/>
  <c r="I6403" i="1"/>
  <c r="M6402" i="1"/>
  <c r="L6402" i="1"/>
  <c r="J6402" i="1"/>
  <c r="I6402" i="1"/>
  <c r="M6401" i="1"/>
  <c r="L6401" i="1"/>
  <c r="J6401" i="1"/>
  <c r="I6401" i="1"/>
  <c r="M6400" i="1"/>
  <c r="L6400" i="1"/>
  <c r="J6400" i="1"/>
  <c r="I6400" i="1"/>
  <c r="M6399" i="1"/>
  <c r="L6399" i="1"/>
  <c r="J6399" i="1"/>
  <c r="I6399" i="1"/>
  <c r="M6398" i="1"/>
  <c r="L6398" i="1"/>
  <c r="J6398" i="1"/>
  <c r="I6398" i="1"/>
  <c r="M6397" i="1"/>
  <c r="L6397" i="1"/>
  <c r="J6397" i="1"/>
  <c r="I6397" i="1"/>
  <c r="M6396" i="1"/>
  <c r="L6396" i="1"/>
  <c r="J6396" i="1"/>
  <c r="I6396" i="1"/>
  <c r="M6395" i="1"/>
  <c r="L6395" i="1"/>
  <c r="J6395" i="1"/>
  <c r="I6395" i="1"/>
  <c r="M6394" i="1"/>
  <c r="L6394" i="1"/>
  <c r="J6394" i="1"/>
  <c r="I6394" i="1"/>
  <c r="M6393" i="1"/>
  <c r="L6393" i="1"/>
  <c r="J6393" i="1"/>
  <c r="I6393" i="1"/>
  <c r="M6392" i="1"/>
  <c r="L6392" i="1"/>
  <c r="J6392" i="1"/>
  <c r="I6392" i="1"/>
  <c r="M6391" i="1"/>
  <c r="L6391" i="1"/>
  <c r="J6391" i="1"/>
  <c r="I6391" i="1"/>
  <c r="M6390" i="1"/>
  <c r="L6390" i="1"/>
  <c r="J6390" i="1"/>
  <c r="I6390" i="1"/>
  <c r="M6389" i="1"/>
  <c r="L6389" i="1"/>
  <c r="J6389" i="1"/>
  <c r="I6389" i="1"/>
  <c r="M6388" i="1"/>
  <c r="L6388" i="1"/>
  <c r="J6388" i="1"/>
  <c r="I6388" i="1"/>
  <c r="M6387" i="1"/>
  <c r="L6387" i="1"/>
  <c r="J6387" i="1"/>
  <c r="I6387" i="1"/>
  <c r="M6386" i="1"/>
  <c r="L6386" i="1"/>
  <c r="J6386" i="1"/>
  <c r="I6386" i="1"/>
  <c r="M6385" i="1"/>
  <c r="L6385" i="1"/>
  <c r="J6385" i="1"/>
  <c r="I6385" i="1"/>
  <c r="M6384" i="1"/>
  <c r="L6384" i="1"/>
  <c r="J6384" i="1"/>
  <c r="I6384" i="1"/>
  <c r="M6383" i="1"/>
  <c r="L6383" i="1"/>
  <c r="J6383" i="1"/>
  <c r="I6383" i="1"/>
  <c r="M6382" i="1"/>
  <c r="L6382" i="1"/>
  <c r="J6382" i="1"/>
  <c r="I6382" i="1"/>
  <c r="M6381" i="1"/>
  <c r="L6381" i="1"/>
  <c r="J6381" i="1"/>
  <c r="I6381" i="1"/>
  <c r="M6380" i="1"/>
  <c r="L6380" i="1"/>
  <c r="J6380" i="1"/>
  <c r="I6380" i="1"/>
  <c r="M6379" i="1"/>
  <c r="L6379" i="1"/>
  <c r="J6379" i="1"/>
  <c r="I6379" i="1"/>
  <c r="M6378" i="1"/>
  <c r="L6378" i="1"/>
  <c r="J6378" i="1"/>
  <c r="I6378" i="1"/>
  <c r="M6377" i="1"/>
  <c r="L6377" i="1"/>
  <c r="J6377" i="1"/>
  <c r="I6377" i="1"/>
  <c r="M6376" i="1"/>
  <c r="L6376" i="1"/>
  <c r="J6376" i="1"/>
  <c r="I6376" i="1"/>
  <c r="M6375" i="1"/>
  <c r="L6375" i="1"/>
  <c r="J6375" i="1"/>
  <c r="I6375" i="1"/>
  <c r="M6374" i="1"/>
  <c r="L6374" i="1"/>
  <c r="J6374" i="1"/>
  <c r="I6374" i="1"/>
  <c r="M6373" i="1"/>
  <c r="L6373" i="1"/>
  <c r="J6373" i="1"/>
  <c r="I6373" i="1"/>
  <c r="M6372" i="1"/>
  <c r="L6372" i="1"/>
  <c r="J6372" i="1"/>
  <c r="I6372" i="1"/>
  <c r="M6371" i="1"/>
  <c r="L6371" i="1"/>
  <c r="J6371" i="1"/>
  <c r="I6371" i="1"/>
  <c r="M6370" i="1"/>
  <c r="L6370" i="1"/>
  <c r="J6370" i="1"/>
  <c r="I6370" i="1"/>
  <c r="M6369" i="1"/>
  <c r="L6369" i="1"/>
  <c r="J6369" i="1"/>
  <c r="I6369" i="1"/>
  <c r="M6368" i="1"/>
  <c r="L6368" i="1"/>
  <c r="J6368" i="1"/>
  <c r="I6368" i="1"/>
  <c r="M6367" i="1"/>
  <c r="L6367" i="1"/>
  <c r="J6367" i="1"/>
  <c r="I6367" i="1"/>
  <c r="M6366" i="1"/>
  <c r="L6366" i="1"/>
  <c r="J6366" i="1"/>
  <c r="I6366" i="1"/>
  <c r="M6365" i="1"/>
  <c r="L6365" i="1"/>
  <c r="J6365" i="1"/>
  <c r="I6365" i="1"/>
  <c r="M6364" i="1"/>
  <c r="L6364" i="1"/>
  <c r="J6364" i="1"/>
  <c r="I6364" i="1"/>
  <c r="M6363" i="1"/>
  <c r="L6363" i="1"/>
  <c r="J6363" i="1"/>
  <c r="I6363" i="1"/>
  <c r="M6362" i="1"/>
  <c r="L6362" i="1"/>
  <c r="J6362" i="1"/>
  <c r="I6362" i="1"/>
  <c r="M6361" i="1"/>
  <c r="L6361" i="1"/>
  <c r="J6361" i="1"/>
  <c r="I6361" i="1"/>
  <c r="M6360" i="1"/>
  <c r="L6360" i="1"/>
  <c r="J6360" i="1"/>
  <c r="I6360" i="1"/>
  <c r="M6359" i="1"/>
  <c r="L6359" i="1"/>
  <c r="J6359" i="1"/>
  <c r="I6359" i="1"/>
  <c r="M6358" i="1"/>
  <c r="L6358" i="1"/>
  <c r="J6358" i="1"/>
  <c r="I6358" i="1"/>
  <c r="M6357" i="1"/>
  <c r="L6357" i="1"/>
  <c r="J6357" i="1"/>
  <c r="I6357" i="1"/>
  <c r="M6356" i="1"/>
  <c r="L6356" i="1"/>
  <c r="J6356" i="1"/>
  <c r="I6356" i="1"/>
  <c r="M6355" i="1"/>
  <c r="L6355" i="1"/>
  <c r="J6355" i="1"/>
  <c r="I6355" i="1"/>
  <c r="M6354" i="1"/>
  <c r="L6354" i="1"/>
  <c r="J6354" i="1"/>
  <c r="I6354" i="1"/>
  <c r="M6353" i="1"/>
  <c r="L6353" i="1"/>
  <c r="J6353" i="1"/>
  <c r="I6353" i="1"/>
  <c r="M6352" i="1"/>
  <c r="L6352" i="1"/>
  <c r="J6352" i="1"/>
  <c r="I6352" i="1"/>
  <c r="M6351" i="1"/>
  <c r="L6351" i="1"/>
  <c r="J6351" i="1"/>
  <c r="I6351" i="1"/>
  <c r="M6350" i="1"/>
  <c r="L6350" i="1"/>
  <c r="J6350" i="1"/>
  <c r="I6350" i="1"/>
  <c r="M6349" i="1"/>
  <c r="L6349" i="1"/>
  <c r="J6349" i="1"/>
  <c r="I6349" i="1"/>
  <c r="M6348" i="1"/>
  <c r="L6348" i="1"/>
  <c r="J6348" i="1"/>
  <c r="I6348" i="1"/>
  <c r="M6347" i="1"/>
  <c r="L6347" i="1"/>
  <c r="J6347" i="1"/>
  <c r="I6347" i="1"/>
  <c r="M6346" i="1"/>
  <c r="L6346" i="1"/>
  <c r="J6346" i="1"/>
  <c r="I6346" i="1"/>
  <c r="M6345" i="1"/>
  <c r="L6345" i="1"/>
  <c r="J6345" i="1"/>
  <c r="I6345" i="1"/>
  <c r="M6344" i="1"/>
  <c r="L6344" i="1"/>
  <c r="J6344" i="1"/>
  <c r="I6344" i="1"/>
  <c r="M6343" i="1"/>
  <c r="L6343" i="1"/>
  <c r="J6343" i="1"/>
  <c r="I6343" i="1"/>
  <c r="M6342" i="1"/>
  <c r="L6342" i="1"/>
  <c r="J6342" i="1"/>
  <c r="I6342" i="1"/>
  <c r="M6341" i="1"/>
  <c r="L6341" i="1"/>
  <c r="J6341" i="1"/>
  <c r="I6341" i="1"/>
  <c r="M6340" i="1"/>
  <c r="L6340" i="1"/>
  <c r="J6340" i="1"/>
  <c r="I6340" i="1"/>
  <c r="M6339" i="1"/>
  <c r="L6339" i="1"/>
  <c r="J6339" i="1"/>
  <c r="I6339" i="1"/>
  <c r="M6338" i="1"/>
  <c r="L6338" i="1"/>
  <c r="J6338" i="1"/>
  <c r="I6338" i="1"/>
  <c r="M6337" i="1"/>
  <c r="L6337" i="1"/>
  <c r="J6337" i="1"/>
  <c r="I6337" i="1"/>
  <c r="M6336" i="1"/>
  <c r="L6336" i="1"/>
  <c r="J6336" i="1"/>
  <c r="I6336" i="1"/>
  <c r="M6335" i="1"/>
  <c r="L6335" i="1"/>
  <c r="J6335" i="1"/>
  <c r="I6335" i="1"/>
  <c r="M6334" i="1"/>
  <c r="L6334" i="1"/>
  <c r="J6334" i="1"/>
  <c r="I6334" i="1"/>
  <c r="M6333" i="1"/>
  <c r="L6333" i="1"/>
  <c r="J6333" i="1"/>
  <c r="I6333" i="1"/>
  <c r="M6332" i="1"/>
  <c r="L6332" i="1"/>
  <c r="J6332" i="1"/>
  <c r="I6332" i="1"/>
  <c r="M6331" i="1"/>
  <c r="L6331" i="1"/>
  <c r="J6331" i="1"/>
  <c r="I6331" i="1"/>
  <c r="M6330" i="1"/>
  <c r="L6330" i="1"/>
  <c r="J6330" i="1"/>
  <c r="I6330" i="1"/>
  <c r="M6329" i="1"/>
  <c r="L6329" i="1"/>
  <c r="J6329" i="1"/>
  <c r="I6329" i="1"/>
  <c r="M6328" i="1"/>
  <c r="L6328" i="1"/>
  <c r="J6328" i="1"/>
  <c r="I6328" i="1"/>
  <c r="M6327" i="1"/>
  <c r="L6327" i="1"/>
  <c r="J6327" i="1"/>
  <c r="I6327" i="1"/>
  <c r="M6326" i="1"/>
  <c r="L6326" i="1"/>
  <c r="J6326" i="1"/>
  <c r="I6326" i="1"/>
  <c r="M6325" i="1"/>
  <c r="L6325" i="1"/>
  <c r="J6325" i="1"/>
  <c r="I6325" i="1"/>
  <c r="M6324" i="1"/>
  <c r="L6324" i="1"/>
  <c r="J6324" i="1"/>
  <c r="I6324" i="1"/>
  <c r="M6323" i="1"/>
  <c r="L6323" i="1"/>
  <c r="J6323" i="1"/>
  <c r="I6323" i="1"/>
  <c r="M6322" i="1"/>
  <c r="L6322" i="1"/>
  <c r="J6322" i="1"/>
  <c r="I6322" i="1"/>
  <c r="M6321" i="1"/>
  <c r="L6321" i="1"/>
  <c r="J6321" i="1"/>
  <c r="I6321" i="1"/>
  <c r="M6320" i="1"/>
  <c r="L6320" i="1"/>
  <c r="J6320" i="1"/>
  <c r="I6320" i="1"/>
  <c r="M6319" i="1"/>
  <c r="L6319" i="1"/>
  <c r="J6319" i="1"/>
  <c r="I6319" i="1"/>
  <c r="M6318" i="1"/>
  <c r="L6318" i="1"/>
  <c r="J6318" i="1"/>
  <c r="I6318" i="1"/>
  <c r="M6317" i="1"/>
  <c r="L6317" i="1"/>
  <c r="J6317" i="1"/>
  <c r="I6317" i="1"/>
  <c r="M6316" i="1"/>
  <c r="L6316" i="1"/>
  <c r="J6316" i="1"/>
  <c r="I6316" i="1"/>
  <c r="M6315" i="1"/>
  <c r="L6315" i="1"/>
  <c r="J6315" i="1"/>
  <c r="I6315" i="1"/>
  <c r="M6314" i="1"/>
  <c r="L6314" i="1"/>
  <c r="J6314" i="1"/>
  <c r="I6314" i="1"/>
  <c r="M6313" i="1"/>
  <c r="L6313" i="1"/>
  <c r="J6313" i="1"/>
  <c r="I6313" i="1"/>
  <c r="M6312" i="1"/>
  <c r="L6312" i="1"/>
  <c r="J6312" i="1"/>
  <c r="I6312" i="1"/>
  <c r="M6311" i="1"/>
  <c r="L6311" i="1"/>
  <c r="J6311" i="1"/>
  <c r="I6311" i="1"/>
  <c r="M6310" i="1"/>
  <c r="L6310" i="1"/>
  <c r="J6310" i="1"/>
  <c r="I6310" i="1"/>
  <c r="M6309" i="1"/>
  <c r="L6309" i="1"/>
  <c r="J6309" i="1"/>
  <c r="I6309" i="1"/>
  <c r="M6308" i="1"/>
  <c r="L6308" i="1"/>
  <c r="J6308" i="1"/>
  <c r="I6308" i="1"/>
  <c r="M6307" i="1"/>
  <c r="L6307" i="1"/>
  <c r="J6307" i="1"/>
  <c r="I6307" i="1"/>
  <c r="M6306" i="1"/>
  <c r="L6306" i="1"/>
  <c r="J6306" i="1"/>
  <c r="I6306" i="1"/>
  <c r="M6305" i="1"/>
  <c r="L6305" i="1"/>
  <c r="J6305" i="1"/>
  <c r="I6305" i="1"/>
  <c r="M6304" i="1"/>
  <c r="L6304" i="1"/>
  <c r="J6304" i="1"/>
  <c r="I6304" i="1"/>
  <c r="M6303" i="1"/>
  <c r="L6303" i="1"/>
  <c r="J6303" i="1"/>
  <c r="I6303" i="1"/>
  <c r="M6302" i="1"/>
  <c r="L6302" i="1"/>
  <c r="J6302" i="1"/>
  <c r="I6302" i="1"/>
  <c r="M6301" i="1"/>
  <c r="L6301" i="1"/>
  <c r="J6301" i="1"/>
  <c r="I6301" i="1"/>
  <c r="M6300" i="1"/>
  <c r="L6300" i="1"/>
  <c r="J6300" i="1"/>
  <c r="I6300" i="1"/>
  <c r="M6299" i="1"/>
  <c r="L6299" i="1"/>
  <c r="J6299" i="1"/>
  <c r="I6299" i="1"/>
  <c r="M6298" i="1"/>
  <c r="L6298" i="1"/>
  <c r="J6298" i="1"/>
  <c r="I6298" i="1"/>
  <c r="M6297" i="1"/>
  <c r="L6297" i="1"/>
  <c r="J6297" i="1"/>
  <c r="I6297" i="1"/>
  <c r="M6296" i="1"/>
  <c r="L6296" i="1"/>
  <c r="J6296" i="1"/>
  <c r="I6296" i="1"/>
  <c r="M6295" i="1"/>
  <c r="L6295" i="1"/>
  <c r="J6295" i="1"/>
  <c r="I6295" i="1"/>
  <c r="M6294" i="1"/>
  <c r="L6294" i="1"/>
  <c r="J6294" i="1"/>
  <c r="I6294" i="1"/>
  <c r="M6293" i="1"/>
  <c r="L6293" i="1"/>
  <c r="J6293" i="1"/>
  <c r="I6293" i="1"/>
  <c r="M6292" i="1"/>
  <c r="L6292" i="1"/>
  <c r="J6292" i="1"/>
  <c r="I6292" i="1"/>
  <c r="M6291" i="1"/>
  <c r="L6291" i="1"/>
  <c r="J6291" i="1"/>
  <c r="I6291" i="1"/>
  <c r="M6290" i="1"/>
  <c r="L6290" i="1"/>
  <c r="J6290" i="1"/>
  <c r="I6290" i="1"/>
  <c r="M6289" i="1"/>
  <c r="L6289" i="1"/>
  <c r="J6289" i="1"/>
  <c r="I6289" i="1"/>
  <c r="M6288" i="1"/>
  <c r="L6288" i="1"/>
  <c r="J6288" i="1"/>
  <c r="I6288" i="1"/>
  <c r="M6287" i="1"/>
  <c r="L6287" i="1"/>
  <c r="J6287" i="1"/>
  <c r="I6287" i="1"/>
  <c r="M6286" i="1"/>
  <c r="L6286" i="1"/>
  <c r="J6286" i="1"/>
  <c r="I6286" i="1"/>
  <c r="M6285" i="1"/>
  <c r="L6285" i="1"/>
  <c r="J6285" i="1"/>
  <c r="I6285" i="1"/>
  <c r="M6284" i="1"/>
  <c r="L6284" i="1"/>
  <c r="J6284" i="1"/>
  <c r="I6284" i="1"/>
  <c r="M6283" i="1"/>
  <c r="L6283" i="1"/>
  <c r="J6283" i="1"/>
  <c r="I6283" i="1"/>
  <c r="M6282" i="1"/>
  <c r="L6282" i="1"/>
  <c r="J6282" i="1"/>
  <c r="I6282" i="1"/>
  <c r="M6281" i="1"/>
  <c r="L6281" i="1"/>
  <c r="J6281" i="1"/>
  <c r="I6281" i="1"/>
  <c r="M6280" i="1"/>
  <c r="L6280" i="1"/>
  <c r="J6280" i="1"/>
  <c r="I6280" i="1"/>
  <c r="M6279" i="1"/>
  <c r="L6279" i="1"/>
  <c r="J6279" i="1"/>
  <c r="I6279" i="1"/>
  <c r="M6278" i="1"/>
  <c r="L6278" i="1"/>
  <c r="J6278" i="1"/>
  <c r="I6278" i="1"/>
  <c r="M6277" i="1"/>
  <c r="L6277" i="1"/>
  <c r="J6277" i="1"/>
  <c r="I6277" i="1"/>
  <c r="M6276" i="1"/>
  <c r="L6276" i="1"/>
  <c r="J6276" i="1"/>
  <c r="I6276" i="1"/>
  <c r="M6275" i="1"/>
  <c r="L6275" i="1"/>
  <c r="J6275" i="1"/>
  <c r="I6275" i="1"/>
  <c r="M6274" i="1"/>
  <c r="L6274" i="1"/>
  <c r="J6274" i="1"/>
  <c r="I6274" i="1"/>
  <c r="M6273" i="1"/>
  <c r="L6273" i="1"/>
  <c r="J6273" i="1"/>
  <c r="I6273" i="1"/>
  <c r="M6272" i="1"/>
  <c r="L6272" i="1"/>
  <c r="J6272" i="1"/>
  <c r="I6272" i="1"/>
  <c r="M6271" i="1"/>
  <c r="L6271" i="1"/>
  <c r="J6271" i="1"/>
  <c r="I6271" i="1"/>
  <c r="M6270" i="1"/>
  <c r="L6270" i="1"/>
  <c r="J6270" i="1"/>
  <c r="I6270" i="1"/>
  <c r="M6269" i="1"/>
  <c r="L6269" i="1"/>
  <c r="J6269" i="1"/>
  <c r="I6269" i="1"/>
  <c r="M6268" i="1"/>
  <c r="L6268" i="1"/>
  <c r="J6268" i="1"/>
  <c r="I6268" i="1"/>
  <c r="M6267" i="1"/>
  <c r="L6267" i="1"/>
  <c r="J6267" i="1"/>
  <c r="I6267" i="1"/>
  <c r="M6266" i="1"/>
  <c r="L6266" i="1"/>
  <c r="J6266" i="1"/>
  <c r="I6266" i="1"/>
  <c r="M6265" i="1"/>
  <c r="L6265" i="1"/>
  <c r="J6265" i="1"/>
  <c r="I6265" i="1"/>
  <c r="M6264" i="1"/>
  <c r="L6264" i="1"/>
  <c r="J6264" i="1"/>
  <c r="I6264" i="1"/>
  <c r="M6263" i="1"/>
  <c r="L6263" i="1"/>
  <c r="J6263" i="1"/>
  <c r="I6263" i="1"/>
  <c r="M6262" i="1"/>
  <c r="L6262" i="1"/>
  <c r="J6262" i="1"/>
  <c r="I6262" i="1"/>
  <c r="M6261" i="1"/>
  <c r="L6261" i="1"/>
  <c r="J6261" i="1"/>
  <c r="I6261" i="1"/>
  <c r="M6260" i="1"/>
  <c r="L6260" i="1"/>
  <c r="J6260" i="1"/>
  <c r="I6260" i="1"/>
  <c r="M6259" i="1"/>
  <c r="L6259" i="1"/>
  <c r="J6259" i="1"/>
  <c r="I6259" i="1"/>
  <c r="M6258" i="1"/>
  <c r="L6258" i="1"/>
  <c r="J6258" i="1"/>
  <c r="I6258" i="1"/>
  <c r="M6257" i="1"/>
  <c r="L6257" i="1"/>
  <c r="J6257" i="1"/>
  <c r="I6257" i="1"/>
  <c r="M6256" i="1"/>
  <c r="L6256" i="1"/>
  <c r="J6256" i="1"/>
  <c r="I6256" i="1"/>
  <c r="M6255" i="1"/>
  <c r="L6255" i="1"/>
  <c r="J6255" i="1"/>
  <c r="I6255" i="1"/>
  <c r="M6254" i="1"/>
  <c r="L6254" i="1"/>
  <c r="J6254" i="1"/>
  <c r="I6254" i="1"/>
  <c r="M6253" i="1"/>
  <c r="L6253" i="1"/>
  <c r="J6253" i="1"/>
  <c r="I6253" i="1"/>
  <c r="M6252" i="1"/>
  <c r="L6252" i="1"/>
  <c r="J6252" i="1"/>
  <c r="I6252" i="1"/>
  <c r="M6251" i="1"/>
  <c r="L6251" i="1"/>
  <c r="J6251" i="1"/>
  <c r="I6251" i="1"/>
  <c r="M6250" i="1"/>
  <c r="L6250" i="1"/>
  <c r="J6250" i="1"/>
  <c r="I6250" i="1"/>
  <c r="M6249" i="1"/>
  <c r="L6249" i="1"/>
  <c r="J6249" i="1"/>
  <c r="I6249" i="1"/>
  <c r="M6248" i="1"/>
  <c r="L6248" i="1"/>
  <c r="J6248" i="1"/>
  <c r="I6248" i="1"/>
  <c r="M6247" i="1"/>
  <c r="L6247" i="1"/>
  <c r="J6247" i="1"/>
  <c r="I6247" i="1"/>
  <c r="M6246" i="1"/>
  <c r="L6246" i="1"/>
  <c r="J6246" i="1"/>
  <c r="I6246" i="1"/>
  <c r="M6245" i="1"/>
  <c r="L6245" i="1"/>
  <c r="J6245" i="1"/>
  <c r="I6245" i="1"/>
  <c r="M6244" i="1"/>
  <c r="L6244" i="1"/>
  <c r="J6244" i="1"/>
  <c r="I6244" i="1"/>
  <c r="M6243" i="1"/>
  <c r="L6243" i="1"/>
  <c r="J6243" i="1"/>
  <c r="I6243" i="1"/>
  <c r="M6242" i="1"/>
  <c r="L6242" i="1"/>
  <c r="J6242" i="1"/>
  <c r="I6242" i="1"/>
  <c r="M6241" i="1"/>
  <c r="L6241" i="1"/>
  <c r="J6241" i="1"/>
  <c r="I6241" i="1"/>
  <c r="M6240" i="1"/>
  <c r="L6240" i="1"/>
  <c r="J6240" i="1"/>
  <c r="I6240" i="1"/>
  <c r="M6239" i="1"/>
  <c r="L6239" i="1"/>
  <c r="J6239" i="1"/>
  <c r="I6239" i="1"/>
  <c r="M6238" i="1"/>
  <c r="L6238" i="1"/>
  <c r="J6238" i="1"/>
  <c r="I6238" i="1"/>
  <c r="M6237" i="1"/>
  <c r="L6237" i="1"/>
  <c r="J6237" i="1"/>
  <c r="I6237" i="1"/>
  <c r="M6236" i="1"/>
  <c r="L6236" i="1"/>
  <c r="J6236" i="1"/>
  <c r="I6236" i="1"/>
  <c r="M6235" i="1"/>
  <c r="L6235" i="1"/>
  <c r="J6235" i="1"/>
  <c r="I6235" i="1"/>
  <c r="M6234" i="1"/>
  <c r="L6234" i="1"/>
  <c r="J6234" i="1"/>
  <c r="I6234" i="1"/>
  <c r="M6233" i="1"/>
  <c r="L6233" i="1"/>
  <c r="J6233" i="1"/>
  <c r="I6233" i="1"/>
  <c r="M6232" i="1"/>
  <c r="L6232" i="1"/>
  <c r="J6232" i="1"/>
  <c r="I6232" i="1"/>
  <c r="M6231" i="1"/>
  <c r="L6231" i="1"/>
  <c r="J6231" i="1"/>
  <c r="I6231" i="1"/>
  <c r="M6230" i="1"/>
  <c r="L6230" i="1"/>
  <c r="J6230" i="1"/>
  <c r="I6230" i="1"/>
  <c r="M6229" i="1"/>
  <c r="L6229" i="1"/>
  <c r="J6229" i="1"/>
  <c r="I6229" i="1"/>
  <c r="M6228" i="1"/>
  <c r="L6228" i="1"/>
  <c r="J6228" i="1"/>
  <c r="I6228" i="1"/>
  <c r="M6227" i="1"/>
  <c r="L6227" i="1"/>
  <c r="J6227" i="1"/>
  <c r="I6227" i="1"/>
  <c r="M6226" i="1"/>
  <c r="L6226" i="1"/>
  <c r="J6226" i="1"/>
  <c r="I6226" i="1"/>
  <c r="M6225" i="1"/>
  <c r="L6225" i="1"/>
  <c r="J6225" i="1"/>
  <c r="I6225" i="1"/>
  <c r="M6224" i="1"/>
  <c r="L6224" i="1"/>
  <c r="J6224" i="1"/>
  <c r="I6224" i="1"/>
  <c r="M6223" i="1"/>
  <c r="L6223" i="1"/>
  <c r="J6223" i="1"/>
  <c r="I6223" i="1"/>
  <c r="M6222" i="1"/>
  <c r="L6222" i="1"/>
  <c r="J6222" i="1"/>
  <c r="I6222" i="1"/>
  <c r="M6221" i="1"/>
  <c r="L6221" i="1"/>
  <c r="J6221" i="1"/>
  <c r="I6221" i="1"/>
  <c r="M6220" i="1"/>
  <c r="L6220" i="1"/>
  <c r="J6220" i="1"/>
  <c r="I6220" i="1"/>
  <c r="M6219" i="1"/>
  <c r="L6219" i="1"/>
  <c r="J6219" i="1"/>
  <c r="I6219" i="1"/>
  <c r="M6218" i="1"/>
  <c r="L6218" i="1"/>
  <c r="J6218" i="1"/>
  <c r="I6218" i="1"/>
  <c r="M6217" i="1"/>
  <c r="L6217" i="1"/>
  <c r="J6217" i="1"/>
  <c r="I6217" i="1"/>
  <c r="M6216" i="1"/>
  <c r="L6216" i="1"/>
  <c r="J6216" i="1"/>
  <c r="I6216" i="1"/>
  <c r="M6215" i="1"/>
  <c r="L6215" i="1"/>
  <c r="J6215" i="1"/>
  <c r="I6215" i="1"/>
  <c r="M6214" i="1"/>
  <c r="L6214" i="1"/>
  <c r="J6214" i="1"/>
  <c r="I6214" i="1"/>
  <c r="M6213" i="1"/>
  <c r="L6213" i="1"/>
  <c r="J6213" i="1"/>
  <c r="I6213" i="1"/>
  <c r="M6212" i="1"/>
  <c r="L6212" i="1"/>
  <c r="J6212" i="1"/>
  <c r="I6212" i="1"/>
  <c r="M6211" i="1"/>
  <c r="L6211" i="1"/>
  <c r="J6211" i="1"/>
  <c r="I6211" i="1"/>
  <c r="M6210" i="1"/>
  <c r="L6210" i="1"/>
  <c r="J6210" i="1"/>
  <c r="I6210" i="1"/>
  <c r="M6209" i="1"/>
  <c r="L6209" i="1"/>
  <c r="J6209" i="1"/>
  <c r="I6209" i="1"/>
  <c r="M6208" i="1"/>
  <c r="L6208" i="1"/>
  <c r="J6208" i="1"/>
  <c r="I6208" i="1"/>
  <c r="M6207" i="1"/>
  <c r="L6207" i="1"/>
  <c r="J6207" i="1"/>
  <c r="I6207" i="1"/>
  <c r="M6206" i="1"/>
  <c r="L6206" i="1"/>
  <c r="J6206" i="1"/>
  <c r="I6206" i="1"/>
  <c r="M6205" i="1"/>
  <c r="L6205" i="1"/>
  <c r="J6205" i="1"/>
  <c r="I6205" i="1"/>
  <c r="M6204" i="1"/>
  <c r="L6204" i="1"/>
  <c r="J6204" i="1"/>
  <c r="I6204" i="1"/>
  <c r="M6203" i="1"/>
  <c r="L6203" i="1"/>
  <c r="J6203" i="1"/>
  <c r="I6203" i="1"/>
  <c r="M6202" i="1"/>
  <c r="L6202" i="1"/>
  <c r="J6202" i="1"/>
  <c r="I6202" i="1"/>
  <c r="M6201" i="1"/>
  <c r="L6201" i="1"/>
  <c r="J6201" i="1"/>
  <c r="I6201" i="1"/>
  <c r="M6200" i="1"/>
  <c r="L6200" i="1"/>
  <c r="J6200" i="1"/>
  <c r="I6200" i="1"/>
  <c r="M6199" i="1"/>
  <c r="L6199" i="1"/>
  <c r="J6199" i="1"/>
  <c r="I6199" i="1"/>
  <c r="M6198" i="1"/>
  <c r="L6198" i="1"/>
  <c r="J6198" i="1"/>
  <c r="I6198" i="1"/>
  <c r="M6197" i="1"/>
  <c r="L6197" i="1"/>
  <c r="J6197" i="1"/>
  <c r="I6197" i="1"/>
  <c r="M6196" i="1"/>
  <c r="L6196" i="1"/>
  <c r="J6196" i="1"/>
  <c r="I6196" i="1"/>
  <c r="M6195" i="1"/>
  <c r="L6195" i="1"/>
  <c r="J6195" i="1"/>
  <c r="I6195" i="1"/>
  <c r="M6194" i="1"/>
  <c r="L6194" i="1"/>
  <c r="J6194" i="1"/>
  <c r="I6194" i="1"/>
  <c r="M6193" i="1"/>
  <c r="L6193" i="1"/>
  <c r="J6193" i="1"/>
  <c r="I6193" i="1"/>
  <c r="M6192" i="1"/>
  <c r="L6192" i="1"/>
  <c r="J6192" i="1"/>
  <c r="I6192" i="1"/>
  <c r="M6191" i="1"/>
  <c r="L6191" i="1"/>
  <c r="J6191" i="1"/>
  <c r="I6191" i="1"/>
  <c r="M6190" i="1"/>
  <c r="L6190" i="1"/>
  <c r="J6190" i="1"/>
  <c r="I6190" i="1"/>
  <c r="M6189" i="1"/>
  <c r="L6189" i="1"/>
  <c r="J6189" i="1"/>
  <c r="I6189" i="1"/>
  <c r="M6188" i="1"/>
  <c r="L6188" i="1"/>
  <c r="J6188" i="1"/>
  <c r="I6188" i="1"/>
  <c r="M6187" i="1"/>
  <c r="L6187" i="1"/>
  <c r="J6187" i="1"/>
  <c r="I6187" i="1"/>
  <c r="M6186" i="1"/>
  <c r="L6186" i="1"/>
  <c r="J6186" i="1"/>
  <c r="I6186" i="1"/>
  <c r="M6185" i="1"/>
  <c r="L6185" i="1"/>
  <c r="J6185" i="1"/>
  <c r="I6185" i="1"/>
  <c r="M6184" i="1"/>
  <c r="L6184" i="1"/>
  <c r="J6184" i="1"/>
  <c r="I6184" i="1"/>
  <c r="M6183" i="1"/>
  <c r="L6183" i="1"/>
  <c r="J6183" i="1"/>
  <c r="I6183" i="1"/>
  <c r="M6182" i="1"/>
  <c r="L6182" i="1"/>
  <c r="J6182" i="1"/>
  <c r="I6182" i="1"/>
  <c r="M6181" i="1"/>
  <c r="L6181" i="1"/>
  <c r="J6181" i="1"/>
  <c r="I6181" i="1"/>
  <c r="M6180" i="1"/>
  <c r="L6180" i="1"/>
  <c r="J6180" i="1"/>
  <c r="I6180" i="1"/>
  <c r="M6179" i="1"/>
  <c r="L6179" i="1"/>
  <c r="J6179" i="1"/>
  <c r="I6179" i="1"/>
  <c r="M6178" i="1"/>
  <c r="L6178" i="1"/>
  <c r="J6178" i="1"/>
  <c r="I6178" i="1"/>
  <c r="M6177" i="1"/>
  <c r="L6177" i="1"/>
  <c r="J6177" i="1"/>
  <c r="I6177" i="1"/>
  <c r="M6176" i="1"/>
  <c r="L6176" i="1"/>
  <c r="J6176" i="1"/>
  <c r="I6176" i="1"/>
  <c r="M6175" i="1"/>
  <c r="L6175" i="1"/>
  <c r="J6175" i="1"/>
  <c r="I6175" i="1"/>
  <c r="M6174" i="1"/>
  <c r="L6174" i="1"/>
  <c r="J6174" i="1"/>
  <c r="I6174" i="1"/>
  <c r="M6173" i="1"/>
  <c r="L6173" i="1"/>
  <c r="J6173" i="1"/>
  <c r="I6173" i="1"/>
  <c r="M6172" i="1"/>
  <c r="L6172" i="1"/>
  <c r="J6172" i="1"/>
  <c r="I6172" i="1"/>
  <c r="M6171" i="1"/>
  <c r="L6171" i="1"/>
  <c r="J6171" i="1"/>
  <c r="I6171" i="1"/>
  <c r="M6170" i="1"/>
  <c r="L6170" i="1"/>
  <c r="J6170" i="1"/>
  <c r="I6170" i="1"/>
  <c r="M6169" i="1"/>
  <c r="L6169" i="1"/>
  <c r="J6169" i="1"/>
  <c r="I6169" i="1"/>
  <c r="M6168" i="1"/>
  <c r="L6168" i="1"/>
  <c r="J6168" i="1"/>
  <c r="I6168" i="1"/>
  <c r="M6167" i="1"/>
  <c r="L6167" i="1"/>
  <c r="J6167" i="1"/>
  <c r="I6167" i="1"/>
  <c r="M6166" i="1"/>
  <c r="L6166" i="1"/>
  <c r="J6166" i="1"/>
  <c r="I6166" i="1"/>
  <c r="M6165" i="1"/>
  <c r="L6165" i="1"/>
  <c r="J6165" i="1"/>
  <c r="I6165" i="1"/>
  <c r="M6164" i="1"/>
  <c r="L6164" i="1"/>
  <c r="J6164" i="1"/>
  <c r="I6164" i="1"/>
  <c r="M6163" i="1"/>
  <c r="L6163" i="1"/>
  <c r="J6163" i="1"/>
  <c r="I6163" i="1"/>
  <c r="M6162" i="1"/>
  <c r="L6162" i="1"/>
  <c r="J6162" i="1"/>
  <c r="I6162" i="1"/>
  <c r="M6161" i="1"/>
  <c r="L6161" i="1"/>
  <c r="J6161" i="1"/>
  <c r="I6161" i="1"/>
  <c r="M6160" i="1"/>
  <c r="L6160" i="1"/>
  <c r="J6160" i="1"/>
  <c r="I6160" i="1"/>
  <c r="M6159" i="1"/>
  <c r="L6159" i="1"/>
  <c r="J6159" i="1"/>
  <c r="I6159" i="1"/>
  <c r="M6158" i="1"/>
  <c r="L6158" i="1"/>
  <c r="J6158" i="1"/>
  <c r="I6158" i="1"/>
  <c r="M6157" i="1"/>
  <c r="L6157" i="1"/>
  <c r="J6157" i="1"/>
  <c r="I6157" i="1"/>
  <c r="M6156" i="1"/>
  <c r="L6156" i="1"/>
  <c r="J6156" i="1"/>
  <c r="I6156" i="1"/>
  <c r="M6155" i="1"/>
  <c r="L6155" i="1"/>
  <c r="J6155" i="1"/>
  <c r="I6155" i="1"/>
  <c r="M6154" i="1"/>
  <c r="L6154" i="1"/>
  <c r="J6154" i="1"/>
  <c r="I6154" i="1"/>
  <c r="M6153" i="1"/>
  <c r="L6153" i="1"/>
  <c r="J6153" i="1"/>
  <c r="I6153" i="1"/>
  <c r="M6152" i="1"/>
  <c r="L6152" i="1"/>
  <c r="J6152" i="1"/>
  <c r="I6152" i="1"/>
  <c r="M6151" i="1"/>
  <c r="L6151" i="1"/>
  <c r="J6151" i="1"/>
  <c r="I6151" i="1"/>
  <c r="M6150" i="1"/>
  <c r="L6150" i="1"/>
  <c r="J6150" i="1"/>
  <c r="I6150" i="1"/>
  <c r="M6149" i="1"/>
  <c r="L6149" i="1"/>
  <c r="J6149" i="1"/>
  <c r="I6149" i="1"/>
  <c r="M6148" i="1"/>
  <c r="L6148" i="1"/>
  <c r="J6148" i="1"/>
  <c r="I6148" i="1"/>
  <c r="M6147" i="1"/>
  <c r="L6147" i="1"/>
  <c r="J6147" i="1"/>
  <c r="I6147" i="1"/>
  <c r="M6146" i="1"/>
  <c r="L6146" i="1"/>
  <c r="J6146" i="1"/>
  <c r="I6146" i="1"/>
  <c r="M6145" i="1"/>
  <c r="L6145" i="1"/>
  <c r="J6145" i="1"/>
  <c r="I6145" i="1"/>
  <c r="M6144" i="1"/>
  <c r="L6144" i="1"/>
  <c r="J6144" i="1"/>
  <c r="I6144" i="1"/>
  <c r="M6143" i="1"/>
  <c r="L6143" i="1"/>
  <c r="J6143" i="1"/>
  <c r="I6143" i="1"/>
  <c r="M6142" i="1"/>
  <c r="L6142" i="1"/>
  <c r="J6142" i="1"/>
  <c r="I6142" i="1"/>
  <c r="M6141" i="1"/>
  <c r="L6141" i="1"/>
  <c r="J6141" i="1"/>
  <c r="I6141" i="1"/>
  <c r="M6140" i="1"/>
  <c r="L6140" i="1"/>
  <c r="J6140" i="1"/>
  <c r="I6140" i="1"/>
  <c r="M6139" i="1"/>
  <c r="L6139" i="1"/>
  <c r="J6139" i="1"/>
  <c r="I6139" i="1"/>
  <c r="M6138" i="1"/>
  <c r="L6138" i="1"/>
  <c r="J6138" i="1"/>
  <c r="I6138" i="1"/>
  <c r="M6137" i="1"/>
  <c r="L6137" i="1"/>
  <c r="J6137" i="1"/>
  <c r="I6137" i="1"/>
  <c r="M6136" i="1"/>
  <c r="L6136" i="1"/>
  <c r="J6136" i="1"/>
  <c r="I6136" i="1"/>
  <c r="M6135" i="1"/>
  <c r="L6135" i="1"/>
  <c r="J6135" i="1"/>
  <c r="I6135" i="1"/>
  <c r="M6134" i="1"/>
  <c r="L6134" i="1"/>
  <c r="J6134" i="1"/>
  <c r="I6134" i="1"/>
  <c r="M6133" i="1"/>
  <c r="L6133" i="1"/>
  <c r="J6133" i="1"/>
  <c r="I6133" i="1"/>
  <c r="M6132" i="1"/>
  <c r="L6132" i="1"/>
  <c r="J6132" i="1"/>
  <c r="I6132" i="1"/>
  <c r="M6131" i="1"/>
  <c r="L6131" i="1"/>
  <c r="J6131" i="1"/>
  <c r="I6131" i="1"/>
  <c r="M6130" i="1"/>
  <c r="L6130" i="1"/>
  <c r="J6130" i="1"/>
  <c r="I6130" i="1"/>
  <c r="M6129" i="1"/>
  <c r="L6129" i="1"/>
  <c r="J6129" i="1"/>
  <c r="I6129" i="1"/>
  <c r="M6128" i="1"/>
  <c r="L6128" i="1"/>
  <c r="J6128" i="1"/>
  <c r="I6128" i="1"/>
  <c r="M6127" i="1"/>
  <c r="L6127" i="1"/>
  <c r="J6127" i="1"/>
  <c r="I6127" i="1"/>
  <c r="M6126" i="1"/>
  <c r="L6126" i="1"/>
  <c r="J6126" i="1"/>
  <c r="I6126" i="1"/>
  <c r="M6125" i="1"/>
  <c r="L6125" i="1"/>
  <c r="J6125" i="1"/>
  <c r="I6125" i="1"/>
  <c r="M6124" i="1"/>
  <c r="L6124" i="1"/>
  <c r="J6124" i="1"/>
  <c r="I6124" i="1"/>
  <c r="M6123" i="1"/>
  <c r="L6123" i="1"/>
  <c r="J6123" i="1"/>
  <c r="I6123" i="1"/>
  <c r="M6122" i="1"/>
  <c r="L6122" i="1"/>
  <c r="J6122" i="1"/>
  <c r="I6122" i="1"/>
  <c r="M6121" i="1"/>
  <c r="L6121" i="1"/>
  <c r="J6121" i="1"/>
  <c r="I6121" i="1"/>
  <c r="M6120" i="1"/>
  <c r="L6120" i="1"/>
  <c r="J6120" i="1"/>
  <c r="I6120" i="1"/>
  <c r="M6119" i="1"/>
  <c r="L6119" i="1"/>
  <c r="J6119" i="1"/>
  <c r="I6119" i="1"/>
  <c r="M6118" i="1"/>
  <c r="L6118" i="1"/>
  <c r="J6118" i="1"/>
  <c r="I6118" i="1"/>
  <c r="M6117" i="1"/>
  <c r="L6117" i="1"/>
  <c r="J6117" i="1"/>
  <c r="I6117" i="1"/>
  <c r="M6116" i="1"/>
  <c r="L6116" i="1"/>
  <c r="J6116" i="1"/>
  <c r="I6116" i="1"/>
  <c r="M6115" i="1"/>
  <c r="L6115" i="1"/>
  <c r="J6115" i="1"/>
  <c r="I6115" i="1"/>
  <c r="M6114" i="1"/>
  <c r="L6114" i="1"/>
  <c r="J6114" i="1"/>
  <c r="I6114" i="1"/>
  <c r="M6113" i="1"/>
  <c r="L6113" i="1"/>
  <c r="J6113" i="1"/>
  <c r="I6113" i="1"/>
  <c r="M6112" i="1"/>
  <c r="L6112" i="1"/>
  <c r="J6112" i="1"/>
  <c r="I6112" i="1"/>
  <c r="M6111" i="1"/>
  <c r="L6111" i="1"/>
  <c r="J6111" i="1"/>
  <c r="I6111" i="1"/>
  <c r="M6110" i="1"/>
  <c r="L6110" i="1"/>
  <c r="J6110" i="1"/>
  <c r="I6110" i="1"/>
  <c r="M6109" i="1"/>
  <c r="L6109" i="1"/>
  <c r="J6109" i="1"/>
  <c r="I6109" i="1"/>
  <c r="M6108" i="1"/>
  <c r="L6108" i="1"/>
  <c r="J6108" i="1"/>
  <c r="I6108" i="1"/>
  <c r="M6107" i="1"/>
  <c r="L6107" i="1"/>
  <c r="J6107" i="1"/>
  <c r="I6107" i="1"/>
  <c r="M6106" i="1"/>
  <c r="L6106" i="1"/>
  <c r="J6106" i="1"/>
  <c r="I6106" i="1"/>
  <c r="M6105" i="1"/>
  <c r="L6105" i="1"/>
  <c r="J6105" i="1"/>
  <c r="I6105" i="1"/>
  <c r="M6104" i="1"/>
  <c r="L6104" i="1"/>
  <c r="J6104" i="1"/>
  <c r="I6104" i="1"/>
  <c r="M6103" i="1"/>
  <c r="L6103" i="1"/>
  <c r="J6103" i="1"/>
  <c r="I6103" i="1"/>
  <c r="M6102" i="1"/>
  <c r="L6102" i="1"/>
  <c r="J6102" i="1"/>
  <c r="I6102" i="1"/>
  <c r="M6101" i="1"/>
  <c r="L6101" i="1"/>
  <c r="J6101" i="1"/>
  <c r="I6101" i="1"/>
  <c r="M6100" i="1"/>
  <c r="L6100" i="1"/>
  <c r="J6100" i="1"/>
  <c r="I6100" i="1"/>
  <c r="M6099" i="1"/>
  <c r="L6099" i="1"/>
  <c r="J6099" i="1"/>
  <c r="I6099" i="1"/>
  <c r="M6098" i="1"/>
  <c r="L6098" i="1"/>
  <c r="J6098" i="1"/>
  <c r="I6098" i="1"/>
  <c r="M6097" i="1"/>
  <c r="L6097" i="1"/>
  <c r="J6097" i="1"/>
  <c r="I6097" i="1"/>
  <c r="M6096" i="1"/>
  <c r="L6096" i="1"/>
  <c r="J6096" i="1"/>
  <c r="I6096" i="1"/>
  <c r="M6095" i="1"/>
  <c r="L6095" i="1"/>
  <c r="J6095" i="1"/>
  <c r="I6095" i="1"/>
  <c r="M6094" i="1"/>
  <c r="L6094" i="1"/>
  <c r="J6094" i="1"/>
  <c r="I6094" i="1"/>
  <c r="M6093" i="1"/>
  <c r="L6093" i="1"/>
  <c r="J6093" i="1"/>
  <c r="I6093" i="1"/>
  <c r="M6092" i="1"/>
  <c r="L6092" i="1"/>
  <c r="J6092" i="1"/>
  <c r="I6092" i="1"/>
  <c r="M6091" i="1"/>
  <c r="L6091" i="1"/>
  <c r="J6091" i="1"/>
  <c r="I6091" i="1"/>
  <c r="M6090" i="1"/>
  <c r="L6090" i="1"/>
  <c r="J6090" i="1"/>
  <c r="I6090" i="1"/>
  <c r="M6089" i="1"/>
  <c r="L6089" i="1"/>
  <c r="J6089" i="1"/>
  <c r="I6089" i="1"/>
  <c r="M6088" i="1"/>
  <c r="L6088" i="1"/>
  <c r="J6088" i="1"/>
  <c r="I6088" i="1"/>
  <c r="M6087" i="1"/>
  <c r="L6087" i="1"/>
  <c r="J6087" i="1"/>
  <c r="I6087" i="1"/>
  <c r="M6086" i="1"/>
  <c r="L6086" i="1"/>
  <c r="J6086" i="1"/>
  <c r="I6086" i="1"/>
  <c r="M6085" i="1"/>
  <c r="L6085" i="1"/>
  <c r="J6085" i="1"/>
  <c r="I6085" i="1"/>
  <c r="M6084" i="1"/>
  <c r="L6084" i="1"/>
  <c r="J6084" i="1"/>
  <c r="I6084" i="1"/>
  <c r="M6083" i="1"/>
  <c r="L6083" i="1"/>
  <c r="J6083" i="1"/>
  <c r="I6083" i="1"/>
  <c r="M6082" i="1"/>
  <c r="L6082" i="1"/>
  <c r="J6082" i="1"/>
  <c r="I6082" i="1"/>
  <c r="M6081" i="1"/>
  <c r="L6081" i="1"/>
  <c r="J6081" i="1"/>
  <c r="I6081" i="1"/>
  <c r="M6080" i="1"/>
  <c r="L6080" i="1"/>
  <c r="J6080" i="1"/>
  <c r="I6080" i="1"/>
  <c r="M6079" i="1"/>
  <c r="L6079" i="1"/>
  <c r="J6079" i="1"/>
  <c r="I6079" i="1"/>
  <c r="M6078" i="1"/>
  <c r="L6078" i="1"/>
  <c r="J6078" i="1"/>
  <c r="I6078" i="1"/>
  <c r="M6077" i="1"/>
  <c r="L6077" i="1"/>
  <c r="J6077" i="1"/>
  <c r="I6077" i="1"/>
  <c r="M6076" i="1"/>
  <c r="L6076" i="1"/>
  <c r="J6076" i="1"/>
  <c r="I6076" i="1"/>
  <c r="M6075" i="1"/>
  <c r="L6075" i="1"/>
  <c r="J6075" i="1"/>
  <c r="I6075" i="1"/>
  <c r="M6074" i="1"/>
  <c r="L6074" i="1"/>
  <c r="J6074" i="1"/>
  <c r="I6074" i="1"/>
  <c r="M6073" i="1"/>
  <c r="L6073" i="1"/>
  <c r="J6073" i="1"/>
  <c r="I6073" i="1"/>
  <c r="M6072" i="1"/>
  <c r="L6072" i="1"/>
  <c r="J6072" i="1"/>
  <c r="I6072" i="1"/>
  <c r="M6071" i="1"/>
  <c r="L6071" i="1"/>
  <c r="J6071" i="1"/>
  <c r="I6071" i="1"/>
  <c r="M6070" i="1"/>
  <c r="L6070" i="1"/>
  <c r="J6070" i="1"/>
  <c r="I6070" i="1"/>
  <c r="M6069" i="1"/>
  <c r="L6069" i="1"/>
  <c r="J6069" i="1"/>
  <c r="I6069" i="1"/>
  <c r="M6068" i="1"/>
  <c r="L6068" i="1"/>
  <c r="J6068" i="1"/>
  <c r="I6068" i="1"/>
  <c r="M6067" i="1"/>
  <c r="L6067" i="1"/>
  <c r="J6067" i="1"/>
  <c r="I6067" i="1"/>
  <c r="M6066" i="1"/>
  <c r="L6066" i="1"/>
  <c r="J6066" i="1"/>
  <c r="I6066" i="1"/>
  <c r="M6065" i="1"/>
  <c r="L6065" i="1"/>
  <c r="J6065" i="1"/>
  <c r="I6065" i="1"/>
  <c r="M6064" i="1"/>
  <c r="L6064" i="1"/>
  <c r="J6064" i="1"/>
  <c r="I6064" i="1"/>
  <c r="M6063" i="1"/>
  <c r="L6063" i="1"/>
  <c r="J6063" i="1"/>
  <c r="I6063" i="1"/>
  <c r="M6062" i="1"/>
  <c r="L6062" i="1"/>
  <c r="J6062" i="1"/>
  <c r="I6062" i="1"/>
  <c r="M6061" i="1"/>
  <c r="L6061" i="1"/>
  <c r="J6061" i="1"/>
  <c r="I6061" i="1"/>
  <c r="M6060" i="1"/>
  <c r="L6060" i="1"/>
  <c r="J6060" i="1"/>
  <c r="I6060" i="1"/>
  <c r="M6059" i="1"/>
  <c r="L6059" i="1"/>
  <c r="J6059" i="1"/>
  <c r="I6059" i="1"/>
  <c r="M6058" i="1"/>
  <c r="L6058" i="1"/>
  <c r="J6058" i="1"/>
  <c r="I6058" i="1"/>
  <c r="M6057" i="1"/>
  <c r="L6057" i="1"/>
  <c r="J6057" i="1"/>
  <c r="I6057" i="1"/>
  <c r="M6056" i="1"/>
  <c r="L6056" i="1"/>
  <c r="J6056" i="1"/>
  <c r="I6056" i="1"/>
  <c r="M6055" i="1"/>
  <c r="L6055" i="1"/>
  <c r="J6055" i="1"/>
  <c r="I6055" i="1"/>
  <c r="M6054" i="1"/>
  <c r="L6054" i="1"/>
  <c r="J6054" i="1"/>
  <c r="I6054" i="1"/>
  <c r="M6053" i="1"/>
  <c r="L6053" i="1"/>
  <c r="J6053" i="1"/>
  <c r="I6053" i="1"/>
  <c r="M6052" i="1"/>
  <c r="L6052" i="1"/>
  <c r="J6052" i="1"/>
  <c r="I6052" i="1"/>
  <c r="M6051" i="1"/>
  <c r="L6051" i="1"/>
  <c r="J6051" i="1"/>
  <c r="I6051" i="1"/>
  <c r="M6050" i="1"/>
  <c r="L6050" i="1"/>
  <c r="J6050" i="1"/>
  <c r="I6050" i="1"/>
  <c r="M6049" i="1"/>
  <c r="L6049" i="1"/>
  <c r="J6049" i="1"/>
  <c r="I6049" i="1"/>
  <c r="M6048" i="1"/>
  <c r="L6048" i="1"/>
  <c r="J6048" i="1"/>
  <c r="I6048" i="1"/>
  <c r="M6047" i="1"/>
  <c r="L6047" i="1"/>
  <c r="J6047" i="1"/>
  <c r="I6047" i="1"/>
  <c r="M6046" i="1"/>
  <c r="L6046" i="1"/>
  <c r="J6046" i="1"/>
  <c r="I6046" i="1"/>
  <c r="M6045" i="1"/>
  <c r="L6045" i="1"/>
  <c r="J6045" i="1"/>
  <c r="I6045" i="1"/>
  <c r="M6044" i="1"/>
  <c r="L6044" i="1"/>
  <c r="J6044" i="1"/>
  <c r="I6044" i="1"/>
  <c r="M6043" i="1"/>
  <c r="L6043" i="1"/>
  <c r="J6043" i="1"/>
  <c r="I6043" i="1"/>
  <c r="M6042" i="1"/>
  <c r="L6042" i="1"/>
  <c r="J6042" i="1"/>
  <c r="I6042" i="1"/>
  <c r="M6041" i="1"/>
  <c r="L6041" i="1"/>
  <c r="J6041" i="1"/>
  <c r="I6041" i="1"/>
  <c r="M6040" i="1"/>
  <c r="L6040" i="1"/>
  <c r="J6040" i="1"/>
  <c r="I6040" i="1"/>
  <c r="M6039" i="1"/>
  <c r="L6039" i="1"/>
  <c r="J6039" i="1"/>
  <c r="I6039" i="1"/>
  <c r="M6038" i="1"/>
  <c r="L6038" i="1"/>
  <c r="J6038" i="1"/>
  <c r="I6038" i="1"/>
  <c r="M6037" i="1"/>
  <c r="L6037" i="1"/>
  <c r="J6037" i="1"/>
  <c r="I6037" i="1"/>
  <c r="M6036" i="1"/>
  <c r="L6036" i="1"/>
  <c r="J6036" i="1"/>
  <c r="I6036" i="1"/>
  <c r="M6035" i="1"/>
  <c r="L6035" i="1"/>
  <c r="J6035" i="1"/>
  <c r="I6035" i="1"/>
  <c r="M6034" i="1"/>
  <c r="L6034" i="1"/>
  <c r="J6034" i="1"/>
  <c r="I6034" i="1"/>
  <c r="M6033" i="1"/>
  <c r="L6033" i="1"/>
  <c r="J6033" i="1"/>
  <c r="I6033" i="1"/>
  <c r="M6032" i="1"/>
  <c r="L6032" i="1"/>
  <c r="J6032" i="1"/>
  <c r="I6032" i="1"/>
  <c r="M6031" i="1"/>
  <c r="L6031" i="1"/>
  <c r="J6031" i="1"/>
  <c r="I6031" i="1"/>
  <c r="M6030" i="1"/>
  <c r="L6030" i="1"/>
  <c r="J6030" i="1"/>
  <c r="I6030" i="1"/>
  <c r="M6029" i="1"/>
  <c r="L6029" i="1"/>
  <c r="J6029" i="1"/>
  <c r="I6029" i="1"/>
  <c r="M6028" i="1"/>
  <c r="L6028" i="1"/>
  <c r="J6028" i="1"/>
  <c r="I6028" i="1"/>
  <c r="M6027" i="1"/>
  <c r="L6027" i="1"/>
  <c r="J6027" i="1"/>
  <c r="I6027" i="1"/>
  <c r="M6026" i="1"/>
  <c r="L6026" i="1"/>
  <c r="J6026" i="1"/>
  <c r="I6026" i="1"/>
  <c r="M6025" i="1"/>
  <c r="L6025" i="1"/>
  <c r="J6025" i="1"/>
  <c r="I6025" i="1"/>
  <c r="M6024" i="1"/>
  <c r="L6024" i="1"/>
  <c r="J6024" i="1"/>
  <c r="I6024" i="1"/>
  <c r="M6023" i="1"/>
  <c r="L6023" i="1"/>
  <c r="J6023" i="1"/>
  <c r="I6023" i="1"/>
  <c r="M6022" i="1"/>
  <c r="L6022" i="1"/>
  <c r="J6022" i="1"/>
  <c r="I6022" i="1"/>
  <c r="M6021" i="1"/>
  <c r="L6021" i="1"/>
  <c r="J6021" i="1"/>
  <c r="I6021" i="1"/>
  <c r="M6020" i="1"/>
  <c r="L6020" i="1"/>
  <c r="J6020" i="1"/>
  <c r="I6020" i="1"/>
  <c r="M6019" i="1"/>
  <c r="L6019" i="1"/>
  <c r="J6019" i="1"/>
  <c r="I6019" i="1"/>
  <c r="M6018" i="1"/>
  <c r="L6018" i="1"/>
  <c r="J6018" i="1"/>
  <c r="I6018" i="1"/>
  <c r="M6017" i="1"/>
  <c r="L6017" i="1"/>
  <c r="J6017" i="1"/>
  <c r="I6017" i="1"/>
  <c r="M6016" i="1"/>
  <c r="L6016" i="1"/>
  <c r="J6016" i="1"/>
  <c r="I6016" i="1"/>
  <c r="M6015" i="1"/>
  <c r="L6015" i="1"/>
  <c r="J6015" i="1"/>
  <c r="I6015" i="1"/>
  <c r="M6014" i="1"/>
  <c r="L6014" i="1"/>
  <c r="J6014" i="1"/>
  <c r="I6014" i="1"/>
  <c r="M6013" i="1"/>
  <c r="L6013" i="1"/>
  <c r="J6013" i="1"/>
  <c r="I6013" i="1"/>
  <c r="M6012" i="1"/>
  <c r="L6012" i="1"/>
  <c r="J6012" i="1"/>
  <c r="I6012" i="1"/>
  <c r="M6011" i="1"/>
  <c r="L6011" i="1"/>
  <c r="J6011" i="1"/>
  <c r="I6011" i="1"/>
  <c r="M6010" i="1"/>
  <c r="L6010" i="1"/>
  <c r="J6010" i="1"/>
  <c r="I6010" i="1"/>
  <c r="M6009" i="1"/>
  <c r="L6009" i="1"/>
  <c r="J6009" i="1"/>
  <c r="I6009" i="1"/>
  <c r="M6008" i="1"/>
  <c r="L6008" i="1"/>
  <c r="J6008" i="1"/>
  <c r="I6008" i="1"/>
  <c r="M6007" i="1"/>
  <c r="L6007" i="1"/>
  <c r="J6007" i="1"/>
  <c r="I6007" i="1"/>
  <c r="M6006" i="1"/>
  <c r="L6006" i="1"/>
  <c r="J6006" i="1"/>
  <c r="I6006" i="1"/>
  <c r="M6005" i="1"/>
  <c r="L6005" i="1"/>
  <c r="J6005" i="1"/>
  <c r="I6005" i="1"/>
  <c r="M6004" i="1"/>
  <c r="L6004" i="1"/>
  <c r="J6004" i="1"/>
  <c r="I6004" i="1"/>
  <c r="M6003" i="1"/>
  <c r="L6003" i="1"/>
  <c r="J6003" i="1"/>
  <c r="I6003" i="1"/>
  <c r="M6002" i="1"/>
  <c r="L6002" i="1"/>
  <c r="J6002" i="1"/>
  <c r="I6002" i="1"/>
  <c r="M6001" i="1"/>
  <c r="L6001" i="1"/>
  <c r="J6001" i="1"/>
  <c r="I6001" i="1"/>
  <c r="M6000" i="1"/>
  <c r="L6000" i="1"/>
  <c r="J6000" i="1"/>
  <c r="I6000" i="1"/>
  <c r="M5999" i="1"/>
  <c r="L5999" i="1"/>
  <c r="J5999" i="1"/>
  <c r="I5999" i="1"/>
  <c r="M5998" i="1"/>
  <c r="L5998" i="1"/>
  <c r="J5998" i="1"/>
  <c r="I5998" i="1"/>
  <c r="M5997" i="1"/>
  <c r="L5997" i="1"/>
  <c r="J5997" i="1"/>
  <c r="I5997" i="1"/>
  <c r="M5996" i="1"/>
  <c r="L5996" i="1"/>
  <c r="J5996" i="1"/>
  <c r="I5996" i="1"/>
  <c r="M5995" i="1"/>
  <c r="L5995" i="1"/>
  <c r="J5995" i="1"/>
  <c r="I5995" i="1"/>
  <c r="M5994" i="1"/>
  <c r="L5994" i="1"/>
  <c r="J5994" i="1"/>
  <c r="I5994" i="1"/>
  <c r="M5993" i="1"/>
  <c r="L5993" i="1"/>
  <c r="J5993" i="1"/>
  <c r="I5993" i="1"/>
  <c r="M5992" i="1"/>
  <c r="L5992" i="1"/>
  <c r="J5992" i="1"/>
  <c r="I5992" i="1"/>
  <c r="M5991" i="1"/>
  <c r="L5991" i="1"/>
  <c r="J5991" i="1"/>
  <c r="I5991" i="1"/>
  <c r="M5990" i="1"/>
  <c r="L5990" i="1"/>
  <c r="J5990" i="1"/>
  <c r="I5990" i="1"/>
  <c r="M5989" i="1"/>
  <c r="L5989" i="1"/>
  <c r="J5989" i="1"/>
  <c r="I5989" i="1"/>
  <c r="M5988" i="1"/>
  <c r="L5988" i="1"/>
  <c r="J5988" i="1"/>
  <c r="I5988" i="1"/>
  <c r="M5987" i="1"/>
  <c r="L5987" i="1"/>
  <c r="J5987" i="1"/>
  <c r="I5987" i="1"/>
  <c r="M5986" i="1"/>
  <c r="L5986" i="1"/>
  <c r="J5986" i="1"/>
  <c r="I5986" i="1"/>
  <c r="M5985" i="1"/>
  <c r="L5985" i="1"/>
  <c r="J5985" i="1"/>
  <c r="I5985" i="1"/>
  <c r="M5984" i="1"/>
  <c r="L5984" i="1"/>
  <c r="J5984" i="1"/>
  <c r="I5984" i="1"/>
  <c r="M5983" i="1"/>
  <c r="L5983" i="1"/>
  <c r="J5983" i="1"/>
  <c r="I5983" i="1"/>
  <c r="M5982" i="1"/>
  <c r="L5982" i="1"/>
  <c r="J5982" i="1"/>
  <c r="I5982" i="1"/>
  <c r="M5981" i="1"/>
  <c r="L5981" i="1"/>
  <c r="J5981" i="1"/>
  <c r="I5981" i="1"/>
  <c r="M5980" i="1"/>
  <c r="L5980" i="1"/>
  <c r="J5980" i="1"/>
  <c r="I5980" i="1"/>
  <c r="M5979" i="1"/>
  <c r="L5979" i="1"/>
  <c r="J5979" i="1"/>
  <c r="I5979" i="1"/>
  <c r="M5978" i="1"/>
  <c r="L5978" i="1"/>
  <c r="J5978" i="1"/>
  <c r="I5978" i="1"/>
  <c r="M5977" i="1"/>
  <c r="L5977" i="1"/>
  <c r="J5977" i="1"/>
  <c r="I5977" i="1"/>
  <c r="M5976" i="1"/>
  <c r="L5976" i="1"/>
  <c r="J5976" i="1"/>
  <c r="I5976" i="1"/>
  <c r="M5975" i="1"/>
  <c r="L5975" i="1"/>
  <c r="J5975" i="1"/>
  <c r="I5975" i="1"/>
  <c r="M5974" i="1"/>
  <c r="L5974" i="1"/>
  <c r="J5974" i="1"/>
  <c r="I5974" i="1"/>
  <c r="M5973" i="1"/>
  <c r="L5973" i="1"/>
  <c r="J5973" i="1"/>
  <c r="I5973" i="1"/>
  <c r="M5972" i="1"/>
  <c r="L5972" i="1"/>
  <c r="J5972" i="1"/>
  <c r="I5972" i="1"/>
  <c r="M5971" i="1"/>
  <c r="L5971" i="1"/>
  <c r="J5971" i="1"/>
  <c r="I5971" i="1"/>
  <c r="M5970" i="1"/>
  <c r="L5970" i="1"/>
  <c r="J5970" i="1"/>
  <c r="I5970" i="1"/>
  <c r="M5969" i="1"/>
  <c r="L5969" i="1"/>
  <c r="J5969" i="1"/>
  <c r="I5969" i="1"/>
  <c r="M5968" i="1"/>
  <c r="L5968" i="1"/>
  <c r="J5968" i="1"/>
  <c r="I5968" i="1"/>
  <c r="M5967" i="1"/>
  <c r="L5967" i="1"/>
  <c r="J5967" i="1"/>
  <c r="I5967" i="1"/>
  <c r="M5966" i="1"/>
  <c r="L5966" i="1"/>
  <c r="J5966" i="1"/>
  <c r="I5966" i="1"/>
  <c r="M5965" i="1"/>
  <c r="L5965" i="1"/>
  <c r="J5965" i="1"/>
  <c r="I5965" i="1"/>
  <c r="M5964" i="1"/>
  <c r="L5964" i="1"/>
  <c r="J5964" i="1"/>
  <c r="I5964" i="1"/>
  <c r="M5963" i="1"/>
  <c r="L5963" i="1"/>
  <c r="J5963" i="1"/>
  <c r="I5963" i="1"/>
  <c r="M5962" i="1"/>
  <c r="L5962" i="1"/>
  <c r="J5962" i="1"/>
  <c r="I5962" i="1"/>
  <c r="M5961" i="1"/>
  <c r="L5961" i="1"/>
  <c r="J5961" i="1"/>
  <c r="I5961" i="1"/>
  <c r="M5960" i="1"/>
  <c r="L5960" i="1"/>
  <c r="J5960" i="1"/>
  <c r="I5960" i="1"/>
  <c r="M5959" i="1"/>
  <c r="L5959" i="1"/>
  <c r="J5959" i="1"/>
  <c r="I5959" i="1"/>
  <c r="M5958" i="1"/>
  <c r="L5958" i="1"/>
  <c r="J5958" i="1"/>
  <c r="I5958" i="1"/>
  <c r="M5957" i="1"/>
  <c r="L5957" i="1"/>
  <c r="J5957" i="1"/>
  <c r="I5957" i="1"/>
  <c r="M5956" i="1"/>
  <c r="L5956" i="1"/>
  <c r="J5956" i="1"/>
  <c r="I5956" i="1"/>
  <c r="M5955" i="1"/>
  <c r="L5955" i="1"/>
  <c r="J5955" i="1"/>
  <c r="I5955" i="1"/>
  <c r="M5954" i="1"/>
  <c r="L5954" i="1"/>
  <c r="J5954" i="1"/>
  <c r="I5954" i="1"/>
  <c r="M5953" i="1"/>
  <c r="L5953" i="1"/>
  <c r="J5953" i="1"/>
  <c r="I5953" i="1"/>
  <c r="M5952" i="1"/>
  <c r="L5952" i="1"/>
  <c r="J5952" i="1"/>
  <c r="I5952" i="1"/>
  <c r="M5951" i="1"/>
  <c r="L5951" i="1"/>
  <c r="J5951" i="1"/>
  <c r="I5951" i="1"/>
  <c r="M5950" i="1"/>
  <c r="L5950" i="1"/>
  <c r="J5950" i="1"/>
  <c r="I5950" i="1"/>
  <c r="M5949" i="1"/>
  <c r="L5949" i="1"/>
  <c r="J5949" i="1"/>
  <c r="I5949" i="1"/>
  <c r="M5948" i="1"/>
  <c r="L5948" i="1"/>
  <c r="J5948" i="1"/>
  <c r="I5948" i="1"/>
  <c r="M5947" i="1"/>
  <c r="L5947" i="1"/>
  <c r="J5947" i="1"/>
  <c r="I5947" i="1"/>
  <c r="M5946" i="1"/>
  <c r="L5946" i="1"/>
  <c r="J5946" i="1"/>
  <c r="I5946" i="1"/>
  <c r="M5945" i="1"/>
  <c r="L5945" i="1"/>
  <c r="J5945" i="1"/>
  <c r="I5945" i="1"/>
  <c r="M5944" i="1"/>
  <c r="L5944" i="1"/>
  <c r="J5944" i="1"/>
  <c r="I5944" i="1"/>
  <c r="M5943" i="1"/>
  <c r="L5943" i="1"/>
  <c r="J5943" i="1"/>
  <c r="I5943" i="1"/>
  <c r="M5942" i="1"/>
  <c r="L5942" i="1"/>
  <c r="J5942" i="1"/>
  <c r="I5942" i="1"/>
  <c r="M5941" i="1"/>
  <c r="L5941" i="1"/>
  <c r="J5941" i="1"/>
  <c r="I5941" i="1"/>
  <c r="M5940" i="1"/>
  <c r="L5940" i="1"/>
  <c r="J5940" i="1"/>
  <c r="I5940" i="1"/>
  <c r="M5939" i="1"/>
  <c r="L5939" i="1"/>
  <c r="J5939" i="1"/>
  <c r="I5939" i="1"/>
  <c r="M5938" i="1"/>
  <c r="L5938" i="1"/>
  <c r="J5938" i="1"/>
  <c r="I5938" i="1"/>
  <c r="M5937" i="1"/>
  <c r="L5937" i="1"/>
  <c r="J5937" i="1"/>
  <c r="I5937" i="1"/>
  <c r="M5936" i="1"/>
  <c r="L5936" i="1"/>
  <c r="J5936" i="1"/>
  <c r="I5936" i="1"/>
  <c r="M5935" i="1"/>
  <c r="L5935" i="1"/>
  <c r="J5935" i="1"/>
  <c r="I5935" i="1"/>
  <c r="M5934" i="1"/>
  <c r="L5934" i="1"/>
  <c r="J5934" i="1"/>
  <c r="I5934" i="1"/>
  <c r="M5933" i="1"/>
  <c r="L5933" i="1"/>
  <c r="J5933" i="1"/>
  <c r="I5933" i="1"/>
  <c r="M5932" i="1"/>
  <c r="L5932" i="1"/>
  <c r="J5932" i="1"/>
  <c r="I5932" i="1"/>
  <c r="M5931" i="1"/>
  <c r="L5931" i="1"/>
  <c r="J5931" i="1"/>
  <c r="I5931" i="1"/>
  <c r="M5930" i="1"/>
  <c r="L5930" i="1"/>
  <c r="J5930" i="1"/>
  <c r="I5930" i="1"/>
  <c r="M5929" i="1"/>
  <c r="L5929" i="1"/>
  <c r="J5929" i="1"/>
  <c r="I5929" i="1"/>
  <c r="M5928" i="1"/>
  <c r="L5928" i="1"/>
  <c r="J5928" i="1"/>
  <c r="I5928" i="1"/>
  <c r="M5927" i="1"/>
  <c r="L5927" i="1"/>
  <c r="J5927" i="1"/>
  <c r="I5927" i="1"/>
  <c r="M5926" i="1"/>
  <c r="L5926" i="1"/>
  <c r="J5926" i="1"/>
  <c r="I5926" i="1"/>
  <c r="M5925" i="1"/>
  <c r="L5925" i="1"/>
  <c r="J5925" i="1"/>
  <c r="I5925" i="1"/>
  <c r="M5924" i="1"/>
  <c r="L5924" i="1"/>
  <c r="J5924" i="1"/>
  <c r="I5924" i="1"/>
  <c r="M5923" i="1"/>
  <c r="L5923" i="1"/>
  <c r="J5923" i="1"/>
  <c r="I5923" i="1"/>
  <c r="M5922" i="1"/>
  <c r="L5922" i="1"/>
  <c r="J5922" i="1"/>
  <c r="I5922" i="1"/>
  <c r="M5921" i="1"/>
  <c r="L5921" i="1"/>
  <c r="J5921" i="1"/>
  <c r="I5921" i="1"/>
  <c r="M5920" i="1"/>
  <c r="L5920" i="1"/>
  <c r="J5920" i="1"/>
  <c r="I5920" i="1"/>
  <c r="M5919" i="1"/>
  <c r="L5919" i="1"/>
  <c r="J5919" i="1"/>
  <c r="I5919" i="1"/>
  <c r="M5918" i="1"/>
  <c r="L5918" i="1"/>
  <c r="J5918" i="1"/>
  <c r="I5918" i="1"/>
  <c r="M5917" i="1"/>
  <c r="L5917" i="1"/>
  <c r="J5917" i="1"/>
  <c r="I5917" i="1"/>
  <c r="M5916" i="1"/>
  <c r="L5916" i="1"/>
  <c r="J5916" i="1"/>
  <c r="I5916" i="1"/>
  <c r="M5915" i="1"/>
  <c r="L5915" i="1"/>
  <c r="J5915" i="1"/>
  <c r="I5915" i="1"/>
  <c r="M5914" i="1"/>
  <c r="L5914" i="1"/>
  <c r="J5914" i="1"/>
  <c r="I5914" i="1"/>
  <c r="M5913" i="1"/>
  <c r="L5913" i="1"/>
  <c r="J5913" i="1"/>
  <c r="I5913" i="1"/>
  <c r="M5912" i="1"/>
  <c r="L5912" i="1"/>
  <c r="J5912" i="1"/>
  <c r="I5912" i="1"/>
  <c r="M5911" i="1"/>
  <c r="L5911" i="1"/>
  <c r="J5911" i="1"/>
  <c r="I5911" i="1"/>
  <c r="M5910" i="1"/>
  <c r="L5910" i="1"/>
  <c r="J5910" i="1"/>
  <c r="I5910" i="1"/>
  <c r="M5909" i="1"/>
  <c r="L5909" i="1"/>
  <c r="J5909" i="1"/>
  <c r="I5909" i="1"/>
  <c r="M5908" i="1"/>
  <c r="L5908" i="1"/>
  <c r="J5908" i="1"/>
  <c r="I5908" i="1"/>
  <c r="M5907" i="1"/>
  <c r="L5907" i="1"/>
  <c r="J5907" i="1"/>
  <c r="I5907" i="1"/>
  <c r="M5906" i="1"/>
  <c r="L5906" i="1"/>
  <c r="J5906" i="1"/>
  <c r="I5906" i="1"/>
  <c r="M5905" i="1"/>
  <c r="L5905" i="1"/>
  <c r="J5905" i="1"/>
  <c r="I5905" i="1"/>
  <c r="M5904" i="1"/>
  <c r="L5904" i="1"/>
  <c r="J5904" i="1"/>
  <c r="I5904" i="1"/>
  <c r="M5903" i="1"/>
  <c r="L5903" i="1"/>
  <c r="J5903" i="1"/>
  <c r="I5903" i="1"/>
  <c r="M5902" i="1"/>
  <c r="L5902" i="1"/>
  <c r="J5902" i="1"/>
  <c r="I5902" i="1"/>
  <c r="M5901" i="1"/>
  <c r="L5901" i="1"/>
  <c r="J5901" i="1"/>
  <c r="I5901" i="1"/>
  <c r="M5900" i="1"/>
  <c r="L5900" i="1"/>
  <c r="J5900" i="1"/>
  <c r="I5900" i="1"/>
  <c r="M5899" i="1"/>
  <c r="L5899" i="1"/>
  <c r="J5899" i="1"/>
  <c r="I5899" i="1"/>
  <c r="M5898" i="1"/>
  <c r="L5898" i="1"/>
  <c r="J5898" i="1"/>
  <c r="I5898" i="1"/>
  <c r="M5897" i="1"/>
  <c r="L5897" i="1"/>
  <c r="J5897" i="1"/>
  <c r="I5897" i="1"/>
  <c r="M5896" i="1"/>
  <c r="L5896" i="1"/>
  <c r="J5896" i="1"/>
  <c r="I5896" i="1"/>
  <c r="M5895" i="1"/>
  <c r="L5895" i="1"/>
  <c r="J5895" i="1"/>
  <c r="I5895" i="1"/>
  <c r="M5894" i="1"/>
  <c r="L5894" i="1"/>
  <c r="J5894" i="1"/>
  <c r="I5894" i="1"/>
  <c r="M5893" i="1"/>
  <c r="L5893" i="1"/>
  <c r="J5893" i="1"/>
  <c r="I5893" i="1"/>
  <c r="M5892" i="1"/>
  <c r="L5892" i="1"/>
  <c r="J5892" i="1"/>
  <c r="I5892" i="1"/>
  <c r="M5891" i="1"/>
  <c r="L5891" i="1"/>
  <c r="J5891" i="1"/>
  <c r="I5891" i="1"/>
  <c r="M5890" i="1"/>
  <c r="L5890" i="1"/>
  <c r="J5890" i="1"/>
  <c r="I5890" i="1"/>
  <c r="M5889" i="1"/>
  <c r="L5889" i="1"/>
  <c r="J5889" i="1"/>
  <c r="I5889" i="1"/>
  <c r="M5888" i="1"/>
  <c r="L5888" i="1"/>
  <c r="J5888" i="1"/>
  <c r="I5888" i="1"/>
  <c r="M5887" i="1"/>
  <c r="L5887" i="1"/>
  <c r="J5887" i="1"/>
  <c r="I5887" i="1"/>
  <c r="M5886" i="1"/>
  <c r="L5886" i="1"/>
  <c r="J5886" i="1"/>
  <c r="I5886" i="1"/>
  <c r="M5885" i="1"/>
  <c r="L5885" i="1"/>
  <c r="J5885" i="1"/>
  <c r="I5885" i="1"/>
  <c r="M5884" i="1"/>
  <c r="L5884" i="1"/>
  <c r="J5884" i="1"/>
  <c r="I5884" i="1"/>
  <c r="M5883" i="1"/>
  <c r="L5883" i="1"/>
  <c r="J5883" i="1"/>
  <c r="I5883" i="1"/>
  <c r="M5882" i="1"/>
  <c r="L5882" i="1"/>
  <c r="J5882" i="1"/>
  <c r="I5882" i="1"/>
  <c r="M5881" i="1"/>
  <c r="L5881" i="1"/>
  <c r="J5881" i="1"/>
  <c r="I5881" i="1"/>
  <c r="M5880" i="1"/>
  <c r="L5880" i="1"/>
  <c r="J5880" i="1"/>
  <c r="I5880" i="1"/>
  <c r="M5879" i="1"/>
  <c r="L5879" i="1"/>
  <c r="J5879" i="1"/>
  <c r="I5879" i="1"/>
  <c r="M5878" i="1"/>
  <c r="L5878" i="1"/>
  <c r="J5878" i="1"/>
  <c r="I5878" i="1"/>
  <c r="M5877" i="1"/>
  <c r="L5877" i="1"/>
  <c r="J5877" i="1"/>
  <c r="I5877" i="1"/>
  <c r="M5876" i="1"/>
  <c r="L5876" i="1"/>
  <c r="J5876" i="1"/>
  <c r="I5876" i="1"/>
  <c r="M5875" i="1"/>
  <c r="L5875" i="1"/>
  <c r="J5875" i="1"/>
  <c r="I5875" i="1"/>
  <c r="M5874" i="1"/>
  <c r="L5874" i="1"/>
  <c r="J5874" i="1"/>
  <c r="I5874" i="1"/>
  <c r="M5873" i="1"/>
  <c r="L5873" i="1"/>
  <c r="J5873" i="1"/>
  <c r="I5873" i="1"/>
  <c r="M5872" i="1"/>
  <c r="L5872" i="1"/>
  <c r="J5872" i="1"/>
  <c r="I5872" i="1"/>
  <c r="M5871" i="1"/>
  <c r="L5871" i="1"/>
  <c r="J5871" i="1"/>
  <c r="I5871" i="1"/>
  <c r="M5870" i="1"/>
  <c r="L5870" i="1"/>
  <c r="J5870" i="1"/>
  <c r="I5870" i="1"/>
  <c r="M5869" i="1"/>
  <c r="L5869" i="1"/>
  <c r="J5869" i="1"/>
  <c r="I5869" i="1"/>
  <c r="M5868" i="1"/>
  <c r="L5868" i="1"/>
  <c r="J5868" i="1"/>
  <c r="I5868" i="1"/>
  <c r="M5867" i="1"/>
  <c r="L5867" i="1"/>
  <c r="J5867" i="1"/>
  <c r="I5867" i="1"/>
  <c r="M5866" i="1"/>
  <c r="L5866" i="1"/>
  <c r="J5866" i="1"/>
  <c r="I5866" i="1"/>
  <c r="M5865" i="1"/>
  <c r="L5865" i="1"/>
  <c r="J5865" i="1"/>
  <c r="I5865" i="1"/>
  <c r="M5864" i="1"/>
  <c r="L5864" i="1"/>
  <c r="J5864" i="1"/>
  <c r="I5864" i="1"/>
  <c r="M5863" i="1"/>
  <c r="L5863" i="1"/>
  <c r="J5863" i="1"/>
  <c r="I5863" i="1"/>
  <c r="M5862" i="1"/>
  <c r="L5862" i="1"/>
  <c r="J5862" i="1"/>
  <c r="I5862" i="1"/>
  <c r="M5861" i="1"/>
  <c r="L5861" i="1"/>
  <c r="J5861" i="1"/>
  <c r="I5861" i="1"/>
  <c r="M5860" i="1"/>
  <c r="L5860" i="1"/>
  <c r="J5860" i="1"/>
  <c r="I5860" i="1"/>
  <c r="M5859" i="1"/>
  <c r="L5859" i="1"/>
  <c r="J5859" i="1"/>
  <c r="I5859" i="1"/>
  <c r="M5858" i="1"/>
  <c r="L5858" i="1"/>
  <c r="J5858" i="1"/>
  <c r="I5858" i="1"/>
  <c r="M5857" i="1"/>
  <c r="L5857" i="1"/>
  <c r="J5857" i="1"/>
  <c r="I5857" i="1"/>
  <c r="M5856" i="1"/>
  <c r="L5856" i="1"/>
  <c r="J5856" i="1"/>
  <c r="I5856" i="1"/>
  <c r="M5855" i="1"/>
  <c r="L5855" i="1"/>
  <c r="J5855" i="1"/>
  <c r="I5855" i="1"/>
  <c r="M5854" i="1"/>
  <c r="L5854" i="1"/>
  <c r="J5854" i="1"/>
  <c r="I5854" i="1"/>
  <c r="M5853" i="1"/>
  <c r="L5853" i="1"/>
  <c r="J5853" i="1"/>
  <c r="I5853" i="1"/>
  <c r="M5852" i="1"/>
  <c r="L5852" i="1"/>
  <c r="J5852" i="1"/>
  <c r="I5852" i="1"/>
  <c r="M5851" i="1"/>
  <c r="L5851" i="1"/>
  <c r="J5851" i="1"/>
  <c r="I5851" i="1"/>
  <c r="M5850" i="1"/>
  <c r="L5850" i="1"/>
  <c r="J5850" i="1"/>
  <c r="I5850" i="1"/>
  <c r="M5849" i="1"/>
  <c r="L5849" i="1"/>
  <c r="J5849" i="1"/>
  <c r="I5849" i="1"/>
  <c r="M5848" i="1"/>
  <c r="L5848" i="1"/>
  <c r="J5848" i="1"/>
  <c r="I5848" i="1"/>
  <c r="M5847" i="1"/>
  <c r="L5847" i="1"/>
  <c r="J5847" i="1"/>
  <c r="I5847" i="1"/>
  <c r="M5846" i="1"/>
  <c r="L5846" i="1"/>
  <c r="J5846" i="1"/>
  <c r="I5846" i="1"/>
  <c r="M5845" i="1"/>
  <c r="L5845" i="1"/>
  <c r="J5845" i="1"/>
  <c r="I5845" i="1"/>
  <c r="M5844" i="1"/>
  <c r="L5844" i="1"/>
  <c r="J5844" i="1"/>
  <c r="I5844" i="1"/>
  <c r="M5843" i="1"/>
  <c r="L5843" i="1"/>
  <c r="J5843" i="1"/>
  <c r="I5843" i="1"/>
  <c r="M5842" i="1"/>
  <c r="L5842" i="1"/>
  <c r="J5842" i="1"/>
  <c r="I5842" i="1"/>
  <c r="M5841" i="1"/>
  <c r="L5841" i="1"/>
  <c r="J5841" i="1"/>
  <c r="I5841" i="1"/>
  <c r="M5840" i="1"/>
  <c r="L5840" i="1"/>
  <c r="J5840" i="1"/>
  <c r="I5840" i="1"/>
  <c r="M5839" i="1"/>
  <c r="L5839" i="1"/>
  <c r="J5839" i="1"/>
  <c r="I5839" i="1"/>
  <c r="M5838" i="1"/>
  <c r="L5838" i="1"/>
  <c r="J5838" i="1"/>
  <c r="I5838" i="1"/>
  <c r="M5837" i="1"/>
  <c r="L5837" i="1"/>
  <c r="J5837" i="1"/>
  <c r="I5837" i="1"/>
  <c r="M5836" i="1"/>
  <c r="L5836" i="1"/>
  <c r="J5836" i="1"/>
  <c r="I5836" i="1"/>
  <c r="M5835" i="1"/>
  <c r="L5835" i="1"/>
  <c r="J5835" i="1"/>
  <c r="I5835" i="1"/>
  <c r="M5834" i="1"/>
  <c r="L5834" i="1"/>
  <c r="J5834" i="1"/>
  <c r="I5834" i="1"/>
  <c r="M5833" i="1"/>
  <c r="L5833" i="1"/>
  <c r="J5833" i="1"/>
  <c r="I5833" i="1"/>
  <c r="M5832" i="1"/>
  <c r="L5832" i="1"/>
  <c r="J5832" i="1"/>
  <c r="I5832" i="1"/>
  <c r="M5831" i="1"/>
  <c r="L5831" i="1"/>
  <c r="J5831" i="1"/>
  <c r="I5831" i="1"/>
  <c r="M5830" i="1"/>
  <c r="L5830" i="1"/>
  <c r="J5830" i="1"/>
  <c r="I5830" i="1"/>
  <c r="M5829" i="1"/>
  <c r="L5829" i="1"/>
  <c r="J5829" i="1"/>
  <c r="I5829" i="1"/>
  <c r="M5828" i="1"/>
  <c r="L5828" i="1"/>
  <c r="J5828" i="1"/>
  <c r="I5828" i="1"/>
  <c r="M5827" i="1"/>
  <c r="L5827" i="1"/>
  <c r="J5827" i="1"/>
  <c r="I5827" i="1"/>
  <c r="M5826" i="1"/>
  <c r="L5826" i="1"/>
  <c r="J5826" i="1"/>
  <c r="I5826" i="1"/>
  <c r="M5825" i="1"/>
  <c r="L5825" i="1"/>
  <c r="J5825" i="1"/>
  <c r="I5825" i="1"/>
  <c r="M5824" i="1"/>
  <c r="L5824" i="1"/>
  <c r="J5824" i="1"/>
  <c r="I5824" i="1"/>
  <c r="M5823" i="1"/>
  <c r="L5823" i="1"/>
  <c r="J5823" i="1"/>
  <c r="I5823" i="1"/>
  <c r="M5822" i="1"/>
  <c r="L5822" i="1"/>
  <c r="J5822" i="1"/>
  <c r="I5822" i="1"/>
  <c r="M5821" i="1"/>
  <c r="L5821" i="1"/>
  <c r="J5821" i="1"/>
  <c r="I5821" i="1"/>
  <c r="M5820" i="1"/>
  <c r="L5820" i="1"/>
  <c r="J5820" i="1"/>
  <c r="I5820" i="1"/>
  <c r="M5819" i="1"/>
  <c r="L5819" i="1"/>
  <c r="J5819" i="1"/>
  <c r="I5819" i="1"/>
  <c r="M5818" i="1"/>
  <c r="L5818" i="1"/>
  <c r="J5818" i="1"/>
  <c r="I5818" i="1"/>
  <c r="M5817" i="1"/>
  <c r="L5817" i="1"/>
  <c r="J5817" i="1"/>
  <c r="I5817" i="1"/>
  <c r="M5816" i="1"/>
  <c r="L5816" i="1"/>
  <c r="J5816" i="1"/>
  <c r="I5816" i="1"/>
  <c r="M5815" i="1"/>
  <c r="L5815" i="1"/>
  <c r="J5815" i="1"/>
  <c r="I5815" i="1"/>
  <c r="M5814" i="1"/>
  <c r="L5814" i="1"/>
  <c r="J5814" i="1"/>
  <c r="I5814" i="1"/>
  <c r="M5813" i="1"/>
  <c r="L5813" i="1"/>
  <c r="J5813" i="1"/>
  <c r="I5813" i="1"/>
  <c r="M5812" i="1"/>
  <c r="L5812" i="1"/>
  <c r="J5812" i="1"/>
  <c r="I5812" i="1"/>
  <c r="M5811" i="1"/>
  <c r="L5811" i="1"/>
  <c r="J5811" i="1"/>
  <c r="I5811" i="1"/>
  <c r="M5810" i="1"/>
  <c r="L5810" i="1"/>
  <c r="J5810" i="1"/>
  <c r="I5810" i="1"/>
  <c r="M5809" i="1"/>
  <c r="L5809" i="1"/>
  <c r="J5809" i="1"/>
  <c r="I5809" i="1"/>
  <c r="M5808" i="1"/>
  <c r="L5808" i="1"/>
  <c r="J5808" i="1"/>
  <c r="I5808" i="1"/>
  <c r="M5807" i="1"/>
  <c r="L5807" i="1"/>
  <c r="J5807" i="1"/>
  <c r="I5807" i="1"/>
  <c r="M5806" i="1"/>
  <c r="L5806" i="1"/>
  <c r="J5806" i="1"/>
  <c r="I5806" i="1"/>
  <c r="M5805" i="1"/>
  <c r="L5805" i="1"/>
  <c r="J5805" i="1"/>
  <c r="I5805" i="1"/>
  <c r="M5804" i="1"/>
  <c r="L5804" i="1"/>
  <c r="J5804" i="1"/>
  <c r="I5804" i="1"/>
  <c r="M5803" i="1"/>
  <c r="L5803" i="1"/>
  <c r="J5803" i="1"/>
  <c r="I5803" i="1"/>
  <c r="M5802" i="1"/>
  <c r="L5802" i="1"/>
  <c r="J5802" i="1"/>
  <c r="I5802" i="1"/>
  <c r="M5801" i="1"/>
  <c r="L5801" i="1"/>
  <c r="J5801" i="1"/>
  <c r="I5801" i="1"/>
  <c r="M5800" i="1"/>
  <c r="L5800" i="1"/>
  <c r="J5800" i="1"/>
  <c r="I5800" i="1"/>
  <c r="M5799" i="1"/>
  <c r="L5799" i="1"/>
  <c r="J5799" i="1"/>
  <c r="I5799" i="1"/>
  <c r="M5798" i="1"/>
  <c r="L5798" i="1"/>
  <c r="J5798" i="1"/>
  <c r="I5798" i="1"/>
  <c r="M5797" i="1"/>
  <c r="L5797" i="1"/>
  <c r="J5797" i="1"/>
  <c r="I5797" i="1"/>
  <c r="M5796" i="1"/>
  <c r="L5796" i="1"/>
  <c r="J5796" i="1"/>
  <c r="I5796" i="1"/>
  <c r="M5795" i="1"/>
  <c r="L5795" i="1"/>
  <c r="J5795" i="1"/>
  <c r="I5795" i="1"/>
  <c r="M5794" i="1"/>
  <c r="L5794" i="1"/>
  <c r="J5794" i="1"/>
  <c r="I5794" i="1"/>
  <c r="M5793" i="1"/>
  <c r="L5793" i="1"/>
  <c r="J5793" i="1"/>
  <c r="I5793" i="1"/>
  <c r="M5792" i="1"/>
  <c r="L5792" i="1"/>
  <c r="J5792" i="1"/>
  <c r="I5792" i="1"/>
  <c r="M5791" i="1"/>
  <c r="L5791" i="1"/>
  <c r="J5791" i="1"/>
  <c r="I5791" i="1"/>
  <c r="M5790" i="1"/>
  <c r="L5790" i="1"/>
  <c r="J5790" i="1"/>
  <c r="I5790" i="1"/>
  <c r="M5789" i="1"/>
  <c r="L5789" i="1"/>
  <c r="J5789" i="1"/>
  <c r="I5789" i="1"/>
  <c r="M5788" i="1"/>
  <c r="L5788" i="1"/>
  <c r="J5788" i="1"/>
  <c r="I5788" i="1"/>
  <c r="M5787" i="1"/>
  <c r="L5787" i="1"/>
  <c r="J5787" i="1"/>
  <c r="I5787" i="1"/>
  <c r="M5786" i="1"/>
  <c r="L5786" i="1"/>
  <c r="J5786" i="1"/>
  <c r="I5786" i="1"/>
  <c r="M5785" i="1"/>
  <c r="L5785" i="1"/>
  <c r="J5785" i="1"/>
  <c r="I5785" i="1"/>
  <c r="M5784" i="1"/>
  <c r="L5784" i="1"/>
  <c r="J5784" i="1"/>
  <c r="I5784" i="1"/>
  <c r="M5783" i="1"/>
  <c r="L5783" i="1"/>
  <c r="J5783" i="1"/>
  <c r="I5783" i="1"/>
  <c r="M5782" i="1"/>
  <c r="L5782" i="1"/>
  <c r="J5782" i="1"/>
  <c r="I5782" i="1"/>
  <c r="M5781" i="1"/>
  <c r="L5781" i="1"/>
  <c r="J5781" i="1"/>
  <c r="I5781" i="1"/>
  <c r="M5780" i="1"/>
  <c r="L5780" i="1"/>
  <c r="J5780" i="1"/>
  <c r="I5780" i="1"/>
  <c r="M5779" i="1"/>
  <c r="L5779" i="1"/>
  <c r="J5779" i="1"/>
  <c r="I5779" i="1"/>
  <c r="M5778" i="1"/>
  <c r="L5778" i="1"/>
  <c r="J5778" i="1"/>
  <c r="I5778" i="1"/>
  <c r="M5777" i="1"/>
  <c r="L5777" i="1"/>
  <c r="J5777" i="1"/>
  <c r="I5777" i="1"/>
  <c r="M5776" i="1"/>
  <c r="L5776" i="1"/>
  <c r="J5776" i="1"/>
  <c r="I5776" i="1"/>
  <c r="M5775" i="1"/>
  <c r="L5775" i="1"/>
  <c r="J5775" i="1"/>
  <c r="I5775" i="1"/>
  <c r="M5774" i="1"/>
  <c r="L5774" i="1"/>
  <c r="J5774" i="1"/>
  <c r="I5774" i="1"/>
  <c r="M5773" i="1"/>
  <c r="L5773" i="1"/>
  <c r="J5773" i="1"/>
  <c r="I5773" i="1"/>
  <c r="M5772" i="1"/>
  <c r="L5772" i="1"/>
  <c r="J5772" i="1"/>
  <c r="I5772" i="1"/>
  <c r="M5771" i="1"/>
  <c r="L5771" i="1"/>
  <c r="J5771" i="1"/>
  <c r="I5771" i="1"/>
  <c r="M5770" i="1"/>
  <c r="L5770" i="1"/>
  <c r="J5770" i="1"/>
  <c r="I5770" i="1"/>
  <c r="M5769" i="1"/>
  <c r="L5769" i="1"/>
  <c r="J5769" i="1"/>
  <c r="I5769" i="1"/>
  <c r="M5768" i="1"/>
  <c r="L5768" i="1"/>
  <c r="J5768" i="1"/>
  <c r="I5768" i="1"/>
  <c r="M5767" i="1"/>
  <c r="L5767" i="1"/>
  <c r="J5767" i="1"/>
  <c r="I5767" i="1"/>
  <c r="M5766" i="1"/>
  <c r="L5766" i="1"/>
  <c r="J5766" i="1"/>
  <c r="I5766" i="1"/>
  <c r="M5765" i="1"/>
  <c r="L5765" i="1"/>
  <c r="J5765" i="1"/>
  <c r="I5765" i="1"/>
  <c r="M5764" i="1"/>
  <c r="L5764" i="1"/>
  <c r="J5764" i="1"/>
  <c r="I5764" i="1"/>
  <c r="M5763" i="1"/>
  <c r="L5763" i="1"/>
  <c r="J5763" i="1"/>
  <c r="I5763" i="1"/>
  <c r="M5762" i="1"/>
  <c r="L5762" i="1"/>
  <c r="J5762" i="1"/>
  <c r="I5762" i="1"/>
  <c r="M5761" i="1"/>
  <c r="L5761" i="1"/>
  <c r="J5761" i="1"/>
  <c r="I5761" i="1"/>
  <c r="M5760" i="1"/>
  <c r="L5760" i="1"/>
  <c r="J5760" i="1"/>
  <c r="I5760" i="1"/>
  <c r="M5759" i="1"/>
  <c r="L5759" i="1"/>
  <c r="J5759" i="1"/>
  <c r="I5759" i="1"/>
  <c r="M5758" i="1"/>
  <c r="L5758" i="1"/>
  <c r="J5758" i="1"/>
  <c r="I5758" i="1"/>
  <c r="M5757" i="1"/>
  <c r="L5757" i="1"/>
  <c r="J5757" i="1"/>
  <c r="I5757" i="1"/>
  <c r="M5756" i="1"/>
  <c r="L5756" i="1"/>
  <c r="J5756" i="1"/>
  <c r="I5756" i="1"/>
  <c r="M5755" i="1"/>
  <c r="L5755" i="1"/>
  <c r="J5755" i="1"/>
  <c r="I5755" i="1"/>
  <c r="M5754" i="1"/>
  <c r="L5754" i="1"/>
  <c r="J5754" i="1"/>
  <c r="I5754" i="1"/>
  <c r="M5753" i="1"/>
  <c r="L5753" i="1"/>
  <c r="J5753" i="1"/>
  <c r="I5753" i="1"/>
  <c r="M5752" i="1"/>
  <c r="L5752" i="1"/>
  <c r="J5752" i="1"/>
  <c r="I5752" i="1"/>
  <c r="M5751" i="1"/>
  <c r="L5751" i="1"/>
  <c r="J5751" i="1"/>
  <c r="I5751" i="1"/>
  <c r="M5750" i="1"/>
  <c r="L5750" i="1"/>
  <c r="J5750" i="1"/>
  <c r="I5750" i="1"/>
  <c r="M5749" i="1"/>
  <c r="L5749" i="1"/>
  <c r="J5749" i="1"/>
  <c r="I5749" i="1"/>
  <c r="M5748" i="1"/>
  <c r="L5748" i="1"/>
  <c r="J5748" i="1"/>
  <c r="I5748" i="1"/>
  <c r="M5747" i="1"/>
  <c r="L5747" i="1"/>
  <c r="J5747" i="1"/>
  <c r="I5747" i="1"/>
  <c r="M5746" i="1"/>
  <c r="L5746" i="1"/>
  <c r="J5746" i="1"/>
  <c r="I5746" i="1"/>
  <c r="M5745" i="1"/>
  <c r="L5745" i="1"/>
  <c r="J5745" i="1"/>
  <c r="I5745" i="1"/>
  <c r="M5744" i="1"/>
  <c r="L5744" i="1"/>
  <c r="J5744" i="1"/>
  <c r="I5744" i="1"/>
  <c r="M5743" i="1"/>
  <c r="L5743" i="1"/>
  <c r="J5743" i="1"/>
  <c r="I5743" i="1"/>
  <c r="M5742" i="1"/>
  <c r="L5742" i="1"/>
  <c r="J5742" i="1"/>
  <c r="I5742" i="1"/>
  <c r="M5741" i="1"/>
  <c r="L5741" i="1"/>
  <c r="J5741" i="1"/>
  <c r="I5741" i="1"/>
  <c r="M5740" i="1"/>
  <c r="L5740" i="1"/>
  <c r="J5740" i="1"/>
  <c r="I5740" i="1"/>
  <c r="M5739" i="1"/>
  <c r="L5739" i="1"/>
  <c r="J5739" i="1"/>
  <c r="I5739" i="1"/>
  <c r="M5738" i="1"/>
  <c r="L5738" i="1"/>
  <c r="J5738" i="1"/>
  <c r="I5738" i="1"/>
  <c r="M5737" i="1"/>
  <c r="L5737" i="1"/>
  <c r="J5737" i="1"/>
  <c r="I5737" i="1"/>
  <c r="M5736" i="1"/>
  <c r="L5736" i="1"/>
  <c r="J5736" i="1"/>
  <c r="I5736" i="1"/>
  <c r="M5735" i="1"/>
  <c r="L5735" i="1"/>
  <c r="J5735" i="1"/>
  <c r="I5735" i="1"/>
  <c r="M5734" i="1"/>
  <c r="L5734" i="1"/>
  <c r="J5734" i="1"/>
  <c r="I5734" i="1"/>
  <c r="M5733" i="1"/>
  <c r="L5733" i="1"/>
  <c r="J5733" i="1"/>
  <c r="I5733" i="1"/>
  <c r="M5732" i="1"/>
  <c r="L5732" i="1"/>
  <c r="J5732" i="1"/>
  <c r="I5732" i="1"/>
  <c r="M5731" i="1"/>
  <c r="L5731" i="1"/>
  <c r="J5731" i="1"/>
  <c r="I5731" i="1"/>
  <c r="M5730" i="1"/>
  <c r="L5730" i="1"/>
  <c r="J5730" i="1"/>
  <c r="I5730" i="1"/>
  <c r="M5729" i="1"/>
  <c r="L5729" i="1"/>
  <c r="J5729" i="1"/>
  <c r="I5729" i="1"/>
  <c r="M5728" i="1"/>
  <c r="L5728" i="1"/>
  <c r="J5728" i="1"/>
  <c r="I5728" i="1"/>
  <c r="M5727" i="1"/>
  <c r="L5727" i="1"/>
  <c r="J5727" i="1"/>
  <c r="I5727" i="1"/>
  <c r="M5726" i="1"/>
  <c r="L5726" i="1"/>
  <c r="J5726" i="1"/>
  <c r="I5726" i="1"/>
  <c r="M5725" i="1"/>
  <c r="L5725" i="1"/>
  <c r="J5725" i="1"/>
  <c r="I5725" i="1"/>
  <c r="M5724" i="1"/>
  <c r="L5724" i="1"/>
  <c r="J5724" i="1"/>
  <c r="I5724" i="1"/>
  <c r="M5723" i="1"/>
  <c r="L5723" i="1"/>
  <c r="J5723" i="1"/>
  <c r="I5723" i="1"/>
  <c r="M5722" i="1"/>
  <c r="L5722" i="1"/>
  <c r="J5722" i="1"/>
  <c r="I5722" i="1"/>
  <c r="M5721" i="1"/>
  <c r="L5721" i="1"/>
  <c r="J5721" i="1"/>
  <c r="I5721" i="1"/>
  <c r="M5720" i="1"/>
  <c r="L5720" i="1"/>
  <c r="J5720" i="1"/>
  <c r="I5720" i="1"/>
  <c r="M5719" i="1"/>
  <c r="L5719" i="1"/>
  <c r="J5719" i="1"/>
  <c r="I5719" i="1"/>
  <c r="M5718" i="1"/>
  <c r="L5718" i="1"/>
  <c r="J5718" i="1"/>
  <c r="I5718" i="1"/>
  <c r="M5717" i="1"/>
  <c r="L5717" i="1"/>
  <c r="J5717" i="1"/>
  <c r="I5717" i="1"/>
  <c r="M5716" i="1"/>
  <c r="L5716" i="1"/>
  <c r="J5716" i="1"/>
  <c r="I5716" i="1"/>
  <c r="M5715" i="1"/>
  <c r="L5715" i="1"/>
  <c r="J5715" i="1"/>
  <c r="I5715" i="1"/>
  <c r="M5714" i="1"/>
  <c r="L5714" i="1"/>
  <c r="J5714" i="1"/>
  <c r="I5714" i="1"/>
  <c r="M5713" i="1"/>
  <c r="L5713" i="1"/>
  <c r="J5713" i="1"/>
  <c r="I5713" i="1"/>
  <c r="M5712" i="1"/>
  <c r="L5712" i="1"/>
  <c r="J5712" i="1"/>
  <c r="I5712" i="1"/>
  <c r="M5711" i="1"/>
  <c r="L5711" i="1"/>
  <c r="J5711" i="1"/>
  <c r="I5711" i="1"/>
  <c r="M5710" i="1"/>
  <c r="L5710" i="1"/>
  <c r="J5710" i="1"/>
  <c r="I5710" i="1"/>
  <c r="M5709" i="1"/>
  <c r="L5709" i="1"/>
  <c r="J5709" i="1"/>
  <c r="I5709" i="1"/>
  <c r="M5708" i="1"/>
  <c r="L5708" i="1"/>
  <c r="J5708" i="1"/>
  <c r="I5708" i="1"/>
  <c r="M5707" i="1"/>
  <c r="L5707" i="1"/>
  <c r="J5707" i="1"/>
  <c r="I5707" i="1"/>
  <c r="M5706" i="1"/>
  <c r="L5706" i="1"/>
  <c r="J5706" i="1"/>
  <c r="I5706" i="1"/>
  <c r="M5705" i="1"/>
  <c r="L5705" i="1"/>
  <c r="J5705" i="1"/>
  <c r="I5705" i="1"/>
  <c r="M5704" i="1"/>
  <c r="L5704" i="1"/>
  <c r="J5704" i="1"/>
  <c r="I5704" i="1"/>
  <c r="M5703" i="1"/>
  <c r="L5703" i="1"/>
  <c r="J5703" i="1"/>
  <c r="I5703" i="1"/>
  <c r="M5702" i="1"/>
  <c r="L5702" i="1"/>
  <c r="J5702" i="1"/>
  <c r="I5702" i="1"/>
  <c r="M5701" i="1"/>
  <c r="L5701" i="1"/>
  <c r="J5701" i="1"/>
  <c r="I5701" i="1"/>
  <c r="M5700" i="1"/>
  <c r="L5700" i="1"/>
  <c r="J5700" i="1"/>
  <c r="I5700" i="1"/>
  <c r="M5699" i="1"/>
  <c r="L5699" i="1"/>
  <c r="J5699" i="1"/>
  <c r="I5699" i="1"/>
  <c r="M5698" i="1"/>
  <c r="L5698" i="1"/>
  <c r="J5698" i="1"/>
  <c r="I5698" i="1"/>
  <c r="M5697" i="1"/>
  <c r="L5697" i="1"/>
  <c r="J5697" i="1"/>
  <c r="I5697" i="1"/>
  <c r="M5696" i="1"/>
  <c r="L5696" i="1"/>
  <c r="J5696" i="1"/>
  <c r="I5696" i="1"/>
  <c r="M5695" i="1"/>
  <c r="L5695" i="1"/>
  <c r="J5695" i="1"/>
  <c r="I5695" i="1"/>
  <c r="M5694" i="1"/>
  <c r="L5694" i="1"/>
  <c r="J5694" i="1"/>
  <c r="I5694" i="1"/>
  <c r="M5693" i="1"/>
  <c r="L5693" i="1"/>
  <c r="J5693" i="1"/>
  <c r="I5693" i="1"/>
  <c r="M5692" i="1"/>
  <c r="L5692" i="1"/>
  <c r="J5692" i="1"/>
  <c r="I5692" i="1"/>
  <c r="M5691" i="1"/>
  <c r="L5691" i="1"/>
  <c r="J5691" i="1"/>
  <c r="I5691" i="1"/>
  <c r="M5690" i="1"/>
  <c r="L5690" i="1"/>
  <c r="J5690" i="1"/>
  <c r="I5690" i="1"/>
  <c r="M5689" i="1"/>
  <c r="L5689" i="1"/>
  <c r="J5689" i="1"/>
  <c r="I5689" i="1"/>
  <c r="M5688" i="1"/>
  <c r="L5688" i="1"/>
  <c r="J5688" i="1"/>
  <c r="I5688" i="1"/>
  <c r="M5687" i="1"/>
  <c r="L5687" i="1"/>
  <c r="J5687" i="1"/>
  <c r="I5687" i="1"/>
  <c r="M5686" i="1"/>
  <c r="L5686" i="1"/>
  <c r="J5686" i="1"/>
  <c r="I5686" i="1"/>
  <c r="M5685" i="1"/>
  <c r="L5685" i="1"/>
  <c r="J5685" i="1"/>
  <c r="I5685" i="1"/>
  <c r="M5684" i="1"/>
  <c r="L5684" i="1"/>
  <c r="J5684" i="1"/>
  <c r="I5684" i="1"/>
  <c r="M5683" i="1"/>
  <c r="L5683" i="1"/>
  <c r="J5683" i="1"/>
  <c r="I5683" i="1"/>
  <c r="M5682" i="1"/>
  <c r="L5682" i="1"/>
  <c r="J5682" i="1"/>
  <c r="I5682" i="1"/>
  <c r="M5681" i="1"/>
  <c r="L5681" i="1"/>
  <c r="J5681" i="1"/>
  <c r="I5681" i="1"/>
  <c r="M5680" i="1"/>
  <c r="L5680" i="1"/>
  <c r="J5680" i="1"/>
  <c r="I5680" i="1"/>
  <c r="M5679" i="1"/>
  <c r="L5679" i="1"/>
  <c r="J5679" i="1"/>
  <c r="I5679" i="1"/>
  <c r="M5678" i="1"/>
  <c r="L5678" i="1"/>
  <c r="J5678" i="1"/>
  <c r="I5678" i="1"/>
  <c r="M5677" i="1"/>
  <c r="L5677" i="1"/>
  <c r="J5677" i="1"/>
  <c r="I5677" i="1"/>
  <c r="M5676" i="1"/>
  <c r="L5676" i="1"/>
  <c r="J5676" i="1"/>
  <c r="I5676" i="1"/>
  <c r="M5675" i="1"/>
  <c r="L5675" i="1"/>
  <c r="J5675" i="1"/>
  <c r="I5675" i="1"/>
  <c r="M5674" i="1"/>
  <c r="L5674" i="1"/>
  <c r="J5674" i="1"/>
  <c r="I5674" i="1"/>
  <c r="M5673" i="1"/>
  <c r="L5673" i="1"/>
  <c r="J5673" i="1"/>
  <c r="I5673" i="1"/>
  <c r="M5672" i="1"/>
  <c r="L5672" i="1"/>
  <c r="J5672" i="1"/>
  <c r="I5672" i="1"/>
  <c r="M5671" i="1"/>
  <c r="L5671" i="1"/>
  <c r="J5671" i="1"/>
  <c r="I5671" i="1"/>
  <c r="M5670" i="1"/>
  <c r="L5670" i="1"/>
  <c r="J5670" i="1"/>
  <c r="I5670" i="1"/>
  <c r="M5669" i="1"/>
  <c r="L5669" i="1"/>
  <c r="J5669" i="1"/>
  <c r="I5669" i="1"/>
  <c r="M5668" i="1"/>
  <c r="L5668" i="1"/>
  <c r="J5668" i="1"/>
  <c r="I5668" i="1"/>
  <c r="M5667" i="1"/>
  <c r="L5667" i="1"/>
  <c r="J5667" i="1"/>
  <c r="I5667" i="1"/>
  <c r="M5666" i="1"/>
  <c r="L5666" i="1"/>
  <c r="J5666" i="1"/>
  <c r="I5666" i="1"/>
  <c r="M5665" i="1"/>
  <c r="L5665" i="1"/>
  <c r="J5665" i="1"/>
  <c r="I5665" i="1"/>
  <c r="M5664" i="1"/>
  <c r="L5664" i="1"/>
  <c r="J5664" i="1"/>
  <c r="I5664" i="1"/>
  <c r="M5663" i="1"/>
  <c r="L5663" i="1"/>
  <c r="J5663" i="1"/>
  <c r="I5663" i="1"/>
  <c r="M5662" i="1"/>
  <c r="L5662" i="1"/>
  <c r="J5662" i="1"/>
  <c r="I5662" i="1"/>
  <c r="M5661" i="1"/>
  <c r="L5661" i="1"/>
  <c r="J5661" i="1"/>
  <c r="I5661" i="1"/>
  <c r="M5660" i="1"/>
  <c r="L5660" i="1"/>
  <c r="J5660" i="1"/>
  <c r="I5660" i="1"/>
  <c r="M5659" i="1"/>
  <c r="L5659" i="1"/>
  <c r="J5659" i="1"/>
  <c r="I5659" i="1"/>
  <c r="M5658" i="1"/>
  <c r="L5658" i="1"/>
  <c r="J5658" i="1"/>
  <c r="I5658" i="1"/>
  <c r="M5657" i="1"/>
  <c r="L5657" i="1"/>
  <c r="J5657" i="1"/>
  <c r="I5657" i="1"/>
  <c r="M5656" i="1"/>
  <c r="L5656" i="1"/>
  <c r="J5656" i="1"/>
  <c r="I5656" i="1"/>
  <c r="M5655" i="1"/>
  <c r="L5655" i="1"/>
  <c r="J5655" i="1"/>
  <c r="I5655" i="1"/>
  <c r="M5654" i="1"/>
  <c r="L5654" i="1"/>
  <c r="J5654" i="1"/>
  <c r="I5654" i="1"/>
  <c r="M5653" i="1"/>
  <c r="L5653" i="1"/>
  <c r="J5653" i="1"/>
  <c r="I5653" i="1"/>
  <c r="M5652" i="1"/>
  <c r="L5652" i="1"/>
  <c r="J5652" i="1"/>
  <c r="I5652" i="1"/>
  <c r="M5651" i="1"/>
  <c r="L5651" i="1"/>
  <c r="J5651" i="1"/>
  <c r="I5651" i="1"/>
  <c r="M5650" i="1"/>
  <c r="L5650" i="1"/>
  <c r="J5650" i="1"/>
  <c r="I5650" i="1"/>
  <c r="M5649" i="1"/>
  <c r="L5649" i="1"/>
  <c r="J5649" i="1"/>
  <c r="I5649" i="1"/>
  <c r="M5648" i="1"/>
  <c r="L5648" i="1"/>
  <c r="J5648" i="1"/>
  <c r="I5648" i="1"/>
  <c r="M5647" i="1"/>
  <c r="L5647" i="1"/>
  <c r="J5647" i="1"/>
  <c r="I5647" i="1"/>
  <c r="M5646" i="1"/>
  <c r="L5646" i="1"/>
  <c r="J5646" i="1"/>
  <c r="I5646" i="1"/>
  <c r="M5645" i="1"/>
  <c r="L5645" i="1"/>
  <c r="J5645" i="1"/>
  <c r="I5645" i="1"/>
  <c r="M5644" i="1"/>
  <c r="L5644" i="1"/>
  <c r="J5644" i="1"/>
  <c r="I5644" i="1"/>
  <c r="M5643" i="1"/>
  <c r="L5643" i="1"/>
  <c r="J5643" i="1"/>
  <c r="I5643" i="1"/>
  <c r="M5642" i="1"/>
  <c r="L5642" i="1"/>
  <c r="J5642" i="1"/>
  <c r="I5642" i="1"/>
  <c r="M5641" i="1"/>
  <c r="L5641" i="1"/>
  <c r="J5641" i="1"/>
  <c r="I5641" i="1"/>
  <c r="M5640" i="1"/>
  <c r="L5640" i="1"/>
  <c r="J5640" i="1"/>
  <c r="I5640" i="1"/>
  <c r="M5639" i="1"/>
  <c r="L5639" i="1"/>
  <c r="J5639" i="1"/>
  <c r="I5639" i="1"/>
  <c r="M5638" i="1"/>
  <c r="L5638" i="1"/>
  <c r="J5638" i="1"/>
  <c r="I5638" i="1"/>
  <c r="M5637" i="1"/>
  <c r="L5637" i="1"/>
  <c r="J5637" i="1"/>
  <c r="I5637" i="1"/>
  <c r="M5636" i="1"/>
  <c r="L5636" i="1"/>
  <c r="J5636" i="1"/>
  <c r="I5636" i="1"/>
  <c r="M5635" i="1"/>
  <c r="L5635" i="1"/>
  <c r="J5635" i="1"/>
  <c r="I5635" i="1"/>
  <c r="M5634" i="1"/>
  <c r="L5634" i="1"/>
  <c r="J5634" i="1"/>
  <c r="I5634" i="1"/>
  <c r="M5633" i="1"/>
  <c r="L5633" i="1"/>
  <c r="J5633" i="1"/>
  <c r="I5633" i="1"/>
  <c r="M5632" i="1"/>
  <c r="L5632" i="1"/>
  <c r="J5632" i="1"/>
  <c r="I5632" i="1"/>
  <c r="M5631" i="1"/>
  <c r="L5631" i="1"/>
  <c r="J5631" i="1"/>
  <c r="I5631" i="1"/>
  <c r="M5630" i="1"/>
  <c r="L5630" i="1"/>
  <c r="J5630" i="1"/>
  <c r="I5630" i="1"/>
  <c r="M5629" i="1"/>
  <c r="L5629" i="1"/>
  <c r="J5629" i="1"/>
  <c r="I5629" i="1"/>
  <c r="M5628" i="1"/>
  <c r="L5628" i="1"/>
  <c r="J5628" i="1"/>
  <c r="I5628" i="1"/>
  <c r="M5627" i="1"/>
  <c r="L5627" i="1"/>
  <c r="J5627" i="1"/>
  <c r="I5627" i="1"/>
  <c r="M5626" i="1"/>
  <c r="L5626" i="1"/>
  <c r="J5626" i="1"/>
  <c r="I5626" i="1"/>
  <c r="M5625" i="1"/>
  <c r="L5625" i="1"/>
  <c r="J5625" i="1"/>
  <c r="I5625" i="1"/>
  <c r="M5624" i="1"/>
  <c r="L5624" i="1"/>
  <c r="J5624" i="1"/>
  <c r="I5624" i="1"/>
  <c r="M5623" i="1"/>
  <c r="L5623" i="1"/>
  <c r="J5623" i="1"/>
  <c r="I5623" i="1"/>
  <c r="M5622" i="1"/>
  <c r="L5622" i="1"/>
  <c r="J5622" i="1"/>
  <c r="I5622" i="1"/>
  <c r="M5621" i="1"/>
  <c r="L5621" i="1"/>
  <c r="J5621" i="1"/>
  <c r="I5621" i="1"/>
  <c r="M5620" i="1"/>
  <c r="L5620" i="1"/>
  <c r="J5620" i="1"/>
  <c r="I5620" i="1"/>
  <c r="M5619" i="1"/>
  <c r="L5619" i="1"/>
  <c r="J5619" i="1"/>
  <c r="I5619" i="1"/>
  <c r="M5618" i="1"/>
  <c r="L5618" i="1"/>
  <c r="J5618" i="1"/>
  <c r="I5618" i="1"/>
  <c r="M5617" i="1"/>
  <c r="L5617" i="1"/>
  <c r="J5617" i="1"/>
  <c r="I5617" i="1"/>
  <c r="M5616" i="1"/>
  <c r="L5616" i="1"/>
  <c r="J5616" i="1"/>
  <c r="I5616" i="1"/>
  <c r="M5615" i="1"/>
  <c r="L5615" i="1"/>
  <c r="J5615" i="1"/>
  <c r="I5615" i="1"/>
  <c r="M5614" i="1"/>
  <c r="L5614" i="1"/>
  <c r="J5614" i="1"/>
  <c r="I5614" i="1"/>
  <c r="M5613" i="1"/>
  <c r="L5613" i="1"/>
  <c r="J5613" i="1"/>
  <c r="I5613" i="1"/>
  <c r="M5612" i="1"/>
  <c r="L5612" i="1"/>
  <c r="J5612" i="1"/>
  <c r="I5612" i="1"/>
  <c r="M5611" i="1"/>
  <c r="L5611" i="1"/>
  <c r="J5611" i="1"/>
  <c r="I5611" i="1"/>
  <c r="M5610" i="1"/>
  <c r="L5610" i="1"/>
  <c r="J5610" i="1"/>
  <c r="I5610" i="1"/>
  <c r="M5609" i="1"/>
  <c r="L5609" i="1"/>
  <c r="J5609" i="1"/>
  <c r="I5609" i="1"/>
  <c r="M5608" i="1"/>
  <c r="L5608" i="1"/>
  <c r="J5608" i="1"/>
  <c r="I5608" i="1"/>
  <c r="M5607" i="1"/>
  <c r="L5607" i="1"/>
  <c r="J5607" i="1"/>
  <c r="I5607" i="1"/>
  <c r="M5606" i="1"/>
  <c r="L5606" i="1"/>
  <c r="J5606" i="1"/>
  <c r="I5606" i="1"/>
  <c r="M5605" i="1"/>
  <c r="L5605" i="1"/>
  <c r="J5605" i="1"/>
  <c r="I5605" i="1"/>
  <c r="M5604" i="1"/>
  <c r="L5604" i="1"/>
  <c r="J5604" i="1"/>
  <c r="I5604" i="1"/>
  <c r="M5603" i="1"/>
  <c r="L5603" i="1"/>
  <c r="J5603" i="1"/>
  <c r="I5603" i="1"/>
  <c r="M5602" i="1"/>
  <c r="L5602" i="1"/>
  <c r="J5602" i="1"/>
  <c r="I5602" i="1"/>
  <c r="M5601" i="1"/>
  <c r="L5601" i="1"/>
  <c r="J5601" i="1"/>
  <c r="I5601" i="1"/>
  <c r="M5600" i="1"/>
  <c r="L5600" i="1"/>
  <c r="J5600" i="1"/>
  <c r="I5600" i="1"/>
  <c r="M5599" i="1"/>
  <c r="L5599" i="1"/>
  <c r="J5599" i="1"/>
  <c r="I5599" i="1"/>
  <c r="M5598" i="1"/>
  <c r="L5598" i="1"/>
  <c r="J5598" i="1"/>
  <c r="I5598" i="1"/>
  <c r="M5597" i="1"/>
  <c r="L5597" i="1"/>
  <c r="J5597" i="1"/>
  <c r="I5597" i="1"/>
  <c r="M5596" i="1"/>
  <c r="L5596" i="1"/>
  <c r="J5596" i="1"/>
  <c r="I5596" i="1"/>
  <c r="M5595" i="1"/>
  <c r="L5595" i="1"/>
  <c r="J5595" i="1"/>
  <c r="I5595" i="1"/>
  <c r="M5594" i="1"/>
  <c r="L5594" i="1"/>
  <c r="J5594" i="1"/>
  <c r="I5594" i="1"/>
  <c r="M5593" i="1"/>
  <c r="L5593" i="1"/>
  <c r="J5593" i="1"/>
  <c r="I5593" i="1"/>
  <c r="M5592" i="1"/>
  <c r="L5592" i="1"/>
  <c r="J5592" i="1"/>
  <c r="I5592" i="1"/>
  <c r="M5591" i="1"/>
  <c r="L5591" i="1"/>
  <c r="J5591" i="1"/>
  <c r="I5591" i="1"/>
  <c r="M5590" i="1"/>
  <c r="L5590" i="1"/>
  <c r="J5590" i="1"/>
  <c r="I5590" i="1"/>
  <c r="M5589" i="1"/>
  <c r="L5589" i="1"/>
  <c r="J5589" i="1"/>
  <c r="I5589" i="1"/>
  <c r="M5588" i="1"/>
  <c r="L5588" i="1"/>
  <c r="J5588" i="1"/>
  <c r="I5588" i="1"/>
  <c r="M5587" i="1"/>
  <c r="L5587" i="1"/>
  <c r="J5587" i="1"/>
  <c r="I5587" i="1"/>
  <c r="M5586" i="1"/>
  <c r="L5586" i="1"/>
  <c r="J5586" i="1"/>
  <c r="I5586" i="1"/>
  <c r="M5585" i="1"/>
  <c r="L5585" i="1"/>
  <c r="J5585" i="1"/>
  <c r="I5585" i="1"/>
  <c r="M5584" i="1"/>
  <c r="L5584" i="1"/>
  <c r="J5584" i="1"/>
  <c r="I5584" i="1"/>
  <c r="M5583" i="1"/>
  <c r="L5583" i="1"/>
  <c r="J5583" i="1"/>
  <c r="I5583" i="1"/>
  <c r="M5582" i="1"/>
  <c r="L5582" i="1"/>
  <c r="J5582" i="1"/>
  <c r="I5582" i="1"/>
  <c r="M5581" i="1"/>
  <c r="L5581" i="1"/>
  <c r="J5581" i="1"/>
  <c r="I5581" i="1"/>
  <c r="M5580" i="1"/>
  <c r="L5580" i="1"/>
  <c r="J5580" i="1"/>
  <c r="I5580" i="1"/>
  <c r="M5579" i="1"/>
  <c r="L5579" i="1"/>
  <c r="J5579" i="1"/>
  <c r="I5579" i="1"/>
  <c r="M5578" i="1"/>
  <c r="L5578" i="1"/>
  <c r="J5578" i="1"/>
  <c r="I5578" i="1"/>
  <c r="M5577" i="1"/>
  <c r="L5577" i="1"/>
  <c r="J5577" i="1"/>
  <c r="I5577" i="1"/>
  <c r="M5576" i="1"/>
  <c r="L5576" i="1"/>
  <c r="J5576" i="1"/>
  <c r="I5576" i="1"/>
  <c r="M5575" i="1"/>
  <c r="L5575" i="1"/>
  <c r="J5575" i="1"/>
  <c r="I5575" i="1"/>
  <c r="M5574" i="1"/>
  <c r="L5574" i="1"/>
  <c r="J5574" i="1"/>
  <c r="I5574" i="1"/>
  <c r="M5573" i="1"/>
  <c r="L5573" i="1"/>
  <c r="J5573" i="1"/>
  <c r="I5573" i="1"/>
  <c r="M5572" i="1"/>
  <c r="L5572" i="1"/>
  <c r="J5572" i="1"/>
  <c r="I5572" i="1"/>
  <c r="M5571" i="1"/>
  <c r="L5571" i="1"/>
  <c r="J5571" i="1"/>
  <c r="I5571" i="1"/>
  <c r="M5570" i="1"/>
  <c r="L5570" i="1"/>
  <c r="J5570" i="1"/>
  <c r="I5570" i="1"/>
  <c r="M5569" i="1"/>
  <c r="L5569" i="1"/>
  <c r="J5569" i="1"/>
  <c r="I5569" i="1"/>
  <c r="M5568" i="1"/>
  <c r="L5568" i="1"/>
  <c r="J5568" i="1"/>
  <c r="I5568" i="1"/>
  <c r="M5567" i="1"/>
  <c r="L5567" i="1"/>
  <c r="J5567" i="1"/>
  <c r="I5567" i="1"/>
  <c r="M5566" i="1"/>
  <c r="L5566" i="1"/>
  <c r="J5566" i="1"/>
  <c r="I5566" i="1"/>
  <c r="M5565" i="1"/>
  <c r="L5565" i="1"/>
  <c r="J5565" i="1"/>
  <c r="I5565" i="1"/>
  <c r="M5564" i="1"/>
  <c r="L5564" i="1"/>
  <c r="J5564" i="1"/>
  <c r="I5564" i="1"/>
  <c r="M5563" i="1"/>
  <c r="L5563" i="1"/>
  <c r="J5563" i="1"/>
  <c r="I5563" i="1"/>
  <c r="M5562" i="1"/>
  <c r="L5562" i="1"/>
  <c r="J5562" i="1"/>
  <c r="I5562" i="1"/>
  <c r="M5561" i="1"/>
  <c r="L5561" i="1"/>
  <c r="J5561" i="1"/>
  <c r="I5561" i="1"/>
  <c r="M5560" i="1"/>
  <c r="L5560" i="1"/>
  <c r="J5560" i="1"/>
  <c r="I5560" i="1"/>
  <c r="M5559" i="1"/>
  <c r="L5559" i="1"/>
  <c r="J5559" i="1"/>
  <c r="I5559" i="1"/>
  <c r="M5558" i="1"/>
  <c r="L5558" i="1"/>
  <c r="J5558" i="1"/>
  <c r="I5558" i="1"/>
  <c r="M5557" i="1"/>
  <c r="L5557" i="1"/>
  <c r="J5557" i="1"/>
  <c r="I5557" i="1"/>
  <c r="M5556" i="1"/>
  <c r="L5556" i="1"/>
  <c r="J5556" i="1"/>
  <c r="I5556" i="1"/>
  <c r="M5555" i="1"/>
  <c r="L5555" i="1"/>
  <c r="J5555" i="1"/>
  <c r="I5555" i="1"/>
  <c r="M5554" i="1"/>
  <c r="L5554" i="1"/>
  <c r="J5554" i="1"/>
  <c r="I5554" i="1"/>
  <c r="M5553" i="1"/>
  <c r="L5553" i="1"/>
  <c r="J5553" i="1"/>
  <c r="I5553" i="1"/>
  <c r="M5552" i="1"/>
  <c r="L5552" i="1"/>
  <c r="J5552" i="1"/>
  <c r="I5552" i="1"/>
  <c r="M5551" i="1"/>
  <c r="L5551" i="1"/>
  <c r="J5551" i="1"/>
  <c r="I5551" i="1"/>
  <c r="M5550" i="1"/>
  <c r="L5550" i="1"/>
  <c r="J5550" i="1"/>
  <c r="I5550" i="1"/>
  <c r="M5549" i="1"/>
  <c r="L5549" i="1"/>
  <c r="J5549" i="1"/>
  <c r="I5549" i="1"/>
  <c r="M5548" i="1"/>
  <c r="L5548" i="1"/>
  <c r="J5548" i="1"/>
  <c r="I5548" i="1"/>
  <c r="M5547" i="1"/>
  <c r="L5547" i="1"/>
  <c r="J5547" i="1"/>
  <c r="I5547" i="1"/>
  <c r="M5546" i="1"/>
  <c r="L5546" i="1"/>
  <c r="J5546" i="1"/>
  <c r="I5546" i="1"/>
  <c r="M5545" i="1"/>
  <c r="L5545" i="1"/>
  <c r="J5545" i="1"/>
  <c r="I5545" i="1"/>
  <c r="M5544" i="1"/>
  <c r="L5544" i="1"/>
  <c r="J5544" i="1"/>
  <c r="I5544" i="1"/>
  <c r="M5543" i="1"/>
  <c r="L5543" i="1"/>
  <c r="J5543" i="1"/>
  <c r="I5543" i="1"/>
  <c r="M5542" i="1"/>
  <c r="L5542" i="1"/>
  <c r="J5542" i="1"/>
  <c r="I5542" i="1"/>
  <c r="M5541" i="1"/>
  <c r="L5541" i="1"/>
  <c r="J5541" i="1"/>
  <c r="I5541" i="1"/>
  <c r="M5540" i="1"/>
  <c r="L5540" i="1"/>
  <c r="J5540" i="1"/>
  <c r="I5540" i="1"/>
  <c r="M5539" i="1"/>
  <c r="L5539" i="1"/>
  <c r="J5539" i="1"/>
  <c r="I5539" i="1"/>
  <c r="M5538" i="1"/>
  <c r="L5538" i="1"/>
  <c r="J5538" i="1"/>
  <c r="I5538" i="1"/>
  <c r="M5537" i="1"/>
  <c r="L5537" i="1"/>
  <c r="J5537" i="1"/>
  <c r="I5537" i="1"/>
  <c r="M5536" i="1"/>
  <c r="L5536" i="1"/>
  <c r="J5536" i="1"/>
  <c r="I5536" i="1"/>
  <c r="M5535" i="1"/>
  <c r="L5535" i="1"/>
  <c r="J5535" i="1"/>
  <c r="I5535" i="1"/>
  <c r="M5534" i="1"/>
  <c r="L5534" i="1"/>
  <c r="J5534" i="1"/>
  <c r="I5534" i="1"/>
  <c r="M5533" i="1"/>
  <c r="L5533" i="1"/>
  <c r="J5533" i="1"/>
  <c r="I5533" i="1"/>
  <c r="M5532" i="1"/>
  <c r="L5532" i="1"/>
  <c r="J5532" i="1"/>
  <c r="I5532" i="1"/>
  <c r="M5531" i="1"/>
  <c r="L5531" i="1"/>
  <c r="J5531" i="1"/>
  <c r="I5531" i="1"/>
  <c r="M5530" i="1"/>
  <c r="L5530" i="1"/>
  <c r="J5530" i="1"/>
  <c r="I5530" i="1"/>
  <c r="M5529" i="1"/>
  <c r="L5529" i="1"/>
  <c r="J5529" i="1"/>
  <c r="I5529" i="1"/>
  <c r="M5528" i="1"/>
  <c r="L5528" i="1"/>
  <c r="J5528" i="1"/>
  <c r="I5528" i="1"/>
  <c r="M5527" i="1"/>
  <c r="L5527" i="1"/>
  <c r="J5527" i="1"/>
  <c r="I5527" i="1"/>
  <c r="M5526" i="1"/>
  <c r="L5526" i="1"/>
  <c r="J5526" i="1"/>
  <c r="I5526" i="1"/>
  <c r="M5525" i="1"/>
  <c r="L5525" i="1"/>
  <c r="J5525" i="1"/>
  <c r="I5525" i="1"/>
  <c r="M5524" i="1"/>
  <c r="L5524" i="1"/>
  <c r="J5524" i="1"/>
  <c r="I5524" i="1"/>
  <c r="M5523" i="1"/>
  <c r="L5523" i="1"/>
  <c r="J5523" i="1"/>
  <c r="I5523" i="1"/>
  <c r="M5522" i="1"/>
  <c r="L5522" i="1"/>
  <c r="J5522" i="1"/>
  <c r="I5522" i="1"/>
  <c r="M5521" i="1"/>
  <c r="L5521" i="1"/>
  <c r="J5521" i="1"/>
  <c r="I5521" i="1"/>
  <c r="M5520" i="1"/>
  <c r="L5520" i="1"/>
  <c r="J5520" i="1"/>
  <c r="I5520" i="1"/>
  <c r="M5519" i="1"/>
  <c r="L5519" i="1"/>
  <c r="J5519" i="1"/>
  <c r="I5519" i="1"/>
  <c r="M5518" i="1"/>
  <c r="L5518" i="1"/>
  <c r="J5518" i="1"/>
  <c r="I5518" i="1"/>
  <c r="M5517" i="1"/>
  <c r="L5517" i="1"/>
  <c r="J5517" i="1"/>
  <c r="I5517" i="1"/>
  <c r="M5516" i="1"/>
  <c r="L5516" i="1"/>
  <c r="J5516" i="1"/>
  <c r="I5516" i="1"/>
  <c r="M5515" i="1"/>
  <c r="L5515" i="1"/>
  <c r="J5515" i="1"/>
  <c r="I5515" i="1"/>
  <c r="M5514" i="1"/>
  <c r="L5514" i="1"/>
  <c r="J5514" i="1"/>
  <c r="I5514" i="1"/>
  <c r="M5513" i="1"/>
  <c r="L5513" i="1"/>
  <c r="J5513" i="1"/>
  <c r="I5513" i="1"/>
  <c r="M5512" i="1"/>
  <c r="L5512" i="1"/>
  <c r="J5512" i="1"/>
  <c r="I5512" i="1"/>
  <c r="M5511" i="1"/>
  <c r="L5511" i="1"/>
  <c r="J5511" i="1"/>
  <c r="I5511" i="1"/>
  <c r="M5510" i="1"/>
  <c r="L5510" i="1"/>
  <c r="J5510" i="1"/>
  <c r="I5510" i="1"/>
  <c r="M5509" i="1"/>
  <c r="L5509" i="1"/>
  <c r="J5509" i="1"/>
  <c r="I5509" i="1"/>
  <c r="M5508" i="1"/>
  <c r="L5508" i="1"/>
  <c r="J5508" i="1"/>
  <c r="I5508" i="1"/>
  <c r="M5507" i="1"/>
  <c r="L5507" i="1"/>
  <c r="J5507" i="1"/>
  <c r="I5507" i="1"/>
  <c r="M5506" i="1"/>
  <c r="L5506" i="1"/>
  <c r="J5506" i="1"/>
  <c r="I5506" i="1"/>
  <c r="M5505" i="1"/>
  <c r="L5505" i="1"/>
  <c r="J5505" i="1"/>
  <c r="I5505" i="1"/>
  <c r="M5504" i="1"/>
  <c r="L5504" i="1"/>
  <c r="J5504" i="1"/>
  <c r="I5504" i="1"/>
  <c r="M5503" i="1"/>
  <c r="L5503" i="1"/>
  <c r="J5503" i="1"/>
  <c r="I5503" i="1"/>
  <c r="M5502" i="1"/>
  <c r="L5502" i="1"/>
  <c r="J5502" i="1"/>
  <c r="I5502" i="1"/>
  <c r="M5501" i="1"/>
  <c r="L5501" i="1"/>
  <c r="J5501" i="1"/>
  <c r="I5501" i="1"/>
  <c r="M5500" i="1"/>
  <c r="L5500" i="1"/>
  <c r="J5500" i="1"/>
  <c r="I5500" i="1"/>
  <c r="M5499" i="1"/>
  <c r="L5499" i="1"/>
  <c r="J5499" i="1"/>
  <c r="I5499" i="1"/>
  <c r="M5498" i="1"/>
  <c r="L5498" i="1"/>
  <c r="J5498" i="1"/>
  <c r="I5498" i="1"/>
  <c r="M5497" i="1"/>
  <c r="L5497" i="1"/>
  <c r="J5497" i="1"/>
  <c r="I5497" i="1"/>
  <c r="M5496" i="1"/>
  <c r="L5496" i="1"/>
  <c r="J5496" i="1"/>
  <c r="I5496" i="1"/>
  <c r="M5495" i="1"/>
  <c r="L5495" i="1"/>
  <c r="J5495" i="1"/>
  <c r="I5495" i="1"/>
  <c r="M5494" i="1"/>
  <c r="L5494" i="1"/>
  <c r="J5494" i="1"/>
  <c r="I5494" i="1"/>
  <c r="M5493" i="1"/>
  <c r="L5493" i="1"/>
  <c r="J5493" i="1"/>
  <c r="I5493" i="1"/>
  <c r="M5492" i="1"/>
  <c r="L5492" i="1"/>
  <c r="J5492" i="1"/>
  <c r="I5492" i="1"/>
  <c r="M5491" i="1"/>
  <c r="L5491" i="1"/>
  <c r="J5491" i="1"/>
  <c r="I5491" i="1"/>
  <c r="M5490" i="1"/>
  <c r="L5490" i="1"/>
  <c r="J5490" i="1"/>
  <c r="I5490" i="1"/>
  <c r="M5489" i="1"/>
  <c r="L5489" i="1"/>
  <c r="J5489" i="1"/>
  <c r="I5489" i="1"/>
  <c r="M5488" i="1"/>
  <c r="L5488" i="1"/>
  <c r="J5488" i="1"/>
  <c r="I5488" i="1"/>
  <c r="M5487" i="1"/>
  <c r="L5487" i="1"/>
  <c r="J5487" i="1"/>
  <c r="I5487" i="1"/>
  <c r="M5486" i="1"/>
  <c r="L5486" i="1"/>
  <c r="J5486" i="1"/>
  <c r="I5486" i="1"/>
  <c r="M5485" i="1"/>
  <c r="L5485" i="1"/>
  <c r="J5485" i="1"/>
  <c r="I5485" i="1"/>
  <c r="M5484" i="1"/>
  <c r="L5484" i="1"/>
  <c r="J5484" i="1"/>
  <c r="I5484" i="1"/>
  <c r="M5483" i="1"/>
  <c r="L5483" i="1"/>
  <c r="J5483" i="1"/>
  <c r="I5483" i="1"/>
  <c r="M5482" i="1"/>
  <c r="L5482" i="1"/>
  <c r="J5482" i="1"/>
  <c r="I5482" i="1"/>
  <c r="M5481" i="1"/>
  <c r="L5481" i="1"/>
  <c r="J5481" i="1"/>
  <c r="I5481" i="1"/>
  <c r="M5480" i="1"/>
  <c r="L5480" i="1"/>
  <c r="J5480" i="1"/>
  <c r="I5480" i="1"/>
  <c r="M5479" i="1"/>
  <c r="L5479" i="1"/>
  <c r="J5479" i="1"/>
  <c r="I5479" i="1"/>
  <c r="M5478" i="1"/>
  <c r="L5478" i="1"/>
  <c r="J5478" i="1"/>
  <c r="I5478" i="1"/>
  <c r="M5477" i="1"/>
  <c r="L5477" i="1"/>
  <c r="J5477" i="1"/>
  <c r="I5477" i="1"/>
  <c r="M5476" i="1"/>
  <c r="L5476" i="1"/>
  <c r="J5476" i="1"/>
  <c r="I5476" i="1"/>
  <c r="M5475" i="1"/>
  <c r="L5475" i="1"/>
  <c r="J5475" i="1"/>
  <c r="I5475" i="1"/>
  <c r="M5474" i="1"/>
  <c r="L5474" i="1"/>
  <c r="J5474" i="1"/>
  <c r="I5474" i="1"/>
  <c r="M5473" i="1"/>
  <c r="L5473" i="1"/>
  <c r="J5473" i="1"/>
  <c r="I5473" i="1"/>
  <c r="M5472" i="1"/>
  <c r="L5472" i="1"/>
  <c r="J5472" i="1"/>
  <c r="I5472" i="1"/>
  <c r="M5471" i="1"/>
  <c r="L5471" i="1"/>
  <c r="J5471" i="1"/>
  <c r="I5471" i="1"/>
  <c r="M5470" i="1"/>
  <c r="L5470" i="1"/>
  <c r="J5470" i="1"/>
  <c r="I5470" i="1"/>
  <c r="M5469" i="1"/>
  <c r="L5469" i="1"/>
  <c r="J5469" i="1"/>
  <c r="I5469" i="1"/>
  <c r="M5468" i="1"/>
  <c r="L5468" i="1"/>
  <c r="J5468" i="1"/>
  <c r="I5468" i="1"/>
  <c r="M5467" i="1"/>
  <c r="L5467" i="1"/>
  <c r="J5467" i="1"/>
  <c r="I5467" i="1"/>
  <c r="M5466" i="1"/>
  <c r="L5466" i="1"/>
  <c r="J5466" i="1"/>
  <c r="I5466" i="1"/>
  <c r="M5465" i="1"/>
  <c r="L5465" i="1"/>
  <c r="J5465" i="1"/>
  <c r="I5465" i="1"/>
  <c r="M5464" i="1"/>
  <c r="L5464" i="1"/>
  <c r="J5464" i="1"/>
  <c r="I5464" i="1"/>
  <c r="M5463" i="1"/>
  <c r="L5463" i="1"/>
  <c r="J5463" i="1"/>
  <c r="I5463" i="1"/>
  <c r="M5462" i="1"/>
  <c r="L5462" i="1"/>
  <c r="J5462" i="1"/>
  <c r="I5462" i="1"/>
  <c r="M5461" i="1"/>
  <c r="L5461" i="1"/>
  <c r="J5461" i="1"/>
  <c r="I5461" i="1"/>
  <c r="M5460" i="1"/>
  <c r="L5460" i="1"/>
  <c r="J5460" i="1"/>
  <c r="I5460" i="1"/>
  <c r="M5459" i="1"/>
  <c r="L5459" i="1"/>
  <c r="J5459" i="1"/>
  <c r="I5459" i="1"/>
  <c r="M5458" i="1"/>
  <c r="L5458" i="1"/>
  <c r="J5458" i="1"/>
  <c r="I5458" i="1"/>
  <c r="M5457" i="1"/>
  <c r="L5457" i="1"/>
  <c r="J5457" i="1"/>
  <c r="I5457" i="1"/>
  <c r="M5456" i="1"/>
  <c r="L5456" i="1"/>
  <c r="J5456" i="1"/>
  <c r="I5456" i="1"/>
  <c r="M5455" i="1"/>
  <c r="L5455" i="1"/>
  <c r="J5455" i="1"/>
  <c r="I5455" i="1"/>
  <c r="M5454" i="1"/>
  <c r="L5454" i="1"/>
  <c r="J5454" i="1"/>
  <c r="I5454" i="1"/>
  <c r="M5453" i="1"/>
  <c r="L5453" i="1"/>
  <c r="J5453" i="1"/>
  <c r="I5453" i="1"/>
  <c r="M5452" i="1"/>
  <c r="L5452" i="1"/>
  <c r="J5452" i="1"/>
  <c r="I5452" i="1"/>
  <c r="M5451" i="1"/>
  <c r="L5451" i="1"/>
  <c r="J5451" i="1"/>
  <c r="I5451" i="1"/>
  <c r="M5450" i="1"/>
  <c r="L5450" i="1"/>
  <c r="J5450" i="1"/>
  <c r="I5450" i="1"/>
  <c r="M5449" i="1"/>
  <c r="L5449" i="1"/>
  <c r="J5449" i="1"/>
  <c r="I5449" i="1"/>
  <c r="M5448" i="1"/>
  <c r="L5448" i="1"/>
  <c r="J5448" i="1"/>
  <c r="I5448" i="1"/>
  <c r="M5447" i="1"/>
  <c r="L5447" i="1"/>
  <c r="J5447" i="1"/>
  <c r="I5447" i="1"/>
  <c r="M5446" i="1"/>
  <c r="L5446" i="1"/>
  <c r="J5446" i="1"/>
  <c r="I5446" i="1"/>
  <c r="M5445" i="1"/>
  <c r="L5445" i="1"/>
  <c r="J5445" i="1"/>
  <c r="I5445" i="1"/>
  <c r="M5444" i="1"/>
  <c r="L5444" i="1"/>
  <c r="J5444" i="1"/>
  <c r="I5444" i="1"/>
  <c r="M5443" i="1"/>
  <c r="L5443" i="1"/>
  <c r="J5443" i="1"/>
  <c r="I5443" i="1"/>
  <c r="M5442" i="1"/>
  <c r="L5442" i="1"/>
  <c r="J5442" i="1"/>
  <c r="I5442" i="1"/>
  <c r="M5441" i="1"/>
  <c r="L5441" i="1"/>
  <c r="J5441" i="1"/>
  <c r="I5441" i="1"/>
  <c r="M5440" i="1"/>
  <c r="L5440" i="1"/>
  <c r="J5440" i="1"/>
  <c r="I5440" i="1"/>
  <c r="M5439" i="1"/>
  <c r="L5439" i="1"/>
  <c r="J5439" i="1"/>
  <c r="I5439" i="1"/>
  <c r="M5438" i="1"/>
  <c r="L5438" i="1"/>
  <c r="J5438" i="1"/>
  <c r="I5438" i="1"/>
  <c r="M5437" i="1"/>
  <c r="L5437" i="1"/>
  <c r="J5437" i="1"/>
  <c r="I5437" i="1"/>
  <c r="M5436" i="1"/>
  <c r="L5436" i="1"/>
  <c r="J5436" i="1"/>
  <c r="I5436" i="1"/>
  <c r="M5435" i="1"/>
  <c r="L5435" i="1"/>
  <c r="J5435" i="1"/>
  <c r="I5435" i="1"/>
  <c r="M5434" i="1"/>
  <c r="L5434" i="1"/>
  <c r="J5434" i="1"/>
  <c r="I5434" i="1"/>
  <c r="M5433" i="1"/>
  <c r="L5433" i="1"/>
  <c r="J5433" i="1"/>
  <c r="I5433" i="1"/>
  <c r="M5432" i="1"/>
  <c r="L5432" i="1"/>
  <c r="J5432" i="1"/>
  <c r="I5432" i="1"/>
  <c r="M5431" i="1"/>
  <c r="L5431" i="1"/>
  <c r="J5431" i="1"/>
  <c r="I5431" i="1"/>
  <c r="M5430" i="1"/>
  <c r="L5430" i="1"/>
  <c r="J5430" i="1"/>
  <c r="I5430" i="1"/>
  <c r="M5429" i="1"/>
  <c r="L5429" i="1"/>
  <c r="J5429" i="1"/>
  <c r="I5429" i="1"/>
  <c r="M5428" i="1"/>
  <c r="L5428" i="1"/>
  <c r="J5428" i="1"/>
  <c r="I5428" i="1"/>
  <c r="M5427" i="1"/>
  <c r="L5427" i="1"/>
  <c r="J5427" i="1"/>
  <c r="I5427" i="1"/>
  <c r="M5426" i="1"/>
  <c r="L5426" i="1"/>
  <c r="J5426" i="1"/>
  <c r="I5426" i="1"/>
  <c r="M5425" i="1"/>
  <c r="L5425" i="1"/>
  <c r="J5425" i="1"/>
  <c r="I5425" i="1"/>
  <c r="M5424" i="1"/>
  <c r="L5424" i="1"/>
  <c r="J5424" i="1"/>
  <c r="I5424" i="1"/>
  <c r="M5423" i="1"/>
  <c r="L5423" i="1"/>
  <c r="J5423" i="1"/>
  <c r="I5423" i="1"/>
  <c r="M5422" i="1"/>
  <c r="L5422" i="1"/>
  <c r="J5422" i="1"/>
  <c r="I5422" i="1"/>
  <c r="M5421" i="1"/>
  <c r="L5421" i="1"/>
  <c r="J5421" i="1"/>
  <c r="I5421" i="1"/>
  <c r="M5420" i="1"/>
  <c r="L5420" i="1"/>
  <c r="J5420" i="1"/>
  <c r="I5420" i="1"/>
  <c r="M5419" i="1"/>
  <c r="L5419" i="1"/>
  <c r="J5419" i="1"/>
  <c r="I5419" i="1"/>
  <c r="M5418" i="1"/>
  <c r="L5418" i="1"/>
  <c r="J5418" i="1"/>
  <c r="I5418" i="1"/>
  <c r="M5417" i="1"/>
  <c r="L5417" i="1"/>
  <c r="J5417" i="1"/>
  <c r="I5417" i="1"/>
  <c r="M5416" i="1"/>
  <c r="L5416" i="1"/>
  <c r="J5416" i="1"/>
  <c r="I5416" i="1"/>
  <c r="M5415" i="1"/>
  <c r="L5415" i="1"/>
  <c r="J5415" i="1"/>
  <c r="I5415" i="1"/>
  <c r="M5414" i="1"/>
  <c r="L5414" i="1"/>
  <c r="J5414" i="1"/>
  <c r="I5414" i="1"/>
  <c r="M5413" i="1"/>
  <c r="L5413" i="1"/>
  <c r="J5413" i="1"/>
  <c r="I5413" i="1"/>
  <c r="M5412" i="1"/>
  <c r="L5412" i="1"/>
  <c r="J5412" i="1"/>
  <c r="I5412" i="1"/>
  <c r="M5411" i="1"/>
  <c r="L5411" i="1"/>
  <c r="J5411" i="1"/>
  <c r="I5411" i="1"/>
  <c r="M5410" i="1"/>
  <c r="L5410" i="1"/>
  <c r="J5410" i="1"/>
  <c r="I5410" i="1"/>
  <c r="M5409" i="1"/>
  <c r="L5409" i="1"/>
  <c r="J5409" i="1"/>
  <c r="I5409" i="1"/>
  <c r="M5408" i="1"/>
  <c r="L5408" i="1"/>
  <c r="J5408" i="1"/>
  <c r="I5408" i="1"/>
  <c r="M5407" i="1"/>
  <c r="L5407" i="1"/>
  <c r="J5407" i="1"/>
  <c r="I5407" i="1"/>
  <c r="M5406" i="1"/>
  <c r="L5406" i="1"/>
  <c r="J5406" i="1"/>
  <c r="I5406" i="1"/>
  <c r="M5405" i="1"/>
  <c r="L5405" i="1"/>
  <c r="J5405" i="1"/>
  <c r="I5405" i="1"/>
  <c r="M5404" i="1"/>
  <c r="L5404" i="1"/>
  <c r="J5404" i="1"/>
  <c r="I5404" i="1"/>
  <c r="M5403" i="1"/>
  <c r="L5403" i="1"/>
  <c r="J5403" i="1"/>
  <c r="I5403" i="1"/>
  <c r="M5402" i="1"/>
  <c r="L5402" i="1"/>
  <c r="J5402" i="1"/>
  <c r="I5402" i="1"/>
  <c r="M5401" i="1"/>
  <c r="L5401" i="1"/>
  <c r="J5401" i="1"/>
  <c r="I5401" i="1"/>
  <c r="M5400" i="1"/>
  <c r="L5400" i="1"/>
  <c r="J5400" i="1"/>
  <c r="I5400" i="1"/>
  <c r="M5399" i="1"/>
  <c r="L5399" i="1"/>
  <c r="J5399" i="1"/>
  <c r="I5399" i="1"/>
  <c r="M5398" i="1"/>
  <c r="L5398" i="1"/>
  <c r="J5398" i="1"/>
  <c r="I5398" i="1"/>
  <c r="M5397" i="1"/>
  <c r="L5397" i="1"/>
  <c r="J5397" i="1"/>
  <c r="I5397" i="1"/>
  <c r="M5396" i="1"/>
  <c r="L5396" i="1"/>
  <c r="J5396" i="1"/>
  <c r="I5396" i="1"/>
  <c r="M5395" i="1"/>
  <c r="L5395" i="1"/>
  <c r="J5395" i="1"/>
  <c r="I5395" i="1"/>
  <c r="M5394" i="1"/>
  <c r="L5394" i="1"/>
  <c r="J5394" i="1"/>
  <c r="I5394" i="1"/>
  <c r="M5393" i="1"/>
  <c r="L5393" i="1"/>
  <c r="J5393" i="1"/>
  <c r="I5393" i="1"/>
  <c r="M5392" i="1"/>
  <c r="L5392" i="1"/>
  <c r="J5392" i="1"/>
  <c r="I5392" i="1"/>
  <c r="M5391" i="1"/>
  <c r="L5391" i="1"/>
  <c r="J5391" i="1"/>
  <c r="I5391" i="1"/>
  <c r="M5390" i="1"/>
  <c r="L5390" i="1"/>
  <c r="J5390" i="1"/>
  <c r="I5390" i="1"/>
  <c r="M5389" i="1"/>
  <c r="L5389" i="1"/>
  <c r="J5389" i="1"/>
  <c r="I5389" i="1"/>
  <c r="M5388" i="1"/>
  <c r="L5388" i="1"/>
  <c r="J5388" i="1"/>
  <c r="I5388" i="1"/>
  <c r="M5387" i="1"/>
  <c r="L5387" i="1"/>
  <c r="J5387" i="1"/>
  <c r="I5387" i="1"/>
  <c r="M5386" i="1"/>
  <c r="L5386" i="1"/>
  <c r="J5386" i="1"/>
  <c r="I5386" i="1"/>
  <c r="M5385" i="1"/>
  <c r="L5385" i="1"/>
  <c r="J5385" i="1"/>
  <c r="I5385" i="1"/>
  <c r="M5384" i="1"/>
  <c r="L5384" i="1"/>
  <c r="J5384" i="1"/>
  <c r="I5384" i="1"/>
  <c r="M5383" i="1"/>
  <c r="L5383" i="1"/>
  <c r="J5383" i="1"/>
  <c r="I5383" i="1"/>
  <c r="M5382" i="1"/>
  <c r="L5382" i="1"/>
  <c r="J5382" i="1"/>
  <c r="I5382" i="1"/>
  <c r="M5381" i="1"/>
  <c r="L5381" i="1"/>
  <c r="J5381" i="1"/>
  <c r="I5381" i="1"/>
  <c r="M5380" i="1"/>
  <c r="L5380" i="1"/>
  <c r="J5380" i="1"/>
  <c r="I5380" i="1"/>
  <c r="M5379" i="1"/>
  <c r="L5379" i="1"/>
  <c r="J5379" i="1"/>
  <c r="I5379" i="1"/>
  <c r="M5378" i="1"/>
  <c r="L5378" i="1"/>
  <c r="J5378" i="1"/>
  <c r="I5378" i="1"/>
  <c r="M5377" i="1"/>
  <c r="L5377" i="1"/>
  <c r="J5377" i="1"/>
  <c r="I5377" i="1"/>
  <c r="M5376" i="1"/>
  <c r="L5376" i="1"/>
  <c r="J5376" i="1"/>
  <c r="I5376" i="1"/>
  <c r="M5375" i="1"/>
  <c r="L5375" i="1"/>
  <c r="J5375" i="1"/>
  <c r="I5375" i="1"/>
  <c r="M5374" i="1"/>
  <c r="L5374" i="1"/>
  <c r="J5374" i="1"/>
  <c r="I5374" i="1"/>
  <c r="M5373" i="1"/>
  <c r="L5373" i="1"/>
  <c r="J5373" i="1"/>
  <c r="I5373" i="1"/>
  <c r="M5372" i="1"/>
  <c r="L5372" i="1"/>
  <c r="J5372" i="1"/>
  <c r="I5372" i="1"/>
  <c r="M5371" i="1"/>
  <c r="L5371" i="1"/>
  <c r="J5371" i="1"/>
  <c r="I5371" i="1"/>
  <c r="M5370" i="1"/>
  <c r="L5370" i="1"/>
  <c r="J5370" i="1"/>
  <c r="I5370" i="1"/>
  <c r="M5369" i="1"/>
  <c r="L5369" i="1"/>
  <c r="J5369" i="1"/>
  <c r="I5369" i="1"/>
  <c r="M5368" i="1"/>
  <c r="L5368" i="1"/>
  <c r="J5368" i="1"/>
  <c r="I5368" i="1"/>
  <c r="M5367" i="1"/>
  <c r="L5367" i="1"/>
  <c r="J5367" i="1"/>
  <c r="I5367" i="1"/>
  <c r="M5366" i="1"/>
  <c r="L5366" i="1"/>
  <c r="J5366" i="1"/>
  <c r="I5366" i="1"/>
  <c r="M5365" i="1"/>
  <c r="L5365" i="1"/>
  <c r="J5365" i="1"/>
  <c r="I5365" i="1"/>
  <c r="M5364" i="1"/>
  <c r="L5364" i="1"/>
  <c r="J5364" i="1"/>
  <c r="I5364" i="1"/>
  <c r="M5363" i="1"/>
  <c r="L5363" i="1"/>
  <c r="J5363" i="1"/>
  <c r="I5363" i="1"/>
  <c r="M5362" i="1"/>
  <c r="L5362" i="1"/>
  <c r="J5362" i="1"/>
  <c r="I5362" i="1"/>
  <c r="M5361" i="1"/>
  <c r="L5361" i="1"/>
  <c r="J5361" i="1"/>
  <c r="I5361" i="1"/>
  <c r="M5360" i="1"/>
  <c r="L5360" i="1"/>
  <c r="J5360" i="1"/>
  <c r="I5360" i="1"/>
  <c r="M5359" i="1"/>
  <c r="L5359" i="1"/>
  <c r="J5359" i="1"/>
  <c r="I5359" i="1"/>
  <c r="M5358" i="1"/>
  <c r="L5358" i="1"/>
  <c r="J5358" i="1"/>
  <c r="I5358" i="1"/>
  <c r="M5357" i="1"/>
  <c r="L5357" i="1"/>
  <c r="J5357" i="1"/>
  <c r="I5357" i="1"/>
  <c r="M5356" i="1"/>
  <c r="L5356" i="1"/>
  <c r="J5356" i="1"/>
  <c r="I5356" i="1"/>
  <c r="M5355" i="1"/>
  <c r="L5355" i="1"/>
  <c r="J5355" i="1"/>
  <c r="I5355" i="1"/>
  <c r="M5354" i="1"/>
  <c r="L5354" i="1"/>
  <c r="J5354" i="1"/>
  <c r="I5354" i="1"/>
  <c r="M5353" i="1"/>
  <c r="L5353" i="1"/>
  <c r="J5353" i="1"/>
  <c r="I5353" i="1"/>
  <c r="M5352" i="1"/>
  <c r="L5352" i="1"/>
  <c r="J5352" i="1"/>
  <c r="I5352" i="1"/>
  <c r="M5351" i="1"/>
  <c r="L5351" i="1"/>
  <c r="J5351" i="1"/>
  <c r="I5351" i="1"/>
  <c r="M5350" i="1"/>
  <c r="L5350" i="1"/>
  <c r="J5350" i="1"/>
  <c r="I5350" i="1"/>
  <c r="M5349" i="1"/>
  <c r="L5349" i="1"/>
  <c r="J5349" i="1"/>
  <c r="I5349" i="1"/>
  <c r="M5348" i="1"/>
  <c r="L5348" i="1"/>
  <c r="J5348" i="1"/>
  <c r="I5348" i="1"/>
  <c r="M5347" i="1"/>
  <c r="L5347" i="1"/>
  <c r="J5347" i="1"/>
  <c r="I5347" i="1"/>
  <c r="M5346" i="1"/>
  <c r="L5346" i="1"/>
  <c r="J5346" i="1"/>
  <c r="I5346" i="1"/>
  <c r="M5345" i="1"/>
  <c r="L5345" i="1"/>
  <c r="J5345" i="1"/>
  <c r="I5345" i="1"/>
  <c r="M5344" i="1"/>
  <c r="L5344" i="1"/>
  <c r="J5344" i="1"/>
  <c r="I5344" i="1"/>
  <c r="M5343" i="1"/>
  <c r="L5343" i="1"/>
  <c r="J5343" i="1"/>
  <c r="I5343" i="1"/>
  <c r="M5342" i="1"/>
  <c r="L5342" i="1"/>
  <c r="J5342" i="1"/>
  <c r="I5342" i="1"/>
  <c r="M5341" i="1"/>
  <c r="L5341" i="1"/>
  <c r="J5341" i="1"/>
  <c r="I5341" i="1"/>
  <c r="M5340" i="1"/>
  <c r="L5340" i="1"/>
  <c r="J5340" i="1"/>
  <c r="I5340" i="1"/>
  <c r="M5339" i="1"/>
  <c r="L5339" i="1"/>
  <c r="J5339" i="1"/>
  <c r="I5339" i="1"/>
  <c r="M5338" i="1"/>
  <c r="L5338" i="1"/>
  <c r="J5338" i="1"/>
  <c r="I5338" i="1"/>
  <c r="M5337" i="1"/>
  <c r="L5337" i="1"/>
  <c r="J5337" i="1"/>
  <c r="I5337" i="1"/>
  <c r="M5336" i="1"/>
  <c r="L5336" i="1"/>
  <c r="J5336" i="1"/>
  <c r="I5336" i="1"/>
  <c r="M5335" i="1"/>
  <c r="L5335" i="1"/>
  <c r="J5335" i="1"/>
  <c r="I5335" i="1"/>
  <c r="M5334" i="1"/>
  <c r="L5334" i="1"/>
  <c r="J5334" i="1"/>
  <c r="I5334" i="1"/>
  <c r="M5333" i="1"/>
  <c r="L5333" i="1"/>
  <c r="J5333" i="1"/>
  <c r="I5333" i="1"/>
  <c r="M5332" i="1"/>
  <c r="L5332" i="1"/>
  <c r="J5332" i="1"/>
  <c r="I5332" i="1"/>
  <c r="M5331" i="1"/>
  <c r="L5331" i="1"/>
  <c r="J5331" i="1"/>
  <c r="I5331" i="1"/>
  <c r="M5330" i="1"/>
  <c r="L5330" i="1"/>
  <c r="J5330" i="1"/>
  <c r="I5330" i="1"/>
  <c r="M5329" i="1"/>
  <c r="L5329" i="1"/>
  <c r="J5329" i="1"/>
  <c r="I5329" i="1"/>
  <c r="M5328" i="1"/>
  <c r="L5328" i="1"/>
  <c r="J5328" i="1"/>
  <c r="I5328" i="1"/>
  <c r="M5327" i="1"/>
  <c r="L5327" i="1"/>
  <c r="J5327" i="1"/>
  <c r="I5327" i="1"/>
  <c r="M5326" i="1"/>
  <c r="L5326" i="1"/>
  <c r="J5326" i="1"/>
  <c r="I5326" i="1"/>
  <c r="M5325" i="1"/>
  <c r="L5325" i="1"/>
  <c r="J5325" i="1"/>
  <c r="I5325" i="1"/>
  <c r="M5324" i="1"/>
  <c r="L5324" i="1"/>
  <c r="J5324" i="1"/>
  <c r="I5324" i="1"/>
  <c r="M5323" i="1"/>
  <c r="L5323" i="1"/>
  <c r="J5323" i="1"/>
  <c r="I5323" i="1"/>
  <c r="M5322" i="1"/>
  <c r="L5322" i="1"/>
  <c r="J5322" i="1"/>
  <c r="I5322" i="1"/>
  <c r="M5321" i="1"/>
  <c r="L5321" i="1"/>
  <c r="J5321" i="1"/>
  <c r="I5321" i="1"/>
  <c r="M5320" i="1"/>
  <c r="L5320" i="1"/>
  <c r="J5320" i="1"/>
  <c r="I5320" i="1"/>
  <c r="M5319" i="1"/>
  <c r="L5319" i="1"/>
  <c r="J5319" i="1"/>
  <c r="I5319" i="1"/>
  <c r="M5318" i="1"/>
  <c r="L5318" i="1"/>
  <c r="J5318" i="1"/>
  <c r="I5318" i="1"/>
  <c r="M5317" i="1"/>
  <c r="L5317" i="1"/>
  <c r="J5317" i="1"/>
  <c r="I5317" i="1"/>
  <c r="M5316" i="1"/>
  <c r="L5316" i="1"/>
  <c r="J5316" i="1"/>
  <c r="I5316" i="1"/>
  <c r="M5315" i="1"/>
  <c r="L5315" i="1"/>
  <c r="J5315" i="1"/>
  <c r="I5315" i="1"/>
  <c r="M5314" i="1"/>
  <c r="L5314" i="1"/>
  <c r="J5314" i="1"/>
  <c r="I5314" i="1"/>
  <c r="M5313" i="1"/>
  <c r="L5313" i="1"/>
  <c r="J5313" i="1"/>
  <c r="I5313" i="1"/>
  <c r="M5312" i="1"/>
  <c r="L5312" i="1"/>
  <c r="J5312" i="1"/>
  <c r="I5312" i="1"/>
  <c r="M5311" i="1"/>
  <c r="L5311" i="1"/>
  <c r="J5311" i="1"/>
  <c r="I5311" i="1"/>
  <c r="M5310" i="1"/>
  <c r="L5310" i="1"/>
  <c r="J5310" i="1"/>
  <c r="I5310" i="1"/>
  <c r="M5309" i="1"/>
  <c r="L5309" i="1"/>
  <c r="J5309" i="1"/>
  <c r="I5309" i="1"/>
  <c r="M5308" i="1"/>
  <c r="L5308" i="1"/>
  <c r="J5308" i="1"/>
  <c r="I5308" i="1"/>
  <c r="M5307" i="1"/>
  <c r="L5307" i="1"/>
  <c r="J5307" i="1"/>
  <c r="I5307" i="1"/>
  <c r="M5306" i="1"/>
  <c r="L5306" i="1"/>
  <c r="J5306" i="1"/>
  <c r="I5306" i="1"/>
  <c r="M5305" i="1"/>
  <c r="L5305" i="1"/>
  <c r="J5305" i="1"/>
  <c r="I5305" i="1"/>
  <c r="M5304" i="1"/>
  <c r="L5304" i="1"/>
  <c r="J5304" i="1"/>
  <c r="I5304" i="1"/>
  <c r="M5303" i="1"/>
  <c r="L5303" i="1"/>
  <c r="J5303" i="1"/>
  <c r="I5303" i="1"/>
  <c r="M5302" i="1"/>
  <c r="L5302" i="1"/>
  <c r="J5302" i="1"/>
  <c r="I5302" i="1"/>
  <c r="M5301" i="1"/>
  <c r="L5301" i="1"/>
  <c r="J5301" i="1"/>
  <c r="I5301" i="1"/>
  <c r="M5300" i="1"/>
  <c r="L5300" i="1"/>
  <c r="J5300" i="1"/>
  <c r="I5300" i="1"/>
  <c r="M5299" i="1"/>
  <c r="L5299" i="1"/>
  <c r="J5299" i="1"/>
  <c r="I5299" i="1"/>
  <c r="M5298" i="1"/>
  <c r="L5298" i="1"/>
  <c r="J5298" i="1"/>
  <c r="I5298" i="1"/>
  <c r="M5297" i="1"/>
  <c r="L5297" i="1"/>
  <c r="J5297" i="1"/>
  <c r="I5297" i="1"/>
  <c r="M5296" i="1"/>
  <c r="L5296" i="1"/>
  <c r="J5296" i="1"/>
  <c r="I5296" i="1"/>
  <c r="M5295" i="1"/>
  <c r="L5295" i="1"/>
  <c r="J5295" i="1"/>
  <c r="I5295" i="1"/>
  <c r="M5294" i="1"/>
  <c r="L5294" i="1"/>
  <c r="J5294" i="1"/>
  <c r="I5294" i="1"/>
  <c r="M5293" i="1"/>
  <c r="L5293" i="1"/>
  <c r="J5293" i="1"/>
  <c r="I5293" i="1"/>
  <c r="M5292" i="1"/>
  <c r="L5292" i="1"/>
  <c r="J5292" i="1"/>
  <c r="I5292" i="1"/>
  <c r="M5291" i="1"/>
  <c r="L5291" i="1"/>
  <c r="J5291" i="1"/>
  <c r="I5291" i="1"/>
  <c r="M5290" i="1"/>
  <c r="L5290" i="1"/>
  <c r="J5290" i="1"/>
  <c r="I5290" i="1"/>
  <c r="M5289" i="1"/>
  <c r="L5289" i="1"/>
  <c r="J5289" i="1"/>
  <c r="I5289" i="1"/>
  <c r="M5288" i="1"/>
  <c r="L5288" i="1"/>
  <c r="J5288" i="1"/>
  <c r="I5288" i="1"/>
  <c r="M5287" i="1"/>
  <c r="L5287" i="1"/>
  <c r="J5287" i="1"/>
  <c r="I5287" i="1"/>
  <c r="M5286" i="1"/>
  <c r="L5286" i="1"/>
  <c r="J5286" i="1"/>
  <c r="I5286" i="1"/>
  <c r="M5285" i="1"/>
  <c r="L5285" i="1"/>
  <c r="J5285" i="1"/>
  <c r="I5285" i="1"/>
  <c r="M5284" i="1"/>
  <c r="L5284" i="1"/>
  <c r="J5284" i="1"/>
  <c r="I5284" i="1"/>
  <c r="M5283" i="1"/>
  <c r="L5283" i="1"/>
  <c r="J5283" i="1"/>
  <c r="I5283" i="1"/>
  <c r="M5282" i="1"/>
  <c r="L5282" i="1"/>
  <c r="J5282" i="1"/>
  <c r="I5282" i="1"/>
  <c r="M5281" i="1"/>
  <c r="L5281" i="1"/>
  <c r="J5281" i="1"/>
  <c r="I5281" i="1"/>
  <c r="M5280" i="1"/>
  <c r="L5280" i="1"/>
  <c r="J5280" i="1"/>
  <c r="I5280" i="1"/>
  <c r="M5279" i="1"/>
  <c r="L5279" i="1"/>
  <c r="J5279" i="1"/>
  <c r="I5279" i="1"/>
  <c r="M5278" i="1"/>
  <c r="L5278" i="1"/>
  <c r="J5278" i="1"/>
  <c r="I5278" i="1"/>
  <c r="M5277" i="1"/>
  <c r="L5277" i="1"/>
  <c r="J5277" i="1"/>
  <c r="I5277" i="1"/>
  <c r="M5276" i="1"/>
  <c r="L5276" i="1"/>
  <c r="J5276" i="1"/>
  <c r="I5276" i="1"/>
  <c r="M5275" i="1"/>
  <c r="L5275" i="1"/>
  <c r="J5275" i="1"/>
  <c r="I5275" i="1"/>
  <c r="M5274" i="1"/>
  <c r="L5274" i="1"/>
  <c r="J5274" i="1"/>
  <c r="I5274" i="1"/>
  <c r="M5273" i="1"/>
  <c r="L5273" i="1"/>
  <c r="J5273" i="1"/>
  <c r="I5273" i="1"/>
  <c r="M5272" i="1"/>
  <c r="L5272" i="1"/>
  <c r="J5272" i="1"/>
  <c r="I5272" i="1"/>
  <c r="M5271" i="1"/>
  <c r="L5271" i="1"/>
  <c r="J5271" i="1"/>
  <c r="I5271" i="1"/>
  <c r="M5270" i="1"/>
  <c r="L5270" i="1"/>
  <c r="J5270" i="1"/>
  <c r="I5270" i="1"/>
  <c r="M5269" i="1"/>
  <c r="L5269" i="1"/>
  <c r="J5269" i="1"/>
  <c r="I5269" i="1"/>
  <c r="M5268" i="1"/>
  <c r="L5268" i="1"/>
  <c r="J5268" i="1"/>
  <c r="I5268" i="1"/>
  <c r="M5267" i="1"/>
  <c r="L5267" i="1"/>
  <c r="J5267" i="1"/>
  <c r="I5267" i="1"/>
  <c r="M5266" i="1"/>
  <c r="L5266" i="1"/>
  <c r="J5266" i="1"/>
  <c r="I5266" i="1"/>
  <c r="M5265" i="1"/>
  <c r="L5265" i="1"/>
  <c r="J5265" i="1"/>
  <c r="I5265" i="1"/>
  <c r="M5264" i="1"/>
  <c r="L5264" i="1"/>
  <c r="J5264" i="1"/>
  <c r="I5264" i="1"/>
  <c r="M5263" i="1"/>
  <c r="L5263" i="1"/>
  <c r="J5263" i="1"/>
  <c r="I5263" i="1"/>
  <c r="M5262" i="1"/>
  <c r="L5262" i="1"/>
  <c r="J5262" i="1"/>
  <c r="I5262" i="1"/>
  <c r="M5261" i="1"/>
  <c r="L5261" i="1"/>
  <c r="J5261" i="1"/>
  <c r="I5261" i="1"/>
  <c r="M5260" i="1"/>
  <c r="L5260" i="1"/>
  <c r="J5260" i="1"/>
  <c r="I5260" i="1"/>
  <c r="M5259" i="1"/>
  <c r="L5259" i="1"/>
  <c r="J5259" i="1"/>
  <c r="I5259" i="1"/>
  <c r="M5258" i="1"/>
  <c r="L5258" i="1"/>
  <c r="J5258" i="1"/>
  <c r="I5258" i="1"/>
  <c r="M5257" i="1"/>
  <c r="L5257" i="1"/>
  <c r="J5257" i="1"/>
  <c r="I5257" i="1"/>
  <c r="M5256" i="1"/>
  <c r="L5256" i="1"/>
  <c r="J5256" i="1"/>
  <c r="I5256" i="1"/>
  <c r="M5255" i="1"/>
  <c r="L5255" i="1"/>
  <c r="J5255" i="1"/>
  <c r="I5255" i="1"/>
  <c r="M5254" i="1"/>
  <c r="L5254" i="1"/>
  <c r="J5254" i="1"/>
  <c r="I5254" i="1"/>
  <c r="M5253" i="1"/>
  <c r="L5253" i="1"/>
  <c r="J5253" i="1"/>
  <c r="I5253" i="1"/>
  <c r="M5252" i="1"/>
  <c r="L5252" i="1"/>
  <c r="J5252" i="1"/>
  <c r="I5252" i="1"/>
  <c r="M5251" i="1"/>
  <c r="L5251" i="1"/>
  <c r="J5251" i="1"/>
  <c r="I5251" i="1"/>
  <c r="M5250" i="1"/>
  <c r="L5250" i="1"/>
  <c r="J5250" i="1"/>
  <c r="I5250" i="1"/>
  <c r="M5249" i="1"/>
  <c r="L5249" i="1"/>
  <c r="J5249" i="1"/>
  <c r="I5249" i="1"/>
  <c r="M5248" i="1"/>
  <c r="L5248" i="1"/>
  <c r="J5248" i="1"/>
  <c r="I5248" i="1"/>
  <c r="M5247" i="1"/>
  <c r="L5247" i="1"/>
  <c r="J5247" i="1"/>
  <c r="I5247" i="1"/>
  <c r="M5246" i="1"/>
  <c r="L5246" i="1"/>
  <c r="J5246" i="1"/>
  <c r="I5246" i="1"/>
  <c r="M5245" i="1"/>
  <c r="L5245" i="1"/>
  <c r="J5245" i="1"/>
  <c r="I5245" i="1"/>
  <c r="M5244" i="1"/>
  <c r="L5244" i="1"/>
  <c r="J5244" i="1"/>
  <c r="I5244" i="1"/>
  <c r="M5243" i="1"/>
  <c r="L5243" i="1"/>
  <c r="J5243" i="1"/>
  <c r="I5243" i="1"/>
  <c r="M5242" i="1"/>
  <c r="L5242" i="1"/>
  <c r="J5242" i="1"/>
  <c r="I5242" i="1"/>
  <c r="M5241" i="1"/>
  <c r="L5241" i="1"/>
  <c r="J5241" i="1"/>
  <c r="I5241" i="1"/>
  <c r="M5240" i="1"/>
  <c r="L5240" i="1"/>
  <c r="J5240" i="1"/>
  <c r="I5240" i="1"/>
  <c r="M5239" i="1"/>
  <c r="L5239" i="1"/>
  <c r="J5239" i="1"/>
  <c r="I5239" i="1"/>
  <c r="M5238" i="1"/>
  <c r="L5238" i="1"/>
  <c r="J5238" i="1"/>
  <c r="I5238" i="1"/>
  <c r="M5237" i="1"/>
  <c r="L5237" i="1"/>
  <c r="J5237" i="1"/>
  <c r="I5237" i="1"/>
  <c r="M5236" i="1"/>
  <c r="L5236" i="1"/>
  <c r="J5236" i="1"/>
  <c r="I5236" i="1"/>
  <c r="M5235" i="1"/>
  <c r="L5235" i="1"/>
  <c r="J5235" i="1"/>
  <c r="I5235" i="1"/>
  <c r="M5234" i="1"/>
  <c r="L5234" i="1"/>
  <c r="J5234" i="1"/>
  <c r="I5234" i="1"/>
  <c r="M5233" i="1"/>
  <c r="L5233" i="1"/>
  <c r="J5233" i="1"/>
  <c r="I5233" i="1"/>
  <c r="M5232" i="1"/>
  <c r="L5232" i="1"/>
  <c r="J5232" i="1"/>
  <c r="I5232" i="1"/>
  <c r="M5231" i="1"/>
  <c r="L5231" i="1"/>
  <c r="J5231" i="1"/>
  <c r="I5231" i="1"/>
  <c r="M5230" i="1"/>
  <c r="L5230" i="1"/>
  <c r="J5230" i="1"/>
  <c r="I5230" i="1"/>
  <c r="M5229" i="1"/>
  <c r="L5229" i="1"/>
  <c r="J5229" i="1"/>
  <c r="I5229" i="1"/>
  <c r="M5228" i="1"/>
  <c r="L5228" i="1"/>
  <c r="J5228" i="1"/>
  <c r="I5228" i="1"/>
  <c r="M5227" i="1"/>
  <c r="L5227" i="1"/>
  <c r="J5227" i="1"/>
  <c r="I5227" i="1"/>
  <c r="M5226" i="1"/>
  <c r="L5226" i="1"/>
  <c r="J5226" i="1"/>
  <c r="I5226" i="1"/>
  <c r="M5225" i="1"/>
  <c r="L5225" i="1"/>
  <c r="J5225" i="1"/>
  <c r="I5225" i="1"/>
  <c r="M5224" i="1"/>
  <c r="L5224" i="1"/>
  <c r="J5224" i="1"/>
  <c r="I5224" i="1"/>
  <c r="M5223" i="1"/>
  <c r="L5223" i="1"/>
  <c r="J5223" i="1"/>
  <c r="I5223" i="1"/>
  <c r="M5222" i="1"/>
  <c r="L5222" i="1"/>
  <c r="J5222" i="1"/>
  <c r="I5222" i="1"/>
  <c r="M5221" i="1"/>
  <c r="L5221" i="1"/>
  <c r="J5221" i="1"/>
  <c r="I5221" i="1"/>
  <c r="M5220" i="1"/>
  <c r="L5220" i="1"/>
  <c r="J5220" i="1"/>
  <c r="I5220" i="1"/>
  <c r="M5219" i="1"/>
  <c r="L5219" i="1"/>
  <c r="J5219" i="1"/>
  <c r="I5219" i="1"/>
  <c r="M5218" i="1"/>
  <c r="L5218" i="1"/>
  <c r="J5218" i="1"/>
  <c r="I5218" i="1"/>
  <c r="M5217" i="1"/>
  <c r="L5217" i="1"/>
  <c r="J5217" i="1"/>
  <c r="I5217" i="1"/>
  <c r="M5216" i="1"/>
  <c r="L5216" i="1"/>
  <c r="J5216" i="1"/>
  <c r="I5216" i="1"/>
  <c r="M5215" i="1"/>
  <c r="L5215" i="1"/>
  <c r="J5215" i="1"/>
  <c r="I5215" i="1"/>
  <c r="M5214" i="1"/>
  <c r="L5214" i="1"/>
  <c r="J5214" i="1"/>
  <c r="I5214" i="1"/>
  <c r="M5213" i="1"/>
  <c r="L5213" i="1"/>
  <c r="J5213" i="1"/>
  <c r="I5213" i="1"/>
  <c r="M5212" i="1"/>
  <c r="L5212" i="1"/>
  <c r="J5212" i="1"/>
  <c r="I5212" i="1"/>
  <c r="M5211" i="1"/>
  <c r="L5211" i="1"/>
  <c r="J5211" i="1"/>
  <c r="I5211" i="1"/>
  <c r="M5210" i="1"/>
  <c r="L5210" i="1"/>
  <c r="J5210" i="1"/>
  <c r="I5210" i="1"/>
  <c r="M5209" i="1"/>
  <c r="L5209" i="1"/>
  <c r="J5209" i="1"/>
  <c r="I5209" i="1"/>
  <c r="M5208" i="1"/>
  <c r="L5208" i="1"/>
  <c r="J5208" i="1"/>
  <c r="I5208" i="1"/>
  <c r="M5207" i="1"/>
  <c r="L5207" i="1"/>
  <c r="J5207" i="1"/>
  <c r="I5207" i="1"/>
  <c r="M5206" i="1"/>
  <c r="L5206" i="1"/>
  <c r="J5206" i="1"/>
  <c r="I5206" i="1"/>
  <c r="M5205" i="1"/>
  <c r="L5205" i="1"/>
  <c r="J5205" i="1"/>
  <c r="I5205" i="1"/>
  <c r="M5204" i="1"/>
  <c r="L5204" i="1"/>
  <c r="J5204" i="1"/>
  <c r="I5204" i="1"/>
  <c r="M5203" i="1"/>
  <c r="L5203" i="1"/>
  <c r="J5203" i="1"/>
  <c r="I5203" i="1"/>
  <c r="M5202" i="1"/>
  <c r="L5202" i="1"/>
  <c r="J5202" i="1"/>
  <c r="I5202" i="1"/>
  <c r="M5201" i="1"/>
  <c r="L5201" i="1"/>
  <c r="J5201" i="1"/>
  <c r="I5201" i="1"/>
  <c r="M5200" i="1"/>
  <c r="L5200" i="1"/>
  <c r="J5200" i="1"/>
  <c r="I5200" i="1"/>
  <c r="M5199" i="1"/>
  <c r="L5199" i="1"/>
  <c r="J5199" i="1"/>
  <c r="I5199" i="1"/>
  <c r="M5198" i="1"/>
  <c r="L5198" i="1"/>
  <c r="J5198" i="1"/>
  <c r="I5198" i="1"/>
  <c r="M5197" i="1"/>
  <c r="L5197" i="1"/>
  <c r="J5197" i="1"/>
  <c r="I5197" i="1"/>
  <c r="M5196" i="1"/>
  <c r="L5196" i="1"/>
  <c r="J5196" i="1"/>
  <c r="I5196" i="1"/>
  <c r="M5195" i="1"/>
  <c r="L5195" i="1"/>
  <c r="J5195" i="1"/>
  <c r="I5195" i="1"/>
  <c r="M5194" i="1"/>
  <c r="L5194" i="1"/>
  <c r="J5194" i="1"/>
  <c r="I5194" i="1"/>
  <c r="M5193" i="1"/>
  <c r="L5193" i="1"/>
  <c r="J5193" i="1"/>
  <c r="I5193" i="1"/>
  <c r="M5192" i="1"/>
  <c r="L5192" i="1"/>
  <c r="J5192" i="1"/>
  <c r="I5192" i="1"/>
  <c r="M5191" i="1"/>
  <c r="L5191" i="1"/>
  <c r="J5191" i="1"/>
  <c r="I5191" i="1"/>
  <c r="M5190" i="1"/>
  <c r="L5190" i="1"/>
  <c r="J5190" i="1"/>
  <c r="I5190" i="1"/>
  <c r="M5189" i="1"/>
  <c r="L5189" i="1"/>
  <c r="J5189" i="1"/>
  <c r="I5189" i="1"/>
  <c r="M5188" i="1"/>
  <c r="L5188" i="1"/>
  <c r="J5188" i="1"/>
  <c r="I5188" i="1"/>
  <c r="M5187" i="1"/>
  <c r="L5187" i="1"/>
  <c r="J5187" i="1"/>
  <c r="I5187" i="1"/>
  <c r="M5186" i="1"/>
  <c r="L5186" i="1"/>
  <c r="J5186" i="1"/>
  <c r="I5186" i="1"/>
  <c r="M5185" i="1"/>
  <c r="L5185" i="1"/>
  <c r="J5185" i="1"/>
  <c r="I5185" i="1"/>
  <c r="M5184" i="1"/>
  <c r="L5184" i="1"/>
  <c r="J5184" i="1"/>
  <c r="I5184" i="1"/>
  <c r="M5183" i="1"/>
  <c r="L5183" i="1"/>
  <c r="J5183" i="1"/>
  <c r="I5183" i="1"/>
  <c r="M5182" i="1"/>
  <c r="L5182" i="1"/>
  <c r="J5182" i="1"/>
  <c r="I5182" i="1"/>
  <c r="M5181" i="1"/>
  <c r="L5181" i="1"/>
  <c r="J5181" i="1"/>
  <c r="I5181" i="1"/>
  <c r="M5180" i="1"/>
  <c r="L5180" i="1"/>
  <c r="J5180" i="1"/>
  <c r="I5180" i="1"/>
  <c r="M5179" i="1"/>
  <c r="L5179" i="1"/>
  <c r="J5179" i="1"/>
  <c r="I5179" i="1"/>
  <c r="M5178" i="1"/>
  <c r="L5178" i="1"/>
  <c r="J5178" i="1"/>
  <c r="I5178" i="1"/>
  <c r="M5177" i="1"/>
  <c r="L5177" i="1"/>
  <c r="J5177" i="1"/>
  <c r="I5177" i="1"/>
  <c r="M5176" i="1"/>
  <c r="L5176" i="1"/>
  <c r="J5176" i="1"/>
  <c r="I5176" i="1"/>
  <c r="M5175" i="1"/>
  <c r="L5175" i="1"/>
  <c r="J5175" i="1"/>
  <c r="I5175" i="1"/>
  <c r="M5174" i="1"/>
  <c r="L5174" i="1"/>
  <c r="J5174" i="1"/>
  <c r="I5174" i="1"/>
  <c r="M5173" i="1"/>
  <c r="L5173" i="1"/>
  <c r="J5173" i="1"/>
  <c r="I5173" i="1"/>
  <c r="M5172" i="1"/>
  <c r="L5172" i="1"/>
  <c r="J5172" i="1"/>
  <c r="I5172" i="1"/>
  <c r="M5171" i="1"/>
  <c r="L5171" i="1"/>
  <c r="J5171" i="1"/>
  <c r="I5171" i="1"/>
  <c r="M5170" i="1"/>
  <c r="L5170" i="1"/>
  <c r="J5170" i="1"/>
  <c r="I5170" i="1"/>
  <c r="M5169" i="1"/>
  <c r="L5169" i="1"/>
  <c r="J5169" i="1"/>
  <c r="I5169" i="1"/>
  <c r="M5168" i="1"/>
  <c r="L5168" i="1"/>
  <c r="J5168" i="1"/>
  <c r="I5168" i="1"/>
  <c r="M5167" i="1"/>
  <c r="L5167" i="1"/>
  <c r="J5167" i="1"/>
  <c r="I5167" i="1"/>
  <c r="M5166" i="1"/>
  <c r="L5166" i="1"/>
  <c r="J5166" i="1"/>
  <c r="I5166" i="1"/>
  <c r="M5165" i="1"/>
  <c r="L5165" i="1"/>
  <c r="J5165" i="1"/>
  <c r="I5165" i="1"/>
  <c r="M5164" i="1"/>
  <c r="L5164" i="1"/>
  <c r="J5164" i="1"/>
  <c r="I5164" i="1"/>
  <c r="M5163" i="1"/>
  <c r="L5163" i="1"/>
  <c r="J5163" i="1"/>
  <c r="I5163" i="1"/>
  <c r="M5162" i="1"/>
  <c r="L5162" i="1"/>
  <c r="J5162" i="1"/>
  <c r="I5162" i="1"/>
  <c r="M5161" i="1"/>
  <c r="L5161" i="1"/>
  <c r="J5161" i="1"/>
  <c r="I5161" i="1"/>
  <c r="M5160" i="1"/>
  <c r="L5160" i="1"/>
  <c r="J5160" i="1"/>
  <c r="I5160" i="1"/>
  <c r="M5159" i="1"/>
  <c r="L5159" i="1"/>
  <c r="J5159" i="1"/>
  <c r="I5159" i="1"/>
  <c r="M5158" i="1"/>
  <c r="L5158" i="1"/>
  <c r="J5158" i="1"/>
  <c r="I5158" i="1"/>
  <c r="M5157" i="1"/>
  <c r="L5157" i="1"/>
  <c r="J5157" i="1"/>
  <c r="I5157" i="1"/>
  <c r="M5156" i="1"/>
  <c r="L5156" i="1"/>
  <c r="J5156" i="1"/>
  <c r="I5156" i="1"/>
  <c r="M5155" i="1"/>
  <c r="L5155" i="1"/>
  <c r="J5155" i="1"/>
  <c r="I5155" i="1"/>
  <c r="M5154" i="1"/>
  <c r="L5154" i="1"/>
  <c r="J5154" i="1"/>
  <c r="I5154" i="1"/>
  <c r="M5153" i="1"/>
  <c r="L5153" i="1"/>
  <c r="J5153" i="1"/>
  <c r="I5153" i="1"/>
  <c r="M5152" i="1"/>
  <c r="L5152" i="1"/>
  <c r="J5152" i="1"/>
  <c r="I5152" i="1"/>
  <c r="M5151" i="1"/>
  <c r="L5151" i="1"/>
  <c r="J5151" i="1"/>
  <c r="I5151" i="1"/>
  <c r="M5150" i="1"/>
  <c r="L5150" i="1"/>
  <c r="J5150" i="1"/>
  <c r="I5150" i="1"/>
  <c r="M5149" i="1"/>
  <c r="L5149" i="1"/>
  <c r="J5149" i="1"/>
  <c r="I5149" i="1"/>
  <c r="M5148" i="1"/>
  <c r="L5148" i="1"/>
  <c r="J5148" i="1"/>
  <c r="I5148" i="1"/>
  <c r="M5147" i="1"/>
  <c r="L5147" i="1"/>
  <c r="J5147" i="1"/>
  <c r="I5147" i="1"/>
  <c r="M5146" i="1"/>
  <c r="L5146" i="1"/>
  <c r="J5146" i="1"/>
  <c r="I5146" i="1"/>
  <c r="M5145" i="1"/>
  <c r="L5145" i="1"/>
  <c r="J5145" i="1"/>
  <c r="I5145" i="1"/>
  <c r="M5144" i="1"/>
  <c r="L5144" i="1"/>
  <c r="J5144" i="1"/>
  <c r="I5144" i="1"/>
  <c r="M5143" i="1"/>
  <c r="L5143" i="1"/>
  <c r="J5143" i="1"/>
  <c r="I5143" i="1"/>
  <c r="M5142" i="1"/>
  <c r="L5142" i="1"/>
  <c r="J5142" i="1"/>
  <c r="I5142" i="1"/>
  <c r="M5141" i="1"/>
  <c r="L5141" i="1"/>
  <c r="J5141" i="1"/>
  <c r="I5141" i="1"/>
  <c r="M5140" i="1"/>
  <c r="L5140" i="1"/>
  <c r="J5140" i="1"/>
  <c r="I5140" i="1"/>
  <c r="M5139" i="1"/>
  <c r="L5139" i="1"/>
  <c r="J5139" i="1"/>
  <c r="I5139" i="1"/>
  <c r="M5138" i="1"/>
  <c r="L5138" i="1"/>
  <c r="J5138" i="1"/>
  <c r="I5138" i="1"/>
  <c r="M5137" i="1"/>
  <c r="L5137" i="1"/>
  <c r="J5137" i="1"/>
  <c r="I5137" i="1"/>
  <c r="M5136" i="1"/>
  <c r="L5136" i="1"/>
  <c r="J5136" i="1"/>
  <c r="I5136" i="1"/>
  <c r="M5135" i="1"/>
  <c r="L5135" i="1"/>
  <c r="J5135" i="1"/>
  <c r="I5135" i="1"/>
  <c r="M5134" i="1"/>
  <c r="L5134" i="1"/>
  <c r="J5134" i="1"/>
  <c r="I5134" i="1"/>
  <c r="M5133" i="1"/>
  <c r="L5133" i="1"/>
  <c r="J5133" i="1"/>
  <c r="I5133" i="1"/>
  <c r="M5132" i="1"/>
  <c r="L5132" i="1"/>
  <c r="J5132" i="1"/>
  <c r="I5132" i="1"/>
  <c r="M5131" i="1"/>
  <c r="L5131" i="1"/>
  <c r="J5131" i="1"/>
  <c r="I5131" i="1"/>
  <c r="M5130" i="1"/>
  <c r="L5130" i="1"/>
  <c r="J5130" i="1"/>
  <c r="I5130" i="1"/>
  <c r="M5129" i="1"/>
  <c r="L5129" i="1"/>
  <c r="J5129" i="1"/>
  <c r="I5129" i="1"/>
  <c r="M5128" i="1"/>
  <c r="L5128" i="1"/>
  <c r="J5128" i="1"/>
  <c r="I5128" i="1"/>
  <c r="M5127" i="1"/>
  <c r="L5127" i="1"/>
  <c r="J5127" i="1"/>
  <c r="I5127" i="1"/>
  <c r="M5126" i="1"/>
  <c r="L5126" i="1"/>
  <c r="J5126" i="1"/>
  <c r="I5126" i="1"/>
  <c r="M5125" i="1"/>
  <c r="L5125" i="1"/>
  <c r="J5125" i="1"/>
  <c r="I5125" i="1"/>
  <c r="M5124" i="1"/>
  <c r="L5124" i="1"/>
  <c r="J5124" i="1"/>
  <c r="I5124" i="1"/>
  <c r="M5123" i="1"/>
  <c r="L5123" i="1"/>
  <c r="J5123" i="1"/>
  <c r="I5123" i="1"/>
  <c r="M5122" i="1"/>
  <c r="L5122" i="1"/>
  <c r="J5122" i="1"/>
  <c r="I5122" i="1"/>
  <c r="M5121" i="1"/>
  <c r="L5121" i="1"/>
  <c r="J5121" i="1"/>
  <c r="I5121" i="1"/>
  <c r="M5120" i="1"/>
  <c r="L5120" i="1"/>
  <c r="J5120" i="1"/>
  <c r="I5120" i="1"/>
  <c r="M5119" i="1"/>
  <c r="L5119" i="1"/>
  <c r="J5119" i="1"/>
  <c r="I5119" i="1"/>
  <c r="M5118" i="1"/>
  <c r="L5118" i="1"/>
  <c r="J5118" i="1"/>
  <c r="I5118" i="1"/>
  <c r="M5117" i="1"/>
  <c r="L5117" i="1"/>
  <c r="J5117" i="1"/>
  <c r="I5117" i="1"/>
  <c r="M5116" i="1"/>
  <c r="L5116" i="1"/>
  <c r="J5116" i="1"/>
  <c r="I5116" i="1"/>
  <c r="M5115" i="1"/>
  <c r="L5115" i="1"/>
  <c r="J5115" i="1"/>
  <c r="I5115" i="1"/>
  <c r="M5114" i="1"/>
  <c r="L5114" i="1"/>
  <c r="J5114" i="1"/>
  <c r="I5114" i="1"/>
  <c r="M5113" i="1"/>
  <c r="L5113" i="1"/>
  <c r="J5113" i="1"/>
  <c r="I5113" i="1"/>
  <c r="M5112" i="1"/>
  <c r="L5112" i="1"/>
  <c r="J5112" i="1"/>
  <c r="I5112" i="1"/>
  <c r="M5111" i="1"/>
  <c r="L5111" i="1"/>
  <c r="J5111" i="1"/>
  <c r="I5111" i="1"/>
  <c r="M5110" i="1"/>
  <c r="L5110" i="1"/>
  <c r="J5110" i="1"/>
  <c r="I5110" i="1"/>
  <c r="M5109" i="1"/>
  <c r="L5109" i="1"/>
  <c r="J5109" i="1"/>
  <c r="I5109" i="1"/>
  <c r="M5108" i="1"/>
  <c r="L5108" i="1"/>
  <c r="J5108" i="1"/>
  <c r="I5108" i="1"/>
  <c r="M5107" i="1"/>
  <c r="L5107" i="1"/>
  <c r="J5107" i="1"/>
  <c r="I5107" i="1"/>
  <c r="M5106" i="1"/>
  <c r="L5106" i="1"/>
  <c r="J5106" i="1"/>
  <c r="I5106" i="1"/>
  <c r="M5105" i="1"/>
  <c r="L5105" i="1"/>
  <c r="J5105" i="1"/>
  <c r="I5105" i="1"/>
  <c r="M5104" i="1"/>
  <c r="L5104" i="1"/>
  <c r="J5104" i="1"/>
  <c r="I5104" i="1"/>
  <c r="M5103" i="1"/>
  <c r="L5103" i="1"/>
  <c r="J5103" i="1"/>
  <c r="I5103" i="1"/>
  <c r="M5102" i="1"/>
  <c r="L5102" i="1"/>
  <c r="J5102" i="1"/>
  <c r="I5102" i="1"/>
  <c r="M5101" i="1"/>
  <c r="L5101" i="1"/>
  <c r="J5101" i="1"/>
  <c r="I5101" i="1"/>
  <c r="M5100" i="1"/>
  <c r="L5100" i="1"/>
  <c r="J5100" i="1"/>
  <c r="I5100" i="1"/>
  <c r="M5099" i="1"/>
  <c r="L5099" i="1"/>
  <c r="J5099" i="1"/>
  <c r="I5099" i="1"/>
  <c r="M5098" i="1"/>
  <c r="L5098" i="1"/>
  <c r="J5098" i="1"/>
  <c r="I5098" i="1"/>
  <c r="M5097" i="1"/>
  <c r="L5097" i="1"/>
  <c r="J5097" i="1"/>
  <c r="I5097" i="1"/>
  <c r="M5096" i="1"/>
  <c r="L5096" i="1"/>
  <c r="J5096" i="1"/>
  <c r="I5096" i="1"/>
  <c r="M5095" i="1"/>
  <c r="L5095" i="1"/>
  <c r="J5095" i="1"/>
  <c r="I5095" i="1"/>
  <c r="M5094" i="1"/>
  <c r="L5094" i="1"/>
  <c r="J5094" i="1"/>
  <c r="I5094" i="1"/>
  <c r="M5093" i="1"/>
  <c r="L5093" i="1"/>
  <c r="J5093" i="1"/>
  <c r="I5093" i="1"/>
  <c r="M5092" i="1"/>
  <c r="L5092" i="1"/>
  <c r="J5092" i="1"/>
  <c r="I5092" i="1"/>
  <c r="M5091" i="1"/>
  <c r="L5091" i="1"/>
  <c r="J5091" i="1"/>
  <c r="I5091" i="1"/>
  <c r="M5090" i="1"/>
  <c r="L5090" i="1"/>
  <c r="J5090" i="1"/>
  <c r="I5090" i="1"/>
  <c r="M5089" i="1"/>
  <c r="L5089" i="1"/>
  <c r="J5089" i="1"/>
  <c r="I5089" i="1"/>
  <c r="M5088" i="1"/>
  <c r="L5088" i="1"/>
  <c r="J5088" i="1"/>
  <c r="I5088" i="1"/>
  <c r="M5087" i="1"/>
  <c r="L5087" i="1"/>
  <c r="J5087" i="1"/>
  <c r="I5087" i="1"/>
  <c r="M5086" i="1"/>
  <c r="L5086" i="1"/>
  <c r="J5086" i="1"/>
  <c r="I5086" i="1"/>
  <c r="M5085" i="1"/>
  <c r="L5085" i="1"/>
  <c r="J5085" i="1"/>
  <c r="I5085" i="1"/>
  <c r="M5084" i="1"/>
  <c r="L5084" i="1"/>
  <c r="J5084" i="1"/>
  <c r="I5084" i="1"/>
  <c r="M5083" i="1"/>
  <c r="L5083" i="1"/>
  <c r="J5083" i="1"/>
  <c r="I5083" i="1"/>
  <c r="M5082" i="1"/>
  <c r="L5082" i="1"/>
  <c r="J5082" i="1"/>
  <c r="I5082" i="1"/>
  <c r="M5081" i="1"/>
  <c r="L5081" i="1"/>
  <c r="J5081" i="1"/>
  <c r="I5081" i="1"/>
  <c r="M5080" i="1"/>
  <c r="L5080" i="1"/>
  <c r="J5080" i="1"/>
  <c r="I5080" i="1"/>
  <c r="M5079" i="1"/>
  <c r="L5079" i="1"/>
  <c r="J5079" i="1"/>
  <c r="I5079" i="1"/>
  <c r="M5078" i="1"/>
  <c r="L5078" i="1"/>
  <c r="J5078" i="1"/>
  <c r="I5078" i="1"/>
  <c r="M5077" i="1"/>
  <c r="L5077" i="1"/>
  <c r="J5077" i="1"/>
  <c r="I5077" i="1"/>
  <c r="M5076" i="1"/>
  <c r="L5076" i="1"/>
  <c r="J5076" i="1"/>
  <c r="I5076" i="1"/>
  <c r="M5075" i="1"/>
  <c r="L5075" i="1"/>
  <c r="J5075" i="1"/>
  <c r="I5075" i="1"/>
  <c r="M5074" i="1"/>
  <c r="L5074" i="1"/>
  <c r="J5074" i="1"/>
  <c r="I5074" i="1"/>
  <c r="M5073" i="1"/>
  <c r="L5073" i="1"/>
  <c r="J5073" i="1"/>
  <c r="I5073" i="1"/>
  <c r="M5072" i="1"/>
  <c r="L5072" i="1"/>
  <c r="J5072" i="1"/>
  <c r="I5072" i="1"/>
  <c r="M5071" i="1"/>
  <c r="L5071" i="1"/>
  <c r="J5071" i="1"/>
  <c r="I5071" i="1"/>
  <c r="M5070" i="1"/>
  <c r="L5070" i="1"/>
  <c r="J5070" i="1"/>
  <c r="I5070" i="1"/>
  <c r="M5069" i="1"/>
  <c r="L5069" i="1"/>
  <c r="J5069" i="1"/>
  <c r="I5069" i="1"/>
  <c r="M5068" i="1"/>
  <c r="L5068" i="1"/>
  <c r="J5068" i="1"/>
  <c r="I5068" i="1"/>
  <c r="M5067" i="1"/>
  <c r="L5067" i="1"/>
  <c r="J5067" i="1"/>
  <c r="I5067" i="1"/>
  <c r="M5066" i="1"/>
  <c r="L5066" i="1"/>
  <c r="J5066" i="1"/>
  <c r="I5066" i="1"/>
  <c r="M5065" i="1"/>
  <c r="L5065" i="1"/>
  <c r="J5065" i="1"/>
  <c r="I5065" i="1"/>
  <c r="M5064" i="1"/>
  <c r="L5064" i="1"/>
  <c r="J5064" i="1"/>
  <c r="I5064" i="1"/>
  <c r="M5063" i="1"/>
  <c r="L5063" i="1"/>
  <c r="J5063" i="1"/>
  <c r="I5063" i="1"/>
  <c r="M5062" i="1"/>
  <c r="L5062" i="1"/>
  <c r="J5062" i="1"/>
  <c r="I5062" i="1"/>
  <c r="M5061" i="1"/>
  <c r="L5061" i="1"/>
  <c r="J5061" i="1"/>
  <c r="I5061" i="1"/>
  <c r="M5060" i="1"/>
  <c r="L5060" i="1"/>
  <c r="J5060" i="1"/>
  <c r="I5060" i="1"/>
  <c r="M5059" i="1"/>
  <c r="L5059" i="1"/>
  <c r="J5059" i="1"/>
  <c r="I5059" i="1"/>
  <c r="M5058" i="1"/>
  <c r="L5058" i="1"/>
  <c r="J5058" i="1"/>
  <c r="I5058" i="1"/>
  <c r="M5057" i="1"/>
  <c r="L5057" i="1"/>
  <c r="J5057" i="1"/>
  <c r="I5057" i="1"/>
  <c r="M5056" i="1"/>
  <c r="L5056" i="1"/>
  <c r="J5056" i="1"/>
  <c r="I5056" i="1"/>
  <c r="M5055" i="1"/>
  <c r="L5055" i="1"/>
  <c r="J5055" i="1"/>
  <c r="I5055" i="1"/>
  <c r="M5054" i="1"/>
  <c r="L5054" i="1"/>
  <c r="J5054" i="1"/>
  <c r="I5054" i="1"/>
  <c r="M5053" i="1"/>
  <c r="L5053" i="1"/>
  <c r="J5053" i="1"/>
  <c r="I5053" i="1"/>
  <c r="M5052" i="1"/>
  <c r="L5052" i="1"/>
  <c r="J5052" i="1"/>
  <c r="I5052" i="1"/>
  <c r="M5051" i="1"/>
  <c r="L5051" i="1"/>
  <c r="J5051" i="1"/>
  <c r="I5051" i="1"/>
  <c r="M5050" i="1"/>
  <c r="L5050" i="1"/>
  <c r="J5050" i="1"/>
  <c r="I5050" i="1"/>
  <c r="M5049" i="1"/>
  <c r="L5049" i="1"/>
  <c r="J5049" i="1"/>
  <c r="I5049" i="1"/>
  <c r="M5048" i="1"/>
  <c r="L5048" i="1"/>
  <c r="J5048" i="1"/>
  <c r="I5048" i="1"/>
  <c r="M5047" i="1"/>
  <c r="L5047" i="1"/>
  <c r="J5047" i="1"/>
  <c r="I5047" i="1"/>
  <c r="M5046" i="1"/>
  <c r="L5046" i="1"/>
  <c r="J5046" i="1"/>
  <c r="I5046" i="1"/>
  <c r="M5045" i="1"/>
  <c r="L5045" i="1"/>
  <c r="J5045" i="1"/>
  <c r="I5045" i="1"/>
  <c r="M5044" i="1"/>
  <c r="L5044" i="1"/>
  <c r="J5044" i="1"/>
  <c r="I5044" i="1"/>
  <c r="M5043" i="1"/>
  <c r="L5043" i="1"/>
  <c r="J5043" i="1"/>
  <c r="I5043" i="1"/>
  <c r="M5042" i="1"/>
  <c r="L5042" i="1"/>
  <c r="J5042" i="1"/>
  <c r="I5042" i="1"/>
  <c r="M5041" i="1"/>
  <c r="L5041" i="1"/>
  <c r="J5041" i="1"/>
  <c r="I5041" i="1"/>
  <c r="M5040" i="1"/>
  <c r="L5040" i="1"/>
  <c r="J5040" i="1"/>
  <c r="I5040" i="1"/>
  <c r="M5039" i="1"/>
  <c r="L5039" i="1"/>
  <c r="J5039" i="1"/>
  <c r="I5039" i="1"/>
  <c r="M5038" i="1"/>
  <c r="L5038" i="1"/>
  <c r="J5038" i="1"/>
  <c r="I5038" i="1"/>
  <c r="M5037" i="1"/>
  <c r="L5037" i="1"/>
  <c r="J5037" i="1"/>
  <c r="I5037" i="1"/>
  <c r="M5036" i="1"/>
  <c r="L5036" i="1"/>
  <c r="J5036" i="1"/>
  <c r="I5036" i="1"/>
  <c r="M5035" i="1"/>
  <c r="L5035" i="1"/>
  <c r="J5035" i="1"/>
  <c r="I5035" i="1"/>
  <c r="M5034" i="1"/>
  <c r="L5034" i="1"/>
  <c r="J5034" i="1"/>
  <c r="I5034" i="1"/>
  <c r="M5033" i="1"/>
  <c r="L5033" i="1"/>
  <c r="J5033" i="1"/>
  <c r="I5033" i="1"/>
  <c r="M5032" i="1"/>
  <c r="L5032" i="1"/>
  <c r="J5032" i="1"/>
  <c r="I5032" i="1"/>
  <c r="M5031" i="1"/>
  <c r="L5031" i="1"/>
  <c r="J5031" i="1"/>
  <c r="I5031" i="1"/>
  <c r="M5030" i="1"/>
  <c r="L5030" i="1"/>
  <c r="J5030" i="1"/>
  <c r="I5030" i="1"/>
  <c r="M5029" i="1"/>
  <c r="L5029" i="1"/>
  <c r="J5029" i="1"/>
  <c r="I5029" i="1"/>
  <c r="M5028" i="1"/>
  <c r="L5028" i="1"/>
  <c r="J5028" i="1"/>
  <c r="I5028" i="1"/>
  <c r="M5027" i="1"/>
  <c r="L5027" i="1"/>
  <c r="J5027" i="1"/>
  <c r="I5027" i="1"/>
  <c r="M5026" i="1"/>
  <c r="L5026" i="1"/>
  <c r="J5026" i="1"/>
  <c r="I5026" i="1"/>
  <c r="M5025" i="1"/>
  <c r="L5025" i="1"/>
  <c r="J5025" i="1"/>
  <c r="I5025" i="1"/>
  <c r="M5024" i="1"/>
  <c r="L5024" i="1"/>
  <c r="J5024" i="1"/>
  <c r="I5024" i="1"/>
  <c r="M5023" i="1"/>
  <c r="L5023" i="1"/>
  <c r="J5023" i="1"/>
  <c r="I5023" i="1"/>
  <c r="M5022" i="1"/>
  <c r="L5022" i="1"/>
  <c r="J5022" i="1"/>
  <c r="I5022" i="1"/>
  <c r="M5021" i="1"/>
  <c r="L5021" i="1"/>
  <c r="J5021" i="1"/>
  <c r="I5021" i="1"/>
  <c r="M5020" i="1"/>
  <c r="L5020" i="1"/>
  <c r="J5020" i="1"/>
  <c r="I5020" i="1"/>
  <c r="M5019" i="1"/>
  <c r="L5019" i="1"/>
  <c r="J5019" i="1"/>
  <c r="I5019" i="1"/>
  <c r="M5018" i="1"/>
  <c r="L5018" i="1"/>
  <c r="J5018" i="1"/>
  <c r="I5018" i="1"/>
  <c r="M5017" i="1"/>
  <c r="L5017" i="1"/>
  <c r="J5017" i="1"/>
  <c r="I5017" i="1"/>
  <c r="M5016" i="1"/>
  <c r="L5016" i="1"/>
  <c r="J5016" i="1"/>
  <c r="I5016" i="1"/>
  <c r="M5015" i="1"/>
  <c r="L5015" i="1"/>
  <c r="J5015" i="1"/>
  <c r="I5015" i="1"/>
  <c r="M5014" i="1"/>
  <c r="L5014" i="1"/>
  <c r="J5014" i="1"/>
  <c r="I5014" i="1"/>
  <c r="M5013" i="1"/>
  <c r="L5013" i="1"/>
  <c r="J5013" i="1"/>
  <c r="I5013" i="1"/>
  <c r="M5012" i="1"/>
  <c r="L5012" i="1"/>
  <c r="J5012" i="1"/>
  <c r="I5012" i="1"/>
  <c r="M5011" i="1"/>
  <c r="L5011" i="1"/>
  <c r="J5011" i="1"/>
  <c r="I5011" i="1"/>
  <c r="M5010" i="1"/>
  <c r="L5010" i="1"/>
  <c r="J5010" i="1"/>
  <c r="I5010" i="1"/>
  <c r="M5009" i="1"/>
  <c r="L5009" i="1"/>
  <c r="J5009" i="1"/>
  <c r="I5009" i="1"/>
  <c r="M5008" i="1"/>
  <c r="L5008" i="1"/>
  <c r="J5008" i="1"/>
  <c r="I5008" i="1"/>
  <c r="M5007" i="1"/>
  <c r="L5007" i="1"/>
  <c r="J5007" i="1"/>
  <c r="I5007" i="1"/>
  <c r="M5006" i="1"/>
  <c r="L5006" i="1"/>
  <c r="J5006" i="1"/>
  <c r="I5006" i="1"/>
  <c r="M5005" i="1"/>
  <c r="L5005" i="1"/>
  <c r="J5005" i="1"/>
  <c r="I5005" i="1"/>
  <c r="M5004" i="1"/>
  <c r="L5004" i="1"/>
  <c r="J5004" i="1"/>
  <c r="I5004" i="1"/>
  <c r="M5003" i="1"/>
  <c r="L5003" i="1"/>
  <c r="J5003" i="1"/>
  <c r="I5003" i="1"/>
  <c r="M5002" i="1"/>
  <c r="L5002" i="1"/>
  <c r="J5002" i="1"/>
  <c r="I5002" i="1"/>
  <c r="M5001" i="1"/>
  <c r="L5001" i="1"/>
  <c r="J5001" i="1"/>
  <c r="I5001" i="1"/>
  <c r="M5000" i="1"/>
  <c r="L5000" i="1"/>
  <c r="J5000" i="1"/>
  <c r="I5000" i="1"/>
  <c r="M4999" i="1"/>
  <c r="L4999" i="1"/>
  <c r="J4999" i="1"/>
  <c r="I4999" i="1"/>
  <c r="M4998" i="1"/>
  <c r="L4998" i="1"/>
  <c r="J4998" i="1"/>
  <c r="I4998" i="1"/>
  <c r="M4997" i="1"/>
  <c r="L4997" i="1"/>
  <c r="J4997" i="1"/>
  <c r="I4997" i="1"/>
  <c r="M4996" i="1"/>
  <c r="L4996" i="1"/>
  <c r="J4996" i="1"/>
  <c r="I4996" i="1"/>
  <c r="M4995" i="1"/>
  <c r="L4995" i="1"/>
  <c r="J4995" i="1"/>
  <c r="I4995" i="1"/>
  <c r="M4994" i="1"/>
  <c r="L4994" i="1"/>
  <c r="J4994" i="1"/>
  <c r="I4994" i="1"/>
  <c r="M4993" i="1"/>
  <c r="L4993" i="1"/>
  <c r="J4993" i="1"/>
  <c r="I4993" i="1"/>
  <c r="M4992" i="1"/>
  <c r="L4992" i="1"/>
  <c r="J4992" i="1"/>
  <c r="I4992" i="1"/>
  <c r="M4991" i="1"/>
  <c r="L4991" i="1"/>
  <c r="J4991" i="1"/>
  <c r="I4991" i="1"/>
  <c r="M4990" i="1"/>
  <c r="L4990" i="1"/>
  <c r="J4990" i="1"/>
  <c r="I4990" i="1"/>
  <c r="M4989" i="1"/>
  <c r="L4989" i="1"/>
  <c r="J4989" i="1"/>
  <c r="I4989" i="1"/>
  <c r="M4988" i="1"/>
  <c r="L4988" i="1"/>
  <c r="J4988" i="1"/>
  <c r="I4988" i="1"/>
  <c r="M4987" i="1"/>
  <c r="L4987" i="1"/>
  <c r="J4987" i="1"/>
  <c r="I4987" i="1"/>
  <c r="M4986" i="1"/>
  <c r="L4986" i="1"/>
  <c r="J4986" i="1"/>
  <c r="I4986" i="1"/>
  <c r="M4985" i="1"/>
  <c r="L4985" i="1"/>
  <c r="J4985" i="1"/>
  <c r="I4985" i="1"/>
  <c r="M4984" i="1"/>
  <c r="L4984" i="1"/>
  <c r="J4984" i="1"/>
  <c r="I4984" i="1"/>
  <c r="M4983" i="1"/>
  <c r="L4983" i="1"/>
  <c r="J4983" i="1"/>
  <c r="I4983" i="1"/>
  <c r="M4982" i="1"/>
  <c r="L4982" i="1"/>
  <c r="J4982" i="1"/>
  <c r="I4982" i="1"/>
  <c r="M4981" i="1"/>
  <c r="L4981" i="1"/>
  <c r="J4981" i="1"/>
  <c r="I4981" i="1"/>
  <c r="M4980" i="1"/>
  <c r="L4980" i="1"/>
  <c r="J4980" i="1"/>
  <c r="I4980" i="1"/>
  <c r="M4979" i="1"/>
  <c r="L4979" i="1"/>
  <c r="J4979" i="1"/>
  <c r="I4979" i="1"/>
  <c r="M4978" i="1"/>
  <c r="L4978" i="1"/>
  <c r="J4978" i="1"/>
  <c r="I4978" i="1"/>
  <c r="M4977" i="1"/>
  <c r="L4977" i="1"/>
  <c r="J4977" i="1"/>
  <c r="I4977" i="1"/>
  <c r="M4976" i="1"/>
  <c r="L4976" i="1"/>
  <c r="J4976" i="1"/>
  <c r="I4976" i="1"/>
  <c r="M4975" i="1"/>
  <c r="L4975" i="1"/>
  <c r="J4975" i="1"/>
  <c r="I4975" i="1"/>
  <c r="M4974" i="1"/>
  <c r="L4974" i="1"/>
  <c r="J4974" i="1"/>
  <c r="I4974" i="1"/>
  <c r="M4973" i="1"/>
  <c r="L4973" i="1"/>
  <c r="J4973" i="1"/>
  <c r="I4973" i="1"/>
  <c r="M4972" i="1"/>
  <c r="L4972" i="1"/>
  <c r="J4972" i="1"/>
  <c r="I4972" i="1"/>
  <c r="M4971" i="1"/>
  <c r="L4971" i="1"/>
  <c r="J4971" i="1"/>
  <c r="I4971" i="1"/>
  <c r="M4970" i="1"/>
  <c r="L4970" i="1"/>
  <c r="J4970" i="1"/>
  <c r="I4970" i="1"/>
  <c r="M4969" i="1"/>
  <c r="L4969" i="1"/>
  <c r="J4969" i="1"/>
  <c r="I4969" i="1"/>
  <c r="M4968" i="1"/>
  <c r="L4968" i="1"/>
  <c r="J4968" i="1"/>
  <c r="I4968" i="1"/>
  <c r="M4967" i="1"/>
  <c r="L4967" i="1"/>
  <c r="J4967" i="1"/>
  <c r="I4967" i="1"/>
  <c r="M4966" i="1"/>
  <c r="L4966" i="1"/>
  <c r="J4966" i="1"/>
  <c r="I4966" i="1"/>
  <c r="M4965" i="1"/>
  <c r="L4965" i="1"/>
  <c r="J4965" i="1"/>
  <c r="I4965" i="1"/>
  <c r="M4964" i="1"/>
  <c r="L4964" i="1"/>
  <c r="J4964" i="1"/>
  <c r="I4964" i="1"/>
  <c r="M4963" i="1"/>
  <c r="L4963" i="1"/>
  <c r="J4963" i="1"/>
  <c r="I4963" i="1"/>
  <c r="M4962" i="1"/>
  <c r="L4962" i="1"/>
  <c r="J4962" i="1"/>
  <c r="I4962" i="1"/>
  <c r="M4961" i="1"/>
  <c r="L4961" i="1"/>
  <c r="J4961" i="1"/>
  <c r="I4961" i="1"/>
  <c r="M4960" i="1"/>
  <c r="L4960" i="1"/>
  <c r="J4960" i="1"/>
  <c r="I4960" i="1"/>
  <c r="M4959" i="1"/>
  <c r="L4959" i="1"/>
  <c r="J4959" i="1"/>
  <c r="I4959" i="1"/>
  <c r="M4958" i="1"/>
  <c r="L4958" i="1"/>
  <c r="J4958" i="1"/>
  <c r="I4958" i="1"/>
  <c r="M4957" i="1"/>
  <c r="L4957" i="1"/>
  <c r="J4957" i="1"/>
  <c r="I4957" i="1"/>
  <c r="M4956" i="1"/>
  <c r="L4956" i="1"/>
  <c r="J4956" i="1"/>
  <c r="I4956" i="1"/>
  <c r="M4955" i="1"/>
  <c r="L4955" i="1"/>
  <c r="J4955" i="1"/>
  <c r="I4955" i="1"/>
  <c r="M4954" i="1"/>
  <c r="L4954" i="1"/>
  <c r="J4954" i="1"/>
  <c r="I4954" i="1"/>
  <c r="M4953" i="1"/>
  <c r="L4953" i="1"/>
  <c r="J4953" i="1"/>
  <c r="I4953" i="1"/>
  <c r="M4952" i="1"/>
  <c r="L4952" i="1"/>
  <c r="J4952" i="1"/>
  <c r="I4952" i="1"/>
  <c r="M4951" i="1"/>
  <c r="L4951" i="1"/>
  <c r="J4951" i="1"/>
  <c r="I4951" i="1"/>
  <c r="M4950" i="1"/>
  <c r="L4950" i="1"/>
  <c r="J4950" i="1"/>
  <c r="I4950" i="1"/>
  <c r="M4949" i="1"/>
  <c r="L4949" i="1"/>
  <c r="J4949" i="1"/>
  <c r="I4949" i="1"/>
  <c r="M4948" i="1"/>
  <c r="L4948" i="1"/>
  <c r="J4948" i="1"/>
  <c r="I4948" i="1"/>
  <c r="M4947" i="1"/>
  <c r="L4947" i="1"/>
  <c r="J4947" i="1"/>
  <c r="I4947" i="1"/>
  <c r="M4946" i="1"/>
  <c r="L4946" i="1"/>
  <c r="J4946" i="1"/>
  <c r="I4946" i="1"/>
  <c r="M4945" i="1"/>
  <c r="L4945" i="1"/>
  <c r="J4945" i="1"/>
  <c r="I4945" i="1"/>
  <c r="M4944" i="1"/>
  <c r="L4944" i="1"/>
  <c r="J4944" i="1"/>
  <c r="I4944" i="1"/>
  <c r="M4943" i="1"/>
  <c r="L4943" i="1"/>
  <c r="J4943" i="1"/>
  <c r="I4943" i="1"/>
  <c r="M4942" i="1"/>
  <c r="L4942" i="1"/>
  <c r="J4942" i="1"/>
  <c r="I4942" i="1"/>
  <c r="M4941" i="1"/>
  <c r="L4941" i="1"/>
  <c r="J4941" i="1"/>
  <c r="I4941" i="1"/>
  <c r="M4940" i="1"/>
  <c r="L4940" i="1"/>
  <c r="J4940" i="1"/>
  <c r="I4940" i="1"/>
  <c r="M4939" i="1"/>
  <c r="L4939" i="1"/>
  <c r="J4939" i="1"/>
  <c r="I4939" i="1"/>
  <c r="M4938" i="1"/>
  <c r="L4938" i="1"/>
  <c r="J4938" i="1"/>
  <c r="I4938" i="1"/>
  <c r="M4937" i="1"/>
  <c r="L4937" i="1"/>
  <c r="J4937" i="1"/>
  <c r="I4937" i="1"/>
  <c r="M4936" i="1"/>
  <c r="L4936" i="1"/>
  <c r="J4936" i="1"/>
  <c r="I4936" i="1"/>
  <c r="M4935" i="1"/>
  <c r="L4935" i="1"/>
  <c r="J4935" i="1"/>
  <c r="I4935" i="1"/>
  <c r="M4934" i="1"/>
  <c r="L4934" i="1"/>
  <c r="J4934" i="1"/>
  <c r="I4934" i="1"/>
  <c r="M4933" i="1"/>
  <c r="L4933" i="1"/>
  <c r="J4933" i="1"/>
  <c r="I4933" i="1"/>
  <c r="M4932" i="1"/>
  <c r="L4932" i="1"/>
  <c r="J4932" i="1"/>
  <c r="I4932" i="1"/>
  <c r="M4931" i="1"/>
  <c r="L4931" i="1"/>
  <c r="J4931" i="1"/>
  <c r="I4931" i="1"/>
  <c r="M4930" i="1"/>
  <c r="L4930" i="1"/>
  <c r="J4930" i="1"/>
  <c r="I4930" i="1"/>
  <c r="M4929" i="1"/>
  <c r="L4929" i="1"/>
  <c r="J4929" i="1"/>
  <c r="I4929" i="1"/>
  <c r="M4928" i="1"/>
  <c r="L4928" i="1"/>
  <c r="J4928" i="1"/>
  <c r="I4928" i="1"/>
  <c r="M4927" i="1"/>
  <c r="L4927" i="1"/>
  <c r="J4927" i="1"/>
  <c r="I4927" i="1"/>
  <c r="M4926" i="1"/>
  <c r="L4926" i="1"/>
  <c r="J4926" i="1"/>
  <c r="I4926" i="1"/>
  <c r="M4925" i="1"/>
  <c r="L4925" i="1"/>
  <c r="J4925" i="1"/>
  <c r="I4925" i="1"/>
  <c r="M4924" i="1"/>
  <c r="L4924" i="1"/>
  <c r="J4924" i="1"/>
  <c r="I4924" i="1"/>
  <c r="M4923" i="1"/>
  <c r="L4923" i="1"/>
  <c r="J4923" i="1"/>
  <c r="I4923" i="1"/>
  <c r="M4922" i="1"/>
  <c r="L4922" i="1"/>
  <c r="J4922" i="1"/>
  <c r="I4922" i="1"/>
  <c r="M4921" i="1"/>
  <c r="L4921" i="1"/>
  <c r="J4921" i="1"/>
  <c r="I4921" i="1"/>
  <c r="M4920" i="1"/>
  <c r="L4920" i="1"/>
  <c r="J4920" i="1"/>
  <c r="I4920" i="1"/>
  <c r="M4919" i="1"/>
  <c r="L4919" i="1"/>
  <c r="J4919" i="1"/>
  <c r="I4919" i="1"/>
  <c r="M4918" i="1"/>
  <c r="L4918" i="1"/>
  <c r="J4918" i="1"/>
  <c r="I4918" i="1"/>
  <c r="M4917" i="1"/>
  <c r="L4917" i="1"/>
  <c r="J4917" i="1"/>
  <c r="I4917" i="1"/>
  <c r="M4916" i="1"/>
  <c r="L4916" i="1"/>
  <c r="J4916" i="1"/>
  <c r="I4916" i="1"/>
  <c r="M4915" i="1"/>
  <c r="L4915" i="1"/>
  <c r="J4915" i="1"/>
  <c r="I4915" i="1"/>
  <c r="M4914" i="1"/>
  <c r="L4914" i="1"/>
  <c r="J4914" i="1"/>
  <c r="I4914" i="1"/>
  <c r="M4913" i="1"/>
  <c r="L4913" i="1"/>
  <c r="J4913" i="1"/>
  <c r="I4913" i="1"/>
  <c r="M4912" i="1"/>
  <c r="L4912" i="1"/>
  <c r="J4912" i="1"/>
  <c r="I4912" i="1"/>
  <c r="M4911" i="1"/>
  <c r="L4911" i="1"/>
  <c r="J4911" i="1"/>
  <c r="I4911" i="1"/>
  <c r="M4910" i="1"/>
  <c r="L4910" i="1"/>
  <c r="J4910" i="1"/>
  <c r="I4910" i="1"/>
  <c r="M4909" i="1"/>
  <c r="L4909" i="1"/>
  <c r="J4909" i="1"/>
  <c r="I4909" i="1"/>
  <c r="M4908" i="1"/>
  <c r="L4908" i="1"/>
  <c r="J4908" i="1"/>
  <c r="I4908" i="1"/>
  <c r="M4907" i="1"/>
  <c r="L4907" i="1"/>
  <c r="J4907" i="1"/>
  <c r="I4907" i="1"/>
  <c r="M4906" i="1"/>
  <c r="L4906" i="1"/>
  <c r="J4906" i="1"/>
  <c r="I4906" i="1"/>
  <c r="M4905" i="1"/>
  <c r="L4905" i="1"/>
  <c r="J4905" i="1"/>
  <c r="I4905" i="1"/>
  <c r="M4904" i="1"/>
  <c r="L4904" i="1"/>
  <c r="J4904" i="1"/>
  <c r="I4904" i="1"/>
  <c r="M4903" i="1"/>
  <c r="L4903" i="1"/>
  <c r="J4903" i="1"/>
  <c r="I4903" i="1"/>
  <c r="M4902" i="1"/>
  <c r="L4902" i="1"/>
  <c r="J4902" i="1"/>
  <c r="I4902" i="1"/>
  <c r="M4901" i="1"/>
  <c r="L4901" i="1"/>
  <c r="J4901" i="1"/>
  <c r="I4901" i="1"/>
  <c r="M4900" i="1"/>
  <c r="L4900" i="1"/>
  <c r="J4900" i="1"/>
  <c r="I4900" i="1"/>
  <c r="M4899" i="1"/>
  <c r="L4899" i="1"/>
  <c r="J4899" i="1"/>
  <c r="I4899" i="1"/>
  <c r="M4898" i="1"/>
  <c r="L4898" i="1"/>
  <c r="J4898" i="1"/>
  <c r="I4898" i="1"/>
  <c r="M4897" i="1"/>
  <c r="L4897" i="1"/>
  <c r="J4897" i="1"/>
  <c r="I4897" i="1"/>
  <c r="M4896" i="1"/>
  <c r="L4896" i="1"/>
  <c r="J4896" i="1"/>
  <c r="I4896" i="1"/>
  <c r="M4895" i="1"/>
  <c r="L4895" i="1"/>
  <c r="J4895" i="1"/>
  <c r="I4895" i="1"/>
  <c r="M4894" i="1"/>
  <c r="L4894" i="1"/>
  <c r="J4894" i="1"/>
  <c r="I4894" i="1"/>
  <c r="M4893" i="1"/>
  <c r="L4893" i="1"/>
  <c r="J4893" i="1"/>
  <c r="I4893" i="1"/>
  <c r="M4892" i="1"/>
  <c r="L4892" i="1"/>
  <c r="J4892" i="1"/>
  <c r="I4892" i="1"/>
  <c r="M4891" i="1"/>
  <c r="L4891" i="1"/>
  <c r="J4891" i="1"/>
  <c r="I4891" i="1"/>
  <c r="M4890" i="1"/>
  <c r="L4890" i="1"/>
  <c r="J4890" i="1"/>
  <c r="I4890" i="1"/>
  <c r="M4889" i="1"/>
  <c r="L4889" i="1"/>
  <c r="J4889" i="1"/>
  <c r="I4889" i="1"/>
  <c r="M4888" i="1"/>
  <c r="L4888" i="1"/>
  <c r="J4888" i="1"/>
  <c r="I4888" i="1"/>
  <c r="M4887" i="1"/>
  <c r="L4887" i="1"/>
  <c r="J4887" i="1"/>
  <c r="I4887" i="1"/>
  <c r="M4886" i="1"/>
  <c r="L4886" i="1"/>
  <c r="J4886" i="1"/>
  <c r="I4886" i="1"/>
  <c r="M4885" i="1"/>
  <c r="L4885" i="1"/>
  <c r="J4885" i="1"/>
  <c r="I4885" i="1"/>
  <c r="M4884" i="1"/>
  <c r="L4884" i="1"/>
  <c r="J4884" i="1"/>
  <c r="I4884" i="1"/>
  <c r="M4883" i="1"/>
  <c r="L4883" i="1"/>
  <c r="J4883" i="1"/>
  <c r="I4883" i="1"/>
  <c r="M4882" i="1"/>
  <c r="L4882" i="1"/>
  <c r="J4882" i="1"/>
  <c r="I4882" i="1"/>
  <c r="M4881" i="1"/>
  <c r="L4881" i="1"/>
  <c r="J4881" i="1"/>
  <c r="I4881" i="1"/>
  <c r="M4880" i="1"/>
  <c r="L4880" i="1"/>
  <c r="J4880" i="1"/>
  <c r="I4880" i="1"/>
  <c r="M4879" i="1"/>
  <c r="L4879" i="1"/>
  <c r="J4879" i="1"/>
  <c r="I4879" i="1"/>
  <c r="M4878" i="1"/>
  <c r="L4878" i="1"/>
  <c r="J4878" i="1"/>
  <c r="I4878" i="1"/>
  <c r="M4877" i="1"/>
  <c r="L4877" i="1"/>
  <c r="J4877" i="1"/>
  <c r="I4877" i="1"/>
  <c r="M4876" i="1"/>
  <c r="L4876" i="1"/>
  <c r="J4876" i="1"/>
  <c r="I4876" i="1"/>
  <c r="M4875" i="1"/>
  <c r="L4875" i="1"/>
  <c r="J4875" i="1"/>
  <c r="I4875" i="1"/>
  <c r="M4874" i="1"/>
  <c r="L4874" i="1"/>
  <c r="J4874" i="1"/>
  <c r="I4874" i="1"/>
  <c r="M4873" i="1"/>
  <c r="L4873" i="1"/>
  <c r="J4873" i="1"/>
  <c r="I4873" i="1"/>
  <c r="M4872" i="1"/>
  <c r="L4872" i="1"/>
  <c r="J4872" i="1"/>
  <c r="I4872" i="1"/>
  <c r="M4871" i="1"/>
  <c r="L4871" i="1"/>
  <c r="J4871" i="1"/>
  <c r="I4871" i="1"/>
  <c r="M4870" i="1"/>
  <c r="L4870" i="1"/>
  <c r="J4870" i="1"/>
  <c r="I4870" i="1"/>
  <c r="M4869" i="1"/>
  <c r="L4869" i="1"/>
  <c r="J4869" i="1"/>
  <c r="I4869" i="1"/>
  <c r="M4868" i="1"/>
  <c r="L4868" i="1"/>
  <c r="J4868" i="1"/>
  <c r="I4868" i="1"/>
  <c r="M4867" i="1"/>
  <c r="L4867" i="1"/>
  <c r="J4867" i="1"/>
  <c r="I4867" i="1"/>
  <c r="M4866" i="1"/>
  <c r="L4866" i="1"/>
  <c r="J4866" i="1"/>
  <c r="I4866" i="1"/>
  <c r="M4865" i="1"/>
  <c r="L4865" i="1"/>
  <c r="J4865" i="1"/>
  <c r="I4865" i="1"/>
  <c r="M4864" i="1"/>
  <c r="L4864" i="1"/>
  <c r="J4864" i="1"/>
  <c r="I4864" i="1"/>
  <c r="M4863" i="1"/>
  <c r="L4863" i="1"/>
  <c r="J4863" i="1"/>
  <c r="I4863" i="1"/>
  <c r="M4862" i="1"/>
  <c r="L4862" i="1"/>
  <c r="J4862" i="1"/>
  <c r="I4862" i="1"/>
  <c r="M4861" i="1"/>
  <c r="L4861" i="1"/>
  <c r="J4861" i="1"/>
  <c r="I4861" i="1"/>
  <c r="M4860" i="1"/>
  <c r="L4860" i="1"/>
  <c r="J4860" i="1"/>
  <c r="I4860" i="1"/>
  <c r="M4859" i="1"/>
  <c r="L4859" i="1"/>
  <c r="J4859" i="1"/>
  <c r="I4859" i="1"/>
  <c r="M4858" i="1"/>
  <c r="L4858" i="1"/>
  <c r="J4858" i="1"/>
  <c r="I4858" i="1"/>
  <c r="M4857" i="1"/>
  <c r="L4857" i="1"/>
  <c r="J4857" i="1"/>
  <c r="I4857" i="1"/>
  <c r="M4856" i="1"/>
  <c r="L4856" i="1"/>
  <c r="J4856" i="1"/>
  <c r="I4856" i="1"/>
  <c r="M4855" i="1"/>
  <c r="L4855" i="1"/>
  <c r="J4855" i="1"/>
  <c r="I4855" i="1"/>
  <c r="M4854" i="1"/>
  <c r="L4854" i="1"/>
  <c r="J4854" i="1"/>
  <c r="I4854" i="1"/>
  <c r="M4853" i="1"/>
  <c r="L4853" i="1"/>
  <c r="J4853" i="1"/>
  <c r="I4853" i="1"/>
  <c r="M4852" i="1"/>
  <c r="L4852" i="1"/>
  <c r="J4852" i="1"/>
  <c r="I4852" i="1"/>
  <c r="M4851" i="1"/>
  <c r="L4851" i="1"/>
  <c r="J4851" i="1"/>
  <c r="I4851" i="1"/>
  <c r="M4850" i="1"/>
  <c r="L4850" i="1"/>
  <c r="J4850" i="1"/>
  <c r="I4850" i="1"/>
  <c r="M4849" i="1"/>
  <c r="L4849" i="1"/>
  <c r="J4849" i="1"/>
  <c r="I4849" i="1"/>
  <c r="M4848" i="1"/>
  <c r="L4848" i="1"/>
  <c r="J4848" i="1"/>
  <c r="I4848" i="1"/>
  <c r="M4847" i="1"/>
  <c r="L4847" i="1"/>
  <c r="J4847" i="1"/>
  <c r="I4847" i="1"/>
  <c r="M4846" i="1"/>
  <c r="L4846" i="1"/>
  <c r="J4846" i="1"/>
  <c r="I4846" i="1"/>
  <c r="M4845" i="1"/>
  <c r="L4845" i="1"/>
  <c r="J4845" i="1"/>
  <c r="I4845" i="1"/>
  <c r="M4844" i="1"/>
  <c r="L4844" i="1"/>
  <c r="J4844" i="1"/>
  <c r="I4844" i="1"/>
  <c r="M4843" i="1"/>
  <c r="L4843" i="1"/>
  <c r="J4843" i="1"/>
  <c r="I4843" i="1"/>
  <c r="M4842" i="1"/>
  <c r="L4842" i="1"/>
  <c r="J4842" i="1"/>
  <c r="I4842" i="1"/>
  <c r="M4841" i="1"/>
  <c r="L4841" i="1"/>
  <c r="J4841" i="1"/>
  <c r="I4841" i="1"/>
  <c r="M4840" i="1"/>
  <c r="L4840" i="1"/>
  <c r="J4840" i="1"/>
  <c r="I4840" i="1"/>
  <c r="M4839" i="1"/>
  <c r="L4839" i="1"/>
  <c r="J4839" i="1"/>
  <c r="I4839" i="1"/>
  <c r="M4838" i="1"/>
  <c r="L4838" i="1"/>
  <c r="J4838" i="1"/>
  <c r="I4838" i="1"/>
  <c r="M4837" i="1"/>
  <c r="L4837" i="1"/>
  <c r="J4837" i="1"/>
  <c r="I4837" i="1"/>
  <c r="M4836" i="1"/>
  <c r="L4836" i="1"/>
  <c r="J4836" i="1"/>
  <c r="I4836" i="1"/>
  <c r="M4835" i="1"/>
  <c r="L4835" i="1"/>
  <c r="J4835" i="1"/>
  <c r="I4835" i="1"/>
  <c r="M4834" i="1"/>
  <c r="L4834" i="1"/>
  <c r="J4834" i="1"/>
  <c r="I4834" i="1"/>
  <c r="M4833" i="1"/>
  <c r="L4833" i="1"/>
  <c r="J4833" i="1"/>
  <c r="I4833" i="1"/>
  <c r="M4832" i="1"/>
  <c r="L4832" i="1"/>
  <c r="J4832" i="1"/>
  <c r="I4832" i="1"/>
  <c r="M4831" i="1"/>
  <c r="L4831" i="1"/>
  <c r="J4831" i="1"/>
  <c r="I4831" i="1"/>
  <c r="M4830" i="1"/>
  <c r="L4830" i="1"/>
  <c r="J4830" i="1"/>
  <c r="I4830" i="1"/>
  <c r="M4829" i="1"/>
  <c r="L4829" i="1"/>
  <c r="J4829" i="1"/>
  <c r="I4829" i="1"/>
  <c r="M4828" i="1"/>
  <c r="L4828" i="1"/>
  <c r="J4828" i="1"/>
  <c r="I4828" i="1"/>
  <c r="M4827" i="1"/>
  <c r="L4827" i="1"/>
  <c r="J4827" i="1"/>
  <c r="I4827" i="1"/>
  <c r="M4826" i="1"/>
  <c r="L4826" i="1"/>
  <c r="J4826" i="1"/>
  <c r="I4826" i="1"/>
  <c r="M4825" i="1"/>
  <c r="L4825" i="1"/>
  <c r="J4825" i="1"/>
  <c r="I4825" i="1"/>
  <c r="M4824" i="1"/>
  <c r="L4824" i="1"/>
  <c r="J4824" i="1"/>
  <c r="I4824" i="1"/>
  <c r="M4823" i="1"/>
  <c r="L4823" i="1"/>
  <c r="J4823" i="1"/>
  <c r="I4823" i="1"/>
  <c r="M4822" i="1"/>
  <c r="L4822" i="1"/>
  <c r="J4822" i="1"/>
  <c r="I4822" i="1"/>
  <c r="M4821" i="1"/>
  <c r="L4821" i="1"/>
  <c r="J4821" i="1"/>
  <c r="I4821" i="1"/>
  <c r="M4820" i="1"/>
  <c r="L4820" i="1"/>
  <c r="J4820" i="1"/>
  <c r="I4820" i="1"/>
  <c r="M4819" i="1"/>
  <c r="L4819" i="1"/>
  <c r="J4819" i="1"/>
  <c r="I4819" i="1"/>
  <c r="M4818" i="1"/>
  <c r="L4818" i="1"/>
  <c r="J4818" i="1"/>
  <c r="I4818" i="1"/>
  <c r="M4817" i="1"/>
  <c r="L4817" i="1"/>
  <c r="J4817" i="1"/>
  <c r="I4817" i="1"/>
  <c r="M4816" i="1"/>
  <c r="L4816" i="1"/>
  <c r="J4816" i="1"/>
  <c r="I4816" i="1"/>
  <c r="M4815" i="1"/>
  <c r="L4815" i="1"/>
  <c r="J4815" i="1"/>
  <c r="I4815" i="1"/>
  <c r="M4814" i="1"/>
  <c r="L4814" i="1"/>
  <c r="J4814" i="1"/>
  <c r="I4814" i="1"/>
  <c r="M4813" i="1"/>
  <c r="L4813" i="1"/>
  <c r="J4813" i="1"/>
  <c r="I4813" i="1"/>
  <c r="M4812" i="1"/>
  <c r="L4812" i="1"/>
  <c r="J4812" i="1"/>
  <c r="I4812" i="1"/>
  <c r="M4811" i="1"/>
  <c r="L4811" i="1"/>
  <c r="J4811" i="1"/>
  <c r="I4811" i="1"/>
  <c r="M4810" i="1"/>
  <c r="L4810" i="1"/>
  <c r="J4810" i="1"/>
  <c r="I4810" i="1"/>
  <c r="M4809" i="1"/>
  <c r="L4809" i="1"/>
  <c r="J4809" i="1"/>
  <c r="I4809" i="1"/>
  <c r="M4808" i="1"/>
  <c r="L4808" i="1"/>
  <c r="J4808" i="1"/>
  <c r="I4808" i="1"/>
  <c r="M4807" i="1"/>
  <c r="L4807" i="1"/>
  <c r="J4807" i="1"/>
  <c r="I4807" i="1"/>
  <c r="M4806" i="1"/>
  <c r="L4806" i="1"/>
  <c r="J4806" i="1"/>
  <c r="I4806" i="1"/>
  <c r="M4805" i="1"/>
  <c r="L4805" i="1"/>
  <c r="J4805" i="1"/>
  <c r="I4805" i="1"/>
  <c r="M4804" i="1"/>
  <c r="L4804" i="1"/>
  <c r="J4804" i="1"/>
  <c r="I4804" i="1"/>
  <c r="M4803" i="1"/>
  <c r="L4803" i="1"/>
  <c r="J4803" i="1"/>
  <c r="I4803" i="1"/>
  <c r="M4802" i="1"/>
  <c r="L4802" i="1"/>
  <c r="J4802" i="1"/>
  <c r="I4802" i="1"/>
  <c r="M4801" i="1"/>
  <c r="L4801" i="1"/>
  <c r="J4801" i="1"/>
  <c r="I4801" i="1"/>
  <c r="M4800" i="1"/>
  <c r="L4800" i="1"/>
  <c r="J4800" i="1"/>
  <c r="I4800" i="1"/>
  <c r="M4799" i="1"/>
  <c r="L4799" i="1"/>
  <c r="J4799" i="1"/>
  <c r="I4799" i="1"/>
  <c r="M4798" i="1"/>
  <c r="L4798" i="1"/>
  <c r="J4798" i="1"/>
  <c r="I4798" i="1"/>
  <c r="M4797" i="1"/>
  <c r="L4797" i="1"/>
  <c r="J4797" i="1"/>
  <c r="I4797" i="1"/>
  <c r="M4796" i="1"/>
  <c r="L4796" i="1"/>
  <c r="J4796" i="1"/>
  <c r="I4796" i="1"/>
  <c r="M4795" i="1"/>
  <c r="L4795" i="1"/>
  <c r="J4795" i="1"/>
  <c r="I4795" i="1"/>
  <c r="M4794" i="1"/>
  <c r="L4794" i="1"/>
  <c r="J4794" i="1"/>
  <c r="I4794" i="1"/>
  <c r="M4793" i="1"/>
  <c r="L4793" i="1"/>
  <c r="J4793" i="1"/>
  <c r="I4793" i="1"/>
  <c r="M4792" i="1"/>
  <c r="L4792" i="1"/>
  <c r="J4792" i="1"/>
  <c r="I4792" i="1"/>
  <c r="M4791" i="1"/>
  <c r="L4791" i="1"/>
  <c r="J4791" i="1"/>
  <c r="I4791" i="1"/>
  <c r="M4790" i="1"/>
  <c r="L4790" i="1"/>
  <c r="J4790" i="1"/>
  <c r="I4790" i="1"/>
  <c r="M4789" i="1"/>
  <c r="L4789" i="1"/>
  <c r="J4789" i="1"/>
  <c r="I4789" i="1"/>
  <c r="M4788" i="1"/>
  <c r="L4788" i="1"/>
  <c r="J4788" i="1"/>
  <c r="I4788" i="1"/>
  <c r="M4787" i="1"/>
  <c r="L4787" i="1"/>
  <c r="J4787" i="1"/>
  <c r="I4787" i="1"/>
  <c r="M4786" i="1"/>
  <c r="L4786" i="1"/>
  <c r="J4786" i="1"/>
  <c r="I4786" i="1"/>
  <c r="M4785" i="1"/>
  <c r="L4785" i="1"/>
  <c r="J4785" i="1"/>
  <c r="I4785" i="1"/>
  <c r="M4784" i="1"/>
  <c r="L4784" i="1"/>
  <c r="J4784" i="1"/>
  <c r="I4784" i="1"/>
  <c r="M4783" i="1"/>
  <c r="L4783" i="1"/>
  <c r="J4783" i="1"/>
  <c r="I4783" i="1"/>
  <c r="M4782" i="1"/>
  <c r="L4782" i="1"/>
  <c r="J4782" i="1"/>
  <c r="I4782" i="1"/>
  <c r="M4781" i="1"/>
  <c r="L4781" i="1"/>
  <c r="J4781" i="1"/>
  <c r="I4781" i="1"/>
  <c r="M4780" i="1"/>
  <c r="L4780" i="1"/>
  <c r="J4780" i="1"/>
  <c r="I4780" i="1"/>
  <c r="M4779" i="1"/>
  <c r="L4779" i="1"/>
  <c r="J4779" i="1"/>
  <c r="I4779" i="1"/>
  <c r="M4778" i="1"/>
  <c r="L4778" i="1"/>
  <c r="J4778" i="1"/>
  <c r="I4778" i="1"/>
  <c r="M4777" i="1"/>
  <c r="L4777" i="1"/>
  <c r="J4777" i="1"/>
  <c r="I4777" i="1"/>
  <c r="M4776" i="1"/>
  <c r="L4776" i="1"/>
  <c r="J4776" i="1"/>
  <c r="I4776" i="1"/>
  <c r="M4775" i="1"/>
  <c r="L4775" i="1"/>
  <c r="J4775" i="1"/>
  <c r="I4775" i="1"/>
  <c r="M4774" i="1"/>
  <c r="L4774" i="1"/>
  <c r="J4774" i="1"/>
  <c r="I4774" i="1"/>
  <c r="M4773" i="1"/>
  <c r="L4773" i="1"/>
  <c r="J4773" i="1"/>
  <c r="I4773" i="1"/>
  <c r="M4772" i="1"/>
  <c r="L4772" i="1"/>
  <c r="J4772" i="1"/>
  <c r="I4772" i="1"/>
  <c r="M4771" i="1"/>
  <c r="L4771" i="1"/>
  <c r="J4771" i="1"/>
  <c r="I4771" i="1"/>
  <c r="M4770" i="1"/>
  <c r="L4770" i="1"/>
  <c r="J4770" i="1"/>
  <c r="I4770" i="1"/>
  <c r="M4769" i="1"/>
  <c r="L4769" i="1"/>
  <c r="J4769" i="1"/>
  <c r="I4769" i="1"/>
  <c r="M4768" i="1"/>
  <c r="L4768" i="1"/>
  <c r="J4768" i="1"/>
  <c r="I4768" i="1"/>
  <c r="M4767" i="1"/>
  <c r="L4767" i="1"/>
  <c r="J4767" i="1"/>
  <c r="I4767" i="1"/>
  <c r="M4766" i="1"/>
  <c r="L4766" i="1"/>
  <c r="J4766" i="1"/>
  <c r="I4766" i="1"/>
  <c r="M4765" i="1"/>
  <c r="L4765" i="1"/>
  <c r="J4765" i="1"/>
  <c r="I4765" i="1"/>
  <c r="M4764" i="1"/>
  <c r="L4764" i="1"/>
  <c r="J4764" i="1"/>
  <c r="I4764" i="1"/>
  <c r="M4763" i="1"/>
  <c r="L4763" i="1"/>
  <c r="J4763" i="1"/>
  <c r="I4763" i="1"/>
  <c r="M4762" i="1"/>
  <c r="L4762" i="1"/>
  <c r="J4762" i="1"/>
  <c r="I4762" i="1"/>
  <c r="M4761" i="1"/>
  <c r="L4761" i="1"/>
  <c r="J4761" i="1"/>
  <c r="I4761" i="1"/>
  <c r="M4760" i="1"/>
  <c r="L4760" i="1"/>
  <c r="J4760" i="1"/>
  <c r="I4760" i="1"/>
  <c r="M4759" i="1"/>
  <c r="L4759" i="1"/>
  <c r="J4759" i="1"/>
  <c r="I4759" i="1"/>
  <c r="M4758" i="1"/>
  <c r="L4758" i="1"/>
  <c r="J4758" i="1"/>
  <c r="I4758" i="1"/>
  <c r="M4757" i="1"/>
  <c r="L4757" i="1"/>
  <c r="J4757" i="1"/>
  <c r="I4757" i="1"/>
  <c r="M4756" i="1"/>
  <c r="L4756" i="1"/>
  <c r="J4756" i="1"/>
  <c r="I4756" i="1"/>
  <c r="M4755" i="1"/>
  <c r="L4755" i="1"/>
  <c r="J4755" i="1"/>
  <c r="I4755" i="1"/>
  <c r="M4754" i="1"/>
  <c r="L4754" i="1"/>
  <c r="J4754" i="1"/>
  <c r="I4754" i="1"/>
  <c r="M4753" i="1"/>
  <c r="L4753" i="1"/>
  <c r="J4753" i="1"/>
  <c r="I4753" i="1"/>
  <c r="M4752" i="1"/>
  <c r="L4752" i="1"/>
  <c r="J4752" i="1"/>
  <c r="I4752" i="1"/>
  <c r="M4751" i="1"/>
  <c r="L4751" i="1"/>
  <c r="J4751" i="1"/>
  <c r="I4751" i="1"/>
  <c r="M4750" i="1"/>
  <c r="L4750" i="1"/>
  <c r="J4750" i="1"/>
  <c r="I4750" i="1"/>
  <c r="M4749" i="1"/>
  <c r="L4749" i="1"/>
  <c r="J4749" i="1"/>
  <c r="I4749" i="1"/>
  <c r="M4748" i="1"/>
  <c r="L4748" i="1"/>
  <c r="J4748" i="1"/>
  <c r="I4748" i="1"/>
  <c r="M4747" i="1"/>
  <c r="L4747" i="1"/>
  <c r="J4747" i="1"/>
  <c r="I4747" i="1"/>
  <c r="M4746" i="1"/>
  <c r="L4746" i="1"/>
  <c r="J4746" i="1"/>
  <c r="I4746" i="1"/>
  <c r="M4745" i="1"/>
  <c r="L4745" i="1"/>
  <c r="J4745" i="1"/>
  <c r="I4745" i="1"/>
  <c r="M4744" i="1"/>
  <c r="L4744" i="1"/>
  <c r="J4744" i="1"/>
  <c r="I4744" i="1"/>
  <c r="M4743" i="1"/>
  <c r="L4743" i="1"/>
  <c r="J4743" i="1"/>
  <c r="I4743" i="1"/>
  <c r="M4742" i="1"/>
  <c r="L4742" i="1"/>
  <c r="J4742" i="1"/>
  <c r="I4742" i="1"/>
  <c r="M4741" i="1"/>
  <c r="L4741" i="1"/>
  <c r="J4741" i="1"/>
  <c r="I4741" i="1"/>
  <c r="M4740" i="1"/>
  <c r="L4740" i="1"/>
  <c r="J4740" i="1"/>
  <c r="I4740" i="1"/>
  <c r="M4739" i="1"/>
  <c r="L4739" i="1"/>
  <c r="J4739" i="1"/>
  <c r="I4739" i="1"/>
  <c r="M4738" i="1"/>
  <c r="L4738" i="1"/>
  <c r="J4738" i="1"/>
  <c r="I4738" i="1"/>
  <c r="M4737" i="1"/>
  <c r="L4737" i="1"/>
  <c r="J4737" i="1"/>
  <c r="I4737" i="1"/>
  <c r="M4736" i="1"/>
  <c r="L4736" i="1"/>
  <c r="J4736" i="1"/>
  <c r="I4736" i="1"/>
  <c r="M4735" i="1"/>
  <c r="L4735" i="1"/>
  <c r="J4735" i="1"/>
  <c r="I4735" i="1"/>
  <c r="M4734" i="1"/>
  <c r="L4734" i="1"/>
  <c r="J4734" i="1"/>
  <c r="I4734" i="1"/>
  <c r="M4733" i="1"/>
  <c r="L4733" i="1"/>
  <c r="J4733" i="1"/>
  <c r="I4733" i="1"/>
  <c r="M4732" i="1"/>
  <c r="L4732" i="1"/>
  <c r="J4732" i="1"/>
  <c r="I4732" i="1"/>
  <c r="M4731" i="1"/>
  <c r="L4731" i="1"/>
  <c r="J4731" i="1"/>
  <c r="I4731" i="1"/>
  <c r="M4730" i="1"/>
  <c r="L4730" i="1"/>
  <c r="J4730" i="1"/>
  <c r="I4730" i="1"/>
  <c r="M4729" i="1"/>
  <c r="L4729" i="1"/>
  <c r="J4729" i="1"/>
  <c r="I4729" i="1"/>
  <c r="M4728" i="1"/>
  <c r="L4728" i="1"/>
  <c r="J4728" i="1"/>
  <c r="I4728" i="1"/>
  <c r="M4727" i="1"/>
  <c r="L4727" i="1"/>
  <c r="J4727" i="1"/>
  <c r="I4727" i="1"/>
  <c r="M4726" i="1"/>
  <c r="L4726" i="1"/>
  <c r="J4726" i="1"/>
  <c r="I4726" i="1"/>
  <c r="M4725" i="1"/>
  <c r="L4725" i="1"/>
  <c r="J4725" i="1"/>
  <c r="I4725" i="1"/>
  <c r="M4724" i="1"/>
  <c r="L4724" i="1"/>
  <c r="J4724" i="1"/>
  <c r="I4724" i="1"/>
  <c r="M4723" i="1"/>
  <c r="L4723" i="1"/>
  <c r="J4723" i="1"/>
  <c r="I4723" i="1"/>
  <c r="M4722" i="1"/>
  <c r="L4722" i="1"/>
  <c r="J4722" i="1"/>
  <c r="I4722" i="1"/>
  <c r="M4721" i="1"/>
  <c r="L4721" i="1"/>
  <c r="J4721" i="1"/>
  <c r="I4721" i="1"/>
  <c r="M4720" i="1"/>
  <c r="L4720" i="1"/>
  <c r="J4720" i="1"/>
  <c r="I4720" i="1"/>
  <c r="M4719" i="1"/>
  <c r="L4719" i="1"/>
  <c r="J4719" i="1"/>
  <c r="I4719" i="1"/>
  <c r="M4718" i="1"/>
  <c r="L4718" i="1"/>
  <c r="J4718" i="1"/>
  <c r="I4718" i="1"/>
  <c r="M4717" i="1"/>
  <c r="L4717" i="1"/>
  <c r="J4717" i="1"/>
  <c r="I4717" i="1"/>
  <c r="M4716" i="1"/>
  <c r="L4716" i="1"/>
  <c r="J4716" i="1"/>
  <c r="I4716" i="1"/>
  <c r="M4715" i="1"/>
  <c r="L4715" i="1"/>
  <c r="J4715" i="1"/>
  <c r="I4715" i="1"/>
  <c r="M4714" i="1"/>
  <c r="L4714" i="1"/>
  <c r="J4714" i="1"/>
  <c r="I4714" i="1"/>
  <c r="M4713" i="1"/>
  <c r="L4713" i="1"/>
  <c r="J4713" i="1"/>
  <c r="I4713" i="1"/>
  <c r="M4712" i="1"/>
  <c r="L4712" i="1"/>
  <c r="J4712" i="1"/>
  <c r="I4712" i="1"/>
  <c r="M4711" i="1"/>
  <c r="L4711" i="1"/>
  <c r="J4711" i="1"/>
  <c r="I4711" i="1"/>
  <c r="M4710" i="1"/>
  <c r="L4710" i="1"/>
  <c r="J4710" i="1"/>
  <c r="I4710" i="1"/>
  <c r="M4709" i="1"/>
  <c r="L4709" i="1"/>
  <c r="J4709" i="1"/>
  <c r="I4709" i="1"/>
  <c r="M4708" i="1"/>
  <c r="L4708" i="1"/>
  <c r="J4708" i="1"/>
  <c r="I4708" i="1"/>
  <c r="M4707" i="1"/>
  <c r="L4707" i="1"/>
  <c r="J4707" i="1"/>
  <c r="I4707" i="1"/>
  <c r="M4706" i="1"/>
  <c r="L4706" i="1"/>
  <c r="J4706" i="1"/>
  <c r="I4706" i="1"/>
  <c r="M4705" i="1"/>
  <c r="L4705" i="1"/>
  <c r="J4705" i="1"/>
  <c r="I4705" i="1"/>
  <c r="M4704" i="1"/>
  <c r="L4704" i="1"/>
  <c r="J4704" i="1"/>
  <c r="I4704" i="1"/>
  <c r="M4703" i="1"/>
  <c r="L4703" i="1"/>
  <c r="J4703" i="1"/>
  <c r="I4703" i="1"/>
  <c r="M4702" i="1"/>
  <c r="L4702" i="1"/>
  <c r="J4702" i="1"/>
  <c r="I4702" i="1"/>
  <c r="M4701" i="1"/>
  <c r="L4701" i="1"/>
  <c r="J4701" i="1"/>
  <c r="I4701" i="1"/>
  <c r="M4700" i="1"/>
  <c r="L4700" i="1"/>
  <c r="J4700" i="1"/>
  <c r="I4700" i="1"/>
  <c r="M4699" i="1"/>
  <c r="L4699" i="1"/>
  <c r="J4699" i="1"/>
  <c r="I4699" i="1"/>
  <c r="M4698" i="1"/>
  <c r="L4698" i="1"/>
  <c r="J4698" i="1"/>
  <c r="I4698" i="1"/>
  <c r="M4697" i="1"/>
  <c r="L4697" i="1"/>
  <c r="J4697" i="1"/>
  <c r="I4697" i="1"/>
  <c r="M4696" i="1"/>
  <c r="L4696" i="1"/>
  <c r="J4696" i="1"/>
  <c r="I4696" i="1"/>
  <c r="M4695" i="1"/>
  <c r="L4695" i="1"/>
  <c r="J4695" i="1"/>
  <c r="I4695" i="1"/>
  <c r="M4694" i="1"/>
  <c r="L4694" i="1"/>
  <c r="J4694" i="1"/>
  <c r="I4694" i="1"/>
  <c r="M4693" i="1"/>
  <c r="L4693" i="1"/>
  <c r="J4693" i="1"/>
  <c r="I4693" i="1"/>
  <c r="M4692" i="1"/>
  <c r="L4692" i="1"/>
  <c r="J4692" i="1"/>
  <c r="I4692" i="1"/>
  <c r="M4691" i="1"/>
  <c r="L4691" i="1"/>
  <c r="J4691" i="1"/>
  <c r="I4691" i="1"/>
  <c r="M4690" i="1"/>
  <c r="L4690" i="1"/>
  <c r="J4690" i="1"/>
  <c r="I4690" i="1"/>
  <c r="M4689" i="1"/>
  <c r="L4689" i="1"/>
  <c r="J4689" i="1"/>
  <c r="I4689" i="1"/>
  <c r="M4688" i="1"/>
  <c r="L4688" i="1"/>
  <c r="J4688" i="1"/>
  <c r="I4688" i="1"/>
  <c r="M4687" i="1"/>
  <c r="L4687" i="1"/>
  <c r="J4687" i="1"/>
  <c r="I4687" i="1"/>
  <c r="M4686" i="1"/>
  <c r="L4686" i="1"/>
  <c r="J4686" i="1"/>
  <c r="I4686" i="1"/>
  <c r="M4685" i="1"/>
  <c r="L4685" i="1"/>
  <c r="J4685" i="1"/>
  <c r="I4685" i="1"/>
  <c r="M4684" i="1"/>
  <c r="L4684" i="1"/>
  <c r="J4684" i="1"/>
  <c r="I4684" i="1"/>
  <c r="M4683" i="1"/>
  <c r="L4683" i="1"/>
  <c r="J4683" i="1"/>
  <c r="I4683" i="1"/>
  <c r="M4682" i="1"/>
  <c r="L4682" i="1"/>
  <c r="J4682" i="1"/>
  <c r="I4682" i="1"/>
  <c r="M4681" i="1"/>
  <c r="L4681" i="1"/>
  <c r="J4681" i="1"/>
  <c r="I4681" i="1"/>
  <c r="M4680" i="1"/>
  <c r="L4680" i="1"/>
  <c r="J4680" i="1"/>
  <c r="I4680" i="1"/>
  <c r="M4679" i="1"/>
  <c r="L4679" i="1"/>
  <c r="J4679" i="1"/>
  <c r="I4679" i="1"/>
  <c r="M4678" i="1"/>
  <c r="L4678" i="1"/>
  <c r="J4678" i="1"/>
  <c r="I4678" i="1"/>
  <c r="M4677" i="1"/>
  <c r="L4677" i="1"/>
  <c r="J4677" i="1"/>
  <c r="I4677" i="1"/>
  <c r="M4676" i="1"/>
  <c r="L4676" i="1"/>
  <c r="J4676" i="1"/>
  <c r="I4676" i="1"/>
  <c r="M4675" i="1"/>
  <c r="L4675" i="1"/>
  <c r="J4675" i="1"/>
  <c r="I4675" i="1"/>
  <c r="M4674" i="1"/>
  <c r="L4674" i="1"/>
  <c r="J4674" i="1"/>
  <c r="I4674" i="1"/>
  <c r="M4673" i="1"/>
  <c r="L4673" i="1"/>
  <c r="J4673" i="1"/>
  <c r="I4673" i="1"/>
  <c r="M4672" i="1"/>
  <c r="L4672" i="1"/>
  <c r="J4672" i="1"/>
  <c r="I4672" i="1"/>
  <c r="M4671" i="1"/>
  <c r="L4671" i="1"/>
  <c r="J4671" i="1"/>
  <c r="I4671" i="1"/>
  <c r="M4670" i="1"/>
  <c r="L4670" i="1"/>
  <c r="J4670" i="1"/>
  <c r="I4670" i="1"/>
  <c r="M4669" i="1"/>
  <c r="L4669" i="1"/>
  <c r="J4669" i="1"/>
  <c r="I4669" i="1"/>
  <c r="M4668" i="1"/>
  <c r="L4668" i="1"/>
  <c r="J4668" i="1"/>
  <c r="I4668" i="1"/>
  <c r="M4667" i="1"/>
  <c r="L4667" i="1"/>
  <c r="J4667" i="1"/>
  <c r="I4667" i="1"/>
  <c r="M4666" i="1"/>
  <c r="L4666" i="1"/>
  <c r="J4666" i="1"/>
  <c r="I4666" i="1"/>
  <c r="M4665" i="1"/>
  <c r="L4665" i="1"/>
  <c r="J4665" i="1"/>
  <c r="I4665" i="1"/>
  <c r="M4664" i="1"/>
  <c r="L4664" i="1"/>
  <c r="J4664" i="1"/>
  <c r="I4664" i="1"/>
  <c r="M4663" i="1"/>
  <c r="L4663" i="1"/>
  <c r="J4663" i="1"/>
  <c r="I4663" i="1"/>
  <c r="M4662" i="1"/>
  <c r="L4662" i="1"/>
  <c r="J4662" i="1"/>
  <c r="I4662" i="1"/>
  <c r="M4661" i="1"/>
  <c r="L4661" i="1"/>
  <c r="J4661" i="1"/>
  <c r="I4661" i="1"/>
  <c r="M4660" i="1"/>
  <c r="L4660" i="1"/>
  <c r="J4660" i="1"/>
  <c r="I4660" i="1"/>
  <c r="M4659" i="1"/>
  <c r="L4659" i="1"/>
  <c r="J4659" i="1"/>
  <c r="I4659" i="1"/>
  <c r="M4658" i="1"/>
  <c r="L4658" i="1"/>
  <c r="J4658" i="1"/>
  <c r="I4658" i="1"/>
  <c r="M4657" i="1"/>
  <c r="L4657" i="1"/>
  <c r="J4657" i="1"/>
  <c r="I4657" i="1"/>
  <c r="M4656" i="1"/>
  <c r="L4656" i="1"/>
  <c r="J4656" i="1"/>
  <c r="I4656" i="1"/>
  <c r="M4655" i="1"/>
  <c r="L4655" i="1"/>
  <c r="J4655" i="1"/>
  <c r="I4655" i="1"/>
  <c r="M4654" i="1"/>
  <c r="L4654" i="1"/>
  <c r="J4654" i="1"/>
  <c r="I4654" i="1"/>
  <c r="M4653" i="1"/>
  <c r="L4653" i="1"/>
  <c r="J4653" i="1"/>
  <c r="I4653" i="1"/>
  <c r="M4652" i="1"/>
  <c r="L4652" i="1"/>
  <c r="J4652" i="1"/>
  <c r="I4652" i="1"/>
  <c r="M4651" i="1"/>
  <c r="L4651" i="1"/>
  <c r="J4651" i="1"/>
  <c r="I4651" i="1"/>
  <c r="M4650" i="1"/>
  <c r="L4650" i="1"/>
  <c r="J4650" i="1"/>
  <c r="I4650" i="1"/>
  <c r="M4649" i="1"/>
  <c r="L4649" i="1"/>
  <c r="J4649" i="1"/>
  <c r="I4649" i="1"/>
  <c r="M4648" i="1"/>
  <c r="L4648" i="1"/>
  <c r="J4648" i="1"/>
  <c r="I4648" i="1"/>
  <c r="M4647" i="1"/>
  <c r="L4647" i="1"/>
  <c r="J4647" i="1"/>
  <c r="I4647" i="1"/>
  <c r="M4646" i="1"/>
  <c r="L4646" i="1"/>
  <c r="J4646" i="1"/>
  <c r="I4646" i="1"/>
  <c r="M4645" i="1"/>
  <c r="L4645" i="1"/>
  <c r="J4645" i="1"/>
  <c r="I4645" i="1"/>
  <c r="M4644" i="1"/>
  <c r="L4644" i="1"/>
  <c r="J4644" i="1"/>
  <c r="I4644" i="1"/>
  <c r="M4643" i="1"/>
  <c r="L4643" i="1"/>
  <c r="J4643" i="1"/>
  <c r="I4643" i="1"/>
  <c r="M4642" i="1"/>
  <c r="L4642" i="1"/>
  <c r="J4642" i="1"/>
  <c r="I4642" i="1"/>
  <c r="M4641" i="1"/>
  <c r="L4641" i="1"/>
  <c r="J4641" i="1"/>
  <c r="I4641" i="1"/>
  <c r="M4640" i="1"/>
  <c r="L4640" i="1"/>
  <c r="J4640" i="1"/>
  <c r="I4640" i="1"/>
  <c r="M4639" i="1"/>
  <c r="L4639" i="1"/>
  <c r="J4639" i="1"/>
  <c r="I4639" i="1"/>
  <c r="M4638" i="1"/>
  <c r="L4638" i="1"/>
  <c r="J4638" i="1"/>
  <c r="I4638" i="1"/>
  <c r="M4637" i="1"/>
  <c r="L4637" i="1"/>
  <c r="J4637" i="1"/>
  <c r="I4637" i="1"/>
  <c r="M4636" i="1"/>
  <c r="L4636" i="1"/>
  <c r="J4636" i="1"/>
  <c r="I4636" i="1"/>
  <c r="M4635" i="1"/>
  <c r="L4635" i="1"/>
  <c r="J4635" i="1"/>
  <c r="I4635" i="1"/>
  <c r="M4634" i="1"/>
  <c r="L4634" i="1"/>
  <c r="J4634" i="1"/>
  <c r="I4634" i="1"/>
  <c r="M4633" i="1"/>
  <c r="L4633" i="1"/>
  <c r="J4633" i="1"/>
  <c r="I4633" i="1"/>
  <c r="M4632" i="1"/>
  <c r="L4632" i="1"/>
  <c r="J4632" i="1"/>
  <c r="I4632" i="1"/>
  <c r="M4631" i="1"/>
  <c r="L4631" i="1"/>
  <c r="J4631" i="1"/>
  <c r="I4631" i="1"/>
  <c r="M4630" i="1"/>
  <c r="L4630" i="1"/>
  <c r="J4630" i="1"/>
  <c r="I4630" i="1"/>
  <c r="M4629" i="1"/>
  <c r="L4629" i="1"/>
  <c r="J4629" i="1"/>
  <c r="I4629" i="1"/>
  <c r="M4628" i="1"/>
  <c r="L4628" i="1"/>
  <c r="J4628" i="1"/>
  <c r="I4628" i="1"/>
  <c r="M4627" i="1"/>
  <c r="L4627" i="1"/>
  <c r="J4627" i="1"/>
  <c r="I4627" i="1"/>
  <c r="M4626" i="1"/>
  <c r="L4626" i="1"/>
  <c r="J4626" i="1"/>
  <c r="I4626" i="1"/>
  <c r="M4625" i="1"/>
  <c r="L4625" i="1"/>
  <c r="J4625" i="1"/>
  <c r="I4625" i="1"/>
  <c r="M4624" i="1"/>
  <c r="L4624" i="1"/>
  <c r="J4624" i="1"/>
  <c r="I4624" i="1"/>
  <c r="M4623" i="1"/>
  <c r="L4623" i="1"/>
  <c r="J4623" i="1"/>
  <c r="I4623" i="1"/>
  <c r="M4622" i="1"/>
  <c r="L4622" i="1"/>
  <c r="J4622" i="1"/>
  <c r="I4622" i="1"/>
  <c r="M4621" i="1"/>
  <c r="L4621" i="1"/>
  <c r="J4621" i="1"/>
  <c r="I4621" i="1"/>
  <c r="M4620" i="1"/>
  <c r="L4620" i="1"/>
  <c r="J4620" i="1"/>
  <c r="I4620" i="1"/>
  <c r="M4619" i="1"/>
  <c r="L4619" i="1"/>
  <c r="J4619" i="1"/>
  <c r="I4619" i="1"/>
  <c r="M4618" i="1"/>
  <c r="L4618" i="1"/>
  <c r="J4618" i="1"/>
  <c r="I4618" i="1"/>
  <c r="M4617" i="1"/>
  <c r="L4617" i="1"/>
  <c r="J4617" i="1"/>
  <c r="I4617" i="1"/>
  <c r="M4616" i="1"/>
  <c r="L4616" i="1"/>
  <c r="J4616" i="1"/>
  <c r="I4616" i="1"/>
  <c r="M4615" i="1"/>
  <c r="L4615" i="1"/>
  <c r="J4615" i="1"/>
  <c r="I4615" i="1"/>
  <c r="M4614" i="1"/>
  <c r="L4614" i="1"/>
  <c r="J4614" i="1"/>
  <c r="I4614" i="1"/>
  <c r="M4613" i="1"/>
  <c r="L4613" i="1"/>
  <c r="J4613" i="1"/>
  <c r="I4613" i="1"/>
  <c r="M4612" i="1"/>
  <c r="L4612" i="1"/>
  <c r="J4612" i="1"/>
  <c r="I4612" i="1"/>
  <c r="M4611" i="1"/>
  <c r="L4611" i="1"/>
  <c r="J4611" i="1"/>
  <c r="I4611" i="1"/>
  <c r="M4610" i="1"/>
  <c r="L4610" i="1"/>
  <c r="J4610" i="1"/>
  <c r="I4610" i="1"/>
  <c r="M4609" i="1"/>
  <c r="L4609" i="1"/>
  <c r="J4609" i="1"/>
  <c r="I4609" i="1"/>
  <c r="M4608" i="1"/>
  <c r="L4608" i="1"/>
  <c r="J4608" i="1"/>
  <c r="I4608" i="1"/>
  <c r="M4607" i="1"/>
  <c r="L4607" i="1"/>
  <c r="J4607" i="1"/>
  <c r="I4607" i="1"/>
  <c r="M4606" i="1"/>
  <c r="L4606" i="1"/>
  <c r="J4606" i="1"/>
  <c r="I4606" i="1"/>
  <c r="M4605" i="1"/>
  <c r="L4605" i="1"/>
  <c r="J4605" i="1"/>
  <c r="I4605" i="1"/>
  <c r="M4604" i="1"/>
  <c r="L4604" i="1"/>
  <c r="J4604" i="1"/>
  <c r="I4604" i="1"/>
  <c r="M4603" i="1"/>
  <c r="L4603" i="1"/>
  <c r="J4603" i="1"/>
  <c r="I4603" i="1"/>
  <c r="M4602" i="1"/>
  <c r="L4602" i="1"/>
  <c r="J4602" i="1"/>
  <c r="I4602" i="1"/>
  <c r="M4601" i="1"/>
  <c r="L4601" i="1"/>
  <c r="J4601" i="1"/>
  <c r="I4601" i="1"/>
  <c r="M4600" i="1"/>
  <c r="L4600" i="1"/>
  <c r="J4600" i="1"/>
  <c r="I4600" i="1"/>
  <c r="M4599" i="1"/>
  <c r="L4599" i="1"/>
  <c r="J4599" i="1"/>
  <c r="I4599" i="1"/>
  <c r="M4598" i="1"/>
  <c r="L4598" i="1"/>
  <c r="J4598" i="1"/>
  <c r="I4598" i="1"/>
  <c r="M4597" i="1"/>
  <c r="L4597" i="1"/>
  <c r="J4597" i="1"/>
  <c r="I4597" i="1"/>
  <c r="M4596" i="1"/>
  <c r="L4596" i="1"/>
  <c r="J4596" i="1"/>
  <c r="I4596" i="1"/>
  <c r="M4595" i="1"/>
  <c r="L4595" i="1"/>
  <c r="J4595" i="1"/>
  <c r="I4595" i="1"/>
  <c r="M4594" i="1"/>
  <c r="L4594" i="1"/>
  <c r="J4594" i="1"/>
  <c r="I4594" i="1"/>
  <c r="M4593" i="1"/>
  <c r="L4593" i="1"/>
  <c r="J4593" i="1"/>
  <c r="I4593" i="1"/>
  <c r="M4592" i="1"/>
  <c r="L4592" i="1"/>
  <c r="J4592" i="1"/>
  <c r="I4592" i="1"/>
  <c r="M4591" i="1"/>
  <c r="L4591" i="1"/>
  <c r="J4591" i="1"/>
  <c r="I4591" i="1"/>
  <c r="M4590" i="1"/>
  <c r="L4590" i="1"/>
  <c r="J4590" i="1"/>
  <c r="I4590" i="1"/>
  <c r="M4589" i="1"/>
  <c r="L4589" i="1"/>
  <c r="J4589" i="1"/>
  <c r="I4589" i="1"/>
  <c r="M4588" i="1"/>
  <c r="L4588" i="1"/>
  <c r="J4588" i="1"/>
  <c r="I4588" i="1"/>
  <c r="M4587" i="1"/>
  <c r="L4587" i="1"/>
  <c r="J4587" i="1"/>
  <c r="I4587" i="1"/>
  <c r="M4586" i="1"/>
  <c r="L4586" i="1"/>
  <c r="J4586" i="1"/>
  <c r="I4586" i="1"/>
  <c r="M4585" i="1"/>
  <c r="L4585" i="1"/>
  <c r="J4585" i="1"/>
  <c r="I4585" i="1"/>
  <c r="M4584" i="1"/>
  <c r="L4584" i="1"/>
  <c r="J4584" i="1"/>
  <c r="I4584" i="1"/>
  <c r="M4583" i="1"/>
  <c r="L4583" i="1"/>
  <c r="J4583" i="1"/>
  <c r="I4583" i="1"/>
  <c r="M4582" i="1"/>
  <c r="L4582" i="1"/>
  <c r="J4582" i="1"/>
  <c r="I4582" i="1"/>
  <c r="M4581" i="1"/>
  <c r="L4581" i="1"/>
  <c r="J4581" i="1"/>
  <c r="I4581" i="1"/>
  <c r="M4580" i="1"/>
  <c r="L4580" i="1"/>
  <c r="J4580" i="1"/>
  <c r="I4580" i="1"/>
  <c r="M4579" i="1"/>
  <c r="L4579" i="1"/>
  <c r="J4579" i="1"/>
  <c r="I4579" i="1"/>
  <c r="M4578" i="1"/>
  <c r="L4578" i="1"/>
  <c r="J4578" i="1"/>
  <c r="I4578" i="1"/>
  <c r="M4577" i="1"/>
  <c r="L4577" i="1"/>
  <c r="J4577" i="1"/>
  <c r="I4577" i="1"/>
  <c r="M4576" i="1"/>
  <c r="L4576" i="1"/>
  <c r="J4576" i="1"/>
  <c r="I4576" i="1"/>
  <c r="M4575" i="1"/>
  <c r="L4575" i="1"/>
  <c r="J4575" i="1"/>
  <c r="I4575" i="1"/>
  <c r="M4574" i="1"/>
  <c r="L4574" i="1"/>
  <c r="J4574" i="1"/>
  <c r="I4574" i="1"/>
  <c r="M4573" i="1"/>
  <c r="L4573" i="1"/>
  <c r="J4573" i="1"/>
  <c r="I4573" i="1"/>
  <c r="M4572" i="1"/>
  <c r="L4572" i="1"/>
  <c r="J4572" i="1"/>
  <c r="I4572" i="1"/>
  <c r="M4571" i="1"/>
  <c r="L4571" i="1"/>
  <c r="J4571" i="1"/>
  <c r="I4571" i="1"/>
  <c r="M4570" i="1"/>
  <c r="L4570" i="1"/>
  <c r="J4570" i="1"/>
  <c r="I4570" i="1"/>
  <c r="M4569" i="1"/>
  <c r="L4569" i="1"/>
  <c r="J4569" i="1"/>
  <c r="I4569" i="1"/>
  <c r="M4568" i="1"/>
  <c r="L4568" i="1"/>
  <c r="J4568" i="1"/>
  <c r="I4568" i="1"/>
  <c r="M4567" i="1"/>
  <c r="L4567" i="1"/>
  <c r="J4567" i="1"/>
  <c r="I4567" i="1"/>
  <c r="M4566" i="1"/>
  <c r="L4566" i="1"/>
  <c r="J4566" i="1"/>
  <c r="I4566" i="1"/>
  <c r="M4565" i="1"/>
  <c r="L4565" i="1"/>
  <c r="J4565" i="1"/>
  <c r="I4565" i="1"/>
  <c r="M4564" i="1"/>
  <c r="L4564" i="1"/>
  <c r="J4564" i="1"/>
  <c r="I4564" i="1"/>
  <c r="M4563" i="1"/>
  <c r="L4563" i="1"/>
  <c r="J4563" i="1"/>
  <c r="I4563" i="1"/>
  <c r="M4562" i="1"/>
  <c r="L4562" i="1"/>
  <c r="J4562" i="1"/>
  <c r="I4562" i="1"/>
  <c r="M4561" i="1"/>
  <c r="L4561" i="1"/>
  <c r="J4561" i="1"/>
  <c r="I4561" i="1"/>
  <c r="M4560" i="1"/>
  <c r="L4560" i="1"/>
  <c r="J4560" i="1"/>
  <c r="I4560" i="1"/>
  <c r="M4559" i="1"/>
  <c r="L4559" i="1"/>
  <c r="J4559" i="1"/>
  <c r="I4559" i="1"/>
  <c r="M4558" i="1"/>
  <c r="L4558" i="1"/>
  <c r="J4558" i="1"/>
  <c r="I4558" i="1"/>
  <c r="M4557" i="1"/>
  <c r="L4557" i="1"/>
  <c r="J4557" i="1"/>
  <c r="I4557" i="1"/>
  <c r="M4556" i="1"/>
  <c r="L4556" i="1"/>
  <c r="J4556" i="1"/>
  <c r="I4556" i="1"/>
  <c r="M4555" i="1"/>
  <c r="L4555" i="1"/>
  <c r="J4555" i="1"/>
  <c r="I4555" i="1"/>
  <c r="M4554" i="1"/>
  <c r="L4554" i="1"/>
  <c r="J4554" i="1"/>
  <c r="I4554" i="1"/>
  <c r="M4553" i="1"/>
  <c r="L4553" i="1"/>
  <c r="J4553" i="1"/>
  <c r="I4553" i="1"/>
  <c r="M4552" i="1"/>
  <c r="L4552" i="1"/>
  <c r="J4552" i="1"/>
  <c r="I4552" i="1"/>
  <c r="M4551" i="1"/>
  <c r="L4551" i="1"/>
  <c r="J4551" i="1"/>
  <c r="I4551" i="1"/>
  <c r="M4550" i="1"/>
  <c r="L4550" i="1"/>
  <c r="J4550" i="1"/>
  <c r="I4550" i="1"/>
  <c r="M4549" i="1"/>
  <c r="L4549" i="1"/>
  <c r="J4549" i="1"/>
  <c r="I4549" i="1"/>
  <c r="M4548" i="1"/>
  <c r="L4548" i="1"/>
  <c r="J4548" i="1"/>
  <c r="I4548" i="1"/>
  <c r="M4547" i="1"/>
  <c r="L4547" i="1"/>
  <c r="J4547" i="1"/>
  <c r="I4547" i="1"/>
  <c r="M4546" i="1"/>
  <c r="L4546" i="1"/>
  <c r="J4546" i="1"/>
  <c r="I4546" i="1"/>
  <c r="M4545" i="1"/>
  <c r="L4545" i="1"/>
  <c r="J4545" i="1"/>
  <c r="I4545" i="1"/>
  <c r="M4544" i="1"/>
  <c r="L4544" i="1"/>
  <c r="J4544" i="1"/>
  <c r="I4544" i="1"/>
  <c r="M4543" i="1"/>
  <c r="L4543" i="1"/>
  <c r="J4543" i="1"/>
  <c r="I4543" i="1"/>
  <c r="M4542" i="1"/>
  <c r="L4542" i="1"/>
  <c r="J4542" i="1"/>
  <c r="I4542" i="1"/>
  <c r="M4541" i="1"/>
  <c r="L4541" i="1"/>
  <c r="J4541" i="1"/>
  <c r="I4541" i="1"/>
  <c r="M4540" i="1"/>
  <c r="L4540" i="1"/>
  <c r="J4540" i="1"/>
  <c r="I4540" i="1"/>
  <c r="M4539" i="1"/>
  <c r="L4539" i="1"/>
  <c r="J4539" i="1"/>
  <c r="I4539" i="1"/>
  <c r="M4538" i="1"/>
  <c r="L4538" i="1"/>
  <c r="J4538" i="1"/>
  <c r="I4538" i="1"/>
  <c r="M4537" i="1"/>
  <c r="L4537" i="1"/>
  <c r="J4537" i="1"/>
  <c r="I4537" i="1"/>
  <c r="M4536" i="1"/>
  <c r="L4536" i="1"/>
  <c r="J4536" i="1"/>
  <c r="I4536" i="1"/>
  <c r="M4535" i="1"/>
  <c r="L4535" i="1"/>
  <c r="J4535" i="1"/>
  <c r="I4535" i="1"/>
  <c r="M4534" i="1"/>
  <c r="L4534" i="1"/>
  <c r="J4534" i="1"/>
  <c r="I4534" i="1"/>
  <c r="M4533" i="1"/>
  <c r="L4533" i="1"/>
  <c r="J4533" i="1"/>
  <c r="I4533" i="1"/>
  <c r="M4532" i="1"/>
  <c r="L4532" i="1"/>
  <c r="J4532" i="1"/>
  <c r="I4532" i="1"/>
  <c r="M4531" i="1"/>
  <c r="L4531" i="1"/>
  <c r="J4531" i="1"/>
  <c r="I4531" i="1"/>
  <c r="M4530" i="1"/>
  <c r="L4530" i="1"/>
  <c r="J4530" i="1"/>
  <c r="I4530" i="1"/>
  <c r="M4529" i="1"/>
  <c r="L4529" i="1"/>
  <c r="J4529" i="1"/>
  <c r="I4529" i="1"/>
  <c r="M4528" i="1"/>
  <c r="L4528" i="1"/>
  <c r="J4528" i="1"/>
  <c r="I4528" i="1"/>
  <c r="M4527" i="1"/>
  <c r="L4527" i="1"/>
  <c r="J4527" i="1"/>
  <c r="I4527" i="1"/>
  <c r="M4526" i="1"/>
  <c r="L4526" i="1"/>
  <c r="J4526" i="1"/>
  <c r="I4526" i="1"/>
  <c r="M4525" i="1"/>
  <c r="L4525" i="1"/>
  <c r="J4525" i="1"/>
  <c r="I4525" i="1"/>
  <c r="M4524" i="1"/>
  <c r="L4524" i="1"/>
  <c r="J4524" i="1"/>
  <c r="I4524" i="1"/>
  <c r="M4523" i="1"/>
  <c r="L4523" i="1"/>
  <c r="J4523" i="1"/>
  <c r="I4523" i="1"/>
  <c r="M4522" i="1"/>
  <c r="L4522" i="1"/>
  <c r="J4522" i="1"/>
  <c r="I4522" i="1"/>
  <c r="M4521" i="1"/>
  <c r="L4521" i="1"/>
  <c r="J4521" i="1"/>
  <c r="I4521" i="1"/>
  <c r="M4520" i="1"/>
  <c r="L4520" i="1"/>
  <c r="J4520" i="1"/>
  <c r="I4520" i="1"/>
  <c r="M4519" i="1"/>
  <c r="L4519" i="1"/>
  <c r="J4519" i="1"/>
  <c r="I4519" i="1"/>
  <c r="M4518" i="1"/>
  <c r="L4518" i="1"/>
  <c r="J4518" i="1"/>
  <c r="I4518" i="1"/>
  <c r="M4517" i="1"/>
  <c r="L4517" i="1"/>
  <c r="J4517" i="1"/>
  <c r="I4517" i="1"/>
  <c r="M4516" i="1"/>
  <c r="L4516" i="1"/>
  <c r="J4516" i="1"/>
  <c r="I4516" i="1"/>
  <c r="M4515" i="1"/>
  <c r="L4515" i="1"/>
  <c r="J4515" i="1"/>
  <c r="I4515" i="1"/>
  <c r="M4514" i="1"/>
  <c r="L4514" i="1"/>
  <c r="J4514" i="1"/>
  <c r="I4514" i="1"/>
  <c r="M4513" i="1"/>
  <c r="L4513" i="1"/>
  <c r="J4513" i="1"/>
  <c r="I4513" i="1"/>
  <c r="M4512" i="1"/>
  <c r="L4512" i="1"/>
  <c r="J4512" i="1"/>
  <c r="I4512" i="1"/>
  <c r="M4511" i="1"/>
  <c r="L4511" i="1"/>
  <c r="J4511" i="1"/>
  <c r="I4511" i="1"/>
  <c r="M4510" i="1"/>
  <c r="L4510" i="1"/>
  <c r="J4510" i="1"/>
  <c r="I4510" i="1"/>
  <c r="M4509" i="1"/>
  <c r="L4509" i="1"/>
  <c r="J4509" i="1"/>
  <c r="I4509" i="1"/>
  <c r="M4508" i="1"/>
  <c r="L4508" i="1"/>
  <c r="J4508" i="1"/>
  <c r="I4508" i="1"/>
  <c r="M4507" i="1"/>
  <c r="L4507" i="1"/>
  <c r="J4507" i="1"/>
  <c r="I4507" i="1"/>
  <c r="M4506" i="1"/>
  <c r="L4506" i="1"/>
  <c r="J4506" i="1"/>
  <c r="I4506" i="1"/>
  <c r="M4505" i="1"/>
  <c r="L4505" i="1"/>
  <c r="J4505" i="1"/>
  <c r="I4505" i="1"/>
  <c r="M4504" i="1"/>
  <c r="L4504" i="1"/>
  <c r="J4504" i="1"/>
  <c r="I4504" i="1"/>
  <c r="M4503" i="1"/>
  <c r="L4503" i="1"/>
  <c r="J4503" i="1"/>
  <c r="I4503" i="1"/>
  <c r="M4502" i="1"/>
  <c r="L4502" i="1"/>
  <c r="J4502" i="1"/>
  <c r="I4502" i="1"/>
  <c r="M4501" i="1"/>
  <c r="L4501" i="1"/>
  <c r="J4501" i="1"/>
  <c r="I4501" i="1"/>
  <c r="M4500" i="1"/>
  <c r="L4500" i="1"/>
  <c r="J4500" i="1"/>
  <c r="I4500" i="1"/>
  <c r="M4499" i="1"/>
  <c r="L4499" i="1"/>
  <c r="J4499" i="1"/>
  <c r="I4499" i="1"/>
  <c r="M4498" i="1"/>
  <c r="L4498" i="1"/>
  <c r="J4498" i="1"/>
  <c r="I4498" i="1"/>
  <c r="M4497" i="1"/>
  <c r="L4497" i="1"/>
  <c r="J4497" i="1"/>
  <c r="I4497" i="1"/>
  <c r="M4496" i="1"/>
  <c r="L4496" i="1"/>
  <c r="J4496" i="1"/>
  <c r="I4496" i="1"/>
  <c r="M4495" i="1"/>
  <c r="L4495" i="1"/>
  <c r="J4495" i="1"/>
  <c r="I4495" i="1"/>
  <c r="M4494" i="1"/>
  <c r="L4494" i="1"/>
  <c r="J4494" i="1"/>
  <c r="I4494" i="1"/>
  <c r="M4493" i="1"/>
  <c r="L4493" i="1"/>
  <c r="J4493" i="1"/>
  <c r="I4493" i="1"/>
  <c r="M4492" i="1"/>
  <c r="L4492" i="1"/>
  <c r="J4492" i="1"/>
  <c r="I4492" i="1"/>
  <c r="M4491" i="1"/>
  <c r="L4491" i="1"/>
  <c r="J4491" i="1"/>
  <c r="I4491" i="1"/>
  <c r="M4490" i="1"/>
  <c r="L4490" i="1"/>
  <c r="J4490" i="1"/>
  <c r="I4490" i="1"/>
  <c r="M4489" i="1"/>
  <c r="L4489" i="1"/>
  <c r="J4489" i="1"/>
  <c r="I4489" i="1"/>
  <c r="M4488" i="1"/>
  <c r="L4488" i="1"/>
  <c r="J4488" i="1"/>
  <c r="I4488" i="1"/>
  <c r="M4487" i="1"/>
  <c r="L4487" i="1"/>
  <c r="J4487" i="1"/>
  <c r="I4487" i="1"/>
  <c r="M4486" i="1"/>
  <c r="L4486" i="1"/>
  <c r="J4486" i="1"/>
  <c r="I4486" i="1"/>
  <c r="M4485" i="1"/>
  <c r="L4485" i="1"/>
  <c r="J4485" i="1"/>
  <c r="I4485" i="1"/>
  <c r="M4484" i="1"/>
  <c r="L4484" i="1"/>
  <c r="J4484" i="1"/>
  <c r="I4484" i="1"/>
  <c r="M4483" i="1"/>
  <c r="L4483" i="1"/>
  <c r="J4483" i="1"/>
  <c r="I4483" i="1"/>
  <c r="M4482" i="1"/>
  <c r="L4482" i="1"/>
  <c r="J4482" i="1"/>
  <c r="I4482" i="1"/>
  <c r="M4481" i="1"/>
  <c r="L4481" i="1"/>
  <c r="J4481" i="1"/>
  <c r="I4481" i="1"/>
  <c r="M4480" i="1"/>
  <c r="L4480" i="1"/>
  <c r="J4480" i="1"/>
  <c r="I4480" i="1"/>
  <c r="M4479" i="1"/>
  <c r="L4479" i="1"/>
  <c r="J4479" i="1"/>
  <c r="I4479" i="1"/>
  <c r="M4478" i="1"/>
  <c r="L4478" i="1"/>
  <c r="J4478" i="1"/>
  <c r="I4478" i="1"/>
  <c r="M4477" i="1"/>
  <c r="L4477" i="1"/>
  <c r="J4477" i="1"/>
  <c r="I4477" i="1"/>
  <c r="M4476" i="1"/>
  <c r="L4476" i="1"/>
  <c r="J4476" i="1"/>
  <c r="I4476" i="1"/>
  <c r="M4475" i="1"/>
  <c r="L4475" i="1"/>
  <c r="J4475" i="1"/>
  <c r="I4475" i="1"/>
  <c r="M4474" i="1"/>
  <c r="L4474" i="1"/>
  <c r="J4474" i="1"/>
  <c r="I4474" i="1"/>
  <c r="M4473" i="1"/>
  <c r="L4473" i="1"/>
  <c r="J4473" i="1"/>
  <c r="I4473" i="1"/>
  <c r="M4472" i="1"/>
  <c r="L4472" i="1"/>
  <c r="J4472" i="1"/>
  <c r="I4472" i="1"/>
  <c r="M4471" i="1"/>
  <c r="L4471" i="1"/>
  <c r="J4471" i="1"/>
  <c r="I4471" i="1"/>
  <c r="M4470" i="1"/>
  <c r="L4470" i="1"/>
  <c r="J4470" i="1"/>
  <c r="I4470" i="1"/>
  <c r="M4469" i="1"/>
  <c r="L4469" i="1"/>
  <c r="J4469" i="1"/>
  <c r="I4469" i="1"/>
  <c r="M4468" i="1"/>
  <c r="L4468" i="1"/>
  <c r="J4468" i="1"/>
  <c r="I4468" i="1"/>
  <c r="M4467" i="1"/>
  <c r="L4467" i="1"/>
  <c r="J4467" i="1"/>
  <c r="I4467" i="1"/>
  <c r="M4466" i="1"/>
  <c r="L4466" i="1"/>
  <c r="J4466" i="1"/>
  <c r="I4466" i="1"/>
  <c r="M4465" i="1"/>
  <c r="L4465" i="1"/>
  <c r="J4465" i="1"/>
  <c r="I4465" i="1"/>
  <c r="M4464" i="1"/>
  <c r="L4464" i="1"/>
  <c r="J4464" i="1"/>
  <c r="I4464" i="1"/>
  <c r="M4463" i="1"/>
  <c r="L4463" i="1"/>
  <c r="J4463" i="1"/>
  <c r="I4463" i="1"/>
  <c r="M4462" i="1"/>
  <c r="L4462" i="1"/>
  <c r="J4462" i="1"/>
  <c r="I4462" i="1"/>
  <c r="M4461" i="1"/>
  <c r="L4461" i="1"/>
  <c r="J4461" i="1"/>
  <c r="I4461" i="1"/>
  <c r="M4460" i="1"/>
  <c r="L4460" i="1"/>
  <c r="J4460" i="1"/>
  <c r="I4460" i="1"/>
  <c r="M4459" i="1"/>
  <c r="L4459" i="1"/>
  <c r="J4459" i="1"/>
  <c r="I4459" i="1"/>
  <c r="M4458" i="1"/>
  <c r="L4458" i="1"/>
  <c r="J4458" i="1"/>
  <c r="I4458" i="1"/>
  <c r="M4457" i="1"/>
  <c r="L4457" i="1"/>
  <c r="J4457" i="1"/>
  <c r="I4457" i="1"/>
  <c r="M4456" i="1"/>
  <c r="L4456" i="1"/>
  <c r="J4456" i="1"/>
  <c r="I4456" i="1"/>
  <c r="M4455" i="1"/>
  <c r="L4455" i="1"/>
  <c r="J4455" i="1"/>
  <c r="I4455" i="1"/>
  <c r="M4454" i="1"/>
  <c r="L4454" i="1"/>
  <c r="J4454" i="1"/>
  <c r="I4454" i="1"/>
  <c r="M4453" i="1"/>
  <c r="L4453" i="1"/>
  <c r="J4453" i="1"/>
  <c r="I4453" i="1"/>
  <c r="M4452" i="1"/>
  <c r="L4452" i="1"/>
  <c r="J4452" i="1"/>
  <c r="I4452" i="1"/>
  <c r="M4451" i="1"/>
  <c r="L4451" i="1"/>
  <c r="J4451" i="1"/>
  <c r="I4451" i="1"/>
  <c r="M4450" i="1"/>
  <c r="L4450" i="1"/>
  <c r="J4450" i="1"/>
  <c r="I4450" i="1"/>
  <c r="M4449" i="1"/>
  <c r="L4449" i="1"/>
  <c r="J4449" i="1"/>
  <c r="I4449" i="1"/>
  <c r="M4448" i="1"/>
  <c r="L4448" i="1"/>
  <c r="J4448" i="1"/>
  <c r="I4448" i="1"/>
  <c r="M4447" i="1"/>
  <c r="L4447" i="1"/>
  <c r="J4447" i="1"/>
  <c r="I4447" i="1"/>
  <c r="M4446" i="1"/>
  <c r="L4446" i="1"/>
  <c r="J4446" i="1"/>
  <c r="I4446" i="1"/>
  <c r="M4445" i="1"/>
  <c r="L4445" i="1"/>
  <c r="J4445" i="1"/>
  <c r="I4445" i="1"/>
  <c r="M4444" i="1"/>
  <c r="L4444" i="1"/>
  <c r="J4444" i="1"/>
  <c r="I4444" i="1"/>
  <c r="M4443" i="1"/>
  <c r="L4443" i="1"/>
  <c r="J4443" i="1"/>
  <c r="I4443" i="1"/>
  <c r="M4442" i="1"/>
  <c r="L4442" i="1"/>
  <c r="J4442" i="1"/>
  <c r="I4442" i="1"/>
  <c r="M4441" i="1"/>
  <c r="L4441" i="1"/>
  <c r="J4441" i="1"/>
  <c r="I4441" i="1"/>
  <c r="M4440" i="1"/>
  <c r="L4440" i="1"/>
  <c r="J4440" i="1"/>
  <c r="I4440" i="1"/>
  <c r="M4439" i="1"/>
  <c r="L4439" i="1"/>
  <c r="J4439" i="1"/>
  <c r="I4439" i="1"/>
  <c r="M4438" i="1"/>
  <c r="L4438" i="1"/>
  <c r="J4438" i="1"/>
  <c r="I4438" i="1"/>
  <c r="M4437" i="1"/>
  <c r="L4437" i="1"/>
  <c r="J4437" i="1"/>
  <c r="I4437" i="1"/>
  <c r="M4436" i="1"/>
  <c r="L4436" i="1"/>
  <c r="J4436" i="1"/>
  <c r="I4436" i="1"/>
  <c r="M4435" i="1"/>
  <c r="L4435" i="1"/>
  <c r="J4435" i="1"/>
  <c r="I4435" i="1"/>
  <c r="M4434" i="1"/>
  <c r="L4434" i="1"/>
  <c r="J4434" i="1"/>
  <c r="I4434" i="1"/>
  <c r="M4433" i="1"/>
  <c r="L4433" i="1"/>
  <c r="J4433" i="1"/>
  <c r="I4433" i="1"/>
  <c r="M4432" i="1"/>
  <c r="L4432" i="1"/>
  <c r="J4432" i="1"/>
  <c r="I4432" i="1"/>
  <c r="M4431" i="1"/>
  <c r="L4431" i="1"/>
  <c r="J4431" i="1"/>
  <c r="I4431" i="1"/>
  <c r="M4430" i="1"/>
  <c r="L4430" i="1"/>
  <c r="J4430" i="1"/>
  <c r="I4430" i="1"/>
  <c r="M4429" i="1"/>
  <c r="L4429" i="1"/>
  <c r="J4429" i="1"/>
  <c r="I4429" i="1"/>
  <c r="M4428" i="1"/>
  <c r="L4428" i="1"/>
  <c r="J4428" i="1"/>
  <c r="I4428" i="1"/>
  <c r="M4427" i="1"/>
  <c r="L4427" i="1"/>
  <c r="J4427" i="1"/>
  <c r="I4427" i="1"/>
  <c r="M4426" i="1"/>
  <c r="L4426" i="1"/>
  <c r="J4426" i="1"/>
  <c r="I4426" i="1"/>
  <c r="M4425" i="1"/>
  <c r="L4425" i="1"/>
  <c r="J4425" i="1"/>
  <c r="I4425" i="1"/>
  <c r="M4424" i="1"/>
  <c r="L4424" i="1"/>
  <c r="J4424" i="1"/>
  <c r="I4424" i="1"/>
  <c r="M4423" i="1"/>
  <c r="L4423" i="1"/>
  <c r="J4423" i="1"/>
  <c r="I4423" i="1"/>
  <c r="M4422" i="1"/>
  <c r="L4422" i="1"/>
  <c r="J4422" i="1"/>
  <c r="I4422" i="1"/>
  <c r="M4421" i="1"/>
  <c r="L4421" i="1"/>
  <c r="J4421" i="1"/>
  <c r="I4421" i="1"/>
  <c r="M4420" i="1"/>
  <c r="L4420" i="1"/>
  <c r="J4420" i="1"/>
  <c r="I4420" i="1"/>
  <c r="M4419" i="1"/>
  <c r="L4419" i="1"/>
  <c r="J4419" i="1"/>
  <c r="I4419" i="1"/>
  <c r="M4418" i="1"/>
  <c r="L4418" i="1"/>
  <c r="J4418" i="1"/>
  <c r="I4418" i="1"/>
  <c r="M4417" i="1"/>
  <c r="L4417" i="1"/>
  <c r="J4417" i="1"/>
  <c r="I4417" i="1"/>
  <c r="M4416" i="1"/>
  <c r="L4416" i="1"/>
  <c r="J4416" i="1"/>
  <c r="I4416" i="1"/>
  <c r="M4415" i="1"/>
  <c r="L4415" i="1"/>
  <c r="J4415" i="1"/>
  <c r="I4415" i="1"/>
  <c r="M4414" i="1"/>
  <c r="L4414" i="1"/>
  <c r="J4414" i="1"/>
  <c r="I4414" i="1"/>
  <c r="M4413" i="1"/>
  <c r="L4413" i="1"/>
  <c r="J4413" i="1"/>
  <c r="I4413" i="1"/>
  <c r="M4412" i="1"/>
  <c r="L4412" i="1"/>
  <c r="J4412" i="1"/>
  <c r="I4412" i="1"/>
  <c r="M4411" i="1"/>
  <c r="L4411" i="1"/>
  <c r="J4411" i="1"/>
  <c r="I4411" i="1"/>
  <c r="M4410" i="1"/>
  <c r="L4410" i="1"/>
  <c r="J4410" i="1"/>
  <c r="I4410" i="1"/>
  <c r="M4409" i="1"/>
  <c r="L4409" i="1"/>
  <c r="J4409" i="1"/>
  <c r="I4409" i="1"/>
  <c r="M4408" i="1"/>
  <c r="L4408" i="1"/>
  <c r="J4408" i="1"/>
  <c r="I4408" i="1"/>
  <c r="M4407" i="1"/>
  <c r="L4407" i="1"/>
  <c r="J4407" i="1"/>
  <c r="I4407" i="1"/>
  <c r="M4406" i="1"/>
  <c r="L4406" i="1"/>
  <c r="J4406" i="1"/>
  <c r="I4406" i="1"/>
  <c r="M4405" i="1"/>
  <c r="L4405" i="1"/>
  <c r="J4405" i="1"/>
  <c r="I4405" i="1"/>
  <c r="M4404" i="1"/>
  <c r="L4404" i="1"/>
  <c r="J4404" i="1"/>
  <c r="I4404" i="1"/>
  <c r="M4403" i="1"/>
  <c r="L4403" i="1"/>
  <c r="J4403" i="1"/>
  <c r="I4403" i="1"/>
  <c r="M4402" i="1"/>
  <c r="L4402" i="1"/>
  <c r="J4402" i="1"/>
  <c r="I4402" i="1"/>
  <c r="M4401" i="1"/>
  <c r="L4401" i="1"/>
  <c r="J4401" i="1"/>
  <c r="I4401" i="1"/>
  <c r="M4400" i="1"/>
  <c r="L4400" i="1"/>
  <c r="J4400" i="1"/>
  <c r="I4400" i="1"/>
  <c r="M4399" i="1"/>
  <c r="L4399" i="1"/>
  <c r="J4399" i="1"/>
  <c r="I4399" i="1"/>
  <c r="M4398" i="1"/>
  <c r="L4398" i="1"/>
  <c r="J4398" i="1"/>
  <c r="I4398" i="1"/>
  <c r="M4397" i="1"/>
  <c r="L4397" i="1"/>
  <c r="J4397" i="1"/>
  <c r="I4397" i="1"/>
  <c r="M4396" i="1"/>
  <c r="L4396" i="1"/>
  <c r="J4396" i="1"/>
  <c r="I4396" i="1"/>
  <c r="M4395" i="1"/>
  <c r="L4395" i="1"/>
  <c r="J4395" i="1"/>
  <c r="I4395" i="1"/>
  <c r="M4394" i="1"/>
  <c r="L4394" i="1"/>
  <c r="J4394" i="1"/>
  <c r="I4394" i="1"/>
  <c r="M4393" i="1"/>
  <c r="L4393" i="1"/>
  <c r="J4393" i="1"/>
  <c r="I4393" i="1"/>
  <c r="M4392" i="1"/>
  <c r="L4392" i="1"/>
  <c r="J4392" i="1"/>
  <c r="I4392" i="1"/>
  <c r="M4391" i="1"/>
  <c r="L4391" i="1"/>
  <c r="J4391" i="1"/>
  <c r="I4391" i="1"/>
  <c r="M4390" i="1"/>
  <c r="L4390" i="1"/>
  <c r="J4390" i="1"/>
  <c r="I4390" i="1"/>
  <c r="M4389" i="1"/>
  <c r="L4389" i="1"/>
  <c r="J4389" i="1"/>
  <c r="I4389" i="1"/>
  <c r="M4388" i="1"/>
  <c r="L4388" i="1"/>
  <c r="J4388" i="1"/>
  <c r="I4388" i="1"/>
  <c r="M4387" i="1"/>
  <c r="L4387" i="1"/>
  <c r="J4387" i="1"/>
  <c r="I4387" i="1"/>
  <c r="M4386" i="1"/>
  <c r="L4386" i="1"/>
  <c r="J4386" i="1"/>
  <c r="I4386" i="1"/>
  <c r="M4385" i="1"/>
  <c r="L4385" i="1"/>
  <c r="J4385" i="1"/>
  <c r="I4385" i="1"/>
  <c r="M4384" i="1"/>
  <c r="L4384" i="1"/>
  <c r="J4384" i="1"/>
  <c r="I4384" i="1"/>
  <c r="M4383" i="1"/>
  <c r="L4383" i="1"/>
  <c r="J4383" i="1"/>
  <c r="I4383" i="1"/>
  <c r="M4382" i="1"/>
  <c r="L4382" i="1"/>
  <c r="J4382" i="1"/>
  <c r="I4382" i="1"/>
  <c r="M4381" i="1"/>
  <c r="L4381" i="1"/>
  <c r="J4381" i="1"/>
  <c r="I4381" i="1"/>
  <c r="M4380" i="1"/>
  <c r="L4380" i="1"/>
  <c r="J4380" i="1"/>
  <c r="I4380" i="1"/>
  <c r="M4379" i="1"/>
  <c r="L4379" i="1"/>
  <c r="J4379" i="1"/>
  <c r="I4379" i="1"/>
  <c r="M4378" i="1"/>
  <c r="L4378" i="1"/>
  <c r="J4378" i="1"/>
  <c r="I4378" i="1"/>
  <c r="M4377" i="1"/>
  <c r="L4377" i="1"/>
  <c r="J4377" i="1"/>
  <c r="I4377" i="1"/>
  <c r="M4376" i="1"/>
  <c r="L4376" i="1"/>
  <c r="J4376" i="1"/>
  <c r="I4376" i="1"/>
  <c r="M4375" i="1"/>
  <c r="L4375" i="1"/>
  <c r="J4375" i="1"/>
  <c r="I4375" i="1"/>
  <c r="M4374" i="1"/>
  <c r="L4374" i="1"/>
  <c r="J4374" i="1"/>
  <c r="I4374" i="1"/>
  <c r="M4373" i="1"/>
  <c r="L4373" i="1"/>
  <c r="J4373" i="1"/>
  <c r="I4373" i="1"/>
  <c r="M4372" i="1"/>
  <c r="L4372" i="1"/>
  <c r="J4372" i="1"/>
  <c r="I4372" i="1"/>
  <c r="M4371" i="1"/>
  <c r="L4371" i="1"/>
  <c r="J4371" i="1"/>
  <c r="I4371" i="1"/>
  <c r="M4370" i="1"/>
  <c r="L4370" i="1"/>
  <c r="J4370" i="1"/>
  <c r="I4370" i="1"/>
  <c r="M4369" i="1"/>
  <c r="L4369" i="1"/>
  <c r="J4369" i="1"/>
  <c r="I4369" i="1"/>
  <c r="M4368" i="1"/>
  <c r="L4368" i="1"/>
  <c r="J4368" i="1"/>
  <c r="I4368" i="1"/>
  <c r="M4367" i="1"/>
  <c r="L4367" i="1"/>
  <c r="J4367" i="1"/>
  <c r="I4367" i="1"/>
  <c r="M4366" i="1"/>
  <c r="L4366" i="1"/>
  <c r="J4366" i="1"/>
  <c r="I4366" i="1"/>
  <c r="M4365" i="1"/>
  <c r="L4365" i="1"/>
  <c r="J4365" i="1"/>
  <c r="I4365" i="1"/>
  <c r="M4364" i="1"/>
  <c r="L4364" i="1"/>
  <c r="J4364" i="1"/>
  <c r="I4364" i="1"/>
  <c r="M4363" i="1"/>
  <c r="L4363" i="1"/>
  <c r="J4363" i="1"/>
  <c r="I4363" i="1"/>
  <c r="M4362" i="1"/>
  <c r="L4362" i="1"/>
  <c r="J4362" i="1"/>
  <c r="I4362" i="1"/>
  <c r="M4361" i="1"/>
  <c r="L4361" i="1"/>
  <c r="J4361" i="1"/>
  <c r="I4361" i="1"/>
  <c r="M4360" i="1"/>
  <c r="L4360" i="1"/>
  <c r="J4360" i="1"/>
  <c r="I4360" i="1"/>
  <c r="M4359" i="1"/>
  <c r="L4359" i="1"/>
  <c r="J4359" i="1"/>
  <c r="I4359" i="1"/>
  <c r="M4358" i="1"/>
  <c r="L4358" i="1"/>
  <c r="J4358" i="1"/>
  <c r="I4358" i="1"/>
  <c r="M4357" i="1"/>
  <c r="L4357" i="1"/>
  <c r="J4357" i="1"/>
  <c r="I4357" i="1"/>
  <c r="M4356" i="1"/>
  <c r="L4356" i="1"/>
  <c r="J4356" i="1"/>
  <c r="I4356" i="1"/>
  <c r="M4355" i="1"/>
  <c r="L4355" i="1"/>
  <c r="J4355" i="1"/>
  <c r="I4355" i="1"/>
  <c r="M4354" i="1"/>
  <c r="L4354" i="1"/>
  <c r="J4354" i="1"/>
  <c r="I4354" i="1"/>
  <c r="M4353" i="1"/>
  <c r="L4353" i="1"/>
  <c r="J4353" i="1"/>
  <c r="I4353" i="1"/>
  <c r="M4352" i="1"/>
  <c r="L4352" i="1"/>
  <c r="J4352" i="1"/>
  <c r="I4352" i="1"/>
  <c r="M4351" i="1"/>
  <c r="L4351" i="1"/>
  <c r="J4351" i="1"/>
  <c r="I4351" i="1"/>
  <c r="M4350" i="1"/>
  <c r="L4350" i="1"/>
  <c r="J4350" i="1"/>
  <c r="I4350" i="1"/>
  <c r="M4349" i="1"/>
  <c r="L4349" i="1"/>
  <c r="J4349" i="1"/>
  <c r="I4349" i="1"/>
  <c r="M4348" i="1"/>
  <c r="L4348" i="1"/>
  <c r="J4348" i="1"/>
  <c r="I4348" i="1"/>
  <c r="M4347" i="1"/>
  <c r="L4347" i="1"/>
  <c r="J4347" i="1"/>
  <c r="I4347" i="1"/>
  <c r="M4346" i="1"/>
  <c r="L4346" i="1"/>
  <c r="J4346" i="1"/>
  <c r="I4346" i="1"/>
  <c r="M4345" i="1"/>
  <c r="L4345" i="1"/>
  <c r="J4345" i="1"/>
  <c r="I4345" i="1"/>
  <c r="M4344" i="1"/>
  <c r="L4344" i="1"/>
  <c r="J4344" i="1"/>
  <c r="I4344" i="1"/>
  <c r="M4343" i="1"/>
  <c r="L4343" i="1"/>
  <c r="J4343" i="1"/>
  <c r="I4343" i="1"/>
  <c r="M4342" i="1"/>
  <c r="L4342" i="1"/>
  <c r="J4342" i="1"/>
  <c r="I4342" i="1"/>
  <c r="M4341" i="1"/>
  <c r="L4341" i="1"/>
  <c r="J4341" i="1"/>
  <c r="I4341" i="1"/>
  <c r="M4340" i="1"/>
  <c r="L4340" i="1"/>
  <c r="J4340" i="1"/>
  <c r="I4340" i="1"/>
  <c r="M4339" i="1"/>
  <c r="L4339" i="1"/>
  <c r="J4339" i="1"/>
  <c r="I4339" i="1"/>
  <c r="M4338" i="1"/>
  <c r="L4338" i="1"/>
  <c r="J4338" i="1"/>
  <c r="I4338" i="1"/>
  <c r="M4337" i="1"/>
  <c r="L4337" i="1"/>
  <c r="J4337" i="1"/>
  <c r="I4337" i="1"/>
  <c r="M4336" i="1"/>
  <c r="L4336" i="1"/>
  <c r="J4336" i="1"/>
  <c r="I4336" i="1"/>
  <c r="M4335" i="1"/>
  <c r="L4335" i="1"/>
  <c r="J4335" i="1"/>
  <c r="I4335" i="1"/>
  <c r="M4334" i="1"/>
  <c r="L4334" i="1"/>
  <c r="J4334" i="1"/>
  <c r="I4334" i="1"/>
  <c r="M4333" i="1"/>
  <c r="L4333" i="1"/>
  <c r="J4333" i="1"/>
  <c r="I4333" i="1"/>
  <c r="M4332" i="1"/>
  <c r="L4332" i="1"/>
  <c r="J4332" i="1"/>
  <c r="I4332" i="1"/>
  <c r="M4331" i="1"/>
  <c r="L4331" i="1"/>
  <c r="J4331" i="1"/>
  <c r="I4331" i="1"/>
  <c r="M4330" i="1"/>
  <c r="L4330" i="1"/>
  <c r="J4330" i="1"/>
  <c r="I4330" i="1"/>
  <c r="M4329" i="1"/>
  <c r="L4329" i="1"/>
  <c r="J4329" i="1"/>
  <c r="I4329" i="1"/>
  <c r="M4328" i="1"/>
  <c r="L4328" i="1"/>
  <c r="J4328" i="1"/>
  <c r="I4328" i="1"/>
  <c r="M4327" i="1"/>
  <c r="L4327" i="1"/>
  <c r="J4327" i="1"/>
  <c r="I4327" i="1"/>
  <c r="M4326" i="1"/>
  <c r="L4326" i="1"/>
  <c r="J4326" i="1"/>
  <c r="I4326" i="1"/>
  <c r="M4325" i="1"/>
  <c r="L4325" i="1"/>
  <c r="J4325" i="1"/>
  <c r="I4325" i="1"/>
  <c r="M4324" i="1"/>
  <c r="L4324" i="1"/>
  <c r="J4324" i="1"/>
  <c r="I4324" i="1"/>
  <c r="M4323" i="1"/>
  <c r="L4323" i="1"/>
  <c r="J4323" i="1"/>
  <c r="I4323" i="1"/>
  <c r="M4322" i="1"/>
  <c r="L4322" i="1"/>
  <c r="J4322" i="1"/>
  <c r="I4322" i="1"/>
  <c r="M4321" i="1"/>
  <c r="L4321" i="1"/>
  <c r="J4321" i="1"/>
  <c r="I4321" i="1"/>
  <c r="M4320" i="1"/>
  <c r="L4320" i="1"/>
  <c r="J4320" i="1"/>
  <c r="I4320" i="1"/>
  <c r="M4319" i="1"/>
  <c r="L4319" i="1"/>
  <c r="J4319" i="1"/>
  <c r="I4319" i="1"/>
  <c r="M4318" i="1"/>
  <c r="L4318" i="1"/>
  <c r="J4318" i="1"/>
  <c r="I4318" i="1"/>
  <c r="M4317" i="1"/>
  <c r="L4317" i="1"/>
  <c r="J4317" i="1"/>
  <c r="I4317" i="1"/>
  <c r="M4316" i="1"/>
  <c r="L4316" i="1"/>
  <c r="J4316" i="1"/>
  <c r="I4316" i="1"/>
  <c r="M4315" i="1"/>
  <c r="L4315" i="1"/>
  <c r="J4315" i="1"/>
  <c r="I4315" i="1"/>
  <c r="M4314" i="1"/>
  <c r="L4314" i="1"/>
  <c r="J4314" i="1"/>
  <c r="I4314" i="1"/>
  <c r="M4313" i="1"/>
  <c r="L4313" i="1"/>
  <c r="J4313" i="1"/>
  <c r="I4313" i="1"/>
  <c r="M4312" i="1"/>
  <c r="L4312" i="1"/>
  <c r="J4312" i="1"/>
  <c r="I4312" i="1"/>
  <c r="M4311" i="1"/>
  <c r="L4311" i="1"/>
  <c r="J4311" i="1"/>
  <c r="I4311" i="1"/>
  <c r="M4310" i="1"/>
  <c r="L4310" i="1"/>
  <c r="J4310" i="1"/>
  <c r="I4310" i="1"/>
  <c r="M4309" i="1"/>
  <c r="L4309" i="1"/>
  <c r="J4309" i="1"/>
  <c r="I4309" i="1"/>
  <c r="M4308" i="1"/>
  <c r="L4308" i="1"/>
  <c r="J4308" i="1"/>
  <c r="I4308" i="1"/>
  <c r="M4307" i="1"/>
  <c r="L4307" i="1"/>
  <c r="J4307" i="1"/>
  <c r="I4307" i="1"/>
  <c r="M4306" i="1"/>
  <c r="L4306" i="1"/>
  <c r="J4306" i="1"/>
  <c r="I4306" i="1"/>
  <c r="M4305" i="1"/>
  <c r="L4305" i="1"/>
  <c r="J4305" i="1"/>
  <c r="I4305" i="1"/>
  <c r="M4304" i="1"/>
  <c r="L4304" i="1"/>
  <c r="J4304" i="1"/>
  <c r="I4304" i="1"/>
  <c r="M4303" i="1"/>
  <c r="L4303" i="1"/>
  <c r="J4303" i="1"/>
  <c r="I4303" i="1"/>
  <c r="M4302" i="1"/>
  <c r="L4302" i="1"/>
  <c r="J4302" i="1"/>
  <c r="I4302" i="1"/>
  <c r="M4301" i="1"/>
  <c r="L4301" i="1"/>
  <c r="J4301" i="1"/>
  <c r="I4301" i="1"/>
  <c r="M4300" i="1"/>
  <c r="L4300" i="1"/>
  <c r="J4300" i="1"/>
  <c r="I4300" i="1"/>
  <c r="M4299" i="1"/>
  <c r="L4299" i="1"/>
  <c r="J4299" i="1"/>
  <c r="I4299" i="1"/>
  <c r="M4298" i="1"/>
  <c r="L4298" i="1"/>
  <c r="J4298" i="1"/>
  <c r="I4298" i="1"/>
  <c r="M4297" i="1"/>
  <c r="L4297" i="1"/>
  <c r="J4297" i="1"/>
  <c r="I4297" i="1"/>
  <c r="M4296" i="1"/>
  <c r="L4296" i="1"/>
  <c r="J4296" i="1"/>
  <c r="I4296" i="1"/>
  <c r="M4295" i="1"/>
  <c r="L4295" i="1"/>
  <c r="J4295" i="1"/>
  <c r="I4295" i="1"/>
  <c r="M4294" i="1"/>
  <c r="L4294" i="1"/>
  <c r="J4294" i="1"/>
  <c r="I4294" i="1"/>
  <c r="M4293" i="1"/>
  <c r="L4293" i="1"/>
  <c r="J4293" i="1"/>
  <c r="I4293" i="1"/>
  <c r="M4292" i="1"/>
  <c r="L4292" i="1"/>
  <c r="J4292" i="1"/>
  <c r="I4292" i="1"/>
  <c r="M4291" i="1"/>
  <c r="L4291" i="1"/>
  <c r="J4291" i="1"/>
  <c r="I4291" i="1"/>
  <c r="M4290" i="1"/>
  <c r="L4290" i="1"/>
  <c r="J4290" i="1"/>
  <c r="I4290" i="1"/>
  <c r="M4289" i="1"/>
  <c r="L4289" i="1"/>
  <c r="J4289" i="1"/>
  <c r="I4289" i="1"/>
  <c r="M4288" i="1"/>
  <c r="L4288" i="1"/>
  <c r="J4288" i="1"/>
  <c r="I4288" i="1"/>
  <c r="M4287" i="1"/>
  <c r="L4287" i="1"/>
  <c r="J4287" i="1"/>
  <c r="I4287" i="1"/>
  <c r="M4286" i="1"/>
  <c r="L4286" i="1"/>
  <c r="J4286" i="1"/>
  <c r="I4286" i="1"/>
  <c r="M4285" i="1"/>
  <c r="L4285" i="1"/>
  <c r="J4285" i="1"/>
  <c r="I4285" i="1"/>
  <c r="M4284" i="1"/>
  <c r="L4284" i="1"/>
  <c r="J4284" i="1"/>
  <c r="I4284" i="1"/>
  <c r="M4283" i="1"/>
  <c r="L4283" i="1"/>
  <c r="J4283" i="1"/>
  <c r="I4283" i="1"/>
  <c r="M4282" i="1"/>
  <c r="L4282" i="1"/>
  <c r="J4282" i="1"/>
  <c r="I4282" i="1"/>
  <c r="M4281" i="1"/>
  <c r="L4281" i="1"/>
  <c r="J4281" i="1"/>
  <c r="I4281" i="1"/>
  <c r="M4280" i="1"/>
  <c r="L4280" i="1"/>
  <c r="J4280" i="1"/>
  <c r="I4280" i="1"/>
  <c r="M4279" i="1"/>
  <c r="L4279" i="1"/>
  <c r="J4279" i="1"/>
  <c r="I4279" i="1"/>
  <c r="M4278" i="1"/>
  <c r="L4278" i="1"/>
  <c r="J4278" i="1"/>
  <c r="I4278" i="1"/>
  <c r="M4277" i="1"/>
  <c r="L4277" i="1"/>
  <c r="J4277" i="1"/>
  <c r="I4277" i="1"/>
  <c r="M4276" i="1"/>
  <c r="L4276" i="1"/>
  <c r="J4276" i="1"/>
  <c r="I4276" i="1"/>
  <c r="M4275" i="1"/>
  <c r="L4275" i="1"/>
  <c r="J4275" i="1"/>
  <c r="I4275" i="1"/>
  <c r="M4274" i="1"/>
  <c r="L4274" i="1"/>
  <c r="J4274" i="1"/>
  <c r="I4274" i="1"/>
  <c r="M4273" i="1"/>
  <c r="L4273" i="1"/>
  <c r="J4273" i="1"/>
  <c r="I4273" i="1"/>
  <c r="M4272" i="1"/>
  <c r="L4272" i="1"/>
  <c r="J4272" i="1"/>
  <c r="I4272" i="1"/>
  <c r="M4271" i="1"/>
  <c r="L4271" i="1"/>
  <c r="J4271" i="1"/>
  <c r="I4271" i="1"/>
  <c r="M4270" i="1"/>
  <c r="L4270" i="1"/>
  <c r="J4270" i="1"/>
  <c r="I4270" i="1"/>
  <c r="M4269" i="1"/>
  <c r="L4269" i="1"/>
  <c r="J4269" i="1"/>
  <c r="I4269" i="1"/>
  <c r="M4268" i="1"/>
  <c r="L4268" i="1"/>
  <c r="J4268" i="1"/>
  <c r="I4268" i="1"/>
  <c r="M4267" i="1"/>
  <c r="L4267" i="1"/>
  <c r="J4267" i="1"/>
  <c r="I4267" i="1"/>
  <c r="M4266" i="1"/>
  <c r="L4266" i="1"/>
  <c r="J4266" i="1"/>
  <c r="I4266" i="1"/>
  <c r="M4265" i="1"/>
  <c r="L4265" i="1"/>
  <c r="J4265" i="1"/>
  <c r="I4265" i="1"/>
  <c r="M4264" i="1"/>
  <c r="L4264" i="1"/>
  <c r="J4264" i="1"/>
  <c r="I4264" i="1"/>
  <c r="M4263" i="1"/>
  <c r="L4263" i="1"/>
  <c r="J4263" i="1"/>
  <c r="I4263" i="1"/>
  <c r="M4262" i="1"/>
  <c r="L4262" i="1"/>
  <c r="J4262" i="1"/>
  <c r="I4262" i="1"/>
  <c r="M4261" i="1"/>
  <c r="L4261" i="1"/>
  <c r="J4261" i="1"/>
  <c r="I4261" i="1"/>
  <c r="M4260" i="1"/>
  <c r="L4260" i="1"/>
  <c r="J4260" i="1"/>
  <c r="I4260" i="1"/>
  <c r="M4259" i="1"/>
  <c r="L4259" i="1"/>
  <c r="J4259" i="1"/>
  <c r="I4259" i="1"/>
  <c r="M4258" i="1"/>
  <c r="L4258" i="1"/>
  <c r="J4258" i="1"/>
  <c r="I4258" i="1"/>
  <c r="M4257" i="1"/>
  <c r="L4257" i="1"/>
  <c r="J4257" i="1"/>
  <c r="I4257" i="1"/>
  <c r="M4256" i="1"/>
  <c r="L4256" i="1"/>
  <c r="J4256" i="1"/>
  <c r="I4256" i="1"/>
  <c r="M4255" i="1"/>
  <c r="L4255" i="1"/>
  <c r="J4255" i="1"/>
  <c r="I4255" i="1"/>
  <c r="M4254" i="1"/>
  <c r="L4254" i="1"/>
  <c r="J4254" i="1"/>
  <c r="I4254" i="1"/>
  <c r="M4253" i="1"/>
  <c r="L4253" i="1"/>
  <c r="J4253" i="1"/>
  <c r="I4253" i="1"/>
  <c r="M4252" i="1"/>
  <c r="L4252" i="1"/>
  <c r="J4252" i="1"/>
  <c r="I4252" i="1"/>
  <c r="M4251" i="1"/>
  <c r="L4251" i="1"/>
  <c r="J4251" i="1"/>
  <c r="I4251" i="1"/>
  <c r="M4250" i="1"/>
  <c r="L4250" i="1"/>
  <c r="J4250" i="1"/>
  <c r="I4250" i="1"/>
  <c r="M4249" i="1"/>
  <c r="L4249" i="1"/>
  <c r="J4249" i="1"/>
  <c r="I4249" i="1"/>
  <c r="M4248" i="1"/>
  <c r="L4248" i="1"/>
  <c r="J4248" i="1"/>
  <c r="I4248" i="1"/>
  <c r="M4247" i="1"/>
  <c r="L4247" i="1"/>
  <c r="J4247" i="1"/>
  <c r="I4247" i="1"/>
  <c r="M4246" i="1"/>
  <c r="L4246" i="1"/>
  <c r="J4246" i="1"/>
  <c r="I4246" i="1"/>
  <c r="M4245" i="1"/>
  <c r="L4245" i="1"/>
  <c r="J4245" i="1"/>
  <c r="I4245" i="1"/>
  <c r="M4244" i="1"/>
  <c r="L4244" i="1"/>
  <c r="J4244" i="1"/>
  <c r="I4244" i="1"/>
  <c r="M4243" i="1"/>
  <c r="L4243" i="1"/>
  <c r="J4243" i="1"/>
  <c r="I4243" i="1"/>
  <c r="M4242" i="1"/>
  <c r="L4242" i="1"/>
  <c r="J4242" i="1"/>
  <c r="I4242" i="1"/>
  <c r="M4241" i="1"/>
  <c r="L4241" i="1"/>
  <c r="J4241" i="1"/>
  <c r="I4241" i="1"/>
  <c r="M4240" i="1"/>
  <c r="L4240" i="1"/>
  <c r="J4240" i="1"/>
  <c r="I4240" i="1"/>
  <c r="M4239" i="1"/>
  <c r="L4239" i="1"/>
  <c r="J4239" i="1"/>
  <c r="I4239" i="1"/>
  <c r="M4238" i="1"/>
  <c r="L4238" i="1"/>
  <c r="J4238" i="1"/>
  <c r="I4238" i="1"/>
  <c r="M4237" i="1"/>
  <c r="L4237" i="1"/>
  <c r="J4237" i="1"/>
  <c r="I4237" i="1"/>
  <c r="M4236" i="1"/>
  <c r="L4236" i="1"/>
  <c r="J4236" i="1"/>
  <c r="I4236" i="1"/>
  <c r="M4235" i="1"/>
  <c r="L4235" i="1"/>
  <c r="J4235" i="1"/>
  <c r="I4235" i="1"/>
  <c r="M4234" i="1"/>
  <c r="L4234" i="1"/>
  <c r="J4234" i="1"/>
  <c r="I4234" i="1"/>
  <c r="M4233" i="1"/>
  <c r="L4233" i="1"/>
  <c r="J4233" i="1"/>
  <c r="I4233" i="1"/>
  <c r="M4232" i="1"/>
  <c r="L4232" i="1"/>
  <c r="J4232" i="1"/>
  <c r="I4232" i="1"/>
  <c r="M4231" i="1"/>
  <c r="L4231" i="1"/>
  <c r="J4231" i="1"/>
  <c r="I4231" i="1"/>
  <c r="M4230" i="1"/>
  <c r="L4230" i="1"/>
  <c r="J4230" i="1"/>
  <c r="I4230" i="1"/>
  <c r="M4229" i="1"/>
  <c r="L4229" i="1"/>
  <c r="J4229" i="1"/>
  <c r="I4229" i="1"/>
  <c r="M4228" i="1"/>
  <c r="L4228" i="1"/>
  <c r="J4228" i="1"/>
  <c r="I4228" i="1"/>
  <c r="M4227" i="1"/>
  <c r="L4227" i="1"/>
  <c r="J4227" i="1"/>
  <c r="I4227" i="1"/>
  <c r="M4226" i="1"/>
  <c r="L4226" i="1"/>
  <c r="J4226" i="1"/>
  <c r="I4226" i="1"/>
  <c r="M4225" i="1"/>
  <c r="L4225" i="1"/>
  <c r="J4225" i="1"/>
  <c r="I4225" i="1"/>
  <c r="M4224" i="1"/>
  <c r="L4224" i="1"/>
  <c r="J4224" i="1"/>
  <c r="I4224" i="1"/>
  <c r="M4223" i="1"/>
  <c r="L4223" i="1"/>
  <c r="J4223" i="1"/>
  <c r="I4223" i="1"/>
  <c r="M4222" i="1"/>
  <c r="L4222" i="1"/>
  <c r="J4222" i="1"/>
  <c r="I4222" i="1"/>
  <c r="M4221" i="1"/>
  <c r="L4221" i="1"/>
  <c r="J4221" i="1"/>
  <c r="I4221" i="1"/>
  <c r="M4220" i="1"/>
  <c r="L4220" i="1"/>
  <c r="J4220" i="1"/>
  <c r="I4220" i="1"/>
  <c r="M4219" i="1"/>
  <c r="L4219" i="1"/>
  <c r="J4219" i="1"/>
  <c r="I4219" i="1"/>
  <c r="M4218" i="1"/>
  <c r="L4218" i="1"/>
  <c r="J4218" i="1"/>
  <c r="I4218" i="1"/>
  <c r="M4217" i="1"/>
  <c r="L4217" i="1"/>
  <c r="J4217" i="1"/>
  <c r="I4217" i="1"/>
  <c r="M4216" i="1"/>
  <c r="L4216" i="1"/>
  <c r="J4216" i="1"/>
  <c r="I4216" i="1"/>
  <c r="M4215" i="1"/>
  <c r="L4215" i="1"/>
  <c r="J4215" i="1"/>
  <c r="I4215" i="1"/>
  <c r="M4214" i="1"/>
  <c r="L4214" i="1"/>
  <c r="J4214" i="1"/>
  <c r="I4214" i="1"/>
  <c r="M4213" i="1"/>
  <c r="L4213" i="1"/>
  <c r="J4213" i="1"/>
  <c r="I4213" i="1"/>
  <c r="M4212" i="1"/>
  <c r="L4212" i="1"/>
  <c r="J4212" i="1"/>
  <c r="I4212" i="1"/>
  <c r="M4211" i="1"/>
  <c r="L4211" i="1"/>
  <c r="J4211" i="1"/>
  <c r="I4211" i="1"/>
  <c r="M4210" i="1"/>
  <c r="L4210" i="1"/>
  <c r="J4210" i="1"/>
  <c r="I4210" i="1"/>
  <c r="M4209" i="1"/>
  <c r="L4209" i="1"/>
  <c r="J4209" i="1"/>
  <c r="I4209" i="1"/>
  <c r="M4208" i="1"/>
  <c r="L4208" i="1"/>
  <c r="J4208" i="1"/>
  <c r="I4208" i="1"/>
  <c r="M4207" i="1"/>
  <c r="L4207" i="1"/>
  <c r="J4207" i="1"/>
  <c r="I4207" i="1"/>
  <c r="M4206" i="1"/>
  <c r="L4206" i="1"/>
  <c r="J4206" i="1"/>
  <c r="I4206" i="1"/>
  <c r="M4205" i="1"/>
  <c r="L4205" i="1"/>
  <c r="J4205" i="1"/>
  <c r="I4205" i="1"/>
  <c r="M4204" i="1"/>
  <c r="L4204" i="1"/>
  <c r="J4204" i="1"/>
  <c r="I4204" i="1"/>
  <c r="M4203" i="1"/>
  <c r="L4203" i="1"/>
  <c r="J4203" i="1"/>
  <c r="I4203" i="1"/>
  <c r="M4202" i="1"/>
  <c r="L4202" i="1"/>
  <c r="J4202" i="1"/>
  <c r="I4202" i="1"/>
  <c r="M4201" i="1"/>
  <c r="L4201" i="1"/>
  <c r="J4201" i="1"/>
  <c r="I4201" i="1"/>
  <c r="M4200" i="1"/>
  <c r="L4200" i="1"/>
  <c r="J4200" i="1"/>
  <c r="I4200" i="1"/>
  <c r="M4199" i="1"/>
  <c r="L4199" i="1"/>
  <c r="J4199" i="1"/>
  <c r="I4199" i="1"/>
  <c r="M4198" i="1"/>
  <c r="L4198" i="1"/>
  <c r="J4198" i="1"/>
  <c r="I4198" i="1"/>
  <c r="M4197" i="1"/>
  <c r="L4197" i="1"/>
  <c r="J4197" i="1"/>
  <c r="I4197" i="1"/>
  <c r="M4196" i="1"/>
  <c r="L4196" i="1"/>
  <c r="J4196" i="1"/>
  <c r="I4196" i="1"/>
  <c r="M4195" i="1"/>
  <c r="L4195" i="1"/>
  <c r="J4195" i="1"/>
  <c r="I4195" i="1"/>
  <c r="M4194" i="1"/>
  <c r="L4194" i="1"/>
  <c r="J4194" i="1"/>
  <c r="I4194" i="1"/>
  <c r="M4193" i="1"/>
  <c r="L4193" i="1"/>
  <c r="J4193" i="1"/>
  <c r="I4193" i="1"/>
  <c r="M4192" i="1"/>
  <c r="L4192" i="1"/>
  <c r="J4192" i="1"/>
  <c r="I4192" i="1"/>
  <c r="M4191" i="1"/>
  <c r="L4191" i="1"/>
  <c r="J4191" i="1"/>
  <c r="I4191" i="1"/>
  <c r="M4190" i="1"/>
  <c r="L4190" i="1"/>
  <c r="J4190" i="1"/>
  <c r="I4190" i="1"/>
  <c r="M4189" i="1"/>
  <c r="L4189" i="1"/>
  <c r="J4189" i="1"/>
  <c r="I4189" i="1"/>
  <c r="M4188" i="1"/>
  <c r="L4188" i="1"/>
  <c r="J4188" i="1"/>
  <c r="I4188" i="1"/>
  <c r="M4187" i="1"/>
  <c r="L4187" i="1"/>
  <c r="J4187" i="1"/>
  <c r="I4187" i="1"/>
  <c r="M4186" i="1"/>
  <c r="L4186" i="1"/>
  <c r="J4186" i="1"/>
  <c r="I4186" i="1"/>
  <c r="M4185" i="1"/>
  <c r="L4185" i="1"/>
  <c r="J4185" i="1"/>
  <c r="I4185" i="1"/>
  <c r="M4184" i="1"/>
  <c r="L4184" i="1"/>
  <c r="J4184" i="1"/>
  <c r="I4184" i="1"/>
  <c r="M4183" i="1"/>
  <c r="L4183" i="1"/>
  <c r="J4183" i="1"/>
  <c r="I4183" i="1"/>
  <c r="M4182" i="1"/>
  <c r="L4182" i="1"/>
  <c r="J4182" i="1"/>
  <c r="I4182" i="1"/>
  <c r="M4181" i="1"/>
  <c r="L4181" i="1"/>
  <c r="J4181" i="1"/>
  <c r="I4181" i="1"/>
  <c r="M4180" i="1"/>
  <c r="L4180" i="1"/>
  <c r="J4180" i="1"/>
  <c r="I4180" i="1"/>
  <c r="M4179" i="1"/>
  <c r="L4179" i="1"/>
  <c r="J4179" i="1"/>
  <c r="I4179" i="1"/>
  <c r="M4178" i="1"/>
  <c r="L4178" i="1"/>
  <c r="J4178" i="1"/>
  <c r="I4178" i="1"/>
  <c r="M4177" i="1"/>
  <c r="L4177" i="1"/>
  <c r="J4177" i="1"/>
  <c r="I4177" i="1"/>
  <c r="M4176" i="1"/>
  <c r="L4176" i="1"/>
  <c r="J4176" i="1"/>
  <c r="I4176" i="1"/>
  <c r="M4175" i="1"/>
  <c r="L4175" i="1"/>
  <c r="J4175" i="1"/>
  <c r="I4175" i="1"/>
  <c r="M4174" i="1"/>
  <c r="L4174" i="1"/>
  <c r="J4174" i="1"/>
  <c r="I4174" i="1"/>
  <c r="M4173" i="1"/>
  <c r="L4173" i="1"/>
  <c r="J4173" i="1"/>
  <c r="I4173" i="1"/>
  <c r="M4172" i="1"/>
  <c r="L4172" i="1"/>
  <c r="J4172" i="1"/>
  <c r="I4172" i="1"/>
  <c r="M4171" i="1"/>
  <c r="L4171" i="1"/>
  <c r="J4171" i="1"/>
  <c r="I4171" i="1"/>
  <c r="M4170" i="1"/>
  <c r="L4170" i="1"/>
  <c r="J4170" i="1"/>
  <c r="I4170" i="1"/>
  <c r="M4169" i="1"/>
  <c r="L4169" i="1"/>
  <c r="J4169" i="1"/>
  <c r="I4169" i="1"/>
  <c r="M4168" i="1"/>
  <c r="L4168" i="1"/>
  <c r="J4168" i="1"/>
  <c r="I4168" i="1"/>
  <c r="M4167" i="1"/>
  <c r="L4167" i="1"/>
  <c r="J4167" i="1"/>
  <c r="I4167" i="1"/>
  <c r="M4166" i="1"/>
  <c r="L4166" i="1"/>
  <c r="J4166" i="1"/>
  <c r="I4166" i="1"/>
  <c r="M4165" i="1"/>
  <c r="L4165" i="1"/>
  <c r="J4165" i="1"/>
  <c r="I4165" i="1"/>
  <c r="M4164" i="1"/>
  <c r="L4164" i="1"/>
  <c r="J4164" i="1"/>
  <c r="I4164" i="1"/>
  <c r="M4163" i="1"/>
  <c r="L4163" i="1"/>
  <c r="J4163" i="1"/>
  <c r="I4163" i="1"/>
  <c r="M4162" i="1"/>
  <c r="L4162" i="1"/>
  <c r="J4162" i="1"/>
  <c r="I4162" i="1"/>
  <c r="M4161" i="1"/>
  <c r="L4161" i="1"/>
  <c r="J4161" i="1"/>
  <c r="I4161" i="1"/>
  <c r="M4160" i="1"/>
  <c r="L4160" i="1"/>
  <c r="J4160" i="1"/>
  <c r="I4160" i="1"/>
  <c r="M4159" i="1"/>
  <c r="L4159" i="1"/>
  <c r="J4159" i="1"/>
  <c r="I4159" i="1"/>
  <c r="M4158" i="1"/>
  <c r="L4158" i="1"/>
  <c r="J4158" i="1"/>
  <c r="I4158" i="1"/>
  <c r="M4157" i="1"/>
  <c r="L4157" i="1"/>
  <c r="J4157" i="1"/>
  <c r="I4157" i="1"/>
  <c r="M4156" i="1"/>
  <c r="L4156" i="1"/>
  <c r="J4156" i="1"/>
  <c r="I4156" i="1"/>
  <c r="M4155" i="1"/>
  <c r="L4155" i="1"/>
  <c r="J4155" i="1"/>
  <c r="I4155" i="1"/>
  <c r="M4154" i="1"/>
  <c r="L4154" i="1"/>
  <c r="J4154" i="1"/>
  <c r="I4154" i="1"/>
  <c r="M4153" i="1"/>
  <c r="L4153" i="1"/>
  <c r="J4153" i="1"/>
  <c r="I4153" i="1"/>
  <c r="M4152" i="1"/>
  <c r="L4152" i="1"/>
  <c r="J4152" i="1"/>
  <c r="I4152" i="1"/>
  <c r="M4151" i="1"/>
  <c r="L4151" i="1"/>
  <c r="J4151" i="1"/>
  <c r="I4151" i="1"/>
  <c r="M4150" i="1"/>
  <c r="L4150" i="1"/>
  <c r="J4150" i="1"/>
  <c r="I4150" i="1"/>
  <c r="M4149" i="1"/>
  <c r="L4149" i="1"/>
  <c r="J4149" i="1"/>
  <c r="I4149" i="1"/>
  <c r="M4148" i="1"/>
  <c r="L4148" i="1"/>
  <c r="J4148" i="1"/>
  <c r="I4148" i="1"/>
  <c r="M4147" i="1"/>
  <c r="L4147" i="1"/>
  <c r="J4147" i="1"/>
  <c r="I4147" i="1"/>
  <c r="M4146" i="1"/>
  <c r="L4146" i="1"/>
  <c r="J4146" i="1"/>
  <c r="I4146" i="1"/>
  <c r="M4145" i="1"/>
  <c r="L4145" i="1"/>
  <c r="J4145" i="1"/>
  <c r="I4145" i="1"/>
  <c r="M4144" i="1"/>
  <c r="L4144" i="1"/>
  <c r="J4144" i="1"/>
  <c r="I4144" i="1"/>
  <c r="M4143" i="1"/>
  <c r="L4143" i="1"/>
  <c r="J4143" i="1"/>
  <c r="I4143" i="1"/>
  <c r="M4142" i="1"/>
  <c r="L4142" i="1"/>
  <c r="J4142" i="1"/>
  <c r="I4142" i="1"/>
  <c r="M4141" i="1"/>
  <c r="L4141" i="1"/>
  <c r="J4141" i="1"/>
  <c r="I4141" i="1"/>
  <c r="M4140" i="1"/>
  <c r="L4140" i="1"/>
  <c r="J4140" i="1"/>
  <c r="I4140" i="1"/>
  <c r="M4139" i="1"/>
  <c r="L4139" i="1"/>
  <c r="J4139" i="1"/>
  <c r="I4139" i="1"/>
  <c r="M4138" i="1"/>
  <c r="L4138" i="1"/>
  <c r="J4138" i="1"/>
  <c r="I4138" i="1"/>
  <c r="M4137" i="1"/>
  <c r="L4137" i="1"/>
  <c r="J4137" i="1"/>
  <c r="I4137" i="1"/>
  <c r="M4136" i="1"/>
  <c r="L4136" i="1"/>
  <c r="J4136" i="1"/>
  <c r="I4136" i="1"/>
  <c r="M4135" i="1"/>
  <c r="L4135" i="1"/>
  <c r="J4135" i="1"/>
  <c r="I4135" i="1"/>
  <c r="M4134" i="1"/>
  <c r="L4134" i="1"/>
  <c r="J4134" i="1"/>
  <c r="I4134" i="1"/>
  <c r="M4133" i="1"/>
  <c r="L4133" i="1"/>
  <c r="J4133" i="1"/>
  <c r="I4133" i="1"/>
  <c r="M4132" i="1"/>
  <c r="L4132" i="1"/>
  <c r="J4132" i="1"/>
  <c r="I4132" i="1"/>
  <c r="M4131" i="1"/>
  <c r="L4131" i="1"/>
  <c r="J4131" i="1"/>
  <c r="I4131" i="1"/>
  <c r="M4130" i="1"/>
  <c r="L4130" i="1"/>
  <c r="J4130" i="1"/>
  <c r="I4130" i="1"/>
  <c r="M4129" i="1"/>
  <c r="L4129" i="1"/>
  <c r="J4129" i="1"/>
  <c r="I4129" i="1"/>
  <c r="M4128" i="1"/>
  <c r="L4128" i="1"/>
  <c r="J4128" i="1"/>
  <c r="I4128" i="1"/>
  <c r="M4127" i="1"/>
  <c r="L4127" i="1"/>
  <c r="J4127" i="1"/>
  <c r="I4127" i="1"/>
  <c r="M4126" i="1"/>
  <c r="L4126" i="1"/>
  <c r="J4126" i="1"/>
  <c r="I4126" i="1"/>
  <c r="M4125" i="1"/>
  <c r="L4125" i="1"/>
  <c r="J4125" i="1"/>
  <c r="I4125" i="1"/>
  <c r="M4124" i="1"/>
  <c r="L4124" i="1"/>
  <c r="J4124" i="1"/>
  <c r="I4124" i="1"/>
  <c r="M4123" i="1"/>
  <c r="L4123" i="1"/>
  <c r="J4123" i="1"/>
  <c r="I4123" i="1"/>
  <c r="M4122" i="1"/>
  <c r="L4122" i="1"/>
  <c r="J4122" i="1"/>
  <c r="I4122" i="1"/>
  <c r="M4121" i="1"/>
  <c r="L4121" i="1"/>
  <c r="J4121" i="1"/>
  <c r="I4121" i="1"/>
  <c r="M4120" i="1"/>
  <c r="L4120" i="1"/>
  <c r="J4120" i="1"/>
  <c r="I4120" i="1"/>
  <c r="M4119" i="1"/>
  <c r="L4119" i="1"/>
  <c r="J4119" i="1"/>
  <c r="I4119" i="1"/>
  <c r="M4118" i="1"/>
  <c r="L4118" i="1"/>
  <c r="J4118" i="1"/>
  <c r="I4118" i="1"/>
  <c r="M4117" i="1"/>
  <c r="L4117" i="1"/>
  <c r="J4117" i="1"/>
  <c r="I4117" i="1"/>
  <c r="M4116" i="1"/>
  <c r="L4116" i="1"/>
  <c r="J4116" i="1"/>
  <c r="I4116" i="1"/>
  <c r="M4115" i="1"/>
  <c r="L4115" i="1"/>
  <c r="J4115" i="1"/>
  <c r="I4115" i="1"/>
  <c r="M4114" i="1"/>
  <c r="L4114" i="1"/>
  <c r="J4114" i="1"/>
  <c r="I4114" i="1"/>
  <c r="M4113" i="1"/>
  <c r="L4113" i="1"/>
  <c r="J4113" i="1"/>
  <c r="I4113" i="1"/>
  <c r="M4112" i="1"/>
  <c r="L4112" i="1"/>
  <c r="J4112" i="1"/>
  <c r="I4112" i="1"/>
  <c r="M4111" i="1"/>
  <c r="L4111" i="1"/>
  <c r="J4111" i="1"/>
  <c r="I4111" i="1"/>
  <c r="M4110" i="1"/>
  <c r="L4110" i="1"/>
  <c r="J4110" i="1"/>
  <c r="I4110" i="1"/>
  <c r="M4109" i="1"/>
  <c r="L4109" i="1"/>
  <c r="J4109" i="1"/>
  <c r="I4109" i="1"/>
  <c r="M4108" i="1"/>
  <c r="L4108" i="1"/>
  <c r="J4108" i="1"/>
  <c r="I4108" i="1"/>
  <c r="M4107" i="1"/>
  <c r="L4107" i="1"/>
  <c r="J4107" i="1"/>
  <c r="I4107" i="1"/>
  <c r="M4106" i="1"/>
  <c r="L4106" i="1"/>
  <c r="J4106" i="1"/>
  <c r="I4106" i="1"/>
  <c r="M4105" i="1"/>
  <c r="L4105" i="1"/>
  <c r="J4105" i="1"/>
  <c r="I4105" i="1"/>
  <c r="M4104" i="1"/>
  <c r="L4104" i="1"/>
  <c r="J4104" i="1"/>
  <c r="I4104" i="1"/>
  <c r="M4103" i="1"/>
  <c r="L4103" i="1"/>
  <c r="J4103" i="1"/>
  <c r="I4103" i="1"/>
  <c r="M4102" i="1"/>
  <c r="L4102" i="1"/>
  <c r="J4102" i="1"/>
  <c r="I4102" i="1"/>
  <c r="M4101" i="1"/>
  <c r="L4101" i="1"/>
  <c r="J4101" i="1"/>
  <c r="I4101" i="1"/>
  <c r="M4100" i="1"/>
  <c r="L4100" i="1"/>
  <c r="J4100" i="1"/>
  <c r="I4100" i="1"/>
  <c r="M4099" i="1"/>
  <c r="L4099" i="1"/>
  <c r="J4099" i="1"/>
  <c r="I4099" i="1"/>
  <c r="M4098" i="1"/>
  <c r="L4098" i="1"/>
  <c r="J4098" i="1"/>
  <c r="I4098" i="1"/>
  <c r="M4097" i="1"/>
  <c r="L4097" i="1"/>
  <c r="J4097" i="1"/>
  <c r="I4097" i="1"/>
  <c r="M4096" i="1"/>
  <c r="L4096" i="1"/>
  <c r="J4096" i="1"/>
  <c r="I4096" i="1"/>
  <c r="M4095" i="1"/>
  <c r="L4095" i="1"/>
  <c r="J4095" i="1"/>
  <c r="I4095" i="1"/>
  <c r="M4094" i="1"/>
  <c r="L4094" i="1"/>
  <c r="J4094" i="1"/>
  <c r="I4094" i="1"/>
  <c r="M4093" i="1"/>
  <c r="L4093" i="1"/>
  <c r="J4093" i="1"/>
  <c r="I4093" i="1"/>
  <c r="M4092" i="1"/>
  <c r="L4092" i="1"/>
  <c r="J4092" i="1"/>
  <c r="I4092" i="1"/>
  <c r="M4091" i="1"/>
  <c r="L4091" i="1"/>
  <c r="J4091" i="1"/>
  <c r="I4091" i="1"/>
  <c r="M4090" i="1"/>
  <c r="L4090" i="1"/>
  <c r="J4090" i="1"/>
  <c r="I4090" i="1"/>
  <c r="M4089" i="1"/>
  <c r="L4089" i="1"/>
  <c r="J4089" i="1"/>
  <c r="I4089" i="1"/>
  <c r="M4088" i="1"/>
  <c r="L4088" i="1"/>
  <c r="J4088" i="1"/>
  <c r="I4088" i="1"/>
  <c r="M4087" i="1"/>
  <c r="L4087" i="1"/>
  <c r="J4087" i="1"/>
  <c r="I4087" i="1"/>
  <c r="M4086" i="1"/>
  <c r="L4086" i="1"/>
  <c r="J4086" i="1"/>
  <c r="I4086" i="1"/>
  <c r="M4085" i="1"/>
  <c r="L4085" i="1"/>
  <c r="J4085" i="1"/>
  <c r="I4085" i="1"/>
  <c r="M4084" i="1"/>
  <c r="L4084" i="1"/>
  <c r="J4084" i="1"/>
  <c r="I4084" i="1"/>
  <c r="M4083" i="1"/>
  <c r="L4083" i="1"/>
  <c r="J4083" i="1"/>
  <c r="I4083" i="1"/>
  <c r="M4082" i="1"/>
  <c r="L4082" i="1"/>
  <c r="J4082" i="1"/>
  <c r="I4082" i="1"/>
  <c r="M4081" i="1"/>
  <c r="L4081" i="1"/>
  <c r="J4081" i="1"/>
  <c r="I4081" i="1"/>
  <c r="M4080" i="1"/>
  <c r="L4080" i="1"/>
  <c r="J4080" i="1"/>
  <c r="I4080" i="1"/>
  <c r="M4079" i="1"/>
  <c r="L4079" i="1"/>
  <c r="J4079" i="1"/>
  <c r="I4079" i="1"/>
  <c r="M4078" i="1"/>
  <c r="L4078" i="1"/>
  <c r="J4078" i="1"/>
  <c r="I4078" i="1"/>
  <c r="M4077" i="1"/>
  <c r="L4077" i="1"/>
  <c r="J4077" i="1"/>
  <c r="I4077" i="1"/>
  <c r="M4076" i="1"/>
  <c r="L4076" i="1"/>
  <c r="J4076" i="1"/>
  <c r="I4076" i="1"/>
  <c r="M4075" i="1"/>
  <c r="L4075" i="1"/>
  <c r="J4075" i="1"/>
  <c r="I4075" i="1"/>
  <c r="M4074" i="1"/>
  <c r="L4074" i="1"/>
  <c r="J4074" i="1"/>
  <c r="I4074" i="1"/>
  <c r="M4073" i="1"/>
  <c r="L4073" i="1"/>
  <c r="J4073" i="1"/>
  <c r="I4073" i="1"/>
  <c r="M4072" i="1"/>
  <c r="L4072" i="1"/>
  <c r="J4072" i="1"/>
  <c r="I4072" i="1"/>
  <c r="M4071" i="1"/>
  <c r="L4071" i="1"/>
  <c r="J4071" i="1"/>
  <c r="I4071" i="1"/>
  <c r="M4070" i="1"/>
  <c r="L4070" i="1"/>
  <c r="J4070" i="1"/>
  <c r="I4070" i="1"/>
  <c r="M4069" i="1"/>
  <c r="L4069" i="1"/>
  <c r="J4069" i="1"/>
  <c r="I4069" i="1"/>
  <c r="M4068" i="1"/>
  <c r="L4068" i="1"/>
  <c r="J4068" i="1"/>
  <c r="I4068" i="1"/>
  <c r="M4067" i="1"/>
  <c r="L4067" i="1"/>
  <c r="J4067" i="1"/>
  <c r="I4067" i="1"/>
  <c r="M4066" i="1"/>
  <c r="L4066" i="1"/>
  <c r="J4066" i="1"/>
  <c r="I4066" i="1"/>
  <c r="M4065" i="1"/>
  <c r="L4065" i="1"/>
  <c r="J4065" i="1"/>
  <c r="I4065" i="1"/>
  <c r="M4064" i="1"/>
  <c r="L4064" i="1"/>
  <c r="J4064" i="1"/>
  <c r="I4064" i="1"/>
  <c r="M4063" i="1"/>
  <c r="L4063" i="1"/>
  <c r="J4063" i="1"/>
  <c r="I4063" i="1"/>
  <c r="M4062" i="1"/>
  <c r="L4062" i="1"/>
  <c r="J4062" i="1"/>
  <c r="I4062" i="1"/>
  <c r="M4061" i="1"/>
  <c r="L4061" i="1"/>
  <c r="J4061" i="1"/>
  <c r="I4061" i="1"/>
  <c r="M4060" i="1"/>
  <c r="L4060" i="1"/>
  <c r="J4060" i="1"/>
  <c r="I4060" i="1"/>
  <c r="M4059" i="1"/>
  <c r="L4059" i="1"/>
  <c r="J4059" i="1"/>
  <c r="I4059" i="1"/>
  <c r="M4058" i="1"/>
  <c r="L4058" i="1"/>
  <c r="J4058" i="1"/>
  <c r="I4058" i="1"/>
  <c r="M4057" i="1"/>
  <c r="L4057" i="1"/>
  <c r="J4057" i="1"/>
  <c r="I4057" i="1"/>
  <c r="M4056" i="1"/>
  <c r="L4056" i="1"/>
  <c r="J4056" i="1"/>
  <c r="I4056" i="1"/>
  <c r="M4055" i="1"/>
  <c r="L4055" i="1"/>
  <c r="J4055" i="1"/>
  <c r="I4055" i="1"/>
  <c r="M4054" i="1"/>
  <c r="L4054" i="1"/>
  <c r="J4054" i="1"/>
  <c r="I4054" i="1"/>
  <c r="M4053" i="1"/>
  <c r="L4053" i="1"/>
  <c r="J4053" i="1"/>
  <c r="I4053" i="1"/>
  <c r="M4052" i="1"/>
  <c r="L4052" i="1"/>
  <c r="J4052" i="1"/>
  <c r="I4052" i="1"/>
  <c r="M4051" i="1"/>
  <c r="L4051" i="1"/>
  <c r="J4051" i="1"/>
  <c r="I4051" i="1"/>
  <c r="M4050" i="1"/>
  <c r="L4050" i="1"/>
  <c r="J4050" i="1"/>
  <c r="I4050" i="1"/>
  <c r="M4049" i="1"/>
  <c r="L4049" i="1"/>
  <c r="J4049" i="1"/>
  <c r="I4049" i="1"/>
  <c r="M4048" i="1"/>
  <c r="L4048" i="1"/>
  <c r="J4048" i="1"/>
  <c r="I4048" i="1"/>
  <c r="M4047" i="1"/>
  <c r="L4047" i="1"/>
  <c r="J4047" i="1"/>
  <c r="I4047" i="1"/>
  <c r="M4046" i="1"/>
  <c r="L4046" i="1"/>
  <c r="J4046" i="1"/>
  <c r="I4046" i="1"/>
  <c r="M4045" i="1"/>
  <c r="L4045" i="1"/>
  <c r="J4045" i="1"/>
  <c r="I4045" i="1"/>
  <c r="M4044" i="1"/>
  <c r="L4044" i="1"/>
  <c r="J4044" i="1"/>
  <c r="I4044" i="1"/>
  <c r="M4043" i="1"/>
  <c r="L4043" i="1"/>
  <c r="J4043" i="1"/>
  <c r="I4043" i="1"/>
  <c r="M4042" i="1"/>
  <c r="L4042" i="1"/>
  <c r="J4042" i="1"/>
  <c r="I4042" i="1"/>
  <c r="M4041" i="1"/>
  <c r="L4041" i="1"/>
  <c r="J4041" i="1"/>
  <c r="I4041" i="1"/>
  <c r="M4040" i="1"/>
  <c r="L4040" i="1"/>
  <c r="J4040" i="1"/>
  <c r="I4040" i="1"/>
  <c r="M4039" i="1"/>
  <c r="L4039" i="1"/>
  <c r="J4039" i="1"/>
  <c r="I4039" i="1"/>
  <c r="M4038" i="1"/>
  <c r="L4038" i="1"/>
  <c r="J4038" i="1"/>
  <c r="I4038" i="1"/>
  <c r="M4037" i="1"/>
  <c r="L4037" i="1"/>
  <c r="J4037" i="1"/>
  <c r="I4037" i="1"/>
  <c r="M4036" i="1"/>
  <c r="L4036" i="1"/>
  <c r="J4036" i="1"/>
  <c r="I4036" i="1"/>
  <c r="M4035" i="1"/>
  <c r="L4035" i="1"/>
  <c r="J4035" i="1"/>
  <c r="I4035" i="1"/>
  <c r="M4034" i="1"/>
  <c r="L4034" i="1"/>
  <c r="J4034" i="1"/>
  <c r="I4034" i="1"/>
  <c r="M4033" i="1"/>
  <c r="L4033" i="1"/>
  <c r="J4033" i="1"/>
  <c r="I4033" i="1"/>
  <c r="M4032" i="1"/>
  <c r="L4032" i="1"/>
  <c r="J4032" i="1"/>
  <c r="I4032" i="1"/>
  <c r="M4031" i="1"/>
  <c r="L4031" i="1"/>
  <c r="J4031" i="1"/>
  <c r="I4031" i="1"/>
  <c r="M4030" i="1"/>
  <c r="L4030" i="1"/>
  <c r="J4030" i="1"/>
  <c r="I4030" i="1"/>
  <c r="M4029" i="1"/>
  <c r="L4029" i="1"/>
  <c r="J4029" i="1"/>
  <c r="I4029" i="1"/>
  <c r="M4028" i="1"/>
  <c r="L4028" i="1"/>
  <c r="J4028" i="1"/>
  <c r="I4028" i="1"/>
  <c r="M4027" i="1"/>
  <c r="L4027" i="1"/>
  <c r="J4027" i="1"/>
  <c r="I4027" i="1"/>
  <c r="M4026" i="1"/>
  <c r="L4026" i="1"/>
  <c r="J4026" i="1"/>
  <c r="I4026" i="1"/>
  <c r="M4025" i="1"/>
  <c r="L4025" i="1"/>
  <c r="J4025" i="1"/>
  <c r="I4025" i="1"/>
  <c r="M4024" i="1"/>
  <c r="L4024" i="1"/>
  <c r="J4024" i="1"/>
  <c r="I4024" i="1"/>
  <c r="M4023" i="1"/>
  <c r="L4023" i="1"/>
  <c r="J4023" i="1"/>
  <c r="I4023" i="1"/>
  <c r="M4022" i="1"/>
  <c r="L4022" i="1"/>
  <c r="J4022" i="1"/>
  <c r="I4022" i="1"/>
  <c r="M4021" i="1"/>
  <c r="L4021" i="1"/>
  <c r="J4021" i="1"/>
  <c r="I4021" i="1"/>
  <c r="M4020" i="1"/>
  <c r="L4020" i="1"/>
  <c r="J4020" i="1"/>
  <c r="I4020" i="1"/>
  <c r="M4019" i="1"/>
  <c r="L4019" i="1"/>
  <c r="J4019" i="1"/>
  <c r="I4019" i="1"/>
  <c r="M4018" i="1"/>
  <c r="L4018" i="1"/>
  <c r="J4018" i="1"/>
  <c r="I4018" i="1"/>
  <c r="M4017" i="1"/>
  <c r="L4017" i="1"/>
  <c r="J4017" i="1"/>
  <c r="I4017" i="1"/>
  <c r="M4016" i="1"/>
  <c r="L4016" i="1"/>
  <c r="J4016" i="1"/>
  <c r="I4016" i="1"/>
  <c r="M4015" i="1"/>
  <c r="L4015" i="1"/>
  <c r="J4015" i="1"/>
  <c r="I4015" i="1"/>
  <c r="M4014" i="1"/>
  <c r="L4014" i="1"/>
  <c r="J4014" i="1"/>
  <c r="I4014" i="1"/>
  <c r="M4013" i="1"/>
  <c r="L4013" i="1"/>
  <c r="J4013" i="1"/>
  <c r="I4013" i="1"/>
  <c r="M4012" i="1"/>
  <c r="L4012" i="1"/>
  <c r="J4012" i="1"/>
  <c r="I4012" i="1"/>
  <c r="M4011" i="1"/>
  <c r="L4011" i="1"/>
  <c r="J4011" i="1"/>
  <c r="I4011" i="1"/>
  <c r="M4010" i="1"/>
  <c r="L4010" i="1"/>
  <c r="J4010" i="1"/>
  <c r="I4010" i="1"/>
  <c r="M4009" i="1"/>
  <c r="L4009" i="1"/>
  <c r="J4009" i="1"/>
  <c r="I4009" i="1"/>
  <c r="M4008" i="1"/>
  <c r="L4008" i="1"/>
  <c r="J4008" i="1"/>
  <c r="I4008" i="1"/>
  <c r="M4007" i="1"/>
  <c r="L4007" i="1"/>
  <c r="J4007" i="1"/>
  <c r="I4007" i="1"/>
  <c r="M4006" i="1"/>
  <c r="L4006" i="1"/>
  <c r="J4006" i="1"/>
  <c r="I4006" i="1"/>
  <c r="M4005" i="1"/>
  <c r="L4005" i="1"/>
  <c r="J4005" i="1"/>
  <c r="I4005" i="1"/>
  <c r="M4004" i="1"/>
  <c r="L4004" i="1"/>
  <c r="J4004" i="1"/>
  <c r="I4004" i="1"/>
  <c r="M4003" i="1"/>
  <c r="L4003" i="1"/>
  <c r="J4003" i="1"/>
  <c r="I4003" i="1"/>
  <c r="M4002" i="1"/>
  <c r="L4002" i="1"/>
  <c r="J4002" i="1"/>
  <c r="I4002" i="1"/>
  <c r="M4001" i="1"/>
  <c r="L4001" i="1"/>
  <c r="J4001" i="1"/>
  <c r="I4001" i="1"/>
  <c r="M4000" i="1"/>
  <c r="L4000" i="1"/>
  <c r="J4000" i="1"/>
  <c r="I4000" i="1"/>
  <c r="M3999" i="1"/>
  <c r="L3999" i="1"/>
  <c r="J3999" i="1"/>
  <c r="I3999" i="1"/>
  <c r="M3998" i="1"/>
  <c r="L3998" i="1"/>
  <c r="J3998" i="1"/>
  <c r="I3998" i="1"/>
  <c r="M3997" i="1"/>
  <c r="L3997" i="1"/>
  <c r="J3997" i="1"/>
  <c r="I3997" i="1"/>
  <c r="M3996" i="1"/>
  <c r="L3996" i="1"/>
  <c r="J3996" i="1"/>
  <c r="I3996" i="1"/>
  <c r="M3995" i="1"/>
  <c r="L3995" i="1"/>
  <c r="J3995" i="1"/>
  <c r="I3995" i="1"/>
  <c r="M3994" i="1"/>
  <c r="L3994" i="1"/>
  <c r="J3994" i="1"/>
  <c r="I3994" i="1"/>
  <c r="M3993" i="1"/>
  <c r="L3993" i="1"/>
  <c r="J3993" i="1"/>
  <c r="I3993" i="1"/>
  <c r="M3992" i="1"/>
  <c r="L3992" i="1"/>
  <c r="J3992" i="1"/>
  <c r="I3992" i="1"/>
  <c r="M3991" i="1"/>
  <c r="L3991" i="1"/>
  <c r="J3991" i="1"/>
  <c r="I3991" i="1"/>
  <c r="M3990" i="1"/>
  <c r="L3990" i="1"/>
  <c r="J3990" i="1"/>
  <c r="I3990" i="1"/>
  <c r="M3989" i="1"/>
  <c r="L3989" i="1"/>
  <c r="J3989" i="1"/>
  <c r="I3989" i="1"/>
  <c r="M3988" i="1"/>
  <c r="L3988" i="1"/>
  <c r="J3988" i="1"/>
  <c r="I3988" i="1"/>
  <c r="M3987" i="1"/>
  <c r="L3987" i="1"/>
  <c r="J3987" i="1"/>
  <c r="I3987" i="1"/>
  <c r="M3986" i="1"/>
  <c r="L3986" i="1"/>
  <c r="J3986" i="1"/>
  <c r="I3986" i="1"/>
  <c r="M3985" i="1"/>
  <c r="L3985" i="1"/>
  <c r="J3985" i="1"/>
  <c r="I3985" i="1"/>
  <c r="M3984" i="1"/>
  <c r="L3984" i="1"/>
  <c r="J3984" i="1"/>
  <c r="I3984" i="1"/>
  <c r="M3983" i="1"/>
  <c r="L3983" i="1"/>
  <c r="J3983" i="1"/>
  <c r="I3983" i="1"/>
  <c r="M3982" i="1"/>
  <c r="L3982" i="1"/>
  <c r="J3982" i="1"/>
  <c r="I3982" i="1"/>
  <c r="M3981" i="1"/>
  <c r="L3981" i="1"/>
  <c r="J3981" i="1"/>
  <c r="I3981" i="1"/>
  <c r="M3980" i="1"/>
  <c r="L3980" i="1"/>
  <c r="J3980" i="1"/>
  <c r="I3980" i="1"/>
  <c r="M3979" i="1"/>
  <c r="L3979" i="1"/>
  <c r="J3979" i="1"/>
  <c r="I3979" i="1"/>
  <c r="M3978" i="1"/>
  <c r="L3978" i="1"/>
  <c r="J3978" i="1"/>
  <c r="I3978" i="1"/>
  <c r="M3977" i="1"/>
  <c r="L3977" i="1"/>
  <c r="J3977" i="1"/>
  <c r="I3977" i="1"/>
  <c r="M3976" i="1"/>
  <c r="L3976" i="1"/>
  <c r="J3976" i="1"/>
  <c r="I3976" i="1"/>
  <c r="M3975" i="1"/>
  <c r="L3975" i="1"/>
  <c r="J3975" i="1"/>
  <c r="I3975" i="1"/>
  <c r="M3974" i="1"/>
  <c r="L3974" i="1"/>
  <c r="J3974" i="1"/>
  <c r="I3974" i="1"/>
  <c r="M3973" i="1"/>
  <c r="L3973" i="1"/>
  <c r="J3973" i="1"/>
  <c r="I3973" i="1"/>
  <c r="M3972" i="1"/>
  <c r="L3972" i="1"/>
  <c r="J3972" i="1"/>
  <c r="I3972" i="1"/>
  <c r="M3971" i="1"/>
  <c r="L3971" i="1"/>
  <c r="J3971" i="1"/>
  <c r="I3971" i="1"/>
  <c r="M3970" i="1"/>
  <c r="L3970" i="1"/>
  <c r="J3970" i="1"/>
  <c r="I3970" i="1"/>
  <c r="M3969" i="1"/>
  <c r="L3969" i="1"/>
  <c r="J3969" i="1"/>
  <c r="I3969" i="1"/>
  <c r="M3968" i="1"/>
  <c r="L3968" i="1"/>
  <c r="J3968" i="1"/>
  <c r="I3968" i="1"/>
  <c r="M3967" i="1"/>
  <c r="L3967" i="1"/>
  <c r="J3967" i="1"/>
  <c r="I3967" i="1"/>
  <c r="M3966" i="1"/>
  <c r="L3966" i="1"/>
  <c r="J3966" i="1"/>
  <c r="I3966" i="1"/>
  <c r="M3965" i="1"/>
  <c r="L3965" i="1"/>
  <c r="J3965" i="1"/>
  <c r="I3965" i="1"/>
  <c r="M3964" i="1"/>
  <c r="L3964" i="1"/>
  <c r="J3964" i="1"/>
  <c r="I3964" i="1"/>
  <c r="M3963" i="1"/>
  <c r="L3963" i="1"/>
  <c r="J3963" i="1"/>
  <c r="I3963" i="1"/>
  <c r="M3962" i="1"/>
  <c r="L3962" i="1"/>
  <c r="J3962" i="1"/>
  <c r="I3962" i="1"/>
  <c r="M3961" i="1"/>
  <c r="L3961" i="1"/>
  <c r="J3961" i="1"/>
  <c r="I3961" i="1"/>
  <c r="M3960" i="1"/>
  <c r="L3960" i="1"/>
  <c r="J3960" i="1"/>
  <c r="I3960" i="1"/>
  <c r="M3959" i="1"/>
  <c r="L3959" i="1"/>
  <c r="J3959" i="1"/>
  <c r="I3959" i="1"/>
  <c r="M3958" i="1"/>
  <c r="L3958" i="1"/>
  <c r="J3958" i="1"/>
  <c r="I3958" i="1"/>
  <c r="M3957" i="1"/>
  <c r="L3957" i="1"/>
  <c r="J3957" i="1"/>
  <c r="I3957" i="1"/>
  <c r="M3956" i="1"/>
  <c r="L3956" i="1"/>
  <c r="J3956" i="1"/>
  <c r="I3956" i="1"/>
  <c r="M3955" i="1"/>
  <c r="L3955" i="1"/>
  <c r="J3955" i="1"/>
  <c r="I3955" i="1"/>
  <c r="M3954" i="1"/>
  <c r="L3954" i="1"/>
  <c r="J3954" i="1"/>
  <c r="I3954" i="1"/>
  <c r="M3953" i="1"/>
  <c r="L3953" i="1"/>
  <c r="J3953" i="1"/>
  <c r="I3953" i="1"/>
  <c r="M3952" i="1"/>
  <c r="L3952" i="1"/>
  <c r="J3952" i="1"/>
  <c r="I3952" i="1"/>
  <c r="M3951" i="1"/>
  <c r="L3951" i="1"/>
  <c r="J3951" i="1"/>
  <c r="I3951" i="1"/>
  <c r="M3950" i="1"/>
  <c r="L3950" i="1"/>
  <c r="J3950" i="1"/>
  <c r="I3950" i="1"/>
  <c r="M3949" i="1"/>
  <c r="L3949" i="1"/>
  <c r="J3949" i="1"/>
  <c r="I3949" i="1"/>
  <c r="M3948" i="1"/>
  <c r="L3948" i="1"/>
  <c r="J3948" i="1"/>
  <c r="I3948" i="1"/>
  <c r="M3947" i="1"/>
  <c r="L3947" i="1"/>
  <c r="J3947" i="1"/>
  <c r="I3947" i="1"/>
  <c r="M3946" i="1"/>
  <c r="L3946" i="1"/>
  <c r="J3946" i="1"/>
  <c r="I3946" i="1"/>
  <c r="M3945" i="1"/>
  <c r="L3945" i="1"/>
  <c r="J3945" i="1"/>
  <c r="I3945" i="1"/>
  <c r="M3944" i="1"/>
  <c r="L3944" i="1"/>
  <c r="J3944" i="1"/>
  <c r="I3944" i="1"/>
  <c r="M3943" i="1"/>
  <c r="L3943" i="1"/>
  <c r="J3943" i="1"/>
  <c r="I3943" i="1"/>
  <c r="M3942" i="1"/>
  <c r="L3942" i="1"/>
  <c r="J3942" i="1"/>
  <c r="I3942" i="1"/>
  <c r="M3941" i="1"/>
  <c r="L3941" i="1"/>
  <c r="J3941" i="1"/>
  <c r="I3941" i="1"/>
  <c r="M3940" i="1"/>
  <c r="L3940" i="1"/>
  <c r="J3940" i="1"/>
  <c r="I3940" i="1"/>
  <c r="M3939" i="1"/>
  <c r="L3939" i="1"/>
  <c r="J3939" i="1"/>
  <c r="I3939" i="1"/>
  <c r="M3938" i="1"/>
  <c r="L3938" i="1"/>
  <c r="J3938" i="1"/>
  <c r="I3938" i="1"/>
  <c r="M3937" i="1"/>
  <c r="L3937" i="1"/>
  <c r="J3937" i="1"/>
  <c r="I3937" i="1"/>
  <c r="M3936" i="1"/>
  <c r="L3936" i="1"/>
  <c r="J3936" i="1"/>
  <c r="I3936" i="1"/>
  <c r="M3935" i="1"/>
  <c r="L3935" i="1"/>
  <c r="J3935" i="1"/>
  <c r="I3935" i="1"/>
  <c r="M3934" i="1"/>
  <c r="L3934" i="1"/>
  <c r="J3934" i="1"/>
  <c r="I3934" i="1"/>
  <c r="M3933" i="1"/>
  <c r="L3933" i="1"/>
  <c r="J3933" i="1"/>
  <c r="I3933" i="1"/>
  <c r="M3932" i="1"/>
  <c r="L3932" i="1"/>
  <c r="J3932" i="1"/>
  <c r="I3932" i="1"/>
  <c r="M3931" i="1"/>
  <c r="L3931" i="1"/>
  <c r="J3931" i="1"/>
  <c r="I3931" i="1"/>
  <c r="M3930" i="1"/>
  <c r="L3930" i="1"/>
  <c r="J3930" i="1"/>
  <c r="I3930" i="1"/>
  <c r="M3929" i="1"/>
  <c r="L3929" i="1"/>
  <c r="J3929" i="1"/>
  <c r="I3929" i="1"/>
  <c r="M3928" i="1"/>
  <c r="L3928" i="1"/>
  <c r="J3928" i="1"/>
  <c r="I3928" i="1"/>
  <c r="M3927" i="1"/>
  <c r="L3927" i="1"/>
  <c r="J3927" i="1"/>
  <c r="I3927" i="1"/>
  <c r="M3926" i="1"/>
  <c r="L3926" i="1"/>
  <c r="J3926" i="1"/>
  <c r="I3926" i="1"/>
  <c r="M3925" i="1"/>
  <c r="L3925" i="1"/>
  <c r="J3925" i="1"/>
  <c r="I3925" i="1"/>
  <c r="M3924" i="1"/>
  <c r="L3924" i="1"/>
  <c r="J3924" i="1"/>
  <c r="I3924" i="1"/>
  <c r="M3923" i="1"/>
  <c r="L3923" i="1"/>
  <c r="J3923" i="1"/>
  <c r="I3923" i="1"/>
  <c r="M3922" i="1"/>
  <c r="L3922" i="1"/>
  <c r="J3922" i="1"/>
  <c r="I3922" i="1"/>
  <c r="M3921" i="1"/>
  <c r="L3921" i="1"/>
  <c r="J3921" i="1"/>
  <c r="I3921" i="1"/>
  <c r="M3920" i="1"/>
  <c r="L3920" i="1"/>
  <c r="J3920" i="1"/>
  <c r="I3920" i="1"/>
  <c r="M3919" i="1"/>
  <c r="L3919" i="1"/>
  <c r="J3919" i="1"/>
  <c r="I3919" i="1"/>
  <c r="M3918" i="1"/>
  <c r="L3918" i="1"/>
  <c r="J3918" i="1"/>
  <c r="I3918" i="1"/>
  <c r="M3917" i="1"/>
  <c r="L3917" i="1"/>
  <c r="J3917" i="1"/>
  <c r="I3917" i="1"/>
  <c r="M3916" i="1"/>
  <c r="L3916" i="1"/>
  <c r="J3916" i="1"/>
  <c r="I3916" i="1"/>
  <c r="M3915" i="1"/>
  <c r="L3915" i="1"/>
  <c r="J3915" i="1"/>
  <c r="I3915" i="1"/>
  <c r="M3914" i="1"/>
  <c r="L3914" i="1"/>
  <c r="J3914" i="1"/>
  <c r="I3914" i="1"/>
  <c r="M3913" i="1"/>
  <c r="L3913" i="1"/>
  <c r="J3913" i="1"/>
  <c r="I3913" i="1"/>
  <c r="M3912" i="1"/>
  <c r="L3912" i="1"/>
  <c r="J3912" i="1"/>
  <c r="I3912" i="1"/>
  <c r="M3911" i="1"/>
  <c r="L3911" i="1"/>
  <c r="J3911" i="1"/>
  <c r="I3911" i="1"/>
  <c r="M3910" i="1"/>
  <c r="L3910" i="1"/>
  <c r="J3910" i="1"/>
  <c r="I3910" i="1"/>
  <c r="M3909" i="1"/>
  <c r="L3909" i="1"/>
  <c r="J3909" i="1"/>
  <c r="I3909" i="1"/>
  <c r="M3908" i="1"/>
  <c r="L3908" i="1"/>
  <c r="J3908" i="1"/>
  <c r="I3908" i="1"/>
  <c r="M3907" i="1"/>
  <c r="L3907" i="1"/>
  <c r="J3907" i="1"/>
  <c r="I3907" i="1"/>
  <c r="M3906" i="1"/>
  <c r="L3906" i="1"/>
  <c r="J3906" i="1"/>
  <c r="I3906" i="1"/>
  <c r="M3905" i="1"/>
  <c r="L3905" i="1"/>
  <c r="J3905" i="1"/>
  <c r="I3905" i="1"/>
  <c r="M3904" i="1"/>
  <c r="L3904" i="1"/>
  <c r="J3904" i="1"/>
  <c r="I3904" i="1"/>
  <c r="M3903" i="1"/>
  <c r="L3903" i="1"/>
  <c r="J3903" i="1"/>
  <c r="I3903" i="1"/>
  <c r="M3902" i="1"/>
  <c r="L3902" i="1"/>
  <c r="J3902" i="1"/>
  <c r="I3902" i="1"/>
  <c r="M3901" i="1"/>
  <c r="L3901" i="1"/>
  <c r="J3901" i="1"/>
  <c r="I3901" i="1"/>
  <c r="M3900" i="1"/>
  <c r="L3900" i="1"/>
  <c r="J3900" i="1"/>
  <c r="I3900" i="1"/>
  <c r="M3899" i="1"/>
  <c r="L3899" i="1"/>
  <c r="J3899" i="1"/>
  <c r="I3899" i="1"/>
  <c r="M3898" i="1"/>
  <c r="L3898" i="1"/>
  <c r="J3898" i="1"/>
  <c r="I3898" i="1"/>
  <c r="M3897" i="1"/>
  <c r="L3897" i="1"/>
  <c r="J3897" i="1"/>
  <c r="I3897" i="1"/>
  <c r="M3896" i="1"/>
  <c r="L3896" i="1"/>
  <c r="J3896" i="1"/>
  <c r="I3896" i="1"/>
  <c r="M3895" i="1"/>
  <c r="L3895" i="1"/>
  <c r="J3895" i="1"/>
  <c r="I3895" i="1"/>
  <c r="M3894" i="1"/>
  <c r="L3894" i="1"/>
  <c r="J3894" i="1"/>
  <c r="I3894" i="1"/>
  <c r="M3893" i="1"/>
  <c r="L3893" i="1"/>
  <c r="J3893" i="1"/>
  <c r="I3893" i="1"/>
  <c r="M3892" i="1"/>
  <c r="L3892" i="1"/>
  <c r="J3892" i="1"/>
  <c r="I3892" i="1"/>
  <c r="M3891" i="1"/>
  <c r="L3891" i="1"/>
  <c r="J3891" i="1"/>
  <c r="I3891" i="1"/>
  <c r="M3890" i="1"/>
  <c r="L3890" i="1"/>
  <c r="J3890" i="1"/>
  <c r="I3890" i="1"/>
  <c r="M3889" i="1"/>
  <c r="L3889" i="1"/>
  <c r="J3889" i="1"/>
  <c r="I3889" i="1"/>
  <c r="M3888" i="1"/>
  <c r="L3888" i="1"/>
  <c r="J3888" i="1"/>
  <c r="I3888" i="1"/>
  <c r="M3887" i="1"/>
  <c r="L3887" i="1"/>
  <c r="J3887" i="1"/>
  <c r="I3887" i="1"/>
  <c r="M3886" i="1"/>
  <c r="L3886" i="1"/>
  <c r="J3886" i="1"/>
  <c r="I3886" i="1"/>
  <c r="M3885" i="1"/>
  <c r="L3885" i="1"/>
  <c r="J3885" i="1"/>
  <c r="I3885" i="1"/>
  <c r="M3884" i="1"/>
  <c r="L3884" i="1"/>
  <c r="J3884" i="1"/>
  <c r="I3884" i="1"/>
  <c r="M3883" i="1"/>
  <c r="L3883" i="1"/>
  <c r="J3883" i="1"/>
  <c r="I3883" i="1"/>
  <c r="M3882" i="1"/>
  <c r="L3882" i="1"/>
  <c r="J3882" i="1"/>
  <c r="I3882" i="1"/>
  <c r="M3881" i="1"/>
  <c r="L3881" i="1"/>
  <c r="J3881" i="1"/>
  <c r="I3881" i="1"/>
  <c r="M3880" i="1"/>
  <c r="L3880" i="1"/>
  <c r="J3880" i="1"/>
  <c r="I3880" i="1"/>
  <c r="M3879" i="1"/>
  <c r="L3879" i="1"/>
  <c r="J3879" i="1"/>
  <c r="I3879" i="1"/>
  <c r="M3878" i="1"/>
  <c r="L3878" i="1"/>
  <c r="J3878" i="1"/>
  <c r="I3878" i="1"/>
  <c r="M3877" i="1"/>
  <c r="L3877" i="1"/>
  <c r="J3877" i="1"/>
  <c r="I3877" i="1"/>
  <c r="M3876" i="1"/>
  <c r="L3876" i="1"/>
  <c r="J3876" i="1"/>
  <c r="I3876" i="1"/>
  <c r="M3875" i="1"/>
  <c r="L3875" i="1"/>
  <c r="J3875" i="1"/>
  <c r="I3875" i="1"/>
  <c r="M3874" i="1"/>
  <c r="L3874" i="1"/>
  <c r="J3874" i="1"/>
  <c r="I3874" i="1"/>
  <c r="M3873" i="1"/>
  <c r="L3873" i="1"/>
  <c r="J3873" i="1"/>
  <c r="I3873" i="1"/>
  <c r="M3872" i="1"/>
  <c r="L3872" i="1"/>
  <c r="J3872" i="1"/>
  <c r="I3872" i="1"/>
  <c r="M3871" i="1"/>
  <c r="L3871" i="1"/>
  <c r="J3871" i="1"/>
  <c r="I3871" i="1"/>
  <c r="M3870" i="1"/>
  <c r="L3870" i="1"/>
  <c r="J3870" i="1"/>
  <c r="I3870" i="1"/>
  <c r="M3869" i="1"/>
  <c r="L3869" i="1"/>
  <c r="J3869" i="1"/>
  <c r="I3869" i="1"/>
  <c r="M3868" i="1"/>
  <c r="L3868" i="1"/>
  <c r="J3868" i="1"/>
  <c r="I3868" i="1"/>
  <c r="M3867" i="1"/>
  <c r="L3867" i="1"/>
  <c r="J3867" i="1"/>
  <c r="I3867" i="1"/>
  <c r="M3866" i="1"/>
  <c r="L3866" i="1"/>
  <c r="J3866" i="1"/>
  <c r="I3866" i="1"/>
  <c r="M3865" i="1"/>
  <c r="L3865" i="1"/>
  <c r="J3865" i="1"/>
  <c r="I3865" i="1"/>
  <c r="M3864" i="1"/>
  <c r="L3864" i="1"/>
  <c r="J3864" i="1"/>
  <c r="I3864" i="1"/>
  <c r="M3863" i="1"/>
  <c r="L3863" i="1"/>
  <c r="J3863" i="1"/>
  <c r="I3863" i="1"/>
  <c r="M3862" i="1"/>
  <c r="L3862" i="1"/>
  <c r="J3862" i="1"/>
  <c r="I3862" i="1"/>
  <c r="M3861" i="1"/>
  <c r="L3861" i="1"/>
  <c r="J3861" i="1"/>
  <c r="I3861" i="1"/>
  <c r="M3860" i="1"/>
  <c r="L3860" i="1"/>
  <c r="J3860" i="1"/>
  <c r="I3860" i="1"/>
  <c r="M3859" i="1"/>
  <c r="L3859" i="1"/>
  <c r="J3859" i="1"/>
  <c r="I3859" i="1"/>
  <c r="M3858" i="1"/>
  <c r="L3858" i="1"/>
  <c r="J3858" i="1"/>
  <c r="I3858" i="1"/>
  <c r="M3857" i="1"/>
  <c r="L3857" i="1"/>
  <c r="J3857" i="1"/>
  <c r="I3857" i="1"/>
  <c r="M3856" i="1"/>
  <c r="L3856" i="1"/>
  <c r="J3856" i="1"/>
  <c r="I3856" i="1"/>
  <c r="M3855" i="1"/>
  <c r="L3855" i="1"/>
  <c r="J3855" i="1"/>
  <c r="I3855" i="1"/>
  <c r="M3854" i="1"/>
  <c r="L3854" i="1"/>
  <c r="J3854" i="1"/>
  <c r="I3854" i="1"/>
  <c r="M3853" i="1"/>
  <c r="L3853" i="1"/>
  <c r="J3853" i="1"/>
  <c r="I3853" i="1"/>
  <c r="M3852" i="1"/>
  <c r="L3852" i="1"/>
  <c r="J3852" i="1"/>
  <c r="I3852" i="1"/>
  <c r="M3851" i="1"/>
  <c r="L3851" i="1"/>
  <c r="J3851" i="1"/>
  <c r="I3851" i="1"/>
  <c r="M3850" i="1"/>
  <c r="L3850" i="1"/>
  <c r="J3850" i="1"/>
  <c r="I3850" i="1"/>
  <c r="M3849" i="1"/>
  <c r="L3849" i="1"/>
  <c r="J3849" i="1"/>
  <c r="I3849" i="1"/>
  <c r="M3848" i="1"/>
  <c r="L3848" i="1"/>
  <c r="J3848" i="1"/>
  <c r="I3848" i="1"/>
  <c r="M3847" i="1"/>
  <c r="L3847" i="1"/>
  <c r="J3847" i="1"/>
  <c r="I3847" i="1"/>
  <c r="M3846" i="1"/>
  <c r="L3846" i="1"/>
  <c r="J3846" i="1"/>
  <c r="I3846" i="1"/>
  <c r="M3845" i="1"/>
  <c r="L3845" i="1"/>
  <c r="J3845" i="1"/>
  <c r="I3845" i="1"/>
  <c r="M3844" i="1"/>
  <c r="L3844" i="1"/>
  <c r="J3844" i="1"/>
  <c r="I3844" i="1"/>
  <c r="M3843" i="1"/>
  <c r="L3843" i="1"/>
  <c r="J3843" i="1"/>
  <c r="I3843" i="1"/>
  <c r="M3842" i="1"/>
  <c r="L3842" i="1"/>
  <c r="J3842" i="1"/>
  <c r="I3842" i="1"/>
  <c r="M3841" i="1"/>
  <c r="L3841" i="1"/>
  <c r="J3841" i="1"/>
  <c r="I3841" i="1"/>
  <c r="M3840" i="1"/>
  <c r="L3840" i="1"/>
  <c r="J3840" i="1"/>
  <c r="I3840" i="1"/>
  <c r="M3839" i="1"/>
  <c r="L3839" i="1"/>
  <c r="J3839" i="1"/>
  <c r="I3839" i="1"/>
  <c r="M3838" i="1"/>
  <c r="L3838" i="1"/>
  <c r="J3838" i="1"/>
  <c r="I3838" i="1"/>
  <c r="M3837" i="1"/>
  <c r="L3837" i="1"/>
  <c r="J3837" i="1"/>
  <c r="I3837" i="1"/>
  <c r="M3836" i="1"/>
  <c r="L3836" i="1"/>
  <c r="J3836" i="1"/>
  <c r="I3836" i="1"/>
  <c r="M3835" i="1"/>
  <c r="L3835" i="1"/>
  <c r="J3835" i="1"/>
  <c r="I3835" i="1"/>
  <c r="M3834" i="1"/>
  <c r="L3834" i="1"/>
  <c r="J3834" i="1"/>
  <c r="I3834" i="1"/>
  <c r="M3833" i="1"/>
  <c r="L3833" i="1"/>
  <c r="J3833" i="1"/>
  <c r="I3833" i="1"/>
  <c r="M3832" i="1"/>
  <c r="L3832" i="1"/>
  <c r="J3832" i="1"/>
  <c r="I3832" i="1"/>
  <c r="M3831" i="1"/>
  <c r="L3831" i="1"/>
  <c r="J3831" i="1"/>
  <c r="I3831" i="1"/>
  <c r="M3830" i="1"/>
  <c r="L3830" i="1"/>
  <c r="J3830" i="1"/>
  <c r="I3830" i="1"/>
  <c r="M3829" i="1"/>
  <c r="L3829" i="1"/>
  <c r="J3829" i="1"/>
  <c r="I3829" i="1"/>
  <c r="M3828" i="1"/>
  <c r="L3828" i="1"/>
  <c r="J3828" i="1"/>
  <c r="I3828" i="1"/>
  <c r="M3827" i="1"/>
  <c r="L3827" i="1"/>
  <c r="J3827" i="1"/>
  <c r="I3827" i="1"/>
  <c r="M3826" i="1"/>
  <c r="L3826" i="1"/>
  <c r="J3826" i="1"/>
  <c r="I3826" i="1"/>
  <c r="M3825" i="1"/>
  <c r="L3825" i="1"/>
  <c r="J3825" i="1"/>
  <c r="I3825" i="1"/>
  <c r="M3824" i="1"/>
  <c r="L3824" i="1"/>
  <c r="J3824" i="1"/>
  <c r="I3824" i="1"/>
  <c r="M3823" i="1"/>
  <c r="L3823" i="1"/>
  <c r="J3823" i="1"/>
  <c r="I3823" i="1"/>
  <c r="M3822" i="1"/>
  <c r="L3822" i="1"/>
  <c r="J3822" i="1"/>
  <c r="I3822" i="1"/>
  <c r="M3821" i="1"/>
  <c r="L3821" i="1"/>
  <c r="J3821" i="1"/>
  <c r="I3821" i="1"/>
  <c r="M3820" i="1"/>
  <c r="L3820" i="1"/>
  <c r="J3820" i="1"/>
  <c r="I3820" i="1"/>
  <c r="M3819" i="1"/>
  <c r="L3819" i="1"/>
  <c r="J3819" i="1"/>
  <c r="I3819" i="1"/>
  <c r="M3818" i="1"/>
  <c r="L3818" i="1"/>
  <c r="J3818" i="1"/>
  <c r="I3818" i="1"/>
  <c r="M3817" i="1"/>
  <c r="L3817" i="1"/>
  <c r="J3817" i="1"/>
  <c r="I3817" i="1"/>
  <c r="M3816" i="1"/>
  <c r="L3816" i="1"/>
  <c r="J3816" i="1"/>
  <c r="I3816" i="1"/>
  <c r="M3815" i="1"/>
  <c r="L3815" i="1"/>
  <c r="J3815" i="1"/>
  <c r="I3815" i="1"/>
  <c r="M3814" i="1"/>
  <c r="L3814" i="1"/>
  <c r="J3814" i="1"/>
  <c r="I3814" i="1"/>
  <c r="M3813" i="1"/>
  <c r="L3813" i="1"/>
  <c r="J3813" i="1"/>
  <c r="I3813" i="1"/>
  <c r="M3812" i="1"/>
  <c r="L3812" i="1"/>
  <c r="J3812" i="1"/>
  <c r="I3812" i="1"/>
  <c r="M3811" i="1"/>
  <c r="L3811" i="1"/>
  <c r="J3811" i="1"/>
  <c r="I3811" i="1"/>
  <c r="M3810" i="1"/>
  <c r="L3810" i="1"/>
  <c r="J3810" i="1"/>
  <c r="I3810" i="1"/>
  <c r="M3809" i="1"/>
  <c r="L3809" i="1"/>
  <c r="J3809" i="1"/>
  <c r="I3809" i="1"/>
  <c r="M3808" i="1"/>
  <c r="L3808" i="1"/>
  <c r="J3808" i="1"/>
  <c r="I3808" i="1"/>
  <c r="M3807" i="1"/>
  <c r="L3807" i="1"/>
  <c r="J3807" i="1"/>
  <c r="I3807" i="1"/>
  <c r="M3806" i="1"/>
  <c r="L3806" i="1"/>
  <c r="J3806" i="1"/>
  <c r="I3806" i="1"/>
  <c r="M3805" i="1"/>
  <c r="L3805" i="1"/>
  <c r="J3805" i="1"/>
  <c r="I3805" i="1"/>
  <c r="M3804" i="1"/>
  <c r="L3804" i="1"/>
  <c r="J3804" i="1"/>
  <c r="I3804" i="1"/>
  <c r="M3803" i="1"/>
  <c r="L3803" i="1"/>
  <c r="J3803" i="1"/>
  <c r="I3803" i="1"/>
  <c r="M3802" i="1"/>
  <c r="L3802" i="1"/>
  <c r="J3802" i="1"/>
  <c r="I3802" i="1"/>
  <c r="M3801" i="1"/>
  <c r="L3801" i="1"/>
  <c r="J3801" i="1"/>
  <c r="I3801" i="1"/>
  <c r="M3800" i="1"/>
  <c r="L3800" i="1"/>
  <c r="J3800" i="1"/>
  <c r="I3800" i="1"/>
  <c r="M3799" i="1"/>
  <c r="L3799" i="1"/>
  <c r="J3799" i="1"/>
  <c r="I3799" i="1"/>
  <c r="M3798" i="1"/>
  <c r="L3798" i="1"/>
  <c r="J3798" i="1"/>
  <c r="I3798" i="1"/>
  <c r="M3797" i="1"/>
  <c r="L3797" i="1"/>
  <c r="J3797" i="1"/>
  <c r="I3797" i="1"/>
  <c r="M3796" i="1"/>
  <c r="L3796" i="1"/>
  <c r="J3796" i="1"/>
  <c r="I3796" i="1"/>
  <c r="M3795" i="1"/>
  <c r="L3795" i="1"/>
  <c r="J3795" i="1"/>
  <c r="I3795" i="1"/>
  <c r="M3794" i="1"/>
  <c r="L3794" i="1"/>
  <c r="J3794" i="1"/>
  <c r="I3794" i="1"/>
  <c r="M3793" i="1"/>
  <c r="L3793" i="1"/>
  <c r="J3793" i="1"/>
  <c r="I3793" i="1"/>
  <c r="M3792" i="1"/>
  <c r="L3792" i="1"/>
  <c r="J3792" i="1"/>
  <c r="I3792" i="1"/>
  <c r="M3791" i="1"/>
  <c r="L3791" i="1"/>
  <c r="J3791" i="1"/>
  <c r="I3791" i="1"/>
  <c r="M3790" i="1"/>
  <c r="L3790" i="1"/>
  <c r="J3790" i="1"/>
  <c r="I3790" i="1"/>
  <c r="M3789" i="1"/>
  <c r="L3789" i="1"/>
  <c r="J3789" i="1"/>
  <c r="I3789" i="1"/>
  <c r="M3788" i="1"/>
  <c r="L3788" i="1"/>
  <c r="J3788" i="1"/>
  <c r="I3788" i="1"/>
  <c r="M3787" i="1"/>
  <c r="L3787" i="1"/>
  <c r="J3787" i="1"/>
  <c r="I3787" i="1"/>
  <c r="M3786" i="1"/>
  <c r="L3786" i="1"/>
  <c r="J3786" i="1"/>
  <c r="I3786" i="1"/>
  <c r="M3785" i="1"/>
  <c r="L3785" i="1"/>
  <c r="J3785" i="1"/>
  <c r="I3785" i="1"/>
  <c r="M3784" i="1"/>
  <c r="L3784" i="1"/>
  <c r="J3784" i="1"/>
  <c r="I3784" i="1"/>
  <c r="M3783" i="1"/>
  <c r="L3783" i="1"/>
  <c r="J3783" i="1"/>
  <c r="I3783" i="1"/>
  <c r="M3782" i="1"/>
  <c r="L3782" i="1"/>
  <c r="J3782" i="1"/>
  <c r="I3782" i="1"/>
  <c r="M3781" i="1"/>
  <c r="L3781" i="1"/>
  <c r="J3781" i="1"/>
  <c r="I3781" i="1"/>
  <c r="M3780" i="1"/>
  <c r="L3780" i="1"/>
  <c r="J3780" i="1"/>
  <c r="I3780" i="1"/>
  <c r="M3779" i="1"/>
  <c r="L3779" i="1"/>
  <c r="J3779" i="1"/>
  <c r="I3779" i="1"/>
  <c r="M3778" i="1"/>
  <c r="L3778" i="1"/>
  <c r="J3778" i="1"/>
  <c r="I3778" i="1"/>
  <c r="M3777" i="1"/>
  <c r="L3777" i="1"/>
  <c r="J3777" i="1"/>
  <c r="I3777" i="1"/>
  <c r="M3776" i="1"/>
  <c r="L3776" i="1"/>
  <c r="J3776" i="1"/>
  <c r="I3776" i="1"/>
  <c r="M3775" i="1"/>
  <c r="L3775" i="1"/>
  <c r="J3775" i="1"/>
  <c r="I3775" i="1"/>
  <c r="M3774" i="1"/>
  <c r="L3774" i="1"/>
  <c r="J3774" i="1"/>
  <c r="I3774" i="1"/>
  <c r="M3773" i="1"/>
  <c r="L3773" i="1"/>
  <c r="J3773" i="1"/>
  <c r="I3773" i="1"/>
  <c r="M3772" i="1"/>
  <c r="L3772" i="1"/>
  <c r="J3772" i="1"/>
  <c r="I3772" i="1"/>
  <c r="M3771" i="1"/>
  <c r="L3771" i="1"/>
  <c r="J3771" i="1"/>
  <c r="I3771" i="1"/>
  <c r="M3770" i="1"/>
  <c r="L3770" i="1"/>
  <c r="J3770" i="1"/>
  <c r="I3770" i="1"/>
  <c r="M3769" i="1"/>
  <c r="L3769" i="1"/>
  <c r="J3769" i="1"/>
  <c r="I3769" i="1"/>
  <c r="M3768" i="1"/>
  <c r="L3768" i="1"/>
  <c r="J3768" i="1"/>
  <c r="I3768" i="1"/>
  <c r="M3767" i="1"/>
  <c r="L3767" i="1"/>
  <c r="J3767" i="1"/>
  <c r="I3767" i="1"/>
  <c r="M3766" i="1"/>
  <c r="L3766" i="1"/>
  <c r="J3766" i="1"/>
  <c r="I3766" i="1"/>
  <c r="M3765" i="1"/>
  <c r="L3765" i="1"/>
  <c r="J3765" i="1"/>
  <c r="I3765" i="1"/>
  <c r="M3764" i="1"/>
  <c r="L3764" i="1"/>
  <c r="J3764" i="1"/>
  <c r="I3764" i="1"/>
  <c r="M3763" i="1"/>
  <c r="L3763" i="1"/>
  <c r="J3763" i="1"/>
  <c r="I3763" i="1"/>
  <c r="M3762" i="1"/>
  <c r="L3762" i="1"/>
  <c r="J3762" i="1"/>
  <c r="I3762" i="1"/>
  <c r="M3761" i="1"/>
  <c r="L3761" i="1"/>
  <c r="J3761" i="1"/>
  <c r="I3761" i="1"/>
  <c r="M3760" i="1"/>
  <c r="L3760" i="1"/>
  <c r="J3760" i="1"/>
  <c r="I3760" i="1"/>
  <c r="M3759" i="1"/>
  <c r="L3759" i="1"/>
  <c r="J3759" i="1"/>
  <c r="I3759" i="1"/>
  <c r="M3758" i="1"/>
  <c r="L3758" i="1"/>
  <c r="J3758" i="1"/>
  <c r="I3758" i="1"/>
  <c r="M3757" i="1"/>
  <c r="L3757" i="1"/>
  <c r="J3757" i="1"/>
  <c r="I3757" i="1"/>
  <c r="M3756" i="1"/>
  <c r="L3756" i="1"/>
  <c r="J3756" i="1"/>
  <c r="I3756" i="1"/>
  <c r="M3755" i="1"/>
  <c r="L3755" i="1"/>
  <c r="J3755" i="1"/>
  <c r="I3755" i="1"/>
  <c r="M3754" i="1"/>
  <c r="L3754" i="1"/>
  <c r="J3754" i="1"/>
  <c r="I3754" i="1"/>
  <c r="M3753" i="1"/>
  <c r="L3753" i="1"/>
  <c r="J3753" i="1"/>
  <c r="I3753" i="1"/>
  <c r="M3752" i="1"/>
  <c r="L3752" i="1"/>
  <c r="J3752" i="1"/>
  <c r="I3752" i="1"/>
  <c r="M3751" i="1"/>
  <c r="L3751" i="1"/>
  <c r="J3751" i="1"/>
  <c r="I3751" i="1"/>
  <c r="M3750" i="1"/>
  <c r="L3750" i="1"/>
  <c r="J3750" i="1"/>
  <c r="I3750" i="1"/>
  <c r="M3749" i="1"/>
  <c r="L3749" i="1"/>
  <c r="J3749" i="1"/>
  <c r="I3749" i="1"/>
  <c r="M3748" i="1"/>
  <c r="L3748" i="1"/>
  <c r="J3748" i="1"/>
  <c r="I3748" i="1"/>
  <c r="M3747" i="1"/>
  <c r="L3747" i="1"/>
  <c r="J3747" i="1"/>
  <c r="I3747" i="1"/>
  <c r="M3746" i="1"/>
  <c r="L3746" i="1"/>
  <c r="J3746" i="1"/>
  <c r="I3746" i="1"/>
  <c r="M3745" i="1"/>
  <c r="L3745" i="1"/>
  <c r="J3745" i="1"/>
  <c r="I3745" i="1"/>
  <c r="M3744" i="1"/>
  <c r="L3744" i="1"/>
  <c r="J3744" i="1"/>
  <c r="I3744" i="1"/>
  <c r="M3743" i="1"/>
  <c r="L3743" i="1"/>
  <c r="J3743" i="1"/>
  <c r="I3743" i="1"/>
  <c r="M3742" i="1"/>
  <c r="L3742" i="1"/>
  <c r="J3742" i="1"/>
  <c r="I3742" i="1"/>
  <c r="M3741" i="1"/>
  <c r="L3741" i="1"/>
  <c r="J3741" i="1"/>
  <c r="I3741" i="1"/>
  <c r="M3740" i="1"/>
  <c r="L3740" i="1"/>
  <c r="J3740" i="1"/>
  <c r="I3740" i="1"/>
  <c r="M3739" i="1"/>
  <c r="L3739" i="1"/>
  <c r="J3739" i="1"/>
  <c r="I3739" i="1"/>
  <c r="M3738" i="1"/>
  <c r="L3738" i="1"/>
  <c r="J3738" i="1"/>
  <c r="I3738" i="1"/>
  <c r="M3737" i="1"/>
  <c r="L3737" i="1"/>
  <c r="J3737" i="1"/>
  <c r="I3737" i="1"/>
  <c r="M3736" i="1"/>
  <c r="L3736" i="1"/>
  <c r="J3736" i="1"/>
  <c r="I3736" i="1"/>
  <c r="M3735" i="1"/>
  <c r="L3735" i="1"/>
  <c r="J3735" i="1"/>
  <c r="I3735" i="1"/>
  <c r="M3734" i="1"/>
  <c r="L3734" i="1"/>
  <c r="J3734" i="1"/>
  <c r="I3734" i="1"/>
  <c r="M3733" i="1"/>
  <c r="L3733" i="1"/>
  <c r="J3733" i="1"/>
  <c r="I3733" i="1"/>
  <c r="M3732" i="1"/>
  <c r="L3732" i="1"/>
  <c r="J3732" i="1"/>
  <c r="I3732" i="1"/>
  <c r="M3731" i="1"/>
  <c r="L3731" i="1"/>
  <c r="J3731" i="1"/>
  <c r="I3731" i="1"/>
  <c r="M3730" i="1"/>
  <c r="L3730" i="1"/>
  <c r="J3730" i="1"/>
  <c r="I3730" i="1"/>
  <c r="M3729" i="1"/>
  <c r="L3729" i="1"/>
  <c r="J3729" i="1"/>
  <c r="I3729" i="1"/>
  <c r="M3728" i="1"/>
  <c r="L3728" i="1"/>
  <c r="J3728" i="1"/>
  <c r="I3728" i="1"/>
  <c r="M3727" i="1"/>
  <c r="L3727" i="1"/>
  <c r="J3727" i="1"/>
  <c r="I3727" i="1"/>
  <c r="M3726" i="1"/>
  <c r="L3726" i="1"/>
  <c r="J3726" i="1"/>
  <c r="I3726" i="1"/>
  <c r="M3725" i="1"/>
  <c r="L3725" i="1"/>
  <c r="J3725" i="1"/>
  <c r="I3725" i="1"/>
  <c r="M3724" i="1"/>
  <c r="L3724" i="1"/>
  <c r="J3724" i="1"/>
  <c r="I3724" i="1"/>
  <c r="M3723" i="1"/>
  <c r="L3723" i="1"/>
  <c r="J3723" i="1"/>
  <c r="I3723" i="1"/>
  <c r="M3722" i="1"/>
  <c r="L3722" i="1"/>
  <c r="J3722" i="1"/>
  <c r="I3722" i="1"/>
  <c r="M3721" i="1"/>
  <c r="L3721" i="1"/>
  <c r="J3721" i="1"/>
  <c r="I3721" i="1"/>
  <c r="M3720" i="1"/>
  <c r="L3720" i="1"/>
  <c r="J3720" i="1"/>
  <c r="I3720" i="1"/>
  <c r="M3719" i="1"/>
  <c r="L3719" i="1"/>
  <c r="J3719" i="1"/>
  <c r="I3719" i="1"/>
  <c r="M3718" i="1"/>
  <c r="L3718" i="1"/>
  <c r="J3718" i="1"/>
  <c r="I3718" i="1"/>
  <c r="M3717" i="1"/>
  <c r="L3717" i="1"/>
  <c r="J3717" i="1"/>
  <c r="I3717" i="1"/>
  <c r="M3716" i="1"/>
  <c r="L3716" i="1"/>
  <c r="J3716" i="1"/>
  <c r="I3716" i="1"/>
  <c r="M3715" i="1"/>
  <c r="L3715" i="1"/>
  <c r="J3715" i="1"/>
  <c r="I3715" i="1"/>
  <c r="M3714" i="1"/>
  <c r="L3714" i="1"/>
  <c r="J3714" i="1"/>
  <c r="I3714" i="1"/>
  <c r="M3713" i="1"/>
  <c r="L3713" i="1"/>
  <c r="J3713" i="1"/>
  <c r="I3713" i="1"/>
  <c r="M3712" i="1"/>
  <c r="L3712" i="1"/>
  <c r="J3712" i="1"/>
  <c r="I3712" i="1"/>
  <c r="M3711" i="1"/>
  <c r="L3711" i="1"/>
  <c r="J3711" i="1"/>
  <c r="I3711" i="1"/>
  <c r="M3710" i="1"/>
  <c r="L3710" i="1"/>
  <c r="J3710" i="1"/>
  <c r="I3710" i="1"/>
  <c r="M3709" i="1"/>
  <c r="L3709" i="1"/>
  <c r="J3709" i="1"/>
  <c r="I3709" i="1"/>
  <c r="M3708" i="1"/>
  <c r="L3708" i="1"/>
  <c r="J3708" i="1"/>
  <c r="I3708" i="1"/>
  <c r="M3707" i="1"/>
  <c r="L3707" i="1"/>
  <c r="J3707" i="1"/>
  <c r="I3707" i="1"/>
  <c r="M3706" i="1"/>
  <c r="L3706" i="1"/>
  <c r="J3706" i="1"/>
  <c r="I3706" i="1"/>
  <c r="M3705" i="1"/>
  <c r="L3705" i="1"/>
  <c r="J3705" i="1"/>
  <c r="I3705" i="1"/>
  <c r="M3704" i="1"/>
  <c r="L3704" i="1"/>
  <c r="J3704" i="1"/>
  <c r="I3704" i="1"/>
  <c r="M3703" i="1"/>
  <c r="L3703" i="1"/>
  <c r="J3703" i="1"/>
  <c r="I3703" i="1"/>
  <c r="M3702" i="1"/>
  <c r="L3702" i="1"/>
  <c r="J3702" i="1"/>
  <c r="I3702" i="1"/>
  <c r="M3701" i="1"/>
  <c r="L3701" i="1"/>
  <c r="J3701" i="1"/>
  <c r="I3701" i="1"/>
  <c r="M3700" i="1"/>
  <c r="L3700" i="1"/>
  <c r="J3700" i="1"/>
  <c r="I3700" i="1"/>
  <c r="M3699" i="1"/>
  <c r="L3699" i="1"/>
  <c r="J3699" i="1"/>
  <c r="I3699" i="1"/>
  <c r="M3698" i="1"/>
  <c r="L3698" i="1"/>
  <c r="J3698" i="1"/>
  <c r="I3698" i="1"/>
  <c r="M3697" i="1"/>
  <c r="L3697" i="1"/>
  <c r="J3697" i="1"/>
  <c r="I3697" i="1"/>
  <c r="M3696" i="1"/>
  <c r="L3696" i="1"/>
  <c r="J3696" i="1"/>
  <c r="I3696" i="1"/>
  <c r="M3695" i="1"/>
  <c r="L3695" i="1"/>
  <c r="J3695" i="1"/>
  <c r="I3695" i="1"/>
  <c r="M3694" i="1"/>
  <c r="L3694" i="1"/>
  <c r="J3694" i="1"/>
  <c r="I3694" i="1"/>
  <c r="M3693" i="1"/>
  <c r="L3693" i="1"/>
  <c r="J3693" i="1"/>
  <c r="I3693" i="1"/>
  <c r="M3692" i="1"/>
  <c r="L3692" i="1"/>
  <c r="J3692" i="1"/>
  <c r="I3692" i="1"/>
  <c r="M3691" i="1"/>
  <c r="L3691" i="1"/>
  <c r="J3691" i="1"/>
  <c r="I3691" i="1"/>
  <c r="M3690" i="1"/>
  <c r="L3690" i="1"/>
  <c r="J3690" i="1"/>
  <c r="I3690" i="1"/>
  <c r="M3689" i="1"/>
  <c r="L3689" i="1"/>
  <c r="J3689" i="1"/>
  <c r="I3689" i="1"/>
  <c r="M3688" i="1"/>
  <c r="L3688" i="1"/>
  <c r="J3688" i="1"/>
  <c r="I3688" i="1"/>
  <c r="M3687" i="1"/>
  <c r="L3687" i="1"/>
  <c r="J3687" i="1"/>
  <c r="I3687" i="1"/>
  <c r="M3686" i="1"/>
  <c r="L3686" i="1"/>
  <c r="J3686" i="1"/>
  <c r="I3686" i="1"/>
  <c r="M3685" i="1"/>
  <c r="L3685" i="1"/>
  <c r="J3685" i="1"/>
  <c r="I3685" i="1"/>
  <c r="M3684" i="1"/>
  <c r="L3684" i="1"/>
  <c r="J3684" i="1"/>
  <c r="I3684" i="1"/>
  <c r="M3683" i="1"/>
  <c r="L3683" i="1"/>
  <c r="J3683" i="1"/>
  <c r="I3683" i="1"/>
  <c r="M3682" i="1"/>
  <c r="L3682" i="1"/>
  <c r="J3682" i="1"/>
  <c r="I3682" i="1"/>
  <c r="M3681" i="1"/>
  <c r="L3681" i="1"/>
  <c r="J3681" i="1"/>
  <c r="I3681" i="1"/>
  <c r="M3680" i="1"/>
  <c r="L3680" i="1"/>
  <c r="J3680" i="1"/>
  <c r="I3680" i="1"/>
  <c r="M3679" i="1"/>
  <c r="L3679" i="1"/>
  <c r="J3679" i="1"/>
  <c r="I3679" i="1"/>
  <c r="M3678" i="1"/>
  <c r="L3678" i="1"/>
  <c r="J3678" i="1"/>
  <c r="I3678" i="1"/>
  <c r="M3677" i="1"/>
  <c r="L3677" i="1"/>
  <c r="J3677" i="1"/>
  <c r="I3677" i="1"/>
  <c r="M3676" i="1"/>
  <c r="L3676" i="1"/>
  <c r="J3676" i="1"/>
  <c r="I3676" i="1"/>
  <c r="M3675" i="1"/>
  <c r="L3675" i="1"/>
  <c r="J3675" i="1"/>
  <c r="I3675" i="1"/>
  <c r="M3674" i="1"/>
  <c r="L3674" i="1"/>
  <c r="J3674" i="1"/>
  <c r="I3674" i="1"/>
  <c r="M3673" i="1"/>
  <c r="L3673" i="1"/>
  <c r="J3673" i="1"/>
  <c r="I3673" i="1"/>
  <c r="M3672" i="1"/>
  <c r="L3672" i="1"/>
  <c r="J3672" i="1"/>
  <c r="I3672" i="1"/>
  <c r="M3671" i="1"/>
  <c r="L3671" i="1"/>
  <c r="J3671" i="1"/>
  <c r="I3671" i="1"/>
  <c r="M3670" i="1"/>
  <c r="L3670" i="1"/>
  <c r="J3670" i="1"/>
  <c r="I3670" i="1"/>
  <c r="M3669" i="1"/>
  <c r="L3669" i="1"/>
  <c r="J3669" i="1"/>
  <c r="I3669" i="1"/>
  <c r="M3668" i="1"/>
  <c r="L3668" i="1"/>
  <c r="J3668" i="1"/>
  <c r="I3668" i="1"/>
  <c r="M3667" i="1"/>
  <c r="L3667" i="1"/>
  <c r="J3667" i="1"/>
  <c r="I3667" i="1"/>
  <c r="M3666" i="1"/>
  <c r="L3666" i="1"/>
  <c r="J3666" i="1"/>
  <c r="I3666" i="1"/>
  <c r="M3665" i="1"/>
  <c r="L3665" i="1"/>
  <c r="J3665" i="1"/>
  <c r="I3665" i="1"/>
  <c r="M3664" i="1"/>
  <c r="L3664" i="1"/>
  <c r="J3664" i="1"/>
  <c r="I3664" i="1"/>
  <c r="M3663" i="1"/>
  <c r="L3663" i="1"/>
  <c r="J3663" i="1"/>
  <c r="I3663" i="1"/>
  <c r="M3662" i="1"/>
  <c r="L3662" i="1"/>
  <c r="J3662" i="1"/>
  <c r="I3662" i="1"/>
  <c r="M3661" i="1"/>
  <c r="L3661" i="1"/>
  <c r="J3661" i="1"/>
  <c r="I3661" i="1"/>
  <c r="M3660" i="1"/>
  <c r="L3660" i="1"/>
  <c r="J3660" i="1"/>
  <c r="I3660" i="1"/>
  <c r="M3659" i="1"/>
  <c r="L3659" i="1"/>
  <c r="J3659" i="1"/>
  <c r="I3659" i="1"/>
  <c r="M3658" i="1"/>
  <c r="L3658" i="1"/>
  <c r="J3658" i="1"/>
  <c r="I3658" i="1"/>
  <c r="M3657" i="1"/>
  <c r="L3657" i="1"/>
  <c r="J3657" i="1"/>
  <c r="I3657" i="1"/>
  <c r="M3656" i="1"/>
  <c r="L3656" i="1"/>
  <c r="J3656" i="1"/>
  <c r="I3656" i="1"/>
  <c r="M3655" i="1"/>
  <c r="L3655" i="1"/>
  <c r="J3655" i="1"/>
  <c r="I3655" i="1"/>
  <c r="M3654" i="1"/>
  <c r="L3654" i="1"/>
  <c r="J3654" i="1"/>
  <c r="I3654" i="1"/>
  <c r="M3653" i="1"/>
  <c r="L3653" i="1"/>
  <c r="J3653" i="1"/>
  <c r="I3653" i="1"/>
  <c r="M3652" i="1"/>
  <c r="L3652" i="1"/>
  <c r="J3652" i="1"/>
  <c r="I3652" i="1"/>
  <c r="M3651" i="1"/>
  <c r="L3651" i="1"/>
  <c r="J3651" i="1"/>
  <c r="I3651" i="1"/>
  <c r="M3650" i="1"/>
  <c r="L3650" i="1"/>
  <c r="J3650" i="1"/>
  <c r="I3650" i="1"/>
  <c r="M3649" i="1"/>
  <c r="L3649" i="1"/>
  <c r="J3649" i="1"/>
  <c r="I3649" i="1"/>
  <c r="M3648" i="1"/>
  <c r="L3648" i="1"/>
  <c r="J3648" i="1"/>
  <c r="I3648" i="1"/>
  <c r="M3647" i="1"/>
  <c r="L3647" i="1"/>
  <c r="J3647" i="1"/>
  <c r="I3647" i="1"/>
  <c r="M3646" i="1"/>
  <c r="L3646" i="1"/>
  <c r="J3646" i="1"/>
  <c r="I3646" i="1"/>
  <c r="M3645" i="1"/>
  <c r="L3645" i="1"/>
  <c r="J3645" i="1"/>
  <c r="I3645" i="1"/>
  <c r="M3644" i="1"/>
  <c r="L3644" i="1"/>
  <c r="J3644" i="1"/>
  <c r="I3644" i="1"/>
  <c r="M3643" i="1"/>
  <c r="L3643" i="1"/>
  <c r="J3643" i="1"/>
  <c r="I3643" i="1"/>
  <c r="M3642" i="1"/>
  <c r="L3642" i="1"/>
  <c r="J3642" i="1"/>
  <c r="I3642" i="1"/>
  <c r="M3641" i="1"/>
  <c r="L3641" i="1"/>
  <c r="J3641" i="1"/>
  <c r="I3641" i="1"/>
  <c r="M3640" i="1"/>
  <c r="L3640" i="1"/>
  <c r="J3640" i="1"/>
  <c r="I3640" i="1"/>
  <c r="M3639" i="1"/>
  <c r="L3639" i="1"/>
  <c r="J3639" i="1"/>
  <c r="I3639" i="1"/>
  <c r="M3638" i="1"/>
  <c r="L3638" i="1"/>
  <c r="J3638" i="1"/>
  <c r="I3638" i="1"/>
  <c r="M3637" i="1"/>
  <c r="L3637" i="1"/>
  <c r="J3637" i="1"/>
  <c r="I3637" i="1"/>
  <c r="M3636" i="1"/>
  <c r="L3636" i="1"/>
  <c r="J3636" i="1"/>
  <c r="I3636" i="1"/>
  <c r="M3635" i="1"/>
  <c r="L3635" i="1"/>
  <c r="J3635" i="1"/>
  <c r="I3635" i="1"/>
  <c r="M3634" i="1"/>
  <c r="L3634" i="1"/>
  <c r="J3634" i="1"/>
  <c r="I3634" i="1"/>
  <c r="M3633" i="1"/>
  <c r="L3633" i="1"/>
  <c r="J3633" i="1"/>
  <c r="I3633" i="1"/>
  <c r="M3632" i="1"/>
  <c r="L3632" i="1"/>
  <c r="J3632" i="1"/>
  <c r="I3632" i="1"/>
  <c r="M3631" i="1"/>
  <c r="L3631" i="1"/>
  <c r="J3631" i="1"/>
  <c r="I3631" i="1"/>
  <c r="M3630" i="1"/>
  <c r="L3630" i="1"/>
  <c r="J3630" i="1"/>
  <c r="I3630" i="1"/>
  <c r="M3629" i="1"/>
  <c r="L3629" i="1"/>
  <c r="J3629" i="1"/>
  <c r="I3629" i="1"/>
  <c r="M3628" i="1"/>
  <c r="L3628" i="1"/>
  <c r="J3628" i="1"/>
  <c r="I3628" i="1"/>
  <c r="M3627" i="1"/>
  <c r="L3627" i="1"/>
  <c r="J3627" i="1"/>
  <c r="I3627" i="1"/>
  <c r="M3626" i="1"/>
  <c r="L3626" i="1"/>
  <c r="J3626" i="1"/>
  <c r="I3626" i="1"/>
  <c r="M3625" i="1"/>
  <c r="L3625" i="1"/>
  <c r="J3625" i="1"/>
  <c r="I3625" i="1"/>
  <c r="M3624" i="1"/>
  <c r="L3624" i="1"/>
  <c r="J3624" i="1"/>
  <c r="I3624" i="1"/>
  <c r="M3623" i="1"/>
  <c r="L3623" i="1"/>
  <c r="J3623" i="1"/>
  <c r="I3623" i="1"/>
  <c r="M3622" i="1"/>
  <c r="L3622" i="1"/>
  <c r="J3622" i="1"/>
  <c r="I3622" i="1"/>
  <c r="M3621" i="1"/>
  <c r="L3621" i="1"/>
  <c r="J3621" i="1"/>
  <c r="I3621" i="1"/>
  <c r="M3620" i="1"/>
  <c r="L3620" i="1"/>
  <c r="J3620" i="1"/>
  <c r="I3620" i="1"/>
  <c r="M3619" i="1"/>
  <c r="L3619" i="1"/>
  <c r="J3619" i="1"/>
  <c r="I3619" i="1"/>
  <c r="M3618" i="1"/>
  <c r="L3618" i="1"/>
  <c r="J3618" i="1"/>
  <c r="I3618" i="1"/>
  <c r="M3617" i="1"/>
  <c r="L3617" i="1"/>
  <c r="J3617" i="1"/>
  <c r="I3617" i="1"/>
  <c r="M3616" i="1"/>
  <c r="L3616" i="1"/>
  <c r="J3616" i="1"/>
  <c r="I3616" i="1"/>
  <c r="M3615" i="1"/>
  <c r="L3615" i="1"/>
  <c r="J3615" i="1"/>
  <c r="I3615" i="1"/>
  <c r="M3614" i="1"/>
  <c r="L3614" i="1"/>
  <c r="J3614" i="1"/>
  <c r="I3614" i="1"/>
  <c r="M3613" i="1"/>
  <c r="L3613" i="1"/>
  <c r="J3613" i="1"/>
  <c r="I3613" i="1"/>
  <c r="M3612" i="1"/>
  <c r="L3612" i="1"/>
  <c r="J3612" i="1"/>
  <c r="I3612" i="1"/>
  <c r="M3611" i="1"/>
  <c r="L3611" i="1"/>
  <c r="J3611" i="1"/>
  <c r="I3611" i="1"/>
  <c r="M3610" i="1"/>
  <c r="L3610" i="1"/>
  <c r="J3610" i="1"/>
  <c r="I3610" i="1"/>
  <c r="M3609" i="1"/>
  <c r="L3609" i="1"/>
  <c r="J3609" i="1"/>
  <c r="I3609" i="1"/>
  <c r="M3608" i="1"/>
  <c r="L3608" i="1"/>
  <c r="J3608" i="1"/>
  <c r="I3608" i="1"/>
  <c r="M3607" i="1"/>
  <c r="L3607" i="1"/>
  <c r="J3607" i="1"/>
  <c r="I3607" i="1"/>
  <c r="M3606" i="1"/>
  <c r="L3606" i="1"/>
  <c r="J3606" i="1"/>
  <c r="I3606" i="1"/>
  <c r="M3605" i="1"/>
  <c r="L3605" i="1"/>
  <c r="J3605" i="1"/>
  <c r="I3605" i="1"/>
  <c r="M3604" i="1"/>
  <c r="L3604" i="1"/>
  <c r="J3604" i="1"/>
  <c r="I3604" i="1"/>
  <c r="M3603" i="1"/>
  <c r="L3603" i="1"/>
  <c r="J3603" i="1"/>
  <c r="I3603" i="1"/>
  <c r="M3602" i="1"/>
  <c r="L3602" i="1"/>
  <c r="J3602" i="1"/>
  <c r="I3602" i="1"/>
  <c r="M3601" i="1"/>
  <c r="L3601" i="1"/>
  <c r="J3601" i="1"/>
  <c r="I3601" i="1"/>
  <c r="M3600" i="1"/>
  <c r="L3600" i="1"/>
  <c r="J3600" i="1"/>
  <c r="I3600" i="1"/>
  <c r="M3599" i="1"/>
  <c r="L3599" i="1"/>
  <c r="J3599" i="1"/>
  <c r="I3599" i="1"/>
  <c r="M3598" i="1"/>
  <c r="L3598" i="1"/>
  <c r="J3598" i="1"/>
  <c r="I3598" i="1"/>
  <c r="M3597" i="1"/>
  <c r="L3597" i="1"/>
  <c r="J3597" i="1"/>
  <c r="I3597" i="1"/>
  <c r="M3596" i="1"/>
  <c r="L3596" i="1"/>
  <c r="J3596" i="1"/>
  <c r="I3596" i="1"/>
  <c r="M3595" i="1"/>
  <c r="L3595" i="1"/>
  <c r="J3595" i="1"/>
  <c r="I3595" i="1"/>
  <c r="M3594" i="1"/>
  <c r="L3594" i="1"/>
  <c r="J3594" i="1"/>
  <c r="I3594" i="1"/>
  <c r="M3593" i="1"/>
  <c r="L3593" i="1"/>
  <c r="J3593" i="1"/>
  <c r="I3593" i="1"/>
  <c r="M3592" i="1"/>
  <c r="L3592" i="1"/>
  <c r="J3592" i="1"/>
  <c r="I3592" i="1"/>
  <c r="M3591" i="1"/>
  <c r="L3591" i="1"/>
  <c r="J3591" i="1"/>
  <c r="I3591" i="1"/>
  <c r="M3590" i="1"/>
  <c r="L3590" i="1"/>
  <c r="J3590" i="1"/>
  <c r="I3590" i="1"/>
  <c r="M3589" i="1"/>
  <c r="L3589" i="1"/>
  <c r="J3589" i="1"/>
  <c r="I3589" i="1"/>
  <c r="M3588" i="1"/>
  <c r="L3588" i="1"/>
  <c r="J3588" i="1"/>
  <c r="I3588" i="1"/>
  <c r="M3587" i="1"/>
  <c r="L3587" i="1"/>
  <c r="J3587" i="1"/>
  <c r="I3587" i="1"/>
  <c r="M3586" i="1"/>
  <c r="L3586" i="1"/>
  <c r="J3586" i="1"/>
  <c r="I3586" i="1"/>
  <c r="M3585" i="1"/>
  <c r="L3585" i="1"/>
  <c r="J3585" i="1"/>
  <c r="I3585" i="1"/>
  <c r="M3584" i="1"/>
  <c r="L3584" i="1"/>
  <c r="J3584" i="1"/>
  <c r="I3584" i="1"/>
  <c r="M3583" i="1"/>
  <c r="L3583" i="1"/>
  <c r="J3583" i="1"/>
  <c r="I3583" i="1"/>
  <c r="M3582" i="1"/>
  <c r="L3582" i="1"/>
  <c r="J3582" i="1"/>
  <c r="I3582" i="1"/>
  <c r="M3581" i="1"/>
  <c r="L3581" i="1"/>
  <c r="J3581" i="1"/>
  <c r="I3581" i="1"/>
  <c r="M3580" i="1"/>
  <c r="L3580" i="1"/>
  <c r="J3580" i="1"/>
  <c r="I3580" i="1"/>
  <c r="M3579" i="1"/>
  <c r="L3579" i="1"/>
  <c r="J3579" i="1"/>
  <c r="I3579" i="1"/>
  <c r="M3578" i="1"/>
  <c r="L3578" i="1"/>
  <c r="J3578" i="1"/>
  <c r="I3578" i="1"/>
  <c r="M3577" i="1"/>
  <c r="L3577" i="1"/>
  <c r="J3577" i="1"/>
  <c r="I3577" i="1"/>
  <c r="M3576" i="1"/>
  <c r="L3576" i="1"/>
  <c r="J3576" i="1"/>
  <c r="I3576" i="1"/>
  <c r="M3575" i="1"/>
  <c r="L3575" i="1"/>
  <c r="J3575" i="1"/>
  <c r="I3575" i="1"/>
  <c r="M3574" i="1"/>
  <c r="L3574" i="1"/>
  <c r="J3574" i="1"/>
  <c r="I3574" i="1"/>
  <c r="M3573" i="1"/>
  <c r="L3573" i="1"/>
  <c r="J3573" i="1"/>
  <c r="I3573" i="1"/>
  <c r="M3572" i="1"/>
  <c r="L3572" i="1"/>
  <c r="J3572" i="1"/>
  <c r="I3572" i="1"/>
  <c r="M3571" i="1"/>
  <c r="L3571" i="1"/>
  <c r="J3571" i="1"/>
  <c r="I3571" i="1"/>
  <c r="M3570" i="1"/>
  <c r="L3570" i="1"/>
  <c r="J3570" i="1"/>
  <c r="I3570" i="1"/>
  <c r="M3569" i="1"/>
  <c r="L3569" i="1"/>
  <c r="J3569" i="1"/>
  <c r="I3569" i="1"/>
  <c r="M3568" i="1"/>
  <c r="L3568" i="1"/>
  <c r="J3568" i="1"/>
  <c r="I3568" i="1"/>
  <c r="M3567" i="1"/>
  <c r="L3567" i="1"/>
  <c r="J3567" i="1"/>
  <c r="I3567" i="1"/>
  <c r="M3566" i="1"/>
  <c r="L3566" i="1"/>
  <c r="J3566" i="1"/>
  <c r="I3566" i="1"/>
  <c r="M3565" i="1"/>
  <c r="L3565" i="1"/>
  <c r="J3565" i="1"/>
  <c r="I3565" i="1"/>
  <c r="M3564" i="1"/>
  <c r="L3564" i="1"/>
  <c r="J3564" i="1"/>
  <c r="I3564" i="1"/>
  <c r="M3563" i="1"/>
  <c r="L3563" i="1"/>
  <c r="J3563" i="1"/>
  <c r="I3563" i="1"/>
  <c r="M3562" i="1"/>
  <c r="L3562" i="1"/>
  <c r="J3562" i="1"/>
  <c r="I3562" i="1"/>
  <c r="M3561" i="1"/>
  <c r="L3561" i="1"/>
  <c r="J3561" i="1"/>
  <c r="I3561" i="1"/>
  <c r="M3560" i="1"/>
  <c r="L3560" i="1"/>
  <c r="J3560" i="1"/>
  <c r="I3560" i="1"/>
  <c r="M3559" i="1"/>
  <c r="L3559" i="1"/>
  <c r="J3559" i="1"/>
  <c r="I3559" i="1"/>
  <c r="M3558" i="1"/>
  <c r="L3558" i="1"/>
  <c r="J3558" i="1"/>
  <c r="I3558" i="1"/>
  <c r="M3557" i="1"/>
  <c r="L3557" i="1"/>
  <c r="J3557" i="1"/>
  <c r="I3557" i="1"/>
  <c r="M3556" i="1"/>
  <c r="L3556" i="1"/>
  <c r="J3556" i="1"/>
  <c r="I3556" i="1"/>
  <c r="M3555" i="1"/>
  <c r="L3555" i="1"/>
  <c r="J3555" i="1"/>
  <c r="I3555" i="1"/>
  <c r="M3554" i="1"/>
  <c r="L3554" i="1"/>
  <c r="J3554" i="1"/>
  <c r="I3554" i="1"/>
  <c r="M3553" i="1"/>
  <c r="L3553" i="1"/>
  <c r="J3553" i="1"/>
  <c r="I3553" i="1"/>
  <c r="M3552" i="1"/>
  <c r="L3552" i="1"/>
  <c r="J3552" i="1"/>
  <c r="I3552" i="1"/>
  <c r="M3551" i="1"/>
  <c r="L3551" i="1"/>
  <c r="J3551" i="1"/>
  <c r="I3551" i="1"/>
  <c r="M3550" i="1"/>
  <c r="L3550" i="1"/>
  <c r="J3550" i="1"/>
  <c r="I3550" i="1"/>
  <c r="M3549" i="1"/>
  <c r="L3549" i="1"/>
  <c r="J3549" i="1"/>
  <c r="I3549" i="1"/>
  <c r="M3548" i="1"/>
  <c r="L3548" i="1"/>
  <c r="J3548" i="1"/>
  <c r="I3548" i="1"/>
  <c r="M3547" i="1"/>
  <c r="L3547" i="1"/>
  <c r="J3547" i="1"/>
  <c r="I3547" i="1"/>
  <c r="M3546" i="1"/>
  <c r="L3546" i="1"/>
  <c r="J3546" i="1"/>
  <c r="I3546" i="1"/>
  <c r="M3545" i="1"/>
  <c r="L3545" i="1"/>
  <c r="J3545" i="1"/>
  <c r="I3545" i="1"/>
  <c r="M3544" i="1"/>
  <c r="L3544" i="1"/>
  <c r="J3544" i="1"/>
  <c r="I3544" i="1"/>
  <c r="M3543" i="1"/>
  <c r="L3543" i="1"/>
  <c r="J3543" i="1"/>
  <c r="I3543" i="1"/>
  <c r="M3542" i="1"/>
  <c r="L3542" i="1"/>
  <c r="J3542" i="1"/>
  <c r="I3542" i="1"/>
  <c r="M3541" i="1"/>
  <c r="L3541" i="1"/>
  <c r="J3541" i="1"/>
  <c r="I3541" i="1"/>
  <c r="M3540" i="1"/>
  <c r="L3540" i="1"/>
  <c r="J3540" i="1"/>
  <c r="I3540" i="1"/>
  <c r="M3539" i="1"/>
  <c r="L3539" i="1"/>
  <c r="J3539" i="1"/>
  <c r="I3539" i="1"/>
  <c r="M3538" i="1"/>
  <c r="L3538" i="1"/>
  <c r="J3538" i="1"/>
  <c r="I3538" i="1"/>
  <c r="M3537" i="1"/>
  <c r="L3537" i="1"/>
  <c r="J3537" i="1"/>
  <c r="I3537" i="1"/>
  <c r="M3536" i="1"/>
  <c r="L3536" i="1"/>
  <c r="J3536" i="1"/>
  <c r="I3536" i="1"/>
  <c r="M3535" i="1"/>
  <c r="L3535" i="1"/>
  <c r="J3535" i="1"/>
  <c r="I3535" i="1"/>
  <c r="M3534" i="1"/>
  <c r="L3534" i="1"/>
  <c r="J3534" i="1"/>
  <c r="I3534" i="1"/>
  <c r="M3533" i="1"/>
  <c r="L3533" i="1"/>
  <c r="J3533" i="1"/>
  <c r="I3533" i="1"/>
  <c r="M3532" i="1"/>
  <c r="L3532" i="1"/>
  <c r="J3532" i="1"/>
  <c r="I3532" i="1"/>
  <c r="M3531" i="1"/>
  <c r="L3531" i="1"/>
  <c r="J3531" i="1"/>
  <c r="I3531" i="1"/>
  <c r="M3530" i="1"/>
  <c r="L3530" i="1"/>
  <c r="J3530" i="1"/>
  <c r="I3530" i="1"/>
  <c r="M3529" i="1"/>
  <c r="L3529" i="1"/>
  <c r="J3529" i="1"/>
  <c r="I3529" i="1"/>
  <c r="M3528" i="1"/>
  <c r="L3528" i="1"/>
  <c r="J3528" i="1"/>
  <c r="I3528" i="1"/>
  <c r="M3527" i="1"/>
  <c r="L3527" i="1"/>
  <c r="J3527" i="1"/>
  <c r="I3527" i="1"/>
  <c r="M3526" i="1"/>
  <c r="L3526" i="1"/>
  <c r="J3526" i="1"/>
  <c r="I3526" i="1"/>
  <c r="M3525" i="1"/>
  <c r="L3525" i="1"/>
  <c r="J3525" i="1"/>
  <c r="I3525" i="1"/>
  <c r="M3524" i="1"/>
  <c r="L3524" i="1"/>
  <c r="J3524" i="1"/>
  <c r="I3524" i="1"/>
  <c r="M3523" i="1"/>
  <c r="L3523" i="1"/>
  <c r="J3523" i="1"/>
  <c r="I3523" i="1"/>
  <c r="M3522" i="1"/>
  <c r="L3522" i="1"/>
  <c r="J3522" i="1"/>
  <c r="I3522" i="1"/>
  <c r="M3521" i="1"/>
  <c r="L3521" i="1"/>
  <c r="J3521" i="1"/>
  <c r="I3521" i="1"/>
  <c r="M3520" i="1"/>
  <c r="L3520" i="1"/>
  <c r="J3520" i="1"/>
  <c r="I3520" i="1"/>
  <c r="M3519" i="1"/>
  <c r="L3519" i="1"/>
  <c r="J3519" i="1"/>
  <c r="I3519" i="1"/>
  <c r="M3518" i="1"/>
  <c r="L3518" i="1"/>
  <c r="J3518" i="1"/>
  <c r="I3518" i="1"/>
  <c r="M3517" i="1"/>
  <c r="L3517" i="1"/>
  <c r="J3517" i="1"/>
  <c r="I3517" i="1"/>
  <c r="M3516" i="1"/>
  <c r="L3516" i="1"/>
  <c r="J3516" i="1"/>
  <c r="I3516" i="1"/>
  <c r="M3515" i="1"/>
  <c r="L3515" i="1"/>
  <c r="J3515" i="1"/>
  <c r="I3515" i="1"/>
  <c r="M3514" i="1"/>
  <c r="L3514" i="1"/>
  <c r="J3514" i="1"/>
  <c r="I3514" i="1"/>
  <c r="M3513" i="1"/>
  <c r="L3513" i="1"/>
  <c r="J3513" i="1"/>
  <c r="I3513" i="1"/>
  <c r="M3512" i="1"/>
  <c r="L3512" i="1"/>
  <c r="J3512" i="1"/>
  <c r="I3512" i="1"/>
  <c r="M3511" i="1"/>
  <c r="L3511" i="1"/>
  <c r="J3511" i="1"/>
  <c r="I3511" i="1"/>
  <c r="M3510" i="1"/>
  <c r="L3510" i="1"/>
  <c r="J3510" i="1"/>
  <c r="I3510" i="1"/>
  <c r="M3509" i="1"/>
  <c r="L3509" i="1"/>
  <c r="J3509" i="1"/>
  <c r="I3509" i="1"/>
  <c r="M3508" i="1"/>
  <c r="L3508" i="1"/>
  <c r="J3508" i="1"/>
  <c r="I3508" i="1"/>
  <c r="M3507" i="1"/>
  <c r="L3507" i="1"/>
  <c r="J3507" i="1"/>
  <c r="I3507" i="1"/>
  <c r="M3506" i="1"/>
  <c r="L3506" i="1"/>
  <c r="J3506" i="1"/>
  <c r="I3506" i="1"/>
  <c r="M3505" i="1"/>
  <c r="L3505" i="1"/>
  <c r="J3505" i="1"/>
  <c r="I3505" i="1"/>
  <c r="M3504" i="1"/>
  <c r="L3504" i="1"/>
  <c r="J3504" i="1"/>
  <c r="I3504" i="1"/>
  <c r="M3503" i="1"/>
  <c r="L3503" i="1"/>
  <c r="J3503" i="1"/>
  <c r="I3503" i="1"/>
  <c r="M3502" i="1"/>
  <c r="L3502" i="1"/>
  <c r="J3502" i="1"/>
  <c r="I3502" i="1"/>
  <c r="M3501" i="1"/>
  <c r="L3501" i="1"/>
  <c r="J3501" i="1"/>
  <c r="I3501" i="1"/>
  <c r="M3500" i="1"/>
  <c r="L3500" i="1"/>
  <c r="J3500" i="1"/>
  <c r="I3500" i="1"/>
  <c r="M3499" i="1"/>
  <c r="L3499" i="1"/>
  <c r="J3499" i="1"/>
  <c r="I3499" i="1"/>
  <c r="M3498" i="1"/>
  <c r="L3498" i="1"/>
  <c r="J3498" i="1"/>
  <c r="I3498" i="1"/>
  <c r="M3497" i="1"/>
  <c r="L3497" i="1"/>
  <c r="J3497" i="1"/>
  <c r="I3497" i="1"/>
  <c r="M3496" i="1"/>
  <c r="L3496" i="1"/>
  <c r="J3496" i="1"/>
  <c r="I3496" i="1"/>
  <c r="M3495" i="1"/>
  <c r="L3495" i="1"/>
  <c r="J3495" i="1"/>
  <c r="I3495" i="1"/>
  <c r="M3494" i="1"/>
  <c r="L3494" i="1"/>
  <c r="J3494" i="1"/>
  <c r="I3494" i="1"/>
  <c r="M3493" i="1"/>
  <c r="L3493" i="1"/>
  <c r="J3493" i="1"/>
  <c r="I3493" i="1"/>
  <c r="M3492" i="1"/>
  <c r="L3492" i="1"/>
  <c r="J3492" i="1"/>
  <c r="I3492" i="1"/>
  <c r="M3491" i="1"/>
  <c r="L3491" i="1"/>
  <c r="J3491" i="1"/>
  <c r="I3491" i="1"/>
  <c r="M3490" i="1"/>
  <c r="L3490" i="1"/>
  <c r="J3490" i="1"/>
  <c r="I3490" i="1"/>
  <c r="M3489" i="1"/>
  <c r="L3489" i="1"/>
  <c r="J3489" i="1"/>
  <c r="I3489" i="1"/>
  <c r="M3488" i="1"/>
  <c r="L3488" i="1"/>
  <c r="J3488" i="1"/>
  <c r="I3488" i="1"/>
  <c r="M3487" i="1"/>
  <c r="L3487" i="1"/>
  <c r="J3487" i="1"/>
  <c r="I3487" i="1"/>
  <c r="M3486" i="1"/>
  <c r="L3486" i="1"/>
  <c r="J3486" i="1"/>
  <c r="I3486" i="1"/>
  <c r="M3485" i="1"/>
  <c r="L3485" i="1"/>
  <c r="J3485" i="1"/>
  <c r="I3485" i="1"/>
  <c r="M3484" i="1"/>
  <c r="L3484" i="1"/>
  <c r="J3484" i="1"/>
  <c r="I3484" i="1"/>
  <c r="M3483" i="1"/>
  <c r="L3483" i="1"/>
  <c r="J3483" i="1"/>
  <c r="I3483" i="1"/>
  <c r="M3482" i="1"/>
  <c r="L3482" i="1"/>
  <c r="J3482" i="1"/>
  <c r="I3482" i="1"/>
  <c r="M3481" i="1"/>
  <c r="L3481" i="1"/>
  <c r="J3481" i="1"/>
  <c r="I3481" i="1"/>
  <c r="M3480" i="1"/>
  <c r="L3480" i="1"/>
  <c r="J3480" i="1"/>
  <c r="I3480" i="1"/>
  <c r="M3479" i="1"/>
  <c r="L3479" i="1"/>
  <c r="J3479" i="1"/>
  <c r="I3479" i="1"/>
  <c r="M3478" i="1"/>
  <c r="L3478" i="1"/>
  <c r="J3478" i="1"/>
  <c r="I3478" i="1"/>
  <c r="M3477" i="1"/>
  <c r="L3477" i="1"/>
  <c r="J3477" i="1"/>
  <c r="I3477" i="1"/>
  <c r="M3476" i="1"/>
  <c r="L3476" i="1"/>
  <c r="J3476" i="1"/>
  <c r="I3476" i="1"/>
  <c r="M3475" i="1"/>
  <c r="L3475" i="1"/>
  <c r="J3475" i="1"/>
  <c r="I3475" i="1"/>
  <c r="M3474" i="1"/>
  <c r="L3474" i="1"/>
  <c r="J3474" i="1"/>
  <c r="I3474" i="1"/>
  <c r="M3473" i="1"/>
  <c r="L3473" i="1"/>
  <c r="J3473" i="1"/>
  <c r="I3473" i="1"/>
  <c r="M3472" i="1"/>
  <c r="L3472" i="1"/>
  <c r="J3472" i="1"/>
  <c r="I3472" i="1"/>
  <c r="M3471" i="1"/>
  <c r="L3471" i="1"/>
  <c r="J3471" i="1"/>
  <c r="I3471" i="1"/>
  <c r="M3470" i="1"/>
  <c r="L3470" i="1"/>
  <c r="J3470" i="1"/>
  <c r="I3470" i="1"/>
  <c r="M3469" i="1"/>
  <c r="L3469" i="1"/>
  <c r="J3469" i="1"/>
  <c r="I3469" i="1"/>
  <c r="M3468" i="1"/>
  <c r="L3468" i="1"/>
  <c r="J3468" i="1"/>
  <c r="I3468" i="1"/>
  <c r="M3467" i="1"/>
  <c r="L3467" i="1"/>
  <c r="J3467" i="1"/>
  <c r="I3467" i="1"/>
  <c r="M3466" i="1"/>
  <c r="L3466" i="1"/>
  <c r="J3466" i="1"/>
  <c r="I3466" i="1"/>
  <c r="M3465" i="1"/>
  <c r="L3465" i="1"/>
  <c r="J3465" i="1"/>
  <c r="I3465" i="1"/>
  <c r="M3464" i="1"/>
  <c r="L3464" i="1"/>
  <c r="J3464" i="1"/>
  <c r="I3464" i="1"/>
  <c r="M3463" i="1"/>
  <c r="L3463" i="1"/>
  <c r="J3463" i="1"/>
  <c r="I3463" i="1"/>
  <c r="M3462" i="1"/>
  <c r="L3462" i="1"/>
  <c r="J3462" i="1"/>
  <c r="I3462" i="1"/>
  <c r="M3461" i="1"/>
  <c r="L3461" i="1"/>
  <c r="J3461" i="1"/>
  <c r="I3461" i="1"/>
  <c r="M3460" i="1"/>
  <c r="L3460" i="1"/>
  <c r="J3460" i="1"/>
  <c r="I3460" i="1"/>
  <c r="M3459" i="1"/>
  <c r="L3459" i="1"/>
  <c r="J3459" i="1"/>
  <c r="I3459" i="1"/>
  <c r="M3458" i="1"/>
  <c r="L3458" i="1"/>
  <c r="J3458" i="1"/>
  <c r="I3458" i="1"/>
  <c r="M3457" i="1"/>
  <c r="L3457" i="1"/>
  <c r="J3457" i="1"/>
  <c r="I3457" i="1"/>
  <c r="M3456" i="1"/>
  <c r="L3456" i="1"/>
  <c r="J3456" i="1"/>
  <c r="I3456" i="1"/>
  <c r="M3455" i="1"/>
  <c r="L3455" i="1"/>
  <c r="J3455" i="1"/>
  <c r="I3455" i="1"/>
  <c r="M3454" i="1"/>
  <c r="L3454" i="1"/>
  <c r="J3454" i="1"/>
  <c r="I3454" i="1"/>
  <c r="M3453" i="1"/>
  <c r="L3453" i="1"/>
  <c r="J3453" i="1"/>
  <c r="I3453" i="1"/>
  <c r="M3452" i="1"/>
  <c r="L3452" i="1"/>
  <c r="J3452" i="1"/>
  <c r="I3452" i="1"/>
  <c r="M3451" i="1"/>
  <c r="L3451" i="1"/>
  <c r="J3451" i="1"/>
  <c r="I3451" i="1"/>
  <c r="M3450" i="1"/>
  <c r="L3450" i="1"/>
  <c r="J3450" i="1"/>
  <c r="I3450" i="1"/>
  <c r="M3449" i="1"/>
  <c r="L3449" i="1"/>
  <c r="J3449" i="1"/>
  <c r="I3449" i="1"/>
  <c r="M3448" i="1"/>
  <c r="L3448" i="1"/>
  <c r="J3448" i="1"/>
  <c r="I3448" i="1"/>
  <c r="M3447" i="1"/>
  <c r="L3447" i="1"/>
  <c r="J3447" i="1"/>
  <c r="I3447" i="1"/>
  <c r="M3446" i="1"/>
  <c r="L3446" i="1"/>
  <c r="J3446" i="1"/>
  <c r="I3446" i="1"/>
  <c r="M3445" i="1"/>
  <c r="L3445" i="1"/>
  <c r="J3445" i="1"/>
  <c r="I3445" i="1"/>
  <c r="M3444" i="1"/>
  <c r="L3444" i="1"/>
  <c r="J3444" i="1"/>
  <c r="I3444" i="1"/>
  <c r="M3443" i="1"/>
  <c r="L3443" i="1"/>
  <c r="J3443" i="1"/>
  <c r="I3443" i="1"/>
  <c r="M3442" i="1"/>
  <c r="L3442" i="1"/>
  <c r="J3442" i="1"/>
  <c r="I3442" i="1"/>
  <c r="M3441" i="1"/>
  <c r="L3441" i="1"/>
  <c r="J3441" i="1"/>
  <c r="I3441" i="1"/>
  <c r="M3440" i="1"/>
  <c r="L3440" i="1"/>
  <c r="J3440" i="1"/>
  <c r="I3440" i="1"/>
  <c r="M3439" i="1"/>
  <c r="L3439" i="1"/>
  <c r="J3439" i="1"/>
  <c r="I3439" i="1"/>
  <c r="M3438" i="1"/>
  <c r="L3438" i="1"/>
  <c r="J3438" i="1"/>
  <c r="I3438" i="1"/>
  <c r="M3437" i="1"/>
  <c r="L3437" i="1"/>
  <c r="J3437" i="1"/>
  <c r="I3437" i="1"/>
  <c r="M3436" i="1"/>
  <c r="L3436" i="1"/>
  <c r="J3436" i="1"/>
  <c r="I3436" i="1"/>
  <c r="M3435" i="1"/>
  <c r="L3435" i="1"/>
  <c r="J3435" i="1"/>
  <c r="I3435" i="1"/>
  <c r="M3434" i="1"/>
  <c r="L3434" i="1"/>
  <c r="J3434" i="1"/>
  <c r="I3434" i="1"/>
  <c r="M3433" i="1"/>
  <c r="L3433" i="1"/>
  <c r="J3433" i="1"/>
  <c r="I3433" i="1"/>
  <c r="M3432" i="1"/>
  <c r="L3432" i="1"/>
  <c r="J3432" i="1"/>
  <c r="I3432" i="1"/>
  <c r="M3431" i="1"/>
  <c r="L3431" i="1"/>
  <c r="J3431" i="1"/>
  <c r="I3431" i="1"/>
  <c r="M3430" i="1"/>
  <c r="L3430" i="1"/>
  <c r="J3430" i="1"/>
  <c r="I3430" i="1"/>
  <c r="M3429" i="1"/>
  <c r="L3429" i="1"/>
  <c r="J3429" i="1"/>
  <c r="I3429" i="1"/>
  <c r="M3428" i="1"/>
  <c r="L3428" i="1"/>
  <c r="J3428" i="1"/>
  <c r="I3428" i="1"/>
  <c r="M3427" i="1"/>
  <c r="L3427" i="1"/>
  <c r="J3427" i="1"/>
  <c r="I3427" i="1"/>
  <c r="M3426" i="1"/>
  <c r="L3426" i="1"/>
  <c r="J3426" i="1"/>
  <c r="I3426" i="1"/>
  <c r="M3425" i="1"/>
  <c r="L3425" i="1"/>
  <c r="J3425" i="1"/>
  <c r="I3425" i="1"/>
  <c r="M3424" i="1"/>
  <c r="L3424" i="1"/>
  <c r="J3424" i="1"/>
  <c r="I3424" i="1"/>
  <c r="M3423" i="1"/>
  <c r="L3423" i="1"/>
  <c r="J3423" i="1"/>
  <c r="I3423" i="1"/>
  <c r="M3422" i="1"/>
  <c r="L3422" i="1"/>
  <c r="J3422" i="1"/>
  <c r="I3422" i="1"/>
  <c r="M3421" i="1"/>
  <c r="L3421" i="1"/>
  <c r="J3421" i="1"/>
  <c r="I3421" i="1"/>
  <c r="M3420" i="1"/>
  <c r="L3420" i="1"/>
  <c r="J3420" i="1"/>
  <c r="I3420" i="1"/>
  <c r="M3419" i="1"/>
  <c r="L3419" i="1"/>
  <c r="J3419" i="1"/>
  <c r="I3419" i="1"/>
  <c r="M3418" i="1"/>
  <c r="L3418" i="1"/>
  <c r="J3418" i="1"/>
  <c r="I3418" i="1"/>
  <c r="M3417" i="1"/>
  <c r="L3417" i="1"/>
  <c r="J3417" i="1"/>
  <c r="I3417" i="1"/>
  <c r="M3416" i="1"/>
  <c r="L3416" i="1"/>
  <c r="J3416" i="1"/>
  <c r="I3416" i="1"/>
  <c r="M3415" i="1"/>
  <c r="L3415" i="1"/>
  <c r="J3415" i="1"/>
  <c r="I3415" i="1"/>
  <c r="M3414" i="1"/>
  <c r="L3414" i="1"/>
  <c r="J3414" i="1"/>
  <c r="I3414" i="1"/>
  <c r="M3413" i="1"/>
  <c r="L3413" i="1"/>
  <c r="J3413" i="1"/>
  <c r="I3413" i="1"/>
  <c r="M3412" i="1"/>
  <c r="L3412" i="1"/>
  <c r="J3412" i="1"/>
  <c r="I3412" i="1"/>
  <c r="M3411" i="1"/>
  <c r="L3411" i="1"/>
  <c r="J3411" i="1"/>
  <c r="I3411" i="1"/>
  <c r="M3410" i="1"/>
  <c r="L3410" i="1"/>
  <c r="J3410" i="1"/>
  <c r="I3410" i="1"/>
  <c r="M3409" i="1"/>
  <c r="L3409" i="1"/>
  <c r="J3409" i="1"/>
  <c r="I3409" i="1"/>
  <c r="M3408" i="1"/>
  <c r="L3408" i="1"/>
  <c r="J3408" i="1"/>
  <c r="I3408" i="1"/>
  <c r="M3407" i="1"/>
  <c r="L3407" i="1"/>
  <c r="J3407" i="1"/>
  <c r="I3407" i="1"/>
  <c r="M3406" i="1"/>
  <c r="L3406" i="1"/>
  <c r="J3406" i="1"/>
  <c r="I3406" i="1"/>
  <c r="M3405" i="1"/>
  <c r="L3405" i="1"/>
  <c r="J3405" i="1"/>
  <c r="I3405" i="1"/>
  <c r="M3404" i="1"/>
  <c r="L3404" i="1"/>
  <c r="J3404" i="1"/>
  <c r="I3404" i="1"/>
  <c r="M3403" i="1"/>
  <c r="L3403" i="1"/>
  <c r="J3403" i="1"/>
  <c r="I3403" i="1"/>
  <c r="M3402" i="1"/>
  <c r="L3402" i="1"/>
  <c r="J3402" i="1"/>
  <c r="I3402" i="1"/>
  <c r="M3401" i="1"/>
  <c r="L3401" i="1"/>
  <c r="J3401" i="1"/>
  <c r="I3401" i="1"/>
  <c r="M3400" i="1"/>
  <c r="L3400" i="1"/>
  <c r="J3400" i="1"/>
  <c r="I3400" i="1"/>
  <c r="M3399" i="1"/>
  <c r="L3399" i="1"/>
  <c r="J3399" i="1"/>
  <c r="I3399" i="1"/>
  <c r="M3398" i="1"/>
  <c r="L3398" i="1"/>
  <c r="J3398" i="1"/>
  <c r="I3398" i="1"/>
  <c r="M3397" i="1"/>
  <c r="L3397" i="1"/>
  <c r="J3397" i="1"/>
  <c r="I3397" i="1"/>
  <c r="M3396" i="1"/>
  <c r="L3396" i="1"/>
  <c r="J3396" i="1"/>
  <c r="I3396" i="1"/>
  <c r="M3395" i="1"/>
  <c r="L3395" i="1"/>
  <c r="J3395" i="1"/>
  <c r="I3395" i="1"/>
  <c r="M3394" i="1"/>
  <c r="L3394" i="1"/>
  <c r="J3394" i="1"/>
  <c r="I3394" i="1"/>
  <c r="M3393" i="1"/>
  <c r="L3393" i="1"/>
  <c r="J3393" i="1"/>
  <c r="I3393" i="1"/>
  <c r="M3392" i="1"/>
  <c r="L3392" i="1"/>
  <c r="J3392" i="1"/>
  <c r="I3392" i="1"/>
  <c r="M3391" i="1"/>
  <c r="L3391" i="1"/>
  <c r="J3391" i="1"/>
  <c r="I3391" i="1"/>
  <c r="M3390" i="1"/>
  <c r="L3390" i="1"/>
  <c r="J3390" i="1"/>
  <c r="I3390" i="1"/>
  <c r="M3389" i="1"/>
  <c r="L3389" i="1"/>
  <c r="J3389" i="1"/>
  <c r="I3389" i="1"/>
  <c r="M3388" i="1"/>
  <c r="L3388" i="1"/>
  <c r="J3388" i="1"/>
  <c r="I3388" i="1"/>
  <c r="M3387" i="1"/>
  <c r="L3387" i="1"/>
  <c r="J3387" i="1"/>
  <c r="I3387" i="1"/>
  <c r="M3386" i="1"/>
  <c r="L3386" i="1"/>
  <c r="J3386" i="1"/>
  <c r="I3386" i="1"/>
  <c r="M3385" i="1"/>
  <c r="L3385" i="1"/>
  <c r="J3385" i="1"/>
  <c r="I3385" i="1"/>
  <c r="M3384" i="1"/>
  <c r="L3384" i="1"/>
  <c r="J3384" i="1"/>
  <c r="I3384" i="1"/>
  <c r="M3383" i="1"/>
  <c r="L3383" i="1"/>
  <c r="J3383" i="1"/>
  <c r="I3383" i="1"/>
  <c r="M3382" i="1"/>
  <c r="L3382" i="1"/>
  <c r="J3382" i="1"/>
  <c r="I3382" i="1"/>
  <c r="M3381" i="1"/>
  <c r="L3381" i="1"/>
  <c r="J3381" i="1"/>
  <c r="I3381" i="1"/>
  <c r="M3380" i="1"/>
  <c r="L3380" i="1"/>
  <c r="J3380" i="1"/>
  <c r="I3380" i="1"/>
  <c r="M3379" i="1"/>
  <c r="L3379" i="1"/>
  <c r="J3379" i="1"/>
  <c r="I3379" i="1"/>
  <c r="M3378" i="1"/>
  <c r="L3378" i="1"/>
  <c r="J3378" i="1"/>
  <c r="I3378" i="1"/>
  <c r="M3377" i="1"/>
  <c r="L3377" i="1"/>
  <c r="J3377" i="1"/>
  <c r="I3377" i="1"/>
  <c r="M3376" i="1"/>
  <c r="L3376" i="1"/>
  <c r="J3376" i="1"/>
  <c r="I3376" i="1"/>
  <c r="M3375" i="1"/>
  <c r="L3375" i="1"/>
  <c r="J3375" i="1"/>
  <c r="I3375" i="1"/>
  <c r="M3374" i="1"/>
  <c r="L3374" i="1"/>
  <c r="J3374" i="1"/>
  <c r="I3374" i="1"/>
  <c r="M3373" i="1"/>
  <c r="L3373" i="1"/>
  <c r="J3373" i="1"/>
  <c r="I3373" i="1"/>
  <c r="M3372" i="1"/>
  <c r="L3372" i="1"/>
  <c r="J3372" i="1"/>
  <c r="I3372" i="1"/>
  <c r="M3371" i="1"/>
  <c r="L3371" i="1"/>
  <c r="J3371" i="1"/>
  <c r="I3371" i="1"/>
  <c r="M3370" i="1"/>
  <c r="L3370" i="1"/>
  <c r="J3370" i="1"/>
  <c r="I3370" i="1"/>
  <c r="M3369" i="1"/>
  <c r="L3369" i="1"/>
  <c r="J3369" i="1"/>
  <c r="I3369" i="1"/>
  <c r="M3368" i="1"/>
  <c r="L3368" i="1"/>
  <c r="J3368" i="1"/>
  <c r="I3368" i="1"/>
  <c r="M3367" i="1"/>
  <c r="L3367" i="1"/>
  <c r="J3367" i="1"/>
  <c r="I3367" i="1"/>
  <c r="M3366" i="1"/>
  <c r="L3366" i="1"/>
  <c r="J3366" i="1"/>
  <c r="I3366" i="1"/>
  <c r="M3365" i="1"/>
  <c r="L3365" i="1"/>
  <c r="J3365" i="1"/>
  <c r="I3365" i="1"/>
  <c r="M3364" i="1"/>
  <c r="L3364" i="1"/>
  <c r="J3364" i="1"/>
  <c r="I3364" i="1"/>
  <c r="M3363" i="1"/>
  <c r="L3363" i="1"/>
  <c r="J3363" i="1"/>
  <c r="I3363" i="1"/>
  <c r="M3362" i="1"/>
  <c r="L3362" i="1"/>
  <c r="J3362" i="1"/>
  <c r="I3362" i="1"/>
  <c r="M3361" i="1"/>
  <c r="L3361" i="1"/>
  <c r="J3361" i="1"/>
  <c r="I3361" i="1"/>
  <c r="M3360" i="1"/>
  <c r="L3360" i="1"/>
  <c r="J3360" i="1"/>
  <c r="I3360" i="1"/>
  <c r="M3359" i="1"/>
  <c r="L3359" i="1"/>
  <c r="J3359" i="1"/>
  <c r="I3359" i="1"/>
  <c r="M3358" i="1"/>
  <c r="L3358" i="1"/>
  <c r="J3358" i="1"/>
  <c r="I3358" i="1"/>
  <c r="M3357" i="1"/>
  <c r="L3357" i="1"/>
  <c r="J3357" i="1"/>
  <c r="I3357" i="1"/>
  <c r="M3356" i="1"/>
  <c r="L3356" i="1"/>
  <c r="J3356" i="1"/>
  <c r="I3356" i="1"/>
  <c r="M3355" i="1"/>
  <c r="L3355" i="1"/>
  <c r="J3355" i="1"/>
  <c r="I3355" i="1"/>
  <c r="M3354" i="1"/>
  <c r="L3354" i="1"/>
  <c r="J3354" i="1"/>
  <c r="I3354" i="1"/>
  <c r="M3353" i="1"/>
  <c r="L3353" i="1"/>
  <c r="J3353" i="1"/>
  <c r="I3353" i="1"/>
  <c r="M3352" i="1"/>
  <c r="L3352" i="1"/>
  <c r="J3352" i="1"/>
  <c r="I3352" i="1"/>
  <c r="M3351" i="1"/>
  <c r="L3351" i="1"/>
  <c r="J3351" i="1"/>
  <c r="I3351" i="1"/>
  <c r="M3350" i="1"/>
  <c r="L3350" i="1"/>
  <c r="J3350" i="1"/>
  <c r="I3350" i="1"/>
  <c r="M3349" i="1"/>
  <c r="L3349" i="1"/>
  <c r="J3349" i="1"/>
  <c r="I3349" i="1"/>
  <c r="M3348" i="1"/>
  <c r="L3348" i="1"/>
  <c r="J3348" i="1"/>
  <c r="I3348" i="1"/>
  <c r="M3347" i="1"/>
  <c r="L3347" i="1"/>
  <c r="J3347" i="1"/>
  <c r="I3347" i="1"/>
  <c r="M3346" i="1"/>
  <c r="L3346" i="1"/>
  <c r="J3346" i="1"/>
  <c r="I3346" i="1"/>
  <c r="M3345" i="1"/>
  <c r="L3345" i="1"/>
  <c r="J3345" i="1"/>
  <c r="I3345" i="1"/>
  <c r="M3344" i="1"/>
  <c r="L3344" i="1"/>
  <c r="J3344" i="1"/>
  <c r="I3344" i="1"/>
  <c r="M3343" i="1"/>
  <c r="L3343" i="1"/>
  <c r="J3343" i="1"/>
  <c r="I3343" i="1"/>
  <c r="M3342" i="1"/>
  <c r="L3342" i="1"/>
  <c r="J3342" i="1"/>
  <c r="I3342" i="1"/>
  <c r="M3341" i="1"/>
  <c r="L3341" i="1"/>
  <c r="J3341" i="1"/>
  <c r="I3341" i="1"/>
  <c r="M3340" i="1"/>
  <c r="L3340" i="1"/>
  <c r="J3340" i="1"/>
  <c r="I3340" i="1"/>
  <c r="M3339" i="1"/>
  <c r="L3339" i="1"/>
  <c r="J3339" i="1"/>
  <c r="I3339" i="1"/>
  <c r="M3338" i="1"/>
  <c r="L3338" i="1"/>
  <c r="J3338" i="1"/>
  <c r="I3338" i="1"/>
  <c r="M3337" i="1"/>
  <c r="L3337" i="1"/>
  <c r="J3337" i="1"/>
  <c r="I3337" i="1"/>
  <c r="M3336" i="1"/>
  <c r="L3336" i="1"/>
  <c r="J3336" i="1"/>
  <c r="I3336" i="1"/>
  <c r="M3335" i="1"/>
  <c r="L3335" i="1"/>
  <c r="J3335" i="1"/>
  <c r="I3335" i="1"/>
  <c r="M3334" i="1"/>
  <c r="L3334" i="1"/>
  <c r="J3334" i="1"/>
  <c r="I3334" i="1"/>
  <c r="M3333" i="1"/>
  <c r="L3333" i="1"/>
  <c r="J3333" i="1"/>
  <c r="I3333" i="1"/>
  <c r="M3332" i="1"/>
  <c r="L3332" i="1"/>
  <c r="J3332" i="1"/>
  <c r="I3332" i="1"/>
  <c r="M3331" i="1"/>
  <c r="L3331" i="1"/>
  <c r="J3331" i="1"/>
  <c r="I3331" i="1"/>
  <c r="M3330" i="1"/>
  <c r="L3330" i="1"/>
  <c r="J3330" i="1"/>
  <c r="I3330" i="1"/>
  <c r="M3329" i="1"/>
  <c r="L3329" i="1"/>
  <c r="J3329" i="1"/>
  <c r="I3329" i="1"/>
  <c r="M3328" i="1"/>
  <c r="L3328" i="1"/>
  <c r="J3328" i="1"/>
  <c r="I3328" i="1"/>
  <c r="M3327" i="1"/>
  <c r="L3327" i="1"/>
  <c r="J3327" i="1"/>
  <c r="I3327" i="1"/>
  <c r="M3326" i="1"/>
  <c r="L3326" i="1"/>
  <c r="J3326" i="1"/>
  <c r="I3326" i="1"/>
  <c r="M3325" i="1"/>
  <c r="L3325" i="1"/>
  <c r="J3325" i="1"/>
  <c r="I3325" i="1"/>
  <c r="M3324" i="1"/>
  <c r="L3324" i="1"/>
  <c r="J3324" i="1"/>
  <c r="I3324" i="1"/>
  <c r="M3323" i="1"/>
  <c r="L3323" i="1"/>
  <c r="J3323" i="1"/>
  <c r="I3323" i="1"/>
  <c r="M3322" i="1"/>
  <c r="L3322" i="1"/>
  <c r="J3322" i="1"/>
  <c r="I3322" i="1"/>
  <c r="M3321" i="1"/>
  <c r="L3321" i="1"/>
  <c r="J3321" i="1"/>
  <c r="I3321" i="1"/>
  <c r="M3320" i="1"/>
  <c r="L3320" i="1"/>
  <c r="J3320" i="1"/>
  <c r="I3320" i="1"/>
  <c r="M3319" i="1"/>
  <c r="L3319" i="1"/>
  <c r="J3319" i="1"/>
  <c r="I3319" i="1"/>
  <c r="M3318" i="1"/>
  <c r="L3318" i="1"/>
  <c r="J3318" i="1"/>
  <c r="I3318" i="1"/>
  <c r="M3317" i="1"/>
  <c r="L3317" i="1"/>
  <c r="J3317" i="1"/>
  <c r="I3317" i="1"/>
  <c r="M3316" i="1"/>
  <c r="L3316" i="1"/>
  <c r="J3316" i="1"/>
  <c r="I3316" i="1"/>
  <c r="M3315" i="1"/>
  <c r="L3315" i="1"/>
  <c r="J3315" i="1"/>
  <c r="I3315" i="1"/>
  <c r="M3314" i="1"/>
  <c r="L3314" i="1"/>
  <c r="J3314" i="1"/>
  <c r="I3314" i="1"/>
  <c r="M3313" i="1"/>
  <c r="L3313" i="1"/>
  <c r="J3313" i="1"/>
  <c r="I3313" i="1"/>
  <c r="M3312" i="1"/>
  <c r="L3312" i="1"/>
  <c r="J3312" i="1"/>
  <c r="I3312" i="1"/>
  <c r="M3311" i="1"/>
  <c r="L3311" i="1"/>
  <c r="J3311" i="1"/>
  <c r="I3311" i="1"/>
  <c r="M3310" i="1"/>
  <c r="L3310" i="1"/>
  <c r="J3310" i="1"/>
  <c r="I3310" i="1"/>
  <c r="M3309" i="1"/>
  <c r="L3309" i="1"/>
  <c r="J3309" i="1"/>
  <c r="I3309" i="1"/>
  <c r="M3308" i="1"/>
  <c r="L3308" i="1"/>
  <c r="J3308" i="1"/>
  <c r="I3308" i="1"/>
  <c r="M3307" i="1"/>
  <c r="L3307" i="1"/>
  <c r="J3307" i="1"/>
  <c r="I3307" i="1"/>
  <c r="M3306" i="1"/>
  <c r="L3306" i="1"/>
  <c r="J3306" i="1"/>
  <c r="I3306" i="1"/>
  <c r="M3305" i="1"/>
  <c r="L3305" i="1"/>
  <c r="J3305" i="1"/>
  <c r="I3305" i="1"/>
  <c r="M3304" i="1"/>
  <c r="L3304" i="1"/>
  <c r="J3304" i="1"/>
  <c r="I3304" i="1"/>
  <c r="M3303" i="1"/>
  <c r="L3303" i="1"/>
  <c r="J3303" i="1"/>
  <c r="I3303" i="1"/>
  <c r="M3302" i="1"/>
  <c r="L3302" i="1"/>
  <c r="J3302" i="1"/>
  <c r="I3302" i="1"/>
  <c r="M3301" i="1"/>
  <c r="L3301" i="1"/>
  <c r="J3301" i="1"/>
  <c r="I3301" i="1"/>
  <c r="M3300" i="1"/>
  <c r="L3300" i="1"/>
  <c r="J3300" i="1"/>
  <c r="I3300" i="1"/>
  <c r="M3299" i="1"/>
  <c r="L3299" i="1"/>
  <c r="J3299" i="1"/>
  <c r="I3299" i="1"/>
  <c r="M3298" i="1"/>
  <c r="L3298" i="1"/>
  <c r="J3298" i="1"/>
  <c r="I3298" i="1"/>
  <c r="M3297" i="1"/>
  <c r="L3297" i="1"/>
  <c r="J3297" i="1"/>
  <c r="I3297" i="1"/>
  <c r="M3296" i="1"/>
  <c r="L3296" i="1"/>
  <c r="J3296" i="1"/>
  <c r="I3296" i="1"/>
  <c r="M3295" i="1"/>
  <c r="L3295" i="1"/>
  <c r="J3295" i="1"/>
  <c r="I3295" i="1"/>
  <c r="M3294" i="1"/>
  <c r="L3294" i="1"/>
  <c r="J3294" i="1"/>
  <c r="I3294" i="1"/>
  <c r="M3293" i="1"/>
  <c r="L3293" i="1"/>
  <c r="J3293" i="1"/>
  <c r="I3293" i="1"/>
  <c r="M3292" i="1"/>
  <c r="L3292" i="1"/>
  <c r="J3292" i="1"/>
  <c r="I3292" i="1"/>
  <c r="M3291" i="1"/>
  <c r="L3291" i="1"/>
  <c r="J3291" i="1"/>
  <c r="I3291" i="1"/>
  <c r="M3290" i="1"/>
  <c r="L3290" i="1"/>
  <c r="J3290" i="1"/>
  <c r="I3290" i="1"/>
  <c r="M3289" i="1"/>
  <c r="L3289" i="1"/>
  <c r="J3289" i="1"/>
  <c r="I3289" i="1"/>
  <c r="M3288" i="1"/>
  <c r="L3288" i="1"/>
  <c r="J3288" i="1"/>
  <c r="I3288" i="1"/>
  <c r="M3287" i="1"/>
  <c r="L3287" i="1"/>
  <c r="J3287" i="1"/>
  <c r="I3287" i="1"/>
  <c r="M3286" i="1"/>
  <c r="L3286" i="1"/>
  <c r="J3286" i="1"/>
  <c r="I3286" i="1"/>
  <c r="M3285" i="1"/>
  <c r="L3285" i="1"/>
  <c r="J3285" i="1"/>
  <c r="I3285" i="1"/>
  <c r="M3284" i="1"/>
  <c r="L3284" i="1"/>
  <c r="J3284" i="1"/>
  <c r="I3284" i="1"/>
  <c r="M3283" i="1"/>
  <c r="L3283" i="1"/>
  <c r="J3283" i="1"/>
  <c r="I3283" i="1"/>
  <c r="M3282" i="1"/>
  <c r="L3282" i="1"/>
  <c r="J3282" i="1"/>
  <c r="I3282" i="1"/>
  <c r="M3281" i="1"/>
  <c r="L3281" i="1"/>
  <c r="J3281" i="1"/>
  <c r="I3281" i="1"/>
  <c r="M3280" i="1"/>
  <c r="L3280" i="1"/>
  <c r="J3280" i="1"/>
  <c r="I3280" i="1"/>
  <c r="M3279" i="1"/>
  <c r="L3279" i="1"/>
  <c r="J3279" i="1"/>
  <c r="I3279" i="1"/>
  <c r="M3278" i="1"/>
  <c r="L3278" i="1"/>
  <c r="J3278" i="1"/>
  <c r="I3278" i="1"/>
  <c r="M3277" i="1"/>
  <c r="L3277" i="1"/>
  <c r="J3277" i="1"/>
  <c r="I3277" i="1"/>
  <c r="M3276" i="1"/>
  <c r="L3276" i="1"/>
  <c r="J3276" i="1"/>
  <c r="I3276" i="1"/>
  <c r="M3275" i="1"/>
  <c r="L3275" i="1"/>
  <c r="J3275" i="1"/>
  <c r="I3275" i="1"/>
  <c r="M3274" i="1"/>
  <c r="L3274" i="1"/>
  <c r="J3274" i="1"/>
  <c r="I3274" i="1"/>
  <c r="M3273" i="1"/>
  <c r="L3273" i="1"/>
  <c r="J3273" i="1"/>
  <c r="I3273" i="1"/>
  <c r="M3272" i="1"/>
  <c r="L3272" i="1"/>
  <c r="J3272" i="1"/>
  <c r="I3272" i="1"/>
  <c r="M3271" i="1"/>
  <c r="L3271" i="1"/>
  <c r="J3271" i="1"/>
  <c r="I3271" i="1"/>
  <c r="M3270" i="1"/>
  <c r="L3270" i="1"/>
  <c r="J3270" i="1"/>
  <c r="I3270" i="1"/>
  <c r="M3269" i="1"/>
  <c r="L3269" i="1"/>
  <c r="J3269" i="1"/>
  <c r="I3269" i="1"/>
  <c r="M3268" i="1"/>
  <c r="L3268" i="1"/>
  <c r="J3268" i="1"/>
  <c r="I3268" i="1"/>
  <c r="M3267" i="1"/>
  <c r="L3267" i="1"/>
  <c r="J3267" i="1"/>
  <c r="I3267" i="1"/>
  <c r="M3266" i="1"/>
  <c r="L3266" i="1"/>
  <c r="J3266" i="1"/>
  <c r="I3266" i="1"/>
  <c r="M3265" i="1"/>
  <c r="L3265" i="1"/>
  <c r="J3265" i="1"/>
  <c r="I3265" i="1"/>
  <c r="M3264" i="1"/>
  <c r="L3264" i="1"/>
  <c r="J3264" i="1"/>
  <c r="I3264" i="1"/>
  <c r="M3263" i="1"/>
  <c r="L3263" i="1"/>
  <c r="J3263" i="1"/>
  <c r="I3263" i="1"/>
  <c r="M3262" i="1"/>
  <c r="L3262" i="1"/>
  <c r="J3262" i="1"/>
  <c r="I3262" i="1"/>
  <c r="M3261" i="1"/>
  <c r="L3261" i="1"/>
  <c r="J3261" i="1"/>
  <c r="I3261" i="1"/>
  <c r="M3260" i="1"/>
  <c r="L3260" i="1"/>
  <c r="J3260" i="1"/>
  <c r="I3260" i="1"/>
  <c r="M3259" i="1"/>
  <c r="L3259" i="1"/>
  <c r="J3259" i="1"/>
  <c r="I3259" i="1"/>
  <c r="M3258" i="1"/>
  <c r="L3258" i="1"/>
  <c r="J3258" i="1"/>
  <c r="I3258" i="1"/>
  <c r="M3257" i="1"/>
  <c r="L3257" i="1"/>
  <c r="J3257" i="1"/>
  <c r="I3257" i="1"/>
  <c r="M3256" i="1"/>
  <c r="L3256" i="1"/>
  <c r="J3256" i="1"/>
  <c r="I3256" i="1"/>
  <c r="M3255" i="1"/>
  <c r="L3255" i="1"/>
  <c r="J3255" i="1"/>
  <c r="I3255" i="1"/>
  <c r="M3254" i="1"/>
  <c r="L3254" i="1"/>
  <c r="J3254" i="1"/>
  <c r="I3254" i="1"/>
  <c r="M3253" i="1"/>
  <c r="L3253" i="1"/>
  <c r="J3253" i="1"/>
  <c r="I3253" i="1"/>
  <c r="M3252" i="1"/>
  <c r="L3252" i="1"/>
  <c r="J3252" i="1"/>
  <c r="I3252" i="1"/>
  <c r="M3251" i="1"/>
  <c r="L3251" i="1"/>
  <c r="J3251" i="1"/>
  <c r="I3251" i="1"/>
  <c r="M3250" i="1"/>
  <c r="L3250" i="1"/>
  <c r="J3250" i="1"/>
  <c r="I3250" i="1"/>
  <c r="M3249" i="1"/>
  <c r="L3249" i="1"/>
  <c r="J3249" i="1"/>
  <c r="I3249" i="1"/>
  <c r="M3248" i="1"/>
  <c r="L3248" i="1"/>
  <c r="J3248" i="1"/>
  <c r="I3248" i="1"/>
  <c r="M3247" i="1"/>
  <c r="L3247" i="1"/>
  <c r="J3247" i="1"/>
  <c r="I3247" i="1"/>
  <c r="M3246" i="1"/>
  <c r="L3246" i="1"/>
  <c r="J3246" i="1"/>
  <c r="I3246" i="1"/>
  <c r="M3245" i="1"/>
  <c r="L3245" i="1"/>
  <c r="J3245" i="1"/>
  <c r="I3245" i="1"/>
  <c r="M3244" i="1"/>
  <c r="L3244" i="1"/>
  <c r="J3244" i="1"/>
  <c r="I3244" i="1"/>
  <c r="M3243" i="1"/>
  <c r="L3243" i="1"/>
  <c r="J3243" i="1"/>
  <c r="I3243" i="1"/>
  <c r="M3242" i="1"/>
  <c r="L3242" i="1"/>
  <c r="J3242" i="1"/>
  <c r="I3242" i="1"/>
  <c r="M3241" i="1"/>
  <c r="L3241" i="1"/>
  <c r="J3241" i="1"/>
  <c r="I3241" i="1"/>
  <c r="M3240" i="1"/>
  <c r="L3240" i="1"/>
  <c r="J3240" i="1"/>
  <c r="I3240" i="1"/>
  <c r="M3239" i="1"/>
  <c r="L3239" i="1"/>
  <c r="J3239" i="1"/>
  <c r="I3239" i="1"/>
  <c r="M3238" i="1"/>
  <c r="L3238" i="1"/>
  <c r="J3238" i="1"/>
  <c r="I3238" i="1"/>
  <c r="M3237" i="1"/>
  <c r="L3237" i="1"/>
  <c r="J3237" i="1"/>
  <c r="I3237" i="1"/>
  <c r="M3236" i="1"/>
  <c r="L3236" i="1"/>
  <c r="J3236" i="1"/>
  <c r="I3236" i="1"/>
  <c r="M3235" i="1"/>
  <c r="L3235" i="1"/>
  <c r="J3235" i="1"/>
  <c r="I3235" i="1"/>
  <c r="M3234" i="1"/>
  <c r="L3234" i="1"/>
  <c r="J3234" i="1"/>
  <c r="I3234" i="1"/>
  <c r="M3233" i="1"/>
  <c r="L3233" i="1"/>
  <c r="J3233" i="1"/>
  <c r="I3233" i="1"/>
  <c r="M3232" i="1"/>
  <c r="L3232" i="1"/>
  <c r="J3232" i="1"/>
  <c r="I3232" i="1"/>
  <c r="M3231" i="1"/>
  <c r="L3231" i="1"/>
  <c r="J3231" i="1"/>
  <c r="I3231" i="1"/>
  <c r="M3230" i="1"/>
  <c r="L3230" i="1"/>
  <c r="J3230" i="1"/>
  <c r="I3230" i="1"/>
  <c r="M3229" i="1"/>
  <c r="L3229" i="1"/>
  <c r="J3229" i="1"/>
  <c r="I3229" i="1"/>
  <c r="M3228" i="1"/>
  <c r="L3228" i="1"/>
  <c r="J3228" i="1"/>
  <c r="I3228" i="1"/>
  <c r="M3227" i="1"/>
  <c r="L3227" i="1"/>
  <c r="J3227" i="1"/>
  <c r="I3227" i="1"/>
  <c r="M3226" i="1"/>
  <c r="L3226" i="1"/>
  <c r="J3226" i="1"/>
  <c r="I3226" i="1"/>
  <c r="M3225" i="1"/>
  <c r="L3225" i="1"/>
  <c r="J3225" i="1"/>
  <c r="I3225" i="1"/>
  <c r="M3224" i="1"/>
  <c r="L3224" i="1"/>
  <c r="J3224" i="1"/>
  <c r="I3224" i="1"/>
  <c r="M3223" i="1"/>
  <c r="L3223" i="1"/>
  <c r="J3223" i="1"/>
  <c r="I3223" i="1"/>
  <c r="M3222" i="1"/>
  <c r="L3222" i="1"/>
  <c r="J3222" i="1"/>
  <c r="I3222" i="1"/>
  <c r="M3221" i="1"/>
  <c r="L3221" i="1"/>
  <c r="J3221" i="1"/>
  <c r="I3221" i="1"/>
  <c r="M3220" i="1"/>
  <c r="L3220" i="1"/>
  <c r="J3220" i="1"/>
  <c r="I3220" i="1"/>
  <c r="M3219" i="1"/>
  <c r="L3219" i="1"/>
  <c r="J3219" i="1"/>
  <c r="I3219" i="1"/>
  <c r="M3218" i="1"/>
  <c r="L3218" i="1"/>
  <c r="J3218" i="1"/>
  <c r="I3218" i="1"/>
  <c r="M3217" i="1"/>
  <c r="L3217" i="1"/>
  <c r="J3217" i="1"/>
  <c r="I3217" i="1"/>
  <c r="M3216" i="1"/>
  <c r="L3216" i="1"/>
  <c r="J3216" i="1"/>
  <c r="I3216" i="1"/>
  <c r="M3215" i="1"/>
  <c r="L3215" i="1"/>
  <c r="J3215" i="1"/>
  <c r="I3215" i="1"/>
  <c r="M3214" i="1"/>
  <c r="L3214" i="1"/>
  <c r="J3214" i="1"/>
  <c r="I3214" i="1"/>
  <c r="M3213" i="1"/>
  <c r="L3213" i="1"/>
  <c r="J3213" i="1"/>
  <c r="I3213" i="1"/>
  <c r="M3212" i="1"/>
  <c r="L3212" i="1"/>
  <c r="J3212" i="1"/>
  <c r="I3212" i="1"/>
  <c r="M3211" i="1"/>
  <c r="L3211" i="1"/>
  <c r="J3211" i="1"/>
  <c r="I3211" i="1"/>
  <c r="M3210" i="1"/>
  <c r="L3210" i="1"/>
  <c r="J3210" i="1"/>
  <c r="I3210" i="1"/>
  <c r="M3209" i="1"/>
  <c r="L3209" i="1"/>
  <c r="J3209" i="1"/>
  <c r="I3209" i="1"/>
  <c r="M3208" i="1"/>
  <c r="L3208" i="1"/>
  <c r="J3208" i="1"/>
  <c r="I3208" i="1"/>
  <c r="M3207" i="1"/>
  <c r="L3207" i="1"/>
  <c r="J3207" i="1"/>
  <c r="I3207" i="1"/>
  <c r="M3206" i="1"/>
  <c r="L3206" i="1"/>
  <c r="J3206" i="1"/>
  <c r="I3206" i="1"/>
  <c r="M3205" i="1"/>
  <c r="L3205" i="1"/>
  <c r="J3205" i="1"/>
  <c r="I3205" i="1"/>
  <c r="M3204" i="1"/>
  <c r="L3204" i="1"/>
  <c r="J3204" i="1"/>
  <c r="I3204" i="1"/>
  <c r="M3203" i="1"/>
  <c r="L3203" i="1"/>
  <c r="J3203" i="1"/>
  <c r="I3203" i="1"/>
  <c r="M3202" i="1"/>
  <c r="L3202" i="1"/>
  <c r="J3202" i="1"/>
  <c r="I3202" i="1"/>
  <c r="M3201" i="1"/>
  <c r="L3201" i="1"/>
  <c r="J3201" i="1"/>
  <c r="I3201" i="1"/>
  <c r="M3200" i="1"/>
  <c r="L3200" i="1"/>
  <c r="J3200" i="1"/>
  <c r="I3200" i="1"/>
  <c r="M3199" i="1"/>
  <c r="L3199" i="1"/>
  <c r="J3199" i="1"/>
  <c r="I3199" i="1"/>
  <c r="M3198" i="1"/>
  <c r="L3198" i="1"/>
  <c r="J3198" i="1"/>
  <c r="I3198" i="1"/>
  <c r="M3197" i="1"/>
  <c r="L3197" i="1"/>
  <c r="J3197" i="1"/>
  <c r="I3197" i="1"/>
  <c r="M3196" i="1"/>
  <c r="L3196" i="1"/>
  <c r="J3196" i="1"/>
  <c r="I3196" i="1"/>
  <c r="M3195" i="1"/>
  <c r="L3195" i="1"/>
  <c r="J3195" i="1"/>
  <c r="I3195" i="1"/>
  <c r="M3194" i="1"/>
  <c r="L3194" i="1"/>
  <c r="J3194" i="1"/>
  <c r="I3194" i="1"/>
  <c r="M3193" i="1"/>
  <c r="L3193" i="1"/>
  <c r="J3193" i="1"/>
  <c r="I3193" i="1"/>
  <c r="M3192" i="1"/>
  <c r="L3192" i="1"/>
  <c r="J3192" i="1"/>
  <c r="I3192" i="1"/>
  <c r="M3191" i="1"/>
  <c r="L3191" i="1"/>
  <c r="J3191" i="1"/>
  <c r="I3191" i="1"/>
  <c r="M3190" i="1"/>
  <c r="L3190" i="1"/>
  <c r="J3190" i="1"/>
  <c r="I3190" i="1"/>
  <c r="M3189" i="1"/>
  <c r="L3189" i="1"/>
  <c r="J3189" i="1"/>
  <c r="I3189" i="1"/>
  <c r="M3188" i="1"/>
  <c r="L3188" i="1"/>
  <c r="J3188" i="1"/>
  <c r="I3188" i="1"/>
  <c r="M3187" i="1"/>
  <c r="L3187" i="1"/>
  <c r="J3187" i="1"/>
  <c r="I3187" i="1"/>
  <c r="M3186" i="1"/>
  <c r="L3186" i="1"/>
  <c r="J3186" i="1"/>
  <c r="I3186" i="1"/>
  <c r="M3185" i="1"/>
  <c r="L3185" i="1"/>
  <c r="J3185" i="1"/>
  <c r="I3185" i="1"/>
  <c r="M3184" i="1"/>
  <c r="L3184" i="1"/>
  <c r="J3184" i="1"/>
  <c r="I3184" i="1"/>
  <c r="M3183" i="1"/>
  <c r="L3183" i="1"/>
  <c r="J3183" i="1"/>
  <c r="I3183" i="1"/>
  <c r="M3182" i="1"/>
  <c r="L3182" i="1"/>
  <c r="J3182" i="1"/>
  <c r="I3182" i="1"/>
  <c r="M3181" i="1"/>
  <c r="L3181" i="1"/>
  <c r="J3181" i="1"/>
  <c r="I3181" i="1"/>
  <c r="M3180" i="1"/>
  <c r="L3180" i="1"/>
  <c r="J3180" i="1"/>
  <c r="I3180" i="1"/>
  <c r="M3179" i="1"/>
  <c r="L3179" i="1"/>
  <c r="J3179" i="1"/>
  <c r="I3179" i="1"/>
  <c r="M3178" i="1"/>
  <c r="L3178" i="1"/>
  <c r="J3178" i="1"/>
  <c r="I3178" i="1"/>
  <c r="M3177" i="1"/>
  <c r="L3177" i="1"/>
  <c r="J3177" i="1"/>
  <c r="I3177" i="1"/>
  <c r="M3176" i="1"/>
  <c r="L3176" i="1"/>
  <c r="J3176" i="1"/>
  <c r="I3176" i="1"/>
  <c r="M3175" i="1"/>
  <c r="L3175" i="1"/>
  <c r="J3175" i="1"/>
  <c r="I3175" i="1"/>
  <c r="M3174" i="1"/>
  <c r="L3174" i="1"/>
  <c r="J3174" i="1"/>
  <c r="I3174" i="1"/>
  <c r="M3173" i="1"/>
  <c r="L3173" i="1"/>
  <c r="J3173" i="1"/>
  <c r="I3173" i="1"/>
  <c r="M3172" i="1"/>
  <c r="L3172" i="1"/>
  <c r="J3172" i="1"/>
  <c r="I3172" i="1"/>
  <c r="M3171" i="1"/>
  <c r="L3171" i="1"/>
  <c r="J3171" i="1"/>
  <c r="I3171" i="1"/>
  <c r="M3170" i="1"/>
  <c r="L3170" i="1"/>
  <c r="J3170" i="1"/>
  <c r="I3170" i="1"/>
  <c r="M3169" i="1"/>
  <c r="L3169" i="1"/>
  <c r="J3169" i="1"/>
  <c r="I3169" i="1"/>
  <c r="M3168" i="1"/>
  <c r="L3168" i="1"/>
  <c r="J3168" i="1"/>
  <c r="I3168" i="1"/>
  <c r="M3167" i="1"/>
  <c r="L3167" i="1"/>
  <c r="J3167" i="1"/>
  <c r="I3167" i="1"/>
  <c r="M3166" i="1"/>
  <c r="L3166" i="1"/>
  <c r="J3166" i="1"/>
  <c r="I3166" i="1"/>
  <c r="M3165" i="1"/>
  <c r="L3165" i="1"/>
  <c r="J3165" i="1"/>
  <c r="I3165" i="1"/>
  <c r="M3164" i="1"/>
  <c r="L3164" i="1"/>
  <c r="J3164" i="1"/>
  <c r="I3164" i="1"/>
  <c r="M3163" i="1"/>
  <c r="L3163" i="1"/>
  <c r="J3163" i="1"/>
  <c r="I3163" i="1"/>
  <c r="M3162" i="1"/>
  <c r="L3162" i="1"/>
  <c r="J3162" i="1"/>
  <c r="I3162" i="1"/>
  <c r="M3161" i="1"/>
  <c r="L3161" i="1"/>
  <c r="J3161" i="1"/>
  <c r="I3161" i="1"/>
  <c r="M3160" i="1"/>
  <c r="L3160" i="1"/>
  <c r="J3160" i="1"/>
  <c r="I3160" i="1"/>
  <c r="M3159" i="1"/>
  <c r="L3159" i="1"/>
  <c r="J3159" i="1"/>
  <c r="I3159" i="1"/>
  <c r="M3158" i="1"/>
  <c r="L3158" i="1"/>
  <c r="J3158" i="1"/>
  <c r="I3158" i="1"/>
  <c r="M3157" i="1"/>
  <c r="L3157" i="1"/>
  <c r="J3157" i="1"/>
  <c r="I3157" i="1"/>
  <c r="M3156" i="1"/>
  <c r="L3156" i="1"/>
  <c r="J3156" i="1"/>
  <c r="I3156" i="1"/>
  <c r="M3155" i="1"/>
  <c r="L3155" i="1"/>
  <c r="J3155" i="1"/>
  <c r="I3155" i="1"/>
  <c r="M3154" i="1"/>
  <c r="L3154" i="1"/>
  <c r="J3154" i="1"/>
  <c r="I3154" i="1"/>
  <c r="M3153" i="1"/>
  <c r="L3153" i="1"/>
  <c r="J3153" i="1"/>
  <c r="I3153" i="1"/>
  <c r="M3152" i="1"/>
  <c r="L3152" i="1"/>
  <c r="J3152" i="1"/>
  <c r="I3152" i="1"/>
  <c r="M3151" i="1"/>
  <c r="L3151" i="1"/>
  <c r="J3151" i="1"/>
  <c r="I3151" i="1"/>
  <c r="M3150" i="1"/>
  <c r="L3150" i="1"/>
  <c r="J3150" i="1"/>
  <c r="I3150" i="1"/>
  <c r="M3149" i="1"/>
  <c r="L3149" i="1"/>
  <c r="J3149" i="1"/>
  <c r="I3149" i="1"/>
  <c r="M3148" i="1"/>
  <c r="L3148" i="1"/>
  <c r="J3148" i="1"/>
  <c r="I3148" i="1"/>
  <c r="M3147" i="1"/>
  <c r="L3147" i="1"/>
  <c r="J3147" i="1"/>
  <c r="I3147" i="1"/>
  <c r="M3146" i="1"/>
  <c r="L3146" i="1"/>
  <c r="J3146" i="1"/>
  <c r="I3146" i="1"/>
  <c r="M3145" i="1"/>
  <c r="L3145" i="1"/>
  <c r="J3145" i="1"/>
  <c r="I3145" i="1"/>
  <c r="M3144" i="1"/>
  <c r="L3144" i="1"/>
  <c r="J3144" i="1"/>
  <c r="I3144" i="1"/>
  <c r="M3143" i="1"/>
  <c r="L3143" i="1"/>
  <c r="J3143" i="1"/>
  <c r="I3143" i="1"/>
  <c r="M3142" i="1"/>
  <c r="L3142" i="1"/>
  <c r="J3142" i="1"/>
  <c r="I3142" i="1"/>
  <c r="M3141" i="1"/>
  <c r="L3141" i="1"/>
  <c r="J3141" i="1"/>
  <c r="I3141" i="1"/>
  <c r="M3140" i="1"/>
  <c r="L3140" i="1"/>
  <c r="J3140" i="1"/>
  <c r="I3140" i="1"/>
  <c r="M3139" i="1"/>
  <c r="L3139" i="1"/>
  <c r="J3139" i="1"/>
  <c r="I3139" i="1"/>
  <c r="M3138" i="1"/>
  <c r="L3138" i="1"/>
  <c r="J3138" i="1"/>
  <c r="I3138" i="1"/>
  <c r="M3137" i="1"/>
  <c r="L3137" i="1"/>
  <c r="J3137" i="1"/>
  <c r="I3137" i="1"/>
  <c r="M3136" i="1"/>
  <c r="L3136" i="1"/>
  <c r="J3136" i="1"/>
  <c r="I3136" i="1"/>
  <c r="M3135" i="1"/>
  <c r="L3135" i="1"/>
  <c r="J3135" i="1"/>
  <c r="I3135" i="1"/>
  <c r="M3134" i="1"/>
  <c r="L3134" i="1"/>
  <c r="J3134" i="1"/>
  <c r="I3134" i="1"/>
  <c r="M3133" i="1"/>
  <c r="L3133" i="1"/>
  <c r="J3133" i="1"/>
  <c r="I3133" i="1"/>
  <c r="M3132" i="1"/>
  <c r="L3132" i="1"/>
  <c r="J3132" i="1"/>
  <c r="I3132" i="1"/>
  <c r="M3131" i="1"/>
  <c r="L3131" i="1"/>
  <c r="J3131" i="1"/>
  <c r="I3131" i="1"/>
  <c r="M3130" i="1"/>
  <c r="L3130" i="1"/>
  <c r="J3130" i="1"/>
  <c r="I3130" i="1"/>
  <c r="M3129" i="1"/>
  <c r="L3129" i="1"/>
  <c r="J3129" i="1"/>
  <c r="I3129" i="1"/>
  <c r="M3128" i="1"/>
  <c r="L3128" i="1"/>
  <c r="J3128" i="1"/>
  <c r="I3128" i="1"/>
  <c r="M3127" i="1"/>
  <c r="L3127" i="1"/>
  <c r="J3127" i="1"/>
  <c r="I3127" i="1"/>
  <c r="M3126" i="1"/>
  <c r="L3126" i="1"/>
  <c r="J3126" i="1"/>
  <c r="I3126" i="1"/>
  <c r="M3125" i="1"/>
  <c r="L3125" i="1"/>
  <c r="J3125" i="1"/>
  <c r="I3125" i="1"/>
  <c r="M3124" i="1"/>
  <c r="L3124" i="1"/>
  <c r="J3124" i="1"/>
  <c r="I3124" i="1"/>
  <c r="M3123" i="1"/>
  <c r="L3123" i="1"/>
  <c r="J3123" i="1"/>
  <c r="I3123" i="1"/>
  <c r="M3122" i="1"/>
  <c r="L3122" i="1"/>
  <c r="J3122" i="1"/>
  <c r="I3122" i="1"/>
  <c r="M3121" i="1"/>
  <c r="L3121" i="1"/>
  <c r="J3121" i="1"/>
  <c r="I3121" i="1"/>
  <c r="M3120" i="1"/>
  <c r="L3120" i="1"/>
  <c r="J3120" i="1"/>
  <c r="I3120" i="1"/>
  <c r="M3119" i="1"/>
  <c r="L3119" i="1"/>
  <c r="J3119" i="1"/>
  <c r="I3119" i="1"/>
  <c r="M3118" i="1"/>
  <c r="L3118" i="1"/>
  <c r="J3118" i="1"/>
  <c r="I3118" i="1"/>
  <c r="M3117" i="1"/>
  <c r="L3117" i="1"/>
  <c r="J3117" i="1"/>
  <c r="I3117" i="1"/>
  <c r="M3116" i="1"/>
  <c r="L3116" i="1"/>
  <c r="J3116" i="1"/>
  <c r="I3116" i="1"/>
  <c r="M3115" i="1"/>
  <c r="L3115" i="1"/>
  <c r="J3115" i="1"/>
  <c r="I3115" i="1"/>
  <c r="M3114" i="1"/>
  <c r="L3114" i="1"/>
  <c r="J3114" i="1"/>
  <c r="I3114" i="1"/>
  <c r="M3113" i="1"/>
  <c r="L3113" i="1"/>
  <c r="J3113" i="1"/>
  <c r="I3113" i="1"/>
  <c r="M3112" i="1"/>
  <c r="L3112" i="1"/>
  <c r="J3112" i="1"/>
  <c r="I3112" i="1"/>
  <c r="M3111" i="1"/>
  <c r="L3111" i="1"/>
  <c r="J3111" i="1"/>
  <c r="I3111" i="1"/>
  <c r="M3110" i="1"/>
  <c r="L3110" i="1"/>
  <c r="J3110" i="1"/>
  <c r="I3110" i="1"/>
  <c r="M3109" i="1"/>
  <c r="L3109" i="1"/>
  <c r="J3109" i="1"/>
  <c r="I3109" i="1"/>
  <c r="M3108" i="1"/>
  <c r="L3108" i="1"/>
  <c r="J3108" i="1"/>
  <c r="I3108" i="1"/>
  <c r="M3107" i="1"/>
  <c r="L3107" i="1"/>
  <c r="J3107" i="1"/>
  <c r="I3107" i="1"/>
  <c r="M3106" i="1"/>
  <c r="L3106" i="1"/>
  <c r="J3106" i="1"/>
  <c r="I3106" i="1"/>
  <c r="M3105" i="1"/>
  <c r="L3105" i="1"/>
  <c r="J3105" i="1"/>
  <c r="I3105" i="1"/>
  <c r="M3104" i="1"/>
  <c r="L3104" i="1"/>
  <c r="J3104" i="1"/>
  <c r="I3104" i="1"/>
  <c r="M3103" i="1"/>
  <c r="L3103" i="1"/>
  <c r="J3103" i="1"/>
  <c r="I3103" i="1"/>
  <c r="M3102" i="1"/>
  <c r="L3102" i="1"/>
  <c r="J3102" i="1"/>
  <c r="I3102" i="1"/>
  <c r="M3101" i="1"/>
  <c r="L3101" i="1"/>
  <c r="J3101" i="1"/>
  <c r="I3101" i="1"/>
  <c r="M3100" i="1"/>
  <c r="L3100" i="1"/>
  <c r="J3100" i="1"/>
  <c r="I3100" i="1"/>
  <c r="M3099" i="1"/>
  <c r="L3099" i="1"/>
  <c r="J3099" i="1"/>
  <c r="I3099" i="1"/>
  <c r="M3098" i="1"/>
  <c r="L3098" i="1"/>
  <c r="J3098" i="1"/>
  <c r="I3098" i="1"/>
  <c r="M3097" i="1"/>
  <c r="L3097" i="1"/>
  <c r="J3097" i="1"/>
  <c r="I3097" i="1"/>
  <c r="M3096" i="1"/>
  <c r="L3096" i="1"/>
  <c r="J3096" i="1"/>
  <c r="I3096" i="1"/>
  <c r="M3095" i="1"/>
  <c r="L3095" i="1"/>
  <c r="J3095" i="1"/>
  <c r="I3095" i="1"/>
  <c r="M3094" i="1"/>
  <c r="L3094" i="1"/>
  <c r="J3094" i="1"/>
  <c r="I3094" i="1"/>
  <c r="M3093" i="1"/>
  <c r="L3093" i="1"/>
  <c r="J3093" i="1"/>
  <c r="I3093" i="1"/>
  <c r="M3092" i="1"/>
  <c r="L3092" i="1"/>
  <c r="J3092" i="1"/>
  <c r="I3092" i="1"/>
  <c r="M3091" i="1"/>
  <c r="L3091" i="1"/>
  <c r="J3091" i="1"/>
  <c r="I3091" i="1"/>
  <c r="M3090" i="1"/>
  <c r="L3090" i="1"/>
  <c r="J3090" i="1"/>
  <c r="I3090" i="1"/>
  <c r="M3089" i="1"/>
  <c r="L3089" i="1"/>
  <c r="J3089" i="1"/>
  <c r="I3089" i="1"/>
  <c r="M3088" i="1"/>
  <c r="L3088" i="1"/>
  <c r="J3088" i="1"/>
  <c r="I3088" i="1"/>
  <c r="M3087" i="1"/>
  <c r="L3087" i="1"/>
  <c r="J3087" i="1"/>
  <c r="I3087" i="1"/>
  <c r="M3086" i="1"/>
  <c r="L3086" i="1"/>
  <c r="J3086" i="1"/>
  <c r="I3086" i="1"/>
  <c r="M3085" i="1"/>
  <c r="L3085" i="1"/>
  <c r="J3085" i="1"/>
  <c r="I3085" i="1"/>
  <c r="M3084" i="1"/>
  <c r="L3084" i="1"/>
  <c r="J3084" i="1"/>
  <c r="I3084" i="1"/>
  <c r="M3083" i="1"/>
  <c r="L3083" i="1"/>
  <c r="J3083" i="1"/>
  <c r="I3083" i="1"/>
  <c r="M3082" i="1"/>
  <c r="L3082" i="1"/>
  <c r="J3082" i="1"/>
  <c r="I3082" i="1"/>
  <c r="M3081" i="1"/>
  <c r="L3081" i="1"/>
  <c r="J3081" i="1"/>
  <c r="I3081" i="1"/>
  <c r="M3080" i="1"/>
  <c r="L3080" i="1"/>
  <c r="J3080" i="1"/>
  <c r="I3080" i="1"/>
  <c r="M3079" i="1"/>
  <c r="L3079" i="1"/>
  <c r="J3079" i="1"/>
  <c r="I3079" i="1"/>
  <c r="M3078" i="1"/>
  <c r="L3078" i="1"/>
  <c r="J3078" i="1"/>
  <c r="I3078" i="1"/>
  <c r="M3077" i="1"/>
  <c r="L3077" i="1"/>
  <c r="J3077" i="1"/>
  <c r="I3077" i="1"/>
  <c r="M3076" i="1"/>
  <c r="L3076" i="1"/>
  <c r="J3076" i="1"/>
  <c r="I3076" i="1"/>
  <c r="M3075" i="1"/>
  <c r="L3075" i="1"/>
  <c r="J3075" i="1"/>
  <c r="I3075" i="1"/>
  <c r="M3074" i="1"/>
  <c r="L3074" i="1"/>
  <c r="J3074" i="1"/>
  <c r="I3074" i="1"/>
  <c r="M3073" i="1"/>
  <c r="L3073" i="1"/>
  <c r="J3073" i="1"/>
  <c r="I3073" i="1"/>
  <c r="M3072" i="1"/>
  <c r="L3072" i="1"/>
  <c r="J3072" i="1"/>
  <c r="I3072" i="1"/>
  <c r="M3071" i="1"/>
  <c r="L3071" i="1"/>
  <c r="J3071" i="1"/>
  <c r="I3071" i="1"/>
  <c r="M3070" i="1"/>
  <c r="L3070" i="1"/>
  <c r="J3070" i="1"/>
  <c r="I3070" i="1"/>
  <c r="M3069" i="1"/>
  <c r="L3069" i="1"/>
  <c r="J3069" i="1"/>
  <c r="I3069" i="1"/>
  <c r="M3068" i="1"/>
  <c r="L3068" i="1"/>
  <c r="J3068" i="1"/>
  <c r="I3068" i="1"/>
  <c r="M3067" i="1"/>
  <c r="L3067" i="1"/>
  <c r="J3067" i="1"/>
  <c r="I3067" i="1"/>
  <c r="M3066" i="1"/>
  <c r="L3066" i="1"/>
  <c r="J3066" i="1"/>
  <c r="I3066" i="1"/>
  <c r="M3065" i="1"/>
  <c r="L3065" i="1"/>
  <c r="J3065" i="1"/>
  <c r="I3065" i="1"/>
  <c r="M3064" i="1"/>
  <c r="L3064" i="1"/>
  <c r="J3064" i="1"/>
  <c r="I3064" i="1"/>
  <c r="M3063" i="1"/>
  <c r="L3063" i="1"/>
  <c r="J3063" i="1"/>
  <c r="I3063" i="1"/>
  <c r="M3062" i="1"/>
  <c r="L3062" i="1"/>
  <c r="J3062" i="1"/>
  <c r="I3062" i="1"/>
  <c r="M3061" i="1"/>
  <c r="L3061" i="1"/>
  <c r="J3061" i="1"/>
  <c r="I3061" i="1"/>
  <c r="M3060" i="1"/>
  <c r="L3060" i="1"/>
  <c r="J3060" i="1"/>
  <c r="I3060" i="1"/>
  <c r="M3059" i="1"/>
  <c r="L3059" i="1"/>
  <c r="J3059" i="1"/>
  <c r="I3059" i="1"/>
  <c r="M3058" i="1"/>
  <c r="L3058" i="1"/>
  <c r="J3058" i="1"/>
  <c r="I3058" i="1"/>
  <c r="M3057" i="1"/>
  <c r="L3057" i="1"/>
  <c r="J3057" i="1"/>
  <c r="I3057" i="1"/>
  <c r="M3056" i="1"/>
  <c r="L3056" i="1"/>
  <c r="J3056" i="1"/>
  <c r="I3056" i="1"/>
  <c r="M3055" i="1"/>
  <c r="L3055" i="1"/>
  <c r="J3055" i="1"/>
  <c r="I3055" i="1"/>
  <c r="M3054" i="1"/>
  <c r="L3054" i="1"/>
  <c r="J3054" i="1"/>
  <c r="I3054" i="1"/>
  <c r="M3053" i="1"/>
  <c r="L3053" i="1"/>
  <c r="J3053" i="1"/>
  <c r="I3053" i="1"/>
  <c r="M3052" i="1"/>
  <c r="L3052" i="1"/>
  <c r="J3052" i="1"/>
  <c r="I3052" i="1"/>
  <c r="M3051" i="1"/>
  <c r="L3051" i="1"/>
  <c r="J3051" i="1"/>
  <c r="I3051" i="1"/>
  <c r="M3050" i="1"/>
  <c r="L3050" i="1"/>
  <c r="J3050" i="1"/>
  <c r="I3050" i="1"/>
  <c r="M3049" i="1"/>
  <c r="L3049" i="1"/>
  <c r="J3049" i="1"/>
  <c r="I3049" i="1"/>
  <c r="M3048" i="1"/>
  <c r="L3048" i="1"/>
  <c r="J3048" i="1"/>
  <c r="I3048" i="1"/>
  <c r="M3047" i="1"/>
  <c r="L3047" i="1"/>
  <c r="J3047" i="1"/>
  <c r="I3047" i="1"/>
  <c r="M3046" i="1"/>
  <c r="L3046" i="1"/>
  <c r="J3046" i="1"/>
  <c r="I3046" i="1"/>
  <c r="M3045" i="1"/>
  <c r="L3045" i="1"/>
  <c r="J3045" i="1"/>
  <c r="I3045" i="1"/>
  <c r="M3044" i="1"/>
  <c r="L3044" i="1"/>
  <c r="J3044" i="1"/>
  <c r="I3044" i="1"/>
  <c r="M3043" i="1"/>
  <c r="L3043" i="1"/>
  <c r="J3043" i="1"/>
  <c r="I3043" i="1"/>
  <c r="M3042" i="1"/>
  <c r="L3042" i="1"/>
  <c r="J3042" i="1"/>
  <c r="I3042" i="1"/>
  <c r="M3041" i="1"/>
  <c r="L3041" i="1"/>
  <c r="J3041" i="1"/>
  <c r="I3041" i="1"/>
  <c r="M3040" i="1"/>
  <c r="L3040" i="1"/>
  <c r="J3040" i="1"/>
  <c r="I3040" i="1"/>
  <c r="M3039" i="1"/>
  <c r="L3039" i="1"/>
  <c r="J3039" i="1"/>
  <c r="I3039" i="1"/>
  <c r="M3038" i="1"/>
  <c r="L3038" i="1"/>
  <c r="J3038" i="1"/>
  <c r="I3038" i="1"/>
  <c r="M3037" i="1"/>
  <c r="L3037" i="1"/>
  <c r="J3037" i="1"/>
  <c r="I3037" i="1"/>
  <c r="M3036" i="1"/>
  <c r="L3036" i="1"/>
  <c r="J3036" i="1"/>
  <c r="I3036" i="1"/>
  <c r="M3035" i="1"/>
  <c r="L3035" i="1"/>
  <c r="J3035" i="1"/>
  <c r="I3035" i="1"/>
  <c r="M3034" i="1"/>
  <c r="L3034" i="1"/>
  <c r="J3034" i="1"/>
  <c r="I3034" i="1"/>
  <c r="M3033" i="1"/>
  <c r="L3033" i="1"/>
  <c r="J3033" i="1"/>
  <c r="I3033" i="1"/>
  <c r="M3032" i="1"/>
  <c r="L3032" i="1"/>
  <c r="J3032" i="1"/>
  <c r="I3032" i="1"/>
  <c r="M3031" i="1"/>
  <c r="L3031" i="1"/>
  <c r="J3031" i="1"/>
  <c r="I3031" i="1"/>
  <c r="M3030" i="1"/>
  <c r="L3030" i="1"/>
  <c r="J3030" i="1"/>
  <c r="I3030" i="1"/>
  <c r="M3029" i="1"/>
  <c r="L3029" i="1"/>
  <c r="J3029" i="1"/>
  <c r="I3029" i="1"/>
  <c r="M3028" i="1"/>
  <c r="L3028" i="1"/>
  <c r="J3028" i="1"/>
  <c r="I3028" i="1"/>
  <c r="M3027" i="1"/>
  <c r="L3027" i="1"/>
  <c r="J3027" i="1"/>
  <c r="I3027" i="1"/>
  <c r="M3026" i="1"/>
  <c r="L3026" i="1"/>
  <c r="J3026" i="1"/>
  <c r="I3026" i="1"/>
  <c r="M3025" i="1"/>
  <c r="L3025" i="1"/>
  <c r="J3025" i="1"/>
  <c r="I3025" i="1"/>
  <c r="M3024" i="1"/>
  <c r="L3024" i="1"/>
  <c r="J3024" i="1"/>
  <c r="I3024" i="1"/>
  <c r="M3023" i="1"/>
  <c r="L3023" i="1"/>
  <c r="J3023" i="1"/>
  <c r="I3023" i="1"/>
  <c r="M3022" i="1"/>
  <c r="L3022" i="1"/>
  <c r="J3022" i="1"/>
  <c r="I3022" i="1"/>
  <c r="M3021" i="1"/>
  <c r="L3021" i="1"/>
  <c r="J3021" i="1"/>
  <c r="I3021" i="1"/>
  <c r="M3020" i="1"/>
  <c r="L3020" i="1"/>
  <c r="J3020" i="1"/>
  <c r="I3020" i="1"/>
  <c r="M3019" i="1"/>
  <c r="L3019" i="1"/>
  <c r="J3019" i="1"/>
  <c r="I3019" i="1"/>
  <c r="M3018" i="1"/>
  <c r="L3018" i="1"/>
  <c r="J3018" i="1"/>
  <c r="I3018" i="1"/>
  <c r="M3017" i="1"/>
  <c r="L3017" i="1"/>
  <c r="J3017" i="1"/>
  <c r="I3017" i="1"/>
  <c r="M3016" i="1"/>
  <c r="L3016" i="1"/>
  <c r="J3016" i="1"/>
  <c r="I3016" i="1"/>
  <c r="M3015" i="1"/>
  <c r="L3015" i="1"/>
  <c r="J3015" i="1"/>
  <c r="I3015" i="1"/>
  <c r="M3014" i="1"/>
  <c r="L3014" i="1"/>
  <c r="J3014" i="1"/>
  <c r="I3014" i="1"/>
  <c r="M3013" i="1"/>
  <c r="L3013" i="1"/>
  <c r="J3013" i="1"/>
  <c r="I3013" i="1"/>
  <c r="M3012" i="1"/>
  <c r="L3012" i="1"/>
  <c r="J3012" i="1"/>
  <c r="I3012" i="1"/>
  <c r="M3011" i="1"/>
  <c r="L3011" i="1"/>
  <c r="J3011" i="1"/>
  <c r="I3011" i="1"/>
  <c r="M3010" i="1"/>
  <c r="L3010" i="1"/>
  <c r="J3010" i="1"/>
  <c r="I3010" i="1"/>
  <c r="M3009" i="1"/>
  <c r="L3009" i="1"/>
  <c r="J3009" i="1"/>
  <c r="I3009" i="1"/>
  <c r="M3008" i="1"/>
  <c r="L3008" i="1"/>
  <c r="J3008" i="1"/>
  <c r="I3008" i="1"/>
  <c r="M3007" i="1"/>
  <c r="L3007" i="1"/>
  <c r="J3007" i="1"/>
  <c r="I3007" i="1"/>
  <c r="M3006" i="1"/>
  <c r="L3006" i="1"/>
  <c r="J3006" i="1"/>
  <c r="I3006" i="1"/>
  <c r="M3005" i="1"/>
  <c r="L3005" i="1"/>
  <c r="J3005" i="1"/>
  <c r="I3005" i="1"/>
  <c r="M3004" i="1"/>
  <c r="L3004" i="1"/>
  <c r="J3004" i="1"/>
  <c r="I3004" i="1"/>
  <c r="M3003" i="1"/>
  <c r="L3003" i="1"/>
  <c r="J3003" i="1"/>
  <c r="I3003" i="1"/>
  <c r="M3002" i="1"/>
  <c r="L3002" i="1"/>
  <c r="J3002" i="1"/>
  <c r="I3002" i="1"/>
  <c r="M3001" i="1"/>
  <c r="L3001" i="1"/>
  <c r="J3001" i="1"/>
  <c r="I3001" i="1"/>
  <c r="M3000" i="1"/>
  <c r="L3000" i="1"/>
  <c r="J3000" i="1"/>
  <c r="I3000" i="1"/>
  <c r="M2999" i="1"/>
  <c r="L2999" i="1"/>
  <c r="J2999" i="1"/>
  <c r="I2999" i="1"/>
  <c r="M2998" i="1"/>
  <c r="L2998" i="1"/>
  <c r="J2998" i="1"/>
  <c r="I2998" i="1"/>
  <c r="M2997" i="1"/>
  <c r="L2997" i="1"/>
  <c r="J2997" i="1"/>
  <c r="I2997" i="1"/>
  <c r="M2996" i="1"/>
  <c r="L2996" i="1"/>
  <c r="J2996" i="1"/>
  <c r="I2996" i="1"/>
  <c r="M2995" i="1"/>
  <c r="L2995" i="1"/>
  <c r="J2995" i="1"/>
  <c r="I2995" i="1"/>
  <c r="M2994" i="1"/>
  <c r="L2994" i="1"/>
  <c r="J2994" i="1"/>
  <c r="I2994" i="1"/>
  <c r="M2993" i="1"/>
  <c r="L2993" i="1"/>
  <c r="J2993" i="1"/>
  <c r="I2993" i="1"/>
  <c r="M2992" i="1"/>
  <c r="L2992" i="1"/>
  <c r="J2992" i="1"/>
  <c r="I2992" i="1"/>
  <c r="M2991" i="1"/>
  <c r="L2991" i="1"/>
  <c r="J2991" i="1"/>
  <c r="I2991" i="1"/>
  <c r="M2990" i="1"/>
  <c r="L2990" i="1"/>
  <c r="J2990" i="1"/>
  <c r="I2990" i="1"/>
  <c r="M2989" i="1"/>
  <c r="L2989" i="1"/>
  <c r="J2989" i="1"/>
  <c r="I2989" i="1"/>
  <c r="M2988" i="1"/>
  <c r="L2988" i="1"/>
  <c r="J2988" i="1"/>
  <c r="I2988" i="1"/>
  <c r="M2987" i="1"/>
  <c r="L2987" i="1"/>
  <c r="J2987" i="1"/>
  <c r="I2987" i="1"/>
  <c r="M2986" i="1"/>
  <c r="L2986" i="1"/>
  <c r="J2986" i="1"/>
  <c r="I2986" i="1"/>
  <c r="M2985" i="1"/>
  <c r="L2985" i="1"/>
  <c r="J2985" i="1"/>
  <c r="I2985" i="1"/>
  <c r="M2984" i="1"/>
  <c r="L2984" i="1"/>
  <c r="J2984" i="1"/>
  <c r="I2984" i="1"/>
  <c r="M2983" i="1"/>
  <c r="L2983" i="1"/>
  <c r="J2983" i="1"/>
  <c r="I2983" i="1"/>
  <c r="M2982" i="1"/>
  <c r="L2982" i="1"/>
  <c r="J2982" i="1"/>
  <c r="I2982" i="1"/>
  <c r="M2981" i="1"/>
  <c r="L2981" i="1"/>
  <c r="J2981" i="1"/>
  <c r="I2981" i="1"/>
  <c r="M2980" i="1"/>
  <c r="L2980" i="1"/>
  <c r="J2980" i="1"/>
  <c r="I2980" i="1"/>
  <c r="M2979" i="1"/>
  <c r="L2979" i="1"/>
  <c r="J2979" i="1"/>
  <c r="I2979" i="1"/>
  <c r="M2978" i="1"/>
  <c r="L2978" i="1"/>
  <c r="J2978" i="1"/>
  <c r="I2978" i="1"/>
  <c r="M2977" i="1"/>
  <c r="L2977" i="1"/>
  <c r="J2977" i="1"/>
  <c r="I2977" i="1"/>
  <c r="M2976" i="1"/>
  <c r="L2976" i="1"/>
  <c r="J2976" i="1"/>
  <c r="I2976" i="1"/>
  <c r="M2975" i="1"/>
  <c r="L2975" i="1"/>
  <c r="J2975" i="1"/>
  <c r="I2975" i="1"/>
  <c r="M2974" i="1"/>
  <c r="L2974" i="1"/>
  <c r="J2974" i="1"/>
  <c r="I2974" i="1"/>
  <c r="M2973" i="1"/>
  <c r="L2973" i="1"/>
  <c r="J2973" i="1"/>
  <c r="I2973" i="1"/>
  <c r="M2972" i="1"/>
  <c r="L2972" i="1"/>
  <c r="J2972" i="1"/>
  <c r="I2972" i="1"/>
  <c r="M2971" i="1"/>
  <c r="L2971" i="1"/>
  <c r="J2971" i="1"/>
  <c r="I2971" i="1"/>
  <c r="M2970" i="1"/>
  <c r="L2970" i="1"/>
  <c r="J2970" i="1"/>
  <c r="I2970" i="1"/>
  <c r="M2969" i="1"/>
  <c r="L2969" i="1"/>
  <c r="J2969" i="1"/>
  <c r="I2969" i="1"/>
  <c r="M2968" i="1"/>
  <c r="L2968" i="1"/>
  <c r="J2968" i="1"/>
  <c r="I2968" i="1"/>
  <c r="M2967" i="1"/>
  <c r="L2967" i="1"/>
  <c r="J2967" i="1"/>
  <c r="I2967" i="1"/>
  <c r="M2966" i="1"/>
  <c r="L2966" i="1"/>
  <c r="J2966" i="1"/>
  <c r="I2966" i="1"/>
  <c r="M2965" i="1"/>
  <c r="L2965" i="1"/>
  <c r="J2965" i="1"/>
  <c r="I2965" i="1"/>
  <c r="M2964" i="1"/>
  <c r="L2964" i="1"/>
  <c r="J2964" i="1"/>
  <c r="I2964" i="1"/>
  <c r="M2963" i="1"/>
  <c r="L2963" i="1"/>
  <c r="J2963" i="1"/>
  <c r="I2963" i="1"/>
  <c r="M2962" i="1"/>
  <c r="L2962" i="1"/>
  <c r="J2962" i="1"/>
  <c r="I2962" i="1"/>
  <c r="M2961" i="1"/>
  <c r="L2961" i="1"/>
  <c r="J2961" i="1"/>
  <c r="I2961" i="1"/>
  <c r="M2960" i="1"/>
  <c r="L2960" i="1"/>
  <c r="J2960" i="1"/>
  <c r="I2960" i="1"/>
  <c r="M2959" i="1"/>
  <c r="L2959" i="1"/>
  <c r="J2959" i="1"/>
  <c r="I2959" i="1"/>
  <c r="M2958" i="1"/>
  <c r="L2958" i="1"/>
  <c r="J2958" i="1"/>
  <c r="I2958" i="1"/>
  <c r="M2957" i="1"/>
  <c r="L2957" i="1"/>
  <c r="J2957" i="1"/>
  <c r="I2957" i="1"/>
  <c r="M2956" i="1"/>
  <c r="L2956" i="1"/>
  <c r="J2956" i="1"/>
  <c r="I2956" i="1"/>
  <c r="M2955" i="1"/>
  <c r="L2955" i="1"/>
  <c r="J2955" i="1"/>
  <c r="I2955" i="1"/>
  <c r="M2954" i="1"/>
  <c r="L2954" i="1"/>
  <c r="J2954" i="1"/>
  <c r="I2954" i="1"/>
  <c r="M2953" i="1"/>
  <c r="L2953" i="1"/>
  <c r="J2953" i="1"/>
  <c r="I2953" i="1"/>
  <c r="M2952" i="1"/>
  <c r="L2952" i="1"/>
  <c r="J2952" i="1"/>
  <c r="I2952" i="1"/>
  <c r="M2951" i="1"/>
  <c r="L2951" i="1"/>
  <c r="J2951" i="1"/>
  <c r="I2951" i="1"/>
  <c r="M2950" i="1"/>
  <c r="L2950" i="1"/>
  <c r="J2950" i="1"/>
  <c r="I2950" i="1"/>
  <c r="M2949" i="1"/>
  <c r="L2949" i="1"/>
  <c r="J2949" i="1"/>
  <c r="I2949" i="1"/>
  <c r="M2948" i="1"/>
  <c r="L2948" i="1"/>
  <c r="J2948" i="1"/>
  <c r="I2948" i="1"/>
  <c r="M2947" i="1"/>
  <c r="L2947" i="1"/>
  <c r="J2947" i="1"/>
  <c r="I2947" i="1"/>
  <c r="M2946" i="1"/>
  <c r="L2946" i="1"/>
  <c r="J2946" i="1"/>
  <c r="I2946" i="1"/>
  <c r="M2945" i="1"/>
  <c r="L2945" i="1"/>
  <c r="J2945" i="1"/>
  <c r="I2945" i="1"/>
  <c r="M2944" i="1"/>
  <c r="L2944" i="1"/>
  <c r="J2944" i="1"/>
  <c r="I2944" i="1"/>
  <c r="M2943" i="1"/>
  <c r="L2943" i="1"/>
  <c r="J2943" i="1"/>
  <c r="I2943" i="1"/>
  <c r="M2942" i="1"/>
  <c r="L2942" i="1"/>
  <c r="J2942" i="1"/>
  <c r="I2942" i="1"/>
  <c r="M2941" i="1"/>
  <c r="L2941" i="1"/>
  <c r="J2941" i="1"/>
  <c r="I2941" i="1"/>
  <c r="M2940" i="1"/>
  <c r="L2940" i="1"/>
  <c r="J2940" i="1"/>
  <c r="I2940" i="1"/>
  <c r="M2939" i="1"/>
  <c r="L2939" i="1"/>
  <c r="J2939" i="1"/>
  <c r="I2939" i="1"/>
  <c r="M2938" i="1"/>
  <c r="L2938" i="1"/>
  <c r="J2938" i="1"/>
  <c r="I2938" i="1"/>
  <c r="M2937" i="1"/>
  <c r="L2937" i="1"/>
  <c r="J2937" i="1"/>
  <c r="I2937" i="1"/>
  <c r="M2936" i="1"/>
  <c r="L2936" i="1"/>
  <c r="J2936" i="1"/>
  <c r="I2936" i="1"/>
  <c r="M2935" i="1"/>
  <c r="L2935" i="1"/>
  <c r="J2935" i="1"/>
  <c r="I2935" i="1"/>
  <c r="M2934" i="1"/>
  <c r="L2934" i="1"/>
  <c r="J2934" i="1"/>
  <c r="I2934" i="1"/>
  <c r="M2933" i="1"/>
  <c r="L2933" i="1"/>
  <c r="J2933" i="1"/>
  <c r="I2933" i="1"/>
  <c r="M2932" i="1"/>
  <c r="L2932" i="1"/>
  <c r="J2932" i="1"/>
  <c r="I2932" i="1"/>
  <c r="M2931" i="1"/>
  <c r="L2931" i="1"/>
  <c r="J2931" i="1"/>
  <c r="I2931" i="1"/>
  <c r="M2930" i="1"/>
  <c r="L2930" i="1"/>
  <c r="J2930" i="1"/>
  <c r="I2930" i="1"/>
  <c r="M2929" i="1"/>
  <c r="L2929" i="1"/>
  <c r="J2929" i="1"/>
  <c r="I2929" i="1"/>
  <c r="M2928" i="1"/>
  <c r="L2928" i="1"/>
  <c r="J2928" i="1"/>
  <c r="I2928" i="1"/>
  <c r="M2927" i="1"/>
  <c r="L2927" i="1"/>
  <c r="J2927" i="1"/>
  <c r="I2927" i="1"/>
  <c r="M2926" i="1"/>
  <c r="L2926" i="1"/>
  <c r="J2926" i="1"/>
  <c r="I2926" i="1"/>
  <c r="M2925" i="1"/>
  <c r="L2925" i="1"/>
  <c r="J2925" i="1"/>
  <c r="I2925" i="1"/>
  <c r="M2924" i="1"/>
  <c r="L2924" i="1"/>
  <c r="J2924" i="1"/>
  <c r="I2924" i="1"/>
  <c r="M2923" i="1"/>
  <c r="L2923" i="1"/>
  <c r="J2923" i="1"/>
  <c r="I2923" i="1"/>
  <c r="M2922" i="1"/>
  <c r="L2922" i="1"/>
  <c r="J2922" i="1"/>
  <c r="I2922" i="1"/>
  <c r="M2921" i="1"/>
  <c r="L2921" i="1"/>
  <c r="J2921" i="1"/>
  <c r="I2921" i="1"/>
  <c r="M2920" i="1"/>
  <c r="L2920" i="1"/>
  <c r="J2920" i="1"/>
  <c r="I2920" i="1"/>
  <c r="M2919" i="1"/>
  <c r="L2919" i="1"/>
  <c r="J2919" i="1"/>
  <c r="I2919" i="1"/>
  <c r="M2918" i="1"/>
  <c r="L2918" i="1"/>
  <c r="J2918" i="1"/>
  <c r="I2918" i="1"/>
  <c r="M2917" i="1"/>
  <c r="L2917" i="1"/>
  <c r="J2917" i="1"/>
  <c r="I2917" i="1"/>
  <c r="M2916" i="1"/>
  <c r="L2916" i="1"/>
  <c r="J2916" i="1"/>
  <c r="I2916" i="1"/>
  <c r="M2915" i="1"/>
  <c r="L2915" i="1"/>
  <c r="J2915" i="1"/>
  <c r="I2915" i="1"/>
  <c r="M2914" i="1"/>
  <c r="L2914" i="1"/>
  <c r="J2914" i="1"/>
  <c r="I2914" i="1"/>
  <c r="M2913" i="1"/>
  <c r="L2913" i="1"/>
  <c r="J2913" i="1"/>
  <c r="I2913" i="1"/>
  <c r="M2912" i="1"/>
  <c r="L2912" i="1"/>
  <c r="J2912" i="1"/>
  <c r="I2912" i="1"/>
  <c r="M2911" i="1"/>
  <c r="L2911" i="1"/>
  <c r="J2911" i="1"/>
  <c r="I2911" i="1"/>
  <c r="M2910" i="1"/>
  <c r="L2910" i="1"/>
  <c r="J2910" i="1"/>
  <c r="I2910" i="1"/>
  <c r="M2909" i="1"/>
  <c r="L2909" i="1"/>
  <c r="J2909" i="1"/>
  <c r="I2909" i="1"/>
  <c r="M2908" i="1"/>
  <c r="L2908" i="1"/>
  <c r="J2908" i="1"/>
  <c r="I2908" i="1"/>
  <c r="M2907" i="1"/>
  <c r="L2907" i="1"/>
  <c r="J2907" i="1"/>
  <c r="I2907" i="1"/>
  <c r="M2906" i="1"/>
  <c r="L2906" i="1"/>
  <c r="J2906" i="1"/>
  <c r="I2906" i="1"/>
  <c r="M2905" i="1"/>
  <c r="L2905" i="1"/>
  <c r="J2905" i="1"/>
  <c r="I2905" i="1"/>
  <c r="M2904" i="1"/>
  <c r="L2904" i="1"/>
  <c r="J2904" i="1"/>
  <c r="I2904" i="1"/>
  <c r="M2903" i="1"/>
  <c r="L2903" i="1"/>
  <c r="J2903" i="1"/>
  <c r="I2903" i="1"/>
  <c r="M2902" i="1"/>
  <c r="L2902" i="1"/>
  <c r="J2902" i="1"/>
  <c r="I2902" i="1"/>
  <c r="M2901" i="1"/>
  <c r="L2901" i="1"/>
  <c r="J2901" i="1"/>
  <c r="I2901" i="1"/>
  <c r="M2900" i="1"/>
  <c r="L2900" i="1"/>
  <c r="J2900" i="1"/>
  <c r="I2900" i="1"/>
  <c r="M2899" i="1"/>
  <c r="L2899" i="1"/>
  <c r="J2899" i="1"/>
  <c r="I2899" i="1"/>
  <c r="M2898" i="1"/>
  <c r="L2898" i="1"/>
  <c r="J2898" i="1"/>
  <c r="I2898" i="1"/>
  <c r="M2897" i="1"/>
  <c r="L2897" i="1"/>
  <c r="J2897" i="1"/>
  <c r="I2897" i="1"/>
  <c r="M2896" i="1"/>
  <c r="L2896" i="1"/>
  <c r="J2896" i="1"/>
  <c r="I2896" i="1"/>
  <c r="M2895" i="1"/>
  <c r="L2895" i="1"/>
  <c r="J2895" i="1"/>
  <c r="I2895" i="1"/>
  <c r="M2894" i="1"/>
  <c r="L2894" i="1"/>
  <c r="J2894" i="1"/>
  <c r="I2894" i="1"/>
  <c r="M2893" i="1"/>
  <c r="L2893" i="1"/>
  <c r="J2893" i="1"/>
  <c r="I2893" i="1"/>
  <c r="M2892" i="1"/>
  <c r="L2892" i="1"/>
  <c r="J2892" i="1"/>
  <c r="I2892" i="1"/>
  <c r="M2891" i="1"/>
  <c r="L2891" i="1"/>
  <c r="J2891" i="1"/>
  <c r="I2891" i="1"/>
  <c r="M2890" i="1"/>
  <c r="L2890" i="1"/>
  <c r="J2890" i="1"/>
  <c r="I2890" i="1"/>
  <c r="M2889" i="1"/>
  <c r="L2889" i="1"/>
  <c r="J2889" i="1"/>
  <c r="I2889" i="1"/>
  <c r="M2888" i="1"/>
  <c r="L2888" i="1"/>
  <c r="J2888" i="1"/>
  <c r="I2888" i="1"/>
  <c r="M2887" i="1"/>
  <c r="L2887" i="1"/>
  <c r="J2887" i="1"/>
  <c r="I2887" i="1"/>
  <c r="M2886" i="1"/>
  <c r="L2886" i="1"/>
  <c r="J2886" i="1"/>
  <c r="I2886" i="1"/>
  <c r="M2885" i="1"/>
  <c r="L2885" i="1"/>
  <c r="J2885" i="1"/>
  <c r="I2885" i="1"/>
  <c r="M2884" i="1"/>
  <c r="L2884" i="1"/>
  <c r="J2884" i="1"/>
  <c r="I2884" i="1"/>
  <c r="M2883" i="1"/>
  <c r="L2883" i="1"/>
  <c r="J2883" i="1"/>
  <c r="I2883" i="1"/>
  <c r="M2882" i="1"/>
  <c r="L2882" i="1"/>
  <c r="J2882" i="1"/>
  <c r="I2882" i="1"/>
  <c r="M2881" i="1"/>
  <c r="L2881" i="1"/>
  <c r="J2881" i="1"/>
  <c r="I2881" i="1"/>
  <c r="M2880" i="1"/>
  <c r="L2880" i="1"/>
  <c r="J2880" i="1"/>
  <c r="I2880" i="1"/>
  <c r="M2879" i="1"/>
  <c r="L2879" i="1"/>
  <c r="J2879" i="1"/>
  <c r="I2879" i="1"/>
  <c r="M2878" i="1"/>
  <c r="L2878" i="1"/>
  <c r="J2878" i="1"/>
  <c r="I2878" i="1"/>
  <c r="M2877" i="1"/>
  <c r="L2877" i="1"/>
  <c r="J2877" i="1"/>
  <c r="I2877" i="1"/>
  <c r="M2876" i="1"/>
  <c r="L2876" i="1"/>
  <c r="J2876" i="1"/>
  <c r="I2876" i="1"/>
  <c r="M2875" i="1"/>
  <c r="L2875" i="1"/>
  <c r="J2875" i="1"/>
  <c r="I2875" i="1"/>
  <c r="M2874" i="1"/>
  <c r="L2874" i="1"/>
  <c r="J2874" i="1"/>
  <c r="I2874" i="1"/>
  <c r="M2873" i="1"/>
  <c r="L2873" i="1"/>
  <c r="J2873" i="1"/>
  <c r="I2873" i="1"/>
  <c r="M2872" i="1"/>
  <c r="L2872" i="1"/>
  <c r="J2872" i="1"/>
  <c r="I2872" i="1"/>
  <c r="M2871" i="1"/>
  <c r="L2871" i="1"/>
  <c r="J2871" i="1"/>
  <c r="I2871" i="1"/>
  <c r="M2870" i="1"/>
  <c r="L2870" i="1"/>
  <c r="J2870" i="1"/>
  <c r="I2870" i="1"/>
  <c r="M2869" i="1"/>
  <c r="L2869" i="1"/>
  <c r="J2869" i="1"/>
  <c r="I2869" i="1"/>
  <c r="M2868" i="1"/>
  <c r="L2868" i="1"/>
  <c r="J2868" i="1"/>
  <c r="I2868" i="1"/>
  <c r="M2867" i="1"/>
  <c r="L2867" i="1"/>
  <c r="J2867" i="1"/>
  <c r="I2867" i="1"/>
  <c r="M2866" i="1"/>
  <c r="L2866" i="1"/>
  <c r="J2866" i="1"/>
  <c r="I2866" i="1"/>
  <c r="M2865" i="1"/>
  <c r="L2865" i="1"/>
  <c r="J2865" i="1"/>
  <c r="I2865" i="1"/>
  <c r="M2864" i="1"/>
  <c r="L2864" i="1"/>
  <c r="J2864" i="1"/>
  <c r="I2864" i="1"/>
  <c r="M2863" i="1"/>
  <c r="L2863" i="1"/>
  <c r="J2863" i="1"/>
  <c r="I2863" i="1"/>
  <c r="M2862" i="1"/>
  <c r="L2862" i="1"/>
  <c r="J2862" i="1"/>
  <c r="I2862" i="1"/>
  <c r="M2861" i="1"/>
  <c r="L2861" i="1"/>
  <c r="J2861" i="1"/>
  <c r="I2861" i="1"/>
  <c r="M2860" i="1"/>
  <c r="L2860" i="1"/>
  <c r="J2860" i="1"/>
  <c r="I2860" i="1"/>
  <c r="M2859" i="1"/>
  <c r="L2859" i="1"/>
  <c r="J2859" i="1"/>
  <c r="I2859" i="1"/>
  <c r="M2858" i="1"/>
  <c r="L2858" i="1"/>
  <c r="J2858" i="1"/>
  <c r="I2858" i="1"/>
  <c r="M2857" i="1"/>
  <c r="L2857" i="1"/>
  <c r="J2857" i="1"/>
  <c r="I2857" i="1"/>
  <c r="M2856" i="1"/>
  <c r="L2856" i="1"/>
  <c r="J2856" i="1"/>
  <c r="I2856" i="1"/>
  <c r="M2855" i="1"/>
  <c r="L2855" i="1"/>
  <c r="J2855" i="1"/>
  <c r="I2855" i="1"/>
  <c r="M2854" i="1"/>
  <c r="L2854" i="1"/>
  <c r="J2854" i="1"/>
  <c r="I2854" i="1"/>
  <c r="M2853" i="1"/>
  <c r="L2853" i="1"/>
  <c r="J2853" i="1"/>
  <c r="I2853" i="1"/>
  <c r="M2852" i="1"/>
  <c r="L2852" i="1"/>
  <c r="J2852" i="1"/>
  <c r="I2852" i="1"/>
  <c r="M2851" i="1"/>
  <c r="L2851" i="1"/>
  <c r="J2851" i="1"/>
  <c r="I2851" i="1"/>
  <c r="M2850" i="1"/>
  <c r="L2850" i="1"/>
  <c r="J2850" i="1"/>
  <c r="I2850" i="1"/>
  <c r="M2849" i="1"/>
  <c r="L2849" i="1"/>
  <c r="J2849" i="1"/>
  <c r="I2849" i="1"/>
  <c r="M2848" i="1"/>
  <c r="L2848" i="1"/>
  <c r="J2848" i="1"/>
  <c r="I2848" i="1"/>
  <c r="M2847" i="1"/>
  <c r="L2847" i="1"/>
  <c r="J2847" i="1"/>
  <c r="I2847" i="1"/>
  <c r="M2846" i="1"/>
  <c r="L2846" i="1"/>
  <c r="J2846" i="1"/>
  <c r="I2846" i="1"/>
  <c r="M2845" i="1"/>
  <c r="L2845" i="1"/>
  <c r="J2845" i="1"/>
  <c r="I2845" i="1"/>
  <c r="M2844" i="1"/>
  <c r="L2844" i="1"/>
  <c r="J2844" i="1"/>
  <c r="I2844" i="1"/>
  <c r="M2843" i="1"/>
  <c r="L2843" i="1"/>
  <c r="J2843" i="1"/>
  <c r="I2843" i="1"/>
  <c r="M2842" i="1"/>
  <c r="L2842" i="1"/>
  <c r="J2842" i="1"/>
  <c r="I2842" i="1"/>
  <c r="M2841" i="1"/>
  <c r="L2841" i="1"/>
  <c r="J2841" i="1"/>
  <c r="I2841" i="1"/>
  <c r="M2840" i="1"/>
  <c r="L2840" i="1"/>
  <c r="J2840" i="1"/>
  <c r="I2840" i="1"/>
  <c r="M2839" i="1"/>
  <c r="L2839" i="1"/>
  <c r="J2839" i="1"/>
  <c r="I2839" i="1"/>
  <c r="M2838" i="1"/>
  <c r="L2838" i="1"/>
  <c r="J2838" i="1"/>
  <c r="I2838" i="1"/>
  <c r="M2837" i="1"/>
  <c r="L2837" i="1"/>
  <c r="J2837" i="1"/>
  <c r="I2837" i="1"/>
  <c r="M2836" i="1"/>
  <c r="L2836" i="1"/>
  <c r="J2836" i="1"/>
  <c r="I2836" i="1"/>
  <c r="M2835" i="1"/>
  <c r="L2835" i="1"/>
  <c r="J2835" i="1"/>
  <c r="I2835" i="1"/>
  <c r="M2834" i="1"/>
  <c r="L2834" i="1"/>
  <c r="J2834" i="1"/>
  <c r="I2834" i="1"/>
  <c r="M2833" i="1"/>
  <c r="L2833" i="1"/>
  <c r="J2833" i="1"/>
  <c r="I2833" i="1"/>
  <c r="M2832" i="1"/>
  <c r="L2832" i="1"/>
  <c r="J2832" i="1"/>
  <c r="I2832" i="1"/>
  <c r="M2831" i="1"/>
  <c r="L2831" i="1"/>
  <c r="J2831" i="1"/>
  <c r="I2831" i="1"/>
  <c r="M2830" i="1"/>
  <c r="L2830" i="1"/>
  <c r="J2830" i="1"/>
  <c r="I2830" i="1"/>
  <c r="M2829" i="1"/>
  <c r="L2829" i="1"/>
  <c r="J2829" i="1"/>
  <c r="I2829" i="1"/>
  <c r="M2828" i="1"/>
  <c r="L2828" i="1"/>
  <c r="J2828" i="1"/>
  <c r="I2828" i="1"/>
  <c r="M2827" i="1"/>
  <c r="L2827" i="1"/>
  <c r="J2827" i="1"/>
  <c r="I2827" i="1"/>
  <c r="M2826" i="1"/>
  <c r="L2826" i="1"/>
  <c r="J2826" i="1"/>
  <c r="I2826" i="1"/>
  <c r="M2825" i="1"/>
  <c r="L2825" i="1"/>
  <c r="J2825" i="1"/>
  <c r="I2825" i="1"/>
  <c r="M2824" i="1"/>
  <c r="L2824" i="1"/>
  <c r="J2824" i="1"/>
  <c r="I2824" i="1"/>
  <c r="M2823" i="1"/>
  <c r="L2823" i="1"/>
  <c r="J2823" i="1"/>
  <c r="I2823" i="1"/>
  <c r="M2822" i="1"/>
  <c r="L2822" i="1"/>
  <c r="J2822" i="1"/>
  <c r="I2822" i="1"/>
  <c r="M2821" i="1"/>
  <c r="L2821" i="1"/>
  <c r="J2821" i="1"/>
  <c r="I2821" i="1"/>
  <c r="M2820" i="1"/>
  <c r="L2820" i="1"/>
  <c r="J2820" i="1"/>
  <c r="I2820" i="1"/>
  <c r="M2819" i="1"/>
  <c r="L2819" i="1"/>
  <c r="J2819" i="1"/>
  <c r="I2819" i="1"/>
  <c r="M2818" i="1"/>
  <c r="L2818" i="1"/>
  <c r="J2818" i="1"/>
  <c r="I2818" i="1"/>
  <c r="M2817" i="1"/>
  <c r="L2817" i="1"/>
  <c r="J2817" i="1"/>
  <c r="I2817" i="1"/>
  <c r="M2816" i="1"/>
  <c r="L2816" i="1"/>
  <c r="J2816" i="1"/>
  <c r="I2816" i="1"/>
  <c r="M2815" i="1"/>
  <c r="L2815" i="1"/>
  <c r="J2815" i="1"/>
  <c r="I2815" i="1"/>
  <c r="M2814" i="1"/>
  <c r="L2814" i="1"/>
  <c r="J2814" i="1"/>
  <c r="I2814" i="1"/>
  <c r="M2813" i="1"/>
  <c r="L2813" i="1"/>
  <c r="J2813" i="1"/>
  <c r="I2813" i="1"/>
  <c r="M2812" i="1"/>
  <c r="L2812" i="1"/>
  <c r="J2812" i="1"/>
  <c r="I2812" i="1"/>
  <c r="M2811" i="1"/>
  <c r="L2811" i="1"/>
  <c r="J2811" i="1"/>
  <c r="I2811" i="1"/>
  <c r="M2810" i="1"/>
  <c r="L2810" i="1"/>
  <c r="J2810" i="1"/>
  <c r="I2810" i="1"/>
  <c r="M2809" i="1"/>
  <c r="L2809" i="1"/>
  <c r="J2809" i="1"/>
  <c r="I2809" i="1"/>
  <c r="M2808" i="1"/>
  <c r="L2808" i="1"/>
  <c r="J2808" i="1"/>
  <c r="I2808" i="1"/>
  <c r="M2807" i="1"/>
  <c r="L2807" i="1"/>
  <c r="J2807" i="1"/>
  <c r="I2807" i="1"/>
  <c r="M2806" i="1"/>
  <c r="L2806" i="1"/>
  <c r="J2806" i="1"/>
  <c r="I2806" i="1"/>
  <c r="M2805" i="1"/>
  <c r="L2805" i="1"/>
  <c r="J2805" i="1"/>
  <c r="I2805" i="1"/>
  <c r="M2804" i="1"/>
  <c r="L2804" i="1"/>
  <c r="J2804" i="1"/>
  <c r="I2804" i="1"/>
  <c r="M2803" i="1"/>
  <c r="L2803" i="1"/>
  <c r="J2803" i="1"/>
  <c r="I2803" i="1"/>
  <c r="M2802" i="1"/>
  <c r="L2802" i="1"/>
  <c r="J2802" i="1"/>
  <c r="I2802" i="1"/>
  <c r="M2801" i="1"/>
  <c r="L2801" i="1"/>
  <c r="J2801" i="1"/>
  <c r="I2801" i="1"/>
  <c r="M2800" i="1"/>
  <c r="L2800" i="1"/>
  <c r="J2800" i="1"/>
  <c r="I2800" i="1"/>
  <c r="M2799" i="1"/>
  <c r="L2799" i="1"/>
  <c r="J2799" i="1"/>
  <c r="I2799" i="1"/>
  <c r="M2798" i="1"/>
  <c r="L2798" i="1"/>
  <c r="J2798" i="1"/>
  <c r="I2798" i="1"/>
  <c r="M2797" i="1"/>
  <c r="L2797" i="1"/>
  <c r="J2797" i="1"/>
  <c r="I2797" i="1"/>
  <c r="M2796" i="1"/>
  <c r="L2796" i="1"/>
  <c r="J2796" i="1"/>
  <c r="I2796" i="1"/>
  <c r="M2795" i="1"/>
  <c r="L2795" i="1"/>
  <c r="J2795" i="1"/>
  <c r="I2795" i="1"/>
  <c r="M2794" i="1"/>
  <c r="L2794" i="1"/>
  <c r="J2794" i="1"/>
  <c r="I2794" i="1"/>
  <c r="M2793" i="1"/>
  <c r="L2793" i="1"/>
  <c r="J2793" i="1"/>
  <c r="I2793" i="1"/>
  <c r="M2792" i="1"/>
  <c r="L2792" i="1"/>
  <c r="J2792" i="1"/>
  <c r="I2792" i="1"/>
  <c r="M2791" i="1"/>
  <c r="L2791" i="1"/>
  <c r="J2791" i="1"/>
  <c r="I2791" i="1"/>
  <c r="M2790" i="1"/>
  <c r="L2790" i="1"/>
  <c r="J2790" i="1"/>
  <c r="I2790" i="1"/>
  <c r="M2789" i="1"/>
  <c r="L2789" i="1"/>
  <c r="J2789" i="1"/>
  <c r="I2789" i="1"/>
  <c r="M2788" i="1"/>
  <c r="L2788" i="1"/>
  <c r="J2788" i="1"/>
  <c r="I2788" i="1"/>
  <c r="M2787" i="1"/>
  <c r="L2787" i="1"/>
  <c r="J2787" i="1"/>
  <c r="I2787" i="1"/>
  <c r="M2786" i="1"/>
  <c r="L2786" i="1"/>
  <c r="J2786" i="1"/>
  <c r="I2786" i="1"/>
  <c r="M2785" i="1"/>
  <c r="L2785" i="1"/>
  <c r="J2785" i="1"/>
  <c r="I2785" i="1"/>
  <c r="M2784" i="1"/>
  <c r="L2784" i="1"/>
  <c r="J2784" i="1"/>
  <c r="I2784" i="1"/>
  <c r="M2783" i="1"/>
  <c r="L2783" i="1"/>
  <c r="J2783" i="1"/>
  <c r="I2783" i="1"/>
  <c r="M2782" i="1"/>
  <c r="L2782" i="1"/>
  <c r="J2782" i="1"/>
  <c r="I2782" i="1"/>
  <c r="M2781" i="1"/>
  <c r="L2781" i="1"/>
  <c r="J2781" i="1"/>
  <c r="I2781" i="1"/>
  <c r="M2780" i="1"/>
  <c r="L2780" i="1"/>
  <c r="J2780" i="1"/>
  <c r="I2780" i="1"/>
  <c r="M2779" i="1"/>
  <c r="L2779" i="1"/>
  <c r="J2779" i="1"/>
  <c r="I2779" i="1"/>
  <c r="M2778" i="1"/>
  <c r="L2778" i="1"/>
  <c r="J2778" i="1"/>
  <c r="I2778" i="1"/>
  <c r="M2777" i="1"/>
  <c r="L2777" i="1"/>
  <c r="J2777" i="1"/>
  <c r="I2777" i="1"/>
  <c r="M2776" i="1"/>
  <c r="L2776" i="1"/>
  <c r="J2776" i="1"/>
  <c r="I2776" i="1"/>
  <c r="M2775" i="1"/>
  <c r="L2775" i="1"/>
  <c r="J2775" i="1"/>
  <c r="I2775" i="1"/>
  <c r="M2774" i="1"/>
  <c r="L2774" i="1"/>
  <c r="J2774" i="1"/>
  <c r="I2774" i="1"/>
  <c r="M2773" i="1"/>
  <c r="L2773" i="1"/>
  <c r="J2773" i="1"/>
  <c r="I2773" i="1"/>
  <c r="M2772" i="1"/>
  <c r="L2772" i="1"/>
  <c r="J2772" i="1"/>
  <c r="I2772" i="1"/>
  <c r="M2771" i="1"/>
  <c r="L2771" i="1"/>
  <c r="J2771" i="1"/>
  <c r="I2771" i="1"/>
  <c r="M2770" i="1"/>
  <c r="L2770" i="1"/>
  <c r="J2770" i="1"/>
  <c r="I2770" i="1"/>
  <c r="M2769" i="1"/>
  <c r="L2769" i="1"/>
  <c r="J2769" i="1"/>
  <c r="I2769" i="1"/>
  <c r="M2768" i="1"/>
  <c r="L2768" i="1"/>
  <c r="J2768" i="1"/>
  <c r="I2768" i="1"/>
  <c r="M2767" i="1"/>
  <c r="L2767" i="1"/>
  <c r="J2767" i="1"/>
  <c r="I2767" i="1"/>
  <c r="M2766" i="1"/>
  <c r="L2766" i="1"/>
  <c r="J2766" i="1"/>
  <c r="I2766" i="1"/>
  <c r="M2765" i="1"/>
  <c r="L2765" i="1"/>
  <c r="J2765" i="1"/>
  <c r="I2765" i="1"/>
  <c r="M2764" i="1"/>
  <c r="L2764" i="1"/>
  <c r="J2764" i="1"/>
  <c r="I2764" i="1"/>
  <c r="M2763" i="1"/>
  <c r="L2763" i="1"/>
  <c r="J2763" i="1"/>
  <c r="I2763" i="1"/>
  <c r="M2762" i="1"/>
  <c r="L2762" i="1"/>
  <c r="J2762" i="1"/>
  <c r="I2762" i="1"/>
  <c r="M2761" i="1"/>
  <c r="L2761" i="1"/>
  <c r="J2761" i="1"/>
  <c r="I2761" i="1"/>
  <c r="M2760" i="1"/>
  <c r="L2760" i="1"/>
  <c r="J2760" i="1"/>
  <c r="I2760" i="1"/>
  <c r="M2759" i="1"/>
  <c r="L2759" i="1"/>
  <c r="J2759" i="1"/>
  <c r="I2759" i="1"/>
  <c r="M2758" i="1"/>
  <c r="L2758" i="1"/>
  <c r="J2758" i="1"/>
  <c r="I2758" i="1"/>
  <c r="M2757" i="1"/>
  <c r="L2757" i="1"/>
  <c r="J2757" i="1"/>
  <c r="I2757" i="1"/>
  <c r="M2756" i="1"/>
  <c r="L2756" i="1"/>
  <c r="J2756" i="1"/>
  <c r="I2756" i="1"/>
  <c r="M2755" i="1"/>
  <c r="L2755" i="1"/>
  <c r="J2755" i="1"/>
  <c r="I2755" i="1"/>
  <c r="M2754" i="1"/>
  <c r="L2754" i="1"/>
  <c r="J2754" i="1"/>
  <c r="I2754" i="1"/>
  <c r="M2753" i="1"/>
  <c r="L2753" i="1"/>
  <c r="J2753" i="1"/>
  <c r="I2753" i="1"/>
  <c r="M2752" i="1"/>
  <c r="L2752" i="1"/>
  <c r="J2752" i="1"/>
  <c r="I2752" i="1"/>
  <c r="M2751" i="1"/>
  <c r="L2751" i="1"/>
  <c r="J2751" i="1"/>
  <c r="I2751" i="1"/>
  <c r="M2750" i="1"/>
  <c r="L2750" i="1"/>
  <c r="J2750" i="1"/>
  <c r="I2750" i="1"/>
  <c r="M2749" i="1"/>
  <c r="L2749" i="1"/>
  <c r="J2749" i="1"/>
  <c r="I2749" i="1"/>
  <c r="M2748" i="1"/>
  <c r="L2748" i="1"/>
  <c r="J2748" i="1"/>
  <c r="I2748" i="1"/>
  <c r="M2747" i="1"/>
  <c r="L2747" i="1"/>
  <c r="J2747" i="1"/>
  <c r="I2747" i="1"/>
  <c r="M2746" i="1"/>
  <c r="L2746" i="1"/>
  <c r="J2746" i="1"/>
  <c r="I2746" i="1"/>
  <c r="M2745" i="1"/>
  <c r="L2745" i="1"/>
  <c r="J2745" i="1"/>
  <c r="I2745" i="1"/>
  <c r="M2744" i="1"/>
  <c r="L2744" i="1"/>
  <c r="J2744" i="1"/>
  <c r="I2744" i="1"/>
  <c r="M2743" i="1"/>
  <c r="L2743" i="1"/>
  <c r="J2743" i="1"/>
  <c r="I2743" i="1"/>
  <c r="M2742" i="1"/>
  <c r="L2742" i="1"/>
  <c r="J2742" i="1"/>
  <c r="I2742" i="1"/>
  <c r="M2741" i="1"/>
  <c r="L2741" i="1"/>
  <c r="J2741" i="1"/>
  <c r="I2741" i="1"/>
  <c r="M2740" i="1"/>
  <c r="L2740" i="1"/>
  <c r="J2740" i="1"/>
  <c r="I2740" i="1"/>
  <c r="M2739" i="1"/>
  <c r="L2739" i="1"/>
  <c r="J2739" i="1"/>
  <c r="I2739" i="1"/>
  <c r="M2738" i="1"/>
  <c r="L2738" i="1"/>
  <c r="J2738" i="1"/>
  <c r="I2738" i="1"/>
  <c r="M2737" i="1"/>
  <c r="L2737" i="1"/>
  <c r="J2737" i="1"/>
  <c r="I2737" i="1"/>
  <c r="M2736" i="1"/>
  <c r="L2736" i="1"/>
  <c r="J2736" i="1"/>
  <c r="I2736" i="1"/>
  <c r="M2735" i="1"/>
  <c r="L2735" i="1"/>
  <c r="J2735" i="1"/>
  <c r="I2735" i="1"/>
  <c r="M2734" i="1"/>
  <c r="L2734" i="1"/>
  <c r="J2734" i="1"/>
  <c r="I2734" i="1"/>
  <c r="M2733" i="1"/>
  <c r="L2733" i="1"/>
  <c r="J2733" i="1"/>
  <c r="I2733" i="1"/>
  <c r="M2732" i="1"/>
  <c r="L2732" i="1"/>
  <c r="J2732" i="1"/>
  <c r="I2732" i="1"/>
  <c r="M2731" i="1"/>
  <c r="L2731" i="1"/>
  <c r="J2731" i="1"/>
  <c r="I2731" i="1"/>
  <c r="M2730" i="1"/>
  <c r="L2730" i="1"/>
  <c r="J2730" i="1"/>
  <c r="I2730" i="1"/>
  <c r="M2729" i="1"/>
  <c r="L2729" i="1"/>
  <c r="J2729" i="1"/>
  <c r="I2729" i="1"/>
  <c r="M2728" i="1"/>
  <c r="L2728" i="1"/>
  <c r="J2728" i="1"/>
  <c r="I2728" i="1"/>
  <c r="M2727" i="1"/>
  <c r="L2727" i="1"/>
  <c r="J2727" i="1"/>
  <c r="I2727" i="1"/>
  <c r="M2726" i="1"/>
  <c r="L2726" i="1"/>
  <c r="J2726" i="1"/>
  <c r="I2726" i="1"/>
  <c r="M2725" i="1"/>
  <c r="L2725" i="1"/>
  <c r="J2725" i="1"/>
  <c r="I2725" i="1"/>
  <c r="M2724" i="1"/>
  <c r="L2724" i="1"/>
  <c r="J2724" i="1"/>
  <c r="I2724" i="1"/>
  <c r="M2723" i="1"/>
  <c r="L2723" i="1"/>
  <c r="J2723" i="1"/>
  <c r="I2723" i="1"/>
  <c r="M2722" i="1"/>
  <c r="L2722" i="1"/>
  <c r="J2722" i="1"/>
  <c r="I2722" i="1"/>
  <c r="M2721" i="1"/>
  <c r="L2721" i="1"/>
  <c r="J2721" i="1"/>
  <c r="I2721" i="1"/>
  <c r="M2720" i="1"/>
  <c r="L2720" i="1"/>
  <c r="J2720" i="1"/>
  <c r="I2720" i="1"/>
  <c r="M2719" i="1"/>
  <c r="L2719" i="1"/>
  <c r="J2719" i="1"/>
  <c r="I2719" i="1"/>
  <c r="M2718" i="1"/>
  <c r="L2718" i="1"/>
  <c r="J2718" i="1"/>
  <c r="I2718" i="1"/>
  <c r="M2717" i="1"/>
  <c r="L2717" i="1"/>
  <c r="J2717" i="1"/>
  <c r="I2717" i="1"/>
  <c r="M2716" i="1"/>
  <c r="L2716" i="1"/>
  <c r="J2716" i="1"/>
  <c r="I2716" i="1"/>
  <c r="M2715" i="1"/>
  <c r="L2715" i="1"/>
  <c r="J2715" i="1"/>
  <c r="I2715" i="1"/>
  <c r="M2714" i="1"/>
  <c r="L2714" i="1"/>
  <c r="J2714" i="1"/>
  <c r="I2714" i="1"/>
  <c r="M2713" i="1"/>
  <c r="L2713" i="1"/>
  <c r="J2713" i="1"/>
  <c r="I2713" i="1"/>
  <c r="M2712" i="1"/>
  <c r="L2712" i="1"/>
  <c r="J2712" i="1"/>
  <c r="I2712" i="1"/>
  <c r="M2711" i="1"/>
  <c r="L2711" i="1"/>
  <c r="J2711" i="1"/>
  <c r="I2711" i="1"/>
  <c r="M2710" i="1"/>
  <c r="L2710" i="1"/>
  <c r="J2710" i="1"/>
  <c r="I2710" i="1"/>
  <c r="M2709" i="1"/>
  <c r="L2709" i="1"/>
  <c r="J2709" i="1"/>
  <c r="I2709" i="1"/>
  <c r="M2708" i="1"/>
  <c r="L2708" i="1"/>
  <c r="J2708" i="1"/>
  <c r="I2708" i="1"/>
  <c r="M2707" i="1"/>
  <c r="L2707" i="1"/>
  <c r="J2707" i="1"/>
  <c r="I2707" i="1"/>
  <c r="M2706" i="1"/>
  <c r="L2706" i="1"/>
  <c r="J2706" i="1"/>
  <c r="I2706" i="1"/>
  <c r="M2705" i="1"/>
  <c r="L2705" i="1"/>
  <c r="J2705" i="1"/>
  <c r="I2705" i="1"/>
  <c r="M2704" i="1"/>
  <c r="L2704" i="1"/>
  <c r="J2704" i="1"/>
  <c r="I2704" i="1"/>
  <c r="M2703" i="1"/>
  <c r="L2703" i="1"/>
  <c r="J2703" i="1"/>
  <c r="I2703" i="1"/>
  <c r="M2702" i="1"/>
  <c r="L2702" i="1"/>
  <c r="J2702" i="1"/>
  <c r="I2702" i="1"/>
  <c r="M2701" i="1"/>
  <c r="L2701" i="1"/>
  <c r="J2701" i="1"/>
  <c r="I2701" i="1"/>
  <c r="M2700" i="1"/>
  <c r="L2700" i="1"/>
  <c r="J2700" i="1"/>
  <c r="I2700" i="1"/>
  <c r="M2699" i="1"/>
  <c r="L2699" i="1"/>
  <c r="J2699" i="1"/>
  <c r="I2699" i="1"/>
  <c r="M2698" i="1"/>
  <c r="L2698" i="1"/>
  <c r="J2698" i="1"/>
  <c r="I2698" i="1"/>
  <c r="M2697" i="1"/>
  <c r="L2697" i="1"/>
  <c r="J2697" i="1"/>
  <c r="I2697" i="1"/>
  <c r="M2696" i="1"/>
  <c r="L2696" i="1"/>
  <c r="J2696" i="1"/>
  <c r="I2696" i="1"/>
  <c r="M2695" i="1"/>
  <c r="L2695" i="1"/>
  <c r="J2695" i="1"/>
  <c r="I2695" i="1"/>
  <c r="M2694" i="1"/>
  <c r="L2694" i="1"/>
  <c r="J2694" i="1"/>
  <c r="I2694" i="1"/>
  <c r="M2693" i="1"/>
  <c r="L2693" i="1"/>
  <c r="J2693" i="1"/>
  <c r="I2693" i="1"/>
  <c r="M2692" i="1"/>
  <c r="L2692" i="1"/>
  <c r="J2692" i="1"/>
  <c r="I2692" i="1"/>
  <c r="M2691" i="1"/>
  <c r="L2691" i="1"/>
  <c r="J2691" i="1"/>
  <c r="I2691" i="1"/>
  <c r="M2690" i="1"/>
  <c r="L2690" i="1"/>
  <c r="J2690" i="1"/>
  <c r="I2690" i="1"/>
  <c r="M2689" i="1"/>
  <c r="L2689" i="1"/>
  <c r="J2689" i="1"/>
  <c r="I2689" i="1"/>
  <c r="M2688" i="1"/>
  <c r="L2688" i="1"/>
  <c r="J2688" i="1"/>
  <c r="I2688" i="1"/>
  <c r="M2687" i="1"/>
  <c r="L2687" i="1"/>
  <c r="J2687" i="1"/>
  <c r="I2687" i="1"/>
  <c r="M2686" i="1"/>
  <c r="L2686" i="1"/>
  <c r="J2686" i="1"/>
  <c r="I2686" i="1"/>
  <c r="M2685" i="1"/>
  <c r="L2685" i="1"/>
  <c r="J2685" i="1"/>
  <c r="I2685" i="1"/>
  <c r="M2684" i="1"/>
  <c r="L2684" i="1"/>
  <c r="J2684" i="1"/>
  <c r="I2684" i="1"/>
  <c r="M2683" i="1"/>
  <c r="L2683" i="1"/>
  <c r="J2683" i="1"/>
  <c r="I2683" i="1"/>
  <c r="M2682" i="1"/>
  <c r="L2682" i="1"/>
  <c r="J2682" i="1"/>
  <c r="I2682" i="1"/>
  <c r="M2681" i="1"/>
  <c r="L2681" i="1"/>
  <c r="J2681" i="1"/>
  <c r="I2681" i="1"/>
  <c r="M2680" i="1"/>
  <c r="L2680" i="1"/>
  <c r="J2680" i="1"/>
  <c r="I2680" i="1"/>
  <c r="M2679" i="1"/>
  <c r="L2679" i="1"/>
  <c r="J2679" i="1"/>
  <c r="I2679" i="1"/>
  <c r="M2678" i="1"/>
  <c r="L2678" i="1"/>
  <c r="J2678" i="1"/>
  <c r="I2678" i="1"/>
  <c r="M2677" i="1"/>
  <c r="L2677" i="1"/>
  <c r="J2677" i="1"/>
  <c r="I2677" i="1"/>
  <c r="M2676" i="1"/>
  <c r="L2676" i="1"/>
  <c r="J2676" i="1"/>
  <c r="I2676" i="1"/>
  <c r="M2675" i="1"/>
  <c r="L2675" i="1"/>
  <c r="J2675" i="1"/>
  <c r="I2675" i="1"/>
  <c r="M2674" i="1"/>
  <c r="L2674" i="1"/>
  <c r="J2674" i="1"/>
  <c r="I2674" i="1"/>
  <c r="M2673" i="1"/>
  <c r="L2673" i="1"/>
  <c r="J2673" i="1"/>
  <c r="I2673" i="1"/>
  <c r="M2672" i="1"/>
  <c r="L2672" i="1"/>
  <c r="J2672" i="1"/>
  <c r="I2672" i="1"/>
  <c r="M2671" i="1"/>
  <c r="L2671" i="1"/>
  <c r="J2671" i="1"/>
  <c r="I2671" i="1"/>
  <c r="M2670" i="1"/>
  <c r="L2670" i="1"/>
  <c r="J2670" i="1"/>
  <c r="I2670" i="1"/>
  <c r="M2669" i="1"/>
  <c r="L2669" i="1"/>
  <c r="J2669" i="1"/>
  <c r="I2669" i="1"/>
  <c r="M2668" i="1"/>
  <c r="L2668" i="1"/>
  <c r="J2668" i="1"/>
  <c r="I2668" i="1"/>
  <c r="M2667" i="1"/>
  <c r="L2667" i="1"/>
  <c r="J2667" i="1"/>
  <c r="I2667" i="1"/>
  <c r="M2666" i="1"/>
  <c r="L2666" i="1"/>
  <c r="J2666" i="1"/>
  <c r="I2666" i="1"/>
  <c r="M2665" i="1"/>
  <c r="L2665" i="1"/>
  <c r="J2665" i="1"/>
  <c r="I2665" i="1"/>
  <c r="M2664" i="1"/>
  <c r="L2664" i="1"/>
  <c r="J2664" i="1"/>
  <c r="I2664" i="1"/>
  <c r="M2663" i="1"/>
  <c r="L2663" i="1"/>
  <c r="J2663" i="1"/>
  <c r="I2663" i="1"/>
  <c r="M2662" i="1"/>
  <c r="L2662" i="1"/>
  <c r="J2662" i="1"/>
  <c r="I2662" i="1"/>
  <c r="M2661" i="1"/>
  <c r="L2661" i="1"/>
  <c r="J2661" i="1"/>
  <c r="I2661" i="1"/>
  <c r="M2660" i="1"/>
  <c r="L2660" i="1"/>
  <c r="J2660" i="1"/>
  <c r="I2660" i="1"/>
  <c r="M2659" i="1"/>
  <c r="L2659" i="1"/>
  <c r="J2659" i="1"/>
  <c r="I2659" i="1"/>
  <c r="M2658" i="1"/>
  <c r="L2658" i="1"/>
  <c r="J2658" i="1"/>
  <c r="I2658" i="1"/>
  <c r="M2657" i="1"/>
  <c r="L2657" i="1"/>
  <c r="J2657" i="1"/>
  <c r="I2657" i="1"/>
  <c r="M2656" i="1"/>
  <c r="L2656" i="1"/>
  <c r="J2656" i="1"/>
  <c r="I2656" i="1"/>
  <c r="M2655" i="1"/>
  <c r="L2655" i="1"/>
  <c r="J2655" i="1"/>
  <c r="I2655" i="1"/>
  <c r="M2654" i="1"/>
  <c r="L2654" i="1"/>
  <c r="J2654" i="1"/>
  <c r="I2654" i="1"/>
  <c r="M2653" i="1"/>
  <c r="L2653" i="1"/>
  <c r="J2653" i="1"/>
  <c r="I2653" i="1"/>
  <c r="M2652" i="1"/>
  <c r="L2652" i="1"/>
  <c r="J2652" i="1"/>
  <c r="I2652" i="1"/>
  <c r="M2651" i="1"/>
  <c r="L2651" i="1"/>
  <c r="J2651" i="1"/>
  <c r="I2651" i="1"/>
  <c r="M2650" i="1"/>
  <c r="L2650" i="1"/>
  <c r="J2650" i="1"/>
  <c r="I2650" i="1"/>
  <c r="M2649" i="1"/>
  <c r="L2649" i="1"/>
  <c r="J2649" i="1"/>
  <c r="I2649" i="1"/>
  <c r="M2648" i="1"/>
  <c r="L2648" i="1"/>
  <c r="J2648" i="1"/>
  <c r="I2648" i="1"/>
  <c r="M2647" i="1"/>
  <c r="L2647" i="1"/>
  <c r="J2647" i="1"/>
  <c r="I2647" i="1"/>
  <c r="M2646" i="1"/>
  <c r="L2646" i="1"/>
  <c r="J2646" i="1"/>
  <c r="I2646" i="1"/>
  <c r="M2645" i="1"/>
  <c r="L2645" i="1"/>
  <c r="J2645" i="1"/>
  <c r="I2645" i="1"/>
  <c r="M2644" i="1"/>
  <c r="L2644" i="1"/>
  <c r="J2644" i="1"/>
  <c r="I2644" i="1"/>
  <c r="M2643" i="1"/>
  <c r="L2643" i="1"/>
  <c r="J2643" i="1"/>
  <c r="I2643" i="1"/>
  <c r="M2642" i="1"/>
  <c r="L2642" i="1"/>
  <c r="J2642" i="1"/>
  <c r="I2642" i="1"/>
  <c r="M2641" i="1"/>
  <c r="L2641" i="1"/>
  <c r="J2641" i="1"/>
  <c r="I2641" i="1"/>
  <c r="M2640" i="1"/>
  <c r="L2640" i="1"/>
  <c r="J2640" i="1"/>
  <c r="I2640" i="1"/>
  <c r="M2639" i="1"/>
  <c r="L2639" i="1"/>
  <c r="J2639" i="1"/>
  <c r="I2639" i="1"/>
  <c r="M2638" i="1"/>
  <c r="L2638" i="1"/>
  <c r="J2638" i="1"/>
  <c r="I2638" i="1"/>
  <c r="M2637" i="1"/>
  <c r="L2637" i="1"/>
  <c r="J2637" i="1"/>
  <c r="I2637" i="1"/>
  <c r="M2636" i="1"/>
  <c r="L2636" i="1"/>
  <c r="J2636" i="1"/>
  <c r="I2636" i="1"/>
  <c r="M2635" i="1"/>
  <c r="L2635" i="1"/>
  <c r="J2635" i="1"/>
  <c r="I2635" i="1"/>
  <c r="M2634" i="1"/>
  <c r="L2634" i="1"/>
  <c r="J2634" i="1"/>
  <c r="I2634" i="1"/>
  <c r="M2633" i="1"/>
  <c r="L2633" i="1"/>
  <c r="J2633" i="1"/>
  <c r="I2633" i="1"/>
  <c r="M2632" i="1"/>
  <c r="L2632" i="1"/>
  <c r="J2632" i="1"/>
  <c r="I2632" i="1"/>
  <c r="M2631" i="1"/>
  <c r="L2631" i="1"/>
  <c r="J2631" i="1"/>
  <c r="I2631" i="1"/>
  <c r="M2630" i="1"/>
  <c r="L2630" i="1"/>
  <c r="J2630" i="1"/>
  <c r="I2630" i="1"/>
  <c r="M2629" i="1"/>
  <c r="L2629" i="1"/>
  <c r="J2629" i="1"/>
  <c r="I2629" i="1"/>
  <c r="M2628" i="1"/>
  <c r="L2628" i="1"/>
  <c r="J2628" i="1"/>
  <c r="I2628" i="1"/>
  <c r="M2627" i="1"/>
  <c r="L2627" i="1"/>
  <c r="J2627" i="1"/>
  <c r="I2627" i="1"/>
  <c r="M2626" i="1"/>
  <c r="L2626" i="1"/>
  <c r="J2626" i="1"/>
  <c r="I2626" i="1"/>
  <c r="M2625" i="1"/>
  <c r="L2625" i="1"/>
  <c r="J2625" i="1"/>
  <c r="I2625" i="1"/>
  <c r="M2624" i="1"/>
  <c r="L2624" i="1"/>
  <c r="J2624" i="1"/>
  <c r="I2624" i="1"/>
  <c r="M2623" i="1"/>
  <c r="L2623" i="1"/>
  <c r="J2623" i="1"/>
  <c r="I2623" i="1"/>
  <c r="M2622" i="1"/>
  <c r="L2622" i="1"/>
  <c r="J2622" i="1"/>
  <c r="I2622" i="1"/>
  <c r="M2621" i="1"/>
  <c r="L2621" i="1"/>
  <c r="J2621" i="1"/>
  <c r="I2621" i="1"/>
  <c r="M2620" i="1"/>
  <c r="L2620" i="1"/>
  <c r="J2620" i="1"/>
  <c r="I2620" i="1"/>
  <c r="M2619" i="1"/>
  <c r="L2619" i="1"/>
  <c r="J2619" i="1"/>
  <c r="I2619" i="1"/>
  <c r="M2618" i="1"/>
  <c r="L2618" i="1"/>
  <c r="J2618" i="1"/>
  <c r="I2618" i="1"/>
  <c r="M2617" i="1"/>
  <c r="L2617" i="1"/>
  <c r="J2617" i="1"/>
  <c r="I2617" i="1"/>
  <c r="M2616" i="1"/>
  <c r="L2616" i="1"/>
  <c r="J2616" i="1"/>
  <c r="I2616" i="1"/>
  <c r="M2615" i="1"/>
  <c r="L2615" i="1"/>
  <c r="J2615" i="1"/>
  <c r="I2615" i="1"/>
  <c r="M2614" i="1"/>
  <c r="L2614" i="1"/>
  <c r="J2614" i="1"/>
  <c r="I2614" i="1"/>
  <c r="M2613" i="1"/>
  <c r="L2613" i="1"/>
  <c r="J2613" i="1"/>
  <c r="I2613" i="1"/>
  <c r="M2612" i="1"/>
  <c r="L2612" i="1"/>
  <c r="J2612" i="1"/>
  <c r="I2612" i="1"/>
  <c r="M2611" i="1"/>
  <c r="L2611" i="1"/>
  <c r="J2611" i="1"/>
  <c r="I2611" i="1"/>
  <c r="M2610" i="1"/>
  <c r="L2610" i="1"/>
  <c r="J2610" i="1"/>
  <c r="I2610" i="1"/>
  <c r="M2609" i="1"/>
  <c r="L2609" i="1"/>
  <c r="J2609" i="1"/>
  <c r="I2609" i="1"/>
  <c r="M2608" i="1"/>
  <c r="L2608" i="1"/>
  <c r="J2608" i="1"/>
  <c r="I2608" i="1"/>
  <c r="M2607" i="1"/>
  <c r="L2607" i="1"/>
  <c r="J2607" i="1"/>
  <c r="I2607" i="1"/>
  <c r="M2606" i="1"/>
  <c r="L2606" i="1"/>
  <c r="J2606" i="1"/>
  <c r="I2606" i="1"/>
  <c r="M2605" i="1"/>
  <c r="L2605" i="1"/>
  <c r="J2605" i="1"/>
  <c r="I2605" i="1"/>
  <c r="M2604" i="1"/>
  <c r="L2604" i="1"/>
  <c r="J2604" i="1"/>
  <c r="I2604" i="1"/>
  <c r="M2603" i="1"/>
  <c r="L2603" i="1"/>
  <c r="J2603" i="1"/>
  <c r="I2603" i="1"/>
  <c r="M2602" i="1"/>
  <c r="L2602" i="1"/>
  <c r="J2602" i="1"/>
  <c r="I2602" i="1"/>
  <c r="M2601" i="1"/>
  <c r="L2601" i="1"/>
  <c r="J2601" i="1"/>
  <c r="I2601" i="1"/>
  <c r="M2600" i="1"/>
  <c r="L2600" i="1"/>
  <c r="J2600" i="1"/>
  <c r="I2600" i="1"/>
  <c r="M2599" i="1"/>
  <c r="L2599" i="1"/>
  <c r="J2599" i="1"/>
  <c r="I2599" i="1"/>
  <c r="M2598" i="1"/>
  <c r="L2598" i="1"/>
  <c r="J2598" i="1"/>
  <c r="I2598" i="1"/>
  <c r="M2597" i="1"/>
  <c r="L2597" i="1"/>
  <c r="J2597" i="1"/>
  <c r="I2597" i="1"/>
  <c r="M2596" i="1"/>
  <c r="L2596" i="1"/>
  <c r="J2596" i="1"/>
  <c r="I2596" i="1"/>
  <c r="M2595" i="1"/>
  <c r="L2595" i="1"/>
  <c r="J2595" i="1"/>
  <c r="I2595" i="1"/>
  <c r="M2594" i="1"/>
  <c r="L2594" i="1"/>
  <c r="J2594" i="1"/>
  <c r="I2594" i="1"/>
  <c r="M2593" i="1"/>
  <c r="L2593" i="1"/>
  <c r="J2593" i="1"/>
  <c r="I2593" i="1"/>
  <c r="M2592" i="1"/>
  <c r="L2592" i="1"/>
  <c r="J2592" i="1"/>
  <c r="I2592" i="1"/>
  <c r="M2591" i="1"/>
  <c r="L2591" i="1"/>
  <c r="J2591" i="1"/>
  <c r="I2591" i="1"/>
  <c r="M2590" i="1"/>
  <c r="L2590" i="1"/>
  <c r="J2590" i="1"/>
  <c r="I2590" i="1"/>
  <c r="M2589" i="1"/>
  <c r="L2589" i="1"/>
  <c r="J2589" i="1"/>
  <c r="I2589" i="1"/>
  <c r="M2588" i="1"/>
  <c r="L2588" i="1"/>
  <c r="J2588" i="1"/>
  <c r="I2588" i="1"/>
  <c r="M2587" i="1"/>
  <c r="L2587" i="1"/>
  <c r="J2587" i="1"/>
  <c r="I2587" i="1"/>
  <c r="M2586" i="1"/>
  <c r="L2586" i="1"/>
  <c r="J2586" i="1"/>
  <c r="I2586" i="1"/>
  <c r="M2585" i="1"/>
  <c r="L2585" i="1"/>
  <c r="J2585" i="1"/>
  <c r="I2585" i="1"/>
  <c r="M2584" i="1"/>
  <c r="L2584" i="1"/>
  <c r="J2584" i="1"/>
  <c r="I2584" i="1"/>
  <c r="M2583" i="1"/>
  <c r="L2583" i="1"/>
  <c r="J2583" i="1"/>
  <c r="I2583" i="1"/>
  <c r="M2582" i="1"/>
  <c r="L2582" i="1"/>
  <c r="J2582" i="1"/>
  <c r="I2582" i="1"/>
  <c r="M2581" i="1"/>
  <c r="L2581" i="1"/>
  <c r="J2581" i="1"/>
  <c r="I2581" i="1"/>
  <c r="M2580" i="1"/>
  <c r="L2580" i="1"/>
  <c r="J2580" i="1"/>
  <c r="I2580" i="1"/>
  <c r="M2579" i="1"/>
  <c r="L2579" i="1"/>
  <c r="J2579" i="1"/>
  <c r="I2579" i="1"/>
  <c r="M2578" i="1"/>
  <c r="L2578" i="1"/>
  <c r="J2578" i="1"/>
  <c r="I2578" i="1"/>
  <c r="M2577" i="1"/>
  <c r="L2577" i="1"/>
  <c r="J2577" i="1"/>
  <c r="I2577" i="1"/>
  <c r="M2576" i="1"/>
  <c r="L2576" i="1"/>
  <c r="J2576" i="1"/>
  <c r="I2576" i="1"/>
  <c r="M2575" i="1"/>
  <c r="L2575" i="1"/>
  <c r="J2575" i="1"/>
  <c r="I2575" i="1"/>
  <c r="M2574" i="1"/>
  <c r="L2574" i="1"/>
  <c r="J2574" i="1"/>
  <c r="I2574" i="1"/>
  <c r="M2573" i="1"/>
  <c r="L2573" i="1"/>
  <c r="J2573" i="1"/>
  <c r="I2573" i="1"/>
  <c r="M2572" i="1"/>
  <c r="L2572" i="1"/>
  <c r="J2572" i="1"/>
  <c r="I2572" i="1"/>
  <c r="M2571" i="1"/>
  <c r="L2571" i="1"/>
  <c r="J2571" i="1"/>
  <c r="I2571" i="1"/>
  <c r="M2570" i="1"/>
  <c r="L2570" i="1"/>
  <c r="J2570" i="1"/>
  <c r="I2570" i="1"/>
  <c r="M2569" i="1"/>
  <c r="L2569" i="1"/>
  <c r="J2569" i="1"/>
  <c r="I2569" i="1"/>
  <c r="M2568" i="1"/>
  <c r="L2568" i="1"/>
  <c r="J2568" i="1"/>
  <c r="I2568" i="1"/>
  <c r="M2567" i="1"/>
  <c r="L2567" i="1"/>
  <c r="J2567" i="1"/>
  <c r="I2567" i="1"/>
  <c r="M2566" i="1"/>
  <c r="L2566" i="1"/>
  <c r="J2566" i="1"/>
  <c r="I2566" i="1"/>
  <c r="M2565" i="1"/>
  <c r="L2565" i="1"/>
  <c r="J2565" i="1"/>
  <c r="I2565" i="1"/>
  <c r="M2564" i="1"/>
  <c r="L2564" i="1"/>
  <c r="J2564" i="1"/>
  <c r="I2564" i="1"/>
  <c r="M2563" i="1"/>
  <c r="L2563" i="1"/>
  <c r="J2563" i="1"/>
  <c r="I2563" i="1"/>
  <c r="M2562" i="1"/>
  <c r="L2562" i="1"/>
  <c r="J2562" i="1"/>
  <c r="I2562" i="1"/>
  <c r="M2561" i="1"/>
  <c r="L2561" i="1"/>
  <c r="J2561" i="1"/>
  <c r="I2561" i="1"/>
  <c r="M2560" i="1"/>
  <c r="L2560" i="1"/>
  <c r="J2560" i="1"/>
  <c r="I2560" i="1"/>
  <c r="M2559" i="1"/>
  <c r="L2559" i="1"/>
  <c r="J2559" i="1"/>
  <c r="I2559" i="1"/>
  <c r="M2558" i="1"/>
  <c r="L2558" i="1"/>
  <c r="J2558" i="1"/>
  <c r="I2558" i="1"/>
  <c r="M2557" i="1"/>
  <c r="L2557" i="1"/>
  <c r="J2557" i="1"/>
  <c r="I2557" i="1"/>
  <c r="M2556" i="1"/>
  <c r="L2556" i="1"/>
  <c r="J2556" i="1"/>
  <c r="I2556" i="1"/>
  <c r="M2555" i="1"/>
  <c r="L2555" i="1"/>
  <c r="J2555" i="1"/>
  <c r="I2555" i="1"/>
  <c r="M2554" i="1"/>
  <c r="L2554" i="1"/>
  <c r="J2554" i="1"/>
  <c r="I2554" i="1"/>
  <c r="M2553" i="1"/>
  <c r="L2553" i="1"/>
  <c r="J2553" i="1"/>
  <c r="I2553" i="1"/>
  <c r="M2552" i="1"/>
  <c r="L2552" i="1"/>
  <c r="J2552" i="1"/>
  <c r="I2552" i="1"/>
  <c r="M2551" i="1"/>
  <c r="L2551" i="1"/>
  <c r="J2551" i="1"/>
  <c r="I2551" i="1"/>
  <c r="M2550" i="1"/>
  <c r="L2550" i="1"/>
  <c r="J2550" i="1"/>
  <c r="I2550" i="1"/>
  <c r="M2549" i="1"/>
  <c r="L2549" i="1"/>
  <c r="J2549" i="1"/>
  <c r="I2549" i="1"/>
  <c r="M2548" i="1"/>
  <c r="L2548" i="1"/>
  <c r="J2548" i="1"/>
  <c r="I2548" i="1"/>
  <c r="M2547" i="1"/>
  <c r="L2547" i="1"/>
  <c r="J2547" i="1"/>
  <c r="I2547" i="1"/>
  <c r="M2546" i="1"/>
  <c r="L2546" i="1"/>
  <c r="J2546" i="1"/>
  <c r="I2546" i="1"/>
  <c r="M2545" i="1"/>
  <c r="L2545" i="1"/>
  <c r="J2545" i="1"/>
  <c r="I2545" i="1"/>
  <c r="M2544" i="1"/>
  <c r="L2544" i="1"/>
  <c r="J2544" i="1"/>
  <c r="I2544" i="1"/>
  <c r="M2543" i="1"/>
  <c r="L2543" i="1"/>
  <c r="J2543" i="1"/>
  <c r="I2543" i="1"/>
  <c r="M2542" i="1"/>
  <c r="L2542" i="1"/>
  <c r="J2542" i="1"/>
  <c r="I2542" i="1"/>
  <c r="M2541" i="1"/>
  <c r="L2541" i="1"/>
  <c r="J2541" i="1"/>
  <c r="I2541" i="1"/>
  <c r="M2540" i="1"/>
  <c r="L2540" i="1"/>
  <c r="J2540" i="1"/>
  <c r="I2540" i="1"/>
  <c r="M2539" i="1"/>
  <c r="L2539" i="1"/>
  <c r="J2539" i="1"/>
  <c r="I2539" i="1"/>
  <c r="M2538" i="1"/>
  <c r="L2538" i="1"/>
  <c r="J2538" i="1"/>
  <c r="I2538" i="1"/>
  <c r="M2537" i="1"/>
  <c r="L2537" i="1"/>
  <c r="J2537" i="1"/>
  <c r="I2537" i="1"/>
  <c r="M2536" i="1"/>
  <c r="L2536" i="1"/>
  <c r="J2536" i="1"/>
  <c r="I2536" i="1"/>
  <c r="M2535" i="1"/>
  <c r="L2535" i="1"/>
  <c r="J2535" i="1"/>
  <c r="I2535" i="1"/>
  <c r="M2534" i="1"/>
  <c r="L2534" i="1"/>
  <c r="J2534" i="1"/>
  <c r="I2534" i="1"/>
  <c r="M2533" i="1"/>
  <c r="L2533" i="1"/>
  <c r="J2533" i="1"/>
  <c r="I2533" i="1"/>
  <c r="M2532" i="1"/>
  <c r="L2532" i="1"/>
  <c r="J2532" i="1"/>
  <c r="I2532" i="1"/>
  <c r="M2531" i="1"/>
  <c r="L2531" i="1"/>
  <c r="J2531" i="1"/>
  <c r="I2531" i="1"/>
  <c r="M2530" i="1"/>
  <c r="L2530" i="1"/>
  <c r="J2530" i="1"/>
  <c r="I2530" i="1"/>
  <c r="M2529" i="1"/>
  <c r="L2529" i="1"/>
  <c r="J2529" i="1"/>
  <c r="I2529" i="1"/>
  <c r="M2528" i="1"/>
  <c r="L2528" i="1"/>
  <c r="J2528" i="1"/>
  <c r="I2528" i="1"/>
  <c r="M2527" i="1"/>
  <c r="L2527" i="1"/>
  <c r="J2527" i="1"/>
  <c r="I2527" i="1"/>
  <c r="M2526" i="1"/>
  <c r="L2526" i="1"/>
  <c r="J2526" i="1"/>
  <c r="I2526" i="1"/>
  <c r="M2525" i="1"/>
  <c r="L2525" i="1"/>
  <c r="J2525" i="1"/>
  <c r="I2525" i="1"/>
  <c r="M2524" i="1"/>
  <c r="L2524" i="1"/>
  <c r="J2524" i="1"/>
  <c r="I2524" i="1"/>
  <c r="M2523" i="1"/>
  <c r="L2523" i="1"/>
  <c r="J2523" i="1"/>
  <c r="I2523" i="1"/>
  <c r="M2522" i="1"/>
  <c r="L2522" i="1"/>
  <c r="J2522" i="1"/>
  <c r="I2522" i="1"/>
  <c r="M2521" i="1"/>
  <c r="L2521" i="1"/>
  <c r="J2521" i="1"/>
  <c r="I2521" i="1"/>
  <c r="M2520" i="1"/>
  <c r="L2520" i="1"/>
  <c r="J2520" i="1"/>
  <c r="I2520" i="1"/>
  <c r="M2519" i="1"/>
  <c r="L2519" i="1"/>
  <c r="J2519" i="1"/>
  <c r="I2519" i="1"/>
  <c r="M2518" i="1"/>
  <c r="L2518" i="1"/>
  <c r="J2518" i="1"/>
  <c r="I2518" i="1"/>
  <c r="M2517" i="1"/>
  <c r="L2517" i="1"/>
  <c r="J2517" i="1"/>
  <c r="I2517" i="1"/>
  <c r="M2516" i="1"/>
  <c r="L2516" i="1"/>
  <c r="J2516" i="1"/>
  <c r="I2516" i="1"/>
  <c r="M2515" i="1"/>
  <c r="L2515" i="1"/>
  <c r="J2515" i="1"/>
  <c r="I2515" i="1"/>
  <c r="M2514" i="1"/>
  <c r="L2514" i="1"/>
  <c r="J2514" i="1"/>
  <c r="I2514" i="1"/>
  <c r="M2513" i="1"/>
  <c r="L2513" i="1"/>
  <c r="J2513" i="1"/>
  <c r="I2513" i="1"/>
  <c r="M2512" i="1"/>
  <c r="L2512" i="1"/>
  <c r="J2512" i="1"/>
  <c r="I2512" i="1"/>
  <c r="M2511" i="1"/>
  <c r="L2511" i="1"/>
  <c r="J2511" i="1"/>
  <c r="I2511" i="1"/>
  <c r="M2510" i="1"/>
  <c r="L2510" i="1"/>
  <c r="J2510" i="1"/>
  <c r="I2510" i="1"/>
  <c r="M2509" i="1"/>
  <c r="L2509" i="1"/>
  <c r="J2509" i="1"/>
  <c r="I2509" i="1"/>
  <c r="M2508" i="1"/>
  <c r="L2508" i="1"/>
  <c r="J2508" i="1"/>
  <c r="I2508" i="1"/>
  <c r="M2507" i="1"/>
  <c r="L2507" i="1"/>
  <c r="J2507" i="1"/>
  <c r="I2507" i="1"/>
  <c r="M2506" i="1"/>
  <c r="L2506" i="1"/>
  <c r="J2506" i="1"/>
  <c r="I2506" i="1"/>
  <c r="M2505" i="1"/>
  <c r="L2505" i="1"/>
  <c r="J2505" i="1"/>
  <c r="I2505" i="1"/>
  <c r="M2504" i="1"/>
  <c r="L2504" i="1"/>
  <c r="J2504" i="1"/>
  <c r="I2504" i="1"/>
  <c r="M2503" i="1"/>
  <c r="L2503" i="1"/>
  <c r="J2503" i="1"/>
  <c r="I2503" i="1"/>
  <c r="M2502" i="1"/>
  <c r="L2502" i="1"/>
  <c r="J2502" i="1"/>
  <c r="I2502" i="1"/>
  <c r="M2501" i="1"/>
  <c r="L2501" i="1"/>
  <c r="J2501" i="1"/>
  <c r="I2501" i="1"/>
  <c r="M2500" i="1"/>
  <c r="L2500" i="1"/>
  <c r="J2500" i="1"/>
  <c r="I2500" i="1"/>
  <c r="M2499" i="1"/>
  <c r="L2499" i="1"/>
  <c r="J2499" i="1"/>
  <c r="I2499" i="1"/>
  <c r="M2498" i="1"/>
  <c r="L2498" i="1"/>
  <c r="J2498" i="1"/>
  <c r="I2498" i="1"/>
  <c r="M2497" i="1"/>
  <c r="L2497" i="1"/>
  <c r="J2497" i="1"/>
  <c r="I2497" i="1"/>
  <c r="M2496" i="1"/>
  <c r="L2496" i="1"/>
  <c r="J2496" i="1"/>
  <c r="I2496" i="1"/>
  <c r="M2495" i="1"/>
  <c r="L2495" i="1"/>
  <c r="J2495" i="1"/>
  <c r="I2495" i="1"/>
  <c r="M2494" i="1"/>
  <c r="L2494" i="1"/>
  <c r="J2494" i="1"/>
  <c r="I2494" i="1"/>
  <c r="M2493" i="1"/>
  <c r="L2493" i="1"/>
  <c r="J2493" i="1"/>
  <c r="I2493" i="1"/>
  <c r="M2492" i="1"/>
  <c r="L2492" i="1"/>
  <c r="J2492" i="1"/>
  <c r="I2492" i="1"/>
  <c r="M2491" i="1"/>
  <c r="L2491" i="1"/>
  <c r="J2491" i="1"/>
  <c r="I2491" i="1"/>
  <c r="M2490" i="1"/>
  <c r="L2490" i="1"/>
  <c r="J2490" i="1"/>
  <c r="I2490" i="1"/>
  <c r="M2489" i="1"/>
  <c r="L2489" i="1"/>
  <c r="J2489" i="1"/>
  <c r="I2489" i="1"/>
  <c r="M2488" i="1"/>
  <c r="L2488" i="1"/>
  <c r="J2488" i="1"/>
  <c r="I2488" i="1"/>
  <c r="M2487" i="1"/>
  <c r="L2487" i="1"/>
  <c r="J2487" i="1"/>
  <c r="I2487" i="1"/>
  <c r="M2486" i="1"/>
  <c r="L2486" i="1"/>
  <c r="J2486" i="1"/>
  <c r="I2486" i="1"/>
  <c r="M2485" i="1"/>
  <c r="L2485" i="1"/>
  <c r="J2485" i="1"/>
  <c r="I2485" i="1"/>
  <c r="M2484" i="1"/>
  <c r="L2484" i="1"/>
  <c r="J2484" i="1"/>
  <c r="I2484" i="1"/>
  <c r="M2483" i="1"/>
  <c r="L2483" i="1"/>
  <c r="J2483" i="1"/>
  <c r="I2483" i="1"/>
  <c r="M2482" i="1"/>
  <c r="L2482" i="1"/>
  <c r="J2482" i="1"/>
  <c r="I2482" i="1"/>
  <c r="M2481" i="1"/>
  <c r="L2481" i="1"/>
  <c r="J2481" i="1"/>
  <c r="I2481" i="1"/>
  <c r="M2480" i="1"/>
  <c r="L2480" i="1"/>
  <c r="J2480" i="1"/>
  <c r="I2480" i="1"/>
  <c r="M2479" i="1"/>
  <c r="L2479" i="1"/>
  <c r="J2479" i="1"/>
  <c r="I2479" i="1"/>
  <c r="M2478" i="1"/>
  <c r="L2478" i="1"/>
  <c r="J2478" i="1"/>
  <c r="I2478" i="1"/>
  <c r="M2477" i="1"/>
  <c r="L2477" i="1"/>
  <c r="J2477" i="1"/>
  <c r="I2477" i="1"/>
  <c r="M2476" i="1"/>
  <c r="L2476" i="1"/>
  <c r="J2476" i="1"/>
  <c r="I2476" i="1"/>
  <c r="M2475" i="1"/>
  <c r="L2475" i="1"/>
  <c r="J2475" i="1"/>
  <c r="I2475" i="1"/>
  <c r="M2474" i="1"/>
  <c r="L2474" i="1"/>
  <c r="J2474" i="1"/>
  <c r="I2474" i="1"/>
  <c r="M2473" i="1"/>
  <c r="L2473" i="1"/>
  <c r="J2473" i="1"/>
  <c r="I2473" i="1"/>
  <c r="M2472" i="1"/>
  <c r="L2472" i="1"/>
  <c r="J2472" i="1"/>
  <c r="I2472" i="1"/>
  <c r="M2471" i="1"/>
  <c r="L2471" i="1"/>
  <c r="J2471" i="1"/>
  <c r="I2471" i="1"/>
  <c r="M2470" i="1"/>
  <c r="L2470" i="1"/>
  <c r="J2470" i="1"/>
  <c r="I2470" i="1"/>
  <c r="M2469" i="1"/>
  <c r="L2469" i="1"/>
  <c r="J2469" i="1"/>
  <c r="I2469" i="1"/>
  <c r="M2468" i="1"/>
  <c r="L2468" i="1"/>
  <c r="J2468" i="1"/>
  <c r="I2468" i="1"/>
  <c r="M2467" i="1"/>
  <c r="L2467" i="1"/>
  <c r="J2467" i="1"/>
  <c r="I2467" i="1"/>
  <c r="M2466" i="1"/>
  <c r="L2466" i="1"/>
  <c r="J2466" i="1"/>
  <c r="I2466" i="1"/>
  <c r="M2465" i="1"/>
  <c r="L2465" i="1"/>
  <c r="J2465" i="1"/>
  <c r="I2465" i="1"/>
  <c r="M2464" i="1"/>
  <c r="L2464" i="1"/>
  <c r="J2464" i="1"/>
  <c r="I2464" i="1"/>
  <c r="M2463" i="1"/>
  <c r="L2463" i="1"/>
  <c r="J2463" i="1"/>
  <c r="I2463" i="1"/>
  <c r="M2462" i="1"/>
  <c r="L2462" i="1"/>
  <c r="J2462" i="1"/>
  <c r="I2462" i="1"/>
  <c r="M2461" i="1"/>
  <c r="L2461" i="1"/>
  <c r="J2461" i="1"/>
  <c r="I2461" i="1"/>
  <c r="M2460" i="1"/>
  <c r="L2460" i="1"/>
  <c r="J2460" i="1"/>
  <c r="I2460" i="1"/>
  <c r="M2459" i="1"/>
  <c r="L2459" i="1"/>
  <c r="J2459" i="1"/>
  <c r="I2459" i="1"/>
  <c r="M2458" i="1"/>
  <c r="L2458" i="1"/>
  <c r="J2458" i="1"/>
  <c r="I2458" i="1"/>
  <c r="M2457" i="1"/>
  <c r="L2457" i="1"/>
  <c r="J2457" i="1"/>
  <c r="I2457" i="1"/>
  <c r="M2456" i="1"/>
  <c r="L2456" i="1"/>
  <c r="J2456" i="1"/>
  <c r="I2456" i="1"/>
  <c r="M2455" i="1"/>
  <c r="L2455" i="1"/>
  <c r="J2455" i="1"/>
  <c r="I2455" i="1"/>
  <c r="M2454" i="1"/>
  <c r="L2454" i="1"/>
  <c r="J2454" i="1"/>
  <c r="I2454" i="1"/>
  <c r="M2453" i="1"/>
  <c r="L2453" i="1"/>
  <c r="J2453" i="1"/>
  <c r="I2453" i="1"/>
  <c r="M2452" i="1"/>
  <c r="L2452" i="1"/>
  <c r="J2452" i="1"/>
  <c r="I2452" i="1"/>
  <c r="M2451" i="1"/>
  <c r="L2451" i="1"/>
  <c r="J2451" i="1"/>
  <c r="I2451" i="1"/>
  <c r="M2450" i="1"/>
  <c r="L2450" i="1"/>
  <c r="J2450" i="1"/>
  <c r="I2450" i="1"/>
  <c r="M2449" i="1"/>
  <c r="L2449" i="1"/>
  <c r="J2449" i="1"/>
  <c r="I2449" i="1"/>
  <c r="M2448" i="1"/>
  <c r="L2448" i="1"/>
  <c r="J2448" i="1"/>
  <c r="I2448" i="1"/>
  <c r="M2447" i="1"/>
  <c r="L2447" i="1"/>
  <c r="J2447" i="1"/>
  <c r="I2447" i="1"/>
  <c r="M2446" i="1"/>
  <c r="L2446" i="1"/>
  <c r="J2446" i="1"/>
  <c r="I2446" i="1"/>
  <c r="M2445" i="1"/>
  <c r="L2445" i="1"/>
  <c r="J2445" i="1"/>
  <c r="I2445" i="1"/>
  <c r="M2444" i="1"/>
  <c r="L2444" i="1"/>
  <c r="J2444" i="1"/>
  <c r="I2444" i="1"/>
  <c r="M2443" i="1"/>
  <c r="L2443" i="1"/>
  <c r="J2443" i="1"/>
  <c r="I2443" i="1"/>
  <c r="M2442" i="1"/>
  <c r="L2442" i="1"/>
  <c r="J2442" i="1"/>
  <c r="I2442" i="1"/>
  <c r="M2441" i="1"/>
  <c r="L2441" i="1"/>
  <c r="J2441" i="1"/>
  <c r="I2441" i="1"/>
  <c r="M2440" i="1"/>
  <c r="L2440" i="1"/>
  <c r="J2440" i="1"/>
  <c r="I2440" i="1"/>
  <c r="M2439" i="1"/>
  <c r="L2439" i="1"/>
  <c r="J2439" i="1"/>
  <c r="I2439" i="1"/>
  <c r="M2438" i="1"/>
  <c r="L2438" i="1"/>
  <c r="J2438" i="1"/>
  <c r="I2438" i="1"/>
  <c r="M2437" i="1"/>
  <c r="L2437" i="1"/>
  <c r="J2437" i="1"/>
  <c r="I2437" i="1"/>
  <c r="M2436" i="1"/>
  <c r="L2436" i="1"/>
  <c r="J2436" i="1"/>
  <c r="I2436" i="1"/>
  <c r="M2435" i="1"/>
  <c r="L2435" i="1"/>
  <c r="J2435" i="1"/>
  <c r="I2435" i="1"/>
  <c r="M2434" i="1"/>
  <c r="L2434" i="1"/>
  <c r="J2434" i="1"/>
  <c r="I2434" i="1"/>
  <c r="M2433" i="1"/>
  <c r="L2433" i="1"/>
  <c r="J2433" i="1"/>
  <c r="I2433" i="1"/>
  <c r="M2432" i="1"/>
  <c r="L2432" i="1"/>
  <c r="J2432" i="1"/>
  <c r="I2432" i="1"/>
  <c r="M2431" i="1"/>
  <c r="L2431" i="1"/>
  <c r="J2431" i="1"/>
  <c r="I2431" i="1"/>
  <c r="M2430" i="1"/>
  <c r="L2430" i="1"/>
  <c r="J2430" i="1"/>
  <c r="I2430" i="1"/>
  <c r="M2429" i="1"/>
  <c r="L2429" i="1"/>
  <c r="J2429" i="1"/>
  <c r="I2429" i="1"/>
  <c r="M2428" i="1"/>
  <c r="L2428" i="1"/>
  <c r="J2428" i="1"/>
  <c r="I2428" i="1"/>
  <c r="M2427" i="1"/>
  <c r="L2427" i="1"/>
  <c r="J2427" i="1"/>
  <c r="I2427" i="1"/>
  <c r="M2426" i="1"/>
  <c r="L2426" i="1"/>
  <c r="J2426" i="1"/>
  <c r="I2426" i="1"/>
  <c r="M2425" i="1"/>
  <c r="L2425" i="1"/>
  <c r="J2425" i="1"/>
  <c r="I2425" i="1"/>
  <c r="M2424" i="1"/>
  <c r="L2424" i="1"/>
  <c r="J2424" i="1"/>
  <c r="I2424" i="1"/>
  <c r="M2423" i="1"/>
  <c r="L2423" i="1"/>
  <c r="J2423" i="1"/>
  <c r="I2423" i="1"/>
  <c r="M2422" i="1"/>
  <c r="L2422" i="1"/>
  <c r="J2422" i="1"/>
  <c r="I2422" i="1"/>
  <c r="M2421" i="1"/>
  <c r="L2421" i="1"/>
  <c r="J2421" i="1"/>
  <c r="I2421" i="1"/>
  <c r="M2420" i="1"/>
  <c r="L2420" i="1"/>
  <c r="J2420" i="1"/>
  <c r="I2420" i="1"/>
  <c r="M2419" i="1"/>
  <c r="L2419" i="1"/>
  <c r="J2419" i="1"/>
  <c r="I2419" i="1"/>
  <c r="M2418" i="1"/>
  <c r="L2418" i="1"/>
  <c r="J2418" i="1"/>
  <c r="I2418" i="1"/>
  <c r="M2417" i="1"/>
  <c r="L2417" i="1"/>
  <c r="J2417" i="1"/>
  <c r="I2417" i="1"/>
  <c r="M2416" i="1"/>
  <c r="L2416" i="1"/>
  <c r="J2416" i="1"/>
  <c r="I2416" i="1"/>
  <c r="M2415" i="1"/>
  <c r="L2415" i="1"/>
  <c r="J2415" i="1"/>
  <c r="I2415" i="1"/>
  <c r="M2414" i="1"/>
  <c r="L2414" i="1"/>
  <c r="J2414" i="1"/>
  <c r="I2414" i="1"/>
  <c r="M2413" i="1"/>
  <c r="L2413" i="1"/>
  <c r="J2413" i="1"/>
  <c r="I2413" i="1"/>
  <c r="M2412" i="1"/>
  <c r="L2412" i="1"/>
  <c r="J2412" i="1"/>
  <c r="I2412" i="1"/>
  <c r="M2411" i="1"/>
  <c r="L2411" i="1"/>
  <c r="J2411" i="1"/>
  <c r="I2411" i="1"/>
  <c r="M2410" i="1"/>
  <c r="L2410" i="1"/>
  <c r="J2410" i="1"/>
  <c r="I2410" i="1"/>
  <c r="M2409" i="1"/>
  <c r="L2409" i="1"/>
  <c r="J2409" i="1"/>
  <c r="I2409" i="1"/>
  <c r="M2408" i="1"/>
  <c r="L2408" i="1"/>
  <c r="J2408" i="1"/>
  <c r="I2408" i="1"/>
  <c r="M2407" i="1"/>
  <c r="L2407" i="1"/>
  <c r="J2407" i="1"/>
  <c r="I2407" i="1"/>
  <c r="M2406" i="1"/>
  <c r="L2406" i="1"/>
  <c r="J2406" i="1"/>
  <c r="I2406" i="1"/>
  <c r="M2405" i="1"/>
  <c r="L2405" i="1"/>
  <c r="J2405" i="1"/>
  <c r="I2405" i="1"/>
  <c r="M2404" i="1"/>
  <c r="L2404" i="1"/>
  <c r="J2404" i="1"/>
  <c r="I2404" i="1"/>
  <c r="M2403" i="1"/>
  <c r="L2403" i="1"/>
  <c r="J2403" i="1"/>
  <c r="I2403" i="1"/>
  <c r="M2402" i="1"/>
  <c r="L2402" i="1"/>
  <c r="J2402" i="1"/>
  <c r="I2402" i="1"/>
  <c r="M2401" i="1"/>
  <c r="L2401" i="1"/>
  <c r="J2401" i="1"/>
  <c r="I2401" i="1"/>
  <c r="M2400" i="1"/>
  <c r="L2400" i="1"/>
  <c r="J2400" i="1"/>
  <c r="I2400" i="1"/>
  <c r="M2399" i="1"/>
  <c r="L2399" i="1"/>
  <c r="J2399" i="1"/>
  <c r="I2399" i="1"/>
  <c r="M2398" i="1"/>
  <c r="L2398" i="1"/>
  <c r="J2398" i="1"/>
  <c r="I2398" i="1"/>
  <c r="M2397" i="1"/>
  <c r="L2397" i="1"/>
  <c r="J2397" i="1"/>
  <c r="I2397" i="1"/>
  <c r="M2396" i="1"/>
  <c r="L2396" i="1"/>
  <c r="J2396" i="1"/>
  <c r="I2396" i="1"/>
  <c r="M2395" i="1"/>
  <c r="L2395" i="1"/>
  <c r="J2395" i="1"/>
  <c r="I2395" i="1"/>
  <c r="M2394" i="1"/>
  <c r="L2394" i="1"/>
  <c r="J2394" i="1"/>
  <c r="I2394" i="1"/>
  <c r="M2393" i="1"/>
  <c r="L2393" i="1"/>
  <c r="J2393" i="1"/>
  <c r="I2393" i="1"/>
  <c r="M2392" i="1"/>
  <c r="L2392" i="1"/>
  <c r="J2392" i="1"/>
  <c r="I2392" i="1"/>
  <c r="M2391" i="1"/>
  <c r="L2391" i="1"/>
  <c r="J2391" i="1"/>
  <c r="I2391" i="1"/>
  <c r="M2390" i="1"/>
  <c r="L2390" i="1"/>
  <c r="J2390" i="1"/>
  <c r="I2390" i="1"/>
  <c r="M2389" i="1"/>
  <c r="L2389" i="1"/>
  <c r="J2389" i="1"/>
  <c r="I2389" i="1"/>
  <c r="M2388" i="1"/>
  <c r="L2388" i="1"/>
  <c r="J2388" i="1"/>
  <c r="I2388" i="1"/>
  <c r="M2387" i="1"/>
  <c r="L2387" i="1"/>
  <c r="J2387" i="1"/>
  <c r="I2387" i="1"/>
  <c r="M2386" i="1"/>
  <c r="L2386" i="1"/>
  <c r="J2386" i="1"/>
  <c r="I2386" i="1"/>
  <c r="M2385" i="1"/>
  <c r="L2385" i="1"/>
  <c r="J2385" i="1"/>
  <c r="I2385" i="1"/>
  <c r="M2384" i="1"/>
  <c r="L2384" i="1"/>
  <c r="J2384" i="1"/>
  <c r="I2384" i="1"/>
  <c r="M2383" i="1"/>
  <c r="L2383" i="1"/>
  <c r="J2383" i="1"/>
  <c r="I2383" i="1"/>
  <c r="M2382" i="1"/>
  <c r="L2382" i="1"/>
  <c r="J2382" i="1"/>
  <c r="I2382" i="1"/>
  <c r="M2381" i="1"/>
  <c r="L2381" i="1"/>
  <c r="J2381" i="1"/>
  <c r="I2381" i="1"/>
  <c r="M2380" i="1"/>
  <c r="L2380" i="1"/>
  <c r="J2380" i="1"/>
  <c r="I2380" i="1"/>
  <c r="M2379" i="1"/>
  <c r="L2379" i="1"/>
  <c r="J2379" i="1"/>
  <c r="I2379" i="1"/>
  <c r="M2378" i="1"/>
  <c r="L2378" i="1"/>
  <c r="J2378" i="1"/>
  <c r="I2378" i="1"/>
  <c r="M2377" i="1"/>
  <c r="L2377" i="1"/>
  <c r="J2377" i="1"/>
  <c r="I2377" i="1"/>
  <c r="M2376" i="1"/>
  <c r="L2376" i="1"/>
  <c r="J2376" i="1"/>
  <c r="I2376" i="1"/>
  <c r="M2375" i="1"/>
  <c r="L2375" i="1"/>
  <c r="J2375" i="1"/>
  <c r="I2375" i="1"/>
  <c r="M2374" i="1"/>
  <c r="L2374" i="1"/>
  <c r="J2374" i="1"/>
  <c r="I2374" i="1"/>
  <c r="M2373" i="1"/>
  <c r="L2373" i="1"/>
  <c r="J2373" i="1"/>
  <c r="I2373" i="1"/>
  <c r="M2372" i="1"/>
  <c r="L2372" i="1"/>
  <c r="J2372" i="1"/>
  <c r="I2372" i="1"/>
  <c r="M2371" i="1"/>
  <c r="L2371" i="1"/>
  <c r="J2371" i="1"/>
  <c r="I2371" i="1"/>
  <c r="M2370" i="1"/>
  <c r="L2370" i="1"/>
  <c r="J2370" i="1"/>
  <c r="I2370" i="1"/>
  <c r="M2369" i="1"/>
  <c r="L2369" i="1"/>
  <c r="J2369" i="1"/>
  <c r="I2369" i="1"/>
  <c r="M2368" i="1"/>
  <c r="L2368" i="1"/>
  <c r="J2368" i="1"/>
  <c r="I2368" i="1"/>
  <c r="M2367" i="1"/>
  <c r="L2367" i="1"/>
  <c r="J2367" i="1"/>
  <c r="I2367" i="1"/>
  <c r="M2366" i="1"/>
  <c r="L2366" i="1"/>
  <c r="J2366" i="1"/>
  <c r="I2366" i="1"/>
  <c r="M2365" i="1"/>
  <c r="L2365" i="1"/>
  <c r="J2365" i="1"/>
  <c r="I2365" i="1"/>
  <c r="M2364" i="1"/>
  <c r="L2364" i="1"/>
  <c r="J2364" i="1"/>
  <c r="I2364" i="1"/>
  <c r="M2363" i="1"/>
  <c r="L2363" i="1"/>
  <c r="J2363" i="1"/>
  <c r="I2363" i="1"/>
  <c r="M2362" i="1"/>
  <c r="L2362" i="1"/>
  <c r="J2362" i="1"/>
  <c r="I2362" i="1"/>
  <c r="M2361" i="1"/>
  <c r="L2361" i="1"/>
  <c r="J2361" i="1"/>
  <c r="I2361" i="1"/>
  <c r="M2360" i="1"/>
  <c r="L2360" i="1"/>
  <c r="J2360" i="1"/>
  <c r="I2360" i="1"/>
  <c r="M2359" i="1"/>
  <c r="L2359" i="1"/>
  <c r="J2359" i="1"/>
  <c r="I2359" i="1"/>
  <c r="M2358" i="1"/>
  <c r="L2358" i="1"/>
  <c r="J2358" i="1"/>
  <c r="I2358" i="1"/>
  <c r="M2357" i="1"/>
  <c r="L2357" i="1"/>
  <c r="J2357" i="1"/>
  <c r="I2357" i="1"/>
  <c r="M2356" i="1"/>
  <c r="L2356" i="1"/>
  <c r="J2356" i="1"/>
  <c r="I2356" i="1"/>
  <c r="M2355" i="1"/>
  <c r="L2355" i="1"/>
  <c r="J2355" i="1"/>
  <c r="I2355" i="1"/>
  <c r="M2354" i="1"/>
  <c r="L2354" i="1"/>
  <c r="J2354" i="1"/>
  <c r="I2354" i="1"/>
  <c r="M2353" i="1"/>
  <c r="L2353" i="1"/>
  <c r="J2353" i="1"/>
  <c r="I2353" i="1"/>
  <c r="M2352" i="1"/>
  <c r="L2352" i="1"/>
  <c r="J2352" i="1"/>
  <c r="I2352" i="1"/>
  <c r="M2351" i="1"/>
  <c r="L2351" i="1"/>
  <c r="J2351" i="1"/>
  <c r="I2351" i="1"/>
  <c r="M2350" i="1"/>
  <c r="L2350" i="1"/>
  <c r="J2350" i="1"/>
  <c r="I2350" i="1"/>
  <c r="M2349" i="1"/>
  <c r="L2349" i="1"/>
  <c r="J2349" i="1"/>
  <c r="I2349" i="1"/>
  <c r="M2348" i="1"/>
  <c r="L2348" i="1"/>
  <c r="J2348" i="1"/>
  <c r="I2348" i="1"/>
  <c r="M2347" i="1"/>
  <c r="L2347" i="1"/>
  <c r="J2347" i="1"/>
  <c r="I2347" i="1"/>
  <c r="M2346" i="1"/>
  <c r="L2346" i="1"/>
  <c r="J2346" i="1"/>
  <c r="I2346" i="1"/>
  <c r="M2345" i="1"/>
  <c r="L2345" i="1"/>
  <c r="J2345" i="1"/>
  <c r="I2345" i="1"/>
  <c r="M2344" i="1"/>
  <c r="L2344" i="1"/>
  <c r="J2344" i="1"/>
  <c r="I2344" i="1"/>
  <c r="M2343" i="1"/>
  <c r="L2343" i="1"/>
  <c r="J2343" i="1"/>
  <c r="I2343" i="1"/>
  <c r="M2342" i="1"/>
  <c r="L2342" i="1"/>
  <c r="J2342" i="1"/>
  <c r="I2342" i="1"/>
  <c r="M2341" i="1"/>
  <c r="L2341" i="1"/>
  <c r="J2341" i="1"/>
  <c r="I2341" i="1"/>
  <c r="M2340" i="1"/>
  <c r="L2340" i="1"/>
  <c r="J2340" i="1"/>
  <c r="I2340" i="1"/>
  <c r="M2339" i="1"/>
  <c r="L2339" i="1"/>
  <c r="J2339" i="1"/>
  <c r="I2339" i="1"/>
  <c r="M2338" i="1"/>
  <c r="L2338" i="1"/>
  <c r="J2338" i="1"/>
  <c r="I2338" i="1"/>
  <c r="M2337" i="1"/>
  <c r="L2337" i="1"/>
  <c r="J2337" i="1"/>
  <c r="I2337" i="1"/>
  <c r="M2336" i="1"/>
  <c r="L2336" i="1"/>
  <c r="J2336" i="1"/>
  <c r="I2336" i="1"/>
  <c r="M2335" i="1"/>
  <c r="L2335" i="1"/>
  <c r="J2335" i="1"/>
  <c r="I2335" i="1"/>
  <c r="M2334" i="1"/>
  <c r="L2334" i="1"/>
  <c r="J2334" i="1"/>
  <c r="I2334" i="1"/>
  <c r="M2333" i="1"/>
  <c r="L2333" i="1"/>
  <c r="J2333" i="1"/>
  <c r="I2333" i="1"/>
  <c r="M2332" i="1"/>
  <c r="L2332" i="1"/>
  <c r="J2332" i="1"/>
  <c r="I2332" i="1"/>
  <c r="M2331" i="1"/>
  <c r="L2331" i="1"/>
  <c r="J2331" i="1"/>
  <c r="I2331" i="1"/>
  <c r="M2330" i="1"/>
  <c r="L2330" i="1"/>
  <c r="J2330" i="1"/>
  <c r="I2330" i="1"/>
  <c r="M2329" i="1"/>
  <c r="L2329" i="1"/>
  <c r="J2329" i="1"/>
  <c r="I2329" i="1"/>
  <c r="M2328" i="1"/>
  <c r="L2328" i="1"/>
  <c r="J2328" i="1"/>
  <c r="I2328" i="1"/>
  <c r="M2327" i="1"/>
  <c r="L2327" i="1"/>
  <c r="J2327" i="1"/>
  <c r="I2327" i="1"/>
  <c r="M2326" i="1"/>
  <c r="L2326" i="1"/>
  <c r="J2326" i="1"/>
  <c r="I2326" i="1"/>
  <c r="M2325" i="1"/>
  <c r="L2325" i="1"/>
  <c r="J2325" i="1"/>
  <c r="I2325" i="1"/>
  <c r="M2324" i="1"/>
  <c r="L2324" i="1"/>
  <c r="J2324" i="1"/>
  <c r="I2324" i="1"/>
  <c r="M2323" i="1"/>
  <c r="L2323" i="1"/>
  <c r="J2323" i="1"/>
  <c r="I2323" i="1"/>
  <c r="M2322" i="1"/>
  <c r="L2322" i="1"/>
  <c r="J2322" i="1"/>
  <c r="I2322" i="1"/>
  <c r="M2321" i="1"/>
  <c r="L2321" i="1"/>
  <c r="J2321" i="1"/>
  <c r="I2321" i="1"/>
  <c r="M2320" i="1"/>
  <c r="L2320" i="1"/>
  <c r="J2320" i="1"/>
  <c r="I2320" i="1"/>
  <c r="M2319" i="1"/>
  <c r="L2319" i="1"/>
  <c r="J2319" i="1"/>
  <c r="I2319" i="1"/>
  <c r="M2318" i="1"/>
  <c r="L2318" i="1"/>
  <c r="J2318" i="1"/>
  <c r="I2318" i="1"/>
  <c r="M2317" i="1"/>
  <c r="L2317" i="1"/>
  <c r="J2317" i="1"/>
  <c r="I2317" i="1"/>
  <c r="M2316" i="1"/>
  <c r="L2316" i="1"/>
  <c r="J2316" i="1"/>
  <c r="I2316" i="1"/>
  <c r="M2315" i="1"/>
  <c r="L2315" i="1"/>
  <c r="J2315" i="1"/>
  <c r="I2315" i="1"/>
  <c r="M2314" i="1"/>
  <c r="L2314" i="1"/>
  <c r="J2314" i="1"/>
  <c r="I2314" i="1"/>
  <c r="M2313" i="1"/>
  <c r="L2313" i="1"/>
  <c r="J2313" i="1"/>
  <c r="I2313" i="1"/>
  <c r="M2312" i="1"/>
  <c r="L2312" i="1"/>
  <c r="J2312" i="1"/>
  <c r="I2312" i="1"/>
  <c r="M2311" i="1"/>
  <c r="L2311" i="1"/>
  <c r="J2311" i="1"/>
  <c r="I2311" i="1"/>
  <c r="M2310" i="1"/>
  <c r="L2310" i="1"/>
  <c r="J2310" i="1"/>
  <c r="I2310" i="1"/>
  <c r="M2309" i="1"/>
  <c r="L2309" i="1"/>
  <c r="J2309" i="1"/>
  <c r="I2309" i="1"/>
  <c r="M2308" i="1"/>
  <c r="L2308" i="1"/>
  <c r="J2308" i="1"/>
  <c r="I2308" i="1"/>
  <c r="M2307" i="1"/>
  <c r="L2307" i="1"/>
  <c r="J2307" i="1"/>
  <c r="I2307" i="1"/>
  <c r="M2306" i="1"/>
  <c r="L2306" i="1"/>
  <c r="J2306" i="1"/>
  <c r="I2306" i="1"/>
  <c r="M2305" i="1"/>
  <c r="L2305" i="1"/>
  <c r="J2305" i="1"/>
  <c r="I2305" i="1"/>
  <c r="M2304" i="1"/>
  <c r="L2304" i="1"/>
  <c r="J2304" i="1"/>
  <c r="I2304" i="1"/>
  <c r="M2303" i="1"/>
  <c r="L2303" i="1"/>
  <c r="J2303" i="1"/>
  <c r="I2303" i="1"/>
  <c r="M2302" i="1"/>
  <c r="L2302" i="1"/>
  <c r="J2302" i="1"/>
  <c r="I2302" i="1"/>
  <c r="M2301" i="1"/>
  <c r="L2301" i="1"/>
  <c r="J2301" i="1"/>
  <c r="I2301" i="1"/>
  <c r="M2300" i="1"/>
  <c r="L2300" i="1"/>
  <c r="J2300" i="1"/>
  <c r="I2300" i="1"/>
  <c r="M2299" i="1"/>
  <c r="L2299" i="1"/>
  <c r="J2299" i="1"/>
  <c r="I2299" i="1"/>
  <c r="M2298" i="1"/>
  <c r="L2298" i="1"/>
  <c r="J2298" i="1"/>
  <c r="I2298" i="1"/>
  <c r="M2297" i="1"/>
  <c r="L2297" i="1"/>
  <c r="J2297" i="1"/>
  <c r="I2297" i="1"/>
  <c r="M2296" i="1"/>
  <c r="L2296" i="1"/>
  <c r="J2296" i="1"/>
  <c r="I2296" i="1"/>
  <c r="M2295" i="1"/>
  <c r="L2295" i="1"/>
  <c r="J2295" i="1"/>
  <c r="I2295" i="1"/>
  <c r="M2294" i="1"/>
  <c r="L2294" i="1"/>
  <c r="J2294" i="1"/>
  <c r="I2294" i="1"/>
  <c r="M2293" i="1"/>
  <c r="L2293" i="1"/>
  <c r="J2293" i="1"/>
  <c r="I2293" i="1"/>
  <c r="M2292" i="1"/>
  <c r="L2292" i="1"/>
  <c r="J2292" i="1"/>
  <c r="I2292" i="1"/>
  <c r="M2291" i="1"/>
  <c r="L2291" i="1"/>
  <c r="J2291" i="1"/>
  <c r="I2291" i="1"/>
  <c r="M2290" i="1"/>
  <c r="L2290" i="1"/>
  <c r="J2290" i="1"/>
  <c r="I2290" i="1"/>
  <c r="M2289" i="1"/>
  <c r="L2289" i="1"/>
  <c r="J2289" i="1"/>
  <c r="I2289" i="1"/>
  <c r="M2288" i="1"/>
  <c r="L2288" i="1"/>
  <c r="J2288" i="1"/>
  <c r="I2288" i="1"/>
  <c r="M2287" i="1"/>
  <c r="L2287" i="1"/>
  <c r="J2287" i="1"/>
  <c r="I2287" i="1"/>
  <c r="M2286" i="1"/>
  <c r="L2286" i="1"/>
  <c r="J2286" i="1"/>
  <c r="I2286" i="1"/>
  <c r="M2285" i="1"/>
  <c r="L2285" i="1"/>
  <c r="J2285" i="1"/>
  <c r="I2285" i="1"/>
  <c r="M2284" i="1"/>
  <c r="L2284" i="1"/>
  <c r="J2284" i="1"/>
  <c r="I2284" i="1"/>
  <c r="M2283" i="1"/>
  <c r="L2283" i="1"/>
  <c r="J2283" i="1"/>
  <c r="I2283" i="1"/>
  <c r="M2282" i="1"/>
  <c r="L2282" i="1"/>
  <c r="J2282" i="1"/>
  <c r="I2282" i="1"/>
  <c r="M2281" i="1"/>
  <c r="L2281" i="1"/>
  <c r="J2281" i="1"/>
  <c r="I2281" i="1"/>
  <c r="M2280" i="1"/>
  <c r="L2280" i="1"/>
  <c r="J2280" i="1"/>
  <c r="I2280" i="1"/>
  <c r="M2279" i="1"/>
  <c r="L2279" i="1"/>
  <c r="J2279" i="1"/>
  <c r="I2279" i="1"/>
  <c r="M2278" i="1"/>
  <c r="L2278" i="1"/>
  <c r="J2278" i="1"/>
  <c r="I2278" i="1"/>
  <c r="M2277" i="1"/>
  <c r="L2277" i="1"/>
  <c r="J2277" i="1"/>
  <c r="I2277" i="1"/>
  <c r="M2276" i="1"/>
  <c r="L2276" i="1"/>
  <c r="J2276" i="1"/>
  <c r="I2276" i="1"/>
  <c r="M2275" i="1"/>
  <c r="L2275" i="1"/>
  <c r="J2275" i="1"/>
  <c r="I2275" i="1"/>
  <c r="M2274" i="1"/>
  <c r="L2274" i="1"/>
  <c r="J2274" i="1"/>
  <c r="I2274" i="1"/>
  <c r="M2273" i="1"/>
  <c r="L2273" i="1"/>
  <c r="J2273" i="1"/>
  <c r="I2273" i="1"/>
  <c r="M2272" i="1"/>
  <c r="L2272" i="1"/>
  <c r="J2272" i="1"/>
  <c r="I2272" i="1"/>
  <c r="M2271" i="1"/>
  <c r="L2271" i="1"/>
  <c r="J2271" i="1"/>
  <c r="I2271" i="1"/>
  <c r="M2270" i="1"/>
  <c r="L2270" i="1"/>
  <c r="J2270" i="1"/>
  <c r="I2270" i="1"/>
  <c r="M2269" i="1"/>
  <c r="L2269" i="1"/>
  <c r="J2269" i="1"/>
  <c r="I2269" i="1"/>
  <c r="M2268" i="1"/>
  <c r="L2268" i="1"/>
  <c r="J2268" i="1"/>
  <c r="I2268" i="1"/>
  <c r="M2267" i="1"/>
  <c r="L2267" i="1"/>
  <c r="J2267" i="1"/>
  <c r="I2267" i="1"/>
  <c r="M2266" i="1"/>
  <c r="L2266" i="1"/>
  <c r="J2266" i="1"/>
  <c r="I2266" i="1"/>
  <c r="M2265" i="1"/>
  <c r="L2265" i="1"/>
  <c r="J2265" i="1"/>
  <c r="I2265" i="1"/>
  <c r="M2264" i="1"/>
  <c r="L2264" i="1"/>
  <c r="J2264" i="1"/>
  <c r="I2264" i="1"/>
  <c r="M2263" i="1"/>
  <c r="L2263" i="1"/>
  <c r="J2263" i="1"/>
  <c r="I2263" i="1"/>
  <c r="M2262" i="1"/>
  <c r="L2262" i="1"/>
  <c r="J2262" i="1"/>
  <c r="I2262" i="1"/>
  <c r="M2261" i="1"/>
  <c r="L2261" i="1"/>
  <c r="J2261" i="1"/>
  <c r="I2261" i="1"/>
  <c r="M2260" i="1"/>
  <c r="L2260" i="1"/>
  <c r="J2260" i="1"/>
  <c r="I2260" i="1"/>
  <c r="M2259" i="1"/>
  <c r="L2259" i="1"/>
  <c r="J2259" i="1"/>
  <c r="I2259" i="1"/>
  <c r="M2258" i="1"/>
  <c r="L2258" i="1"/>
  <c r="J2258" i="1"/>
  <c r="I2258" i="1"/>
  <c r="M2257" i="1"/>
  <c r="L2257" i="1"/>
  <c r="J2257" i="1"/>
  <c r="I2257" i="1"/>
  <c r="M2256" i="1"/>
  <c r="L2256" i="1"/>
  <c r="J2256" i="1"/>
  <c r="I2256" i="1"/>
  <c r="M2255" i="1"/>
  <c r="L2255" i="1"/>
  <c r="J2255" i="1"/>
  <c r="I2255" i="1"/>
  <c r="M2254" i="1"/>
  <c r="L2254" i="1"/>
  <c r="J2254" i="1"/>
  <c r="I2254" i="1"/>
  <c r="M2253" i="1"/>
  <c r="L2253" i="1"/>
  <c r="J2253" i="1"/>
  <c r="I2253" i="1"/>
  <c r="M2252" i="1"/>
  <c r="L2252" i="1"/>
  <c r="J2252" i="1"/>
  <c r="I2252" i="1"/>
  <c r="M2251" i="1"/>
  <c r="L2251" i="1"/>
  <c r="J2251" i="1"/>
  <c r="I2251" i="1"/>
  <c r="M2250" i="1"/>
  <c r="L2250" i="1"/>
  <c r="J2250" i="1"/>
  <c r="I2250" i="1"/>
  <c r="M2249" i="1"/>
  <c r="L2249" i="1"/>
  <c r="J2249" i="1"/>
  <c r="I2249" i="1"/>
  <c r="M2248" i="1"/>
  <c r="L2248" i="1"/>
  <c r="J2248" i="1"/>
  <c r="I2248" i="1"/>
  <c r="M2247" i="1"/>
  <c r="L2247" i="1"/>
  <c r="J2247" i="1"/>
  <c r="I2247" i="1"/>
  <c r="M2246" i="1"/>
  <c r="L2246" i="1"/>
  <c r="J2246" i="1"/>
  <c r="I2246" i="1"/>
  <c r="M2245" i="1"/>
  <c r="L2245" i="1"/>
  <c r="J2245" i="1"/>
  <c r="I2245" i="1"/>
  <c r="M2244" i="1"/>
  <c r="L2244" i="1"/>
  <c r="J2244" i="1"/>
  <c r="I2244" i="1"/>
  <c r="M2243" i="1"/>
  <c r="L2243" i="1"/>
  <c r="J2243" i="1"/>
  <c r="I2243" i="1"/>
  <c r="M2242" i="1"/>
  <c r="L2242" i="1"/>
  <c r="J2242" i="1"/>
  <c r="I2242" i="1"/>
  <c r="M2241" i="1"/>
  <c r="L2241" i="1"/>
  <c r="J2241" i="1"/>
  <c r="I2241" i="1"/>
  <c r="M2240" i="1"/>
  <c r="L2240" i="1"/>
  <c r="J2240" i="1"/>
  <c r="I2240" i="1"/>
  <c r="M2239" i="1"/>
  <c r="L2239" i="1"/>
  <c r="J2239" i="1"/>
  <c r="I2239" i="1"/>
  <c r="M2238" i="1"/>
  <c r="L2238" i="1"/>
  <c r="J2238" i="1"/>
  <c r="I2238" i="1"/>
  <c r="M2237" i="1"/>
  <c r="L2237" i="1"/>
  <c r="J2237" i="1"/>
  <c r="I2237" i="1"/>
  <c r="M2236" i="1"/>
  <c r="L2236" i="1"/>
  <c r="J2236" i="1"/>
  <c r="I2236" i="1"/>
  <c r="M2235" i="1"/>
  <c r="L2235" i="1"/>
  <c r="J2235" i="1"/>
  <c r="I2235" i="1"/>
  <c r="M2234" i="1"/>
  <c r="L2234" i="1"/>
  <c r="J2234" i="1"/>
  <c r="I2234" i="1"/>
  <c r="M2233" i="1"/>
  <c r="L2233" i="1"/>
  <c r="J2233" i="1"/>
  <c r="I2233" i="1"/>
  <c r="M2232" i="1"/>
  <c r="L2232" i="1"/>
  <c r="J2232" i="1"/>
  <c r="I2232" i="1"/>
  <c r="M2231" i="1"/>
  <c r="L2231" i="1"/>
  <c r="J2231" i="1"/>
  <c r="I2231" i="1"/>
  <c r="M2230" i="1"/>
  <c r="L2230" i="1"/>
  <c r="J2230" i="1"/>
  <c r="I2230" i="1"/>
  <c r="M2229" i="1"/>
  <c r="L2229" i="1"/>
  <c r="J2229" i="1"/>
  <c r="I2229" i="1"/>
  <c r="M2228" i="1"/>
  <c r="L2228" i="1"/>
  <c r="J2228" i="1"/>
  <c r="I2228" i="1"/>
  <c r="M2227" i="1"/>
  <c r="L2227" i="1"/>
  <c r="J2227" i="1"/>
  <c r="I2227" i="1"/>
  <c r="M2226" i="1"/>
  <c r="L2226" i="1"/>
  <c r="J2226" i="1"/>
  <c r="I2226" i="1"/>
  <c r="M2225" i="1"/>
  <c r="L2225" i="1"/>
  <c r="J2225" i="1"/>
  <c r="I2225" i="1"/>
  <c r="M2224" i="1"/>
  <c r="L2224" i="1"/>
  <c r="J2224" i="1"/>
  <c r="I2224" i="1"/>
  <c r="M2223" i="1"/>
  <c r="L2223" i="1"/>
  <c r="J2223" i="1"/>
  <c r="I2223" i="1"/>
  <c r="M2222" i="1"/>
  <c r="L2222" i="1"/>
  <c r="J2222" i="1"/>
  <c r="I2222" i="1"/>
  <c r="M2221" i="1"/>
  <c r="L2221" i="1"/>
  <c r="J2221" i="1"/>
  <c r="I2221" i="1"/>
  <c r="M2220" i="1"/>
  <c r="L2220" i="1"/>
  <c r="J2220" i="1"/>
  <c r="I2220" i="1"/>
  <c r="M2219" i="1"/>
  <c r="L2219" i="1"/>
  <c r="J2219" i="1"/>
  <c r="I2219" i="1"/>
  <c r="M2218" i="1"/>
  <c r="L2218" i="1"/>
  <c r="J2218" i="1"/>
  <c r="I2218" i="1"/>
  <c r="M2217" i="1"/>
  <c r="L2217" i="1"/>
  <c r="J2217" i="1"/>
  <c r="I2217" i="1"/>
  <c r="M2216" i="1"/>
  <c r="L2216" i="1"/>
  <c r="J2216" i="1"/>
  <c r="I2216" i="1"/>
  <c r="M2215" i="1"/>
  <c r="L2215" i="1"/>
  <c r="J2215" i="1"/>
  <c r="I2215" i="1"/>
  <c r="M2214" i="1"/>
  <c r="L2214" i="1"/>
  <c r="J2214" i="1"/>
  <c r="I2214" i="1"/>
  <c r="M2213" i="1"/>
  <c r="L2213" i="1"/>
  <c r="J2213" i="1"/>
  <c r="I2213" i="1"/>
  <c r="M2212" i="1"/>
  <c r="L2212" i="1"/>
  <c r="J2212" i="1"/>
  <c r="I2212" i="1"/>
  <c r="M2211" i="1"/>
  <c r="L2211" i="1"/>
  <c r="J2211" i="1"/>
  <c r="I2211" i="1"/>
  <c r="M2210" i="1"/>
  <c r="L2210" i="1"/>
  <c r="J2210" i="1"/>
  <c r="I2210" i="1"/>
  <c r="M2209" i="1"/>
  <c r="L2209" i="1"/>
  <c r="J2209" i="1"/>
  <c r="I2209" i="1"/>
  <c r="M2208" i="1"/>
  <c r="L2208" i="1"/>
  <c r="J2208" i="1"/>
  <c r="I2208" i="1"/>
  <c r="M2207" i="1"/>
  <c r="L2207" i="1"/>
  <c r="J2207" i="1"/>
  <c r="I2207" i="1"/>
  <c r="M2206" i="1"/>
  <c r="L2206" i="1"/>
  <c r="J2206" i="1"/>
  <c r="I2206" i="1"/>
  <c r="M2205" i="1"/>
  <c r="L2205" i="1"/>
  <c r="J2205" i="1"/>
  <c r="I2205" i="1"/>
  <c r="M2204" i="1"/>
  <c r="L2204" i="1"/>
  <c r="J2204" i="1"/>
  <c r="I2204" i="1"/>
  <c r="M2203" i="1"/>
  <c r="L2203" i="1"/>
  <c r="J2203" i="1"/>
  <c r="I2203" i="1"/>
  <c r="M2202" i="1"/>
  <c r="L2202" i="1"/>
  <c r="J2202" i="1"/>
  <c r="I2202" i="1"/>
  <c r="M2201" i="1"/>
  <c r="L2201" i="1"/>
  <c r="J2201" i="1"/>
  <c r="I2201" i="1"/>
  <c r="M2200" i="1"/>
  <c r="L2200" i="1"/>
  <c r="J2200" i="1"/>
  <c r="I2200" i="1"/>
  <c r="M2199" i="1"/>
  <c r="L2199" i="1"/>
  <c r="J2199" i="1"/>
  <c r="I2199" i="1"/>
  <c r="M2198" i="1"/>
  <c r="L2198" i="1"/>
  <c r="J2198" i="1"/>
  <c r="I2198" i="1"/>
  <c r="M2197" i="1"/>
  <c r="L2197" i="1"/>
  <c r="J2197" i="1"/>
  <c r="I2197" i="1"/>
  <c r="M2196" i="1"/>
  <c r="L2196" i="1"/>
  <c r="J2196" i="1"/>
  <c r="I2196" i="1"/>
  <c r="M2195" i="1"/>
  <c r="L2195" i="1"/>
  <c r="J2195" i="1"/>
  <c r="I2195" i="1"/>
  <c r="M2194" i="1"/>
  <c r="L2194" i="1"/>
  <c r="J2194" i="1"/>
  <c r="I2194" i="1"/>
  <c r="M2193" i="1"/>
  <c r="L2193" i="1"/>
  <c r="J2193" i="1"/>
  <c r="I2193" i="1"/>
  <c r="M2192" i="1"/>
  <c r="L2192" i="1"/>
  <c r="J2192" i="1"/>
  <c r="I2192" i="1"/>
  <c r="M2191" i="1"/>
  <c r="L2191" i="1"/>
  <c r="J2191" i="1"/>
  <c r="I2191" i="1"/>
  <c r="M2190" i="1"/>
  <c r="L2190" i="1"/>
  <c r="J2190" i="1"/>
  <c r="I2190" i="1"/>
  <c r="M2189" i="1"/>
  <c r="L2189" i="1"/>
  <c r="J2189" i="1"/>
  <c r="I2189" i="1"/>
  <c r="M2188" i="1"/>
  <c r="L2188" i="1"/>
  <c r="J2188" i="1"/>
  <c r="I2188" i="1"/>
  <c r="M2187" i="1"/>
  <c r="L2187" i="1"/>
  <c r="J2187" i="1"/>
  <c r="I2187" i="1"/>
  <c r="M2186" i="1"/>
  <c r="L2186" i="1"/>
  <c r="J2186" i="1"/>
  <c r="I2186" i="1"/>
  <c r="M2185" i="1"/>
  <c r="L2185" i="1"/>
  <c r="J2185" i="1"/>
  <c r="I2185" i="1"/>
  <c r="M2184" i="1"/>
  <c r="L2184" i="1"/>
  <c r="J2184" i="1"/>
  <c r="I2184" i="1"/>
  <c r="M2183" i="1"/>
  <c r="L2183" i="1"/>
  <c r="J2183" i="1"/>
  <c r="I2183" i="1"/>
  <c r="M2182" i="1"/>
  <c r="L2182" i="1"/>
  <c r="J2182" i="1"/>
  <c r="I2182" i="1"/>
  <c r="M2181" i="1"/>
  <c r="L2181" i="1"/>
  <c r="J2181" i="1"/>
  <c r="I2181" i="1"/>
  <c r="M2180" i="1"/>
  <c r="L2180" i="1"/>
  <c r="J2180" i="1"/>
  <c r="I2180" i="1"/>
  <c r="M2179" i="1"/>
  <c r="L2179" i="1"/>
  <c r="J2179" i="1"/>
  <c r="I2179" i="1"/>
  <c r="M2178" i="1"/>
  <c r="L2178" i="1"/>
  <c r="J2178" i="1"/>
  <c r="I2178" i="1"/>
  <c r="M2177" i="1"/>
  <c r="L2177" i="1"/>
  <c r="J2177" i="1"/>
  <c r="I2177" i="1"/>
  <c r="M2176" i="1"/>
  <c r="L2176" i="1"/>
  <c r="J2176" i="1"/>
  <c r="I2176" i="1"/>
  <c r="M2175" i="1"/>
  <c r="L2175" i="1"/>
  <c r="J2175" i="1"/>
  <c r="I2175" i="1"/>
  <c r="M2174" i="1"/>
  <c r="L2174" i="1"/>
  <c r="J2174" i="1"/>
  <c r="I2174" i="1"/>
  <c r="M2173" i="1"/>
  <c r="L2173" i="1"/>
  <c r="J2173" i="1"/>
  <c r="I2173" i="1"/>
  <c r="M2172" i="1"/>
  <c r="L2172" i="1"/>
  <c r="J2172" i="1"/>
  <c r="I2172" i="1"/>
  <c r="M2171" i="1"/>
  <c r="L2171" i="1"/>
  <c r="J2171" i="1"/>
  <c r="I2171" i="1"/>
  <c r="M2170" i="1"/>
  <c r="L2170" i="1"/>
  <c r="J2170" i="1"/>
  <c r="I2170" i="1"/>
  <c r="M2169" i="1"/>
  <c r="L2169" i="1"/>
  <c r="J2169" i="1"/>
  <c r="I2169" i="1"/>
  <c r="M2168" i="1"/>
  <c r="L2168" i="1"/>
  <c r="J2168" i="1"/>
  <c r="I2168" i="1"/>
  <c r="M2167" i="1"/>
  <c r="L2167" i="1"/>
  <c r="J2167" i="1"/>
  <c r="I2167" i="1"/>
  <c r="M2166" i="1"/>
  <c r="L2166" i="1"/>
  <c r="J2166" i="1"/>
  <c r="I2166" i="1"/>
  <c r="M2165" i="1"/>
  <c r="L2165" i="1"/>
  <c r="J2165" i="1"/>
  <c r="I2165" i="1"/>
  <c r="M2164" i="1"/>
  <c r="L2164" i="1"/>
  <c r="J2164" i="1"/>
  <c r="I2164" i="1"/>
  <c r="M2163" i="1"/>
  <c r="L2163" i="1"/>
  <c r="J2163" i="1"/>
  <c r="I2163" i="1"/>
  <c r="M2162" i="1"/>
  <c r="L2162" i="1"/>
  <c r="J2162" i="1"/>
  <c r="I2162" i="1"/>
  <c r="M2161" i="1"/>
  <c r="L2161" i="1"/>
  <c r="J2161" i="1"/>
  <c r="I2161" i="1"/>
  <c r="M2160" i="1"/>
  <c r="L2160" i="1"/>
  <c r="J2160" i="1"/>
  <c r="I2160" i="1"/>
  <c r="M2159" i="1"/>
  <c r="L2159" i="1"/>
  <c r="J2159" i="1"/>
  <c r="I2159" i="1"/>
  <c r="M2158" i="1"/>
  <c r="L2158" i="1"/>
  <c r="J2158" i="1"/>
  <c r="I2158" i="1"/>
  <c r="M2157" i="1"/>
  <c r="L2157" i="1"/>
  <c r="J2157" i="1"/>
  <c r="I2157" i="1"/>
  <c r="M2156" i="1"/>
  <c r="L2156" i="1"/>
  <c r="J2156" i="1"/>
  <c r="I2156" i="1"/>
  <c r="M2155" i="1"/>
  <c r="L2155" i="1"/>
  <c r="J2155" i="1"/>
  <c r="I2155" i="1"/>
  <c r="M2154" i="1"/>
  <c r="L2154" i="1"/>
  <c r="J2154" i="1"/>
  <c r="I2154" i="1"/>
  <c r="M2153" i="1"/>
  <c r="L2153" i="1"/>
  <c r="J2153" i="1"/>
  <c r="I2153" i="1"/>
  <c r="M2152" i="1"/>
  <c r="L2152" i="1"/>
  <c r="J2152" i="1"/>
  <c r="I2152" i="1"/>
  <c r="M2151" i="1"/>
  <c r="L2151" i="1"/>
  <c r="J2151" i="1"/>
  <c r="I2151" i="1"/>
  <c r="M2150" i="1"/>
  <c r="L2150" i="1"/>
  <c r="J2150" i="1"/>
  <c r="I2150" i="1"/>
  <c r="M2149" i="1"/>
  <c r="L2149" i="1"/>
  <c r="J2149" i="1"/>
  <c r="I2149" i="1"/>
  <c r="M2148" i="1"/>
  <c r="L2148" i="1"/>
  <c r="J2148" i="1"/>
  <c r="I2148" i="1"/>
  <c r="M2147" i="1"/>
  <c r="L2147" i="1"/>
  <c r="J2147" i="1"/>
  <c r="I2147" i="1"/>
  <c r="M2146" i="1"/>
  <c r="L2146" i="1"/>
  <c r="J2146" i="1"/>
  <c r="I2146" i="1"/>
  <c r="M2145" i="1"/>
  <c r="L2145" i="1"/>
  <c r="J2145" i="1"/>
  <c r="I2145" i="1"/>
  <c r="M2144" i="1"/>
  <c r="L2144" i="1"/>
  <c r="J2144" i="1"/>
  <c r="I2144" i="1"/>
  <c r="M2143" i="1"/>
  <c r="L2143" i="1"/>
  <c r="J2143" i="1"/>
  <c r="I2143" i="1"/>
  <c r="M2142" i="1"/>
  <c r="L2142" i="1"/>
  <c r="J2142" i="1"/>
  <c r="I2142" i="1"/>
  <c r="M2141" i="1"/>
  <c r="L2141" i="1"/>
  <c r="J2141" i="1"/>
  <c r="I2141" i="1"/>
  <c r="M2140" i="1"/>
  <c r="L2140" i="1"/>
  <c r="J2140" i="1"/>
  <c r="I2140" i="1"/>
  <c r="M2139" i="1"/>
  <c r="L2139" i="1"/>
  <c r="J2139" i="1"/>
  <c r="I2139" i="1"/>
  <c r="M2138" i="1"/>
  <c r="L2138" i="1"/>
  <c r="J2138" i="1"/>
  <c r="I2138" i="1"/>
  <c r="M2137" i="1"/>
  <c r="L2137" i="1"/>
  <c r="J2137" i="1"/>
  <c r="I2137" i="1"/>
  <c r="M2136" i="1"/>
  <c r="L2136" i="1"/>
  <c r="J2136" i="1"/>
  <c r="I2136" i="1"/>
  <c r="M2135" i="1"/>
  <c r="L2135" i="1"/>
  <c r="J2135" i="1"/>
  <c r="I2135" i="1"/>
  <c r="M2134" i="1"/>
  <c r="L2134" i="1"/>
  <c r="J2134" i="1"/>
  <c r="I2134" i="1"/>
  <c r="M2133" i="1"/>
  <c r="L2133" i="1"/>
  <c r="J2133" i="1"/>
  <c r="I2133" i="1"/>
  <c r="M2132" i="1"/>
  <c r="L2132" i="1"/>
  <c r="J2132" i="1"/>
  <c r="I2132" i="1"/>
  <c r="M2131" i="1"/>
  <c r="L2131" i="1"/>
  <c r="J2131" i="1"/>
  <c r="I2131" i="1"/>
  <c r="M2130" i="1"/>
  <c r="L2130" i="1"/>
  <c r="J2130" i="1"/>
  <c r="I2130" i="1"/>
  <c r="M2129" i="1"/>
  <c r="L2129" i="1"/>
  <c r="J2129" i="1"/>
  <c r="I2129" i="1"/>
  <c r="M2128" i="1"/>
  <c r="L2128" i="1"/>
  <c r="J2128" i="1"/>
  <c r="I2128" i="1"/>
  <c r="M2127" i="1"/>
  <c r="L2127" i="1"/>
  <c r="J2127" i="1"/>
  <c r="I2127" i="1"/>
  <c r="M2126" i="1"/>
  <c r="L2126" i="1"/>
  <c r="J2126" i="1"/>
  <c r="I2126" i="1"/>
  <c r="M2125" i="1"/>
  <c r="L2125" i="1"/>
  <c r="J2125" i="1"/>
  <c r="I2125" i="1"/>
  <c r="M2124" i="1"/>
  <c r="L2124" i="1"/>
  <c r="J2124" i="1"/>
  <c r="I2124" i="1"/>
  <c r="M2123" i="1"/>
  <c r="L2123" i="1"/>
  <c r="J2123" i="1"/>
  <c r="I2123" i="1"/>
  <c r="M2122" i="1"/>
  <c r="L2122" i="1"/>
  <c r="J2122" i="1"/>
  <c r="I2122" i="1"/>
  <c r="M2121" i="1"/>
  <c r="L2121" i="1"/>
  <c r="J2121" i="1"/>
  <c r="I2121" i="1"/>
  <c r="M2120" i="1"/>
  <c r="L2120" i="1"/>
  <c r="J2120" i="1"/>
  <c r="I2120" i="1"/>
  <c r="M2119" i="1"/>
  <c r="L2119" i="1"/>
  <c r="J2119" i="1"/>
  <c r="I2119" i="1"/>
  <c r="M2118" i="1"/>
  <c r="L2118" i="1"/>
  <c r="J2118" i="1"/>
  <c r="I2118" i="1"/>
  <c r="M2117" i="1"/>
  <c r="L2117" i="1"/>
  <c r="J2117" i="1"/>
  <c r="I2117" i="1"/>
  <c r="M2116" i="1"/>
  <c r="L2116" i="1"/>
  <c r="J2116" i="1"/>
  <c r="I2116" i="1"/>
  <c r="M2115" i="1"/>
  <c r="L2115" i="1"/>
  <c r="J2115" i="1"/>
  <c r="I2115" i="1"/>
  <c r="M2114" i="1"/>
  <c r="L2114" i="1"/>
  <c r="J2114" i="1"/>
  <c r="I2114" i="1"/>
  <c r="M2113" i="1"/>
  <c r="L2113" i="1"/>
  <c r="J2113" i="1"/>
  <c r="I2113" i="1"/>
  <c r="M2112" i="1"/>
  <c r="L2112" i="1"/>
  <c r="J2112" i="1"/>
  <c r="I2112" i="1"/>
  <c r="M2111" i="1"/>
  <c r="L2111" i="1"/>
  <c r="J2111" i="1"/>
  <c r="I2111" i="1"/>
  <c r="M2110" i="1"/>
  <c r="L2110" i="1"/>
  <c r="J2110" i="1"/>
  <c r="I2110" i="1"/>
  <c r="M2109" i="1"/>
  <c r="L2109" i="1"/>
  <c r="J2109" i="1"/>
  <c r="I2109" i="1"/>
  <c r="M2108" i="1"/>
  <c r="L2108" i="1"/>
  <c r="J2108" i="1"/>
  <c r="I2108" i="1"/>
  <c r="M2107" i="1"/>
  <c r="L2107" i="1"/>
  <c r="J2107" i="1"/>
  <c r="I2107" i="1"/>
  <c r="M2106" i="1"/>
  <c r="L2106" i="1"/>
  <c r="J2106" i="1"/>
  <c r="I2106" i="1"/>
  <c r="M2105" i="1"/>
  <c r="L2105" i="1"/>
  <c r="J2105" i="1"/>
  <c r="I2105" i="1"/>
  <c r="M2104" i="1"/>
  <c r="L2104" i="1"/>
  <c r="J2104" i="1"/>
  <c r="I2104" i="1"/>
  <c r="M2103" i="1"/>
  <c r="L2103" i="1"/>
  <c r="J2103" i="1"/>
  <c r="I2103" i="1"/>
  <c r="M2102" i="1"/>
  <c r="L2102" i="1"/>
  <c r="J2102" i="1"/>
  <c r="I2102" i="1"/>
  <c r="M2101" i="1"/>
  <c r="L2101" i="1"/>
  <c r="J2101" i="1"/>
  <c r="I2101" i="1"/>
  <c r="M2100" i="1"/>
  <c r="L2100" i="1"/>
  <c r="J2100" i="1"/>
  <c r="I2100" i="1"/>
  <c r="M2099" i="1"/>
  <c r="L2099" i="1"/>
  <c r="J2099" i="1"/>
  <c r="I2099" i="1"/>
  <c r="M2098" i="1"/>
  <c r="L2098" i="1"/>
  <c r="J2098" i="1"/>
  <c r="I2098" i="1"/>
  <c r="M2097" i="1"/>
  <c r="L2097" i="1"/>
  <c r="J2097" i="1"/>
  <c r="I2097" i="1"/>
  <c r="M2096" i="1"/>
  <c r="L2096" i="1"/>
  <c r="J2096" i="1"/>
  <c r="I2096" i="1"/>
  <c r="M2095" i="1"/>
  <c r="L2095" i="1"/>
  <c r="J2095" i="1"/>
  <c r="I2095" i="1"/>
  <c r="M2094" i="1"/>
  <c r="L2094" i="1"/>
  <c r="J2094" i="1"/>
  <c r="I2094" i="1"/>
  <c r="M2093" i="1"/>
  <c r="L2093" i="1"/>
  <c r="J2093" i="1"/>
  <c r="I2093" i="1"/>
  <c r="M2092" i="1"/>
  <c r="L2092" i="1"/>
  <c r="J2092" i="1"/>
  <c r="I2092" i="1"/>
  <c r="M2091" i="1"/>
  <c r="L2091" i="1"/>
  <c r="J2091" i="1"/>
  <c r="I2091" i="1"/>
  <c r="M2090" i="1"/>
  <c r="L2090" i="1"/>
  <c r="J2090" i="1"/>
  <c r="I2090" i="1"/>
  <c r="M2089" i="1"/>
  <c r="L2089" i="1"/>
  <c r="J2089" i="1"/>
  <c r="I2089" i="1"/>
  <c r="M2088" i="1"/>
  <c r="L2088" i="1"/>
  <c r="J2088" i="1"/>
  <c r="I2088" i="1"/>
  <c r="M2087" i="1"/>
  <c r="L2087" i="1"/>
  <c r="J2087" i="1"/>
  <c r="I2087" i="1"/>
  <c r="M2086" i="1"/>
  <c r="L2086" i="1"/>
  <c r="J2086" i="1"/>
  <c r="I2086" i="1"/>
  <c r="M2085" i="1"/>
  <c r="L2085" i="1"/>
  <c r="J2085" i="1"/>
  <c r="I2085" i="1"/>
  <c r="M2084" i="1"/>
  <c r="L2084" i="1"/>
  <c r="J2084" i="1"/>
  <c r="I2084" i="1"/>
  <c r="M2083" i="1"/>
  <c r="L2083" i="1"/>
  <c r="J2083" i="1"/>
  <c r="I2083" i="1"/>
  <c r="M2082" i="1"/>
  <c r="L2082" i="1"/>
  <c r="J2082" i="1"/>
  <c r="I2082" i="1"/>
  <c r="M2081" i="1"/>
  <c r="L2081" i="1"/>
  <c r="J2081" i="1"/>
  <c r="I2081" i="1"/>
  <c r="M2080" i="1"/>
  <c r="L2080" i="1"/>
  <c r="J2080" i="1"/>
  <c r="I2080" i="1"/>
  <c r="M2079" i="1"/>
  <c r="L2079" i="1"/>
  <c r="J2079" i="1"/>
  <c r="I2079" i="1"/>
  <c r="M2078" i="1"/>
  <c r="L2078" i="1"/>
  <c r="J2078" i="1"/>
  <c r="I2078" i="1"/>
  <c r="M2077" i="1"/>
  <c r="L2077" i="1"/>
  <c r="J2077" i="1"/>
  <c r="I2077" i="1"/>
  <c r="M2076" i="1"/>
  <c r="L2076" i="1"/>
  <c r="J2076" i="1"/>
  <c r="I2076" i="1"/>
  <c r="M2075" i="1"/>
  <c r="L2075" i="1"/>
  <c r="J2075" i="1"/>
  <c r="I2075" i="1"/>
  <c r="M2074" i="1"/>
  <c r="L2074" i="1"/>
  <c r="J2074" i="1"/>
  <c r="I2074" i="1"/>
  <c r="M2073" i="1"/>
  <c r="L2073" i="1"/>
  <c r="J2073" i="1"/>
  <c r="I2073" i="1"/>
  <c r="M2072" i="1"/>
  <c r="L2072" i="1"/>
  <c r="J2072" i="1"/>
  <c r="I2072" i="1"/>
  <c r="M2071" i="1"/>
  <c r="L2071" i="1"/>
  <c r="J2071" i="1"/>
  <c r="I2071" i="1"/>
  <c r="M2070" i="1"/>
  <c r="L2070" i="1"/>
  <c r="J2070" i="1"/>
  <c r="I2070" i="1"/>
  <c r="M2069" i="1"/>
  <c r="L2069" i="1"/>
  <c r="J2069" i="1"/>
  <c r="I2069" i="1"/>
  <c r="M2068" i="1"/>
  <c r="L2068" i="1"/>
  <c r="J2068" i="1"/>
  <c r="I2068" i="1"/>
  <c r="M2067" i="1"/>
  <c r="L2067" i="1"/>
  <c r="J2067" i="1"/>
  <c r="I2067" i="1"/>
  <c r="M2066" i="1"/>
  <c r="L2066" i="1"/>
  <c r="J2066" i="1"/>
  <c r="I2066" i="1"/>
  <c r="M2065" i="1"/>
  <c r="L2065" i="1"/>
  <c r="J2065" i="1"/>
  <c r="I2065" i="1"/>
  <c r="M2064" i="1"/>
  <c r="L2064" i="1"/>
  <c r="J2064" i="1"/>
  <c r="I2064" i="1"/>
  <c r="M2063" i="1"/>
  <c r="L2063" i="1"/>
  <c r="J2063" i="1"/>
  <c r="I2063" i="1"/>
  <c r="M2062" i="1"/>
  <c r="L2062" i="1"/>
  <c r="J2062" i="1"/>
  <c r="I2062" i="1"/>
  <c r="M2061" i="1"/>
  <c r="L2061" i="1"/>
  <c r="J2061" i="1"/>
  <c r="I2061" i="1"/>
  <c r="M2060" i="1"/>
  <c r="L2060" i="1"/>
  <c r="J2060" i="1"/>
  <c r="I2060" i="1"/>
  <c r="M2059" i="1"/>
  <c r="L2059" i="1"/>
  <c r="J2059" i="1"/>
  <c r="I2059" i="1"/>
  <c r="M2058" i="1"/>
  <c r="L2058" i="1"/>
  <c r="J2058" i="1"/>
  <c r="I2058" i="1"/>
  <c r="M2057" i="1"/>
  <c r="L2057" i="1"/>
  <c r="J2057" i="1"/>
  <c r="I2057" i="1"/>
  <c r="M2056" i="1"/>
  <c r="L2056" i="1"/>
  <c r="J2056" i="1"/>
  <c r="I2056" i="1"/>
  <c r="M2055" i="1"/>
  <c r="L2055" i="1"/>
  <c r="J2055" i="1"/>
  <c r="I2055" i="1"/>
  <c r="M2054" i="1"/>
  <c r="L2054" i="1"/>
  <c r="J2054" i="1"/>
  <c r="I2054" i="1"/>
  <c r="M2053" i="1"/>
  <c r="L2053" i="1"/>
  <c r="J2053" i="1"/>
  <c r="I2053" i="1"/>
  <c r="M2052" i="1"/>
  <c r="L2052" i="1"/>
  <c r="J2052" i="1"/>
  <c r="I2052" i="1"/>
  <c r="M2051" i="1"/>
  <c r="L2051" i="1"/>
  <c r="J2051" i="1"/>
  <c r="I2051" i="1"/>
  <c r="M2050" i="1"/>
  <c r="L2050" i="1"/>
  <c r="J2050" i="1"/>
  <c r="I2050" i="1"/>
  <c r="M2049" i="1"/>
  <c r="L2049" i="1"/>
  <c r="J2049" i="1"/>
  <c r="I2049" i="1"/>
  <c r="M2048" i="1"/>
  <c r="L2048" i="1"/>
  <c r="J2048" i="1"/>
  <c r="I2048" i="1"/>
  <c r="M2047" i="1"/>
  <c r="L2047" i="1"/>
  <c r="J2047" i="1"/>
  <c r="I2047" i="1"/>
  <c r="M2046" i="1"/>
  <c r="L2046" i="1"/>
  <c r="J2046" i="1"/>
  <c r="I2046" i="1"/>
  <c r="M2045" i="1"/>
  <c r="L2045" i="1"/>
  <c r="J2045" i="1"/>
  <c r="I2045" i="1"/>
  <c r="M2044" i="1"/>
  <c r="L2044" i="1"/>
  <c r="J2044" i="1"/>
  <c r="I2044" i="1"/>
  <c r="M2043" i="1"/>
  <c r="L2043" i="1"/>
  <c r="J2043" i="1"/>
  <c r="I2043" i="1"/>
  <c r="M2042" i="1"/>
  <c r="L2042" i="1"/>
  <c r="J2042" i="1"/>
  <c r="I2042" i="1"/>
  <c r="M2041" i="1"/>
  <c r="L2041" i="1"/>
  <c r="J2041" i="1"/>
  <c r="I2041" i="1"/>
  <c r="M2040" i="1"/>
  <c r="L2040" i="1"/>
  <c r="J2040" i="1"/>
  <c r="I2040" i="1"/>
  <c r="M2039" i="1"/>
  <c r="L2039" i="1"/>
  <c r="J2039" i="1"/>
  <c r="I2039" i="1"/>
  <c r="M2038" i="1"/>
  <c r="L2038" i="1"/>
  <c r="J2038" i="1"/>
  <c r="I2038" i="1"/>
  <c r="M2037" i="1"/>
  <c r="L2037" i="1"/>
  <c r="J2037" i="1"/>
  <c r="I2037" i="1"/>
  <c r="M2036" i="1"/>
  <c r="L2036" i="1"/>
  <c r="J2036" i="1"/>
  <c r="I2036" i="1"/>
  <c r="M2035" i="1"/>
  <c r="L2035" i="1"/>
  <c r="J2035" i="1"/>
  <c r="I2035" i="1"/>
  <c r="M2034" i="1"/>
  <c r="L2034" i="1"/>
  <c r="J2034" i="1"/>
  <c r="I2034" i="1"/>
  <c r="M2033" i="1"/>
  <c r="L2033" i="1"/>
  <c r="J2033" i="1"/>
  <c r="I2033" i="1"/>
  <c r="M2032" i="1"/>
  <c r="L2032" i="1"/>
  <c r="J2032" i="1"/>
  <c r="I2032" i="1"/>
  <c r="M2031" i="1"/>
  <c r="L2031" i="1"/>
  <c r="J2031" i="1"/>
  <c r="I2031" i="1"/>
  <c r="M2030" i="1"/>
  <c r="L2030" i="1"/>
  <c r="J2030" i="1"/>
  <c r="I2030" i="1"/>
  <c r="M2029" i="1"/>
  <c r="L2029" i="1"/>
  <c r="J2029" i="1"/>
  <c r="I2029" i="1"/>
  <c r="M2028" i="1"/>
  <c r="L2028" i="1"/>
  <c r="J2028" i="1"/>
  <c r="I2028" i="1"/>
  <c r="M2027" i="1"/>
  <c r="L2027" i="1"/>
  <c r="J2027" i="1"/>
  <c r="I2027" i="1"/>
  <c r="M2026" i="1"/>
  <c r="L2026" i="1"/>
  <c r="J2026" i="1"/>
  <c r="I2026" i="1"/>
  <c r="M2025" i="1"/>
  <c r="L2025" i="1"/>
  <c r="J2025" i="1"/>
  <c r="I2025" i="1"/>
  <c r="M2024" i="1"/>
  <c r="L2024" i="1"/>
  <c r="J2024" i="1"/>
  <c r="I2024" i="1"/>
  <c r="M2023" i="1"/>
  <c r="L2023" i="1"/>
  <c r="J2023" i="1"/>
  <c r="I2023" i="1"/>
  <c r="M2022" i="1"/>
  <c r="L2022" i="1"/>
  <c r="J2022" i="1"/>
  <c r="I2022" i="1"/>
  <c r="M2021" i="1"/>
  <c r="L2021" i="1"/>
  <c r="J2021" i="1"/>
  <c r="I2021" i="1"/>
  <c r="M2020" i="1"/>
  <c r="L2020" i="1"/>
  <c r="J2020" i="1"/>
  <c r="I2020" i="1"/>
  <c r="M2019" i="1"/>
  <c r="L2019" i="1"/>
  <c r="J2019" i="1"/>
  <c r="I2019" i="1"/>
  <c r="M2018" i="1"/>
  <c r="L2018" i="1"/>
  <c r="J2018" i="1"/>
  <c r="I2018" i="1"/>
  <c r="M2017" i="1"/>
  <c r="L2017" i="1"/>
  <c r="J2017" i="1"/>
  <c r="I2017" i="1"/>
  <c r="M2016" i="1"/>
  <c r="L2016" i="1"/>
  <c r="J2016" i="1"/>
  <c r="I2016" i="1"/>
  <c r="M2015" i="1"/>
  <c r="L2015" i="1"/>
  <c r="J2015" i="1"/>
  <c r="I2015" i="1"/>
  <c r="M2014" i="1"/>
  <c r="L2014" i="1"/>
  <c r="J2014" i="1"/>
  <c r="I2014" i="1"/>
  <c r="M2013" i="1"/>
  <c r="L2013" i="1"/>
  <c r="J2013" i="1"/>
  <c r="I2013" i="1"/>
  <c r="M2012" i="1"/>
  <c r="L2012" i="1"/>
  <c r="J2012" i="1"/>
  <c r="I2012" i="1"/>
  <c r="M2011" i="1"/>
  <c r="L2011" i="1"/>
  <c r="J2011" i="1"/>
  <c r="I2011" i="1"/>
  <c r="M2010" i="1"/>
  <c r="L2010" i="1"/>
  <c r="J2010" i="1"/>
  <c r="I2010" i="1"/>
  <c r="M2009" i="1"/>
  <c r="L2009" i="1"/>
  <c r="J2009" i="1"/>
  <c r="I2009" i="1"/>
  <c r="M2008" i="1"/>
  <c r="L2008" i="1"/>
  <c r="J2008" i="1"/>
  <c r="I2008" i="1"/>
  <c r="M2007" i="1"/>
  <c r="L2007" i="1"/>
  <c r="J2007" i="1"/>
  <c r="I2007" i="1"/>
  <c r="M2006" i="1"/>
  <c r="L2006" i="1"/>
  <c r="J2006" i="1"/>
  <c r="I2006" i="1"/>
  <c r="M2005" i="1"/>
  <c r="L2005" i="1"/>
  <c r="J2005" i="1"/>
  <c r="I2005" i="1"/>
  <c r="M2004" i="1"/>
  <c r="L2004" i="1"/>
  <c r="J2004" i="1"/>
  <c r="I2004" i="1"/>
  <c r="M2003" i="1"/>
  <c r="L2003" i="1"/>
  <c r="J2003" i="1"/>
  <c r="I2003" i="1"/>
  <c r="M2002" i="1"/>
  <c r="L2002" i="1"/>
  <c r="J2002" i="1"/>
  <c r="I2002" i="1"/>
  <c r="M2001" i="1"/>
  <c r="L2001" i="1"/>
  <c r="J2001" i="1"/>
  <c r="I2001" i="1"/>
  <c r="M2000" i="1"/>
  <c r="L2000" i="1"/>
  <c r="J2000" i="1"/>
  <c r="I2000" i="1"/>
  <c r="M1999" i="1"/>
  <c r="L1999" i="1"/>
  <c r="J1999" i="1"/>
  <c r="I1999" i="1"/>
  <c r="M1998" i="1"/>
  <c r="L1998" i="1"/>
  <c r="J1998" i="1"/>
  <c r="I1998" i="1"/>
  <c r="M1997" i="1"/>
  <c r="L1997" i="1"/>
  <c r="J1997" i="1"/>
  <c r="I1997" i="1"/>
  <c r="M1996" i="1"/>
  <c r="L1996" i="1"/>
  <c r="J1996" i="1"/>
  <c r="I1996" i="1"/>
  <c r="M1995" i="1"/>
  <c r="L1995" i="1"/>
  <c r="J1995" i="1"/>
  <c r="I1995" i="1"/>
  <c r="M1994" i="1"/>
  <c r="L1994" i="1"/>
  <c r="J1994" i="1"/>
  <c r="I1994" i="1"/>
  <c r="M1993" i="1"/>
  <c r="L1993" i="1"/>
  <c r="J1993" i="1"/>
  <c r="I1993" i="1"/>
  <c r="M1992" i="1"/>
  <c r="L1992" i="1"/>
  <c r="J1992" i="1"/>
  <c r="I1992" i="1"/>
  <c r="M1991" i="1"/>
  <c r="L1991" i="1"/>
  <c r="J1991" i="1"/>
  <c r="I1991" i="1"/>
  <c r="M1990" i="1"/>
  <c r="L1990" i="1"/>
  <c r="J1990" i="1"/>
  <c r="I1990" i="1"/>
  <c r="M1989" i="1"/>
  <c r="L1989" i="1"/>
  <c r="J1989" i="1"/>
  <c r="I1989" i="1"/>
  <c r="M1988" i="1"/>
  <c r="L1988" i="1"/>
  <c r="J1988" i="1"/>
  <c r="I1988" i="1"/>
  <c r="M1987" i="1"/>
  <c r="L1987" i="1"/>
  <c r="J1987" i="1"/>
  <c r="I1987" i="1"/>
  <c r="M1986" i="1"/>
  <c r="L1986" i="1"/>
  <c r="J1986" i="1"/>
  <c r="I1986" i="1"/>
  <c r="M1985" i="1"/>
  <c r="L1985" i="1"/>
  <c r="J1985" i="1"/>
  <c r="I1985" i="1"/>
  <c r="M1984" i="1"/>
  <c r="L1984" i="1"/>
  <c r="J1984" i="1"/>
  <c r="I1984" i="1"/>
  <c r="M1983" i="1"/>
  <c r="L1983" i="1"/>
  <c r="J1983" i="1"/>
  <c r="I1983" i="1"/>
  <c r="M1982" i="1"/>
  <c r="L1982" i="1"/>
  <c r="J1982" i="1"/>
  <c r="I1982" i="1"/>
  <c r="M1981" i="1"/>
  <c r="L1981" i="1"/>
  <c r="J1981" i="1"/>
  <c r="I1981" i="1"/>
  <c r="M1980" i="1"/>
  <c r="L1980" i="1"/>
  <c r="J1980" i="1"/>
  <c r="I1980" i="1"/>
  <c r="M1979" i="1"/>
  <c r="L1979" i="1"/>
  <c r="J1979" i="1"/>
  <c r="I1979" i="1"/>
  <c r="M1978" i="1"/>
  <c r="L1978" i="1"/>
  <c r="J1978" i="1"/>
  <c r="I1978" i="1"/>
  <c r="M1977" i="1"/>
  <c r="L1977" i="1"/>
  <c r="J1977" i="1"/>
  <c r="I1977" i="1"/>
  <c r="M1976" i="1"/>
  <c r="L1976" i="1"/>
  <c r="J1976" i="1"/>
  <c r="I1976" i="1"/>
  <c r="M1975" i="1"/>
  <c r="L1975" i="1"/>
  <c r="J1975" i="1"/>
  <c r="I1975" i="1"/>
  <c r="M1974" i="1"/>
  <c r="L1974" i="1"/>
  <c r="J1974" i="1"/>
  <c r="I1974" i="1"/>
  <c r="M1973" i="1"/>
  <c r="L1973" i="1"/>
  <c r="J1973" i="1"/>
  <c r="I1973" i="1"/>
  <c r="M1972" i="1"/>
  <c r="L1972" i="1"/>
  <c r="J1972" i="1"/>
  <c r="I1972" i="1"/>
  <c r="M1971" i="1"/>
  <c r="L1971" i="1"/>
  <c r="J1971" i="1"/>
  <c r="I1971" i="1"/>
  <c r="M1970" i="1"/>
  <c r="L1970" i="1"/>
  <c r="J1970" i="1"/>
  <c r="I1970" i="1"/>
  <c r="M1969" i="1"/>
  <c r="L1969" i="1"/>
  <c r="J1969" i="1"/>
  <c r="I1969" i="1"/>
  <c r="M1968" i="1"/>
  <c r="L1968" i="1"/>
  <c r="J1968" i="1"/>
  <c r="I1968" i="1"/>
  <c r="M1967" i="1"/>
  <c r="L1967" i="1"/>
  <c r="J1967" i="1"/>
  <c r="I1967" i="1"/>
  <c r="M1966" i="1"/>
  <c r="L1966" i="1"/>
  <c r="J1966" i="1"/>
  <c r="I1966" i="1"/>
  <c r="M1965" i="1"/>
  <c r="L1965" i="1"/>
  <c r="J1965" i="1"/>
  <c r="I1965" i="1"/>
  <c r="M1964" i="1"/>
  <c r="L1964" i="1"/>
  <c r="J1964" i="1"/>
  <c r="I1964" i="1"/>
  <c r="M1963" i="1"/>
  <c r="L1963" i="1"/>
  <c r="J1963" i="1"/>
  <c r="I1963" i="1"/>
  <c r="M1962" i="1"/>
  <c r="L1962" i="1"/>
  <c r="J1962" i="1"/>
  <c r="I1962" i="1"/>
  <c r="M1961" i="1"/>
  <c r="L1961" i="1"/>
  <c r="J1961" i="1"/>
  <c r="I1961" i="1"/>
  <c r="M1960" i="1"/>
  <c r="L1960" i="1"/>
  <c r="J1960" i="1"/>
  <c r="I1960" i="1"/>
  <c r="M1959" i="1"/>
  <c r="L1959" i="1"/>
  <c r="J1959" i="1"/>
  <c r="I1959" i="1"/>
  <c r="M1958" i="1"/>
  <c r="L1958" i="1"/>
  <c r="J1958" i="1"/>
  <c r="I1958" i="1"/>
  <c r="M1957" i="1"/>
  <c r="L1957" i="1"/>
  <c r="J1957" i="1"/>
  <c r="I1957" i="1"/>
  <c r="M1956" i="1"/>
  <c r="L1956" i="1"/>
  <c r="J1956" i="1"/>
  <c r="I1956" i="1"/>
  <c r="M1955" i="1"/>
  <c r="L1955" i="1"/>
  <c r="J1955" i="1"/>
  <c r="I1955" i="1"/>
  <c r="M1954" i="1"/>
  <c r="L1954" i="1"/>
  <c r="J1954" i="1"/>
  <c r="I1954" i="1"/>
  <c r="M1953" i="1"/>
  <c r="L1953" i="1"/>
  <c r="J1953" i="1"/>
  <c r="I1953" i="1"/>
  <c r="M1952" i="1"/>
  <c r="L1952" i="1"/>
  <c r="J1952" i="1"/>
  <c r="I1952" i="1"/>
  <c r="M1951" i="1"/>
  <c r="L1951" i="1"/>
  <c r="J1951" i="1"/>
  <c r="I1951" i="1"/>
  <c r="M1950" i="1"/>
  <c r="L1950" i="1"/>
  <c r="J1950" i="1"/>
  <c r="I1950" i="1"/>
  <c r="M1949" i="1"/>
  <c r="L1949" i="1"/>
  <c r="J1949" i="1"/>
  <c r="I1949" i="1"/>
  <c r="M1948" i="1"/>
  <c r="L1948" i="1"/>
  <c r="J1948" i="1"/>
  <c r="I1948" i="1"/>
  <c r="M1947" i="1"/>
  <c r="L1947" i="1"/>
  <c r="J1947" i="1"/>
  <c r="I1947" i="1"/>
  <c r="M1946" i="1"/>
  <c r="L1946" i="1"/>
  <c r="J1946" i="1"/>
  <c r="I1946" i="1"/>
  <c r="M1945" i="1"/>
  <c r="L1945" i="1"/>
  <c r="J1945" i="1"/>
  <c r="I1945" i="1"/>
  <c r="M1944" i="1"/>
  <c r="L1944" i="1"/>
  <c r="J1944" i="1"/>
  <c r="I1944" i="1"/>
  <c r="M1943" i="1"/>
  <c r="L1943" i="1"/>
  <c r="J1943" i="1"/>
  <c r="I1943" i="1"/>
  <c r="M1942" i="1"/>
  <c r="L1942" i="1"/>
  <c r="J1942" i="1"/>
  <c r="I1942" i="1"/>
  <c r="M1941" i="1"/>
  <c r="L1941" i="1"/>
  <c r="J1941" i="1"/>
  <c r="I1941" i="1"/>
  <c r="M1940" i="1"/>
  <c r="L1940" i="1"/>
  <c r="J1940" i="1"/>
  <c r="I1940" i="1"/>
  <c r="M1939" i="1"/>
  <c r="L1939" i="1"/>
  <c r="J1939" i="1"/>
  <c r="I1939" i="1"/>
  <c r="M1938" i="1"/>
  <c r="L1938" i="1"/>
  <c r="J1938" i="1"/>
  <c r="I1938" i="1"/>
  <c r="M1937" i="1"/>
  <c r="L1937" i="1"/>
  <c r="J1937" i="1"/>
  <c r="I1937" i="1"/>
  <c r="M1936" i="1"/>
  <c r="L1936" i="1"/>
  <c r="J1936" i="1"/>
  <c r="I1936" i="1"/>
  <c r="M1935" i="1"/>
  <c r="L1935" i="1"/>
  <c r="J1935" i="1"/>
  <c r="I1935" i="1"/>
  <c r="M1934" i="1"/>
  <c r="L1934" i="1"/>
  <c r="J1934" i="1"/>
  <c r="I1934" i="1"/>
  <c r="M1933" i="1"/>
  <c r="L1933" i="1"/>
  <c r="J1933" i="1"/>
  <c r="I1933" i="1"/>
  <c r="M1932" i="1"/>
  <c r="L1932" i="1"/>
  <c r="J1932" i="1"/>
  <c r="I1932" i="1"/>
  <c r="M1931" i="1"/>
  <c r="L1931" i="1"/>
  <c r="J1931" i="1"/>
  <c r="I1931" i="1"/>
  <c r="M1930" i="1"/>
  <c r="L1930" i="1"/>
  <c r="J1930" i="1"/>
  <c r="I1930" i="1"/>
  <c r="M1929" i="1"/>
  <c r="L1929" i="1"/>
  <c r="J1929" i="1"/>
  <c r="I1929" i="1"/>
  <c r="M1928" i="1"/>
  <c r="L1928" i="1"/>
  <c r="J1928" i="1"/>
  <c r="I1928" i="1"/>
  <c r="M1927" i="1"/>
  <c r="L1927" i="1"/>
  <c r="J1927" i="1"/>
  <c r="I1927" i="1"/>
  <c r="M1926" i="1"/>
  <c r="L1926" i="1"/>
  <c r="J1926" i="1"/>
  <c r="I1926" i="1"/>
  <c r="M1925" i="1"/>
  <c r="L1925" i="1"/>
  <c r="J1925" i="1"/>
  <c r="I1925" i="1"/>
  <c r="M1924" i="1"/>
  <c r="L1924" i="1"/>
  <c r="J1924" i="1"/>
  <c r="I1924" i="1"/>
  <c r="M1923" i="1"/>
  <c r="L1923" i="1"/>
  <c r="J1923" i="1"/>
  <c r="I1923" i="1"/>
  <c r="M1922" i="1"/>
  <c r="L1922" i="1"/>
  <c r="J1922" i="1"/>
  <c r="I1922" i="1"/>
  <c r="M1921" i="1"/>
  <c r="L1921" i="1"/>
  <c r="J1921" i="1"/>
  <c r="I1921" i="1"/>
  <c r="M1920" i="1"/>
  <c r="L1920" i="1"/>
  <c r="J1920" i="1"/>
  <c r="I1920" i="1"/>
  <c r="M1919" i="1"/>
  <c r="L1919" i="1"/>
  <c r="J1919" i="1"/>
  <c r="I1919" i="1"/>
  <c r="M1918" i="1"/>
  <c r="L1918" i="1"/>
  <c r="J1918" i="1"/>
  <c r="I1918" i="1"/>
  <c r="M1917" i="1"/>
  <c r="L1917" i="1"/>
  <c r="J1917" i="1"/>
  <c r="I1917" i="1"/>
  <c r="M1916" i="1"/>
  <c r="L1916" i="1"/>
  <c r="J1916" i="1"/>
  <c r="I1916" i="1"/>
  <c r="M1915" i="1"/>
  <c r="L1915" i="1"/>
  <c r="J1915" i="1"/>
  <c r="I1915" i="1"/>
  <c r="M1914" i="1"/>
  <c r="L1914" i="1"/>
  <c r="J1914" i="1"/>
  <c r="I1914" i="1"/>
  <c r="M1913" i="1"/>
  <c r="L1913" i="1"/>
  <c r="J1913" i="1"/>
  <c r="I1913" i="1"/>
  <c r="M1912" i="1"/>
  <c r="L1912" i="1"/>
  <c r="J1912" i="1"/>
  <c r="I1912" i="1"/>
  <c r="M1911" i="1"/>
  <c r="L1911" i="1"/>
  <c r="J1911" i="1"/>
  <c r="I1911" i="1"/>
  <c r="M1910" i="1"/>
  <c r="L1910" i="1"/>
  <c r="J1910" i="1"/>
  <c r="I1910" i="1"/>
  <c r="M1909" i="1"/>
  <c r="L1909" i="1"/>
  <c r="J1909" i="1"/>
  <c r="I1909" i="1"/>
  <c r="M1908" i="1"/>
  <c r="L1908" i="1"/>
  <c r="J1908" i="1"/>
  <c r="I1908" i="1"/>
  <c r="M1907" i="1"/>
  <c r="L1907" i="1"/>
  <c r="J1907" i="1"/>
  <c r="I1907" i="1"/>
  <c r="M1906" i="1"/>
  <c r="L1906" i="1"/>
  <c r="J1906" i="1"/>
  <c r="I1906" i="1"/>
  <c r="M1905" i="1"/>
  <c r="L1905" i="1"/>
  <c r="J1905" i="1"/>
  <c r="I1905" i="1"/>
  <c r="M1904" i="1"/>
  <c r="L1904" i="1"/>
  <c r="J1904" i="1"/>
  <c r="I1904" i="1"/>
  <c r="M1903" i="1"/>
  <c r="L1903" i="1"/>
  <c r="J1903" i="1"/>
  <c r="I1903" i="1"/>
  <c r="M1902" i="1"/>
  <c r="L1902" i="1"/>
  <c r="J1902" i="1"/>
  <c r="I1902" i="1"/>
  <c r="M1901" i="1"/>
  <c r="L1901" i="1"/>
  <c r="J1901" i="1"/>
  <c r="I1901" i="1"/>
  <c r="M1900" i="1"/>
  <c r="L1900" i="1"/>
  <c r="J1900" i="1"/>
  <c r="I1900" i="1"/>
  <c r="M1899" i="1"/>
  <c r="L1899" i="1"/>
  <c r="J1899" i="1"/>
  <c r="I1899" i="1"/>
  <c r="M1898" i="1"/>
  <c r="L1898" i="1"/>
  <c r="J1898" i="1"/>
  <c r="I1898" i="1"/>
  <c r="M1897" i="1"/>
  <c r="L1897" i="1"/>
  <c r="J1897" i="1"/>
  <c r="I1897" i="1"/>
  <c r="M1896" i="1"/>
  <c r="L1896" i="1"/>
  <c r="J1896" i="1"/>
  <c r="I1896" i="1"/>
  <c r="M1895" i="1"/>
  <c r="L1895" i="1"/>
  <c r="J1895" i="1"/>
  <c r="I1895" i="1"/>
  <c r="M1894" i="1"/>
  <c r="L1894" i="1"/>
  <c r="J1894" i="1"/>
  <c r="I1894" i="1"/>
  <c r="M1893" i="1"/>
  <c r="L1893" i="1"/>
  <c r="J1893" i="1"/>
  <c r="I1893" i="1"/>
  <c r="M1892" i="1"/>
  <c r="L1892" i="1"/>
  <c r="J1892" i="1"/>
  <c r="I1892" i="1"/>
  <c r="M1891" i="1"/>
  <c r="L1891" i="1"/>
  <c r="J1891" i="1"/>
  <c r="I1891" i="1"/>
  <c r="M1890" i="1"/>
  <c r="L1890" i="1"/>
  <c r="J1890" i="1"/>
  <c r="I1890" i="1"/>
  <c r="M1889" i="1"/>
  <c r="L1889" i="1"/>
  <c r="J1889" i="1"/>
  <c r="I1889" i="1"/>
  <c r="M1888" i="1"/>
  <c r="L1888" i="1"/>
  <c r="J1888" i="1"/>
  <c r="I1888" i="1"/>
  <c r="M1887" i="1"/>
  <c r="L1887" i="1"/>
  <c r="J1887" i="1"/>
  <c r="I1887" i="1"/>
  <c r="M1886" i="1"/>
  <c r="L1886" i="1"/>
  <c r="J1886" i="1"/>
  <c r="I1886" i="1"/>
  <c r="M1885" i="1"/>
  <c r="L1885" i="1"/>
  <c r="J1885" i="1"/>
  <c r="I1885" i="1"/>
  <c r="M1884" i="1"/>
  <c r="L1884" i="1"/>
  <c r="J1884" i="1"/>
  <c r="I1884" i="1"/>
  <c r="M1883" i="1"/>
  <c r="L1883" i="1"/>
  <c r="J1883" i="1"/>
  <c r="I1883" i="1"/>
  <c r="M1882" i="1"/>
  <c r="L1882" i="1"/>
  <c r="J1882" i="1"/>
  <c r="I1882" i="1"/>
  <c r="M1881" i="1"/>
  <c r="L1881" i="1"/>
  <c r="J1881" i="1"/>
  <c r="I1881" i="1"/>
  <c r="M1880" i="1"/>
  <c r="L1880" i="1"/>
  <c r="J1880" i="1"/>
  <c r="I1880" i="1"/>
  <c r="M1879" i="1"/>
  <c r="L1879" i="1"/>
  <c r="J1879" i="1"/>
  <c r="I1879" i="1"/>
  <c r="M1878" i="1"/>
  <c r="L1878" i="1"/>
  <c r="J1878" i="1"/>
  <c r="I1878" i="1"/>
  <c r="M1877" i="1"/>
  <c r="L1877" i="1"/>
  <c r="J1877" i="1"/>
  <c r="I1877" i="1"/>
  <c r="M1876" i="1"/>
  <c r="L1876" i="1"/>
  <c r="J1876" i="1"/>
  <c r="I1876" i="1"/>
  <c r="M1875" i="1"/>
  <c r="L1875" i="1"/>
  <c r="J1875" i="1"/>
  <c r="I1875" i="1"/>
  <c r="M1874" i="1"/>
  <c r="L1874" i="1"/>
  <c r="J1874" i="1"/>
  <c r="I1874" i="1"/>
  <c r="M1873" i="1"/>
  <c r="L1873" i="1"/>
  <c r="J1873" i="1"/>
  <c r="I1873" i="1"/>
  <c r="M1872" i="1"/>
  <c r="L1872" i="1"/>
  <c r="J1872" i="1"/>
  <c r="I1872" i="1"/>
  <c r="M1871" i="1"/>
  <c r="L1871" i="1"/>
  <c r="J1871" i="1"/>
  <c r="I1871" i="1"/>
  <c r="M1870" i="1"/>
  <c r="L1870" i="1"/>
  <c r="J1870" i="1"/>
  <c r="I1870" i="1"/>
  <c r="M1869" i="1"/>
  <c r="L1869" i="1"/>
  <c r="J1869" i="1"/>
  <c r="I1869" i="1"/>
  <c r="M1868" i="1"/>
  <c r="L1868" i="1"/>
  <c r="J1868" i="1"/>
  <c r="I1868" i="1"/>
  <c r="M1867" i="1"/>
  <c r="L1867" i="1"/>
  <c r="J1867" i="1"/>
  <c r="I1867" i="1"/>
  <c r="M1866" i="1"/>
  <c r="L1866" i="1"/>
  <c r="J1866" i="1"/>
  <c r="I1866" i="1"/>
  <c r="M1865" i="1"/>
  <c r="L1865" i="1"/>
  <c r="J1865" i="1"/>
  <c r="I1865" i="1"/>
  <c r="M1864" i="1"/>
  <c r="L1864" i="1"/>
  <c r="J1864" i="1"/>
  <c r="I1864" i="1"/>
  <c r="M1863" i="1"/>
  <c r="L1863" i="1"/>
  <c r="J1863" i="1"/>
  <c r="I1863" i="1"/>
  <c r="M1862" i="1"/>
  <c r="L1862" i="1"/>
  <c r="J1862" i="1"/>
  <c r="I1862" i="1"/>
  <c r="M1861" i="1"/>
  <c r="L1861" i="1"/>
  <c r="J1861" i="1"/>
  <c r="I1861" i="1"/>
  <c r="M1860" i="1"/>
  <c r="L1860" i="1"/>
  <c r="J1860" i="1"/>
  <c r="I1860" i="1"/>
  <c r="M1859" i="1"/>
  <c r="L1859" i="1"/>
  <c r="J1859" i="1"/>
  <c r="I1859" i="1"/>
  <c r="M1858" i="1"/>
  <c r="L1858" i="1"/>
  <c r="J1858" i="1"/>
  <c r="I1858" i="1"/>
  <c r="M1857" i="1"/>
  <c r="L1857" i="1"/>
  <c r="J1857" i="1"/>
  <c r="I1857" i="1"/>
  <c r="M1856" i="1"/>
  <c r="L1856" i="1"/>
  <c r="J1856" i="1"/>
  <c r="I1856" i="1"/>
  <c r="M1855" i="1"/>
  <c r="L1855" i="1"/>
  <c r="J1855" i="1"/>
  <c r="I1855" i="1"/>
  <c r="M1854" i="1"/>
  <c r="L1854" i="1"/>
  <c r="J1854" i="1"/>
  <c r="I1854" i="1"/>
  <c r="M1853" i="1"/>
  <c r="L1853" i="1"/>
  <c r="J1853" i="1"/>
  <c r="I1853" i="1"/>
  <c r="M1852" i="1"/>
  <c r="L1852" i="1"/>
  <c r="J1852" i="1"/>
  <c r="I1852" i="1"/>
  <c r="M1851" i="1"/>
  <c r="L1851" i="1"/>
  <c r="J1851" i="1"/>
  <c r="I1851" i="1"/>
  <c r="M1850" i="1"/>
  <c r="L1850" i="1"/>
  <c r="J1850" i="1"/>
  <c r="I1850" i="1"/>
  <c r="M1849" i="1"/>
  <c r="L1849" i="1"/>
  <c r="J1849" i="1"/>
  <c r="I1849" i="1"/>
  <c r="M1848" i="1"/>
  <c r="L1848" i="1"/>
  <c r="J1848" i="1"/>
  <c r="I1848" i="1"/>
  <c r="M1847" i="1"/>
  <c r="L1847" i="1"/>
  <c r="J1847" i="1"/>
  <c r="I1847" i="1"/>
  <c r="M1846" i="1"/>
  <c r="L1846" i="1"/>
  <c r="J1846" i="1"/>
  <c r="I1846" i="1"/>
  <c r="M1845" i="1"/>
  <c r="L1845" i="1"/>
  <c r="J1845" i="1"/>
  <c r="I1845" i="1"/>
  <c r="M1844" i="1"/>
  <c r="L1844" i="1"/>
  <c r="J1844" i="1"/>
  <c r="I1844" i="1"/>
  <c r="M1843" i="1"/>
  <c r="L1843" i="1"/>
  <c r="J1843" i="1"/>
  <c r="I1843" i="1"/>
  <c r="M1842" i="1"/>
  <c r="L1842" i="1"/>
  <c r="J1842" i="1"/>
  <c r="I1842" i="1"/>
  <c r="M1841" i="1"/>
  <c r="L1841" i="1"/>
  <c r="J1841" i="1"/>
  <c r="I1841" i="1"/>
  <c r="M1840" i="1"/>
  <c r="L1840" i="1"/>
  <c r="J1840" i="1"/>
  <c r="I1840" i="1"/>
  <c r="M1839" i="1"/>
  <c r="L1839" i="1"/>
  <c r="J1839" i="1"/>
  <c r="I1839" i="1"/>
  <c r="M1838" i="1"/>
  <c r="L1838" i="1"/>
  <c r="J1838" i="1"/>
  <c r="I1838" i="1"/>
  <c r="M1837" i="1"/>
  <c r="L1837" i="1"/>
  <c r="J1837" i="1"/>
  <c r="I1837" i="1"/>
  <c r="M1836" i="1"/>
  <c r="L1836" i="1"/>
  <c r="J1836" i="1"/>
  <c r="I1836" i="1"/>
  <c r="M1835" i="1"/>
  <c r="L1835" i="1"/>
  <c r="J1835" i="1"/>
  <c r="I1835" i="1"/>
  <c r="M1834" i="1"/>
  <c r="L1834" i="1"/>
  <c r="J1834" i="1"/>
  <c r="I1834" i="1"/>
  <c r="M1833" i="1"/>
  <c r="L1833" i="1"/>
  <c r="J1833" i="1"/>
  <c r="I1833" i="1"/>
  <c r="M1832" i="1"/>
  <c r="L1832" i="1"/>
  <c r="J1832" i="1"/>
  <c r="I1832" i="1"/>
  <c r="M1831" i="1"/>
  <c r="L1831" i="1"/>
  <c r="J1831" i="1"/>
  <c r="I1831" i="1"/>
  <c r="M1830" i="1"/>
  <c r="L1830" i="1"/>
  <c r="J1830" i="1"/>
  <c r="I1830" i="1"/>
  <c r="M1829" i="1"/>
  <c r="L1829" i="1"/>
  <c r="J1829" i="1"/>
  <c r="I1829" i="1"/>
  <c r="M1828" i="1"/>
  <c r="L1828" i="1"/>
  <c r="J1828" i="1"/>
  <c r="I1828" i="1"/>
  <c r="M1827" i="1"/>
  <c r="L1827" i="1"/>
  <c r="J1827" i="1"/>
  <c r="I1827" i="1"/>
  <c r="M1826" i="1"/>
  <c r="L1826" i="1"/>
  <c r="J1826" i="1"/>
  <c r="I1826" i="1"/>
  <c r="M1825" i="1"/>
  <c r="L1825" i="1"/>
  <c r="J1825" i="1"/>
  <c r="I1825" i="1"/>
  <c r="M1824" i="1"/>
  <c r="L1824" i="1"/>
  <c r="J1824" i="1"/>
  <c r="I1824" i="1"/>
  <c r="M1823" i="1"/>
  <c r="L1823" i="1"/>
  <c r="J1823" i="1"/>
  <c r="I1823" i="1"/>
  <c r="M1822" i="1"/>
  <c r="L1822" i="1"/>
  <c r="J1822" i="1"/>
  <c r="I1822" i="1"/>
  <c r="M1821" i="1"/>
  <c r="L1821" i="1"/>
  <c r="J1821" i="1"/>
  <c r="I1821" i="1"/>
  <c r="M1820" i="1"/>
  <c r="L1820" i="1"/>
  <c r="J1820" i="1"/>
  <c r="I1820" i="1"/>
  <c r="M1819" i="1"/>
  <c r="L1819" i="1"/>
  <c r="J1819" i="1"/>
  <c r="I1819" i="1"/>
  <c r="M1818" i="1"/>
  <c r="L1818" i="1"/>
  <c r="J1818" i="1"/>
  <c r="I1818" i="1"/>
  <c r="M1817" i="1"/>
  <c r="L1817" i="1"/>
  <c r="J1817" i="1"/>
  <c r="I1817" i="1"/>
  <c r="M1816" i="1"/>
  <c r="L1816" i="1"/>
  <c r="J1816" i="1"/>
  <c r="I1816" i="1"/>
  <c r="M1815" i="1"/>
  <c r="L1815" i="1"/>
  <c r="J1815" i="1"/>
  <c r="I1815" i="1"/>
  <c r="M1814" i="1"/>
  <c r="L1814" i="1"/>
  <c r="J1814" i="1"/>
  <c r="I1814" i="1"/>
  <c r="M1813" i="1"/>
  <c r="L1813" i="1"/>
  <c r="J1813" i="1"/>
  <c r="I1813" i="1"/>
  <c r="M1812" i="1"/>
  <c r="L1812" i="1"/>
  <c r="J1812" i="1"/>
  <c r="I1812" i="1"/>
  <c r="M1811" i="1"/>
  <c r="L1811" i="1"/>
  <c r="J1811" i="1"/>
  <c r="I1811" i="1"/>
  <c r="M1810" i="1"/>
  <c r="L1810" i="1"/>
  <c r="J1810" i="1"/>
  <c r="I1810" i="1"/>
  <c r="M1809" i="1"/>
  <c r="L1809" i="1"/>
  <c r="J1809" i="1"/>
  <c r="I1809" i="1"/>
  <c r="M1808" i="1"/>
  <c r="L1808" i="1"/>
  <c r="J1808" i="1"/>
  <c r="I1808" i="1"/>
  <c r="M1807" i="1"/>
  <c r="L1807" i="1"/>
  <c r="J1807" i="1"/>
  <c r="I1807" i="1"/>
  <c r="M1806" i="1"/>
  <c r="L1806" i="1"/>
  <c r="J1806" i="1"/>
  <c r="I1806" i="1"/>
  <c r="M1805" i="1"/>
  <c r="L1805" i="1"/>
  <c r="J1805" i="1"/>
  <c r="I1805" i="1"/>
  <c r="M1804" i="1"/>
  <c r="L1804" i="1"/>
  <c r="J1804" i="1"/>
  <c r="I1804" i="1"/>
  <c r="M1803" i="1"/>
  <c r="L1803" i="1"/>
  <c r="J1803" i="1"/>
  <c r="I1803" i="1"/>
  <c r="M1802" i="1"/>
  <c r="L1802" i="1"/>
  <c r="J1802" i="1"/>
  <c r="I1802" i="1"/>
  <c r="M1801" i="1"/>
  <c r="L1801" i="1"/>
  <c r="J1801" i="1"/>
  <c r="I1801" i="1"/>
  <c r="M1800" i="1"/>
  <c r="L1800" i="1"/>
  <c r="J1800" i="1"/>
  <c r="I1800" i="1"/>
  <c r="M1799" i="1"/>
  <c r="L1799" i="1"/>
  <c r="J1799" i="1"/>
  <c r="I1799" i="1"/>
  <c r="M1798" i="1"/>
  <c r="L1798" i="1"/>
  <c r="J1798" i="1"/>
  <c r="I1798" i="1"/>
  <c r="M1797" i="1"/>
  <c r="L1797" i="1"/>
  <c r="J1797" i="1"/>
  <c r="I1797" i="1"/>
  <c r="M1796" i="1"/>
  <c r="L1796" i="1"/>
  <c r="J1796" i="1"/>
  <c r="I1796" i="1"/>
  <c r="M1795" i="1"/>
  <c r="L1795" i="1"/>
  <c r="J1795" i="1"/>
  <c r="I1795" i="1"/>
  <c r="M1794" i="1"/>
  <c r="L1794" i="1"/>
  <c r="J1794" i="1"/>
  <c r="I1794" i="1"/>
  <c r="M1793" i="1"/>
  <c r="L1793" i="1"/>
  <c r="J1793" i="1"/>
  <c r="I1793" i="1"/>
  <c r="M1792" i="1"/>
  <c r="L1792" i="1"/>
  <c r="J1792" i="1"/>
  <c r="I1792" i="1"/>
  <c r="M1791" i="1"/>
  <c r="L1791" i="1"/>
  <c r="J1791" i="1"/>
  <c r="I1791" i="1"/>
  <c r="M1790" i="1"/>
  <c r="L1790" i="1"/>
  <c r="J1790" i="1"/>
  <c r="I1790" i="1"/>
  <c r="M1789" i="1"/>
  <c r="L1789" i="1"/>
  <c r="J1789" i="1"/>
  <c r="I1789" i="1"/>
  <c r="M1788" i="1"/>
  <c r="L1788" i="1"/>
  <c r="J1788" i="1"/>
  <c r="I1788" i="1"/>
  <c r="M1787" i="1"/>
  <c r="L1787" i="1"/>
  <c r="J1787" i="1"/>
  <c r="I1787" i="1"/>
  <c r="M1786" i="1"/>
  <c r="L1786" i="1"/>
  <c r="J1786" i="1"/>
  <c r="I1786" i="1"/>
  <c r="M1785" i="1"/>
  <c r="L1785" i="1"/>
  <c r="J1785" i="1"/>
  <c r="I1785" i="1"/>
  <c r="M1784" i="1"/>
  <c r="L1784" i="1"/>
  <c r="J1784" i="1"/>
  <c r="I1784" i="1"/>
  <c r="M1783" i="1"/>
  <c r="L1783" i="1"/>
  <c r="J1783" i="1"/>
  <c r="I1783" i="1"/>
  <c r="M1782" i="1"/>
  <c r="L1782" i="1"/>
  <c r="J1782" i="1"/>
  <c r="I1782" i="1"/>
  <c r="M1781" i="1"/>
  <c r="L1781" i="1"/>
  <c r="J1781" i="1"/>
  <c r="I1781" i="1"/>
  <c r="M1780" i="1"/>
  <c r="L1780" i="1"/>
  <c r="J1780" i="1"/>
  <c r="I1780" i="1"/>
  <c r="M1779" i="1"/>
  <c r="L1779" i="1"/>
  <c r="J1779" i="1"/>
  <c r="I1779" i="1"/>
  <c r="M1778" i="1"/>
  <c r="L1778" i="1"/>
  <c r="J1778" i="1"/>
  <c r="I1778" i="1"/>
  <c r="M1777" i="1"/>
  <c r="L1777" i="1"/>
  <c r="J1777" i="1"/>
  <c r="I1777" i="1"/>
  <c r="M1776" i="1"/>
  <c r="L1776" i="1"/>
  <c r="J1776" i="1"/>
  <c r="I1776" i="1"/>
  <c r="M1775" i="1"/>
  <c r="L1775" i="1"/>
  <c r="J1775" i="1"/>
  <c r="I1775" i="1"/>
  <c r="M1774" i="1"/>
  <c r="L1774" i="1"/>
  <c r="J1774" i="1"/>
  <c r="I1774" i="1"/>
  <c r="M1773" i="1"/>
  <c r="L1773" i="1"/>
  <c r="J1773" i="1"/>
  <c r="I1773" i="1"/>
  <c r="M1772" i="1"/>
  <c r="L1772" i="1"/>
  <c r="J1772" i="1"/>
  <c r="I1772" i="1"/>
  <c r="M1771" i="1"/>
  <c r="L1771" i="1"/>
  <c r="J1771" i="1"/>
  <c r="I1771" i="1"/>
  <c r="M1770" i="1"/>
  <c r="L1770" i="1"/>
  <c r="J1770" i="1"/>
  <c r="I1770" i="1"/>
  <c r="M1769" i="1"/>
  <c r="L1769" i="1"/>
  <c r="J1769" i="1"/>
  <c r="I1769" i="1"/>
  <c r="M1768" i="1"/>
  <c r="L1768" i="1"/>
  <c r="J1768" i="1"/>
  <c r="I1768" i="1"/>
  <c r="M1767" i="1"/>
  <c r="L1767" i="1"/>
  <c r="J1767" i="1"/>
  <c r="I1767" i="1"/>
  <c r="M1766" i="1"/>
  <c r="L1766" i="1"/>
  <c r="J1766" i="1"/>
  <c r="I1766" i="1"/>
  <c r="M1765" i="1"/>
  <c r="L1765" i="1"/>
  <c r="J1765" i="1"/>
  <c r="I1765" i="1"/>
  <c r="M1764" i="1"/>
  <c r="L1764" i="1"/>
  <c r="J1764" i="1"/>
  <c r="I1764" i="1"/>
  <c r="M1763" i="1"/>
  <c r="L1763" i="1"/>
  <c r="J1763" i="1"/>
  <c r="I1763" i="1"/>
  <c r="M1762" i="1"/>
  <c r="L1762" i="1"/>
  <c r="J1762" i="1"/>
  <c r="I1762" i="1"/>
  <c r="M1761" i="1"/>
  <c r="L1761" i="1"/>
  <c r="J1761" i="1"/>
  <c r="I1761" i="1"/>
  <c r="M1760" i="1"/>
  <c r="L1760" i="1"/>
  <c r="J1760" i="1"/>
  <c r="I1760" i="1"/>
  <c r="M1759" i="1"/>
  <c r="L1759" i="1"/>
  <c r="J1759" i="1"/>
  <c r="I1759" i="1"/>
  <c r="M1758" i="1"/>
  <c r="L1758" i="1"/>
  <c r="J1758" i="1"/>
  <c r="I1758" i="1"/>
  <c r="M1757" i="1"/>
  <c r="L1757" i="1"/>
  <c r="J1757" i="1"/>
  <c r="I1757" i="1"/>
  <c r="M1756" i="1"/>
  <c r="L1756" i="1"/>
  <c r="J1756" i="1"/>
  <c r="I1756" i="1"/>
  <c r="M1755" i="1"/>
  <c r="L1755" i="1"/>
  <c r="J1755" i="1"/>
  <c r="I1755" i="1"/>
  <c r="M1754" i="1"/>
  <c r="L1754" i="1"/>
  <c r="J1754" i="1"/>
  <c r="I1754" i="1"/>
  <c r="M1753" i="1"/>
  <c r="L1753" i="1"/>
  <c r="J1753" i="1"/>
  <c r="I1753" i="1"/>
  <c r="M1752" i="1"/>
  <c r="L1752" i="1"/>
  <c r="J1752" i="1"/>
  <c r="I1752" i="1"/>
  <c r="M1751" i="1"/>
  <c r="L1751" i="1"/>
  <c r="J1751" i="1"/>
  <c r="I1751" i="1"/>
  <c r="M1750" i="1"/>
  <c r="L1750" i="1"/>
  <c r="J1750" i="1"/>
  <c r="I1750" i="1"/>
  <c r="M1749" i="1"/>
  <c r="L1749" i="1"/>
  <c r="J1749" i="1"/>
  <c r="I1749" i="1"/>
  <c r="M1748" i="1"/>
  <c r="L1748" i="1"/>
  <c r="J1748" i="1"/>
  <c r="I1748" i="1"/>
  <c r="M1747" i="1"/>
  <c r="L1747" i="1"/>
  <c r="J1747" i="1"/>
  <c r="I1747" i="1"/>
  <c r="M1746" i="1"/>
  <c r="L1746" i="1"/>
  <c r="J1746" i="1"/>
  <c r="I1746" i="1"/>
  <c r="M1745" i="1"/>
  <c r="L1745" i="1"/>
  <c r="J1745" i="1"/>
  <c r="I1745" i="1"/>
  <c r="M1744" i="1"/>
  <c r="L1744" i="1"/>
  <c r="J1744" i="1"/>
  <c r="I1744" i="1"/>
  <c r="M1743" i="1"/>
  <c r="L1743" i="1"/>
  <c r="J1743" i="1"/>
  <c r="I1743" i="1"/>
  <c r="M1742" i="1"/>
  <c r="L1742" i="1"/>
  <c r="J1742" i="1"/>
  <c r="I1742" i="1"/>
  <c r="M1741" i="1"/>
  <c r="L1741" i="1"/>
  <c r="J1741" i="1"/>
  <c r="I1741" i="1"/>
  <c r="M1740" i="1"/>
  <c r="L1740" i="1"/>
  <c r="J1740" i="1"/>
  <c r="I1740" i="1"/>
  <c r="M1739" i="1"/>
  <c r="L1739" i="1"/>
  <c r="J1739" i="1"/>
  <c r="I1739" i="1"/>
  <c r="M1738" i="1"/>
  <c r="L1738" i="1"/>
  <c r="J1738" i="1"/>
  <c r="I1738" i="1"/>
  <c r="M1737" i="1"/>
  <c r="L1737" i="1"/>
  <c r="J1737" i="1"/>
  <c r="I1737" i="1"/>
  <c r="M1736" i="1"/>
  <c r="L1736" i="1"/>
  <c r="J1736" i="1"/>
  <c r="I1736" i="1"/>
  <c r="M1735" i="1"/>
  <c r="L1735" i="1"/>
  <c r="J1735" i="1"/>
  <c r="I1735" i="1"/>
  <c r="M1734" i="1"/>
  <c r="L1734" i="1"/>
  <c r="J1734" i="1"/>
  <c r="I1734" i="1"/>
  <c r="M1733" i="1"/>
  <c r="L1733" i="1"/>
  <c r="J1733" i="1"/>
  <c r="I1733" i="1"/>
  <c r="M1732" i="1"/>
  <c r="L1732" i="1"/>
  <c r="J1732" i="1"/>
  <c r="I1732" i="1"/>
  <c r="M1731" i="1"/>
  <c r="L1731" i="1"/>
  <c r="J1731" i="1"/>
  <c r="I1731" i="1"/>
  <c r="M1730" i="1"/>
  <c r="L1730" i="1"/>
  <c r="J1730" i="1"/>
  <c r="I1730" i="1"/>
  <c r="M1729" i="1"/>
  <c r="L1729" i="1"/>
  <c r="J1729" i="1"/>
  <c r="I1729" i="1"/>
  <c r="M1728" i="1"/>
  <c r="L1728" i="1"/>
  <c r="J1728" i="1"/>
  <c r="I1728" i="1"/>
  <c r="M1727" i="1"/>
  <c r="L1727" i="1"/>
  <c r="J1727" i="1"/>
  <c r="I1727" i="1"/>
  <c r="M1726" i="1"/>
  <c r="L1726" i="1"/>
  <c r="J1726" i="1"/>
  <c r="I1726" i="1"/>
  <c r="M1725" i="1"/>
  <c r="L1725" i="1"/>
  <c r="J1725" i="1"/>
  <c r="I1725" i="1"/>
  <c r="M1724" i="1"/>
  <c r="L1724" i="1"/>
  <c r="J1724" i="1"/>
  <c r="I1724" i="1"/>
  <c r="M1723" i="1"/>
  <c r="L1723" i="1"/>
  <c r="J1723" i="1"/>
  <c r="I1723" i="1"/>
  <c r="M1722" i="1"/>
  <c r="L1722" i="1"/>
  <c r="J1722" i="1"/>
  <c r="I1722" i="1"/>
  <c r="M1721" i="1"/>
  <c r="L1721" i="1"/>
  <c r="J1721" i="1"/>
  <c r="I1721" i="1"/>
  <c r="M1720" i="1"/>
  <c r="L1720" i="1"/>
  <c r="J1720" i="1"/>
  <c r="I1720" i="1"/>
  <c r="M1719" i="1"/>
  <c r="L1719" i="1"/>
  <c r="J1719" i="1"/>
  <c r="I1719" i="1"/>
  <c r="M1718" i="1"/>
  <c r="L1718" i="1"/>
  <c r="J1718" i="1"/>
  <c r="I1718" i="1"/>
  <c r="M1717" i="1"/>
  <c r="L1717" i="1"/>
  <c r="J1717" i="1"/>
  <c r="I1717" i="1"/>
  <c r="M1716" i="1"/>
  <c r="L1716" i="1"/>
  <c r="J1716" i="1"/>
  <c r="I1716" i="1"/>
  <c r="M1715" i="1"/>
  <c r="L1715" i="1"/>
  <c r="J1715" i="1"/>
  <c r="I1715" i="1"/>
  <c r="M1714" i="1"/>
  <c r="L1714" i="1"/>
  <c r="J1714" i="1"/>
  <c r="I1714" i="1"/>
  <c r="M1713" i="1"/>
  <c r="L1713" i="1"/>
  <c r="J1713" i="1"/>
  <c r="I1713" i="1"/>
  <c r="M1712" i="1"/>
  <c r="L1712" i="1"/>
  <c r="J1712" i="1"/>
  <c r="I1712" i="1"/>
  <c r="M1711" i="1"/>
  <c r="L1711" i="1"/>
  <c r="J1711" i="1"/>
  <c r="I1711" i="1"/>
  <c r="M1710" i="1"/>
  <c r="L1710" i="1"/>
  <c r="J1710" i="1"/>
  <c r="I1710" i="1"/>
  <c r="M1709" i="1"/>
  <c r="L1709" i="1"/>
  <c r="J1709" i="1"/>
  <c r="I1709" i="1"/>
  <c r="M1708" i="1"/>
  <c r="L1708" i="1"/>
  <c r="J1708" i="1"/>
  <c r="I1708" i="1"/>
  <c r="M1707" i="1"/>
  <c r="L1707" i="1"/>
  <c r="J1707" i="1"/>
  <c r="I1707" i="1"/>
  <c r="M1706" i="1"/>
  <c r="L1706" i="1"/>
  <c r="J1706" i="1"/>
  <c r="I1706" i="1"/>
  <c r="M1705" i="1"/>
  <c r="L1705" i="1"/>
  <c r="J1705" i="1"/>
  <c r="I1705" i="1"/>
  <c r="M1704" i="1"/>
  <c r="L1704" i="1"/>
  <c r="J1704" i="1"/>
  <c r="I1704" i="1"/>
  <c r="M1703" i="1"/>
  <c r="L1703" i="1"/>
  <c r="J1703" i="1"/>
  <c r="I1703" i="1"/>
  <c r="M1702" i="1"/>
  <c r="L1702" i="1"/>
  <c r="J1702" i="1"/>
  <c r="I1702" i="1"/>
  <c r="M1701" i="1"/>
  <c r="L1701" i="1"/>
  <c r="J1701" i="1"/>
  <c r="I1701" i="1"/>
  <c r="M1700" i="1"/>
  <c r="L1700" i="1"/>
  <c r="J1700" i="1"/>
  <c r="I1700" i="1"/>
  <c r="M1699" i="1"/>
  <c r="L1699" i="1"/>
  <c r="J1699" i="1"/>
  <c r="I1699" i="1"/>
  <c r="M1698" i="1"/>
  <c r="L1698" i="1"/>
  <c r="J1698" i="1"/>
  <c r="I1698" i="1"/>
  <c r="M1697" i="1"/>
  <c r="L1697" i="1"/>
  <c r="J1697" i="1"/>
  <c r="I1697" i="1"/>
  <c r="M1696" i="1"/>
  <c r="L1696" i="1"/>
  <c r="J1696" i="1"/>
  <c r="I1696" i="1"/>
  <c r="M1695" i="1"/>
  <c r="L1695" i="1"/>
  <c r="J1695" i="1"/>
  <c r="I1695" i="1"/>
  <c r="M1694" i="1"/>
  <c r="L1694" i="1"/>
  <c r="J1694" i="1"/>
  <c r="I1694" i="1"/>
  <c r="M1693" i="1"/>
  <c r="L1693" i="1"/>
  <c r="J1693" i="1"/>
  <c r="I1693" i="1"/>
  <c r="M1692" i="1"/>
  <c r="L1692" i="1"/>
  <c r="J1692" i="1"/>
  <c r="I1692" i="1"/>
  <c r="M1691" i="1"/>
  <c r="L1691" i="1"/>
  <c r="J1691" i="1"/>
  <c r="I1691" i="1"/>
  <c r="M1690" i="1"/>
  <c r="L1690" i="1"/>
  <c r="J1690" i="1"/>
  <c r="I1690" i="1"/>
  <c r="M1689" i="1"/>
  <c r="L1689" i="1"/>
  <c r="J1689" i="1"/>
  <c r="I1689" i="1"/>
  <c r="M1688" i="1"/>
  <c r="L1688" i="1"/>
  <c r="J1688" i="1"/>
  <c r="I1688" i="1"/>
  <c r="M1687" i="1"/>
  <c r="L1687" i="1"/>
  <c r="J1687" i="1"/>
  <c r="I1687" i="1"/>
  <c r="M1686" i="1"/>
  <c r="L1686" i="1"/>
  <c r="J1686" i="1"/>
  <c r="I1686" i="1"/>
  <c r="M1685" i="1"/>
  <c r="L1685" i="1"/>
  <c r="J1685" i="1"/>
  <c r="I1685" i="1"/>
  <c r="M1684" i="1"/>
  <c r="L1684" i="1"/>
  <c r="J1684" i="1"/>
  <c r="I1684" i="1"/>
  <c r="M1683" i="1"/>
  <c r="L1683" i="1"/>
  <c r="J1683" i="1"/>
  <c r="I1683" i="1"/>
  <c r="M1682" i="1"/>
  <c r="L1682" i="1"/>
  <c r="J1682" i="1"/>
  <c r="I1682" i="1"/>
  <c r="M1681" i="1"/>
  <c r="L1681" i="1"/>
  <c r="J1681" i="1"/>
  <c r="I1681" i="1"/>
  <c r="M1680" i="1"/>
  <c r="L1680" i="1"/>
  <c r="J1680" i="1"/>
  <c r="I1680" i="1"/>
  <c r="M1679" i="1"/>
  <c r="L1679" i="1"/>
  <c r="J1679" i="1"/>
  <c r="I1679" i="1"/>
  <c r="M1678" i="1"/>
  <c r="L1678" i="1"/>
  <c r="J1678" i="1"/>
  <c r="I1678" i="1"/>
  <c r="M1677" i="1"/>
  <c r="L1677" i="1"/>
  <c r="J1677" i="1"/>
  <c r="I1677" i="1"/>
  <c r="M1676" i="1"/>
  <c r="L1676" i="1"/>
  <c r="J1676" i="1"/>
  <c r="I1676" i="1"/>
  <c r="M1675" i="1"/>
  <c r="L1675" i="1"/>
  <c r="J1675" i="1"/>
  <c r="I1675" i="1"/>
  <c r="M1674" i="1"/>
  <c r="L1674" i="1"/>
  <c r="J1674" i="1"/>
  <c r="I1674" i="1"/>
  <c r="M1673" i="1"/>
  <c r="L1673" i="1"/>
  <c r="J1673" i="1"/>
  <c r="I1673" i="1"/>
  <c r="M1672" i="1"/>
  <c r="L1672" i="1"/>
  <c r="J1672" i="1"/>
  <c r="I1672" i="1"/>
  <c r="M1671" i="1"/>
  <c r="L1671" i="1"/>
  <c r="J1671" i="1"/>
  <c r="I1671" i="1"/>
  <c r="M1670" i="1"/>
  <c r="L1670" i="1"/>
  <c r="J1670" i="1"/>
  <c r="I1670" i="1"/>
  <c r="M1669" i="1"/>
  <c r="L1669" i="1"/>
  <c r="J1669" i="1"/>
  <c r="I1669" i="1"/>
  <c r="M1668" i="1"/>
  <c r="L1668" i="1"/>
  <c r="J1668" i="1"/>
  <c r="I1668" i="1"/>
  <c r="M1667" i="1"/>
  <c r="L1667" i="1"/>
  <c r="J1667" i="1"/>
  <c r="I1667" i="1"/>
  <c r="M1666" i="1"/>
  <c r="L1666" i="1"/>
  <c r="J1666" i="1"/>
  <c r="I1666" i="1"/>
  <c r="M1665" i="1"/>
  <c r="L1665" i="1"/>
  <c r="J1665" i="1"/>
  <c r="I1665" i="1"/>
  <c r="M1664" i="1"/>
  <c r="L1664" i="1"/>
  <c r="J1664" i="1"/>
  <c r="I1664" i="1"/>
  <c r="M1663" i="1"/>
  <c r="L1663" i="1"/>
  <c r="J1663" i="1"/>
  <c r="I1663" i="1"/>
  <c r="M1662" i="1"/>
  <c r="L1662" i="1"/>
  <c r="J1662" i="1"/>
  <c r="I1662" i="1"/>
  <c r="M1661" i="1"/>
  <c r="L1661" i="1"/>
  <c r="J1661" i="1"/>
  <c r="I1661" i="1"/>
  <c r="M1660" i="1"/>
  <c r="L1660" i="1"/>
  <c r="J1660" i="1"/>
  <c r="I1660" i="1"/>
  <c r="M1659" i="1"/>
  <c r="L1659" i="1"/>
  <c r="J1659" i="1"/>
  <c r="I1659" i="1"/>
  <c r="M1658" i="1"/>
  <c r="L1658" i="1"/>
  <c r="J1658" i="1"/>
  <c r="I1658" i="1"/>
  <c r="M1657" i="1"/>
  <c r="L1657" i="1"/>
  <c r="J1657" i="1"/>
  <c r="I1657" i="1"/>
  <c r="M1656" i="1"/>
  <c r="L1656" i="1"/>
  <c r="J1656" i="1"/>
  <c r="I1656" i="1"/>
  <c r="M1655" i="1"/>
  <c r="L1655" i="1"/>
  <c r="J1655" i="1"/>
  <c r="I1655" i="1"/>
  <c r="M1654" i="1"/>
  <c r="L1654" i="1"/>
  <c r="J1654" i="1"/>
  <c r="I1654" i="1"/>
  <c r="M1653" i="1"/>
  <c r="L1653" i="1"/>
  <c r="J1653" i="1"/>
  <c r="I1653" i="1"/>
  <c r="M1652" i="1"/>
  <c r="L1652" i="1"/>
  <c r="J1652" i="1"/>
  <c r="I1652" i="1"/>
  <c r="M1651" i="1"/>
  <c r="L1651" i="1"/>
  <c r="J1651" i="1"/>
  <c r="I1651" i="1"/>
  <c r="M1650" i="1"/>
  <c r="L1650" i="1"/>
  <c r="J1650" i="1"/>
  <c r="I1650" i="1"/>
  <c r="M1649" i="1"/>
  <c r="L1649" i="1"/>
  <c r="J1649" i="1"/>
  <c r="I1649" i="1"/>
  <c r="M1648" i="1"/>
  <c r="L1648" i="1"/>
  <c r="J1648" i="1"/>
  <c r="I1648" i="1"/>
  <c r="M1647" i="1"/>
  <c r="L1647" i="1"/>
  <c r="J1647" i="1"/>
  <c r="I1647" i="1"/>
  <c r="M1646" i="1"/>
  <c r="L1646" i="1"/>
  <c r="J1646" i="1"/>
  <c r="I1646" i="1"/>
  <c r="M1645" i="1"/>
  <c r="L1645" i="1"/>
  <c r="J1645" i="1"/>
  <c r="I1645" i="1"/>
  <c r="M1644" i="1"/>
  <c r="L1644" i="1"/>
  <c r="J1644" i="1"/>
  <c r="I1644" i="1"/>
  <c r="M1643" i="1"/>
  <c r="L1643" i="1"/>
  <c r="J1643" i="1"/>
  <c r="I1643" i="1"/>
  <c r="M1642" i="1"/>
  <c r="L1642" i="1"/>
  <c r="J1642" i="1"/>
  <c r="I1642" i="1"/>
  <c r="M1641" i="1"/>
  <c r="L1641" i="1"/>
  <c r="J1641" i="1"/>
  <c r="I1641" i="1"/>
  <c r="M1640" i="1"/>
  <c r="L1640" i="1"/>
  <c r="J1640" i="1"/>
  <c r="I1640" i="1"/>
  <c r="M1639" i="1"/>
  <c r="L1639" i="1"/>
  <c r="J1639" i="1"/>
  <c r="I1639" i="1"/>
  <c r="M1638" i="1"/>
  <c r="L1638" i="1"/>
  <c r="J1638" i="1"/>
  <c r="I1638" i="1"/>
  <c r="M1637" i="1"/>
  <c r="L1637" i="1"/>
  <c r="J1637" i="1"/>
  <c r="I1637" i="1"/>
  <c r="M1636" i="1"/>
  <c r="L1636" i="1"/>
  <c r="J1636" i="1"/>
  <c r="I1636" i="1"/>
  <c r="M1635" i="1"/>
  <c r="L1635" i="1"/>
  <c r="J1635" i="1"/>
  <c r="I1635" i="1"/>
  <c r="M1634" i="1"/>
  <c r="L1634" i="1"/>
  <c r="J1634" i="1"/>
  <c r="I1634" i="1"/>
  <c r="M1633" i="1"/>
  <c r="L1633" i="1"/>
  <c r="J1633" i="1"/>
  <c r="I1633" i="1"/>
  <c r="M1632" i="1"/>
  <c r="L1632" i="1"/>
  <c r="J1632" i="1"/>
  <c r="I1632" i="1"/>
  <c r="M1631" i="1"/>
  <c r="L1631" i="1"/>
  <c r="J1631" i="1"/>
  <c r="I1631" i="1"/>
  <c r="M1630" i="1"/>
  <c r="L1630" i="1"/>
  <c r="J1630" i="1"/>
  <c r="I1630" i="1"/>
  <c r="M1629" i="1"/>
  <c r="L1629" i="1"/>
  <c r="J1629" i="1"/>
  <c r="I1629" i="1"/>
  <c r="M1628" i="1"/>
  <c r="L1628" i="1"/>
  <c r="J1628" i="1"/>
  <c r="I1628" i="1"/>
  <c r="M1627" i="1"/>
  <c r="L1627" i="1"/>
  <c r="J1627" i="1"/>
  <c r="I1627" i="1"/>
  <c r="M1626" i="1"/>
  <c r="L1626" i="1"/>
  <c r="J1626" i="1"/>
  <c r="I1626" i="1"/>
  <c r="M1625" i="1"/>
  <c r="L1625" i="1"/>
  <c r="J1625" i="1"/>
  <c r="I1625" i="1"/>
  <c r="M1624" i="1"/>
  <c r="L1624" i="1"/>
  <c r="J1624" i="1"/>
  <c r="I1624" i="1"/>
  <c r="M1623" i="1"/>
  <c r="L1623" i="1"/>
  <c r="J1623" i="1"/>
  <c r="I1623" i="1"/>
  <c r="M1622" i="1"/>
  <c r="L1622" i="1"/>
  <c r="J1622" i="1"/>
  <c r="I1622" i="1"/>
  <c r="M1621" i="1"/>
  <c r="L1621" i="1"/>
  <c r="J1621" i="1"/>
  <c r="I1621" i="1"/>
  <c r="M1620" i="1"/>
  <c r="L1620" i="1"/>
  <c r="J1620" i="1"/>
  <c r="I1620" i="1"/>
  <c r="M1619" i="1"/>
  <c r="L1619" i="1"/>
  <c r="J1619" i="1"/>
  <c r="I1619" i="1"/>
  <c r="M1618" i="1"/>
  <c r="L1618" i="1"/>
  <c r="J1618" i="1"/>
  <c r="I1618" i="1"/>
  <c r="M1617" i="1"/>
  <c r="L1617" i="1"/>
  <c r="J1617" i="1"/>
  <c r="I1617" i="1"/>
  <c r="M1616" i="1"/>
  <c r="L1616" i="1"/>
  <c r="J1616" i="1"/>
  <c r="I1616" i="1"/>
  <c r="M1615" i="1"/>
  <c r="L1615" i="1"/>
  <c r="J1615" i="1"/>
  <c r="I1615" i="1"/>
  <c r="M1614" i="1"/>
  <c r="L1614" i="1"/>
  <c r="J1614" i="1"/>
  <c r="I1614" i="1"/>
  <c r="M1613" i="1"/>
  <c r="L1613" i="1"/>
  <c r="J1613" i="1"/>
  <c r="I1613" i="1"/>
  <c r="M1612" i="1"/>
  <c r="L1612" i="1"/>
  <c r="J1612" i="1"/>
  <c r="I1612" i="1"/>
  <c r="M1611" i="1"/>
  <c r="L1611" i="1"/>
  <c r="J1611" i="1"/>
  <c r="I1611" i="1"/>
  <c r="M1610" i="1"/>
  <c r="L1610" i="1"/>
  <c r="J1610" i="1"/>
  <c r="I1610" i="1"/>
  <c r="M1609" i="1"/>
  <c r="L1609" i="1"/>
  <c r="J1609" i="1"/>
  <c r="I1609" i="1"/>
  <c r="M1608" i="1"/>
  <c r="L1608" i="1"/>
  <c r="J1608" i="1"/>
  <c r="I1608" i="1"/>
  <c r="M1607" i="1"/>
  <c r="L1607" i="1"/>
  <c r="J1607" i="1"/>
  <c r="I1607" i="1"/>
  <c r="M1606" i="1"/>
  <c r="L1606" i="1"/>
  <c r="J1606" i="1"/>
  <c r="I1606" i="1"/>
  <c r="M1605" i="1"/>
  <c r="L1605" i="1"/>
  <c r="J1605" i="1"/>
  <c r="I1605" i="1"/>
  <c r="M1604" i="1"/>
  <c r="L1604" i="1"/>
  <c r="J1604" i="1"/>
  <c r="I1604" i="1"/>
  <c r="M1603" i="1"/>
  <c r="L1603" i="1"/>
  <c r="J1603" i="1"/>
  <c r="I1603" i="1"/>
  <c r="M1602" i="1"/>
  <c r="L1602" i="1"/>
  <c r="J1602" i="1"/>
  <c r="I1602" i="1"/>
  <c r="M1601" i="1"/>
  <c r="L1601" i="1"/>
  <c r="J1601" i="1"/>
  <c r="I1601" i="1"/>
  <c r="M1600" i="1"/>
  <c r="L1600" i="1"/>
  <c r="J1600" i="1"/>
  <c r="I1600" i="1"/>
  <c r="M1599" i="1"/>
  <c r="L1599" i="1"/>
  <c r="J1599" i="1"/>
  <c r="I1599" i="1"/>
  <c r="M1598" i="1"/>
  <c r="L1598" i="1"/>
  <c r="J1598" i="1"/>
  <c r="I1598" i="1"/>
  <c r="M1597" i="1"/>
  <c r="L1597" i="1"/>
  <c r="J1597" i="1"/>
  <c r="I1597" i="1"/>
  <c r="M1596" i="1"/>
  <c r="L1596" i="1"/>
  <c r="J1596" i="1"/>
  <c r="I1596" i="1"/>
  <c r="M1595" i="1"/>
  <c r="L1595" i="1"/>
  <c r="J1595" i="1"/>
  <c r="I1595" i="1"/>
  <c r="M1594" i="1"/>
  <c r="L1594" i="1"/>
  <c r="J1594" i="1"/>
  <c r="I1594" i="1"/>
  <c r="M1593" i="1"/>
  <c r="L1593" i="1"/>
  <c r="J1593" i="1"/>
  <c r="I1593" i="1"/>
  <c r="M1592" i="1"/>
  <c r="L1592" i="1"/>
  <c r="J1592" i="1"/>
  <c r="I1592" i="1"/>
  <c r="M1591" i="1"/>
  <c r="L1591" i="1"/>
  <c r="J1591" i="1"/>
  <c r="I1591" i="1"/>
  <c r="M1590" i="1"/>
  <c r="L1590" i="1"/>
  <c r="J1590" i="1"/>
  <c r="I1590" i="1"/>
  <c r="M1589" i="1"/>
  <c r="L1589" i="1"/>
  <c r="J1589" i="1"/>
  <c r="I1589" i="1"/>
  <c r="M1588" i="1"/>
  <c r="L1588" i="1"/>
  <c r="J1588" i="1"/>
  <c r="I1588" i="1"/>
  <c r="M1587" i="1"/>
  <c r="L1587" i="1"/>
  <c r="J1587" i="1"/>
  <c r="I1587" i="1"/>
  <c r="M1586" i="1"/>
  <c r="L1586" i="1"/>
  <c r="J1586" i="1"/>
  <c r="I1586" i="1"/>
  <c r="M1585" i="1"/>
  <c r="L1585" i="1"/>
  <c r="J1585" i="1"/>
  <c r="I1585" i="1"/>
  <c r="M1584" i="1"/>
  <c r="L1584" i="1"/>
  <c r="J1584" i="1"/>
  <c r="I1584" i="1"/>
  <c r="M1583" i="1"/>
  <c r="L1583" i="1"/>
  <c r="J1583" i="1"/>
  <c r="I1583" i="1"/>
  <c r="M1582" i="1"/>
  <c r="L1582" i="1"/>
  <c r="J1582" i="1"/>
  <c r="I1582" i="1"/>
  <c r="M1581" i="1"/>
  <c r="L1581" i="1"/>
  <c r="J1581" i="1"/>
  <c r="I1581" i="1"/>
  <c r="M1580" i="1"/>
  <c r="L1580" i="1"/>
  <c r="J1580" i="1"/>
  <c r="I1580" i="1"/>
  <c r="M1579" i="1"/>
  <c r="L1579" i="1"/>
  <c r="J1579" i="1"/>
  <c r="I1579" i="1"/>
  <c r="M1578" i="1"/>
  <c r="L1578" i="1"/>
  <c r="J1578" i="1"/>
  <c r="I1578" i="1"/>
  <c r="M1577" i="1"/>
  <c r="L1577" i="1"/>
  <c r="J1577" i="1"/>
  <c r="I1577" i="1"/>
  <c r="M1576" i="1"/>
  <c r="L1576" i="1"/>
  <c r="J1576" i="1"/>
  <c r="I1576" i="1"/>
  <c r="M1575" i="1"/>
  <c r="L1575" i="1"/>
  <c r="J1575" i="1"/>
  <c r="I1575" i="1"/>
  <c r="M1574" i="1"/>
  <c r="L1574" i="1"/>
  <c r="J1574" i="1"/>
  <c r="I1574" i="1"/>
  <c r="M1573" i="1"/>
  <c r="L1573" i="1"/>
  <c r="J1573" i="1"/>
  <c r="I1573" i="1"/>
  <c r="M1572" i="1"/>
  <c r="L1572" i="1"/>
  <c r="J1572" i="1"/>
  <c r="I1572" i="1"/>
  <c r="M1571" i="1"/>
  <c r="L1571" i="1"/>
  <c r="J1571" i="1"/>
  <c r="I1571" i="1"/>
  <c r="M1570" i="1"/>
  <c r="L1570" i="1"/>
  <c r="J1570" i="1"/>
  <c r="I1570" i="1"/>
  <c r="M1569" i="1"/>
  <c r="L1569" i="1"/>
  <c r="J1569" i="1"/>
  <c r="I1569" i="1"/>
  <c r="M1568" i="1"/>
  <c r="L1568" i="1"/>
  <c r="J1568" i="1"/>
  <c r="I1568" i="1"/>
  <c r="M1567" i="1"/>
  <c r="L1567" i="1"/>
  <c r="J1567" i="1"/>
  <c r="I1567" i="1"/>
  <c r="M1566" i="1"/>
  <c r="L1566" i="1"/>
  <c r="J1566" i="1"/>
  <c r="I1566" i="1"/>
  <c r="M1565" i="1"/>
  <c r="L1565" i="1"/>
  <c r="J1565" i="1"/>
  <c r="I1565" i="1"/>
  <c r="M1564" i="1"/>
  <c r="L1564" i="1"/>
  <c r="J1564" i="1"/>
  <c r="I1564" i="1"/>
  <c r="M1563" i="1"/>
  <c r="L1563" i="1"/>
  <c r="J1563" i="1"/>
  <c r="I1563" i="1"/>
  <c r="M1562" i="1"/>
  <c r="L1562" i="1"/>
  <c r="J1562" i="1"/>
  <c r="I1562" i="1"/>
  <c r="M1561" i="1"/>
  <c r="L1561" i="1"/>
  <c r="J1561" i="1"/>
  <c r="I1561" i="1"/>
  <c r="M1560" i="1"/>
  <c r="L1560" i="1"/>
  <c r="J1560" i="1"/>
  <c r="I1560" i="1"/>
  <c r="M1559" i="1"/>
  <c r="L1559" i="1"/>
  <c r="J1559" i="1"/>
  <c r="I1559" i="1"/>
  <c r="M1558" i="1"/>
  <c r="L1558" i="1"/>
  <c r="J1558" i="1"/>
  <c r="I1558" i="1"/>
  <c r="M1557" i="1"/>
  <c r="L1557" i="1"/>
  <c r="J1557" i="1"/>
  <c r="I1557" i="1"/>
  <c r="M1556" i="1"/>
  <c r="L1556" i="1"/>
  <c r="J1556" i="1"/>
  <c r="I1556" i="1"/>
  <c r="M1555" i="1"/>
  <c r="L1555" i="1"/>
  <c r="J1555" i="1"/>
  <c r="I1555" i="1"/>
  <c r="M1554" i="1"/>
  <c r="L1554" i="1"/>
  <c r="J1554" i="1"/>
  <c r="I1554" i="1"/>
  <c r="M1553" i="1"/>
  <c r="L1553" i="1"/>
  <c r="J1553" i="1"/>
  <c r="I1553" i="1"/>
  <c r="M1552" i="1"/>
  <c r="L1552" i="1"/>
  <c r="J1552" i="1"/>
  <c r="I1552" i="1"/>
  <c r="M1551" i="1"/>
  <c r="L1551" i="1"/>
  <c r="J1551" i="1"/>
  <c r="I1551" i="1"/>
  <c r="M1550" i="1"/>
  <c r="L1550" i="1"/>
  <c r="J1550" i="1"/>
  <c r="I1550" i="1"/>
  <c r="M1549" i="1"/>
  <c r="L1549" i="1"/>
  <c r="J1549" i="1"/>
  <c r="I1549" i="1"/>
  <c r="M1548" i="1"/>
  <c r="L1548" i="1"/>
  <c r="J1548" i="1"/>
  <c r="I1548" i="1"/>
  <c r="M1547" i="1"/>
  <c r="L1547" i="1"/>
  <c r="J1547" i="1"/>
  <c r="I1547" i="1"/>
  <c r="M1546" i="1"/>
  <c r="L1546" i="1"/>
  <c r="J1546" i="1"/>
  <c r="I1546" i="1"/>
  <c r="M1545" i="1"/>
  <c r="L1545" i="1"/>
  <c r="J1545" i="1"/>
  <c r="I1545" i="1"/>
  <c r="M1544" i="1"/>
  <c r="L1544" i="1"/>
  <c r="J1544" i="1"/>
  <c r="I1544" i="1"/>
  <c r="M1543" i="1"/>
  <c r="L1543" i="1"/>
  <c r="J1543" i="1"/>
  <c r="I1543" i="1"/>
  <c r="M1542" i="1"/>
  <c r="L1542" i="1"/>
  <c r="J1542" i="1"/>
  <c r="I1542" i="1"/>
  <c r="M1541" i="1"/>
  <c r="L1541" i="1"/>
  <c r="J1541" i="1"/>
  <c r="I1541" i="1"/>
  <c r="M1540" i="1"/>
  <c r="L1540" i="1"/>
  <c r="J1540" i="1"/>
  <c r="I1540" i="1"/>
  <c r="M1539" i="1"/>
  <c r="L1539" i="1"/>
  <c r="J1539" i="1"/>
  <c r="I1539" i="1"/>
  <c r="M1538" i="1"/>
  <c r="L1538" i="1"/>
  <c r="J1538" i="1"/>
  <c r="I1538" i="1"/>
  <c r="M1537" i="1"/>
  <c r="L1537" i="1"/>
  <c r="J1537" i="1"/>
  <c r="I1537" i="1"/>
  <c r="M1536" i="1"/>
  <c r="L1536" i="1"/>
  <c r="J1536" i="1"/>
  <c r="I1536" i="1"/>
  <c r="M1535" i="1"/>
  <c r="L1535" i="1"/>
  <c r="J1535" i="1"/>
  <c r="I1535" i="1"/>
  <c r="M1534" i="1"/>
  <c r="L1534" i="1"/>
  <c r="J1534" i="1"/>
  <c r="I1534" i="1"/>
  <c r="M1533" i="1"/>
  <c r="L1533" i="1"/>
  <c r="J1533" i="1"/>
  <c r="I1533" i="1"/>
  <c r="M1532" i="1"/>
  <c r="L1532" i="1"/>
  <c r="J1532" i="1"/>
  <c r="I1532" i="1"/>
  <c r="M1531" i="1"/>
  <c r="L1531" i="1"/>
  <c r="J1531" i="1"/>
  <c r="I1531" i="1"/>
  <c r="M1530" i="1"/>
  <c r="L1530" i="1"/>
  <c r="J1530" i="1"/>
  <c r="I1530" i="1"/>
  <c r="M1529" i="1"/>
  <c r="L1529" i="1"/>
  <c r="J1529" i="1"/>
  <c r="I1529" i="1"/>
  <c r="M1528" i="1"/>
  <c r="L1528" i="1"/>
  <c r="J1528" i="1"/>
  <c r="I1528" i="1"/>
  <c r="M1527" i="1"/>
  <c r="L1527" i="1"/>
  <c r="J1527" i="1"/>
  <c r="I1527" i="1"/>
  <c r="M1526" i="1"/>
  <c r="L1526" i="1"/>
  <c r="J1526" i="1"/>
  <c r="I1526" i="1"/>
  <c r="M1525" i="1"/>
  <c r="L1525" i="1"/>
  <c r="J1525" i="1"/>
  <c r="I1525" i="1"/>
  <c r="M1524" i="1"/>
  <c r="L1524" i="1"/>
  <c r="J1524" i="1"/>
  <c r="I1524" i="1"/>
  <c r="M1523" i="1"/>
  <c r="L1523" i="1"/>
  <c r="J1523" i="1"/>
  <c r="I1523" i="1"/>
  <c r="M1522" i="1"/>
  <c r="L1522" i="1"/>
  <c r="J1522" i="1"/>
  <c r="I1522" i="1"/>
  <c r="M1521" i="1"/>
  <c r="L1521" i="1"/>
  <c r="J1521" i="1"/>
  <c r="I1521" i="1"/>
  <c r="M1520" i="1"/>
  <c r="L1520" i="1"/>
  <c r="J1520" i="1"/>
  <c r="I1520" i="1"/>
  <c r="M1519" i="1"/>
  <c r="L1519" i="1"/>
  <c r="J1519" i="1"/>
  <c r="I1519" i="1"/>
  <c r="M1518" i="1"/>
  <c r="L1518" i="1"/>
  <c r="J1518" i="1"/>
  <c r="I1518" i="1"/>
  <c r="M1517" i="1"/>
  <c r="L1517" i="1"/>
  <c r="J1517" i="1"/>
  <c r="I1517" i="1"/>
  <c r="M1516" i="1"/>
  <c r="L1516" i="1"/>
  <c r="J1516" i="1"/>
  <c r="I1516" i="1"/>
  <c r="M1515" i="1"/>
  <c r="L1515" i="1"/>
  <c r="J1515" i="1"/>
  <c r="I1515" i="1"/>
  <c r="M1514" i="1"/>
  <c r="L1514" i="1"/>
  <c r="J1514" i="1"/>
  <c r="I1514" i="1"/>
  <c r="M1513" i="1"/>
  <c r="L1513" i="1"/>
  <c r="J1513" i="1"/>
  <c r="I1513" i="1"/>
  <c r="M1512" i="1"/>
  <c r="L1512" i="1"/>
  <c r="J1512" i="1"/>
  <c r="I1512" i="1"/>
  <c r="M1511" i="1"/>
  <c r="L1511" i="1"/>
  <c r="J1511" i="1"/>
  <c r="I1511" i="1"/>
  <c r="M1510" i="1"/>
  <c r="L1510" i="1"/>
  <c r="J1510" i="1"/>
  <c r="I1510" i="1"/>
  <c r="M1509" i="1"/>
  <c r="L1509" i="1"/>
  <c r="J1509" i="1"/>
  <c r="I1509" i="1"/>
  <c r="M1508" i="1"/>
  <c r="L1508" i="1"/>
  <c r="J1508" i="1"/>
  <c r="I1508" i="1"/>
  <c r="M1507" i="1"/>
  <c r="L1507" i="1"/>
  <c r="J1507" i="1"/>
  <c r="I1507" i="1"/>
  <c r="M1506" i="1"/>
  <c r="L1506" i="1"/>
  <c r="J1506" i="1"/>
  <c r="I1506" i="1"/>
  <c r="M1505" i="1"/>
  <c r="L1505" i="1"/>
  <c r="J1505" i="1"/>
  <c r="I1505" i="1"/>
  <c r="M1504" i="1"/>
  <c r="L1504" i="1"/>
  <c r="J1504" i="1"/>
  <c r="I1504" i="1"/>
  <c r="M1503" i="1"/>
  <c r="L1503" i="1"/>
  <c r="J1503" i="1"/>
  <c r="I1503" i="1"/>
  <c r="M1502" i="1"/>
  <c r="L1502" i="1"/>
  <c r="J1502" i="1"/>
  <c r="I1502" i="1"/>
  <c r="M1501" i="1"/>
  <c r="L1501" i="1"/>
  <c r="J1501" i="1"/>
  <c r="I1501" i="1"/>
  <c r="M1500" i="1"/>
  <c r="L1500" i="1"/>
  <c r="J1500" i="1"/>
  <c r="I1500" i="1"/>
  <c r="M1499" i="1"/>
  <c r="L1499" i="1"/>
  <c r="J1499" i="1"/>
  <c r="I1499" i="1"/>
  <c r="M1498" i="1"/>
  <c r="L1498" i="1"/>
  <c r="J1498" i="1"/>
  <c r="I1498" i="1"/>
  <c r="M1497" i="1"/>
  <c r="L1497" i="1"/>
  <c r="J1497" i="1"/>
  <c r="I1497" i="1"/>
  <c r="M1496" i="1"/>
  <c r="L1496" i="1"/>
  <c r="J1496" i="1"/>
  <c r="I1496" i="1"/>
  <c r="M1495" i="1"/>
  <c r="L1495" i="1"/>
  <c r="J1495" i="1"/>
  <c r="I1495" i="1"/>
  <c r="M1494" i="1"/>
  <c r="L1494" i="1"/>
  <c r="J1494" i="1"/>
  <c r="I1494" i="1"/>
  <c r="M1493" i="1"/>
  <c r="L1493" i="1"/>
  <c r="J1493" i="1"/>
  <c r="I1493" i="1"/>
  <c r="M1492" i="1"/>
  <c r="L1492" i="1"/>
  <c r="J1492" i="1"/>
  <c r="I1492" i="1"/>
  <c r="M1491" i="1"/>
  <c r="L1491" i="1"/>
  <c r="J1491" i="1"/>
  <c r="I1491" i="1"/>
  <c r="M1490" i="1"/>
  <c r="L1490" i="1"/>
  <c r="J1490" i="1"/>
  <c r="I1490" i="1"/>
  <c r="M1489" i="1"/>
  <c r="L1489" i="1"/>
  <c r="J1489" i="1"/>
  <c r="I1489" i="1"/>
  <c r="M1488" i="1"/>
  <c r="L1488" i="1"/>
  <c r="J1488" i="1"/>
  <c r="I1488" i="1"/>
  <c r="M1487" i="1"/>
  <c r="L1487" i="1"/>
  <c r="J1487" i="1"/>
  <c r="I1487" i="1"/>
  <c r="M1486" i="1"/>
  <c r="L1486" i="1"/>
  <c r="J1486" i="1"/>
  <c r="I1486" i="1"/>
  <c r="M1485" i="1"/>
  <c r="L1485" i="1"/>
  <c r="J1485" i="1"/>
  <c r="I1485" i="1"/>
  <c r="M1484" i="1"/>
  <c r="L1484" i="1"/>
  <c r="J1484" i="1"/>
  <c r="I1484" i="1"/>
  <c r="M1483" i="1"/>
  <c r="L1483" i="1"/>
  <c r="J1483" i="1"/>
  <c r="I1483" i="1"/>
  <c r="M1482" i="1"/>
  <c r="L1482" i="1"/>
  <c r="J1482" i="1"/>
  <c r="I1482" i="1"/>
  <c r="M1481" i="1"/>
  <c r="L1481" i="1"/>
  <c r="J1481" i="1"/>
  <c r="I1481" i="1"/>
  <c r="M1480" i="1"/>
  <c r="L1480" i="1"/>
  <c r="J1480" i="1"/>
  <c r="I1480" i="1"/>
  <c r="M1479" i="1"/>
  <c r="L1479" i="1"/>
  <c r="J1479" i="1"/>
  <c r="I1479" i="1"/>
  <c r="M1478" i="1"/>
  <c r="L1478" i="1"/>
  <c r="J1478" i="1"/>
  <c r="I1478" i="1"/>
  <c r="M1477" i="1"/>
  <c r="L1477" i="1"/>
  <c r="J1477" i="1"/>
  <c r="I1477" i="1"/>
  <c r="M1476" i="1"/>
  <c r="L1476" i="1"/>
  <c r="J1476" i="1"/>
  <c r="I1476" i="1"/>
  <c r="M1475" i="1"/>
  <c r="L1475" i="1"/>
  <c r="J1475" i="1"/>
  <c r="I1475" i="1"/>
  <c r="M1474" i="1"/>
  <c r="L1474" i="1"/>
  <c r="J1474" i="1"/>
  <c r="I1474" i="1"/>
  <c r="M1473" i="1"/>
  <c r="L1473" i="1"/>
  <c r="J1473" i="1"/>
  <c r="I1473" i="1"/>
  <c r="M1472" i="1"/>
  <c r="L1472" i="1"/>
  <c r="J1472" i="1"/>
  <c r="I1472" i="1"/>
  <c r="M1471" i="1"/>
  <c r="L1471" i="1"/>
  <c r="J1471" i="1"/>
  <c r="I1471" i="1"/>
  <c r="M1470" i="1"/>
  <c r="L1470" i="1"/>
  <c r="J1470" i="1"/>
  <c r="I1470" i="1"/>
  <c r="M1469" i="1"/>
  <c r="L1469" i="1"/>
  <c r="J1469" i="1"/>
  <c r="I1469" i="1"/>
  <c r="M1468" i="1"/>
  <c r="L1468" i="1"/>
  <c r="J1468" i="1"/>
  <c r="I1468" i="1"/>
  <c r="M1467" i="1"/>
  <c r="L1467" i="1"/>
  <c r="J1467" i="1"/>
  <c r="I1467" i="1"/>
  <c r="M1466" i="1"/>
  <c r="L1466" i="1"/>
  <c r="J1466" i="1"/>
  <c r="I1466" i="1"/>
  <c r="M1465" i="1"/>
  <c r="L1465" i="1"/>
  <c r="J1465" i="1"/>
  <c r="I1465" i="1"/>
  <c r="M1464" i="1"/>
  <c r="L1464" i="1"/>
  <c r="J1464" i="1"/>
  <c r="I1464" i="1"/>
  <c r="M1463" i="1"/>
  <c r="L1463" i="1"/>
  <c r="J1463" i="1"/>
  <c r="I1463" i="1"/>
  <c r="M1462" i="1"/>
  <c r="L1462" i="1"/>
  <c r="J1462" i="1"/>
  <c r="I1462" i="1"/>
  <c r="M1461" i="1"/>
  <c r="L1461" i="1"/>
  <c r="J1461" i="1"/>
  <c r="I1461" i="1"/>
  <c r="M1460" i="1"/>
  <c r="L1460" i="1"/>
  <c r="J1460" i="1"/>
  <c r="I1460" i="1"/>
  <c r="M1459" i="1"/>
  <c r="L1459" i="1"/>
  <c r="J1459" i="1"/>
  <c r="I1459" i="1"/>
  <c r="M1458" i="1"/>
  <c r="L1458" i="1"/>
  <c r="J1458" i="1"/>
  <c r="I1458" i="1"/>
  <c r="M1457" i="1"/>
  <c r="L1457" i="1"/>
  <c r="J1457" i="1"/>
  <c r="I1457" i="1"/>
  <c r="M1456" i="1"/>
  <c r="L1456" i="1"/>
  <c r="J1456" i="1"/>
  <c r="I1456" i="1"/>
  <c r="M1455" i="1"/>
  <c r="L1455" i="1"/>
  <c r="J1455" i="1"/>
  <c r="I1455" i="1"/>
  <c r="M1454" i="1"/>
  <c r="L1454" i="1"/>
  <c r="J1454" i="1"/>
  <c r="I1454" i="1"/>
  <c r="M1453" i="1"/>
  <c r="L1453" i="1"/>
  <c r="J1453" i="1"/>
  <c r="I1453" i="1"/>
  <c r="M1452" i="1"/>
  <c r="L1452" i="1"/>
  <c r="J1452" i="1"/>
  <c r="I1452" i="1"/>
  <c r="M1451" i="1"/>
  <c r="L1451" i="1"/>
  <c r="J1451" i="1"/>
  <c r="I1451" i="1"/>
  <c r="M1450" i="1"/>
  <c r="L1450" i="1"/>
  <c r="J1450" i="1"/>
  <c r="I1450" i="1"/>
  <c r="M1449" i="1"/>
  <c r="L1449" i="1"/>
  <c r="J1449" i="1"/>
  <c r="I1449" i="1"/>
  <c r="M1448" i="1"/>
  <c r="L1448" i="1"/>
  <c r="J1448" i="1"/>
  <c r="I1448" i="1"/>
  <c r="M1447" i="1"/>
  <c r="L1447" i="1"/>
  <c r="J1447" i="1"/>
  <c r="I1447" i="1"/>
  <c r="M1446" i="1"/>
  <c r="L1446" i="1"/>
  <c r="J1446" i="1"/>
  <c r="I1446" i="1"/>
  <c r="M1445" i="1"/>
  <c r="L1445" i="1"/>
  <c r="J1445" i="1"/>
  <c r="I1445" i="1"/>
  <c r="M1444" i="1"/>
  <c r="L1444" i="1"/>
  <c r="J1444" i="1"/>
  <c r="I1444" i="1"/>
  <c r="M1443" i="1"/>
  <c r="L1443" i="1"/>
  <c r="J1443" i="1"/>
  <c r="I1443" i="1"/>
  <c r="M1442" i="1"/>
  <c r="L1442" i="1"/>
  <c r="J1442" i="1"/>
  <c r="I1442" i="1"/>
  <c r="M1441" i="1"/>
  <c r="L1441" i="1"/>
  <c r="J1441" i="1"/>
  <c r="I1441" i="1"/>
  <c r="M1440" i="1"/>
  <c r="L1440" i="1"/>
  <c r="J1440" i="1"/>
  <c r="I1440" i="1"/>
  <c r="M1439" i="1"/>
  <c r="L1439" i="1"/>
  <c r="J1439" i="1"/>
  <c r="I1439" i="1"/>
  <c r="M1438" i="1"/>
  <c r="L1438" i="1"/>
  <c r="J1438" i="1"/>
  <c r="I1438" i="1"/>
  <c r="M1437" i="1"/>
  <c r="L1437" i="1"/>
  <c r="J1437" i="1"/>
  <c r="I1437" i="1"/>
  <c r="M1436" i="1"/>
  <c r="L1436" i="1"/>
  <c r="J1436" i="1"/>
  <c r="I1436" i="1"/>
  <c r="M1435" i="1"/>
  <c r="L1435" i="1"/>
  <c r="J1435" i="1"/>
  <c r="I1435" i="1"/>
  <c r="M1434" i="1"/>
  <c r="L1434" i="1"/>
  <c r="J1434" i="1"/>
  <c r="I1434" i="1"/>
  <c r="M1433" i="1"/>
  <c r="L1433" i="1"/>
  <c r="J1433" i="1"/>
  <c r="I1433" i="1"/>
  <c r="M1432" i="1"/>
  <c r="L1432" i="1"/>
  <c r="J1432" i="1"/>
  <c r="I1432" i="1"/>
  <c r="M1431" i="1"/>
  <c r="L1431" i="1"/>
  <c r="J1431" i="1"/>
  <c r="I1431" i="1"/>
  <c r="M1430" i="1"/>
  <c r="L1430" i="1"/>
  <c r="J1430" i="1"/>
  <c r="I1430" i="1"/>
  <c r="M1429" i="1"/>
  <c r="L1429" i="1"/>
  <c r="J1429" i="1"/>
  <c r="I1429" i="1"/>
  <c r="M1428" i="1"/>
  <c r="L1428" i="1"/>
  <c r="J1428" i="1"/>
  <c r="I1428" i="1"/>
  <c r="M1427" i="1"/>
  <c r="L1427" i="1"/>
  <c r="J1427" i="1"/>
  <c r="I1427" i="1"/>
  <c r="M1426" i="1"/>
  <c r="L1426" i="1"/>
  <c r="J1426" i="1"/>
  <c r="I1426" i="1"/>
  <c r="M1425" i="1"/>
  <c r="L1425" i="1"/>
  <c r="J1425" i="1"/>
  <c r="I1425" i="1"/>
  <c r="M1424" i="1"/>
  <c r="L1424" i="1"/>
  <c r="J1424" i="1"/>
  <c r="I1424" i="1"/>
  <c r="M1423" i="1"/>
  <c r="L1423" i="1"/>
  <c r="J1423" i="1"/>
  <c r="I1423" i="1"/>
  <c r="M1422" i="1"/>
  <c r="L1422" i="1"/>
  <c r="J1422" i="1"/>
  <c r="I1422" i="1"/>
  <c r="M1421" i="1"/>
  <c r="L1421" i="1"/>
  <c r="J1421" i="1"/>
  <c r="I1421" i="1"/>
  <c r="M1420" i="1"/>
  <c r="L1420" i="1"/>
  <c r="J1420" i="1"/>
  <c r="I1420" i="1"/>
  <c r="M1419" i="1"/>
  <c r="L1419" i="1"/>
  <c r="J1419" i="1"/>
  <c r="I1419" i="1"/>
  <c r="M1418" i="1"/>
  <c r="L1418" i="1"/>
  <c r="J1418" i="1"/>
  <c r="I1418" i="1"/>
  <c r="M1417" i="1"/>
  <c r="L1417" i="1"/>
  <c r="J1417" i="1"/>
  <c r="I1417" i="1"/>
  <c r="M1416" i="1"/>
  <c r="L1416" i="1"/>
  <c r="J1416" i="1"/>
  <c r="I1416" i="1"/>
  <c r="M1415" i="1"/>
  <c r="L1415" i="1"/>
  <c r="J1415" i="1"/>
  <c r="I1415" i="1"/>
  <c r="M1414" i="1"/>
  <c r="L1414" i="1"/>
  <c r="J1414" i="1"/>
  <c r="I1414" i="1"/>
  <c r="M1413" i="1"/>
  <c r="L1413" i="1"/>
  <c r="J1413" i="1"/>
  <c r="I1413" i="1"/>
  <c r="M1412" i="1"/>
  <c r="L1412" i="1"/>
  <c r="J1412" i="1"/>
  <c r="I1412" i="1"/>
  <c r="M1411" i="1"/>
  <c r="L1411" i="1"/>
  <c r="J1411" i="1"/>
  <c r="I1411" i="1"/>
  <c r="M1410" i="1"/>
  <c r="L1410" i="1"/>
  <c r="J1410" i="1"/>
  <c r="I1410" i="1"/>
  <c r="M1409" i="1"/>
  <c r="L1409" i="1"/>
  <c r="J1409" i="1"/>
  <c r="I1409" i="1"/>
  <c r="M1408" i="1"/>
  <c r="L1408" i="1"/>
  <c r="J1408" i="1"/>
  <c r="I1408" i="1"/>
  <c r="M1407" i="1"/>
  <c r="L1407" i="1"/>
  <c r="J1407" i="1"/>
  <c r="I1407" i="1"/>
  <c r="M1406" i="1"/>
  <c r="L1406" i="1"/>
  <c r="J1406" i="1"/>
  <c r="I1406" i="1"/>
  <c r="M1405" i="1"/>
  <c r="L1405" i="1"/>
  <c r="J1405" i="1"/>
  <c r="I1405" i="1"/>
  <c r="M1404" i="1"/>
  <c r="L1404" i="1"/>
  <c r="J1404" i="1"/>
  <c r="I1404" i="1"/>
  <c r="M1403" i="1"/>
  <c r="L1403" i="1"/>
  <c r="J1403" i="1"/>
  <c r="I1403" i="1"/>
  <c r="M1402" i="1"/>
  <c r="L1402" i="1"/>
  <c r="J1402" i="1"/>
  <c r="I1402" i="1"/>
  <c r="M1401" i="1"/>
  <c r="L1401" i="1"/>
  <c r="J1401" i="1"/>
  <c r="I1401" i="1"/>
  <c r="M1400" i="1"/>
  <c r="L1400" i="1"/>
  <c r="J1400" i="1"/>
  <c r="I1400" i="1"/>
  <c r="M1399" i="1"/>
  <c r="L1399" i="1"/>
  <c r="J1399" i="1"/>
  <c r="I1399" i="1"/>
  <c r="M1398" i="1"/>
  <c r="L1398" i="1"/>
  <c r="J1398" i="1"/>
  <c r="I1398" i="1"/>
  <c r="M1397" i="1"/>
  <c r="L1397" i="1"/>
  <c r="J1397" i="1"/>
  <c r="I1397" i="1"/>
  <c r="M1396" i="1"/>
  <c r="L1396" i="1"/>
  <c r="J1396" i="1"/>
  <c r="I1396" i="1"/>
  <c r="M1395" i="1"/>
  <c r="L1395" i="1"/>
  <c r="J1395" i="1"/>
  <c r="I1395" i="1"/>
  <c r="M1394" i="1"/>
  <c r="L1394" i="1"/>
  <c r="J1394" i="1"/>
  <c r="I1394" i="1"/>
  <c r="M1393" i="1"/>
  <c r="L1393" i="1"/>
  <c r="J1393" i="1"/>
  <c r="I1393" i="1"/>
  <c r="M1392" i="1"/>
  <c r="L1392" i="1"/>
  <c r="J1392" i="1"/>
  <c r="I1392" i="1"/>
  <c r="M1391" i="1"/>
  <c r="L1391" i="1"/>
  <c r="J1391" i="1"/>
  <c r="I1391" i="1"/>
  <c r="M1390" i="1"/>
  <c r="L1390" i="1"/>
  <c r="J1390" i="1"/>
  <c r="I1390" i="1"/>
  <c r="M1389" i="1"/>
  <c r="L1389" i="1"/>
  <c r="J1389" i="1"/>
  <c r="I1389" i="1"/>
  <c r="M1388" i="1"/>
  <c r="L1388" i="1"/>
  <c r="J1388" i="1"/>
  <c r="I1388" i="1"/>
  <c r="M1387" i="1"/>
  <c r="L1387" i="1"/>
  <c r="J1387" i="1"/>
  <c r="I1387" i="1"/>
  <c r="M1386" i="1"/>
  <c r="L1386" i="1"/>
  <c r="J1386" i="1"/>
  <c r="I1386" i="1"/>
  <c r="M1385" i="1"/>
  <c r="L1385" i="1"/>
  <c r="J1385" i="1"/>
  <c r="I1385" i="1"/>
  <c r="M1384" i="1"/>
  <c r="L1384" i="1"/>
  <c r="J1384" i="1"/>
  <c r="I1384" i="1"/>
  <c r="M1383" i="1"/>
  <c r="L1383" i="1"/>
  <c r="J1383" i="1"/>
  <c r="I1383" i="1"/>
  <c r="M1382" i="1"/>
  <c r="L1382" i="1"/>
  <c r="J1382" i="1"/>
  <c r="I1382" i="1"/>
  <c r="M1381" i="1"/>
  <c r="L1381" i="1"/>
  <c r="J1381" i="1"/>
  <c r="I1381" i="1"/>
  <c r="M1380" i="1"/>
  <c r="L1380" i="1"/>
  <c r="J1380" i="1"/>
  <c r="I1380" i="1"/>
  <c r="M1379" i="1"/>
  <c r="L1379" i="1"/>
  <c r="J1379" i="1"/>
  <c r="I1379" i="1"/>
  <c r="M1378" i="1"/>
  <c r="L1378" i="1"/>
  <c r="J1378" i="1"/>
  <c r="I1378" i="1"/>
  <c r="M1377" i="1"/>
  <c r="L1377" i="1"/>
  <c r="J1377" i="1"/>
  <c r="I1377" i="1"/>
  <c r="M1376" i="1"/>
  <c r="L1376" i="1"/>
  <c r="J1376" i="1"/>
  <c r="I1376" i="1"/>
  <c r="M1375" i="1"/>
  <c r="L1375" i="1"/>
  <c r="J1375" i="1"/>
  <c r="I1375" i="1"/>
  <c r="M1374" i="1"/>
  <c r="L1374" i="1"/>
  <c r="J1374" i="1"/>
  <c r="I1374" i="1"/>
  <c r="M1373" i="1"/>
  <c r="L1373" i="1"/>
  <c r="J1373" i="1"/>
  <c r="I1373" i="1"/>
  <c r="M1372" i="1"/>
  <c r="L1372" i="1"/>
  <c r="J1372" i="1"/>
  <c r="I1372" i="1"/>
  <c r="M1371" i="1"/>
  <c r="L1371" i="1"/>
  <c r="J1371" i="1"/>
  <c r="I1371" i="1"/>
  <c r="M1370" i="1"/>
  <c r="L1370" i="1"/>
  <c r="J1370" i="1"/>
  <c r="I1370" i="1"/>
  <c r="M1369" i="1"/>
  <c r="L1369" i="1"/>
  <c r="J1369" i="1"/>
  <c r="I1369" i="1"/>
  <c r="M1368" i="1"/>
  <c r="L1368" i="1"/>
  <c r="J1368" i="1"/>
  <c r="I1368" i="1"/>
  <c r="M1367" i="1"/>
  <c r="L1367" i="1"/>
  <c r="J1367" i="1"/>
  <c r="I1367" i="1"/>
  <c r="M1366" i="1"/>
  <c r="L1366" i="1"/>
  <c r="J1366" i="1"/>
  <c r="I1366" i="1"/>
  <c r="M1365" i="1"/>
  <c r="L1365" i="1"/>
  <c r="J1365" i="1"/>
  <c r="I1365" i="1"/>
  <c r="M1364" i="1"/>
  <c r="L1364" i="1"/>
  <c r="J1364" i="1"/>
  <c r="I1364" i="1"/>
  <c r="M1363" i="1"/>
  <c r="L1363" i="1"/>
  <c r="J1363" i="1"/>
  <c r="I1363" i="1"/>
  <c r="M1362" i="1"/>
  <c r="L1362" i="1"/>
  <c r="J1362" i="1"/>
  <c r="I1362" i="1"/>
  <c r="M1361" i="1"/>
  <c r="L1361" i="1"/>
  <c r="J1361" i="1"/>
  <c r="I1361" i="1"/>
  <c r="M1360" i="1"/>
  <c r="L1360" i="1"/>
  <c r="J1360" i="1"/>
  <c r="I1360" i="1"/>
  <c r="M1359" i="1"/>
  <c r="L1359" i="1"/>
  <c r="J1359" i="1"/>
  <c r="I1359" i="1"/>
  <c r="M1358" i="1"/>
  <c r="L1358" i="1"/>
  <c r="J1358" i="1"/>
  <c r="I1358" i="1"/>
  <c r="M1357" i="1"/>
  <c r="L1357" i="1"/>
  <c r="J1357" i="1"/>
  <c r="I1357" i="1"/>
  <c r="M1356" i="1"/>
  <c r="L1356" i="1"/>
  <c r="J1356" i="1"/>
  <c r="I1356" i="1"/>
  <c r="M1355" i="1"/>
  <c r="L1355" i="1"/>
  <c r="J1355" i="1"/>
  <c r="I1355" i="1"/>
  <c r="M1354" i="1"/>
  <c r="L1354" i="1"/>
  <c r="J1354" i="1"/>
  <c r="I1354" i="1"/>
  <c r="M1353" i="1"/>
  <c r="L1353" i="1"/>
  <c r="J1353" i="1"/>
  <c r="I1353" i="1"/>
  <c r="M1352" i="1"/>
  <c r="L1352" i="1"/>
  <c r="J1352" i="1"/>
  <c r="I1352" i="1"/>
  <c r="M1351" i="1"/>
  <c r="L1351" i="1"/>
  <c r="J1351" i="1"/>
  <c r="I1351" i="1"/>
  <c r="M1350" i="1"/>
  <c r="L1350" i="1"/>
  <c r="J1350" i="1"/>
  <c r="I1350" i="1"/>
  <c r="M1349" i="1"/>
  <c r="L1349" i="1"/>
  <c r="J1349" i="1"/>
  <c r="I1349" i="1"/>
  <c r="M1348" i="1"/>
  <c r="L1348" i="1"/>
  <c r="J1348" i="1"/>
  <c r="I1348" i="1"/>
  <c r="M1347" i="1"/>
  <c r="L1347" i="1"/>
  <c r="J1347" i="1"/>
  <c r="I1347" i="1"/>
  <c r="M1346" i="1"/>
  <c r="L1346" i="1"/>
  <c r="J1346" i="1"/>
  <c r="I1346" i="1"/>
  <c r="M1345" i="1"/>
  <c r="L1345" i="1"/>
  <c r="J1345" i="1"/>
  <c r="I1345" i="1"/>
  <c r="M1344" i="1"/>
  <c r="L1344" i="1"/>
  <c r="J1344" i="1"/>
  <c r="I1344" i="1"/>
  <c r="M1343" i="1"/>
  <c r="L1343" i="1"/>
  <c r="J1343" i="1"/>
  <c r="I1343" i="1"/>
  <c r="M1342" i="1"/>
  <c r="L1342" i="1"/>
  <c r="J1342" i="1"/>
  <c r="I1342" i="1"/>
  <c r="M1341" i="1"/>
  <c r="L1341" i="1"/>
  <c r="J1341" i="1"/>
  <c r="I1341" i="1"/>
  <c r="M1340" i="1"/>
  <c r="L1340" i="1"/>
  <c r="J1340" i="1"/>
  <c r="I1340" i="1"/>
  <c r="M1339" i="1"/>
  <c r="L1339" i="1"/>
  <c r="J1339" i="1"/>
  <c r="I1339" i="1"/>
  <c r="M1338" i="1"/>
  <c r="L1338" i="1"/>
  <c r="J1338" i="1"/>
  <c r="I1338" i="1"/>
  <c r="M1337" i="1"/>
  <c r="L1337" i="1"/>
  <c r="J1337" i="1"/>
  <c r="I1337" i="1"/>
  <c r="M1336" i="1"/>
  <c r="L1336" i="1"/>
  <c r="J1336" i="1"/>
  <c r="I1336" i="1"/>
  <c r="M1335" i="1"/>
  <c r="L1335" i="1"/>
  <c r="J1335" i="1"/>
  <c r="I1335" i="1"/>
  <c r="M1334" i="1"/>
  <c r="L1334" i="1"/>
  <c r="J1334" i="1"/>
  <c r="I1334" i="1"/>
  <c r="M1333" i="1"/>
  <c r="L1333" i="1"/>
  <c r="J1333" i="1"/>
  <c r="I1333" i="1"/>
  <c r="M1332" i="1"/>
  <c r="L1332" i="1"/>
  <c r="J1332" i="1"/>
  <c r="I1332" i="1"/>
  <c r="M1331" i="1"/>
  <c r="L1331" i="1"/>
  <c r="J1331" i="1"/>
  <c r="I1331" i="1"/>
  <c r="M1330" i="1"/>
  <c r="L1330" i="1"/>
  <c r="J1330" i="1"/>
  <c r="I1330" i="1"/>
  <c r="M1329" i="1"/>
  <c r="L1329" i="1"/>
  <c r="J1329" i="1"/>
  <c r="I1329" i="1"/>
  <c r="M1328" i="1"/>
  <c r="L1328" i="1"/>
  <c r="J1328" i="1"/>
  <c r="I1328" i="1"/>
  <c r="M1327" i="1"/>
  <c r="L1327" i="1"/>
  <c r="J1327" i="1"/>
  <c r="I1327" i="1"/>
  <c r="M1326" i="1"/>
  <c r="L1326" i="1"/>
  <c r="J1326" i="1"/>
  <c r="I1326" i="1"/>
  <c r="M1325" i="1"/>
  <c r="L1325" i="1"/>
  <c r="J1325" i="1"/>
  <c r="I1325" i="1"/>
  <c r="M1324" i="1"/>
  <c r="L1324" i="1"/>
  <c r="J1324" i="1"/>
  <c r="I1324" i="1"/>
  <c r="M1323" i="1"/>
  <c r="L1323" i="1"/>
  <c r="J1323" i="1"/>
  <c r="I1323" i="1"/>
  <c r="M1322" i="1"/>
  <c r="L1322" i="1"/>
  <c r="J1322" i="1"/>
  <c r="I1322" i="1"/>
  <c r="M1321" i="1"/>
  <c r="L1321" i="1"/>
  <c r="J1321" i="1"/>
  <c r="I1321" i="1"/>
  <c r="M1320" i="1"/>
  <c r="L1320" i="1"/>
  <c r="J1320" i="1"/>
  <c r="I1320" i="1"/>
  <c r="M1319" i="1"/>
  <c r="L1319" i="1"/>
  <c r="J1319" i="1"/>
  <c r="I1319" i="1"/>
  <c r="M1318" i="1"/>
  <c r="L1318" i="1"/>
  <c r="J1318" i="1"/>
  <c r="I1318" i="1"/>
  <c r="M1317" i="1"/>
  <c r="L1317" i="1"/>
  <c r="J1317" i="1"/>
  <c r="I1317" i="1"/>
  <c r="M1316" i="1"/>
  <c r="L1316" i="1"/>
  <c r="J1316" i="1"/>
  <c r="I1316" i="1"/>
  <c r="M1315" i="1"/>
  <c r="L1315" i="1"/>
  <c r="J1315" i="1"/>
  <c r="I1315" i="1"/>
  <c r="M1314" i="1"/>
  <c r="L1314" i="1"/>
  <c r="J1314" i="1"/>
  <c r="I1314" i="1"/>
  <c r="M1313" i="1"/>
  <c r="L1313" i="1"/>
  <c r="J1313" i="1"/>
  <c r="I1313" i="1"/>
  <c r="M1312" i="1"/>
  <c r="L1312" i="1"/>
  <c r="J1312" i="1"/>
  <c r="I1312" i="1"/>
  <c r="M1311" i="1"/>
  <c r="L1311" i="1"/>
  <c r="J1311" i="1"/>
  <c r="I1311" i="1"/>
  <c r="M1310" i="1"/>
  <c r="L1310" i="1"/>
  <c r="J1310" i="1"/>
  <c r="I1310" i="1"/>
  <c r="M1309" i="1"/>
  <c r="L1309" i="1"/>
  <c r="J1309" i="1"/>
  <c r="I1309" i="1"/>
  <c r="M1308" i="1"/>
  <c r="L1308" i="1"/>
  <c r="J1308" i="1"/>
  <c r="I1308" i="1"/>
  <c r="M1307" i="1"/>
  <c r="L1307" i="1"/>
  <c r="J1307" i="1"/>
  <c r="I1307" i="1"/>
  <c r="M1306" i="1"/>
  <c r="L1306" i="1"/>
  <c r="J1306" i="1"/>
  <c r="I1306" i="1"/>
  <c r="M1305" i="1"/>
  <c r="L1305" i="1"/>
  <c r="J1305" i="1"/>
  <c r="I1305" i="1"/>
  <c r="M1304" i="1"/>
  <c r="L1304" i="1"/>
  <c r="J1304" i="1"/>
  <c r="I1304" i="1"/>
  <c r="M1303" i="1"/>
  <c r="L1303" i="1"/>
  <c r="J1303" i="1"/>
  <c r="I1303" i="1"/>
  <c r="M1302" i="1"/>
  <c r="L1302" i="1"/>
  <c r="J1302" i="1"/>
  <c r="I1302" i="1"/>
  <c r="M1301" i="1"/>
  <c r="L1301" i="1"/>
  <c r="J1301" i="1"/>
  <c r="I1301" i="1"/>
  <c r="M1300" i="1"/>
  <c r="L1300" i="1"/>
  <c r="J1300" i="1"/>
  <c r="I1300" i="1"/>
  <c r="M1299" i="1"/>
  <c r="L1299" i="1"/>
  <c r="J1299" i="1"/>
  <c r="I1299" i="1"/>
  <c r="M1298" i="1"/>
  <c r="L1298" i="1"/>
  <c r="J1298" i="1"/>
  <c r="I1298" i="1"/>
  <c r="M1297" i="1"/>
  <c r="L1297" i="1"/>
  <c r="J1297" i="1"/>
  <c r="I1297" i="1"/>
  <c r="M1296" i="1"/>
  <c r="L1296" i="1"/>
  <c r="J1296" i="1"/>
  <c r="I1296" i="1"/>
  <c r="M1295" i="1"/>
  <c r="L1295" i="1"/>
  <c r="J1295" i="1"/>
  <c r="I1295" i="1"/>
  <c r="M1294" i="1"/>
  <c r="L1294" i="1"/>
  <c r="J1294" i="1"/>
  <c r="I1294" i="1"/>
  <c r="M1293" i="1"/>
  <c r="L1293" i="1"/>
  <c r="J1293" i="1"/>
  <c r="I1293" i="1"/>
  <c r="M1292" i="1"/>
  <c r="L1292" i="1"/>
  <c r="J1292" i="1"/>
  <c r="I1292" i="1"/>
  <c r="M1291" i="1"/>
  <c r="L1291" i="1"/>
  <c r="J1291" i="1"/>
  <c r="I1291" i="1"/>
  <c r="M1290" i="1"/>
  <c r="L1290" i="1"/>
  <c r="J1290" i="1"/>
  <c r="I1290" i="1"/>
  <c r="M1289" i="1"/>
  <c r="L1289" i="1"/>
  <c r="J1289" i="1"/>
  <c r="I1289" i="1"/>
  <c r="M1288" i="1"/>
  <c r="L1288" i="1"/>
  <c r="J1288" i="1"/>
  <c r="I1288" i="1"/>
  <c r="M1287" i="1"/>
  <c r="L1287" i="1"/>
  <c r="J1287" i="1"/>
  <c r="I1287" i="1"/>
  <c r="M1286" i="1"/>
  <c r="L1286" i="1"/>
  <c r="J1286" i="1"/>
  <c r="I1286" i="1"/>
  <c r="M1285" i="1"/>
  <c r="L1285" i="1"/>
  <c r="J1285" i="1"/>
  <c r="I1285" i="1"/>
  <c r="M1284" i="1"/>
  <c r="L1284" i="1"/>
  <c r="J1284" i="1"/>
  <c r="I1284" i="1"/>
  <c r="M1283" i="1"/>
  <c r="L1283" i="1"/>
  <c r="J1283" i="1"/>
  <c r="I1283" i="1"/>
  <c r="M1282" i="1"/>
  <c r="L1282" i="1"/>
  <c r="J1282" i="1"/>
  <c r="I1282" i="1"/>
  <c r="M1281" i="1"/>
  <c r="L1281" i="1"/>
  <c r="J1281" i="1"/>
  <c r="I1281" i="1"/>
  <c r="M1280" i="1"/>
  <c r="L1280" i="1"/>
  <c r="J1280" i="1"/>
  <c r="I1280" i="1"/>
  <c r="M1279" i="1"/>
  <c r="L1279" i="1"/>
  <c r="J1279" i="1"/>
  <c r="I1279" i="1"/>
  <c r="M1278" i="1"/>
  <c r="L1278" i="1"/>
  <c r="J1278" i="1"/>
  <c r="I1278" i="1"/>
  <c r="M1277" i="1"/>
  <c r="L1277" i="1"/>
  <c r="J1277" i="1"/>
  <c r="I1277" i="1"/>
  <c r="M1276" i="1"/>
  <c r="L1276" i="1"/>
  <c r="J1276" i="1"/>
  <c r="I1276" i="1"/>
  <c r="M1275" i="1"/>
  <c r="L1275" i="1"/>
  <c r="J1275" i="1"/>
  <c r="I1275" i="1"/>
  <c r="M1274" i="1"/>
  <c r="L1274" i="1"/>
  <c r="J1274" i="1"/>
  <c r="I1274" i="1"/>
  <c r="M1273" i="1"/>
  <c r="L1273" i="1"/>
  <c r="J1273" i="1"/>
  <c r="I1273" i="1"/>
  <c r="M1272" i="1"/>
  <c r="L1272" i="1"/>
  <c r="J1272" i="1"/>
  <c r="I1272" i="1"/>
  <c r="M1271" i="1"/>
  <c r="L1271" i="1"/>
  <c r="J1271" i="1"/>
  <c r="I1271" i="1"/>
  <c r="M1270" i="1"/>
  <c r="L1270" i="1"/>
  <c r="J1270" i="1"/>
  <c r="I1270" i="1"/>
  <c r="M1269" i="1"/>
  <c r="L1269" i="1"/>
  <c r="J1269" i="1"/>
  <c r="I1269" i="1"/>
  <c r="M1268" i="1"/>
  <c r="L1268" i="1"/>
  <c r="J1268" i="1"/>
  <c r="I1268" i="1"/>
  <c r="M1267" i="1"/>
  <c r="L1267" i="1"/>
  <c r="J1267" i="1"/>
  <c r="I1267" i="1"/>
  <c r="M1266" i="1"/>
  <c r="L1266" i="1"/>
  <c r="J1266" i="1"/>
  <c r="I1266" i="1"/>
  <c r="M1265" i="1"/>
  <c r="L1265" i="1"/>
  <c r="J1265" i="1"/>
  <c r="I1265" i="1"/>
  <c r="M1264" i="1"/>
  <c r="L1264" i="1"/>
  <c r="J1264" i="1"/>
  <c r="I1264" i="1"/>
  <c r="M1263" i="1"/>
  <c r="L1263" i="1"/>
  <c r="J1263" i="1"/>
  <c r="I1263" i="1"/>
  <c r="M1262" i="1"/>
  <c r="L1262" i="1"/>
  <c r="J1262" i="1"/>
  <c r="I1262" i="1"/>
  <c r="M1261" i="1"/>
  <c r="L1261" i="1"/>
  <c r="J1261" i="1"/>
  <c r="I1261" i="1"/>
  <c r="M1260" i="1"/>
  <c r="L1260" i="1"/>
  <c r="J1260" i="1"/>
  <c r="I1260" i="1"/>
  <c r="M1259" i="1"/>
  <c r="L1259" i="1"/>
  <c r="J1259" i="1"/>
  <c r="I1259" i="1"/>
  <c r="M1258" i="1"/>
  <c r="L1258" i="1"/>
  <c r="J1258" i="1"/>
  <c r="I1258" i="1"/>
  <c r="M1257" i="1"/>
  <c r="L1257" i="1"/>
  <c r="J1257" i="1"/>
  <c r="I1257" i="1"/>
  <c r="M1256" i="1"/>
  <c r="L1256" i="1"/>
  <c r="J1256" i="1"/>
  <c r="I1256" i="1"/>
  <c r="M1255" i="1"/>
  <c r="L1255" i="1"/>
  <c r="J1255" i="1"/>
  <c r="I1255" i="1"/>
  <c r="M1254" i="1"/>
  <c r="L1254" i="1"/>
  <c r="J1254" i="1"/>
  <c r="I1254" i="1"/>
  <c r="M1253" i="1"/>
  <c r="L1253" i="1"/>
  <c r="J1253" i="1"/>
  <c r="I1253" i="1"/>
  <c r="M1252" i="1"/>
  <c r="L1252" i="1"/>
  <c r="J1252" i="1"/>
  <c r="I1252" i="1"/>
  <c r="M1251" i="1"/>
  <c r="L1251" i="1"/>
  <c r="J1251" i="1"/>
  <c r="I1251" i="1"/>
  <c r="M1250" i="1"/>
  <c r="L1250" i="1"/>
  <c r="J1250" i="1"/>
  <c r="I1250" i="1"/>
  <c r="M1249" i="1"/>
  <c r="L1249" i="1"/>
  <c r="J1249" i="1"/>
  <c r="I1249" i="1"/>
  <c r="M1248" i="1"/>
  <c r="L1248" i="1"/>
  <c r="J1248" i="1"/>
  <c r="I1248" i="1"/>
  <c r="M1247" i="1"/>
  <c r="L1247" i="1"/>
  <c r="J1247" i="1"/>
  <c r="I1247" i="1"/>
  <c r="M1246" i="1"/>
  <c r="L1246" i="1"/>
  <c r="J1246" i="1"/>
  <c r="I1246" i="1"/>
  <c r="M1245" i="1"/>
  <c r="L1245" i="1"/>
  <c r="J1245" i="1"/>
  <c r="I1245" i="1"/>
  <c r="M1244" i="1"/>
  <c r="L1244" i="1"/>
  <c r="J1244" i="1"/>
  <c r="I1244" i="1"/>
  <c r="M1243" i="1"/>
  <c r="L1243" i="1"/>
  <c r="J1243" i="1"/>
  <c r="I1243" i="1"/>
  <c r="M1242" i="1"/>
  <c r="L1242" i="1"/>
  <c r="J1242" i="1"/>
  <c r="I1242" i="1"/>
  <c r="M1241" i="1"/>
  <c r="L1241" i="1"/>
  <c r="J1241" i="1"/>
  <c r="I1241" i="1"/>
  <c r="M1240" i="1"/>
  <c r="L1240" i="1"/>
  <c r="J1240" i="1"/>
  <c r="I1240" i="1"/>
  <c r="M1239" i="1"/>
  <c r="L1239" i="1"/>
  <c r="J1239" i="1"/>
  <c r="I1239" i="1"/>
  <c r="M1238" i="1"/>
  <c r="L1238" i="1"/>
  <c r="J1238" i="1"/>
  <c r="I1238" i="1"/>
  <c r="M1237" i="1"/>
  <c r="L1237" i="1"/>
  <c r="J1237" i="1"/>
  <c r="I1237" i="1"/>
  <c r="M1236" i="1"/>
  <c r="L1236" i="1"/>
  <c r="J1236" i="1"/>
  <c r="I1236" i="1"/>
  <c r="M1235" i="1"/>
  <c r="L1235" i="1"/>
  <c r="J1235" i="1"/>
  <c r="I1235" i="1"/>
  <c r="M1234" i="1"/>
  <c r="L1234" i="1"/>
  <c r="J1234" i="1"/>
  <c r="I1234" i="1"/>
  <c r="M1233" i="1"/>
  <c r="L1233" i="1"/>
  <c r="J1233" i="1"/>
  <c r="I1233" i="1"/>
  <c r="M1232" i="1"/>
  <c r="L1232" i="1"/>
  <c r="J1232" i="1"/>
  <c r="I1232" i="1"/>
  <c r="M1231" i="1"/>
  <c r="L1231" i="1"/>
  <c r="J1231" i="1"/>
  <c r="I1231" i="1"/>
  <c r="M1230" i="1"/>
  <c r="L1230" i="1"/>
  <c r="J1230" i="1"/>
  <c r="I1230" i="1"/>
  <c r="M1229" i="1"/>
  <c r="L1229" i="1"/>
  <c r="J1229" i="1"/>
  <c r="I1229" i="1"/>
  <c r="M1228" i="1"/>
  <c r="L1228" i="1"/>
  <c r="J1228" i="1"/>
  <c r="I1228" i="1"/>
  <c r="M1227" i="1"/>
  <c r="L1227" i="1"/>
  <c r="J1227" i="1"/>
  <c r="I1227" i="1"/>
  <c r="M1226" i="1"/>
  <c r="L1226" i="1"/>
  <c r="J1226" i="1"/>
  <c r="I1226" i="1"/>
  <c r="M1225" i="1"/>
  <c r="L1225" i="1"/>
  <c r="J1225" i="1"/>
  <c r="I1225" i="1"/>
  <c r="M1224" i="1"/>
  <c r="L1224" i="1"/>
  <c r="J1224" i="1"/>
  <c r="I1224" i="1"/>
  <c r="M1223" i="1"/>
  <c r="L1223" i="1"/>
  <c r="J1223" i="1"/>
  <c r="I1223" i="1"/>
  <c r="M1222" i="1"/>
  <c r="L1222" i="1"/>
  <c r="J1222" i="1"/>
  <c r="I1222" i="1"/>
  <c r="M1221" i="1"/>
  <c r="L1221" i="1"/>
  <c r="J1221" i="1"/>
  <c r="I1221" i="1"/>
  <c r="M1220" i="1"/>
  <c r="L1220" i="1"/>
  <c r="J1220" i="1"/>
  <c r="I1220" i="1"/>
  <c r="M1219" i="1"/>
  <c r="L1219" i="1"/>
  <c r="J1219" i="1"/>
  <c r="I1219" i="1"/>
  <c r="M1218" i="1"/>
  <c r="L1218" i="1"/>
  <c r="J1218" i="1"/>
  <c r="I1218" i="1"/>
  <c r="M1217" i="1"/>
  <c r="L1217" i="1"/>
  <c r="J1217" i="1"/>
  <c r="I1217" i="1"/>
  <c r="M1216" i="1"/>
  <c r="L1216" i="1"/>
  <c r="J1216" i="1"/>
  <c r="I1216" i="1"/>
  <c r="M1215" i="1"/>
  <c r="L1215" i="1"/>
  <c r="J1215" i="1"/>
  <c r="I1215" i="1"/>
  <c r="M1214" i="1"/>
  <c r="L1214" i="1"/>
  <c r="J1214" i="1"/>
  <c r="I1214" i="1"/>
  <c r="M1213" i="1"/>
  <c r="L1213" i="1"/>
  <c r="J1213" i="1"/>
  <c r="I1213" i="1"/>
  <c r="M1212" i="1"/>
  <c r="L1212" i="1"/>
  <c r="J1212" i="1"/>
  <c r="I1212" i="1"/>
  <c r="M1211" i="1"/>
  <c r="L1211" i="1"/>
  <c r="J1211" i="1"/>
  <c r="I1211" i="1"/>
  <c r="M1210" i="1"/>
  <c r="L1210" i="1"/>
  <c r="J1210" i="1"/>
  <c r="I1210" i="1"/>
  <c r="M1209" i="1"/>
  <c r="L1209" i="1"/>
  <c r="J1209" i="1"/>
  <c r="I1209" i="1"/>
  <c r="M1208" i="1"/>
  <c r="L1208" i="1"/>
  <c r="J1208" i="1"/>
  <c r="I1208" i="1"/>
  <c r="M1207" i="1"/>
  <c r="L1207" i="1"/>
  <c r="J1207" i="1"/>
  <c r="I1207" i="1"/>
  <c r="M1206" i="1"/>
  <c r="L1206" i="1"/>
  <c r="J1206" i="1"/>
  <c r="I1206" i="1"/>
  <c r="M1205" i="1"/>
  <c r="L1205" i="1"/>
  <c r="J1205" i="1"/>
  <c r="I1205" i="1"/>
  <c r="M1204" i="1"/>
  <c r="L1204" i="1"/>
  <c r="J1204" i="1"/>
  <c r="I1204" i="1"/>
  <c r="M1203" i="1"/>
  <c r="L1203" i="1"/>
  <c r="J1203" i="1"/>
  <c r="I1203" i="1"/>
  <c r="M1202" i="1"/>
  <c r="L1202" i="1"/>
  <c r="J1202" i="1"/>
  <c r="I1202" i="1"/>
  <c r="M1201" i="1"/>
  <c r="L1201" i="1"/>
  <c r="J1201" i="1"/>
  <c r="I1201" i="1"/>
  <c r="M1200" i="1"/>
  <c r="L1200" i="1"/>
  <c r="J1200" i="1"/>
  <c r="I1200" i="1"/>
  <c r="M1199" i="1"/>
  <c r="L1199" i="1"/>
  <c r="J1199" i="1"/>
  <c r="I1199" i="1"/>
  <c r="M1198" i="1"/>
  <c r="L1198" i="1"/>
  <c r="J1198" i="1"/>
  <c r="I1198" i="1"/>
  <c r="M1197" i="1"/>
  <c r="L1197" i="1"/>
  <c r="J1197" i="1"/>
  <c r="I1197" i="1"/>
  <c r="M1196" i="1"/>
  <c r="L1196" i="1"/>
  <c r="J1196" i="1"/>
  <c r="I1196" i="1"/>
  <c r="M1195" i="1"/>
  <c r="L1195" i="1"/>
  <c r="J1195" i="1"/>
  <c r="I1195" i="1"/>
  <c r="M1194" i="1"/>
  <c r="L1194" i="1"/>
  <c r="J1194" i="1"/>
  <c r="I1194" i="1"/>
  <c r="M1193" i="1"/>
  <c r="L1193" i="1"/>
  <c r="J1193" i="1"/>
  <c r="I1193" i="1"/>
  <c r="M1192" i="1"/>
  <c r="L1192" i="1"/>
  <c r="J1192" i="1"/>
  <c r="I1192" i="1"/>
  <c r="M1191" i="1"/>
  <c r="L1191" i="1"/>
  <c r="J1191" i="1"/>
  <c r="I1191" i="1"/>
  <c r="M1190" i="1"/>
  <c r="L1190" i="1"/>
  <c r="J1190" i="1"/>
  <c r="I1190" i="1"/>
  <c r="M1189" i="1"/>
  <c r="L1189" i="1"/>
  <c r="J1189" i="1"/>
  <c r="I1189" i="1"/>
  <c r="M1188" i="1"/>
  <c r="L1188" i="1"/>
  <c r="J1188" i="1"/>
  <c r="I1188" i="1"/>
  <c r="M1187" i="1"/>
  <c r="L1187" i="1"/>
  <c r="J1187" i="1"/>
  <c r="I1187" i="1"/>
  <c r="M1186" i="1"/>
  <c r="L1186" i="1"/>
  <c r="J1186" i="1"/>
  <c r="I1186" i="1"/>
  <c r="M1185" i="1"/>
  <c r="L1185" i="1"/>
  <c r="J1185" i="1"/>
  <c r="I1185" i="1"/>
  <c r="M1184" i="1"/>
  <c r="L1184" i="1"/>
  <c r="J1184" i="1"/>
  <c r="I1184" i="1"/>
  <c r="M1183" i="1"/>
  <c r="L1183" i="1"/>
  <c r="J1183" i="1"/>
  <c r="I1183" i="1"/>
  <c r="M1182" i="1"/>
  <c r="L1182" i="1"/>
  <c r="J1182" i="1"/>
  <c r="I1182" i="1"/>
  <c r="M1181" i="1"/>
  <c r="L1181" i="1"/>
  <c r="J1181" i="1"/>
  <c r="I1181" i="1"/>
  <c r="M1180" i="1"/>
  <c r="L1180" i="1"/>
  <c r="J1180" i="1"/>
  <c r="I1180" i="1"/>
  <c r="M1179" i="1"/>
  <c r="L1179" i="1"/>
  <c r="J1179" i="1"/>
  <c r="I1179" i="1"/>
  <c r="M1178" i="1"/>
  <c r="L1178" i="1"/>
  <c r="J1178" i="1"/>
  <c r="I1178" i="1"/>
  <c r="M1177" i="1"/>
  <c r="L1177" i="1"/>
  <c r="J1177" i="1"/>
  <c r="I1177" i="1"/>
  <c r="M1176" i="1"/>
  <c r="L1176" i="1"/>
  <c r="J1176" i="1"/>
  <c r="I1176" i="1"/>
  <c r="M1175" i="1"/>
  <c r="L1175" i="1"/>
  <c r="J1175" i="1"/>
  <c r="I1175" i="1"/>
  <c r="M1174" i="1"/>
  <c r="L1174" i="1"/>
  <c r="J1174" i="1"/>
  <c r="I1174" i="1"/>
  <c r="M1173" i="1"/>
  <c r="L1173" i="1"/>
  <c r="J1173" i="1"/>
  <c r="I1173" i="1"/>
  <c r="M1172" i="1"/>
  <c r="L1172" i="1"/>
  <c r="J1172" i="1"/>
  <c r="I1172" i="1"/>
  <c r="M1171" i="1"/>
  <c r="L1171" i="1"/>
  <c r="J1171" i="1"/>
  <c r="I1171" i="1"/>
  <c r="M1170" i="1"/>
  <c r="L1170" i="1"/>
  <c r="J1170" i="1"/>
  <c r="I1170" i="1"/>
  <c r="M1169" i="1"/>
  <c r="L1169" i="1"/>
  <c r="J1169" i="1"/>
  <c r="I1169" i="1"/>
  <c r="M1168" i="1"/>
  <c r="L1168" i="1"/>
  <c r="J1168" i="1"/>
  <c r="I1168" i="1"/>
  <c r="M1167" i="1"/>
  <c r="L1167" i="1"/>
  <c r="J1167" i="1"/>
  <c r="I1167" i="1"/>
  <c r="M1166" i="1"/>
  <c r="L1166" i="1"/>
  <c r="J1166" i="1"/>
  <c r="I1166" i="1"/>
  <c r="M1165" i="1"/>
  <c r="L1165" i="1"/>
  <c r="J1165" i="1"/>
  <c r="I1165" i="1"/>
  <c r="M1164" i="1"/>
  <c r="L1164" i="1"/>
  <c r="J1164" i="1"/>
  <c r="I1164" i="1"/>
  <c r="M1163" i="1"/>
  <c r="L1163" i="1"/>
  <c r="J1163" i="1"/>
  <c r="I1163" i="1"/>
  <c r="M1162" i="1"/>
  <c r="L1162" i="1"/>
  <c r="J1162" i="1"/>
  <c r="I1162" i="1"/>
  <c r="M1161" i="1"/>
  <c r="L1161" i="1"/>
  <c r="J1161" i="1"/>
  <c r="I1161" i="1"/>
  <c r="M1160" i="1"/>
  <c r="L1160" i="1"/>
  <c r="J1160" i="1"/>
  <c r="I1160" i="1"/>
  <c r="M1159" i="1"/>
  <c r="L1159" i="1"/>
  <c r="J1159" i="1"/>
  <c r="I1159" i="1"/>
  <c r="M1158" i="1"/>
  <c r="L1158" i="1"/>
  <c r="J1158" i="1"/>
  <c r="I1158" i="1"/>
  <c r="M1157" i="1"/>
  <c r="L1157" i="1"/>
  <c r="J1157" i="1"/>
  <c r="I1157" i="1"/>
  <c r="M1156" i="1"/>
  <c r="L1156" i="1"/>
  <c r="J1156" i="1"/>
  <c r="I1156" i="1"/>
  <c r="M1155" i="1"/>
  <c r="L1155" i="1"/>
  <c r="J1155" i="1"/>
  <c r="I1155" i="1"/>
  <c r="M1154" i="1"/>
  <c r="L1154" i="1"/>
  <c r="J1154" i="1"/>
  <c r="I1154" i="1"/>
  <c r="M1153" i="1"/>
  <c r="L1153" i="1"/>
  <c r="J1153" i="1"/>
  <c r="I1153" i="1"/>
  <c r="M1152" i="1"/>
  <c r="L1152" i="1"/>
  <c r="J1152" i="1"/>
  <c r="I1152" i="1"/>
  <c r="M1151" i="1"/>
  <c r="L1151" i="1"/>
  <c r="J1151" i="1"/>
  <c r="I1151" i="1"/>
  <c r="M1150" i="1"/>
  <c r="L1150" i="1"/>
  <c r="J1150" i="1"/>
  <c r="I1150" i="1"/>
  <c r="M1149" i="1"/>
  <c r="L1149" i="1"/>
  <c r="J1149" i="1"/>
  <c r="I1149" i="1"/>
  <c r="M1148" i="1"/>
  <c r="L1148" i="1"/>
  <c r="J1148" i="1"/>
  <c r="I1148" i="1"/>
  <c r="M1147" i="1"/>
  <c r="L1147" i="1"/>
  <c r="J1147" i="1"/>
  <c r="I1147" i="1"/>
  <c r="M1146" i="1"/>
  <c r="L1146" i="1"/>
  <c r="J1146" i="1"/>
  <c r="I1146" i="1"/>
  <c r="M1145" i="1"/>
  <c r="L1145" i="1"/>
  <c r="J1145" i="1"/>
  <c r="I1145" i="1"/>
  <c r="M1144" i="1"/>
  <c r="L1144" i="1"/>
  <c r="J1144" i="1"/>
  <c r="I1144" i="1"/>
  <c r="M1143" i="1"/>
  <c r="L1143" i="1"/>
  <c r="J1143" i="1"/>
  <c r="I1143" i="1"/>
  <c r="M1142" i="1"/>
  <c r="L1142" i="1"/>
  <c r="J1142" i="1"/>
  <c r="I1142" i="1"/>
  <c r="M1141" i="1"/>
  <c r="L1141" i="1"/>
  <c r="J1141" i="1"/>
  <c r="I1141" i="1"/>
  <c r="M1140" i="1"/>
  <c r="L1140" i="1"/>
  <c r="J1140" i="1"/>
  <c r="I1140" i="1"/>
  <c r="M1139" i="1"/>
  <c r="L1139" i="1"/>
  <c r="J1139" i="1"/>
  <c r="I1139" i="1"/>
  <c r="M1138" i="1"/>
  <c r="L1138" i="1"/>
  <c r="J1138" i="1"/>
  <c r="I1138" i="1"/>
  <c r="M1137" i="1"/>
  <c r="L1137" i="1"/>
  <c r="J1137" i="1"/>
  <c r="I1137" i="1"/>
  <c r="M1136" i="1"/>
  <c r="L1136" i="1"/>
  <c r="J1136" i="1"/>
  <c r="I1136" i="1"/>
  <c r="M1135" i="1"/>
  <c r="L1135" i="1"/>
  <c r="J1135" i="1"/>
  <c r="I1135" i="1"/>
  <c r="M1134" i="1"/>
  <c r="L1134" i="1"/>
  <c r="J1134" i="1"/>
  <c r="I1134" i="1"/>
  <c r="M1133" i="1"/>
  <c r="L1133" i="1"/>
  <c r="J1133" i="1"/>
  <c r="I1133" i="1"/>
  <c r="M1132" i="1"/>
  <c r="L1132" i="1"/>
  <c r="J1132" i="1"/>
  <c r="I1132" i="1"/>
  <c r="M1131" i="1"/>
  <c r="L1131" i="1"/>
  <c r="J1131" i="1"/>
  <c r="I1131" i="1"/>
  <c r="M1130" i="1"/>
  <c r="L1130" i="1"/>
  <c r="J1130" i="1"/>
  <c r="I1130" i="1"/>
  <c r="M1129" i="1"/>
  <c r="L1129" i="1"/>
  <c r="J1129" i="1"/>
  <c r="I1129" i="1"/>
  <c r="M1128" i="1"/>
  <c r="L1128" i="1"/>
  <c r="J1128" i="1"/>
  <c r="I1128" i="1"/>
  <c r="M1127" i="1"/>
  <c r="L1127" i="1"/>
  <c r="J1127" i="1"/>
  <c r="I1127" i="1"/>
  <c r="M1126" i="1"/>
  <c r="L1126" i="1"/>
  <c r="J1126" i="1"/>
  <c r="I1126" i="1"/>
  <c r="M1125" i="1"/>
  <c r="L1125" i="1"/>
  <c r="J1125" i="1"/>
  <c r="I1125" i="1"/>
  <c r="M1124" i="1"/>
  <c r="L1124" i="1"/>
  <c r="J1124" i="1"/>
  <c r="I1124" i="1"/>
  <c r="M1123" i="1"/>
  <c r="L1123" i="1"/>
  <c r="J1123" i="1"/>
  <c r="I1123" i="1"/>
  <c r="M1122" i="1"/>
  <c r="L1122" i="1"/>
  <c r="J1122" i="1"/>
  <c r="I1122" i="1"/>
  <c r="M1121" i="1"/>
  <c r="L1121" i="1"/>
  <c r="J1121" i="1"/>
  <c r="I1121" i="1"/>
  <c r="M1120" i="1"/>
  <c r="L1120" i="1"/>
  <c r="J1120" i="1"/>
  <c r="I1120" i="1"/>
  <c r="M1119" i="1"/>
  <c r="L1119" i="1"/>
  <c r="J1119" i="1"/>
  <c r="I1119" i="1"/>
  <c r="M1118" i="1"/>
  <c r="L1118" i="1"/>
  <c r="J1118" i="1"/>
  <c r="I1118" i="1"/>
  <c r="M1117" i="1"/>
  <c r="L1117" i="1"/>
  <c r="J1117" i="1"/>
  <c r="I1117" i="1"/>
  <c r="M1116" i="1"/>
  <c r="L1116" i="1"/>
  <c r="J1116" i="1"/>
  <c r="I1116" i="1"/>
  <c r="M1115" i="1"/>
  <c r="L1115" i="1"/>
  <c r="J1115" i="1"/>
  <c r="I1115" i="1"/>
  <c r="M1114" i="1"/>
  <c r="L1114" i="1"/>
  <c r="J1114" i="1"/>
  <c r="I1114" i="1"/>
  <c r="M1113" i="1"/>
  <c r="L1113" i="1"/>
  <c r="J1113" i="1"/>
  <c r="I1113" i="1"/>
  <c r="M1112" i="1"/>
  <c r="L1112" i="1"/>
  <c r="J1112" i="1"/>
  <c r="I1112" i="1"/>
  <c r="M1111" i="1"/>
  <c r="L1111" i="1"/>
  <c r="J1111" i="1"/>
  <c r="I1111" i="1"/>
  <c r="M1110" i="1"/>
  <c r="L1110" i="1"/>
  <c r="J1110" i="1"/>
  <c r="I1110" i="1"/>
  <c r="M1109" i="1"/>
  <c r="L1109" i="1"/>
  <c r="J1109" i="1"/>
  <c r="I1109" i="1"/>
  <c r="M1108" i="1"/>
  <c r="L1108" i="1"/>
  <c r="J1108" i="1"/>
  <c r="I1108" i="1"/>
  <c r="M1107" i="1"/>
  <c r="L1107" i="1"/>
  <c r="J1107" i="1"/>
  <c r="I1107" i="1"/>
  <c r="M1106" i="1"/>
  <c r="L1106" i="1"/>
  <c r="J1106" i="1"/>
  <c r="I1106" i="1"/>
  <c r="M1105" i="1"/>
  <c r="L1105" i="1"/>
  <c r="J1105" i="1"/>
  <c r="I1105" i="1"/>
  <c r="M1104" i="1"/>
  <c r="L1104" i="1"/>
  <c r="J1104" i="1"/>
  <c r="I1104" i="1"/>
  <c r="M1103" i="1"/>
  <c r="L1103" i="1"/>
  <c r="J1103" i="1"/>
  <c r="I1103" i="1"/>
  <c r="M1102" i="1"/>
  <c r="L1102" i="1"/>
  <c r="J1102" i="1"/>
  <c r="I1102" i="1"/>
  <c r="M1101" i="1"/>
  <c r="L1101" i="1"/>
  <c r="J1101" i="1"/>
  <c r="I1101" i="1"/>
  <c r="M1100" i="1"/>
  <c r="L1100" i="1"/>
  <c r="J1100" i="1"/>
  <c r="I1100" i="1"/>
  <c r="M1099" i="1"/>
  <c r="L1099" i="1"/>
  <c r="J1099" i="1"/>
  <c r="I1099" i="1"/>
  <c r="M1098" i="1"/>
  <c r="L1098" i="1"/>
  <c r="J1098" i="1"/>
  <c r="I1098" i="1"/>
  <c r="M1097" i="1"/>
  <c r="L1097" i="1"/>
  <c r="J1097" i="1"/>
  <c r="I1097" i="1"/>
  <c r="M1096" i="1"/>
  <c r="L1096" i="1"/>
  <c r="J1096" i="1"/>
  <c r="I1096" i="1"/>
  <c r="M1095" i="1"/>
  <c r="L1095" i="1"/>
  <c r="J1095" i="1"/>
  <c r="I1095" i="1"/>
  <c r="M1094" i="1"/>
  <c r="L1094" i="1"/>
  <c r="J1094" i="1"/>
  <c r="I1094" i="1"/>
  <c r="M1093" i="1"/>
  <c r="L1093" i="1"/>
  <c r="J1093" i="1"/>
  <c r="I1093" i="1"/>
  <c r="M1092" i="1"/>
  <c r="L1092" i="1"/>
  <c r="J1092" i="1"/>
  <c r="I1092" i="1"/>
  <c r="M1091" i="1"/>
  <c r="L1091" i="1"/>
  <c r="J1091" i="1"/>
  <c r="I1091" i="1"/>
  <c r="M1090" i="1"/>
  <c r="L1090" i="1"/>
  <c r="J1090" i="1"/>
  <c r="I1090" i="1"/>
  <c r="M1089" i="1"/>
  <c r="L1089" i="1"/>
  <c r="J1089" i="1"/>
  <c r="I1089" i="1"/>
  <c r="M1088" i="1"/>
  <c r="L1088" i="1"/>
  <c r="J1088" i="1"/>
  <c r="I1088" i="1"/>
  <c r="M1087" i="1"/>
  <c r="L1087" i="1"/>
  <c r="J1087" i="1"/>
  <c r="I1087" i="1"/>
  <c r="M1086" i="1"/>
  <c r="L1086" i="1"/>
  <c r="J1086" i="1"/>
  <c r="I1086" i="1"/>
  <c r="M1085" i="1"/>
  <c r="L1085" i="1"/>
  <c r="J1085" i="1"/>
  <c r="I1085" i="1"/>
  <c r="M1084" i="1"/>
  <c r="L1084" i="1"/>
  <c r="J1084" i="1"/>
  <c r="I1084" i="1"/>
  <c r="M1083" i="1"/>
  <c r="L1083" i="1"/>
  <c r="J1083" i="1"/>
  <c r="I1083" i="1"/>
  <c r="M1082" i="1"/>
  <c r="L1082" i="1"/>
  <c r="J1082" i="1"/>
  <c r="I1082" i="1"/>
  <c r="M1081" i="1"/>
  <c r="L1081" i="1"/>
  <c r="J1081" i="1"/>
  <c r="I1081" i="1"/>
  <c r="M1080" i="1"/>
  <c r="L1080" i="1"/>
  <c r="J1080" i="1"/>
  <c r="I1080" i="1"/>
  <c r="M1079" i="1"/>
  <c r="L1079" i="1"/>
  <c r="J1079" i="1"/>
  <c r="I1079" i="1"/>
  <c r="M1078" i="1"/>
  <c r="L1078" i="1"/>
  <c r="J1078" i="1"/>
  <c r="I1078" i="1"/>
  <c r="M1077" i="1"/>
  <c r="L1077" i="1"/>
  <c r="J1077" i="1"/>
  <c r="I1077" i="1"/>
  <c r="M1076" i="1"/>
  <c r="L1076" i="1"/>
  <c r="J1076" i="1"/>
  <c r="I1076" i="1"/>
  <c r="M1075" i="1"/>
  <c r="L1075" i="1"/>
  <c r="J1075" i="1"/>
  <c r="I1075" i="1"/>
  <c r="M1074" i="1"/>
  <c r="L1074" i="1"/>
  <c r="J1074" i="1"/>
  <c r="I1074" i="1"/>
  <c r="M1073" i="1"/>
  <c r="L1073" i="1"/>
  <c r="J1073" i="1"/>
  <c r="I1073" i="1"/>
  <c r="M1072" i="1"/>
  <c r="L1072" i="1"/>
  <c r="J1072" i="1"/>
  <c r="I1072" i="1"/>
  <c r="M1071" i="1"/>
  <c r="L1071" i="1"/>
  <c r="J1071" i="1"/>
  <c r="I1071" i="1"/>
  <c r="M1070" i="1"/>
  <c r="L1070" i="1"/>
  <c r="J1070" i="1"/>
  <c r="I1070" i="1"/>
  <c r="M1069" i="1"/>
  <c r="L1069" i="1"/>
  <c r="J1069" i="1"/>
  <c r="I1069" i="1"/>
  <c r="M1068" i="1"/>
  <c r="L1068" i="1"/>
  <c r="J1068" i="1"/>
  <c r="I1068" i="1"/>
  <c r="M1067" i="1"/>
  <c r="L1067" i="1"/>
  <c r="J1067" i="1"/>
  <c r="I1067" i="1"/>
  <c r="M1066" i="1"/>
  <c r="L1066" i="1"/>
  <c r="J1066" i="1"/>
  <c r="I1066" i="1"/>
  <c r="M1065" i="1"/>
  <c r="L1065" i="1"/>
  <c r="J1065" i="1"/>
  <c r="I1065" i="1"/>
  <c r="M1064" i="1"/>
  <c r="L1064" i="1"/>
  <c r="J1064" i="1"/>
  <c r="I1064" i="1"/>
  <c r="M1063" i="1"/>
  <c r="L1063" i="1"/>
  <c r="J1063" i="1"/>
  <c r="I1063" i="1"/>
  <c r="M1062" i="1"/>
  <c r="L1062" i="1"/>
  <c r="J1062" i="1"/>
  <c r="I1062" i="1"/>
  <c r="M1061" i="1"/>
  <c r="L1061" i="1"/>
  <c r="J1061" i="1"/>
  <c r="I1061" i="1"/>
  <c r="M1060" i="1"/>
  <c r="L1060" i="1"/>
  <c r="J1060" i="1"/>
  <c r="I1060" i="1"/>
  <c r="M1059" i="1"/>
  <c r="L1059" i="1"/>
  <c r="J1059" i="1"/>
  <c r="I1059" i="1"/>
  <c r="M1058" i="1"/>
  <c r="L1058" i="1"/>
  <c r="J1058" i="1"/>
  <c r="I1058" i="1"/>
  <c r="M1057" i="1"/>
  <c r="L1057" i="1"/>
  <c r="J1057" i="1"/>
  <c r="I1057" i="1"/>
  <c r="M1056" i="1"/>
  <c r="L1056" i="1"/>
  <c r="J1056" i="1"/>
  <c r="I1056" i="1"/>
  <c r="M1055" i="1"/>
  <c r="L1055" i="1"/>
  <c r="J1055" i="1"/>
  <c r="I1055" i="1"/>
  <c r="M1054" i="1"/>
  <c r="L1054" i="1"/>
  <c r="J1054" i="1"/>
  <c r="I1054" i="1"/>
  <c r="M1053" i="1"/>
  <c r="L1053" i="1"/>
  <c r="J1053" i="1"/>
  <c r="I1053" i="1"/>
  <c r="M1052" i="1"/>
  <c r="L1052" i="1"/>
  <c r="J1052" i="1"/>
  <c r="I1052" i="1"/>
  <c r="M1051" i="1"/>
  <c r="L1051" i="1"/>
  <c r="J1051" i="1"/>
  <c r="I1051" i="1"/>
  <c r="M1050" i="1"/>
  <c r="L1050" i="1"/>
  <c r="J1050" i="1"/>
  <c r="I1050" i="1"/>
  <c r="M1049" i="1"/>
  <c r="L1049" i="1"/>
  <c r="J1049" i="1"/>
  <c r="I1049" i="1"/>
  <c r="M1048" i="1"/>
  <c r="L1048" i="1"/>
  <c r="J1048" i="1"/>
  <c r="I1048" i="1"/>
  <c r="M1047" i="1"/>
  <c r="L1047" i="1"/>
  <c r="J1047" i="1"/>
  <c r="I1047" i="1"/>
  <c r="M1046" i="1"/>
  <c r="L1046" i="1"/>
  <c r="J1046" i="1"/>
  <c r="I1046" i="1"/>
  <c r="M1045" i="1"/>
  <c r="L1045" i="1"/>
  <c r="J1045" i="1"/>
  <c r="I1045" i="1"/>
  <c r="M1044" i="1"/>
  <c r="L1044" i="1"/>
  <c r="J1044" i="1"/>
  <c r="I1044" i="1"/>
  <c r="M1043" i="1"/>
  <c r="L1043" i="1"/>
  <c r="J1043" i="1"/>
  <c r="I1043" i="1"/>
  <c r="M1042" i="1"/>
  <c r="L1042" i="1"/>
  <c r="J1042" i="1"/>
  <c r="I1042" i="1"/>
  <c r="M1041" i="1"/>
  <c r="L1041" i="1"/>
  <c r="J1041" i="1"/>
  <c r="I1041" i="1"/>
  <c r="M1040" i="1"/>
  <c r="L1040" i="1"/>
  <c r="J1040" i="1"/>
  <c r="I1040" i="1"/>
  <c r="M1039" i="1"/>
  <c r="L1039" i="1"/>
  <c r="J1039" i="1"/>
  <c r="I1039" i="1"/>
  <c r="M1038" i="1"/>
  <c r="L1038" i="1"/>
  <c r="J1038" i="1"/>
  <c r="I1038" i="1"/>
  <c r="M1037" i="1"/>
  <c r="L1037" i="1"/>
  <c r="J1037" i="1"/>
  <c r="I1037" i="1"/>
  <c r="M1036" i="1"/>
  <c r="L1036" i="1"/>
  <c r="J1036" i="1"/>
  <c r="I1036" i="1"/>
  <c r="M1035" i="1"/>
  <c r="L1035" i="1"/>
  <c r="J1035" i="1"/>
  <c r="I1035" i="1"/>
  <c r="M1034" i="1"/>
  <c r="L1034" i="1"/>
  <c r="J1034" i="1"/>
  <c r="I1034" i="1"/>
  <c r="M1033" i="1"/>
  <c r="L1033" i="1"/>
  <c r="J1033" i="1"/>
  <c r="I1033" i="1"/>
  <c r="M1032" i="1"/>
  <c r="L1032" i="1"/>
  <c r="J1032" i="1"/>
  <c r="I1032" i="1"/>
  <c r="M1031" i="1"/>
  <c r="L1031" i="1"/>
  <c r="J1031" i="1"/>
  <c r="I1031" i="1"/>
  <c r="M1030" i="1"/>
  <c r="L1030" i="1"/>
  <c r="J1030" i="1"/>
  <c r="I1030" i="1"/>
  <c r="M1029" i="1"/>
  <c r="L1029" i="1"/>
  <c r="J1029" i="1"/>
  <c r="I1029" i="1"/>
  <c r="M1028" i="1"/>
  <c r="L1028" i="1"/>
  <c r="J1028" i="1"/>
  <c r="I1028" i="1"/>
  <c r="M1027" i="1"/>
  <c r="L1027" i="1"/>
  <c r="J1027" i="1"/>
  <c r="I1027" i="1"/>
  <c r="M1026" i="1"/>
  <c r="L1026" i="1"/>
  <c r="J1026" i="1"/>
  <c r="I1026" i="1"/>
  <c r="M1025" i="1"/>
  <c r="L1025" i="1"/>
  <c r="J1025" i="1"/>
  <c r="I1025" i="1"/>
  <c r="M1024" i="1"/>
  <c r="L1024" i="1"/>
  <c r="J1024" i="1"/>
  <c r="I1024" i="1"/>
  <c r="M1023" i="1"/>
  <c r="L1023" i="1"/>
  <c r="J1023" i="1"/>
  <c r="I1023" i="1"/>
  <c r="M1022" i="1"/>
  <c r="L1022" i="1"/>
  <c r="J1022" i="1"/>
  <c r="I1022" i="1"/>
  <c r="M1021" i="1"/>
  <c r="L1021" i="1"/>
  <c r="J1021" i="1"/>
  <c r="I1021" i="1"/>
  <c r="M1020" i="1"/>
  <c r="L1020" i="1"/>
  <c r="J1020" i="1"/>
  <c r="I1020" i="1"/>
  <c r="M1019" i="1"/>
  <c r="L1019" i="1"/>
  <c r="J1019" i="1"/>
  <c r="I1019" i="1"/>
  <c r="M1018" i="1"/>
  <c r="L1018" i="1"/>
  <c r="J1018" i="1"/>
  <c r="I1018" i="1"/>
  <c r="M1017" i="1"/>
  <c r="L1017" i="1"/>
  <c r="J1017" i="1"/>
  <c r="I1017" i="1"/>
  <c r="M1016" i="1"/>
  <c r="L1016" i="1"/>
  <c r="J1016" i="1"/>
  <c r="I1016" i="1"/>
  <c r="M1015" i="1"/>
  <c r="L1015" i="1"/>
  <c r="J1015" i="1"/>
  <c r="I1015" i="1"/>
  <c r="M1014" i="1"/>
  <c r="L1014" i="1"/>
  <c r="J1014" i="1"/>
  <c r="I1014" i="1"/>
  <c r="M1013" i="1"/>
  <c r="L1013" i="1"/>
  <c r="J1013" i="1"/>
  <c r="I1013" i="1"/>
  <c r="M1012" i="1"/>
  <c r="L1012" i="1"/>
  <c r="J1012" i="1"/>
  <c r="I1012" i="1"/>
  <c r="M1011" i="1"/>
  <c r="L1011" i="1"/>
  <c r="J1011" i="1"/>
  <c r="I1011" i="1"/>
  <c r="M1010" i="1"/>
  <c r="L1010" i="1"/>
  <c r="J1010" i="1"/>
  <c r="I1010" i="1"/>
  <c r="M1009" i="1"/>
  <c r="L1009" i="1"/>
  <c r="J1009" i="1"/>
  <c r="I1009" i="1"/>
  <c r="M1008" i="1"/>
  <c r="L1008" i="1"/>
  <c r="J1008" i="1"/>
  <c r="I1008" i="1"/>
  <c r="M1007" i="1"/>
  <c r="L1007" i="1"/>
  <c r="J1007" i="1"/>
  <c r="I1007" i="1"/>
  <c r="M1006" i="1"/>
  <c r="L1006" i="1"/>
  <c r="J1006" i="1"/>
  <c r="I1006" i="1"/>
  <c r="M1005" i="1"/>
  <c r="L1005" i="1"/>
  <c r="J1005" i="1"/>
  <c r="I1005" i="1"/>
  <c r="M1004" i="1"/>
  <c r="L1004" i="1"/>
  <c r="J1004" i="1"/>
  <c r="I1004" i="1"/>
  <c r="M1003" i="1"/>
  <c r="L1003" i="1"/>
  <c r="J1003" i="1"/>
  <c r="I1003" i="1"/>
  <c r="M1002" i="1"/>
  <c r="L1002" i="1"/>
  <c r="J1002" i="1"/>
  <c r="I1002" i="1"/>
  <c r="M1001" i="1"/>
  <c r="L1001" i="1"/>
  <c r="J1001" i="1"/>
  <c r="I1001" i="1"/>
  <c r="M1000" i="1"/>
  <c r="L1000" i="1"/>
  <c r="J1000" i="1"/>
  <c r="I1000" i="1"/>
  <c r="M999" i="1"/>
  <c r="L999" i="1"/>
  <c r="J999" i="1"/>
  <c r="I999" i="1"/>
  <c r="M998" i="1"/>
  <c r="L998" i="1"/>
  <c r="J998" i="1"/>
  <c r="I998" i="1"/>
  <c r="M997" i="1"/>
  <c r="L997" i="1"/>
  <c r="J997" i="1"/>
  <c r="I997" i="1"/>
  <c r="M996" i="1"/>
  <c r="L996" i="1"/>
  <c r="J996" i="1"/>
  <c r="I996" i="1"/>
  <c r="M995" i="1"/>
  <c r="L995" i="1"/>
  <c r="J995" i="1"/>
  <c r="I995" i="1"/>
  <c r="M994" i="1"/>
  <c r="L994" i="1"/>
  <c r="J994" i="1"/>
  <c r="I994" i="1"/>
  <c r="M993" i="1"/>
  <c r="L993" i="1"/>
  <c r="J993" i="1"/>
  <c r="I993" i="1"/>
  <c r="M992" i="1"/>
  <c r="L992" i="1"/>
  <c r="J992" i="1"/>
  <c r="I992" i="1"/>
  <c r="M991" i="1"/>
  <c r="L991" i="1"/>
  <c r="J991" i="1"/>
  <c r="I991" i="1"/>
  <c r="M990" i="1"/>
  <c r="L990" i="1"/>
  <c r="J990" i="1"/>
  <c r="I990" i="1"/>
  <c r="M989" i="1"/>
  <c r="L989" i="1"/>
  <c r="J989" i="1"/>
  <c r="I989" i="1"/>
  <c r="M988" i="1"/>
  <c r="L988" i="1"/>
  <c r="J988" i="1"/>
  <c r="I988" i="1"/>
  <c r="M987" i="1"/>
  <c r="L987" i="1"/>
  <c r="J987" i="1"/>
  <c r="I987" i="1"/>
  <c r="M986" i="1"/>
  <c r="L986" i="1"/>
  <c r="J986" i="1"/>
  <c r="I986" i="1"/>
  <c r="M985" i="1"/>
  <c r="L985" i="1"/>
  <c r="J985" i="1"/>
  <c r="I985" i="1"/>
  <c r="M984" i="1"/>
  <c r="L984" i="1"/>
  <c r="J984" i="1"/>
  <c r="I984" i="1"/>
  <c r="M983" i="1"/>
  <c r="L983" i="1"/>
  <c r="J983" i="1"/>
  <c r="I983" i="1"/>
  <c r="M982" i="1"/>
  <c r="L982" i="1"/>
  <c r="J982" i="1"/>
  <c r="I982" i="1"/>
  <c r="M981" i="1"/>
  <c r="L981" i="1"/>
  <c r="J981" i="1"/>
  <c r="I981" i="1"/>
  <c r="M980" i="1"/>
  <c r="L980" i="1"/>
  <c r="J980" i="1"/>
  <c r="I980" i="1"/>
  <c r="M979" i="1"/>
  <c r="L979" i="1"/>
  <c r="J979" i="1"/>
  <c r="I979" i="1"/>
  <c r="M978" i="1"/>
  <c r="L978" i="1"/>
  <c r="J978" i="1"/>
  <c r="I978" i="1"/>
  <c r="M977" i="1"/>
  <c r="L977" i="1"/>
  <c r="J977" i="1"/>
  <c r="I977" i="1"/>
  <c r="M976" i="1"/>
  <c r="L976" i="1"/>
  <c r="J976" i="1"/>
  <c r="I976" i="1"/>
  <c r="M975" i="1"/>
  <c r="L975" i="1"/>
  <c r="J975" i="1"/>
  <c r="I975" i="1"/>
  <c r="M974" i="1"/>
  <c r="L974" i="1"/>
  <c r="J974" i="1"/>
  <c r="I974" i="1"/>
  <c r="M973" i="1"/>
  <c r="L973" i="1"/>
  <c r="J973" i="1"/>
  <c r="I973" i="1"/>
  <c r="M972" i="1"/>
  <c r="L972" i="1"/>
  <c r="J972" i="1"/>
  <c r="I972" i="1"/>
  <c r="M971" i="1"/>
  <c r="L971" i="1"/>
  <c r="J971" i="1"/>
  <c r="I971" i="1"/>
  <c r="M970" i="1"/>
  <c r="L970" i="1"/>
  <c r="J970" i="1"/>
  <c r="I970" i="1"/>
  <c r="M969" i="1"/>
  <c r="L969" i="1"/>
  <c r="J969" i="1"/>
  <c r="I969" i="1"/>
  <c r="M968" i="1"/>
  <c r="L968" i="1"/>
  <c r="J968" i="1"/>
  <c r="I968" i="1"/>
  <c r="M967" i="1"/>
  <c r="L967" i="1"/>
  <c r="J967" i="1"/>
  <c r="I967" i="1"/>
  <c r="M966" i="1"/>
  <c r="L966" i="1"/>
  <c r="J966" i="1"/>
  <c r="I966" i="1"/>
  <c r="M965" i="1"/>
  <c r="L965" i="1"/>
  <c r="J965" i="1"/>
  <c r="I965" i="1"/>
  <c r="M964" i="1"/>
  <c r="L964" i="1"/>
  <c r="J964" i="1"/>
  <c r="I964" i="1"/>
  <c r="M963" i="1"/>
  <c r="L963" i="1"/>
  <c r="J963" i="1"/>
  <c r="I963" i="1"/>
  <c r="M962" i="1"/>
  <c r="L962" i="1"/>
  <c r="J962" i="1"/>
  <c r="I962" i="1"/>
  <c r="M961" i="1"/>
  <c r="L961" i="1"/>
  <c r="J961" i="1"/>
  <c r="I961" i="1"/>
  <c r="M960" i="1"/>
  <c r="L960" i="1"/>
  <c r="J960" i="1"/>
  <c r="I960" i="1"/>
  <c r="M959" i="1"/>
  <c r="L959" i="1"/>
  <c r="J959" i="1"/>
  <c r="I959" i="1"/>
  <c r="M958" i="1"/>
  <c r="L958" i="1"/>
  <c r="J958" i="1"/>
  <c r="I958" i="1"/>
  <c r="M957" i="1"/>
  <c r="L957" i="1"/>
  <c r="J957" i="1"/>
  <c r="I957" i="1"/>
  <c r="M956" i="1"/>
  <c r="L956" i="1"/>
  <c r="J956" i="1"/>
  <c r="I956" i="1"/>
  <c r="M955" i="1"/>
  <c r="L955" i="1"/>
  <c r="J955" i="1"/>
  <c r="I955" i="1"/>
  <c r="M954" i="1"/>
  <c r="L954" i="1"/>
  <c r="J954" i="1"/>
  <c r="I954" i="1"/>
  <c r="M953" i="1"/>
  <c r="L953" i="1"/>
  <c r="J953" i="1"/>
  <c r="I953" i="1"/>
  <c r="M952" i="1"/>
  <c r="L952" i="1"/>
  <c r="J952" i="1"/>
  <c r="I952" i="1"/>
  <c r="M951" i="1"/>
  <c r="L951" i="1"/>
  <c r="J951" i="1"/>
  <c r="I951" i="1"/>
  <c r="M950" i="1"/>
  <c r="L950" i="1"/>
  <c r="J950" i="1"/>
  <c r="I950" i="1"/>
  <c r="M949" i="1"/>
  <c r="L949" i="1"/>
  <c r="J949" i="1"/>
  <c r="I949" i="1"/>
  <c r="M948" i="1"/>
  <c r="L948" i="1"/>
  <c r="J948" i="1"/>
  <c r="I948" i="1"/>
  <c r="M947" i="1"/>
  <c r="L947" i="1"/>
  <c r="J947" i="1"/>
  <c r="I947" i="1"/>
  <c r="M946" i="1"/>
  <c r="L946" i="1"/>
  <c r="J946" i="1"/>
  <c r="I946" i="1"/>
  <c r="M945" i="1"/>
  <c r="L945" i="1"/>
  <c r="J945" i="1"/>
  <c r="I945" i="1"/>
  <c r="M944" i="1"/>
  <c r="L944" i="1"/>
  <c r="J944" i="1"/>
  <c r="I944" i="1"/>
  <c r="M943" i="1"/>
  <c r="L943" i="1"/>
  <c r="J943" i="1"/>
  <c r="I943" i="1"/>
  <c r="M942" i="1"/>
  <c r="L942" i="1"/>
  <c r="J942" i="1"/>
  <c r="I942" i="1"/>
  <c r="M941" i="1"/>
  <c r="L941" i="1"/>
  <c r="J941" i="1"/>
  <c r="I941" i="1"/>
  <c r="M940" i="1"/>
  <c r="L940" i="1"/>
  <c r="J940" i="1"/>
  <c r="I940" i="1"/>
  <c r="M939" i="1"/>
  <c r="L939" i="1"/>
  <c r="J939" i="1"/>
  <c r="I939" i="1"/>
  <c r="M938" i="1"/>
  <c r="L938" i="1"/>
  <c r="J938" i="1"/>
  <c r="I938" i="1"/>
  <c r="M937" i="1"/>
  <c r="L937" i="1"/>
  <c r="J937" i="1"/>
  <c r="I937" i="1"/>
  <c r="M936" i="1"/>
  <c r="L936" i="1"/>
  <c r="J936" i="1"/>
  <c r="I936" i="1"/>
  <c r="M935" i="1"/>
  <c r="L935" i="1"/>
  <c r="J935" i="1"/>
  <c r="I935" i="1"/>
  <c r="M934" i="1"/>
  <c r="L934" i="1"/>
  <c r="J934" i="1"/>
  <c r="I934" i="1"/>
  <c r="M933" i="1"/>
  <c r="L933" i="1"/>
  <c r="J933" i="1"/>
  <c r="I933" i="1"/>
  <c r="M932" i="1"/>
  <c r="L932" i="1"/>
  <c r="J932" i="1"/>
  <c r="I932" i="1"/>
  <c r="M931" i="1"/>
  <c r="L931" i="1"/>
  <c r="J931" i="1"/>
  <c r="I931" i="1"/>
  <c r="M930" i="1"/>
  <c r="L930" i="1"/>
  <c r="J930" i="1"/>
  <c r="I930" i="1"/>
  <c r="M929" i="1"/>
  <c r="L929" i="1"/>
  <c r="J929" i="1"/>
  <c r="I929" i="1"/>
  <c r="M928" i="1"/>
  <c r="L928" i="1"/>
  <c r="J928" i="1"/>
  <c r="I928" i="1"/>
  <c r="M927" i="1"/>
  <c r="L927" i="1"/>
  <c r="J927" i="1"/>
  <c r="I927" i="1"/>
  <c r="M926" i="1"/>
  <c r="L926" i="1"/>
  <c r="J926" i="1"/>
  <c r="I926" i="1"/>
  <c r="M925" i="1"/>
  <c r="L925" i="1"/>
  <c r="J925" i="1"/>
  <c r="I925" i="1"/>
  <c r="M924" i="1"/>
  <c r="L924" i="1"/>
  <c r="J924" i="1"/>
  <c r="I924" i="1"/>
  <c r="M923" i="1"/>
  <c r="L923" i="1"/>
  <c r="J923" i="1"/>
  <c r="I923" i="1"/>
  <c r="M922" i="1"/>
  <c r="L922" i="1"/>
  <c r="J922" i="1"/>
  <c r="I922" i="1"/>
  <c r="M921" i="1"/>
  <c r="L921" i="1"/>
  <c r="J921" i="1"/>
  <c r="I921" i="1"/>
  <c r="M920" i="1"/>
  <c r="L920" i="1"/>
  <c r="J920" i="1"/>
  <c r="I920" i="1"/>
  <c r="M919" i="1"/>
  <c r="L919" i="1"/>
  <c r="J919" i="1"/>
  <c r="I919" i="1"/>
  <c r="M918" i="1"/>
  <c r="L918" i="1"/>
  <c r="J918" i="1"/>
  <c r="I918" i="1"/>
  <c r="M917" i="1"/>
  <c r="L917" i="1"/>
  <c r="J917" i="1"/>
  <c r="I917" i="1"/>
  <c r="M916" i="1"/>
  <c r="L916" i="1"/>
  <c r="J916" i="1"/>
  <c r="I916" i="1"/>
  <c r="M915" i="1"/>
  <c r="L915" i="1"/>
  <c r="J915" i="1"/>
  <c r="I915" i="1"/>
  <c r="M914" i="1"/>
  <c r="L914" i="1"/>
  <c r="J914" i="1"/>
  <c r="I914" i="1"/>
  <c r="M913" i="1"/>
  <c r="L913" i="1"/>
  <c r="J913" i="1"/>
  <c r="I913" i="1"/>
  <c r="M912" i="1"/>
  <c r="L912" i="1"/>
  <c r="J912" i="1"/>
  <c r="I912" i="1"/>
  <c r="M911" i="1"/>
  <c r="L911" i="1"/>
  <c r="J911" i="1"/>
  <c r="I911" i="1"/>
  <c r="M910" i="1"/>
  <c r="L910" i="1"/>
  <c r="J910" i="1"/>
  <c r="I910" i="1"/>
  <c r="M909" i="1"/>
  <c r="L909" i="1"/>
  <c r="J909" i="1"/>
  <c r="I909" i="1"/>
  <c r="M908" i="1"/>
  <c r="L908" i="1"/>
  <c r="J908" i="1"/>
  <c r="I908" i="1"/>
  <c r="M907" i="1"/>
  <c r="L907" i="1"/>
  <c r="J907" i="1"/>
  <c r="I907" i="1"/>
  <c r="M906" i="1"/>
  <c r="L906" i="1"/>
  <c r="J906" i="1"/>
  <c r="I906" i="1"/>
  <c r="M905" i="1"/>
  <c r="L905" i="1"/>
  <c r="J905" i="1"/>
  <c r="I905" i="1"/>
  <c r="M904" i="1"/>
  <c r="L904" i="1"/>
  <c r="J904" i="1"/>
  <c r="I904" i="1"/>
  <c r="M903" i="1"/>
  <c r="L903" i="1"/>
  <c r="J903" i="1"/>
  <c r="I903" i="1"/>
  <c r="M902" i="1"/>
  <c r="L902" i="1"/>
  <c r="J902" i="1"/>
  <c r="I902" i="1"/>
  <c r="M901" i="1"/>
  <c r="L901" i="1"/>
  <c r="J901" i="1"/>
  <c r="I901" i="1"/>
  <c r="M900" i="1"/>
  <c r="L900" i="1"/>
  <c r="J900" i="1"/>
  <c r="I900" i="1"/>
  <c r="M899" i="1"/>
  <c r="L899" i="1"/>
  <c r="J899" i="1"/>
  <c r="I899" i="1"/>
  <c r="M898" i="1"/>
  <c r="L898" i="1"/>
  <c r="J898" i="1"/>
  <c r="I898" i="1"/>
  <c r="M897" i="1"/>
  <c r="L897" i="1"/>
  <c r="J897" i="1"/>
  <c r="I897" i="1"/>
  <c r="M896" i="1"/>
  <c r="L896" i="1"/>
  <c r="J896" i="1"/>
  <c r="I896" i="1"/>
  <c r="M895" i="1"/>
  <c r="L895" i="1"/>
  <c r="J895" i="1"/>
  <c r="I895" i="1"/>
  <c r="M894" i="1"/>
  <c r="L894" i="1"/>
  <c r="J894" i="1"/>
  <c r="I894" i="1"/>
  <c r="M893" i="1"/>
  <c r="L893" i="1"/>
  <c r="J893" i="1"/>
  <c r="I893" i="1"/>
  <c r="M892" i="1"/>
  <c r="L892" i="1"/>
  <c r="J892" i="1"/>
  <c r="I892" i="1"/>
  <c r="M891" i="1"/>
  <c r="L891" i="1"/>
  <c r="J891" i="1"/>
  <c r="I891" i="1"/>
  <c r="M890" i="1"/>
  <c r="L890" i="1"/>
  <c r="J890" i="1"/>
  <c r="I890" i="1"/>
  <c r="M889" i="1"/>
  <c r="L889" i="1"/>
  <c r="J889" i="1"/>
  <c r="I889" i="1"/>
  <c r="M888" i="1"/>
  <c r="L888" i="1"/>
  <c r="J888" i="1"/>
  <c r="I888" i="1"/>
  <c r="M887" i="1"/>
  <c r="L887" i="1"/>
  <c r="J887" i="1"/>
  <c r="I887" i="1"/>
  <c r="M886" i="1"/>
  <c r="L886" i="1"/>
  <c r="J886" i="1"/>
  <c r="I886" i="1"/>
  <c r="M885" i="1"/>
  <c r="L885" i="1"/>
  <c r="J885" i="1"/>
  <c r="I885" i="1"/>
  <c r="M884" i="1"/>
  <c r="L884" i="1"/>
  <c r="J884" i="1"/>
  <c r="I884" i="1"/>
  <c r="M883" i="1"/>
  <c r="L883" i="1"/>
  <c r="J883" i="1"/>
  <c r="I883" i="1"/>
  <c r="M882" i="1"/>
  <c r="L882" i="1"/>
  <c r="J882" i="1"/>
  <c r="I882" i="1"/>
  <c r="M881" i="1"/>
  <c r="L881" i="1"/>
  <c r="J881" i="1"/>
  <c r="I881" i="1"/>
  <c r="M880" i="1"/>
  <c r="L880" i="1"/>
  <c r="J880" i="1"/>
  <c r="I880" i="1"/>
  <c r="M879" i="1"/>
  <c r="L879" i="1"/>
  <c r="J879" i="1"/>
  <c r="I879" i="1"/>
  <c r="M878" i="1"/>
  <c r="L878" i="1"/>
  <c r="J878" i="1"/>
  <c r="I878" i="1"/>
  <c r="M877" i="1"/>
  <c r="L877" i="1"/>
  <c r="J877" i="1"/>
  <c r="I877" i="1"/>
  <c r="M876" i="1"/>
  <c r="L876" i="1"/>
  <c r="J876" i="1"/>
  <c r="I876" i="1"/>
  <c r="M875" i="1"/>
  <c r="L875" i="1"/>
  <c r="J875" i="1"/>
  <c r="I875" i="1"/>
  <c r="M874" i="1"/>
  <c r="L874" i="1"/>
  <c r="J874" i="1"/>
  <c r="I874" i="1"/>
  <c r="M873" i="1"/>
  <c r="L873" i="1"/>
  <c r="J873" i="1"/>
  <c r="I873" i="1"/>
  <c r="M872" i="1"/>
  <c r="L872" i="1"/>
  <c r="J872" i="1"/>
  <c r="I872" i="1"/>
  <c r="M871" i="1"/>
  <c r="L871" i="1"/>
  <c r="J871" i="1"/>
  <c r="I871" i="1"/>
  <c r="M870" i="1"/>
  <c r="L870" i="1"/>
  <c r="J870" i="1"/>
  <c r="I870" i="1"/>
  <c r="M869" i="1"/>
  <c r="L869" i="1"/>
  <c r="J869" i="1"/>
  <c r="I869" i="1"/>
  <c r="M868" i="1"/>
  <c r="L868" i="1"/>
  <c r="J868" i="1"/>
  <c r="I868" i="1"/>
  <c r="M867" i="1"/>
  <c r="L867" i="1"/>
  <c r="J867" i="1"/>
  <c r="I867" i="1"/>
  <c r="M866" i="1"/>
  <c r="L866" i="1"/>
  <c r="J866" i="1"/>
  <c r="I866" i="1"/>
  <c r="M865" i="1"/>
  <c r="L865" i="1"/>
  <c r="J865" i="1"/>
  <c r="I865" i="1"/>
  <c r="M864" i="1"/>
  <c r="L864" i="1"/>
  <c r="J864" i="1"/>
  <c r="I864" i="1"/>
  <c r="M863" i="1"/>
  <c r="L863" i="1"/>
  <c r="J863" i="1"/>
  <c r="I863" i="1"/>
  <c r="M862" i="1"/>
  <c r="L862" i="1"/>
  <c r="J862" i="1"/>
  <c r="I862" i="1"/>
  <c r="M861" i="1"/>
  <c r="L861" i="1"/>
  <c r="J861" i="1"/>
  <c r="I861" i="1"/>
  <c r="M860" i="1"/>
  <c r="L860" i="1"/>
  <c r="J860" i="1"/>
  <c r="I860" i="1"/>
  <c r="M859" i="1"/>
  <c r="L859" i="1"/>
  <c r="J859" i="1"/>
  <c r="I859" i="1"/>
  <c r="M858" i="1"/>
  <c r="L858" i="1"/>
  <c r="J858" i="1"/>
  <c r="I858" i="1"/>
  <c r="M857" i="1"/>
  <c r="L857" i="1"/>
  <c r="J857" i="1"/>
  <c r="I857" i="1"/>
  <c r="M856" i="1"/>
  <c r="L856" i="1"/>
  <c r="J856" i="1"/>
  <c r="I856" i="1"/>
  <c r="M855" i="1"/>
  <c r="L855" i="1"/>
  <c r="J855" i="1"/>
  <c r="I855" i="1"/>
  <c r="M854" i="1"/>
  <c r="L854" i="1"/>
  <c r="J854" i="1"/>
  <c r="I854" i="1"/>
  <c r="M853" i="1"/>
  <c r="L853" i="1"/>
  <c r="J853" i="1"/>
  <c r="I853" i="1"/>
  <c r="M852" i="1"/>
  <c r="L852" i="1"/>
  <c r="J852" i="1"/>
  <c r="I852" i="1"/>
  <c r="M851" i="1"/>
  <c r="L851" i="1"/>
  <c r="J851" i="1"/>
  <c r="I851" i="1"/>
  <c r="M850" i="1"/>
  <c r="L850" i="1"/>
  <c r="J850" i="1"/>
  <c r="I850" i="1"/>
  <c r="M849" i="1"/>
  <c r="L849" i="1"/>
  <c r="J849" i="1"/>
  <c r="I849" i="1"/>
  <c r="M848" i="1"/>
  <c r="L848" i="1"/>
  <c r="J848" i="1"/>
  <c r="I848" i="1"/>
  <c r="M847" i="1"/>
  <c r="L847" i="1"/>
  <c r="J847" i="1"/>
  <c r="I847" i="1"/>
  <c r="M846" i="1"/>
  <c r="L846" i="1"/>
  <c r="J846" i="1"/>
  <c r="I846" i="1"/>
  <c r="M845" i="1"/>
  <c r="L845" i="1"/>
  <c r="J845" i="1"/>
  <c r="I845" i="1"/>
  <c r="M844" i="1"/>
  <c r="L844" i="1"/>
  <c r="J844" i="1"/>
  <c r="I844" i="1"/>
  <c r="M843" i="1"/>
  <c r="L843" i="1"/>
  <c r="J843" i="1"/>
  <c r="I843" i="1"/>
  <c r="M842" i="1"/>
  <c r="L842" i="1"/>
  <c r="J842" i="1"/>
  <c r="I842" i="1"/>
  <c r="M841" i="1"/>
  <c r="L841" i="1"/>
  <c r="J841" i="1"/>
  <c r="I841" i="1"/>
  <c r="M840" i="1"/>
  <c r="L840" i="1"/>
  <c r="J840" i="1"/>
  <c r="I840" i="1"/>
  <c r="M839" i="1"/>
  <c r="L839" i="1"/>
  <c r="J839" i="1"/>
  <c r="I839" i="1"/>
  <c r="M838" i="1"/>
  <c r="L838" i="1"/>
  <c r="J838" i="1"/>
  <c r="I838" i="1"/>
  <c r="M837" i="1"/>
  <c r="L837" i="1"/>
  <c r="J837" i="1"/>
  <c r="I837" i="1"/>
  <c r="M836" i="1"/>
  <c r="L836" i="1"/>
  <c r="J836" i="1"/>
  <c r="I836" i="1"/>
  <c r="M835" i="1"/>
  <c r="L835" i="1"/>
  <c r="J835" i="1"/>
  <c r="I835" i="1"/>
  <c r="M834" i="1"/>
  <c r="L834" i="1"/>
  <c r="J834" i="1"/>
  <c r="I834" i="1"/>
  <c r="M833" i="1"/>
  <c r="L833" i="1"/>
  <c r="J833" i="1"/>
  <c r="I833" i="1"/>
  <c r="M832" i="1"/>
  <c r="L832" i="1"/>
  <c r="J832" i="1"/>
  <c r="I832" i="1"/>
  <c r="M831" i="1"/>
  <c r="L831" i="1"/>
  <c r="J831" i="1"/>
  <c r="I831" i="1"/>
  <c r="M830" i="1"/>
  <c r="L830" i="1"/>
  <c r="J830" i="1"/>
  <c r="I830" i="1"/>
  <c r="M829" i="1"/>
  <c r="L829" i="1"/>
  <c r="J829" i="1"/>
  <c r="I829" i="1"/>
  <c r="M828" i="1"/>
  <c r="L828" i="1"/>
  <c r="J828" i="1"/>
  <c r="I828" i="1"/>
  <c r="M827" i="1"/>
  <c r="L827" i="1"/>
  <c r="J827" i="1"/>
  <c r="I827" i="1"/>
  <c r="M826" i="1"/>
  <c r="L826" i="1"/>
  <c r="J826" i="1"/>
  <c r="I826" i="1"/>
  <c r="M825" i="1"/>
  <c r="L825" i="1"/>
  <c r="J825" i="1"/>
  <c r="I825" i="1"/>
  <c r="M824" i="1"/>
  <c r="L824" i="1"/>
  <c r="J824" i="1"/>
  <c r="I824" i="1"/>
  <c r="M823" i="1"/>
  <c r="L823" i="1"/>
  <c r="J823" i="1"/>
  <c r="I823" i="1"/>
  <c r="M822" i="1"/>
  <c r="L822" i="1"/>
  <c r="J822" i="1"/>
  <c r="I822" i="1"/>
  <c r="M821" i="1"/>
  <c r="L821" i="1"/>
  <c r="J821" i="1"/>
  <c r="I821" i="1"/>
  <c r="M820" i="1"/>
  <c r="L820" i="1"/>
  <c r="J820" i="1"/>
  <c r="I820" i="1"/>
  <c r="M819" i="1"/>
  <c r="L819" i="1"/>
  <c r="J819" i="1"/>
  <c r="I819" i="1"/>
  <c r="M818" i="1"/>
  <c r="L818" i="1"/>
  <c r="J818" i="1"/>
  <c r="I818" i="1"/>
  <c r="M817" i="1"/>
  <c r="L817" i="1"/>
  <c r="J817" i="1"/>
  <c r="I817" i="1"/>
  <c r="M816" i="1"/>
  <c r="L816" i="1"/>
  <c r="J816" i="1"/>
  <c r="I816" i="1"/>
  <c r="M815" i="1"/>
  <c r="L815" i="1"/>
  <c r="J815" i="1"/>
  <c r="I815" i="1"/>
  <c r="M814" i="1"/>
  <c r="L814" i="1"/>
  <c r="J814" i="1"/>
  <c r="I814" i="1"/>
  <c r="M813" i="1"/>
  <c r="L813" i="1"/>
  <c r="J813" i="1"/>
  <c r="I813" i="1"/>
  <c r="M812" i="1"/>
  <c r="L812" i="1"/>
  <c r="J812" i="1"/>
  <c r="I812" i="1"/>
  <c r="M811" i="1"/>
  <c r="L811" i="1"/>
  <c r="J811" i="1"/>
  <c r="I811" i="1"/>
  <c r="M810" i="1"/>
  <c r="L810" i="1"/>
  <c r="J810" i="1"/>
  <c r="I810" i="1"/>
  <c r="M809" i="1"/>
  <c r="L809" i="1"/>
  <c r="J809" i="1"/>
  <c r="I809" i="1"/>
  <c r="M808" i="1"/>
  <c r="L808" i="1"/>
  <c r="J808" i="1"/>
  <c r="I808" i="1"/>
  <c r="M807" i="1"/>
  <c r="L807" i="1"/>
  <c r="J807" i="1"/>
  <c r="I807" i="1"/>
  <c r="M806" i="1"/>
  <c r="L806" i="1"/>
  <c r="J806" i="1"/>
  <c r="I806" i="1"/>
  <c r="M805" i="1"/>
  <c r="L805" i="1"/>
  <c r="J805" i="1"/>
  <c r="I805" i="1"/>
  <c r="M804" i="1"/>
  <c r="L804" i="1"/>
  <c r="J804" i="1"/>
  <c r="I804" i="1"/>
  <c r="M803" i="1"/>
  <c r="L803" i="1"/>
  <c r="J803" i="1"/>
  <c r="I803" i="1"/>
  <c r="M802" i="1"/>
  <c r="L802" i="1"/>
  <c r="J802" i="1"/>
  <c r="I802" i="1"/>
  <c r="M801" i="1"/>
  <c r="L801" i="1"/>
  <c r="J801" i="1"/>
  <c r="I801" i="1"/>
  <c r="M800" i="1"/>
  <c r="L800" i="1"/>
  <c r="J800" i="1"/>
  <c r="I800" i="1"/>
  <c r="M799" i="1"/>
  <c r="L799" i="1"/>
  <c r="J799" i="1"/>
  <c r="I799" i="1"/>
  <c r="M798" i="1"/>
  <c r="L798" i="1"/>
  <c r="J798" i="1"/>
  <c r="I798" i="1"/>
  <c r="M797" i="1"/>
  <c r="L797" i="1"/>
  <c r="J797" i="1"/>
  <c r="I797" i="1"/>
  <c r="M796" i="1"/>
  <c r="L796" i="1"/>
  <c r="J796" i="1"/>
  <c r="I796" i="1"/>
  <c r="M795" i="1"/>
  <c r="L795" i="1"/>
  <c r="J795" i="1"/>
  <c r="I795" i="1"/>
  <c r="M794" i="1"/>
  <c r="L794" i="1"/>
  <c r="J794" i="1"/>
  <c r="I794" i="1"/>
  <c r="M793" i="1"/>
  <c r="L793" i="1"/>
  <c r="J793" i="1"/>
  <c r="I793" i="1"/>
  <c r="M792" i="1"/>
  <c r="L792" i="1"/>
  <c r="J792" i="1"/>
  <c r="I792" i="1"/>
  <c r="M791" i="1"/>
  <c r="L791" i="1"/>
  <c r="J791" i="1"/>
  <c r="I791" i="1"/>
  <c r="M790" i="1"/>
  <c r="L790" i="1"/>
  <c r="J790" i="1"/>
  <c r="I790" i="1"/>
  <c r="M789" i="1"/>
  <c r="L789" i="1"/>
  <c r="J789" i="1"/>
  <c r="I789" i="1"/>
  <c r="M788" i="1"/>
  <c r="L788" i="1"/>
  <c r="J788" i="1"/>
  <c r="I788" i="1"/>
  <c r="M787" i="1"/>
  <c r="L787" i="1"/>
  <c r="J787" i="1"/>
  <c r="I787" i="1"/>
  <c r="M786" i="1"/>
  <c r="L786" i="1"/>
  <c r="J786" i="1"/>
  <c r="I786" i="1"/>
  <c r="M785" i="1"/>
  <c r="L785" i="1"/>
  <c r="J785" i="1"/>
  <c r="I785" i="1"/>
  <c r="M784" i="1"/>
  <c r="L784" i="1"/>
  <c r="J784" i="1"/>
  <c r="I784" i="1"/>
  <c r="M783" i="1"/>
  <c r="L783" i="1"/>
  <c r="J783" i="1"/>
  <c r="I783" i="1"/>
  <c r="M782" i="1"/>
  <c r="L782" i="1"/>
  <c r="J782" i="1"/>
  <c r="I782" i="1"/>
  <c r="M781" i="1"/>
  <c r="L781" i="1"/>
  <c r="J781" i="1"/>
  <c r="I781" i="1"/>
  <c r="M780" i="1"/>
  <c r="L780" i="1"/>
  <c r="J780" i="1"/>
  <c r="I780" i="1"/>
  <c r="M779" i="1"/>
  <c r="L779" i="1"/>
  <c r="J779" i="1"/>
  <c r="I779" i="1"/>
  <c r="M778" i="1"/>
  <c r="L778" i="1"/>
  <c r="J778" i="1"/>
  <c r="I778" i="1"/>
  <c r="M777" i="1"/>
  <c r="L777" i="1"/>
  <c r="J777" i="1"/>
  <c r="I777" i="1"/>
  <c r="M776" i="1"/>
  <c r="L776" i="1"/>
  <c r="J776" i="1"/>
  <c r="I776" i="1"/>
  <c r="M775" i="1"/>
  <c r="L775" i="1"/>
  <c r="J775" i="1"/>
  <c r="I775" i="1"/>
  <c r="M774" i="1"/>
  <c r="L774" i="1"/>
  <c r="J774" i="1"/>
  <c r="I774" i="1"/>
  <c r="M773" i="1"/>
  <c r="L773" i="1"/>
  <c r="J773" i="1"/>
  <c r="I773" i="1"/>
  <c r="M772" i="1"/>
  <c r="L772" i="1"/>
  <c r="J772" i="1"/>
  <c r="I772" i="1"/>
  <c r="M771" i="1"/>
  <c r="L771" i="1"/>
  <c r="J771" i="1"/>
  <c r="I771" i="1"/>
  <c r="M770" i="1"/>
  <c r="L770" i="1"/>
  <c r="J770" i="1"/>
  <c r="I770" i="1"/>
  <c r="M769" i="1"/>
  <c r="L769" i="1"/>
  <c r="J769" i="1"/>
  <c r="I769" i="1"/>
  <c r="M768" i="1"/>
  <c r="L768" i="1"/>
  <c r="J768" i="1"/>
  <c r="I768" i="1"/>
  <c r="M767" i="1"/>
  <c r="L767" i="1"/>
  <c r="J767" i="1"/>
  <c r="I767" i="1"/>
  <c r="M766" i="1"/>
  <c r="L766" i="1"/>
  <c r="J766" i="1"/>
  <c r="I766" i="1"/>
  <c r="M765" i="1"/>
  <c r="L765" i="1"/>
  <c r="J765" i="1"/>
  <c r="I765" i="1"/>
  <c r="M764" i="1"/>
  <c r="L764" i="1"/>
  <c r="J764" i="1"/>
  <c r="I764" i="1"/>
  <c r="M763" i="1"/>
  <c r="L763" i="1"/>
  <c r="J763" i="1"/>
  <c r="I763" i="1"/>
  <c r="M762" i="1"/>
  <c r="L762" i="1"/>
  <c r="J762" i="1"/>
  <c r="I762" i="1"/>
  <c r="M761" i="1"/>
  <c r="L761" i="1"/>
  <c r="J761" i="1"/>
  <c r="I761" i="1"/>
  <c r="M760" i="1"/>
  <c r="L760" i="1"/>
  <c r="J760" i="1"/>
  <c r="I760" i="1"/>
  <c r="M759" i="1"/>
  <c r="L759" i="1"/>
  <c r="J759" i="1"/>
  <c r="I759" i="1"/>
  <c r="M758" i="1"/>
  <c r="L758" i="1"/>
  <c r="J758" i="1"/>
  <c r="I758" i="1"/>
  <c r="M757" i="1"/>
  <c r="L757" i="1"/>
  <c r="J757" i="1"/>
  <c r="I757" i="1"/>
  <c r="M756" i="1"/>
  <c r="L756" i="1"/>
  <c r="J756" i="1"/>
  <c r="I756" i="1"/>
  <c r="M755" i="1"/>
  <c r="L755" i="1"/>
  <c r="J755" i="1"/>
  <c r="I755" i="1"/>
  <c r="M754" i="1"/>
  <c r="L754" i="1"/>
  <c r="J754" i="1"/>
  <c r="I754" i="1"/>
  <c r="M753" i="1"/>
  <c r="L753" i="1"/>
  <c r="J753" i="1"/>
  <c r="I753" i="1"/>
  <c r="M752" i="1"/>
  <c r="L752" i="1"/>
  <c r="J752" i="1"/>
  <c r="I752" i="1"/>
  <c r="M751" i="1"/>
  <c r="L751" i="1"/>
  <c r="J751" i="1"/>
  <c r="I751" i="1"/>
  <c r="M750" i="1"/>
  <c r="L750" i="1"/>
  <c r="J750" i="1"/>
  <c r="I750" i="1"/>
  <c r="M749" i="1"/>
  <c r="L749" i="1"/>
  <c r="J749" i="1"/>
  <c r="I749" i="1"/>
  <c r="M748" i="1"/>
  <c r="L748" i="1"/>
  <c r="J748" i="1"/>
  <c r="I748" i="1"/>
  <c r="M747" i="1"/>
  <c r="L747" i="1"/>
  <c r="J747" i="1"/>
  <c r="I747" i="1"/>
  <c r="M746" i="1"/>
  <c r="L746" i="1"/>
  <c r="J746" i="1"/>
  <c r="I746" i="1"/>
  <c r="M745" i="1"/>
  <c r="L745" i="1"/>
  <c r="J745" i="1"/>
  <c r="I745" i="1"/>
  <c r="M744" i="1"/>
  <c r="L744" i="1"/>
  <c r="J744" i="1"/>
  <c r="I744" i="1"/>
  <c r="M743" i="1"/>
  <c r="L743" i="1"/>
  <c r="J743" i="1"/>
  <c r="I743" i="1"/>
  <c r="M742" i="1"/>
  <c r="L742" i="1"/>
  <c r="J742" i="1"/>
  <c r="I742" i="1"/>
  <c r="M741" i="1"/>
  <c r="L741" i="1"/>
  <c r="J741" i="1"/>
  <c r="I741" i="1"/>
  <c r="M740" i="1"/>
  <c r="L740" i="1"/>
  <c r="J740" i="1"/>
  <c r="I740" i="1"/>
  <c r="M739" i="1"/>
  <c r="L739" i="1"/>
  <c r="J739" i="1"/>
  <c r="I739" i="1"/>
  <c r="M738" i="1"/>
  <c r="L738" i="1"/>
  <c r="J738" i="1"/>
  <c r="I738" i="1"/>
  <c r="M737" i="1"/>
  <c r="L737" i="1"/>
  <c r="J737" i="1"/>
  <c r="I737" i="1"/>
  <c r="M736" i="1"/>
  <c r="L736" i="1"/>
  <c r="J736" i="1"/>
  <c r="I736" i="1"/>
  <c r="M735" i="1"/>
  <c r="L735" i="1"/>
  <c r="J735" i="1"/>
  <c r="I735" i="1"/>
  <c r="M734" i="1"/>
  <c r="L734" i="1"/>
  <c r="J734" i="1"/>
  <c r="I734" i="1"/>
  <c r="M733" i="1"/>
  <c r="L733" i="1"/>
  <c r="J733" i="1"/>
  <c r="I733" i="1"/>
  <c r="M732" i="1"/>
  <c r="L732" i="1"/>
  <c r="J732" i="1"/>
  <c r="I732" i="1"/>
  <c r="M731" i="1"/>
  <c r="L731" i="1"/>
  <c r="J731" i="1"/>
  <c r="I731" i="1"/>
  <c r="M730" i="1"/>
  <c r="L730" i="1"/>
  <c r="J730" i="1"/>
  <c r="I730" i="1"/>
  <c r="M729" i="1"/>
  <c r="L729" i="1"/>
  <c r="J729" i="1"/>
  <c r="I729" i="1"/>
  <c r="M728" i="1"/>
  <c r="L728" i="1"/>
  <c r="J728" i="1"/>
  <c r="I728" i="1"/>
  <c r="M727" i="1"/>
  <c r="L727" i="1"/>
  <c r="J727" i="1"/>
  <c r="I727" i="1"/>
  <c r="M726" i="1"/>
  <c r="L726" i="1"/>
  <c r="J726" i="1"/>
  <c r="I726" i="1"/>
  <c r="M725" i="1"/>
  <c r="L725" i="1"/>
  <c r="J725" i="1"/>
  <c r="I725" i="1"/>
  <c r="M724" i="1"/>
  <c r="L724" i="1"/>
  <c r="J724" i="1"/>
  <c r="I724" i="1"/>
  <c r="M723" i="1"/>
  <c r="L723" i="1"/>
  <c r="J723" i="1"/>
  <c r="I723" i="1"/>
  <c r="M722" i="1"/>
  <c r="L722" i="1"/>
  <c r="J722" i="1"/>
  <c r="I722" i="1"/>
  <c r="M721" i="1"/>
  <c r="L721" i="1"/>
  <c r="J721" i="1"/>
  <c r="I721" i="1"/>
  <c r="M720" i="1"/>
  <c r="L720" i="1"/>
  <c r="J720" i="1"/>
  <c r="I720" i="1"/>
  <c r="M719" i="1"/>
  <c r="L719" i="1"/>
  <c r="J719" i="1"/>
  <c r="I719" i="1"/>
  <c r="M718" i="1"/>
  <c r="L718" i="1"/>
  <c r="J718" i="1"/>
  <c r="I718" i="1"/>
  <c r="M717" i="1"/>
  <c r="L717" i="1"/>
  <c r="J717" i="1"/>
  <c r="I717" i="1"/>
  <c r="M716" i="1"/>
  <c r="L716" i="1"/>
  <c r="J716" i="1"/>
  <c r="I716" i="1"/>
  <c r="M715" i="1"/>
  <c r="L715" i="1"/>
  <c r="J715" i="1"/>
  <c r="I715" i="1"/>
  <c r="M714" i="1"/>
  <c r="L714" i="1"/>
  <c r="J714" i="1"/>
  <c r="I714" i="1"/>
  <c r="M713" i="1"/>
  <c r="L713" i="1"/>
  <c r="J713" i="1"/>
  <c r="I713" i="1"/>
  <c r="M712" i="1"/>
  <c r="L712" i="1"/>
  <c r="J712" i="1"/>
  <c r="I712" i="1"/>
  <c r="M711" i="1"/>
  <c r="L711" i="1"/>
  <c r="J711" i="1"/>
  <c r="I711" i="1"/>
  <c r="M710" i="1"/>
  <c r="L710" i="1"/>
  <c r="J710" i="1"/>
  <c r="I710" i="1"/>
  <c r="M709" i="1"/>
  <c r="L709" i="1"/>
  <c r="J709" i="1"/>
  <c r="I709" i="1"/>
  <c r="M708" i="1"/>
  <c r="L708" i="1"/>
  <c r="J708" i="1"/>
  <c r="I708" i="1"/>
  <c r="M707" i="1"/>
  <c r="L707" i="1"/>
  <c r="J707" i="1"/>
  <c r="I707" i="1"/>
  <c r="M706" i="1"/>
  <c r="L706" i="1"/>
  <c r="J706" i="1"/>
  <c r="I706" i="1"/>
  <c r="M705" i="1"/>
  <c r="L705" i="1"/>
  <c r="J705" i="1"/>
  <c r="I705" i="1"/>
  <c r="M704" i="1"/>
  <c r="L704" i="1"/>
  <c r="J704" i="1"/>
  <c r="I704" i="1"/>
  <c r="M703" i="1"/>
  <c r="L703" i="1"/>
  <c r="J703" i="1"/>
  <c r="I703" i="1"/>
  <c r="M702" i="1"/>
  <c r="L702" i="1"/>
  <c r="J702" i="1"/>
  <c r="I702" i="1"/>
  <c r="M701" i="1"/>
  <c r="L701" i="1"/>
  <c r="J701" i="1"/>
  <c r="I701" i="1"/>
  <c r="M700" i="1"/>
  <c r="L700" i="1"/>
  <c r="J700" i="1"/>
  <c r="I700" i="1"/>
  <c r="M699" i="1"/>
  <c r="L699" i="1"/>
  <c r="J699" i="1"/>
  <c r="I699" i="1"/>
  <c r="M698" i="1"/>
  <c r="L698" i="1"/>
  <c r="J698" i="1"/>
  <c r="I698" i="1"/>
  <c r="M697" i="1"/>
  <c r="L697" i="1"/>
  <c r="J697" i="1"/>
  <c r="I697" i="1"/>
  <c r="M696" i="1"/>
  <c r="L696" i="1"/>
  <c r="J696" i="1"/>
  <c r="I696" i="1"/>
  <c r="M695" i="1"/>
  <c r="L695" i="1"/>
  <c r="J695" i="1"/>
  <c r="I695" i="1"/>
  <c r="M694" i="1"/>
  <c r="L694" i="1"/>
  <c r="J694" i="1"/>
  <c r="I694" i="1"/>
  <c r="M693" i="1"/>
  <c r="L693" i="1"/>
  <c r="J693" i="1"/>
  <c r="I693" i="1"/>
  <c r="M692" i="1"/>
  <c r="L692" i="1"/>
  <c r="J692" i="1"/>
  <c r="I692" i="1"/>
  <c r="M691" i="1"/>
  <c r="L691" i="1"/>
  <c r="J691" i="1"/>
  <c r="I691" i="1"/>
  <c r="M690" i="1"/>
  <c r="L690" i="1"/>
  <c r="J690" i="1"/>
  <c r="I690" i="1"/>
  <c r="M689" i="1"/>
  <c r="L689" i="1"/>
  <c r="J689" i="1"/>
  <c r="I689" i="1"/>
  <c r="M688" i="1"/>
  <c r="L688" i="1"/>
  <c r="J688" i="1"/>
  <c r="I688" i="1"/>
  <c r="M687" i="1"/>
  <c r="L687" i="1"/>
  <c r="J687" i="1"/>
  <c r="I687" i="1"/>
  <c r="M686" i="1"/>
  <c r="L686" i="1"/>
  <c r="J686" i="1"/>
  <c r="I686" i="1"/>
  <c r="M685" i="1"/>
  <c r="L685" i="1"/>
  <c r="J685" i="1"/>
  <c r="I685" i="1"/>
  <c r="M684" i="1"/>
  <c r="L684" i="1"/>
  <c r="J684" i="1"/>
  <c r="I684" i="1"/>
  <c r="M683" i="1"/>
  <c r="L683" i="1"/>
  <c r="J683" i="1"/>
  <c r="I683" i="1"/>
  <c r="M682" i="1"/>
  <c r="L682" i="1"/>
  <c r="J682" i="1"/>
  <c r="I682" i="1"/>
  <c r="M681" i="1"/>
  <c r="L681" i="1"/>
  <c r="J681" i="1"/>
  <c r="I681" i="1"/>
  <c r="M680" i="1"/>
  <c r="L680" i="1"/>
  <c r="J680" i="1"/>
  <c r="I680" i="1"/>
  <c r="M679" i="1"/>
  <c r="L679" i="1"/>
  <c r="J679" i="1"/>
  <c r="I679" i="1"/>
  <c r="M678" i="1"/>
  <c r="L678" i="1"/>
  <c r="J678" i="1"/>
  <c r="I678" i="1"/>
  <c r="M677" i="1"/>
  <c r="L677" i="1"/>
  <c r="J677" i="1"/>
  <c r="I677" i="1"/>
  <c r="M676" i="1"/>
  <c r="L676" i="1"/>
  <c r="J676" i="1"/>
  <c r="I676" i="1"/>
  <c r="M675" i="1"/>
  <c r="L675" i="1"/>
  <c r="J675" i="1"/>
  <c r="I675" i="1"/>
  <c r="M674" i="1"/>
  <c r="L674" i="1"/>
  <c r="J674" i="1"/>
  <c r="I674" i="1"/>
  <c r="M673" i="1"/>
  <c r="L673" i="1"/>
  <c r="J673" i="1"/>
  <c r="I673" i="1"/>
  <c r="M672" i="1"/>
  <c r="L672" i="1"/>
  <c r="J672" i="1"/>
  <c r="I672" i="1"/>
  <c r="M671" i="1"/>
  <c r="L671" i="1"/>
  <c r="J671" i="1"/>
  <c r="I671" i="1"/>
  <c r="M670" i="1"/>
  <c r="L670" i="1"/>
  <c r="J670" i="1"/>
  <c r="I670" i="1"/>
  <c r="M669" i="1"/>
  <c r="L669" i="1"/>
  <c r="J669" i="1"/>
  <c r="I669" i="1"/>
  <c r="M668" i="1"/>
  <c r="L668" i="1"/>
  <c r="J668" i="1"/>
  <c r="I668" i="1"/>
  <c r="M667" i="1"/>
  <c r="L667" i="1"/>
  <c r="J667" i="1"/>
  <c r="I667" i="1"/>
  <c r="M666" i="1"/>
  <c r="L666" i="1"/>
  <c r="J666" i="1"/>
  <c r="I666" i="1"/>
  <c r="M665" i="1"/>
  <c r="L665" i="1"/>
  <c r="J665" i="1"/>
  <c r="I665" i="1"/>
  <c r="M664" i="1"/>
  <c r="L664" i="1"/>
  <c r="J664" i="1"/>
  <c r="I664" i="1"/>
  <c r="M663" i="1"/>
  <c r="L663" i="1"/>
  <c r="J663" i="1"/>
  <c r="I663" i="1"/>
  <c r="M662" i="1"/>
  <c r="L662" i="1"/>
  <c r="J662" i="1"/>
  <c r="I662" i="1"/>
  <c r="M661" i="1"/>
  <c r="L661" i="1"/>
  <c r="J661" i="1"/>
  <c r="I661" i="1"/>
  <c r="M660" i="1"/>
  <c r="L660" i="1"/>
  <c r="J660" i="1"/>
  <c r="I660" i="1"/>
  <c r="M659" i="1"/>
  <c r="L659" i="1"/>
  <c r="J659" i="1"/>
  <c r="I659" i="1"/>
  <c r="M658" i="1"/>
  <c r="L658" i="1"/>
  <c r="J658" i="1"/>
  <c r="I658" i="1"/>
  <c r="M657" i="1"/>
  <c r="L657" i="1"/>
  <c r="J657" i="1"/>
  <c r="I657" i="1"/>
  <c r="M656" i="1"/>
  <c r="L656" i="1"/>
  <c r="J656" i="1"/>
  <c r="I656" i="1"/>
  <c r="M655" i="1"/>
  <c r="L655" i="1"/>
  <c r="J655" i="1"/>
  <c r="I655" i="1"/>
  <c r="M654" i="1"/>
  <c r="L654" i="1"/>
  <c r="J654" i="1"/>
  <c r="I654" i="1"/>
  <c r="M653" i="1"/>
  <c r="L653" i="1"/>
  <c r="J653" i="1"/>
  <c r="I653" i="1"/>
  <c r="M652" i="1"/>
  <c r="L652" i="1"/>
  <c r="J652" i="1"/>
  <c r="I652" i="1"/>
  <c r="M651" i="1"/>
  <c r="L651" i="1"/>
  <c r="J651" i="1"/>
  <c r="I651" i="1"/>
  <c r="M650" i="1"/>
  <c r="L650" i="1"/>
  <c r="J650" i="1"/>
  <c r="I650" i="1"/>
  <c r="M649" i="1"/>
  <c r="L649" i="1"/>
  <c r="J649" i="1"/>
  <c r="I649" i="1"/>
  <c r="M648" i="1"/>
  <c r="L648" i="1"/>
  <c r="J648" i="1"/>
  <c r="I648" i="1"/>
  <c r="M647" i="1"/>
  <c r="L647" i="1"/>
  <c r="J647" i="1"/>
  <c r="I647" i="1"/>
  <c r="M646" i="1"/>
  <c r="L646" i="1"/>
  <c r="J646" i="1"/>
  <c r="I646" i="1"/>
  <c r="M645" i="1"/>
  <c r="L645" i="1"/>
  <c r="J645" i="1"/>
  <c r="I645" i="1"/>
  <c r="M644" i="1"/>
  <c r="L644" i="1"/>
  <c r="J644" i="1"/>
  <c r="I644" i="1"/>
  <c r="M643" i="1"/>
  <c r="L643" i="1"/>
  <c r="J643" i="1"/>
  <c r="I643" i="1"/>
  <c r="M642" i="1"/>
  <c r="L642" i="1"/>
  <c r="J642" i="1"/>
  <c r="I642" i="1"/>
  <c r="M641" i="1"/>
  <c r="L641" i="1"/>
  <c r="J641" i="1"/>
  <c r="I641" i="1"/>
  <c r="M640" i="1"/>
  <c r="L640" i="1"/>
  <c r="J640" i="1"/>
  <c r="I640" i="1"/>
  <c r="M639" i="1"/>
  <c r="L639" i="1"/>
  <c r="J639" i="1"/>
  <c r="I639" i="1"/>
  <c r="M638" i="1"/>
  <c r="L638" i="1"/>
  <c r="J638" i="1"/>
  <c r="I638" i="1"/>
  <c r="M637" i="1"/>
  <c r="L637" i="1"/>
  <c r="J637" i="1"/>
  <c r="I637" i="1"/>
  <c r="M636" i="1"/>
  <c r="L636" i="1"/>
  <c r="J636" i="1"/>
  <c r="I636" i="1"/>
  <c r="M635" i="1"/>
  <c r="L635" i="1"/>
  <c r="J635" i="1"/>
  <c r="I635" i="1"/>
  <c r="M634" i="1"/>
  <c r="L634" i="1"/>
  <c r="J634" i="1"/>
  <c r="I634" i="1"/>
  <c r="M633" i="1"/>
  <c r="L633" i="1"/>
  <c r="J633" i="1"/>
  <c r="I633" i="1"/>
  <c r="M632" i="1"/>
  <c r="L632" i="1"/>
  <c r="J632" i="1"/>
  <c r="I632" i="1"/>
  <c r="M631" i="1"/>
  <c r="L631" i="1"/>
  <c r="J631" i="1"/>
  <c r="I631" i="1"/>
  <c r="M630" i="1"/>
  <c r="L630" i="1"/>
  <c r="J630" i="1"/>
  <c r="I630" i="1"/>
  <c r="M629" i="1"/>
  <c r="L629" i="1"/>
  <c r="J629" i="1"/>
  <c r="I629" i="1"/>
  <c r="M628" i="1"/>
  <c r="L628" i="1"/>
  <c r="J628" i="1"/>
  <c r="I628" i="1"/>
  <c r="M627" i="1"/>
  <c r="L627" i="1"/>
  <c r="J627" i="1"/>
  <c r="I627" i="1"/>
  <c r="M626" i="1"/>
  <c r="L626" i="1"/>
  <c r="J626" i="1"/>
  <c r="I626" i="1"/>
  <c r="M625" i="1"/>
  <c r="L625" i="1"/>
  <c r="J625" i="1"/>
  <c r="I625" i="1"/>
  <c r="M624" i="1"/>
  <c r="L624" i="1"/>
  <c r="J624" i="1"/>
  <c r="I624" i="1"/>
  <c r="M623" i="1"/>
  <c r="L623" i="1"/>
  <c r="J623" i="1"/>
  <c r="I623" i="1"/>
  <c r="M622" i="1"/>
  <c r="L622" i="1"/>
  <c r="J622" i="1"/>
  <c r="I622" i="1"/>
  <c r="M621" i="1"/>
  <c r="L621" i="1"/>
  <c r="J621" i="1"/>
  <c r="I621" i="1"/>
  <c r="M620" i="1"/>
  <c r="L620" i="1"/>
  <c r="J620" i="1"/>
  <c r="I620" i="1"/>
  <c r="M619" i="1"/>
  <c r="L619" i="1"/>
  <c r="J619" i="1"/>
  <c r="I619" i="1"/>
  <c r="M618" i="1"/>
  <c r="L618" i="1"/>
  <c r="J618" i="1"/>
  <c r="I618" i="1"/>
  <c r="M617" i="1"/>
  <c r="L617" i="1"/>
  <c r="J617" i="1"/>
  <c r="I617" i="1"/>
  <c r="M616" i="1"/>
  <c r="L616" i="1"/>
  <c r="J616" i="1"/>
  <c r="I616" i="1"/>
  <c r="M615" i="1"/>
  <c r="L615" i="1"/>
  <c r="J615" i="1"/>
  <c r="I615" i="1"/>
  <c r="M614" i="1"/>
  <c r="L614" i="1"/>
  <c r="J614" i="1"/>
  <c r="I614" i="1"/>
  <c r="M613" i="1"/>
  <c r="L613" i="1"/>
  <c r="J613" i="1"/>
  <c r="I613" i="1"/>
  <c r="M612" i="1"/>
  <c r="L612" i="1"/>
  <c r="J612" i="1"/>
  <c r="I612" i="1"/>
  <c r="M611" i="1"/>
  <c r="L611" i="1"/>
  <c r="J611" i="1"/>
  <c r="I611" i="1"/>
  <c r="M610" i="1"/>
  <c r="L610" i="1"/>
  <c r="J610" i="1"/>
  <c r="I610" i="1"/>
  <c r="M609" i="1"/>
  <c r="L609" i="1"/>
  <c r="J609" i="1"/>
  <c r="I609" i="1"/>
  <c r="M608" i="1"/>
  <c r="L608" i="1"/>
  <c r="J608" i="1"/>
  <c r="I608" i="1"/>
  <c r="M607" i="1"/>
  <c r="L607" i="1"/>
  <c r="J607" i="1"/>
  <c r="I607" i="1"/>
  <c r="M606" i="1"/>
  <c r="L606" i="1"/>
  <c r="J606" i="1"/>
  <c r="I606" i="1"/>
  <c r="M605" i="1"/>
  <c r="L605" i="1"/>
  <c r="J605" i="1"/>
  <c r="I605" i="1"/>
  <c r="M604" i="1"/>
  <c r="L604" i="1"/>
  <c r="J604" i="1"/>
  <c r="I604" i="1"/>
  <c r="M603" i="1"/>
  <c r="L603" i="1"/>
  <c r="J603" i="1"/>
  <c r="I603" i="1"/>
  <c r="M602" i="1"/>
  <c r="L602" i="1"/>
  <c r="J602" i="1"/>
  <c r="I602" i="1"/>
  <c r="M601" i="1"/>
  <c r="L601" i="1"/>
  <c r="J601" i="1"/>
  <c r="I601" i="1"/>
  <c r="M600" i="1"/>
  <c r="L600" i="1"/>
  <c r="J600" i="1"/>
  <c r="I600" i="1"/>
  <c r="M599" i="1"/>
  <c r="L599" i="1"/>
  <c r="J599" i="1"/>
  <c r="I599" i="1"/>
  <c r="M598" i="1"/>
  <c r="L598" i="1"/>
  <c r="J598" i="1"/>
  <c r="I598" i="1"/>
  <c r="M597" i="1"/>
  <c r="L597" i="1"/>
  <c r="J597" i="1"/>
  <c r="I597" i="1"/>
  <c r="M596" i="1"/>
  <c r="L596" i="1"/>
  <c r="J596" i="1"/>
  <c r="I596" i="1"/>
  <c r="M595" i="1"/>
  <c r="L595" i="1"/>
  <c r="J595" i="1"/>
  <c r="I595" i="1"/>
  <c r="M594" i="1"/>
  <c r="L594" i="1"/>
  <c r="J594" i="1"/>
  <c r="I594" i="1"/>
  <c r="M593" i="1"/>
  <c r="L593" i="1"/>
  <c r="J593" i="1"/>
  <c r="I593" i="1"/>
  <c r="M592" i="1"/>
  <c r="L592" i="1"/>
  <c r="J592" i="1"/>
  <c r="I592" i="1"/>
  <c r="M591" i="1"/>
  <c r="L591" i="1"/>
  <c r="J591" i="1"/>
  <c r="I591" i="1"/>
  <c r="M590" i="1"/>
  <c r="L590" i="1"/>
  <c r="J590" i="1"/>
  <c r="I590" i="1"/>
  <c r="M589" i="1"/>
  <c r="L589" i="1"/>
  <c r="J589" i="1"/>
  <c r="I589" i="1"/>
  <c r="M588" i="1"/>
  <c r="L588" i="1"/>
  <c r="J588" i="1"/>
  <c r="I588" i="1"/>
  <c r="M587" i="1"/>
  <c r="L587" i="1"/>
  <c r="J587" i="1"/>
  <c r="I587" i="1"/>
  <c r="M586" i="1"/>
  <c r="L586" i="1"/>
  <c r="J586" i="1"/>
  <c r="I586" i="1"/>
  <c r="M585" i="1"/>
  <c r="L585" i="1"/>
  <c r="J585" i="1"/>
  <c r="I585" i="1"/>
  <c r="M584" i="1"/>
  <c r="L584" i="1"/>
  <c r="J584" i="1"/>
  <c r="I584" i="1"/>
  <c r="M583" i="1"/>
  <c r="L583" i="1"/>
  <c r="J583" i="1"/>
  <c r="I583" i="1"/>
  <c r="M582" i="1"/>
  <c r="L582" i="1"/>
  <c r="J582" i="1"/>
  <c r="I582" i="1"/>
  <c r="M581" i="1"/>
  <c r="L581" i="1"/>
  <c r="J581" i="1"/>
  <c r="I581" i="1"/>
  <c r="M580" i="1"/>
  <c r="L580" i="1"/>
  <c r="J580" i="1"/>
  <c r="I580" i="1"/>
  <c r="M579" i="1"/>
  <c r="L579" i="1"/>
  <c r="J579" i="1"/>
  <c r="I579" i="1"/>
  <c r="M578" i="1"/>
  <c r="L578" i="1"/>
  <c r="J578" i="1"/>
  <c r="I578" i="1"/>
  <c r="M577" i="1"/>
  <c r="L577" i="1"/>
  <c r="J577" i="1"/>
  <c r="I577" i="1"/>
  <c r="M576" i="1"/>
  <c r="L576" i="1"/>
  <c r="J576" i="1"/>
  <c r="I576" i="1"/>
  <c r="M575" i="1"/>
  <c r="L575" i="1"/>
  <c r="J575" i="1"/>
  <c r="I575" i="1"/>
  <c r="M574" i="1"/>
  <c r="L574" i="1"/>
  <c r="J574" i="1"/>
  <c r="I574" i="1"/>
  <c r="M573" i="1"/>
  <c r="L573" i="1"/>
  <c r="J573" i="1"/>
  <c r="I573" i="1"/>
  <c r="M572" i="1"/>
  <c r="L572" i="1"/>
  <c r="J572" i="1"/>
  <c r="I572" i="1"/>
  <c r="M571" i="1"/>
  <c r="L571" i="1"/>
  <c r="J571" i="1"/>
  <c r="I571" i="1"/>
  <c r="M570" i="1"/>
  <c r="L570" i="1"/>
  <c r="J570" i="1"/>
  <c r="I570" i="1"/>
  <c r="M569" i="1"/>
  <c r="L569" i="1"/>
  <c r="J569" i="1"/>
  <c r="I569" i="1"/>
  <c r="M568" i="1"/>
  <c r="L568" i="1"/>
  <c r="J568" i="1"/>
  <c r="I568" i="1"/>
  <c r="M567" i="1"/>
  <c r="L567" i="1"/>
  <c r="J567" i="1"/>
  <c r="I567" i="1"/>
  <c r="M566" i="1"/>
  <c r="L566" i="1"/>
  <c r="J566" i="1"/>
  <c r="I566" i="1"/>
  <c r="M565" i="1"/>
  <c r="L565" i="1"/>
  <c r="J565" i="1"/>
  <c r="I565" i="1"/>
  <c r="M564" i="1"/>
  <c r="L564" i="1"/>
  <c r="J564" i="1"/>
  <c r="I564" i="1"/>
  <c r="M563" i="1"/>
  <c r="L563" i="1"/>
  <c r="J563" i="1"/>
  <c r="I563" i="1"/>
  <c r="M562" i="1"/>
  <c r="L562" i="1"/>
  <c r="J562" i="1"/>
  <c r="I562" i="1"/>
  <c r="M561" i="1"/>
  <c r="L561" i="1"/>
  <c r="J561" i="1"/>
  <c r="I561" i="1"/>
  <c r="M560" i="1"/>
  <c r="L560" i="1"/>
  <c r="J560" i="1"/>
  <c r="I560" i="1"/>
  <c r="M559" i="1"/>
  <c r="L559" i="1"/>
  <c r="J559" i="1"/>
  <c r="I559" i="1"/>
  <c r="M558" i="1"/>
  <c r="L558" i="1"/>
  <c r="J558" i="1"/>
  <c r="I558" i="1"/>
  <c r="M557" i="1"/>
  <c r="L557" i="1"/>
  <c r="J557" i="1"/>
  <c r="I557" i="1"/>
  <c r="M556" i="1"/>
  <c r="L556" i="1"/>
  <c r="J556" i="1"/>
  <c r="I556" i="1"/>
  <c r="M555" i="1"/>
  <c r="L555" i="1"/>
  <c r="J555" i="1"/>
  <c r="I555" i="1"/>
  <c r="M554" i="1"/>
  <c r="L554" i="1"/>
  <c r="J554" i="1"/>
  <c r="I554" i="1"/>
  <c r="M553" i="1"/>
  <c r="L553" i="1"/>
  <c r="J553" i="1"/>
  <c r="I553" i="1"/>
  <c r="M552" i="1"/>
  <c r="L552" i="1"/>
  <c r="J552" i="1"/>
  <c r="I552" i="1"/>
  <c r="M551" i="1"/>
  <c r="L551" i="1"/>
  <c r="J551" i="1"/>
  <c r="I551" i="1"/>
  <c r="M550" i="1"/>
  <c r="L550" i="1"/>
  <c r="J550" i="1"/>
  <c r="I550" i="1"/>
  <c r="M549" i="1"/>
  <c r="L549" i="1"/>
  <c r="J549" i="1"/>
  <c r="I549" i="1"/>
  <c r="M548" i="1"/>
  <c r="L548" i="1"/>
  <c r="J548" i="1"/>
  <c r="I548" i="1"/>
  <c r="M547" i="1"/>
  <c r="L547" i="1"/>
  <c r="J547" i="1"/>
  <c r="I547" i="1"/>
  <c r="M546" i="1"/>
  <c r="L546" i="1"/>
  <c r="J546" i="1"/>
  <c r="I546" i="1"/>
  <c r="M545" i="1"/>
  <c r="L545" i="1"/>
  <c r="J545" i="1"/>
  <c r="I545" i="1"/>
  <c r="M544" i="1"/>
  <c r="L544" i="1"/>
  <c r="J544" i="1"/>
  <c r="I544" i="1"/>
  <c r="M543" i="1"/>
  <c r="L543" i="1"/>
  <c r="J543" i="1"/>
  <c r="I543" i="1"/>
  <c r="M542" i="1"/>
  <c r="L542" i="1"/>
  <c r="J542" i="1"/>
  <c r="I542" i="1"/>
  <c r="M541" i="1"/>
  <c r="L541" i="1"/>
  <c r="J541" i="1"/>
  <c r="I541" i="1"/>
  <c r="M540" i="1"/>
  <c r="L540" i="1"/>
  <c r="J540" i="1"/>
  <c r="I540" i="1"/>
  <c r="M539" i="1"/>
  <c r="L539" i="1"/>
  <c r="J539" i="1"/>
  <c r="I539" i="1"/>
  <c r="M538" i="1"/>
  <c r="L538" i="1"/>
  <c r="J538" i="1"/>
  <c r="I538" i="1"/>
  <c r="M537" i="1"/>
  <c r="L537" i="1"/>
  <c r="J537" i="1"/>
  <c r="I537" i="1"/>
  <c r="M536" i="1"/>
  <c r="L536" i="1"/>
  <c r="J536" i="1"/>
  <c r="I536" i="1"/>
  <c r="M535" i="1"/>
  <c r="L535" i="1"/>
  <c r="J535" i="1"/>
  <c r="I535" i="1"/>
  <c r="M534" i="1"/>
  <c r="L534" i="1"/>
  <c r="J534" i="1"/>
  <c r="I534" i="1"/>
  <c r="M533" i="1"/>
  <c r="L533" i="1"/>
  <c r="J533" i="1"/>
  <c r="I533" i="1"/>
  <c r="M532" i="1"/>
  <c r="L532" i="1"/>
  <c r="J532" i="1"/>
  <c r="I532" i="1"/>
  <c r="M531" i="1"/>
  <c r="L531" i="1"/>
  <c r="J531" i="1"/>
  <c r="I531" i="1"/>
  <c r="M530" i="1"/>
  <c r="L530" i="1"/>
  <c r="J530" i="1"/>
  <c r="I530" i="1"/>
  <c r="M529" i="1"/>
  <c r="L529" i="1"/>
  <c r="J529" i="1"/>
  <c r="I529" i="1"/>
  <c r="M528" i="1"/>
  <c r="L528" i="1"/>
  <c r="J528" i="1"/>
  <c r="I528" i="1"/>
  <c r="M527" i="1"/>
  <c r="L527" i="1"/>
  <c r="J527" i="1"/>
  <c r="I527" i="1"/>
  <c r="M526" i="1"/>
  <c r="L526" i="1"/>
  <c r="J526" i="1"/>
  <c r="I526" i="1"/>
  <c r="M525" i="1"/>
  <c r="L525" i="1"/>
  <c r="J525" i="1"/>
  <c r="I525" i="1"/>
  <c r="M524" i="1"/>
  <c r="L524" i="1"/>
  <c r="J524" i="1"/>
  <c r="I524" i="1"/>
  <c r="M523" i="1"/>
  <c r="L523" i="1"/>
  <c r="J523" i="1"/>
  <c r="I523" i="1"/>
  <c r="M522" i="1"/>
  <c r="L522" i="1"/>
  <c r="J522" i="1"/>
  <c r="I522" i="1"/>
  <c r="M521" i="1"/>
  <c r="L521" i="1"/>
  <c r="J521" i="1"/>
  <c r="I521" i="1"/>
  <c r="M520" i="1"/>
  <c r="L520" i="1"/>
  <c r="J520" i="1"/>
  <c r="I520" i="1"/>
  <c r="M519" i="1"/>
  <c r="L519" i="1"/>
  <c r="J519" i="1"/>
  <c r="I519" i="1"/>
  <c r="M518" i="1"/>
  <c r="L518" i="1"/>
  <c r="J518" i="1"/>
  <c r="I518" i="1"/>
  <c r="M517" i="1"/>
  <c r="L517" i="1"/>
  <c r="J517" i="1"/>
  <c r="I517" i="1"/>
  <c r="M516" i="1"/>
  <c r="L516" i="1"/>
  <c r="J516" i="1"/>
  <c r="I516" i="1"/>
  <c r="M515" i="1"/>
  <c r="L515" i="1"/>
  <c r="J515" i="1"/>
  <c r="I515" i="1"/>
  <c r="M514" i="1"/>
  <c r="L514" i="1"/>
  <c r="J514" i="1"/>
  <c r="I514" i="1"/>
  <c r="M513" i="1"/>
  <c r="L513" i="1"/>
  <c r="J513" i="1"/>
  <c r="I513" i="1"/>
  <c r="M512" i="1"/>
  <c r="L512" i="1"/>
  <c r="J512" i="1"/>
  <c r="I512" i="1"/>
  <c r="M511" i="1"/>
  <c r="L511" i="1"/>
  <c r="J511" i="1"/>
  <c r="I511" i="1"/>
  <c r="M510" i="1"/>
  <c r="L510" i="1"/>
  <c r="J510" i="1"/>
  <c r="I510" i="1"/>
  <c r="M509" i="1"/>
  <c r="L509" i="1"/>
  <c r="J509" i="1"/>
  <c r="I509" i="1"/>
  <c r="M508" i="1"/>
  <c r="L508" i="1"/>
  <c r="J508" i="1"/>
  <c r="I508" i="1"/>
  <c r="M507" i="1"/>
  <c r="L507" i="1"/>
  <c r="J507" i="1"/>
  <c r="I507" i="1"/>
  <c r="M506" i="1"/>
  <c r="L506" i="1"/>
  <c r="J506" i="1"/>
  <c r="I506" i="1"/>
  <c r="M505" i="1"/>
  <c r="L505" i="1"/>
  <c r="J505" i="1"/>
  <c r="I505" i="1"/>
  <c r="M504" i="1"/>
  <c r="L504" i="1"/>
  <c r="J504" i="1"/>
  <c r="I504" i="1"/>
  <c r="M503" i="1"/>
  <c r="L503" i="1"/>
  <c r="J503" i="1"/>
  <c r="I503" i="1"/>
  <c r="M502" i="1"/>
  <c r="L502" i="1"/>
  <c r="J502" i="1"/>
  <c r="I502" i="1"/>
  <c r="M501" i="1"/>
  <c r="L501" i="1"/>
  <c r="J501" i="1"/>
  <c r="I501" i="1"/>
  <c r="M500" i="1"/>
  <c r="L500" i="1"/>
  <c r="J500" i="1"/>
  <c r="I500" i="1"/>
  <c r="M499" i="1"/>
  <c r="L499" i="1"/>
  <c r="J499" i="1"/>
  <c r="I499" i="1"/>
  <c r="M498" i="1"/>
  <c r="L498" i="1"/>
  <c r="J498" i="1"/>
  <c r="I498" i="1"/>
  <c r="M497" i="1"/>
  <c r="L497" i="1"/>
  <c r="J497" i="1"/>
  <c r="I497" i="1"/>
  <c r="M496" i="1"/>
  <c r="L496" i="1"/>
  <c r="J496" i="1"/>
  <c r="I496" i="1"/>
  <c r="M495" i="1"/>
  <c r="L495" i="1"/>
  <c r="J495" i="1"/>
  <c r="I495" i="1"/>
  <c r="M494" i="1"/>
  <c r="L494" i="1"/>
  <c r="J494" i="1"/>
  <c r="I494" i="1"/>
  <c r="M493" i="1"/>
  <c r="L493" i="1"/>
  <c r="J493" i="1"/>
  <c r="I493" i="1"/>
  <c r="M492" i="1"/>
  <c r="L492" i="1"/>
  <c r="J492" i="1"/>
  <c r="I492" i="1"/>
  <c r="M491" i="1"/>
  <c r="L491" i="1"/>
  <c r="J491" i="1"/>
  <c r="I491" i="1"/>
  <c r="M490" i="1"/>
  <c r="L490" i="1"/>
  <c r="J490" i="1"/>
  <c r="I490" i="1"/>
  <c r="M489" i="1"/>
  <c r="L489" i="1"/>
  <c r="J489" i="1"/>
  <c r="I489" i="1"/>
  <c r="M488" i="1"/>
  <c r="L488" i="1"/>
  <c r="J488" i="1"/>
  <c r="I488" i="1"/>
  <c r="M487" i="1"/>
  <c r="L487" i="1"/>
  <c r="J487" i="1"/>
  <c r="I487" i="1"/>
  <c r="M486" i="1"/>
  <c r="L486" i="1"/>
  <c r="J486" i="1"/>
  <c r="I486" i="1"/>
  <c r="M485" i="1"/>
  <c r="L485" i="1"/>
  <c r="J485" i="1"/>
  <c r="I485" i="1"/>
  <c r="M484" i="1"/>
  <c r="L484" i="1"/>
  <c r="J484" i="1"/>
  <c r="I484" i="1"/>
  <c r="M483" i="1"/>
  <c r="L483" i="1"/>
  <c r="J483" i="1"/>
  <c r="I483" i="1"/>
  <c r="M482" i="1"/>
  <c r="L482" i="1"/>
  <c r="J482" i="1"/>
  <c r="I482" i="1"/>
  <c r="M481" i="1"/>
  <c r="L481" i="1"/>
  <c r="J481" i="1"/>
  <c r="I481" i="1"/>
  <c r="M480" i="1"/>
  <c r="L480" i="1"/>
  <c r="J480" i="1"/>
  <c r="I480" i="1"/>
  <c r="M479" i="1"/>
  <c r="L479" i="1"/>
  <c r="J479" i="1"/>
  <c r="I479" i="1"/>
  <c r="M478" i="1"/>
  <c r="L478" i="1"/>
  <c r="J478" i="1"/>
  <c r="I478" i="1"/>
  <c r="M477" i="1"/>
  <c r="L477" i="1"/>
  <c r="J477" i="1"/>
  <c r="I477" i="1"/>
  <c r="M476" i="1"/>
  <c r="L476" i="1"/>
  <c r="J476" i="1"/>
  <c r="I476" i="1"/>
  <c r="M475" i="1"/>
  <c r="L475" i="1"/>
  <c r="J475" i="1"/>
  <c r="I475" i="1"/>
  <c r="M474" i="1"/>
  <c r="L474" i="1"/>
  <c r="J474" i="1"/>
  <c r="I474" i="1"/>
  <c r="M473" i="1"/>
  <c r="L473" i="1"/>
  <c r="J473" i="1"/>
  <c r="I473" i="1"/>
  <c r="M472" i="1"/>
  <c r="L472" i="1"/>
  <c r="J472" i="1"/>
  <c r="I472" i="1"/>
  <c r="M471" i="1"/>
  <c r="L471" i="1"/>
  <c r="J471" i="1"/>
  <c r="I471" i="1"/>
  <c r="M470" i="1"/>
  <c r="L470" i="1"/>
  <c r="J470" i="1"/>
  <c r="I470" i="1"/>
  <c r="M469" i="1"/>
  <c r="L469" i="1"/>
  <c r="J469" i="1"/>
  <c r="I469" i="1"/>
  <c r="M468" i="1"/>
  <c r="L468" i="1"/>
  <c r="J468" i="1"/>
  <c r="I468" i="1"/>
  <c r="M467" i="1"/>
  <c r="L467" i="1"/>
  <c r="J467" i="1"/>
  <c r="I467" i="1"/>
  <c r="M466" i="1"/>
  <c r="L466" i="1"/>
  <c r="J466" i="1"/>
  <c r="I466" i="1"/>
  <c r="M465" i="1"/>
  <c r="L465" i="1"/>
  <c r="J465" i="1"/>
  <c r="I465" i="1"/>
  <c r="M464" i="1"/>
  <c r="L464" i="1"/>
  <c r="J464" i="1"/>
  <c r="I464" i="1"/>
  <c r="M463" i="1"/>
  <c r="L463" i="1"/>
  <c r="J463" i="1"/>
  <c r="I463" i="1"/>
  <c r="M462" i="1"/>
  <c r="L462" i="1"/>
  <c r="J462" i="1"/>
  <c r="I462" i="1"/>
  <c r="M461" i="1"/>
  <c r="L461" i="1"/>
  <c r="J461" i="1"/>
  <c r="I461" i="1"/>
  <c r="M460" i="1"/>
  <c r="L460" i="1"/>
  <c r="J460" i="1"/>
  <c r="I460" i="1"/>
  <c r="M459" i="1"/>
  <c r="L459" i="1"/>
  <c r="J459" i="1"/>
  <c r="I459" i="1"/>
  <c r="M458" i="1"/>
  <c r="L458" i="1"/>
  <c r="J458" i="1"/>
  <c r="I458" i="1"/>
  <c r="M457" i="1"/>
  <c r="L457" i="1"/>
  <c r="J457" i="1"/>
  <c r="I457" i="1"/>
  <c r="M456" i="1"/>
  <c r="L456" i="1"/>
  <c r="J456" i="1"/>
  <c r="I456" i="1"/>
  <c r="M455" i="1"/>
  <c r="L455" i="1"/>
  <c r="J455" i="1"/>
  <c r="I455" i="1"/>
  <c r="M454" i="1"/>
  <c r="L454" i="1"/>
  <c r="J454" i="1"/>
  <c r="I454" i="1"/>
  <c r="M453" i="1"/>
  <c r="L453" i="1"/>
  <c r="J453" i="1"/>
  <c r="I453" i="1"/>
  <c r="M452" i="1"/>
  <c r="L452" i="1"/>
  <c r="J452" i="1"/>
  <c r="I452" i="1"/>
  <c r="M451" i="1"/>
  <c r="L451" i="1"/>
  <c r="J451" i="1"/>
  <c r="I451" i="1"/>
  <c r="M450" i="1"/>
  <c r="L450" i="1"/>
  <c r="J450" i="1"/>
  <c r="I450" i="1"/>
  <c r="M449" i="1"/>
  <c r="L449" i="1"/>
  <c r="J449" i="1"/>
  <c r="I449" i="1"/>
  <c r="M448" i="1"/>
  <c r="L448" i="1"/>
  <c r="J448" i="1"/>
  <c r="I448" i="1"/>
  <c r="M447" i="1"/>
  <c r="L447" i="1"/>
  <c r="J447" i="1"/>
  <c r="I447" i="1"/>
  <c r="M446" i="1"/>
  <c r="L446" i="1"/>
  <c r="J446" i="1"/>
  <c r="I446" i="1"/>
  <c r="M445" i="1"/>
  <c r="L445" i="1"/>
  <c r="J445" i="1"/>
  <c r="I445" i="1"/>
  <c r="M444" i="1"/>
  <c r="L444" i="1"/>
  <c r="J444" i="1"/>
  <c r="I444" i="1"/>
  <c r="M443" i="1"/>
  <c r="L443" i="1"/>
  <c r="J443" i="1"/>
  <c r="I443" i="1"/>
  <c r="M442" i="1"/>
  <c r="L442" i="1"/>
  <c r="J442" i="1"/>
  <c r="I442" i="1"/>
  <c r="M441" i="1"/>
  <c r="L441" i="1"/>
  <c r="J441" i="1"/>
  <c r="I441" i="1"/>
  <c r="M440" i="1"/>
  <c r="L440" i="1"/>
  <c r="J440" i="1"/>
  <c r="I440" i="1"/>
  <c r="M439" i="1"/>
  <c r="L439" i="1"/>
  <c r="J439" i="1"/>
  <c r="I439" i="1"/>
  <c r="M438" i="1"/>
  <c r="L438" i="1"/>
  <c r="J438" i="1"/>
  <c r="I438" i="1"/>
  <c r="M437" i="1"/>
  <c r="L437" i="1"/>
  <c r="J437" i="1"/>
  <c r="I437" i="1"/>
  <c r="M436" i="1"/>
  <c r="L436" i="1"/>
  <c r="J436" i="1"/>
  <c r="I436" i="1"/>
  <c r="M435" i="1"/>
  <c r="L435" i="1"/>
  <c r="J435" i="1"/>
  <c r="I435" i="1"/>
  <c r="M434" i="1"/>
  <c r="L434" i="1"/>
  <c r="J434" i="1"/>
  <c r="I434" i="1"/>
  <c r="M433" i="1"/>
  <c r="L433" i="1"/>
  <c r="J433" i="1"/>
  <c r="I433" i="1"/>
  <c r="M432" i="1"/>
  <c r="L432" i="1"/>
  <c r="J432" i="1"/>
  <c r="I432" i="1"/>
  <c r="M431" i="1"/>
  <c r="L431" i="1"/>
  <c r="J431" i="1"/>
  <c r="I431" i="1"/>
  <c r="M430" i="1"/>
  <c r="L430" i="1"/>
  <c r="J430" i="1"/>
  <c r="I430" i="1"/>
  <c r="M429" i="1"/>
  <c r="L429" i="1"/>
  <c r="J429" i="1"/>
  <c r="I429" i="1"/>
  <c r="M428" i="1"/>
  <c r="L428" i="1"/>
  <c r="J428" i="1"/>
  <c r="I428" i="1"/>
  <c r="M427" i="1"/>
  <c r="L427" i="1"/>
  <c r="J427" i="1"/>
  <c r="I427" i="1"/>
  <c r="M426" i="1"/>
  <c r="L426" i="1"/>
  <c r="J426" i="1"/>
  <c r="I426" i="1"/>
  <c r="M425" i="1"/>
  <c r="L425" i="1"/>
  <c r="J425" i="1"/>
  <c r="I425" i="1"/>
  <c r="M424" i="1"/>
  <c r="L424" i="1"/>
  <c r="J424" i="1"/>
  <c r="I424" i="1"/>
  <c r="M423" i="1"/>
  <c r="L423" i="1"/>
  <c r="J423" i="1"/>
  <c r="I423" i="1"/>
  <c r="M422" i="1"/>
  <c r="L422" i="1"/>
  <c r="J422" i="1"/>
  <c r="I422" i="1"/>
  <c r="M421" i="1"/>
  <c r="L421" i="1"/>
  <c r="J421" i="1"/>
  <c r="I421" i="1"/>
  <c r="M420" i="1"/>
  <c r="L420" i="1"/>
  <c r="J420" i="1"/>
  <c r="I420" i="1"/>
  <c r="M419" i="1"/>
  <c r="L419" i="1"/>
  <c r="J419" i="1"/>
  <c r="I419" i="1"/>
  <c r="M418" i="1"/>
  <c r="L418" i="1"/>
  <c r="J418" i="1"/>
  <c r="I418" i="1"/>
  <c r="M417" i="1"/>
  <c r="L417" i="1"/>
  <c r="J417" i="1"/>
  <c r="I417" i="1"/>
  <c r="M416" i="1"/>
  <c r="L416" i="1"/>
  <c r="J416" i="1"/>
  <c r="I416" i="1"/>
  <c r="M415" i="1"/>
  <c r="L415" i="1"/>
  <c r="J415" i="1"/>
  <c r="I415" i="1"/>
  <c r="M414" i="1"/>
  <c r="L414" i="1"/>
  <c r="J414" i="1"/>
  <c r="I414" i="1"/>
  <c r="M413" i="1"/>
  <c r="L413" i="1"/>
  <c r="J413" i="1"/>
  <c r="I413" i="1"/>
  <c r="M412" i="1"/>
  <c r="L412" i="1"/>
  <c r="J412" i="1"/>
  <c r="I412" i="1"/>
  <c r="M411" i="1"/>
  <c r="L411" i="1"/>
  <c r="J411" i="1"/>
  <c r="I411" i="1"/>
  <c r="M410" i="1"/>
  <c r="L410" i="1"/>
  <c r="J410" i="1"/>
  <c r="I410" i="1"/>
  <c r="M409" i="1"/>
  <c r="L409" i="1"/>
  <c r="J409" i="1"/>
  <c r="I409" i="1"/>
  <c r="M408" i="1"/>
  <c r="L408" i="1"/>
  <c r="J408" i="1"/>
  <c r="I408" i="1"/>
  <c r="M407" i="1"/>
  <c r="L407" i="1"/>
  <c r="J407" i="1"/>
  <c r="I407" i="1"/>
  <c r="M406" i="1"/>
  <c r="L406" i="1"/>
  <c r="J406" i="1"/>
  <c r="I406" i="1"/>
  <c r="M405" i="1"/>
  <c r="L405" i="1"/>
  <c r="J405" i="1"/>
  <c r="I405" i="1"/>
  <c r="M404" i="1"/>
  <c r="L404" i="1"/>
  <c r="J404" i="1"/>
  <c r="I404" i="1"/>
  <c r="M403" i="1"/>
  <c r="L403" i="1"/>
  <c r="J403" i="1"/>
  <c r="I403" i="1"/>
  <c r="M402" i="1"/>
  <c r="L402" i="1"/>
  <c r="J402" i="1"/>
  <c r="I402" i="1"/>
  <c r="M401" i="1"/>
  <c r="L401" i="1"/>
  <c r="J401" i="1"/>
  <c r="I401" i="1"/>
  <c r="M400" i="1"/>
  <c r="L400" i="1"/>
  <c r="J400" i="1"/>
  <c r="I400" i="1"/>
  <c r="M399" i="1"/>
  <c r="L399" i="1"/>
  <c r="J399" i="1"/>
  <c r="I399" i="1"/>
  <c r="M398" i="1"/>
  <c r="L398" i="1"/>
  <c r="J398" i="1"/>
  <c r="I398" i="1"/>
  <c r="M397" i="1"/>
  <c r="L397" i="1"/>
  <c r="J397" i="1"/>
  <c r="I397" i="1"/>
  <c r="M396" i="1"/>
  <c r="L396" i="1"/>
  <c r="J396" i="1"/>
  <c r="I396" i="1"/>
  <c r="M395" i="1"/>
  <c r="L395" i="1"/>
  <c r="J395" i="1"/>
  <c r="I395" i="1"/>
  <c r="M394" i="1"/>
  <c r="L394" i="1"/>
  <c r="J394" i="1"/>
  <c r="I394" i="1"/>
  <c r="M393" i="1"/>
  <c r="L393" i="1"/>
  <c r="J393" i="1"/>
  <c r="I393" i="1"/>
  <c r="M392" i="1"/>
  <c r="L392" i="1"/>
  <c r="J392" i="1"/>
  <c r="I392" i="1"/>
  <c r="M391" i="1"/>
  <c r="L391" i="1"/>
  <c r="J391" i="1"/>
  <c r="I391" i="1"/>
  <c r="M390" i="1"/>
  <c r="L390" i="1"/>
  <c r="J390" i="1"/>
  <c r="I390" i="1"/>
  <c r="M389" i="1"/>
  <c r="L389" i="1"/>
  <c r="J389" i="1"/>
  <c r="I389" i="1"/>
  <c r="M388" i="1"/>
  <c r="L388" i="1"/>
  <c r="J388" i="1"/>
  <c r="I388" i="1"/>
  <c r="M387" i="1"/>
  <c r="L387" i="1"/>
  <c r="J387" i="1"/>
  <c r="I387" i="1"/>
  <c r="M386" i="1"/>
  <c r="L386" i="1"/>
  <c r="J386" i="1"/>
  <c r="I386" i="1"/>
  <c r="M385" i="1"/>
  <c r="L385" i="1"/>
  <c r="J385" i="1"/>
  <c r="I385" i="1"/>
  <c r="M384" i="1"/>
  <c r="L384" i="1"/>
  <c r="J384" i="1"/>
  <c r="I384" i="1"/>
  <c r="M383" i="1"/>
  <c r="L383" i="1"/>
  <c r="J383" i="1"/>
  <c r="I383" i="1"/>
  <c r="M382" i="1"/>
  <c r="L382" i="1"/>
  <c r="J382" i="1"/>
  <c r="I382" i="1"/>
  <c r="M381" i="1"/>
  <c r="L381" i="1"/>
  <c r="J381" i="1"/>
  <c r="I381" i="1"/>
  <c r="M380" i="1"/>
  <c r="L380" i="1"/>
  <c r="J380" i="1"/>
  <c r="I380" i="1"/>
  <c r="M379" i="1"/>
  <c r="L379" i="1"/>
  <c r="J379" i="1"/>
  <c r="I379" i="1"/>
  <c r="M378" i="1"/>
  <c r="L378" i="1"/>
  <c r="J378" i="1"/>
  <c r="I378" i="1"/>
  <c r="M377" i="1"/>
  <c r="L377" i="1"/>
  <c r="J377" i="1"/>
  <c r="I377" i="1"/>
  <c r="M376" i="1"/>
  <c r="L376" i="1"/>
  <c r="J376" i="1"/>
  <c r="I376" i="1"/>
  <c r="M375" i="1"/>
  <c r="L375" i="1"/>
  <c r="J375" i="1"/>
  <c r="I375" i="1"/>
  <c r="M374" i="1"/>
  <c r="L374" i="1"/>
  <c r="J374" i="1"/>
  <c r="I374" i="1"/>
  <c r="M373" i="1"/>
  <c r="L373" i="1"/>
  <c r="J373" i="1"/>
  <c r="I373" i="1"/>
  <c r="M372" i="1"/>
  <c r="L372" i="1"/>
  <c r="J372" i="1"/>
  <c r="I372" i="1"/>
  <c r="M371" i="1"/>
  <c r="L371" i="1"/>
  <c r="J371" i="1"/>
  <c r="I371" i="1"/>
  <c r="M370" i="1"/>
  <c r="L370" i="1"/>
  <c r="J370" i="1"/>
  <c r="I370" i="1"/>
  <c r="M369" i="1"/>
  <c r="L369" i="1"/>
  <c r="J369" i="1"/>
  <c r="I369" i="1"/>
  <c r="M368" i="1"/>
  <c r="L368" i="1"/>
  <c r="J368" i="1"/>
  <c r="I368" i="1"/>
  <c r="M367" i="1"/>
  <c r="L367" i="1"/>
  <c r="J367" i="1"/>
  <c r="I367" i="1"/>
  <c r="M366" i="1"/>
  <c r="L366" i="1"/>
  <c r="J366" i="1"/>
  <c r="I366" i="1"/>
  <c r="M365" i="1"/>
  <c r="L365" i="1"/>
  <c r="J365" i="1"/>
  <c r="I365" i="1"/>
  <c r="M364" i="1"/>
  <c r="L364" i="1"/>
  <c r="J364" i="1"/>
  <c r="I364" i="1"/>
  <c r="M363" i="1"/>
  <c r="L363" i="1"/>
  <c r="J363" i="1"/>
  <c r="I363" i="1"/>
  <c r="M362" i="1"/>
  <c r="L362" i="1"/>
  <c r="J362" i="1"/>
  <c r="I362" i="1"/>
  <c r="M361" i="1"/>
  <c r="L361" i="1"/>
  <c r="J361" i="1"/>
  <c r="I361" i="1"/>
  <c r="M360" i="1"/>
  <c r="L360" i="1"/>
  <c r="J360" i="1"/>
  <c r="I360" i="1"/>
  <c r="M359" i="1"/>
  <c r="L359" i="1"/>
  <c r="J359" i="1"/>
  <c r="I359" i="1"/>
  <c r="M358" i="1"/>
  <c r="L358" i="1"/>
  <c r="J358" i="1"/>
  <c r="I358" i="1"/>
  <c r="M357" i="1"/>
  <c r="L357" i="1"/>
  <c r="J357" i="1"/>
  <c r="I357" i="1"/>
  <c r="M356" i="1"/>
  <c r="L356" i="1"/>
  <c r="J356" i="1"/>
  <c r="I356" i="1"/>
  <c r="M355" i="1"/>
  <c r="L355" i="1"/>
  <c r="J355" i="1"/>
  <c r="I355" i="1"/>
  <c r="M354" i="1"/>
  <c r="L354" i="1"/>
  <c r="J354" i="1"/>
  <c r="I354" i="1"/>
  <c r="M353" i="1"/>
  <c r="L353" i="1"/>
  <c r="J353" i="1"/>
  <c r="I353" i="1"/>
  <c r="M352" i="1"/>
  <c r="L352" i="1"/>
  <c r="J352" i="1"/>
  <c r="I352" i="1"/>
  <c r="M351" i="1"/>
  <c r="L351" i="1"/>
  <c r="J351" i="1"/>
  <c r="I351" i="1"/>
  <c r="M350" i="1"/>
  <c r="L350" i="1"/>
  <c r="J350" i="1"/>
  <c r="I350" i="1"/>
  <c r="M349" i="1"/>
  <c r="L349" i="1"/>
  <c r="J349" i="1"/>
  <c r="I349" i="1"/>
  <c r="M348" i="1"/>
  <c r="L348" i="1"/>
  <c r="J348" i="1"/>
  <c r="I348" i="1"/>
  <c r="M347" i="1"/>
  <c r="L347" i="1"/>
  <c r="J347" i="1"/>
  <c r="I347" i="1"/>
  <c r="M346" i="1"/>
  <c r="L346" i="1"/>
  <c r="J346" i="1"/>
  <c r="I346" i="1"/>
  <c r="M345" i="1"/>
  <c r="L345" i="1"/>
  <c r="J345" i="1"/>
  <c r="I345" i="1"/>
  <c r="M344" i="1"/>
  <c r="L344" i="1"/>
  <c r="J344" i="1"/>
  <c r="I344" i="1"/>
  <c r="M343" i="1"/>
  <c r="L343" i="1"/>
  <c r="J343" i="1"/>
  <c r="I343" i="1"/>
  <c r="M342" i="1"/>
  <c r="L342" i="1"/>
  <c r="J342" i="1"/>
  <c r="I342" i="1"/>
  <c r="M341" i="1"/>
  <c r="L341" i="1"/>
  <c r="J341" i="1"/>
  <c r="I341" i="1"/>
  <c r="M340" i="1"/>
  <c r="L340" i="1"/>
  <c r="J340" i="1"/>
  <c r="I340" i="1"/>
  <c r="M339" i="1"/>
  <c r="L339" i="1"/>
  <c r="J339" i="1"/>
  <c r="I339" i="1"/>
  <c r="M338" i="1"/>
  <c r="L338" i="1"/>
  <c r="J338" i="1"/>
  <c r="I338" i="1"/>
  <c r="M337" i="1"/>
  <c r="L337" i="1"/>
  <c r="J337" i="1"/>
  <c r="I337" i="1"/>
  <c r="M336" i="1"/>
  <c r="L336" i="1"/>
  <c r="J336" i="1"/>
  <c r="I336" i="1"/>
  <c r="M335" i="1"/>
  <c r="L335" i="1"/>
  <c r="J335" i="1"/>
  <c r="I335" i="1"/>
  <c r="M334" i="1"/>
  <c r="L334" i="1"/>
  <c r="J334" i="1"/>
  <c r="I334" i="1"/>
  <c r="M333" i="1"/>
  <c r="L333" i="1"/>
  <c r="J333" i="1"/>
  <c r="I333" i="1"/>
  <c r="M332" i="1"/>
  <c r="L332" i="1"/>
  <c r="J332" i="1"/>
  <c r="I332" i="1"/>
  <c r="M331" i="1"/>
  <c r="L331" i="1"/>
  <c r="J331" i="1"/>
  <c r="I331" i="1"/>
  <c r="M330" i="1"/>
  <c r="L330" i="1"/>
  <c r="J330" i="1"/>
  <c r="I330" i="1"/>
  <c r="M329" i="1"/>
  <c r="L329" i="1"/>
  <c r="J329" i="1"/>
  <c r="I329" i="1"/>
  <c r="M328" i="1"/>
  <c r="L328" i="1"/>
  <c r="J328" i="1"/>
  <c r="I328" i="1"/>
  <c r="M327" i="1"/>
  <c r="L327" i="1"/>
  <c r="J327" i="1"/>
  <c r="I327" i="1"/>
  <c r="M326" i="1"/>
  <c r="L326" i="1"/>
  <c r="J326" i="1"/>
  <c r="I326" i="1"/>
  <c r="M325" i="1"/>
  <c r="L325" i="1"/>
  <c r="J325" i="1"/>
  <c r="I325" i="1"/>
  <c r="M324" i="1"/>
  <c r="L324" i="1"/>
  <c r="J324" i="1"/>
  <c r="I324" i="1"/>
  <c r="M323" i="1"/>
  <c r="L323" i="1"/>
  <c r="J323" i="1"/>
  <c r="I323" i="1"/>
  <c r="M322" i="1"/>
  <c r="L322" i="1"/>
  <c r="J322" i="1"/>
  <c r="I322" i="1"/>
  <c r="M321" i="1"/>
  <c r="L321" i="1"/>
  <c r="J321" i="1"/>
  <c r="I321" i="1"/>
  <c r="M320" i="1"/>
  <c r="L320" i="1"/>
  <c r="J320" i="1"/>
  <c r="I320" i="1"/>
  <c r="M319" i="1"/>
  <c r="L319" i="1"/>
  <c r="J319" i="1"/>
  <c r="I319" i="1"/>
  <c r="M318" i="1"/>
  <c r="L318" i="1"/>
  <c r="J318" i="1"/>
  <c r="I318" i="1"/>
  <c r="M317" i="1"/>
  <c r="L317" i="1"/>
  <c r="J317" i="1"/>
  <c r="I317" i="1"/>
  <c r="M316" i="1"/>
  <c r="L316" i="1"/>
  <c r="J316" i="1"/>
  <c r="I316" i="1"/>
  <c r="M315" i="1"/>
  <c r="L315" i="1"/>
  <c r="J315" i="1"/>
  <c r="I315" i="1"/>
  <c r="M314" i="1"/>
  <c r="L314" i="1"/>
  <c r="J314" i="1"/>
  <c r="I314" i="1"/>
  <c r="M313" i="1"/>
  <c r="L313" i="1"/>
  <c r="J313" i="1"/>
  <c r="I313" i="1"/>
  <c r="M312" i="1"/>
  <c r="L312" i="1"/>
  <c r="J312" i="1"/>
  <c r="I312" i="1"/>
  <c r="M311" i="1"/>
  <c r="L311" i="1"/>
  <c r="J311" i="1"/>
  <c r="I311" i="1"/>
  <c r="M310" i="1"/>
  <c r="L310" i="1"/>
  <c r="J310" i="1"/>
  <c r="I310" i="1"/>
  <c r="M309" i="1"/>
  <c r="L309" i="1"/>
  <c r="J309" i="1"/>
  <c r="I309" i="1"/>
  <c r="M308" i="1"/>
  <c r="L308" i="1"/>
  <c r="J308" i="1"/>
  <c r="I308" i="1"/>
  <c r="M307" i="1"/>
  <c r="L307" i="1"/>
  <c r="J307" i="1"/>
  <c r="I307" i="1"/>
  <c r="M306" i="1"/>
  <c r="L306" i="1"/>
  <c r="J306" i="1"/>
  <c r="I306" i="1"/>
  <c r="M305" i="1"/>
  <c r="L305" i="1"/>
  <c r="J305" i="1"/>
  <c r="I305" i="1"/>
  <c r="M304" i="1"/>
  <c r="L304" i="1"/>
  <c r="J304" i="1"/>
  <c r="I304" i="1"/>
  <c r="M303" i="1"/>
  <c r="L303" i="1"/>
  <c r="J303" i="1"/>
  <c r="I303" i="1"/>
  <c r="M302" i="1"/>
  <c r="L302" i="1"/>
  <c r="J302" i="1"/>
  <c r="I302" i="1"/>
  <c r="M301" i="1"/>
  <c r="L301" i="1"/>
  <c r="J301" i="1"/>
  <c r="I301" i="1"/>
  <c r="M300" i="1"/>
  <c r="L300" i="1"/>
  <c r="J300" i="1"/>
  <c r="I300" i="1"/>
  <c r="M299" i="1"/>
  <c r="L299" i="1"/>
  <c r="J299" i="1"/>
  <c r="I299" i="1"/>
  <c r="M298" i="1"/>
  <c r="L298" i="1"/>
  <c r="J298" i="1"/>
  <c r="I298" i="1"/>
  <c r="M297" i="1"/>
  <c r="L297" i="1"/>
  <c r="J297" i="1"/>
  <c r="I297" i="1"/>
  <c r="M296" i="1"/>
  <c r="L296" i="1"/>
  <c r="J296" i="1"/>
  <c r="I296" i="1"/>
  <c r="M295" i="1"/>
  <c r="L295" i="1"/>
  <c r="J295" i="1"/>
  <c r="I295" i="1"/>
  <c r="M294" i="1"/>
  <c r="L294" i="1"/>
  <c r="J294" i="1"/>
  <c r="I294" i="1"/>
  <c r="M293" i="1"/>
  <c r="L293" i="1"/>
  <c r="J293" i="1"/>
  <c r="I293" i="1"/>
  <c r="M292" i="1"/>
  <c r="L292" i="1"/>
  <c r="J292" i="1"/>
  <c r="I292" i="1"/>
  <c r="M291" i="1"/>
  <c r="L291" i="1"/>
  <c r="J291" i="1"/>
  <c r="I291" i="1"/>
  <c r="M290" i="1"/>
  <c r="L290" i="1"/>
  <c r="J290" i="1"/>
  <c r="I290" i="1"/>
  <c r="M289" i="1"/>
  <c r="L289" i="1"/>
  <c r="J289" i="1"/>
  <c r="I289" i="1"/>
  <c r="M288" i="1"/>
  <c r="L288" i="1"/>
  <c r="J288" i="1"/>
  <c r="I288" i="1"/>
  <c r="M287" i="1"/>
  <c r="L287" i="1"/>
  <c r="J287" i="1"/>
  <c r="I287" i="1"/>
  <c r="M286" i="1"/>
  <c r="L286" i="1"/>
  <c r="J286" i="1"/>
  <c r="I286" i="1"/>
  <c r="M285" i="1"/>
  <c r="L285" i="1"/>
  <c r="J285" i="1"/>
  <c r="I285" i="1"/>
  <c r="M284" i="1"/>
  <c r="L284" i="1"/>
  <c r="J284" i="1"/>
  <c r="I284" i="1"/>
  <c r="M283" i="1"/>
  <c r="L283" i="1"/>
  <c r="J283" i="1"/>
  <c r="I283" i="1"/>
  <c r="M282" i="1"/>
  <c r="L282" i="1"/>
  <c r="J282" i="1"/>
  <c r="I282" i="1"/>
  <c r="M281" i="1"/>
  <c r="L281" i="1"/>
  <c r="J281" i="1"/>
  <c r="I281" i="1"/>
  <c r="M280" i="1"/>
  <c r="L280" i="1"/>
  <c r="J280" i="1"/>
  <c r="I280" i="1"/>
  <c r="M279" i="1"/>
  <c r="L279" i="1"/>
  <c r="J279" i="1"/>
  <c r="I279" i="1"/>
  <c r="M278" i="1"/>
  <c r="L278" i="1"/>
  <c r="J278" i="1"/>
  <c r="I278" i="1"/>
  <c r="M277" i="1"/>
  <c r="L277" i="1"/>
  <c r="J277" i="1"/>
  <c r="I277" i="1"/>
  <c r="M276" i="1"/>
  <c r="L276" i="1"/>
  <c r="J276" i="1"/>
  <c r="I276" i="1"/>
  <c r="M275" i="1"/>
  <c r="L275" i="1"/>
  <c r="J275" i="1"/>
  <c r="I275" i="1"/>
  <c r="M274" i="1"/>
  <c r="L274" i="1"/>
  <c r="J274" i="1"/>
  <c r="I274" i="1"/>
  <c r="M273" i="1"/>
  <c r="L273" i="1"/>
  <c r="J273" i="1"/>
  <c r="I273" i="1"/>
  <c r="M272" i="1"/>
  <c r="L272" i="1"/>
  <c r="J272" i="1"/>
  <c r="I272" i="1"/>
  <c r="M271" i="1"/>
  <c r="L271" i="1"/>
  <c r="J271" i="1"/>
  <c r="I271" i="1"/>
  <c r="M270" i="1"/>
  <c r="L270" i="1"/>
  <c r="J270" i="1"/>
  <c r="I270" i="1"/>
  <c r="M269" i="1"/>
  <c r="L269" i="1"/>
  <c r="J269" i="1"/>
  <c r="I269" i="1"/>
  <c r="M268" i="1"/>
  <c r="L268" i="1"/>
  <c r="J268" i="1"/>
  <c r="I268" i="1"/>
  <c r="M267" i="1"/>
  <c r="L267" i="1"/>
  <c r="J267" i="1"/>
  <c r="I267" i="1"/>
  <c r="M266" i="1"/>
  <c r="L266" i="1"/>
  <c r="J266" i="1"/>
  <c r="I266" i="1"/>
  <c r="M265" i="1"/>
  <c r="L265" i="1"/>
  <c r="J265" i="1"/>
  <c r="I265" i="1"/>
  <c r="M264" i="1"/>
  <c r="L264" i="1"/>
  <c r="J264" i="1"/>
  <c r="I264" i="1"/>
  <c r="M263" i="1"/>
  <c r="L263" i="1"/>
  <c r="J263" i="1"/>
  <c r="I263" i="1"/>
  <c r="M262" i="1"/>
  <c r="L262" i="1"/>
  <c r="J262" i="1"/>
  <c r="I262" i="1"/>
  <c r="M261" i="1"/>
  <c r="L261" i="1"/>
  <c r="J261" i="1"/>
  <c r="I261" i="1"/>
  <c r="M260" i="1"/>
  <c r="L260" i="1"/>
  <c r="J260" i="1"/>
  <c r="I260" i="1"/>
  <c r="M259" i="1"/>
  <c r="L259" i="1"/>
  <c r="J259" i="1"/>
  <c r="I259" i="1"/>
  <c r="M258" i="1"/>
  <c r="L258" i="1"/>
  <c r="J258" i="1"/>
  <c r="I258" i="1"/>
  <c r="M257" i="1"/>
  <c r="L257" i="1"/>
  <c r="J257" i="1"/>
  <c r="I257" i="1"/>
  <c r="M256" i="1"/>
  <c r="L256" i="1"/>
  <c r="J256" i="1"/>
  <c r="I256" i="1"/>
  <c r="M255" i="1"/>
  <c r="L255" i="1"/>
  <c r="J255" i="1"/>
  <c r="I255" i="1"/>
  <c r="M254" i="1"/>
  <c r="L254" i="1"/>
  <c r="J254" i="1"/>
  <c r="I254" i="1"/>
  <c r="M253" i="1"/>
  <c r="L253" i="1"/>
  <c r="J253" i="1"/>
  <c r="I253" i="1"/>
  <c r="M252" i="1"/>
  <c r="L252" i="1"/>
  <c r="J252" i="1"/>
  <c r="I252" i="1"/>
  <c r="M251" i="1"/>
  <c r="L251" i="1"/>
  <c r="J251" i="1"/>
  <c r="I251" i="1"/>
  <c r="M250" i="1"/>
  <c r="L250" i="1"/>
  <c r="J250" i="1"/>
  <c r="I250" i="1"/>
  <c r="M249" i="1"/>
  <c r="L249" i="1"/>
  <c r="J249" i="1"/>
  <c r="I249" i="1"/>
  <c r="M248" i="1"/>
  <c r="L248" i="1"/>
  <c r="J248" i="1"/>
  <c r="I248" i="1"/>
  <c r="M247" i="1"/>
  <c r="L247" i="1"/>
  <c r="J247" i="1"/>
  <c r="I247" i="1"/>
  <c r="M246" i="1"/>
  <c r="L246" i="1"/>
  <c r="J246" i="1"/>
  <c r="I246" i="1"/>
  <c r="M245" i="1"/>
  <c r="L245" i="1"/>
  <c r="J245" i="1"/>
  <c r="I245" i="1"/>
  <c r="M244" i="1"/>
  <c r="L244" i="1"/>
  <c r="J244" i="1"/>
  <c r="I244" i="1"/>
  <c r="M243" i="1"/>
  <c r="L243" i="1"/>
  <c r="J243" i="1"/>
  <c r="I243" i="1"/>
  <c r="M242" i="1"/>
  <c r="L242" i="1"/>
  <c r="J242" i="1"/>
  <c r="I242" i="1"/>
  <c r="M241" i="1"/>
  <c r="L241" i="1"/>
  <c r="J241" i="1"/>
  <c r="I241" i="1"/>
  <c r="M240" i="1"/>
  <c r="L240" i="1"/>
  <c r="J240" i="1"/>
  <c r="I240" i="1"/>
  <c r="M239" i="1"/>
  <c r="L239" i="1"/>
  <c r="J239" i="1"/>
  <c r="I239" i="1"/>
  <c r="M238" i="1"/>
  <c r="L238" i="1"/>
  <c r="J238" i="1"/>
  <c r="I238" i="1"/>
  <c r="M237" i="1"/>
  <c r="L237" i="1"/>
  <c r="J237" i="1"/>
  <c r="I237" i="1"/>
  <c r="M236" i="1"/>
  <c r="L236" i="1"/>
  <c r="J236" i="1"/>
  <c r="I236" i="1"/>
  <c r="M235" i="1"/>
  <c r="L235" i="1"/>
  <c r="J235" i="1"/>
  <c r="I235" i="1"/>
  <c r="M234" i="1"/>
  <c r="L234" i="1"/>
  <c r="J234" i="1"/>
  <c r="I234" i="1"/>
  <c r="M233" i="1"/>
  <c r="L233" i="1"/>
  <c r="J233" i="1"/>
  <c r="I233" i="1"/>
  <c r="M232" i="1"/>
  <c r="L232" i="1"/>
  <c r="J232" i="1"/>
  <c r="I232" i="1"/>
  <c r="M231" i="1"/>
  <c r="L231" i="1"/>
  <c r="J231" i="1"/>
  <c r="I231" i="1"/>
  <c r="M230" i="1"/>
  <c r="L230" i="1"/>
  <c r="J230" i="1"/>
  <c r="I230" i="1"/>
  <c r="M229" i="1"/>
  <c r="L229" i="1"/>
  <c r="J229" i="1"/>
  <c r="I229" i="1"/>
  <c r="M228" i="1"/>
  <c r="L228" i="1"/>
  <c r="J228" i="1"/>
  <c r="I228" i="1"/>
  <c r="M227" i="1"/>
  <c r="L227" i="1"/>
  <c r="J227" i="1"/>
  <c r="I227" i="1"/>
  <c r="M226" i="1"/>
  <c r="L226" i="1"/>
  <c r="J226" i="1"/>
  <c r="I226" i="1"/>
  <c r="M225" i="1"/>
  <c r="L225" i="1"/>
  <c r="J225" i="1"/>
  <c r="I225" i="1"/>
  <c r="M224" i="1"/>
  <c r="L224" i="1"/>
  <c r="J224" i="1"/>
  <c r="I224" i="1"/>
  <c r="M223" i="1"/>
  <c r="L223" i="1"/>
  <c r="J223" i="1"/>
  <c r="I223" i="1"/>
  <c r="M222" i="1"/>
  <c r="L222" i="1"/>
  <c r="J222" i="1"/>
  <c r="I222" i="1"/>
  <c r="M221" i="1"/>
  <c r="L221" i="1"/>
  <c r="J221" i="1"/>
  <c r="I221" i="1"/>
  <c r="M220" i="1"/>
  <c r="L220" i="1"/>
  <c r="J220" i="1"/>
  <c r="I220" i="1"/>
  <c r="M219" i="1"/>
  <c r="L219" i="1"/>
  <c r="J219" i="1"/>
  <c r="I219" i="1"/>
  <c r="M218" i="1"/>
  <c r="L218" i="1"/>
  <c r="J218" i="1"/>
  <c r="I218" i="1"/>
  <c r="M217" i="1"/>
  <c r="L217" i="1"/>
  <c r="J217" i="1"/>
  <c r="I217" i="1"/>
  <c r="M216" i="1"/>
  <c r="L216" i="1"/>
  <c r="J216" i="1"/>
  <c r="I216" i="1"/>
  <c r="M215" i="1"/>
  <c r="L215" i="1"/>
  <c r="J215" i="1"/>
  <c r="I215" i="1"/>
  <c r="M214" i="1"/>
  <c r="L214" i="1"/>
  <c r="J214" i="1"/>
  <c r="I214" i="1"/>
  <c r="M213" i="1"/>
  <c r="L213" i="1"/>
  <c r="J213" i="1"/>
  <c r="I213" i="1"/>
  <c r="M212" i="1"/>
  <c r="L212" i="1"/>
  <c r="J212" i="1"/>
  <c r="I212" i="1"/>
  <c r="M211" i="1"/>
  <c r="L211" i="1"/>
  <c r="J211" i="1"/>
  <c r="I211" i="1"/>
  <c r="M210" i="1"/>
  <c r="L210" i="1"/>
  <c r="J210" i="1"/>
  <c r="I210" i="1"/>
  <c r="M209" i="1"/>
  <c r="L209" i="1"/>
  <c r="J209" i="1"/>
  <c r="I209" i="1"/>
  <c r="M208" i="1"/>
  <c r="L208" i="1"/>
  <c r="J208" i="1"/>
  <c r="I208" i="1"/>
  <c r="M207" i="1"/>
  <c r="L207" i="1"/>
  <c r="J207" i="1"/>
  <c r="I207" i="1"/>
  <c r="M206" i="1"/>
  <c r="L206" i="1"/>
  <c r="J206" i="1"/>
  <c r="I206" i="1"/>
  <c r="M205" i="1"/>
  <c r="L205" i="1"/>
  <c r="J205" i="1"/>
  <c r="I205" i="1"/>
  <c r="M204" i="1"/>
  <c r="L204" i="1"/>
  <c r="J204" i="1"/>
  <c r="I204" i="1"/>
  <c r="M203" i="1"/>
  <c r="L203" i="1"/>
  <c r="J203" i="1"/>
  <c r="I203" i="1"/>
  <c r="M202" i="1"/>
  <c r="L202" i="1"/>
  <c r="J202" i="1"/>
  <c r="I202" i="1"/>
  <c r="M201" i="1"/>
  <c r="L201" i="1"/>
  <c r="J201" i="1"/>
  <c r="I201" i="1"/>
  <c r="M200" i="1"/>
  <c r="L200" i="1"/>
  <c r="J200" i="1"/>
  <c r="I200" i="1"/>
  <c r="M199" i="1"/>
  <c r="L199" i="1"/>
  <c r="J199" i="1"/>
  <c r="I199" i="1"/>
  <c r="M198" i="1"/>
  <c r="L198" i="1"/>
  <c r="J198" i="1"/>
  <c r="I198" i="1"/>
  <c r="M197" i="1"/>
  <c r="L197" i="1"/>
  <c r="J197" i="1"/>
  <c r="I197" i="1"/>
  <c r="M196" i="1"/>
  <c r="L196" i="1"/>
  <c r="J196" i="1"/>
  <c r="I196" i="1"/>
  <c r="M195" i="1"/>
  <c r="L195" i="1"/>
  <c r="J195" i="1"/>
  <c r="I195" i="1"/>
  <c r="M194" i="1"/>
  <c r="L194" i="1"/>
  <c r="J194" i="1"/>
  <c r="I194" i="1"/>
  <c r="M193" i="1"/>
  <c r="L193" i="1"/>
  <c r="J193" i="1"/>
  <c r="I193" i="1"/>
  <c r="M192" i="1"/>
  <c r="L192" i="1"/>
  <c r="J192" i="1"/>
  <c r="I192" i="1"/>
  <c r="M191" i="1"/>
  <c r="L191" i="1"/>
  <c r="J191" i="1"/>
  <c r="I191" i="1"/>
  <c r="M190" i="1"/>
  <c r="L190" i="1"/>
  <c r="J190" i="1"/>
  <c r="I190" i="1"/>
  <c r="M189" i="1"/>
  <c r="L189" i="1"/>
  <c r="J189" i="1"/>
  <c r="I189" i="1"/>
  <c r="M188" i="1"/>
  <c r="L188" i="1"/>
  <c r="J188" i="1"/>
  <c r="I188" i="1"/>
  <c r="M187" i="1"/>
  <c r="L187" i="1"/>
  <c r="J187" i="1"/>
  <c r="I187" i="1"/>
  <c r="M186" i="1"/>
  <c r="L186" i="1"/>
  <c r="J186" i="1"/>
  <c r="I186" i="1"/>
  <c r="M185" i="1"/>
  <c r="L185" i="1"/>
  <c r="J185" i="1"/>
  <c r="I185" i="1"/>
  <c r="M184" i="1"/>
  <c r="L184" i="1"/>
  <c r="J184" i="1"/>
  <c r="I184" i="1"/>
  <c r="M183" i="1"/>
  <c r="L183" i="1"/>
  <c r="J183" i="1"/>
  <c r="I183" i="1"/>
  <c r="M182" i="1"/>
  <c r="L182" i="1"/>
  <c r="J182" i="1"/>
  <c r="I182" i="1"/>
  <c r="M181" i="1"/>
  <c r="L181" i="1"/>
  <c r="J181" i="1"/>
  <c r="I181" i="1"/>
  <c r="M180" i="1"/>
  <c r="L180" i="1"/>
  <c r="J180" i="1"/>
  <c r="I180" i="1"/>
  <c r="M179" i="1"/>
  <c r="L179" i="1"/>
  <c r="J179" i="1"/>
  <c r="I179" i="1"/>
  <c r="M178" i="1"/>
  <c r="L178" i="1"/>
  <c r="J178" i="1"/>
  <c r="I178" i="1"/>
  <c r="M177" i="1"/>
  <c r="L177" i="1"/>
  <c r="J177" i="1"/>
  <c r="I177" i="1"/>
  <c r="M176" i="1"/>
  <c r="L176" i="1"/>
  <c r="J176" i="1"/>
  <c r="I176" i="1"/>
  <c r="M175" i="1"/>
  <c r="L175" i="1"/>
  <c r="J175" i="1"/>
  <c r="I175" i="1"/>
  <c r="M174" i="1"/>
  <c r="L174" i="1"/>
  <c r="J174" i="1"/>
  <c r="I174" i="1"/>
  <c r="M173" i="1"/>
  <c r="L173" i="1"/>
  <c r="J173" i="1"/>
  <c r="I173" i="1"/>
  <c r="M172" i="1"/>
  <c r="L172" i="1"/>
  <c r="J172" i="1"/>
  <c r="I172" i="1"/>
  <c r="M171" i="1"/>
  <c r="L171" i="1"/>
  <c r="J171" i="1"/>
  <c r="I171" i="1"/>
  <c r="M170" i="1"/>
  <c r="L170" i="1"/>
  <c r="J170" i="1"/>
  <c r="I170" i="1"/>
  <c r="M169" i="1"/>
  <c r="L169" i="1"/>
  <c r="J169" i="1"/>
  <c r="I169" i="1"/>
  <c r="M168" i="1"/>
  <c r="L168" i="1"/>
  <c r="J168" i="1"/>
  <c r="I168" i="1"/>
  <c r="M167" i="1"/>
  <c r="L167" i="1"/>
  <c r="J167" i="1"/>
  <c r="I167" i="1"/>
  <c r="M166" i="1"/>
  <c r="L166" i="1"/>
  <c r="J166" i="1"/>
  <c r="I166" i="1"/>
  <c r="M165" i="1"/>
  <c r="L165" i="1"/>
  <c r="J165" i="1"/>
  <c r="I165" i="1"/>
  <c r="M164" i="1"/>
  <c r="L164" i="1"/>
  <c r="J164" i="1"/>
  <c r="I164" i="1"/>
  <c r="M163" i="1"/>
  <c r="L163" i="1"/>
  <c r="J163" i="1"/>
  <c r="I163" i="1"/>
  <c r="M162" i="1"/>
  <c r="L162" i="1"/>
  <c r="J162" i="1"/>
  <c r="I162" i="1"/>
  <c r="M161" i="1"/>
  <c r="L161" i="1"/>
  <c r="J161" i="1"/>
  <c r="I161" i="1"/>
  <c r="M160" i="1"/>
  <c r="L160" i="1"/>
  <c r="J160" i="1"/>
  <c r="I160" i="1"/>
  <c r="M159" i="1"/>
  <c r="L159" i="1"/>
  <c r="J159" i="1"/>
  <c r="I159" i="1"/>
  <c r="M158" i="1"/>
  <c r="L158" i="1"/>
  <c r="J158" i="1"/>
  <c r="I158" i="1"/>
  <c r="M157" i="1"/>
  <c r="L157" i="1"/>
  <c r="J157" i="1"/>
  <c r="I157" i="1"/>
  <c r="M156" i="1"/>
  <c r="L156" i="1"/>
  <c r="J156" i="1"/>
  <c r="I156" i="1"/>
  <c r="M155" i="1"/>
  <c r="L155" i="1"/>
  <c r="J155" i="1"/>
  <c r="I155" i="1"/>
  <c r="M154" i="1"/>
  <c r="L154" i="1"/>
  <c r="J154" i="1"/>
  <c r="I154" i="1"/>
  <c r="M153" i="1"/>
  <c r="L153" i="1"/>
  <c r="J153" i="1"/>
  <c r="I153" i="1"/>
  <c r="M152" i="1"/>
  <c r="L152" i="1"/>
  <c r="J152" i="1"/>
  <c r="I152" i="1"/>
  <c r="M151" i="1"/>
  <c r="L151" i="1"/>
  <c r="J151" i="1"/>
  <c r="I151" i="1"/>
  <c r="M150" i="1"/>
  <c r="L150" i="1"/>
  <c r="J150" i="1"/>
  <c r="I150" i="1"/>
  <c r="M149" i="1"/>
  <c r="L149" i="1"/>
  <c r="J149" i="1"/>
  <c r="I149" i="1"/>
  <c r="M148" i="1"/>
  <c r="L148" i="1"/>
  <c r="J148" i="1"/>
  <c r="I148" i="1"/>
  <c r="M147" i="1"/>
  <c r="L147" i="1"/>
  <c r="J147" i="1"/>
  <c r="I147" i="1"/>
  <c r="M146" i="1"/>
  <c r="L146" i="1"/>
  <c r="J146" i="1"/>
  <c r="I146" i="1"/>
  <c r="M145" i="1"/>
  <c r="L145" i="1"/>
  <c r="J145" i="1"/>
  <c r="I145" i="1"/>
  <c r="M144" i="1"/>
  <c r="L144" i="1"/>
  <c r="J144" i="1"/>
  <c r="I144" i="1"/>
  <c r="M143" i="1"/>
  <c r="L143" i="1"/>
  <c r="J143" i="1"/>
  <c r="I143" i="1"/>
  <c r="M142" i="1"/>
  <c r="L142" i="1"/>
  <c r="J142" i="1"/>
  <c r="I142" i="1"/>
  <c r="M141" i="1"/>
  <c r="L141" i="1"/>
  <c r="J141" i="1"/>
  <c r="I141" i="1"/>
  <c r="M140" i="1"/>
  <c r="L140" i="1"/>
  <c r="J140" i="1"/>
  <c r="I140" i="1"/>
  <c r="M139" i="1"/>
  <c r="L139" i="1"/>
  <c r="J139" i="1"/>
  <c r="I139" i="1"/>
  <c r="M138" i="1"/>
  <c r="L138" i="1"/>
  <c r="J138" i="1"/>
  <c r="I138" i="1"/>
  <c r="M137" i="1"/>
  <c r="L137" i="1"/>
  <c r="J137" i="1"/>
  <c r="I137" i="1"/>
  <c r="M136" i="1"/>
  <c r="L136" i="1"/>
  <c r="J136" i="1"/>
  <c r="I136" i="1"/>
  <c r="M135" i="1"/>
  <c r="L135" i="1"/>
  <c r="J135" i="1"/>
  <c r="I135" i="1"/>
  <c r="M134" i="1"/>
  <c r="L134" i="1"/>
  <c r="J134" i="1"/>
  <c r="I134" i="1"/>
  <c r="M133" i="1"/>
  <c r="L133" i="1"/>
  <c r="J133" i="1"/>
  <c r="I133" i="1"/>
  <c r="M132" i="1"/>
  <c r="L132" i="1"/>
  <c r="J132" i="1"/>
  <c r="I132" i="1"/>
  <c r="M131" i="1"/>
  <c r="L131" i="1"/>
  <c r="J131" i="1"/>
  <c r="I131" i="1"/>
  <c r="M130" i="1"/>
  <c r="L130" i="1"/>
  <c r="J130" i="1"/>
  <c r="I130" i="1"/>
  <c r="M129" i="1"/>
  <c r="L129" i="1"/>
  <c r="J129" i="1"/>
  <c r="I129" i="1"/>
  <c r="M128" i="1"/>
  <c r="L128" i="1"/>
  <c r="J128" i="1"/>
  <c r="I128" i="1"/>
  <c r="M127" i="1"/>
  <c r="L127" i="1"/>
  <c r="J127" i="1"/>
  <c r="I127" i="1"/>
  <c r="M126" i="1"/>
  <c r="L126" i="1"/>
  <c r="J126" i="1"/>
  <c r="I126" i="1"/>
  <c r="M125" i="1"/>
  <c r="L125" i="1"/>
  <c r="J125" i="1"/>
  <c r="I125" i="1"/>
  <c r="M124" i="1"/>
  <c r="L124" i="1"/>
  <c r="J124" i="1"/>
  <c r="I124" i="1"/>
  <c r="M123" i="1"/>
  <c r="L123" i="1"/>
  <c r="J123" i="1"/>
  <c r="I123" i="1"/>
  <c r="M122" i="1"/>
  <c r="L122" i="1"/>
  <c r="J122" i="1"/>
  <c r="I122" i="1"/>
  <c r="M121" i="1"/>
  <c r="L121" i="1"/>
  <c r="J121" i="1"/>
  <c r="I121" i="1"/>
  <c r="M120" i="1"/>
  <c r="L120" i="1"/>
  <c r="J120" i="1"/>
  <c r="I120" i="1"/>
  <c r="M119" i="1"/>
  <c r="L119" i="1"/>
  <c r="J119" i="1"/>
  <c r="I119" i="1"/>
  <c r="M118" i="1"/>
  <c r="L118" i="1"/>
  <c r="J118" i="1"/>
  <c r="I118" i="1"/>
  <c r="M117" i="1"/>
  <c r="L117" i="1"/>
  <c r="J117" i="1"/>
  <c r="I117" i="1"/>
  <c r="M116" i="1"/>
  <c r="L116" i="1"/>
  <c r="J116" i="1"/>
  <c r="I116" i="1"/>
  <c r="M115" i="1"/>
  <c r="L115" i="1"/>
  <c r="J115" i="1"/>
  <c r="I115" i="1"/>
  <c r="M114" i="1"/>
  <c r="L114" i="1"/>
  <c r="J114" i="1"/>
  <c r="I114" i="1"/>
  <c r="M113" i="1"/>
  <c r="L113" i="1"/>
  <c r="J113" i="1"/>
  <c r="I113" i="1"/>
  <c r="M112" i="1"/>
  <c r="L112" i="1"/>
  <c r="J112" i="1"/>
  <c r="I112" i="1"/>
  <c r="M111" i="1"/>
  <c r="L111" i="1"/>
  <c r="J111" i="1"/>
  <c r="I111" i="1"/>
  <c r="M110" i="1"/>
  <c r="L110" i="1"/>
  <c r="J110" i="1"/>
  <c r="I110" i="1"/>
  <c r="M109" i="1"/>
  <c r="L109" i="1"/>
  <c r="J109" i="1"/>
  <c r="I109" i="1"/>
  <c r="M108" i="1"/>
  <c r="L108" i="1"/>
  <c r="J108" i="1"/>
  <c r="I108" i="1"/>
  <c r="M107" i="1"/>
  <c r="L107" i="1"/>
  <c r="J107" i="1"/>
  <c r="I107" i="1"/>
  <c r="M106" i="1"/>
  <c r="L106" i="1"/>
  <c r="J106" i="1"/>
  <c r="I106" i="1"/>
  <c r="M105" i="1"/>
  <c r="L105" i="1"/>
  <c r="J105" i="1"/>
  <c r="I105" i="1"/>
  <c r="M104" i="1"/>
  <c r="L104" i="1"/>
  <c r="J104" i="1"/>
  <c r="I104" i="1"/>
  <c r="M103" i="1"/>
  <c r="L103" i="1"/>
  <c r="J103" i="1"/>
  <c r="I103" i="1"/>
  <c r="M102" i="1"/>
  <c r="L102" i="1"/>
  <c r="J102" i="1"/>
  <c r="I102" i="1"/>
  <c r="M101" i="1"/>
  <c r="L101" i="1"/>
  <c r="J101" i="1"/>
  <c r="I101" i="1"/>
  <c r="M100" i="1"/>
  <c r="L100" i="1"/>
  <c r="J100" i="1"/>
  <c r="I100" i="1"/>
  <c r="M99" i="1"/>
  <c r="L99" i="1"/>
  <c r="J99" i="1"/>
  <c r="I99" i="1"/>
  <c r="M98" i="1"/>
  <c r="L98" i="1"/>
  <c r="J98" i="1"/>
  <c r="I98" i="1"/>
  <c r="M97" i="1"/>
  <c r="L97" i="1"/>
  <c r="J97" i="1"/>
  <c r="I97" i="1"/>
  <c r="M96" i="1"/>
  <c r="L96" i="1"/>
  <c r="J96" i="1"/>
  <c r="I96" i="1"/>
  <c r="M95" i="1"/>
  <c r="L95" i="1"/>
  <c r="J95" i="1"/>
  <c r="I95" i="1"/>
  <c r="M94" i="1"/>
  <c r="L94" i="1"/>
  <c r="J94" i="1"/>
  <c r="I94" i="1"/>
  <c r="M93" i="1"/>
  <c r="L93" i="1"/>
  <c r="J93" i="1"/>
  <c r="I93" i="1"/>
  <c r="M92" i="1"/>
  <c r="L92" i="1"/>
  <c r="J92" i="1"/>
  <c r="I92" i="1"/>
  <c r="M91" i="1"/>
  <c r="L91" i="1"/>
  <c r="J91" i="1"/>
  <c r="I91" i="1"/>
  <c r="M90" i="1"/>
  <c r="L90" i="1"/>
  <c r="J90" i="1"/>
  <c r="I90" i="1"/>
  <c r="M89" i="1"/>
  <c r="L89" i="1"/>
  <c r="J89" i="1"/>
  <c r="I89" i="1"/>
  <c r="M88" i="1"/>
  <c r="L88" i="1"/>
  <c r="J88" i="1"/>
  <c r="I88" i="1"/>
  <c r="M87" i="1"/>
  <c r="L87" i="1"/>
  <c r="J87" i="1"/>
  <c r="I87" i="1"/>
  <c r="M86" i="1"/>
  <c r="L86" i="1"/>
  <c r="J86" i="1"/>
  <c r="I86" i="1"/>
  <c r="M85" i="1"/>
  <c r="L85" i="1"/>
  <c r="J85" i="1"/>
  <c r="I85" i="1"/>
  <c r="M84" i="1"/>
  <c r="L84" i="1"/>
  <c r="J84" i="1"/>
  <c r="I84" i="1"/>
  <c r="M83" i="1"/>
  <c r="L83" i="1"/>
  <c r="J83" i="1"/>
  <c r="I83" i="1"/>
  <c r="M82" i="1"/>
  <c r="L82" i="1"/>
  <c r="J82" i="1"/>
  <c r="I82" i="1"/>
  <c r="M81" i="1"/>
  <c r="L81" i="1"/>
  <c r="J81" i="1"/>
  <c r="I81" i="1"/>
  <c r="M80" i="1"/>
  <c r="L80" i="1"/>
  <c r="J80" i="1"/>
  <c r="I80" i="1"/>
  <c r="M79" i="1"/>
  <c r="L79" i="1"/>
  <c r="J79" i="1"/>
  <c r="I79" i="1"/>
  <c r="M78" i="1"/>
  <c r="L78" i="1"/>
  <c r="J78" i="1"/>
  <c r="I78" i="1"/>
  <c r="M77" i="1"/>
  <c r="L77" i="1"/>
  <c r="J77" i="1"/>
  <c r="I77" i="1"/>
  <c r="M76" i="1"/>
  <c r="L76" i="1"/>
  <c r="J76" i="1"/>
  <c r="I76" i="1"/>
  <c r="M75" i="1"/>
  <c r="L75" i="1"/>
  <c r="J75" i="1"/>
  <c r="I75" i="1"/>
  <c r="M74" i="1"/>
  <c r="L74" i="1"/>
  <c r="J74" i="1"/>
  <c r="I74" i="1"/>
  <c r="M73" i="1"/>
  <c r="L73" i="1"/>
  <c r="J73" i="1"/>
  <c r="I73" i="1"/>
  <c r="M72" i="1"/>
  <c r="L72" i="1"/>
  <c r="J72" i="1"/>
  <c r="I72" i="1"/>
  <c r="M71" i="1"/>
  <c r="L71" i="1"/>
  <c r="J71" i="1"/>
  <c r="I71" i="1"/>
  <c r="M70" i="1"/>
  <c r="L70" i="1"/>
  <c r="J70" i="1"/>
  <c r="I70" i="1"/>
  <c r="M69" i="1"/>
  <c r="L69" i="1"/>
  <c r="J69" i="1"/>
  <c r="I69" i="1"/>
  <c r="M68" i="1"/>
  <c r="L68" i="1"/>
  <c r="J68" i="1"/>
  <c r="I68" i="1"/>
  <c r="M67" i="1"/>
  <c r="L67" i="1"/>
  <c r="J67" i="1"/>
  <c r="I67" i="1"/>
  <c r="M66" i="1"/>
  <c r="L66" i="1"/>
  <c r="J66" i="1"/>
  <c r="I66" i="1"/>
  <c r="M65" i="1"/>
  <c r="L65" i="1"/>
  <c r="J65" i="1"/>
  <c r="I65" i="1"/>
  <c r="M64" i="1"/>
  <c r="L64" i="1"/>
  <c r="J64" i="1"/>
  <c r="I64" i="1"/>
  <c r="M63" i="1"/>
  <c r="L63" i="1"/>
  <c r="J63" i="1"/>
  <c r="I63" i="1"/>
  <c r="M62" i="1"/>
  <c r="L62" i="1"/>
  <c r="J62" i="1"/>
  <c r="I62" i="1"/>
  <c r="M61" i="1"/>
  <c r="L61" i="1"/>
  <c r="J61" i="1"/>
  <c r="I61" i="1"/>
  <c r="M60" i="1"/>
  <c r="L60" i="1"/>
  <c r="J60" i="1"/>
  <c r="I60" i="1"/>
  <c r="M59" i="1"/>
  <c r="L59" i="1"/>
  <c r="J59" i="1"/>
  <c r="I59" i="1"/>
  <c r="M58" i="1"/>
  <c r="L58" i="1"/>
  <c r="J58" i="1"/>
  <c r="I58" i="1"/>
  <c r="M57" i="1"/>
  <c r="L57" i="1"/>
  <c r="J57" i="1"/>
  <c r="I57" i="1"/>
  <c r="M56" i="1"/>
  <c r="L56" i="1"/>
  <c r="J56" i="1"/>
  <c r="I56" i="1"/>
  <c r="M55" i="1"/>
  <c r="L55" i="1"/>
  <c r="J55" i="1"/>
  <c r="I55" i="1"/>
  <c r="M54" i="1"/>
  <c r="L54" i="1"/>
  <c r="J54" i="1"/>
  <c r="I54" i="1"/>
  <c r="M53" i="1"/>
  <c r="L53" i="1"/>
  <c r="J53" i="1"/>
  <c r="I53" i="1"/>
  <c r="M52" i="1"/>
  <c r="L52" i="1"/>
  <c r="J52" i="1"/>
  <c r="I52" i="1"/>
  <c r="M51" i="1"/>
  <c r="L51" i="1"/>
  <c r="J51" i="1"/>
  <c r="I51" i="1"/>
  <c r="M50" i="1"/>
  <c r="L50" i="1"/>
  <c r="J50" i="1"/>
  <c r="I50" i="1"/>
  <c r="M49" i="1"/>
  <c r="L49" i="1"/>
  <c r="J49" i="1"/>
  <c r="I49" i="1"/>
  <c r="M48" i="1"/>
  <c r="L48" i="1"/>
  <c r="J48" i="1"/>
  <c r="I48" i="1"/>
  <c r="M47" i="1"/>
  <c r="L47" i="1"/>
  <c r="J47" i="1"/>
  <c r="I47" i="1"/>
  <c r="M46" i="1"/>
  <c r="L46" i="1"/>
  <c r="J46" i="1"/>
  <c r="I46" i="1"/>
  <c r="M45" i="1"/>
  <c r="L45" i="1"/>
  <c r="J45" i="1"/>
  <c r="I45" i="1"/>
  <c r="M44" i="1"/>
  <c r="L44" i="1"/>
  <c r="J44" i="1"/>
  <c r="I44" i="1"/>
  <c r="M43" i="1"/>
  <c r="L43" i="1"/>
  <c r="J43" i="1"/>
  <c r="I43" i="1"/>
  <c r="M42" i="1"/>
  <c r="L42" i="1"/>
  <c r="J42" i="1"/>
  <c r="I42" i="1"/>
  <c r="M41" i="1"/>
  <c r="L41" i="1"/>
  <c r="J41" i="1"/>
  <c r="I41" i="1"/>
  <c r="M40" i="1"/>
  <c r="L40" i="1"/>
  <c r="J40" i="1"/>
  <c r="I40" i="1"/>
  <c r="M39" i="1"/>
  <c r="L39" i="1"/>
  <c r="J39" i="1"/>
  <c r="I39" i="1"/>
  <c r="M38" i="1"/>
  <c r="L38" i="1"/>
  <c r="J38" i="1"/>
  <c r="I38" i="1"/>
  <c r="M37" i="1"/>
  <c r="L37" i="1"/>
  <c r="J37" i="1"/>
  <c r="I37" i="1"/>
  <c r="M36" i="1"/>
  <c r="L36" i="1"/>
  <c r="J36" i="1"/>
  <c r="I36" i="1"/>
  <c r="M35" i="1"/>
  <c r="L35" i="1"/>
  <c r="J35" i="1"/>
  <c r="I35" i="1"/>
  <c r="M34" i="1"/>
  <c r="L34" i="1"/>
  <c r="J34" i="1"/>
  <c r="I34" i="1"/>
  <c r="M33" i="1"/>
  <c r="L33" i="1"/>
  <c r="J33" i="1"/>
  <c r="I33" i="1"/>
  <c r="M32" i="1"/>
  <c r="L32" i="1"/>
  <c r="J32" i="1"/>
  <c r="I32" i="1"/>
  <c r="M31" i="1"/>
  <c r="L31" i="1"/>
  <c r="J31" i="1"/>
  <c r="I31" i="1"/>
  <c r="M30" i="1"/>
  <c r="L30" i="1"/>
  <c r="J30" i="1"/>
  <c r="I30" i="1"/>
  <c r="M29" i="1"/>
  <c r="L29" i="1"/>
  <c r="J29" i="1"/>
  <c r="I29" i="1"/>
  <c r="M28" i="1"/>
  <c r="L28" i="1"/>
  <c r="J28" i="1"/>
  <c r="I28" i="1"/>
  <c r="M27" i="1"/>
  <c r="L27" i="1"/>
  <c r="J27" i="1"/>
  <c r="I27" i="1"/>
  <c r="M26" i="1"/>
  <c r="L26" i="1"/>
  <c r="J26" i="1"/>
  <c r="I26" i="1"/>
  <c r="M25" i="1"/>
  <c r="L25" i="1"/>
  <c r="J25" i="1"/>
  <c r="I25" i="1"/>
  <c r="M24" i="1"/>
  <c r="L24" i="1"/>
  <c r="J24" i="1"/>
  <c r="I24" i="1"/>
  <c r="M23" i="1"/>
  <c r="L23" i="1"/>
  <c r="J23" i="1"/>
  <c r="I23" i="1"/>
  <c r="M22" i="1"/>
  <c r="L22" i="1"/>
  <c r="J22" i="1"/>
  <c r="I22" i="1"/>
  <c r="M21" i="1"/>
  <c r="L21" i="1"/>
  <c r="J21" i="1"/>
  <c r="I21" i="1"/>
  <c r="M20" i="1"/>
  <c r="L20" i="1"/>
  <c r="J20" i="1"/>
  <c r="I20" i="1"/>
  <c r="M19" i="1"/>
  <c r="L19" i="1"/>
  <c r="J19" i="1"/>
  <c r="I19" i="1"/>
  <c r="M18" i="1"/>
  <c r="L18" i="1"/>
  <c r="J18" i="1"/>
  <c r="I18" i="1"/>
  <c r="M17" i="1"/>
  <c r="L17" i="1"/>
  <c r="J17" i="1"/>
  <c r="I17" i="1"/>
  <c r="M16" i="1"/>
  <c r="L16" i="1"/>
  <c r="J16" i="1"/>
  <c r="I16" i="1"/>
  <c r="M15" i="1"/>
  <c r="L15" i="1"/>
  <c r="J15" i="1"/>
  <c r="I15" i="1"/>
  <c r="M14" i="1"/>
  <c r="L14" i="1"/>
  <c r="J14" i="1"/>
  <c r="I14" i="1"/>
  <c r="M13" i="1"/>
  <c r="L13" i="1"/>
  <c r="J13" i="1"/>
  <c r="I13" i="1"/>
  <c r="M12" i="1"/>
  <c r="L12" i="1"/>
  <c r="J12" i="1"/>
  <c r="I12" i="1"/>
  <c r="M11" i="1"/>
  <c r="L11" i="1"/>
  <c r="J11" i="1"/>
  <c r="I11" i="1"/>
  <c r="M10" i="1"/>
  <c r="L10" i="1"/>
  <c r="J10" i="1"/>
  <c r="I10" i="1"/>
  <c r="M9" i="1"/>
  <c r="L9" i="1"/>
  <c r="J9" i="1"/>
  <c r="I9" i="1"/>
  <c r="M8" i="1"/>
  <c r="L8" i="1"/>
  <c r="J8" i="1"/>
  <c r="I8" i="1"/>
  <c r="M7" i="1"/>
  <c r="L7" i="1"/>
  <c r="J7" i="1"/>
  <c r="I7" i="1"/>
  <c r="M6" i="1"/>
  <c r="L6" i="1"/>
  <c r="J6" i="1"/>
  <c r="I6" i="1"/>
  <c r="M5" i="1"/>
  <c r="L5" i="1"/>
  <c r="J5" i="1"/>
  <c r="I5" i="1"/>
  <c r="M4" i="1"/>
  <c r="L4" i="1"/>
  <c r="J4" i="1"/>
  <c r="I4" i="1"/>
  <c r="M3" i="1"/>
  <c r="L3" i="1"/>
  <c r="J3" i="1"/>
  <c r="I3" i="1"/>
  <c r="M2" i="1"/>
  <c r="L2" i="1"/>
  <c r="J2" i="1"/>
  <c r="I2" i="1"/>
</calcChain>
</file>

<file path=xl/sharedStrings.xml><?xml version="1.0" encoding="utf-8"?>
<sst xmlns="http://schemas.openxmlformats.org/spreadsheetml/2006/main" count="107514" uniqueCount="15384">
  <si>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</si>
  <si>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</si>
  <si>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</si>
  <si>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</si>
  <si>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</si>
  <si>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</si>
  <si>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</si>
  <si>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</si>
  <si>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 xml:space="preserve"> month name</t>
  </si>
  <si>
    <t>month</t>
  </si>
  <si>
    <t>delivery in day</t>
  </si>
  <si>
    <t>delivery status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</si>
  <si>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</si>
  <si>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</si>
  <si>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</si>
  <si>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</si>
  <si>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</si>
  <si>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</si>
  <si>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</si>
  <si>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</si>
  <si>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</si>
  <si>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</si>
  <si>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</si>
  <si>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</si>
  <si>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</si>
  <si>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</si>
  <si>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</si>
  <si>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</si>
  <si>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</si>
  <si>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</si>
  <si>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</si>
  <si>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</si>
  <si>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</si>
  <si>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</si>
  <si>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</si>
  <si>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</si>
  <si>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</si>
  <si>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</si>
  <si>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</si>
  <si>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</si>
  <si>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</si>
  <si>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</si>
  <si>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</si>
  <si>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</si>
  <si>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</si>
  <si>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</si>
  <si>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</si>
  <si>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</si>
  <si>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</si>
  <si>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</si>
  <si>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</si>
  <si>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</si>
  <si>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</si>
  <si>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</si>
  <si>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</si>
  <si>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</si>
  <si>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</si>
  <si>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</si>
  <si>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</si>
  <si>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</si>
  <si>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</si>
  <si>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</si>
  <si>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</si>
  <si>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</si>
  <si>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</si>
  <si>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</si>
  <si>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</si>
  <si>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</si>
  <si>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</si>
  <si>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</si>
  <si>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</si>
  <si>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</si>
  <si>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</si>
  <si>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</si>
  <si>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</si>
  <si>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</si>
  <si>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</si>
  <si>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</si>
  <si>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</si>
  <si>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</si>
  <si>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</si>
  <si>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</si>
  <si>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</si>
  <si>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</si>
  <si>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</si>
  <si>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</si>
  <si>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</si>
  <si>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</si>
  <si>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</si>
  <si>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</si>
  <si>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</si>
  <si>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</si>
  <si>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</si>
  <si>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</si>
  <si>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</si>
  <si>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</si>
  <si>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</si>
  <si>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</si>
  <si>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</si>
  <si>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</si>
  <si>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</si>
  <si>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</si>
  <si>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</si>
  <si>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</si>
  <si>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</si>
  <si>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</si>
  <si>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</si>
  <si>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</si>
  <si>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</si>
  <si>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</si>
  <si>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</si>
  <si>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</si>
  <si>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</si>
  <si>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</si>
  <si>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</si>
  <si>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</si>
  <si>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</si>
  <si>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</si>
  <si>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</si>
  <si>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</si>
  <si>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</si>
  <si>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</si>
  <si>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</si>
  <si>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</si>
  <si>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</si>
  <si>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</si>
  <si>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</si>
  <si>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</si>
  <si>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</si>
  <si>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</si>
  <si>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</si>
  <si>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</si>
  <si>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</si>
  <si>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</si>
  <si>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</si>
  <si>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</si>
  <si>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</si>
  <si>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</si>
  <si>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</si>
  <si>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</si>
  <si>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</si>
  <si>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</si>
  <si>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</si>
  <si>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</si>
  <si>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</si>
  <si>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</si>
  <si>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</si>
  <si>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</si>
  <si>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</si>
  <si>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</si>
  <si>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</si>
  <si>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</si>
  <si>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</si>
  <si>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</si>
  <si>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</si>
  <si>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</si>
  <si>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</si>
  <si>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</si>
  <si>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</si>
  <si>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</si>
  <si>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</si>
  <si>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</si>
  <si>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</si>
  <si>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</si>
  <si>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</si>
  <si>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</si>
  <si>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</si>
  <si>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</si>
  <si>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</si>
  <si>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</si>
  <si>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</si>
  <si>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</si>
  <si>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</si>
  <si>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</si>
  <si>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</si>
  <si>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</si>
  <si>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</si>
  <si>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</si>
  <si>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</si>
  <si>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</si>
  <si>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</si>
  <si>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</si>
  <si>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</si>
  <si>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</si>
  <si>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</si>
  <si>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</si>
  <si>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</si>
  <si>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</si>
  <si>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</si>
  <si>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</si>
  <si>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</si>
  <si>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</si>
  <si>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</si>
  <si>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</si>
  <si>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</si>
  <si>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</si>
  <si>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</si>
  <si>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</si>
  <si>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</si>
  <si>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</si>
  <si>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</si>
  <si>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</si>
  <si>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</si>
  <si>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</si>
  <si>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</si>
  <si>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</si>
  <si>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</si>
  <si>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</si>
  <si>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</si>
  <si>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</si>
  <si>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</si>
  <si>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</si>
  <si>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</si>
  <si>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</si>
  <si>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</si>
  <si>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</si>
  <si>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</si>
  <si>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</si>
  <si>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</si>
  <si>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</si>
  <si>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</si>
  <si>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</si>
  <si>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</si>
  <si>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</si>
  <si>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</si>
  <si>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</si>
  <si>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</si>
  <si>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</si>
  <si>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</si>
  <si>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</si>
  <si>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</si>
  <si>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</si>
  <si>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</si>
  <si>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</si>
  <si>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</si>
  <si>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</si>
  <si>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</si>
  <si>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</si>
  <si>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</si>
  <si>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</si>
  <si>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</si>
  <si>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</si>
  <si>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</si>
  <si>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</si>
  <si>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</si>
  <si>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</si>
  <si>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</si>
  <si>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</si>
  <si>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</si>
  <si>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</si>
  <si>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</si>
  <si>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</si>
  <si>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</si>
  <si>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</si>
  <si>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</si>
  <si>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</si>
  <si>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</si>
  <si>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</si>
  <si>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</si>
  <si>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</si>
  <si>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</si>
  <si>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</si>
  <si>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</si>
  <si>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</si>
  <si>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</si>
  <si>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</si>
  <si>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</si>
  <si>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</si>
  <si>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</si>
  <si>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</si>
  <si>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</si>
  <si>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</si>
  <si>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</si>
  <si>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</si>
  <si>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</si>
  <si>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</si>
  <si>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</si>
  <si>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</si>
  <si>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</si>
  <si>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</si>
  <si>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</si>
  <si>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</si>
  <si>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</si>
  <si>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</si>
  <si>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</si>
  <si>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</si>
  <si>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</si>
  <si>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</si>
  <si>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</si>
  <si>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</si>
  <si>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</si>
  <si>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</si>
  <si>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</si>
  <si>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</si>
  <si>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</si>
  <si>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</si>
  <si>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</si>
  <si>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</si>
  <si>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</si>
  <si>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</si>
  <si>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</si>
  <si>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</si>
  <si>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</si>
  <si>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</si>
  <si>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</si>
  <si>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</si>
  <si>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</si>
  <si>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</si>
  <si>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</si>
  <si>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</si>
  <si>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</si>
  <si>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</si>
  <si>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</si>
  <si>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</si>
  <si>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</si>
  <si>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</si>
  <si>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</si>
  <si>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</si>
  <si>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</si>
  <si>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</si>
  <si>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</si>
  <si>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</si>
  <si>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</si>
  <si>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</si>
  <si>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</si>
  <si>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</si>
  <si>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</si>
  <si>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</si>
  <si>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</si>
  <si>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</si>
  <si>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</si>
  <si>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</si>
  <si>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</si>
  <si>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</si>
  <si>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</si>
  <si>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</si>
  <si>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</si>
  <si>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</si>
  <si>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</si>
  <si>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</si>
  <si>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</si>
  <si>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</si>
  <si>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</si>
  <si>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</si>
  <si>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</si>
  <si>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</si>
  <si>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</si>
  <si>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</si>
  <si>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</si>
  <si>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</si>
  <si>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</si>
  <si>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</si>
  <si>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</si>
  <si>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</si>
  <si>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</si>
  <si>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</si>
  <si>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</si>
  <si>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</si>
  <si>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</si>
  <si>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</si>
  <si>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</si>
  <si>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</si>
  <si>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</si>
  <si>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</si>
  <si>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</si>
  <si>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</si>
  <si>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</si>
  <si>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</si>
  <si>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</si>
  <si>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</si>
  <si>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</si>
  <si>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</si>
  <si>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</si>
  <si>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</si>
  <si>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</si>
  <si>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</si>
  <si>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</si>
  <si>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</si>
  <si>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</si>
  <si>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</si>
  <si>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</si>
  <si>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</si>
  <si>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</si>
  <si>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</si>
  <si>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</si>
  <si>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</si>
  <si>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</si>
  <si>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</si>
  <si>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</si>
  <si>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</si>
  <si>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</si>
  <si>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</si>
  <si>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</si>
  <si>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</si>
  <si>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</si>
  <si>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</si>
  <si>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</si>
  <si>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</si>
  <si>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</si>
  <si>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</si>
  <si>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</si>
  <si>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</si>
  <si>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</si>
  <si>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</si>
  <si>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</si>
  <si>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</si>
  <si>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</si>
  <si>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</si>
  <si>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</si>
  <si>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</si>
  <si>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</si>
  <si>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</si>
  <si>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</si>
  <si>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</si>
  <si>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</si>
  <si>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</si>
  <si>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</si>
  <si>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</si>
  <si>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</si>
  <si>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</si>
  <si>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</si>
  <si>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</si>
  <si>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</si>
  <si>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</si>
  <si>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</si>
  <si>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</si>
  <si>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</si>
  <si>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</si>
  <si>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</si>
  <si>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</si>
  <si>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</si>
  <si>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</si>
  <si>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</si>
  <si>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</si>
  <si>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</si>
  <si>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</si>
  <si>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</si>
  <si>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</si>
  <si>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</si>
  <si>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</si>
  <si>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</si>
  <si>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</si>
  <si>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</si>
  <si>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</si>
  <si>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</si>
  <si>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</si>
  <si>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</si>
  <si>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</si>
  <si>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</si>
  <si>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</si>
  <si>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</si>
  <si>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</si>
  <si>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</si>
  <si>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</si>
  <si>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</si>
  <si>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</si>
  <si>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</si>
  <si>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</si>
  <si>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</si>
  <si>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</si>
  <si>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</si>
  <si>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</si>
  <si>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</si>
  <si>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</si>
  <si>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</si>
  <si>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</si>
  <si>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</si>
  <si>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</si>
  <si>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</si>
  <si>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</si>
  <si>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</si>
  <si>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</si>
  <si>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</si>
  <si>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</si>
  <si>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</si>
  <si>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</si>
  <si>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</si>
  <si>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</si>
  <si>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</si>
  <si>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</si>
  <si>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</si>
  <si>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</si>
  <si>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</si>
  <si>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</si>
  <si>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</si>
  <si>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</si>
  <si>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</si>
  <si>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</si>
  <si>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</si>
  <si>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</si>
  <si>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</si>
  <si>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</si>
  <si>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</si>
  <si>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</si>
  <si>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</si>
  <si>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</si>
  <si>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</si>
  <si>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</si>
  <si>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</si>
  <si>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</si>
  <si>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</si>
  <si>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</si>
  <si>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</si>
  <si>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</si>
  <si>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</si>
  <si>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</si>
  <si>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</si>
  <si>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</si>
  <si>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</si>
  <si>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</si>
  <si>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</si>
  <si>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</si>
  <si>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</si>
  <si>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</si>
  <si>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</si>
  <si>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</si>
  <si>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</si>
  <si>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</si>
  <si>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</si>
  <si>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</si>
  <si>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</si>
  <si>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</si>
  <si>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</si>
  <si>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</si>
  <si>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</si>
  <si>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</si>
  <si>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</si>
  <si>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</si>
  <si>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</si>
  <si>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</si>
  <si>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</si>
  <si>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</si>
  <si>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</si>
  <si>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</si>
  <si>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</si>
  <si>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</si>
  <si>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</si>
  <si>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</si>
  <si>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</si>
  <si>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</si>
  <si>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</si>
  <si>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</si>
  <si>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</si>
  <si>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</si>
  <si>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</si>
  <si>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</si>
  <si>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</si>
  <si>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</si>
  <si>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</si>
  <si>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</si>
  <si>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</si>
  <si>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</si>
  <si>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</si>
  <si>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</si>
  <si>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</si>
  <si>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</si>
  <si>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</si>
  <si>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</si>
  <si>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</si>
  <si>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</si>
  <si>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</si>
  <si>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</si>
  <si>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</si>
  <si>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</si>
  <si>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</si>
  <si>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</si>
  <si>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</si>
  <si>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</si>
  <si>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</si>
  <si>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</si>
  <si>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</si>
  <si>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</si>
  <si>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</si>
  <si>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</si>
  <si>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</si>
  <si>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</si>
  <si>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</si>
  <si>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</si>
  <si>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</si>
  <si>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</si>
  <si>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</si>
  <si>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</si>
  <si>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</si>
  <si>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</si>
  <si>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</si>
  <si>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</si>
  <si>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</si>
  <si>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</si>
  <si>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</si>
  <si>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</si>
  <si>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</si>
  <si>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</si>
  <si>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</si>
  <si>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</si>
  <si>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</si>
  <si>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</si>
  <si>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</si>
  <si>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</si>
  <si>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</si>
  <si>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</si>
  <si>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</si>
  <si>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</si>
  <si>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</si>
  <si>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</si>
  <si>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</si>
  <si>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</si>
  <si>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</si>
  <si>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</si>
  <si>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</si>
  <si>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</si>
  <si>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</si>
  <si>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</si>
  <si>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</si>
  <si>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</si>
  <si>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</si>
  <si>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</si>
  <si>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</si>
  <si>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</si>
  <si>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</si>
  <si>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</si>
  <si>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</si>
  <si>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</si>
  <si>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</si>
  <si>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</si>
  <si>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</si>
  <si>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</si>
  <si>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</si>
  <si>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</si>
  <si>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</si>
  <si>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</si>
  <si>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</si>
  <si>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</si>
  <si>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</si>
  <si>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</si>
  <si>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</si>
  <si>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</si>
  <si>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</si>
  <si>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</si>
  <si>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</si>
  <si>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</si>
  <si>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</si>
  <si>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</si>
  <si>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</si>
  <si>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</si>
  <si>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</si>
  <si>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</si>
  <si>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</si>
  <si>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</si>
  <si>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</si>
  <si>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</si>
  <si>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</si>
  <si>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</si>
  <si>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</si>
  <si>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</si>
  <si>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</si>
  <si>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</si>
  <si>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</si>
  <si>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</si>
  <si>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</si>
  <si>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</si>
  <si>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</si>
  <si>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</si>
  <si>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</si>
  <si>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</si>
  <si>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</si>
  <si>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</si>
  <si>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</si>
  <si>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</si>
  <si>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</si>
  <si>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</si>
  <si>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</si>
  <si>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</si>
  <si>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</si>
  <si>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</si>
  <si>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</si>
  <si>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</si>
  <si>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</si>
  <si>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</si>
  <si>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</si>
  <si>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</si>
  <si>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</si>
  <si>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</si>
  <si>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</si>
  <si>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</si>
  <si>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</si>
  <si>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</si>
  <si>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</si>
  <si>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</si>
  <si>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</si>
  <si>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</si>
  <si>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</si>
  <si>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</si>
  <si>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</si>
  <si>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</si>
  <si>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</si>
  <si>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</si>
  <si>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</si>
  <si>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</si>
  <si>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</si>
  <si>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</si>
  <si>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</si>
  <si>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</si>
  <si>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</si>
  <si>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</si>
  <si>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</si>
  <si>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</si>
  <si>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</si>
  <si>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</si>
  <si>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</si>
  <si>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</si>
  <si>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</si>
  <si>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</si>
  <si>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</si>
  <si>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</si>
  <si>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</si>
  <si>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</si>
  <si>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</si>
  <si>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</si>
  <si>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</si>
  <si>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</si>
  <si>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</si>
  <si>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</si>
  <si>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</si>
  <si>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</si>
  <si>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</si>
  <si>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</si>
  <si>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</si>
  <si>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</si>
  <si>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</si>
  <si>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</si>
  <si>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</si>
  <si>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</si>
  <si>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</si>
  <si>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</si>
  <si>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</si>
  <si>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</si>
  <si>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</si>
  <si>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</si>
  <si>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</si>
  <si>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</si>
  <si>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</si>
  <si>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</si>
  <si>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</si>
  <si>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</si>
  <si>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</si>
  <si>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</si>
  <si>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</si>
  <si>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</si>
  <si>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</si>
  <si>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</si>
  <si>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</si>
  <si>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</si>
  <si>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</si>
  <si>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</si>
  <si>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</si>
  <si>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</si>
  <si>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</si>
  <si>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</si>
  <si>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</si>
  <si>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</si>
  <si>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</si>
  <si>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</si>
  <si>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</si>
  <si>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</si>
  <si>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</si>
  <si>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</si>
  <si>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</si>
  <si>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</si>
  <si>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</si>
  <si>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</si>
  <si>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</si>
  <si>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</si>
  <si>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</si>
  <si>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</si>
  <si>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</si>
  <si>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</si>
  <si>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</si>
  <si>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</si>
  <si>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</si>
  <si>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</si>
  <si>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</si>
  <si>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</si>
  <si>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</si>
  <si>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</si>
  <si>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</si>
  <si>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</si>
  <si>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</si>
  <si>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</si>
  <si>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</si>
  <si>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</si>
  <si>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</si>
  <si>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</si>
  <si>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</si>
  <si>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</si>
  <si>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</si>
  <si>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</si>
  <si>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</si>
  <si>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</si>
  <si>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</si>
  <si>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</si>
  <si>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</si>
  <si>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</si>
  <si>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</si>
  <si>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</si>
  <si>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</si>
  <si>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</si>
  <si>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</si>
  <si>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</si>
  <si>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</si>
  <si>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</si>
  <si>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</si>
  <si>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</si>
  <si>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</si>
  <si>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</si>
  <si>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</si>
  <si>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</si>
  <si>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</si>
  <si>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</si>
  <si>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</si>
  <si>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</si>
  <si>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</si>
  <si>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</si>
  <si>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</si>
  <si>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</si>
  <si>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</si>
  <si>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</si>
  <si>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</si>
  <si>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</si>
  <si>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</si>
  <si>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</si>
  <si>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</si>
  <si>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</si>
  <si>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</si>
  <si>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</si>
  <si>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</si>
  <si>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</si>
  <si>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</si>
  <si>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</si>
  <si>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</si>
  <si>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</si>
  <si>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</si>
  <si>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</si>
  <si>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</si>
  <si>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</si>
  <si>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</si>
  <si>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</si>
  <si>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</si>
  <si>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</si>
  <si>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</si>
  <si>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</si>
  <si>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</si>
  <si>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</si>
  <si>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</si>
  <si>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</si>
  <si>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</si>
  <si>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</si>
  <si>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</si>
  <si>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</si>
  <si>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</si>
  <si>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</si>
  <si>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</si>
  <si>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</si>
  <si>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</si>
  <si>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</si>
  <si>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</si>
  <si>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</si>
  <si>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</si>
  <si>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</si>
  <si>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</si>
  <si>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</si>
  <si>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</si>
  <si>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</si>
  <si>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</si>
  <si>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</si>
  <si>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</si>
  <si>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</si>
  <si>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</si>
  <si>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</si>
  <si>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</si>
  <si>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</si>
  <si>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</si>
  <si>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</si>
  <si>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</si>
  <si>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</si>
  <si>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</si>
  <si>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</si>
  <si>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</si>
  <si>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</si>
  <si>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</si>
  <si>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</si>
  <si>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</si>
  <si>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</si>
  <si>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</si>
  <si>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</si>
  <si>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</si>
  <si>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</si>
  <si>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</si>
  <si>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</si>
  <si>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</si>
  <si>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</si>
  <si>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</si>
  <si>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</si>
  <si>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</si>
  <si>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</si>
  <si>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</si>
  <si>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</si>
  <si>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</si>
  <si>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</si>
  <si>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</si>
  <si>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</si>
  <si>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</si>
  <si>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</si>
  <si>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</si>
  <si>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</si>
  <si>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</si>
  <si>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</si>
  <si>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</si>
  <si>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</si>
  <si>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</si>
  <si>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</si>
  <si>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</si>
  <si>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</si>
  <si>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</si>
  <si>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</si>
  <si>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</si>
  <si>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</si>
  <si>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</si>
  <si>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</si>
  <si>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</si>
  <si>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</si>
  <si>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</si>
  <si>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</si>
  <si>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</si>
  <si>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</si>
  <si>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</si>
  <si>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</si>
  <si>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</si>
  <si>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</si>
  <si>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</si>
  <si>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</si>
  <si>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</si>
  <si>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</si>
  <si>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</si>
  <si>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</si>
  <si>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</si>
  <si>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</si>
  <si>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</si>
  <si>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</si>
  <si>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</si>
  <si>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</si>
  <si>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</si>
  <si>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</si>
  <si>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</si>
  <si>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</si>
  <si>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</si>
  <si>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</si>
  <si>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</si>
  <si>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</si>
  <si>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</si>
  <si>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</si>
  <si>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</si>
  <si>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</si>
  <si>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</si>
  <si>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</si>
  <si>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</si>
  <si>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</si>
  <si>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</si>
  <si>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</si>
  <si>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</si>
  <si>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</si>
  <si>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</si>
  <si>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</si>
  <si>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</si>
  <si>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</si>
  <si>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</si>
  <si>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</si>
  <si>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</si>
  <si>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</si>
  <si>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</si>
  <si>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</si>
  <si>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</si>
  <si>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</si>
  <si>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</si>
  <si>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</si>
  <si>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</si>
  <si>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</si>
  <si>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</si>
  <si>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</si>
  <si>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</si>
  <si>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</si>
  <si>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</si>
  <si>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</si>
  <si>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</si>
  <si>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</si>
  <si>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</si>
  <si>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</si>
  <si>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</si>
  <si>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</si>
  <si>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</si>
  <si>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</si>
  <si>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</si>
  <si>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</si>
  <si>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</si>
  <si>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</si>
  <si>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</si>
  <si>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</si>
  <si>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</si>
  <si>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</si>
  <si>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</si>
  <si>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</si>
  <si>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</si>
  <si>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</si>
  <si>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</si>
  <si>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</si>
  <si>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</si>
  <si>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</si>
  <si>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</si>
  <si>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</si>
  <si>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</si>
  <si>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</si>
  <si>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</si>
  <si>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</si>
  <si>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</si>
  <si>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</si>
  <si>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</si>
  <si>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</si>
  <si>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</si>
  <si>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</si>
  <si>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</si>
  <si>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</si>
  <si>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</si>
  <si>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</si>
  <si>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</si>
  <si>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</si>
  <si>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</si>
  <si>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</si>
  <si>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</si>
  <si>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</si>
  <si>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</si>
  <si>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</si>
  <si>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</si>
  <si>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</si>
  <si>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</si>
  <si>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</si>
  <si>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</si>
  <si>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</si>
  <si>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</si>
  <si>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</si>
  <si>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</si>
  <si>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</si>
  <si>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</si>
  <si>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</si>
  <si>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</si>
  <si>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</si>
  <si>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</si>
  <si>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</si>
  <si>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</si>
  <si>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</si>
  <si>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</si>
  <si>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</si>
  <si>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</si>
  <si>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</si>
  <si>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</si>
  <si>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</si>
  <si>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</si>
  <si>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</si>
  <si>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</si>
  <si>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</si>
  <si>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</si>
  <si>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</si>
  <si>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</si>
  <si>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</si>
  <si>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</si>
  <si>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</si>
  <si>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</si>
  <si>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</si>
  <si>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</si>
  <si>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</si>
  <si>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</si>
  <si>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</si>
  <si>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</si>
  <si>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</si>
  <si>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</si>
  <si>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</si>
  <si>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</si>
  <si>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</si>
  <si>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</si>
  <si>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</si>
  <si>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</si>
  <si>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</si>
  <si>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</si>
  <si>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</si>
  <si>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</si>
  <si>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</si>
  <si>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</si>
  <si>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</si>
  <si>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</si>
  <si>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</si>
  <si>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</si>
  <si>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</si>
  <si>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</si>
  <si>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</si>
  <si>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</si>
  <si>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</si>
  <si>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</si>
  <si>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</si>
  <si>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</si>
  <si>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</si>
  <si>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</si>
  <si>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</si>
  <si>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</si>
  <si>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</si>
  <si>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</si>
  <si>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</si>
  <si>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</si>
  <si>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</si>
  <si>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</si>
  <si>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</si>
  <si>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</si>
  <si>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</si>
  <si>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</si>
  <si>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</si>
  <si>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</si>
  <si>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</si>
  <si>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</si>
  <si>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</si>
  <si>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</si>
  <si>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</si>
  <si>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</si>
  <si>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</si>
  <si>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</si>
  <si>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</si>
  <si>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</si>
  <si>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</si>
  <si>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</si>
  <si>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</si>
  <si>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</si>
  <si>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</si>
  <si>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</si>
  <si>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</si>
  <si>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</si>
  <si>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</si>
  <si>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</si>
  <si>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</si>
  <si>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</si>
  <si>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</si>
  <si>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</si>
  <si>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</si>
  <si>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</si>
  <si>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</si>
  <si>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</si>
  <si>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</si>
  <si>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</si>
  <si>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</si>
  <si>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</si>
  <si>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</si>
  <si>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</si>
  <si>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</si>
  <si>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</si>
  <si>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</si>
  <si>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</si>
  <si>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</si>
  <si>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</si>
  <si>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</si>
  <si>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</si>
  <si>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</si>
  <si>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</si>
  <si>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</si>
  <si>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</si>
  <si>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</si>
  <si>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</si>
  <si>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</si>
  <si>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</si>
  <si>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</si>
  <si>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</si>
  <si>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</si>
  <si>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</si>
  <si>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</si>
  <si>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</si>
  <si>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</si>
  <si>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</si>
  <si>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</si>
  <si>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</si>
  <si>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</si>
  <si>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</si>
  <si>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</si>
  <si>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</si>
  <si>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</si>
  <si>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</si>
  <si>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</si>
  <si>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</si>
  <si>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</si>
  <si>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</si>
  <si>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</si>
  <si>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</si>
  <si>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</si>
  <si>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</si>
  <si>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</si>
  <si>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</si>
  <si>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</si>
  <si>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</si>
  <si>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</si>
  <si>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</si>
  <si>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</si>
  <si>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</si>
  <si>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</si>
  <si>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</si>
  <si>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</si>
  <si>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</si>
  <si>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</si>
  <si>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</si>
  <si>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</si>
  <si>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</si>
  <si>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</si>
  <si>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</si>
  <si>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</si>
  <si>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</si>
  <si>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</si>
  <si>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</si>
  <si>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</si>
  <si>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</si>
  <si>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</si>
  <si>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</si>
  <si>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</si>
  <si>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</si>
  <si>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</si>
  <si>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</si>
  <si>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</si>
  <si>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</si>
  <si>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</si>
  <si>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</si>
  <si>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</si>
  <si>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</si>
  <si>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</si>
  <si>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</si>
  <si>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</si>
  <si>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</si>
  <si>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</si>
  <si>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</si>
  <si>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</si>
  <si>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</si>
  <si>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</si>
  <si>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</si>
  <si>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</si>
  <si>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</si>
  <si>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</si>
  <si>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</si>
  <si>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</si>
  <si>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</si>
  <si>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</si>
  <si>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</si>
  <si>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</si>
  <si>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</si>
  <si>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</si>
  <si>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</si>
  <si>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</si>
  <si>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</si>
  <si>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</si>
  <si>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</si>
  <si>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</si>
  <si>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</si>
  <si>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</si>
  <si>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</si>
  <si>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</si>
  <si>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</si>
  <si>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</si>
  <si>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</si>
  <si>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</si>
  <si>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</si>
  <si>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</si>
  <si>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</si>
  <si>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</si>
  <si>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</si>
  <si>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</si>
  <si>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</si>
  <si>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</si>
  <si>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</si>
  <si>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</si>
  <si>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</si>
  <si>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</si>
  <si>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</si>
  <si>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</si>
  <si>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</si>
  <si>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</si>
  <si>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</si>
  <si>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</si>
  <si>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</si>
  <si>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</si>
  <si>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</si>
  <si>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</si>
  <si>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</si>
  <si>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</si>
  <si>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</si>
  <si>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</si>
  <si>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</si>
  <si>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</si>
  <si>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</si>
  <si>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</si>
  <si>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</si>
  <si>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</si>
  <si>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</si>
  <si>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</si>
  <si>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</si>
  <si>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</si>
  <si>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</si>
  <si>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</si>
  <si>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</si>
  <si>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</si>
  <si>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</si>
  <si>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</si>
  <si>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</si>
  <si>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</si>
  <si>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</si>
  <si>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</si>
  <si>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</si>
  <si>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</si>
  <si>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</si>
  <si>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</si>
  <si>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</si>
  <si>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</si>
  <si>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</si>
  <si>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</si>
  <si>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</si>
  <si>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</si>
  <si>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</si>
  <si>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</si>
  <si>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</si>
  <si>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</si>
  <si>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</si>
  <si>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</si>
  <si>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</si>
  <si>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</si>
  <si>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</si>
  <si>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</si>
  <si>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</si>
  <si>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</si>
  <si>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</si>
  <si>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</si>
  <si>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</si>
  <si>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</si>
  <si>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</si>
  <si>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</si>
  <si>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</si>
  <si>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</si>
  <si>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</si>
  <si>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</si>
  <si>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</si>
  <si>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</si>
  <si>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</si>
  <si>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</si>
  <si>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</si>
  <si>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</si>
  <si>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</si>
  <si>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</si>
  <si>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</si>
  <si>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</si>
  <si>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</si>
  <si>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</si>
  <si>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</si>
  <si>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</si>
  <si>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</si>
  <si>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</si>
  <si>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</si>
  <si>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</si>
  <si>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</si>
  <si>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</si>
  <si>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</si>
  <si>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</si>
  <si>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</si>
  <si>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</si>
  <si>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</si>
  <si>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</si>
  <si>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</si>
  <si>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</si>
  <si>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</si>
  <si>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</si>
  <si>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</si>
  <si>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</si>
  <si>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</si>
  <si>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</si>
  <si>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</si>
  <si>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</si>
  <si>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</si>
  <si>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</si>
  <si>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</si>
  <si>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</si>
  <si>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</si>
  <si>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</si>
  <si>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</si>
  <si>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</si>
  <si>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</si>
  <si>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</si>
  <si>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</si>
  <si>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</si>
  <si>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</si>
  <si>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</si>
  <si>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</si>
  <si>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</si>
  <si>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</si>
  <si>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</si>
  <si>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</si>
  <si>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</si>
  <si>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</si>
  <si>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</si>
  <si>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</si>
  <si>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</si>
  <si>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</si>
  <si>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</si>
  <si>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</si>
  <si>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</si>
  <si>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</si>
  <si>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</si>
  <si>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</si>
  <si>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</si>
  <si>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</si>
  <si>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</si>
  <si>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</si>
  <si>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</si>
  <si>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</si>
  <si>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</si>
  <si>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</si>
  <si>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</si>
  <si>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</si>
  <si>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</si>
  <si>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</si>
  <si>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</si>
  <si>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</si>
  <si>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</si>
  <si>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</si>
  <si>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</si>
  <si>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</si>
  <si>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</si>
  <si>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</si>
  <si>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</si>
  <si>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</si>
  <si>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</si>
  <si>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</si>
  <si>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</si>
  <si>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</si>
  <si>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</si>
  <si>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</si>
  <si>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</si>
  <si>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</si>
  <si>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</si>
  <si>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</si>
  <si>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</si>
  <si>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</si>
  <si>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</si>
  <si>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</si>
  <si>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</si>
  <si>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</si>
  <si>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</si>
  <si>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</si>
  <si>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</si>
  <si>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</si>
  <si>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</si>
  <si>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</si>
  <si>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</si>
  <si>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</si>
  <si>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</si>
  <si>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</si>
  <si>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</si>
  <si>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</si>
  <si>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</si>
  <si>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</si>
  <si>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</si>
  <si>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</si>
  <si>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</si>
  <si>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</si>
  <si>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</si>
  <si>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</si>
  <si>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</si>
  <si>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</si>
  <si>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</si>
  <si>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</si>
  <si>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</si>
  <si>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</si>
  <si>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</si>
  <si>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</si>
  <si>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</si>
  <si>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</si>
  <si>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</si>
  <si>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</si>
  <si>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</si>
  <si>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</si>
  <si>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</si>
  <si>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</si>
  <si>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</si>
  <si>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</si>
  <si>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</si>
  <si>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</si>
  <si>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</si>
  <si>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</si>
  <si>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</si>
  <si>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</si>
  <si>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</si>
  <si>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</si>
  <si>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</si>
  <si>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</si>
  <si>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</si>
  <si>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</si>
  <si>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</si>
  <si>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</si>
  <si>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</si>
  <si>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</si>
  <si>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</si>
  <si>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</si>
  <si>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</si>
  <si>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</si>
  <si>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</si>
  <si>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</si>
  <si>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</si>
  <si>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</si>
  <si>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</si>
  <si>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</si>
  <si>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</si>
  <si>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</si>
  <si>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</si>
  <si>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</si>
  <si>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</si>
  <si>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</si>
  <si>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</si>
  <si>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</si>
  <si>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</si>
  <si>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</si>
  <si>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</si>
  <si>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</si>
  <si>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</si>
  <si>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</si>
  <si>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</si>
  <si>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</si>
  <si>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</si>
  <si>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</si>
  <si>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</si>
  <si>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</si>
  <si>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</si>
  <si>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</si>
  <si>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</si>
  <si>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</si>
  <si>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</si>
  <si>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</si>
  <si>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</si>
  <si>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</si>
  <si>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</si>
  <si>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</si>
  <si>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</si>
  <si>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</si>
  <si>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</si>
  <si>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</si>
  <si>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</si>
  <si>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</si>
  <si>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</si>
  <si>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</si>
  <si>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</si>
  <si>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</si>
  <si>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</si>
  <si>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</si>
  <si>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</si>
  <si>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</si>
  <si>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</si>
  <si>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</si>
  <si>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</si>
  <si>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</si>
  <si>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</si>
  <si>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</si>
  <si>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</si>
  <si>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</si>
  <si>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</si>
  <si>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</si>
  <si>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</si>
  <si>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</si>
  <si>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</si>
  <si>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</si>
  <si>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</si>
  <si>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</si>
  <si>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</si>
  <si>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</si>
  <si>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</si>
  <si>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</si>
  <si>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</si>
  <si>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</si>
  <si>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</si>
  <si>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</si>
  <si>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</si>
  <si>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</si>
  <si>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</si>
  <si>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</si>
  <si>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</si>
  <si>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</si>
  <si>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</si>
  <si>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</si>
  <si>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</si>
  <si>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</si>
  <si>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</si>
  <si>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</si>
  <si>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</si>
  <si>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</si>
  <si>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</si>
  <si>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</si>
  <si>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</si>
  <si>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</si>
  <si>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</si>
  <si>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</si>
  <si>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</si>
  <si>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</si>
  <si>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</si>
  <si>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</si>
  <si>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</si>
  <si>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</si>
  <si>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</si>
  <si>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</si>
  <si>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</si>
  <si>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</si>
  <si>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</si>
  <si>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</si>
  <si>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</si>
  <si>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</si>
  <si>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</si>
  <si>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</si>
  <si>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</si>
  <si>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</si>
  <si>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</si>
  <si>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</si>
  <si>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</si>
  <si>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</si>
  <si>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</si>
  <si>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</si>
  <si>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</si>
  <si>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</si>
  <si>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</si>
  <si>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</si>
  <si>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</si>
  <si>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</si>
  <si>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</si>
  <si>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</si>
  <si>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</si>
  <si>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</si>
  <si>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</si>
  <si>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</si>
  <si>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</si>
  <si>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</si>
  <si>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</si>
  <si>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</si>
  <si>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</si>
  <si>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</si>
  <si>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</si>
  <si>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</si>
  <si>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</si>
  <si>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</si>
  <si>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</si>
  <si>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</si>
  <si>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</si>
  <si>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</si>
  <si>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</si>
  <si>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</si>
  <si>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</si>
  <si>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</si>
  <si>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</si>
  <si>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</si>
  <si>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</si>
  <si>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</si>
  <si>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</si>
  <si>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</si>
  <si>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</si>
  <si>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</si>
  <si>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</si>
  <si>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</si>
  <si>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</si>
  <si>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</si>
  <si>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</si>
  <si>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</si>
  <si>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</si>
  <si>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</si>
  <si>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</si>
  <si>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</si>
  <si>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</si>
  <si>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</si>
  <si>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</si>
  <si>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</si>
  <si>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</si>
  <si>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</si>
  <si>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</si>
  <si>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</si>
  <si>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</si>
  <si>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</si>
  <si>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</si>
  <si>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</si>
  <si>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</si>
  <si>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</si>
  <si>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</si>
  <si>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</si>
  <si>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</si>
  <si>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</si>
  <si>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</si>
  <si>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</si>
  <si>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</si>
  <si>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</si>
  <si>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</si>
  <si>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</si>
  <si>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</si>
  <si>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</si>
  <si>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</si>
  <si>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</si>
  <si>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</si>
  <si>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</si>
  <si>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</si>
  <si>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</si>
  <si>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</si>
  <si>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</si>
  <si>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</si>
  <si>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</si>
  <si>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</si>
  <si>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</si>
  <si>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</si>
  <si>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</si>
  <si>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</si>
  <si>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</si>
  <si>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</si>
  <si>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</si>
  <si>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</si>
  <si>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</si>
  <si>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</si>
  <si>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</si>
  <si>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</si>
  <si>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</si>
  <si>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</si>
  <si>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</si>
  <si>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</si>
  <si>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</si>
  <si>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</si>
  <si>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</si>
  <si>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</si>
  <si>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</si>
  <si>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</si>
  <si>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</si>
  <si>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</si>
  <si>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</si>
  <si>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</si>
  <si>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</si>
  <si>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</si>
  <si>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</si>
  <si>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</si>
  <si>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</si>
  <si>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</si>
  <si>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</si>
  <si>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</si>
  <si>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</si>
  <si>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</si>
  <si>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</si>
  <si>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</si>
  <si>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</si>
  <si>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</si>
  <si>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</si>
  <si>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</si>
  <si>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</si>
  <si>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</si>
  <si>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</si>
  <si>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</si>
  <si>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</si>
  <si>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</si>
  <si>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</si>
  <si>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</si>
  <si>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</si>
  <si>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</si>
  <si>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</si>
  <si>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</si>
  <si>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</si>
  <si>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</si>
  <si>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</si>
  <si>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</si>
  <si>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</si>
  <si>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</si>
  <si>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</si>
  <si>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</si>
  <si>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</si>
  <si>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</si>
  <si>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</si>
  <si>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</si>
  <si>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</si>
  <si>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</si>
  <si>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</si>
  <si>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</si>
  <si>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</si>
  <si>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</si>
  <si>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</si>
  <si>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</si>
  <si>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</si>
  <si>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</si>
  <si>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</si>
  <si>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</si>
  <si>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</si>
  <si>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</si>
  <si>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</si>
  <si>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</si>
  <si>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</si>
  <si>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</si>
  <si>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</si>
  <si>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</si>
  <si>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</si>
  <si>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</si>
  <si>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</si>
  <si>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</si>
  <si>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</si>
  <si>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</si>
  <si>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</si>
  <si>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</si>
  <si>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</si>
  <si>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</si>
  <si>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</si>
  <si>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</si>
  <si>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</si>
  <si>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</si>
  <si>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</si>
  <si>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</si>
  <si>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</si>
  <si>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</si>
  <si>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</si>
  <si>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</si>
  <si>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</si>
  <si>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</si>
  <si>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</si>
  <si>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</si>
  <si>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</si>
  <si>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</si>
  <si>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</si>
  <si>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</si>
  <si>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</si>
  <si>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</si>
  <si>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</si>
  <si>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</si>
  <si>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</si>
  <si>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</si>
  <si>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</si>
  <si>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</si>
  <si>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</si>
  <si>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</si>
  <si>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</si>
  <si>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</si>
  <si>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</si>
  <si>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</si>
  <si>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</si>
  <si>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</si>
  <si>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</si>
  <si>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</si>
  <si>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</si>
  <si>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</si>
  <si>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</si>
  <si>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</si>
  <si>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</si>
  <si>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</si>
  <si>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</si>
  <si>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</si>
  <si>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</si>
  <si>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</si>
  <si>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</si>
  <si>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</si>
  <si>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</si>
  <si>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</si>
  <si>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</si>
  <si>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</si>
  <si>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</si>
  <si>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</si>
  <si>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</si>
  <si>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</si>
  <si>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</si>
  <si>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</si>
  <si>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</si>
  <si>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</si>
  <si>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</si>
  <si>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</si>
  <si>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</si>
  <si>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</si>
  <si>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</si>
  <si>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</si>
  <si>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</si>
  <si>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</si>
  <si>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</si>
  <si>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</si>
  <si>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</si>
  <si>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</si>
  <si>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</si>
  <si>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</si>
  <si>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</si>
  <si>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</si>
  <si>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</si>
  <si>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</si>
  <si>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</si>
  <si>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</si>
  <si>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</si>
  <si>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</si>
  <si>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</si>
  <si>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</si>
  <si>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</si>
  <si>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</si>
  <si>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</si>
  <si>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</si>
  <si>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</si>
  <si>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</si>
  <si>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</si>
  <si>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</si>
  <si>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</si>
  <si>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</si>
  <si>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</si>
  <si>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</si>
  <si>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</si>
  <si>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</si>
  <si>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</si>
  <si>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</si>
  <si>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</si>
  <si>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</si>
  <si>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</si>
  <si>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</si>
  <si>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</si>
  <si>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</si>
  <si>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</si>
  <si>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</si>
  <si>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</si>
  <si>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</si>
  <si>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</si>
  <si>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</si>
  <si>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</si>
  <si>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</si>
  <si>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</si>
  <si>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</si>
  <si>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</si>
  <si>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</si>
  <si>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</si>
  <si>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</si>
  <si>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</si>
  <si>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</si>
  <si>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</si>
  <si>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</si>
  <si>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</si>
  <si>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</si>
  <si>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</si>
  <si>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</si>
  <si>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</si>
  <si>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</si>
  <si>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</si>
  <si>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</si>
  <si>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</si>
  <si>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</si>
  <si>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</si>
  <si>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</si>
  <si>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</si>
  <si>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</si>
  <si>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</si>
  <si>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</si>
  <si>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</si>
  <si>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</si>
  <si>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</si>
  <si>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</si>
  <si>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</si>
  <si>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</si>
  <si>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</si>
  <si>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</si>
  <si>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</si>
  <si>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</si>
  <si>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</si>
  <si>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</si>
  <si>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</si>
  <si>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</si>
  <si>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</si>
  <si>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</si>
  <si>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</si>
  <si>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</si>
  <si>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</si>
  <si>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</si>
  <si>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</si>
  <si>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</si>
  <si>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</si>
  <si>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</si>
  <si>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</si>
  <si>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</si>
  <si>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</si>
  <si>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</si>
  <si>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</si>
  <si>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</si>
  <si>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</si>
  <si>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</si>
  <si>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</si>
  <si>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</si>
  <si>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</si>
  <si>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</si>
  <si>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</si>
  <si>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</si>
  <si>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</si>
  <si>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</si>
  <si>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</si>
  <si>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</si>
  <si>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</si>
  <si>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</si>
  <si>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</si>
  <si>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</si>
  <si>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</si>
  <si>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</si>
  <si>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</si>
  <si>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</si>
  <si>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</si>
  <si>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</si>
  <si>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</si>
  <si>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</si>
  <si>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</si>
  <si>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</si>
  <si>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</si>
  <si>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</si>
  <si>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</si>
  <si>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</si>
  <si>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</si>
  <si>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</si>
  <si>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</si>
  <si>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</si>
  <si>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</si>
  <si>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</si>
  <si>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</si>
  <si>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</si>
  <si>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</si>
  <si>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</si>
  <si>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</si>
  <si>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</si>
  <si>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</si>
  <si>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</si>
  <si>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</si>
  <si>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</si>
  <si>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</si>
  <si>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</si>
  <si>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</si>
  <si>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</si>
  <si>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</si>
  <si>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</si>
  <si>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</si>
  <si>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</si>
  <si>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</si>
  <si>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</si>
  <si>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</si>
  <si>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</si>
  <si>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</si>
  <si>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</si>
  <si>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</si>
  <si>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</si>
  <si>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</si>
  <si>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</si>
  <si>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</si>
  <si>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</si>
  <si>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</si>
  <si>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</si>
  <si>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</si>
  <si>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</si>
  <si>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</si>
  <si>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</si>
  <si>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</si>
  <si>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</si>
  <si>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</si>
  <si>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</si>
  <si>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</si>
  <si>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</si>
  <si>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</si>
  <si>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</si>
  <si>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</si>
  <si>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</si>
  <si>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</si>
  <si>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</si>
  <si>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</si>
  <si>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</si>
  <si>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</si>
  <si>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</si>
  <si>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</si>
  <si>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</si>
  <si>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</si>
  <si>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</si>
  <si>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</si>
  <si>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</si>
  <si>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</si>
  <si>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</si>
  <si>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</si>
  <si>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</si>
  <si>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</si>
  <si>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</si>
  <si>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</si>
  <si>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</si>
  <si>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</si>
  <si>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</si>
  <si>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</si>
  <si>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</si>
  <si>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</si>
  <si>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</si>
  <si>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</si>
  <si>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</si>
  <si>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</si>
  <si>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</si>
  <si>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</si>
  <si>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</si>
  <si>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</si>
  <si>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</si>
  <si>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</si>
  <si>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</si>
  <si>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</si>
  <si>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</si>
  <si>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</si>
  <si>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</si>
  <si>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</si>
  <si>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</si>
  <si>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</si>
  <si>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</si>
  <si>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</si>
  <si>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</si>
  <si>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</si>
  <si>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</si>
  <si>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</si>
  <si>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</si>
  <si>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</si>
  <si>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</si>
  <si>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</si>
  <si>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</si>
  <si>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</si>
  <si>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</si>
  <si>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</si>
  <si>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</si>
  <si>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</si>
  <si>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</si>
  <si>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</si>
  <si>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</si>
  <si>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</si>
  <si>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</si>
  <si>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</si>
  <si>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</si>
  <si>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</si>
  <si>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</si>
  <si>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</si>
  <si>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</si>
  <si>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</si>
  <si>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</si>
  <si>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</si>
  <si>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</si>
  <si>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</si>
  <si>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</si>
  <si>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</si>
  <si>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</si>
  <si>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</si>
  <si>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</si>
  <si>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</si>
  <si>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</si>
  <si>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</si>
  <si>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</si>
  <si>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</si>
  <si>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</si>
  <si>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</si>
  <si>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</si>
  <si>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</si>
  <si>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</si>
  <si>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</si>
  <si>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</si>
  <si>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</si>
  <si>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</si>
  <si>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</si>
  <si>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</si>
  <si>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</si>
  <si>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</si>
  <si>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</si>
  <si>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</si>
  <si>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</si>
  <si>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</si>
  <si>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</si>
  <si>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</si>
  <si>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</si>
  <si>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</si>
  <si>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</si>
  <si>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</si>
  <si>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</si>
  <si>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</si>
  <si>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</si>
  <si>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</si>
  <si>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</si>
  <si>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</si>
  <si>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</si>
  <si>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</si>
  <si>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</si>
  <si>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</si>
  <si>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</si>
  <si>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</si>
  <si>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</si>
  <si>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</si>
  <si>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</si>
  <si>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</si>
  <si>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</si>
  <si>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</si>
  <si>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</si>
  <si>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</si>
  <si>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</si>
  <si>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</si>
  <si>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</si>
  <si>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</si>
  <si>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</si>
  <si>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</si>
  <si>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</si>
  <si>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</si>
  <si>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</si>
  <si>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</si>
  <si>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</si>
  <si>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</si>
  <si>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</si>
  <si>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</si>
  <si>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</si>
  <si>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</si>
  <si>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</si>
  <si>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</si>
  <si>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</si>
  <si>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</si>
  <si>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</si>
  <si>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</si>
  <si>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</si>
  <si>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</si>
  <si>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</si>
  <si>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</si>
  <si>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</si>
  <si>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</si>
  <si>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</si>
  <si>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</si>
  <si>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</si>
  <si>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</si>
  <si>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</si>
  <si>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</si>
  <si>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</si>
  <si>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</si>
  <si>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</si>
  <si>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</si>
  <si>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</si>
  <si>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</si>
  <si>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</si>
  <si>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</si>
  <si>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</si>
  <si>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</si>
  <si>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</si>
  <si>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</si>
  <si>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</si>
  <si>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</si>
  <si>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</si>
  <si>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</si>
  <si>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</si>
  <si>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</si>
  <si>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</si>
  <si>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</si>
  <si>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</si>
  <si>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</si>
  <si>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</si>
  <si>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</si>
  <si>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</si>
  <si>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</si>
  <si>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</si>
  <si>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</si>
  <si>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</si>
  <si>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</si>
  <si>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</si>
  <si>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</si>
  <si>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</si>
  <si>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</si>
  <si>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</si>
  <si>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</si>
  <si>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</si>
  <si>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</si>
  <si>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</si>
  <si>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</si>
  <si>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</si>
  <si>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</si>
  <si>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</si>
  <si>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</si>
  <si>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</si>
  <si>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</si>
  <si>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</si>
  <si>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</si>
  <si>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</si>
  <si>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</si>
  <si>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</si>
  <si>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</si>
  <si>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</si>
  <si>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</si>
  <si>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</si>
  <si>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</si>
  <si>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</si>
  <si>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</si>
  <si>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</si>
  <si>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</si>
  <si>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</si>
  <si>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</si>
  <si>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</si>
  <si>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</si>
  <si>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</si>
  <si>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</si>
  <si>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</si>
  <si>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</si>
  <si>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</si>
  <si>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</si>
  <si>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</si>
  <si>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</si>
  <si>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</si>
  <si>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</si>
  <si>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</si>
  <si>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</si>
  <si>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</si>
  <si>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</si>
  <si>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</si>
  <si>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</si>
  <si>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</si>
  <si>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</si>
  <si>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</si>
  <si>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</si>
  <si>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</si>
  <si>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</si>
  <si>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</si>
  <si>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</si>
  <si>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</si>
  <si>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</si>
  <si>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</si>
  <si>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</si>
  <si>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</si>
  <si>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</si>
  <si>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</si>
  <si>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</si>
  <si>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</si>
  <si>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</si>
  <si>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</si>
  <si>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</si>
  <si>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</si>
  <si>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</si>
  <si>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</si>
  <si>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</si>
  <si>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</si>
  <si>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</si>
  <si>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</si>
  <si>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</si>
  <si>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</si>
  <si>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</si>
  <si>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</si>
  <si>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</si>
  <si>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</si>
  <si>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</si>
  <si>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</si>
  <si>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</si>
  <si>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</si>
  <si>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</si>
  <si>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</si>
  <si>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</si>
  <si>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</si>
  <si>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</si>
  <si>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</si>
  <si>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</si>
  <si>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</si>
  <si>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</si>
  <si>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</si>
  <si>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</si>
  <si>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</si>
  <si>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</si>
  <si>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</si>
  <si>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</si>
  <si>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</si>
  <si>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</si>
  <si>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</si>
  <si>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</si>
  <si>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</si>
  <si>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</si>
  <si>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</si>
  <si>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</si>
  <si>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</si>
  <si>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</si>
  <si>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</si>
  <si>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</si>
  <si>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</si>
  <si>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</si>
  <si>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</si>
  <si>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</si>
  <si>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</si>
  <si>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</si>
  <si>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</si>
  <si>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</si>
  <si>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</si>
  <si>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</si>
  <si>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</si>
  <si>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</si>
  <si>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</si>
  <si>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</si>
  <si>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</si>
  <si>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</si>
  <si>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</si>
  <si>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</si>
  <si>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</si>
  <si>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</si>
  <si>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</si>
  <si>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</si>
  <si>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</si>
  <si>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</si>
  <si>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</si>
  <si>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</si>
  <si>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</si>
  <si>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</si>
  <si>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</si>
  <si>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</si>
  <si>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</si>
  <si>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</si>
  <si>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</si>
  <si>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</si>
  <si>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</si>
  <si>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</si>
  <si>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</si>
  <si>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</si>
  <si>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</si>
  <si>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</si>
  <si>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</si>
  <si>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</si>
  <si>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</si>
  <si>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</si>
  <si>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</si>
  <si>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</si>
  <si>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</si>
  <si>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</si>
  <si>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</si>
  <si>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</si>
  <si>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</si>
  <si>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</si>
  <si>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</si>
  <si>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</si>
  <si>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</si>
  <si>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</si>
  <si>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</si>
  <si>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</si>
  <si>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</si>
  <si>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</si>
  <si>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</si>
  <si>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</si>
  <si>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</si>
  <si>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</si>
  <si>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</si>
  <si>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</si>
  <si>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</si>
  <si>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</si>
  <si>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</si>
  <si>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</si>
  <si>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</si>
  <si>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</si>
  <si>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</si>
  <si>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</si>
  <si>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</si>
  <si>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</si>
  <si>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</si>
  <si>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</si>
  <si>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</si>
  <si>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</si>
  <si>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</si>
  <si>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</si>
  <si>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</si>
  <si>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</si>
  <si>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</si>
  <si>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</si>
  <si>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</si>
  <si>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</si>
  <si>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</si>
  <si>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</si>
  <si>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</si>
  <si>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</si>
  <si>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</si>
  <si>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</si>
  <si>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</si>
  <si>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</si>
  <si>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</si>
  <si>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</si>
  <si>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</si>
  <si>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</si>
  <si>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</si>
  <si>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</si>
  <si>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</si>
  <si>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</si>
  <si>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</si>
  <si>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</si>
  <si>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</si>
  <si>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</si>
  <si>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</si>
  <si>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</si>
  <si>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</si>
  <si>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</si>
  <si>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</si>
  <si>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</si>
  <si>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</si>
  <si>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</si>
  <si>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</si>
  <si>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</si>
  <si>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</si>
  <si>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</si>
  <si>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</si>
  <si>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</si>
  <si>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</si>
  <si>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</si>
  <si>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</si>
  <si>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</si>
  <si>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</si>
  <si>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</si>
  <si>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</si>
  <si>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</si>
  <si>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</si>
  <si>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</si>
  <si>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</si>
  <si>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</si>
  <si>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</si>
  <si>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</si>
  <si>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</si>
  <si>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</si>
  <si>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</si>
  <si>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</si>
  <si>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</si>
  <si>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</si>
  <si>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</si>
  <si>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</si>
  <si>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</si>
  <si>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</si>
  <si>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</si>
  <si>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</si>
  <si>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</si>
  <si>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</si>
  <si>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</si>
  <si>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</si>
  <si>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</si>
  <si>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</si>
  <si>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</si>
  <si>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</si>
  <si>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</si>
  <si>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</si>
  <si>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</si>
  <si>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</si>
  <si>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</si>
  <si>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</si>
  <si>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</si>
  <si>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</si>
  <si>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</si>
  <si>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</si>
  <si>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</si>
  <si>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</si>
  <si>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</si>
  <si>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</si>
  <si>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</si>
  <si>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</si>
  <si>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</si>
  <si>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</si>
  <si>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</si>
  <si>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</si>
  <si>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</si>
  <si>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</si>
  <si>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</si>
  <si>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</si>
  <si>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</si>
  <si>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</si>
  <si>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</si>
  <si>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</si>
  <si>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</si>
  <si>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</si>
  <si>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</si>
  <si>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</si>
  <si>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</si>
  <si>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</si>
  <si>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</si>
  <si>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</si>
  <si>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</si>
  <si>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</si>
  <si>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</si>
  <si>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</si>
  <si>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</si>
  <si>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</si>
  <si>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</si>
  <si>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</si>
  <si>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</si>
  <si>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</si>
  <si>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</si>
  <si>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</si>
  <si>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</si>
  <si>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</si>
  <si>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</si>
  <si>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</si>
  <si>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</si>
  <si>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</si>
  <si>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</si>
  <si>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</si>
  <si>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</si>
  <si>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</si>
  <si>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</si>
  <si>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</si>
  <si>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</si>
  <si>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</si>
  <si>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</si>
  <si>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</si>
  <si>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</si>
  <si>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</si>
  <si>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</si>
  <si>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</si>
  <si>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</si>
  <si>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</si>
  <si>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</si>
  <si>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</si>
  <si>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</si>
  <si>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</si>
  <si>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</si>
  <si>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</si>
  <si>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</si>
  <si>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</si>
  <si>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</si>
  <si>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</si>
  <si>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</si>
  <si>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</si>
  <si>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</si>
  <si>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</si>
  <si>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</si>
  <si>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</si>
  <si>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</si>
  <si>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</si>
  <si>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</si>
  <si>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</si>
  <si>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</si>
  <si>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</si>
  <si>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</si>
  <si>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</si>
  <si>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</si>
  <si>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</si>
  <si>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</si>
  <si>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</si>
  <si>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</si>
  <si>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</si>
  <si>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</si>
  <si>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</si>
  <si>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</si>
  <si>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</si>
  <si>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</si>
  <si>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</si>
  <si>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</si>
  <si>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</si>
  <si>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</si>
  <si>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</si>
  <si>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</si>
  <si>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</si>
  <si>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</si>
  <si>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</si>
  <si>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</si>
  <si>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</si>
  <si>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</si>
  <si>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</si>
  <si>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</si>
  <si>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</si>
  <si>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</si>
  <si>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</si>
  <si>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</si>
  <si>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</si>
  <si>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</si>
  <si>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</si>
  <si>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</si>
  <si>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</si>
  <si>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</si>
  <si>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</si>
  <si>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</si>
  <si>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</si>
  <si>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</si>
  <si>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</si>
  <si>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</si>
  <si>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</si>
  <si>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</si>
  <si>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</si>
  <si>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</si>
  <si>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</si>
  <si>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</si>
  <si>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</si>
  <si>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</si>
  <si>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</si>
  <si>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</si>
  <si>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</si>
  <si>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</si>
  <si>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</si>
  <si>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</si>
  <si>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</si>
  <si>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</si>
  <si>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</si>
  <si>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</si>
  <si>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</si>
  <si>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</si>
  <si>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</si>
  <si>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</si>
  <si>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</si>
  <si>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</si>
  <si>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</si>
  <si>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</si>
  <si>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</si>
  <si>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</si>
  <si>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</si>
  <si>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</si>
  <si>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</si>
  <si>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</si>
  <si>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</si>
  <si>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</si>
  <si>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</si>
  <si>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</si>
  <si>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</si>
  <si>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</si>
  <si>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</si>
  <si>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</si>
  <si>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</si>
  <si>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</si>
  <si>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</si>
  <si>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</si>
  <si>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</si>
  <si>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</si>
  <si>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</si>
  <si>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</si>
  <si>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</si>
  <si>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</si>
  <si>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</si>
  <si>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</si>
  <si>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</si>
  <si>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</si>
  <si>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</si>
  <si>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</si>
  <si>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</si>
  <si>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</si>
  <si>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</si>
  <si>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</si>
  <si>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</si>
  <si>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</si>
  <si>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</si>
  <si>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</si>
  <si>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</si>
  <si>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</si>
  <si>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</si>
  <si>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</si>
  <si>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</si>
  <si>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</si>
  <si>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</si>
  <si>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</si>
  <si>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</si>
  <si>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</si>
  <si>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</si>
  <si>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</si>
  <si>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</si>
  <si>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</si>
  <si>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</si>
  <si>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</si>
  <si>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</si>
  <si>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</si>
  <si>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</si>
  <si>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</si>
  <si>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</si>
  <si>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</si>
  <si>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</si>
  <si>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</si>
  <si>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</si>
  <si>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</si>
  <si>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</si>
  <si>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</si>
  <si>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</si>
  <si>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</si>
  <si>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</si>
  <si>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</si>
  <si>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</si>
  <si>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</si>
  <si>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</si>
  <si>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</si>
  <si>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</si>
  <si>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</si>
  <si>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</si>
  <si>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</si>
  <si>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</si>
  <si>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</si>
  <si>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</si>
  <si>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</si>
  <si>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</si>
  <si>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</si>
  <si>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</si>
  <si>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</si>
  <si>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</si>
  <si>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</si>
  <si>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</si>
  <si>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</si>
  <si>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</si>
  <si>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</si>
  <si>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</si>
  <si>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</si>
  <si>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</si>
  <si>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</si>
  <si>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</si>
  <si>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</si>
  <si>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</si>
  <si>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</si>
  <si>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</si>
  <si>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</si>
  <si>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</si>
  <si>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</si>
  <si>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</si>
  <si>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</si>
  <si>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</si>
  <si>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</si>
  <si>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</si>
  <si>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</si>
  <si>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</si>
  <si>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</si>
  <si>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</si>
  <si>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</si>
  <si>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</si>
  <si>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</si>
  <si>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</si>
  <si>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</si>
  <si>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</si>
  <si>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</si>
  <si>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</si>
  <si>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</si>
  <si>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</si>
  <si>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</si>
  <si>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</si>
  <si>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</si>
  <si>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</si>
  <si>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</si>
  <si>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</si>
  <si>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</si>
  <si>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</si>
  <si>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</si>
  <si>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</si>
  <si>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</si>
  <si>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</si>
  <si>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</si>
  <si>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</si>
  <si>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</si>
  <si>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</si>
  <si>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</si>
  <si>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</si>
  <si>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</si>
  <si>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</si>
  <si>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</si>
  <si>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</si>
  <si>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</si>
  <si>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</si>
  <si>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</si>
  <si>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</si>
  <si>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</si>
  <si>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</si>
  <si>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</si>
  <si>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</si>
  <si>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</si>
  <si>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</si>
  <si>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</si>
  <si>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</si>
  <si>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</si>
  <si>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</si>
  <si>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</si>
  <si>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</si>
  <si>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</si>
  <si>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</si>
  <si>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</si>
  <si>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</si>
  <si>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</si>
  <si>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</si>
  <si>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</si>
  <si>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</si>
  <si>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</si>
  <si>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</si>
  <si>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</si>
  <si>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</si>
  <si>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</si>
  <si>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</si>
  <si>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</si>
  <si>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</si>
  <si>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</si>
  <si>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</si>
  <si>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</si>
  <si>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</si>
  <si>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</si>
  <si>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</si>
  <si>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</si>
  <si>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</si>
  <si>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</si>
  <si>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</si>
  <si>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</si>
  <si>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</si>
  <si>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</si>
  <si>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</si>
  <si>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</si>
  <si>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</si>
  <si>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</si>
  <si>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</si>
  <si>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</si>
  <si>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</si>
  <si>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</si>
  <si>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</si>
  <si>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</si>
  <si>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</si>
  <si>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</si>
  <si>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</si>
  <si>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</si>
  <si>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</si>
  <si>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</si>
  <si>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</si>
  <si>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</si>
  <si>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</si>
  <si>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</si>
  <si>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</si>
  <si>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</si>
  <si>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</si>
  <si>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</si>
  <si>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</si>
  <si>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</si>
  <si>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</si>
  <si>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</si>
  <si>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</si>
  <si>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</si>
  <si>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</si>
  <si>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</si>
  <si>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</si>
  <si>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</si>
  <si>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</si>
  <si>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</si>
  <si>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</si>
  <si>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</si>
  <si>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</si>
  <si>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</si>
  <si>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</si>
  <si>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</si>
  <si>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</si>
  <si>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</si>
  <si>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</si>
  <si>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</si>
  <si>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</si>
  <si>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</si>
  <si>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</si>
  <si>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</si>
  <si>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</si>
  <si>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</si>
  <si>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</si>
  <si>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</si>
  <si>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</si>
  <si>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</si>
  <si>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</si>
  <si>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</si>
  <si>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</si>
  <si>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</si>
  <si>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</si>
  <si>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</si>
  <si>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</si>
  <si>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</si>
  <si>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</si>
  <si>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</si>
  <si>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</si>
  <si>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</si>
  <si>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</si>
  <si>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</si>
  <si>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</si>
  <si>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</si>
  <si>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</si>
  <si>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</si>
  <si>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</si>
  <si>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</si>
  <si>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</si>
  <si>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</si>
  <si>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</si>
  <si>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</si>
  <si>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</si>
  <si>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</si>
  <si>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</si>
  <si>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</si>
  <si>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</si>
  <si>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</si>
  <si>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</si>
  <si>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</si>
  <si>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</si>
  <si>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</si>
  <si>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</si>
  <si>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</si>
  <si>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</si>
  <si>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</si>
  <si>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</si>
  <si>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</si>
  <si>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</si>
  <si>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</si>
  <si>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</si>
  <si>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</si>
  <si>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</si>
  <si>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</si>
  <si>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</si>
  <si>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</si>
  <si>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</si>
  <si>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</si>
  <si>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</si>
  <si>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</si>
  <si>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</si>
  <si>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</si>
  <si>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</si>
  <si>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</si>
  <si>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</si>
  <si>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</si>
  <si>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</si>
  <si>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</si>
  <si>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</si>
  <si>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</si>
  <si>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</si>
  <si>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</si>
  <si>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</si>
  <si>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</si>
  <si>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</si>
  <si>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</si>
  <si>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</si>
  <si>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</si>
  <si>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</si>
  <si>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</si>
  <si>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</si>
  <si>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</si>
  <si>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</si>
  <si>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</si>
  <si>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</si>
  <si>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</si>
  <si>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</si>
  <si>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</si>
  <si>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</si>
  <si>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</si>
  <si>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</si>
  <si>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</si>
  <si>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</si>
  <si>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</si>
  <si>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</si>
  <si>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</si>
  <si>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</si>
  <si>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</si>
  <si>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</si>
  <si>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</si>
  <si>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</si>
  <si>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</si>
  <si>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</si>
  <si>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</si>
  <si>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</si>
  <si>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</si>
  <si>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</si>
  <si>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</si>
  <si>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</si>
  <si>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</si>
  <si>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</si>
  <si>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</si>
  <si>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</si>
  <si>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</si>
  <si>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</si>
  <si>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</si>
  <si>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</si>
  <si>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</si>
  <si>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</si>
  <si>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</si>
  <si>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</si>
  <si>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</si>
  <si>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</si>
  <si>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</si>
  <si>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</si>
  <si>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</si>
  <si>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</si>
  <si>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</si>
  <si>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</si>
  <si>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</si>
  <si>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</si>
  <si>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</si>
  <si>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</si>
  <si>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</si>
  <si>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</si>
  <si>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</si>
  <si>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</si>
  <si>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</si>
  <si>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</si>
  <si>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</si>
  <si>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</si>
  <si>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</si>
  <si>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</si>
  <si>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</si>
  <si>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</si>
  <si>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</si>
  <si>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</si>
  <si>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</si>
  <si>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</si>
  <si>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</si>
  <si>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</si>
  <si>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</si>
  <si>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</si>
  <si>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</si>
  <si>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</si>
  <si>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</si>
  <si>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</si>
  <si>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</si>
  <si>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</si>
  <si>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</si>
  <si>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</si>
  <si>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</si>
  <si>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</si>
  <si>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</si>
  <si>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</si>
  <si>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</si>
  <si>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</si>
  <si>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</si>
  <si>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</si>
  <si>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</si>
  <si>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</si>
  <si>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</si>
  <si>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</si>
  <si>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</si>
  <si>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</si>
  <si>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</si>
  <si>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</si>
  <si>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</si>
  <si>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</si>
  <si>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</si>
  <si>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</si>
  <si>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</si>
  <si>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</si>
  <si>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</si>
  <si>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</si>
  <si>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</si>
  <si>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</si>
  <si>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</si>
  <si>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</si>
  <si>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</si>
  <si>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</si>
  <si>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</si>
  <si>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</si>
  <si>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</si>
  <si>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</si>
  <si>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</si>
  <si>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</si>
  <si>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</si>
  <si>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</si>
  <si>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</si>
  <si>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</si>
  <si>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</si>
  <si>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</si>
  <si>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</si>
  <si>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</si>
  <si>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</si>
  <si>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</si>
  <si>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</si>
  <si>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</si>
  <si>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</si>
  <si>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</si>
  <si>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</si>
  <si>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</si>
  <si>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</si>
  <si>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</si>
  <si>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</si>
  <si>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</si>
  <si>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</si>
  <si>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</si>
  <si>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</si>
  <si>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</si>
  <si>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</si>
  <si>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</si>
  <si>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</si>
  <si>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</si>
  <si>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</si>
  <si>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</si>
  <si>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</si>
  <si>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</si>
  <si>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</si>
  <si>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</si>
  <si>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</si>
  <si>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</si>
  <si>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</si>
  <si>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</si>
  <si>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</si>
  <si>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</si>
  <si>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</si>
  <si>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</si>
  <si>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</si>
  <si>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</si>
  <si>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</si>
  <si>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</si>
  <si>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</si>
  <si>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</si>
  <si>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</si>
  <si>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</si>
  <si>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</si>
  <si>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</si>
  <si>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</si>
  <si>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</si>
  <si>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</si>
  <si>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</si>
  <si>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</si>
  <si>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</si>
  <si>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</si>
  <si>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</si>
  <si>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</si>
  <si>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</si>
  <si>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</si>
  <si>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</si>
  <si>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</si>
  <si>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</si>
  <si>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</si>
  <si>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</si>
  <si>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</si>
  <si>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</si>
  <si>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</si>
  <si>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</si>
  <si>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</si>
  <si>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</si>
  <si>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</si>
  <si>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</si>
  <si>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</si>
  <si>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</si>
  <si>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</si>
  <si>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</si>
  <si>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</si>
  <si>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</si>
  <si>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</si>
  <si>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</si>
  <si>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</si>
  <si>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</si>
  <si>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</si>
  <si>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</si>
  <si>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</si>
  <si>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</si>
  <si>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</si>
  <si>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</si>
  <si>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</si>
  <si>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</si>
  <si>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</si>
  <si>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</si>
  <si>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</si>
  <si>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</si>
  <si>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</si>
  <si>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</si>
  <si>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</si>
  <si>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</si>
  <si>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</si>
  <si>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</si>
  <si>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</si>
  <si>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</si>
  <si>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</si>
  <si>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</si>
  <si>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</si>
  <si>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</si>
  <si>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</si>
  <si>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</si>
  <si>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</si>
  <si>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</si>
  <si>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</si>
  <si>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</si>
  <si>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</si>
  <si>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</si>
  <si>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</si>
  <si>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</si>
  <si>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</si>
  <si>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</si>
  <si>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</si>
  <si>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</si>
  <si>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</si>
  <si>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</si>
  <si>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</si>
  <si>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</si>
  <si>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</si>
  <si>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</si>
  <si>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</si>
  <si>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</si>
  <si>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</si>
  <si>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</si>
  <si>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</si>
  <si>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</si>
  <si>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</si>
  <si>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</si>
  <si>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</si>
  <si>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</si>
  <si>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</si>
  <si>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</si>
  <si>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</si>
  <si>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</si>
  <si>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</si>
  <si>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</si>
  <si>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</si>
  <si>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</si>
  <si>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</si>
  <si>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</si>
  <si>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</si>
  <si>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</si>
  <si>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</si>
  <si>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</si>
  <si>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</si>
  <si>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</si>
  <si>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</si>
  <si>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</si>
  <si>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</si>
  <si>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</si>
  <si>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</si>
  <si>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</si>
  <si>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</si>
  <si>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</si>
  <si>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</si>
  <si>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</si>
  <si>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</si>
  <si>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</si>
  <si>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</si>
  <si>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</si>
  <si>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</si>
  <si>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</si>
  <si>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</si>
  <si>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</si>
  <si>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</si>
  <si>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</si>
  <si>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</si>
  <si>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</si>
  <si>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</si>
  <si>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</si>
  <si>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</si>
  <si>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</si>
  <si>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</si>
  <si>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</si>
  <si>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</si>
  <si>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</si>
  <si>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</si>
  <si>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</si>
  <si>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</si>
  <si>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</si>
  <si>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</si>
  <si>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</si>
  <si>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</si>
  <si>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</si>
  <si>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</si>
  <si>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</si>
  <si>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</si>
  <si>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</si>
  <si>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</si>
  <si>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</si>
  <si>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</si>
  <si>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</si>
  <si>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</si>
  <si>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</si>
  <si>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</si>
  <si>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</si>
  <si>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</si>
  <si>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</si>
  <si>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</si>
  <si>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</si>
  <si>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</si>
  <si>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</si>
  <si>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</si>
  <si>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</si>
  <si>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</si>
  <si>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</si>
  <si>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</si>
  <si>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</si>
  <si>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</si>
  <si>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</si>
  <si>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</si>
  <si>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</si>
  <si>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</si>
  <si>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</si>
  <si>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</si>
  <si>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</si>
  <si>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</si>
  <si>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</si>
  <si>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</si>
  <si>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</si>
  <si>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</si>
  <si>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</si>
  <si>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</si>
  <si>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</si>
  <si>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</si>
  <si>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</si>
  <si>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</si>
  <si>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</si>
  <si>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</si>
  <si>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</si>
  <si>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</si>
  <si>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</si>
  <si>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</si>
  <si>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</si>
  <si>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</si>
  <si>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</si>
  <si>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</si>
  <si>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</si>
  <si>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</si>
  <si>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</si>
  <si>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</si>
  <si>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</si>
  <si>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</si>
  <si>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</si>
  <si>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</si>
  <si>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</si>
  <si>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</si>
  <si>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</si>
  <si>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</si>
  <si>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</si>
  <si>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</si>
  <si>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</si>
  <si>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</si>
  <si>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</si>
  <si>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</si>
  <si>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</si>
  <si>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</si>
  <si>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</si>
  <si>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</si>
  <si>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</si>
  <si>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</si>
  <si>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</si>
  <si>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</si>
  <si>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</si>
  <si>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</si>
  <si>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</si>
  <si>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</si>
  <si>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</si>
  <si>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</si>
  <si>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</si>
  <si>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</si>
  <si>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</si>
  <si>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</si>
  <si>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</si>
  <si>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</si>
  <si>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</si>
  <si>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</si>
  <si>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</si>
  <si>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</si>
  <si>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</si>
  <si>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</si>
  <si>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</si>
  <si>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</si>
  <si>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</si>
  <si>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</si>
  <si>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</si>
  <si>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</si>
  <si>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</si>
  <si>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</si>
  <si>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</si>
  <si>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</si>
  <si>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</si>
  <si>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</si>
  <si>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</si>
  <si>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</si>
  <si>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</si>
  <si>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</si>
  <si>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</si>
  <si>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</si>
  <si>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</si>
  <si>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</si>
  <si>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</si>
  <si>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</si>
  <si>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</si>
  <si>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</si>
  <si>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</si>
  <si>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</si>
  <si>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</si>
  <si>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</si>
  <si>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</si>
  <si>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</si>
  <si>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</si>
  <si>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</si>
  <si>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</si>
  <si>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</si>
  <si>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</si>
  <si>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</si>
  <si>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</si>
  <si>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</si>
  <si>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</si>
  <si>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</si>
  <si>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</si>
  <si>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</si>
  <si>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</si>
  <si>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</si>
  <si>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</si>
  <si>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</si>
  <si>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</si>
  <si>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</si>
  <si>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</si>
  <si>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</si>
  <si>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</si>
  <si>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</si>
  <si>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</si>
  <si>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</si>
  <si>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</si>
  <si>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</si>
  <si>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</si>
  <si>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</si>
  <si>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</si>
  <si>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</si>
  <si>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</si>
  <si>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</si>
  <si>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</si>
  <si>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</si>
  <si>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</si>
  <si>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</si>
  <si>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</si>
  <si>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</si>
  <si>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</si>
  <si>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</si>
  <si>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</si>
  <si>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</si>
  <si>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</si>
  <si>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</si>
  <si>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</si>
  <si>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</si>
  <si>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</si>
  <si>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</si>
  <si>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</si>
  <si>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</si>
  <si>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</si>
  <si>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</si>
  <si>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</si>
  <si>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</si>
  <si>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</si>
  <si>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</si>
  <si>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</si>
  <si>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</si>
  <si>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</si>
  <si>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</si>
  <si>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</si>
  <si>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</si>
  <si>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</si>
  <si>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</si>
  <si>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</si>
  <si>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</si>
  <si>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</si>
  <si>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</si>
  <si>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</si>
  <si>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</si>
  <si>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</si>
  <si>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</si>
  <si>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</si>
  <si>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</si>
  <si>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</si>
  <si>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</si>
  <si>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</si>
  <si>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</si>
  <si>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</si>
  <si>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</si>
  <si>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</si>
  <si>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</si>
  <si>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</si>
  <si>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</si>
  <si>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</si>
  <si>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</si>
  <si>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</si>
  <si>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</si>
  <si>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</si>
  <si>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</si>
  <si>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</si>
  <si>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</si>
  <si>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</si>
  <si>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</si>
  <si>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</si>
  <si>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</si>
  <si>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</si>
  <si>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</si>
  <si>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</si>
  <si>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</si>
  <si>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</si>
  <si>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</si>
  <si>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</si>
  <si>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</si>
  <si>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</si>
  <si>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</si>
  <si>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</si>
  <si>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</si>
  <si>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</si>
  <si>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</si>
  <si>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</si>
  <si>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</si>
  <si>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</si>
  <si>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</si>
  <si>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</si>
  <si>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</si>
  <si>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</si>
  <si>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</si>
  <si>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</si>
  <si>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</si>
  <si>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</si>
  <si>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</si>
  <si>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</si>
  <si>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</si>
  <si>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</si>
  <si>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</si>
  <si>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</si>
  <si>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</si>
  <si>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</si>
  <si>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</si>
  <si>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</si>
  <si>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</si>
  <si>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</si>
  <si>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</si>
  <si>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</si>
  <si>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</si>
  <si>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</si>
  <si>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</si>
  <si>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</si>
  <si>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</si>
  <si>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</si>
  <si>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</si>
  <si>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</si>
  <si>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</si>
  <si>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</si>
  <si>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</si>
  <si>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</si>
  <si>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</si>
  <si>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</si>
  <si>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</si>
  <si>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</si>
  <si>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</si>
  <si>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</si>
  <si>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</si>
  <si>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</si>
  <si>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</si>
  <si>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</si>
  <si>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</si>
  <si>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</si>
  <si>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</si>
  <si>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</si>
  <si>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</si>
  <si>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</si>
  <si>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</si>
  <si>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</si>
  <si>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</si>
  <si>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</si>
  <si>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</si>
  <si>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</si>
  <si>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</si>
  <si>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</si>
  <si>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</si>
  <si>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</si>
  <si>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</si>
  <si>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</si>
  <si>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</si>
  <si>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</si>
  <si>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</si>
  <si>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</si>
  <si>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</si>
  <si>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</si>
  <si>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</si>
  <si>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</si>
  <si>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</si>
  <si>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</si>
  <si>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</si>
  <si>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</si>
  <si>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</si>
  <si>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</si>
  <si>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</si>
  <si>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</si>
  <si>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</si>
  <si>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</si>
  <si>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</si>
  <si>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</si>
  <si>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</si>
  <si>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</si>
  <si>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</si>
  <si>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</si>
  <si>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</si>
  <si>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</si>
  <si>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</si>
  <si>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</si>
  <si>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</si>
  <si>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</si>
  <si>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</si>
  <si>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</si>
  <si>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</si>
  <si>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</si>
  <si>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</si>
  <si>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</si>
  <si>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</si>
  <si>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</si>
  <si>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</si>
  <si>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</si>
  <si>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</si>
  <si>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</si>
  <si>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</si>
  <si>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</si>
  <si>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</si>
  <si>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</si>
  <si>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</si>
  <si>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</si>
  <si>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</si>
  <si>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</si>
  <si>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</si>
  <si>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</si>
  <si>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</si>
  <si>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</si>
  <si>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</si>
  <si>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</si>
  <si>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</si>
  <si>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</si>
  <si>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</si>
  <si>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</si>
  <si>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</si>
  <si>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</si>
  <si>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</si>
  <si>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</si>
  <si>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</si>
  <si>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</si>
  <si>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</si>
  <si>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</si>
  <si>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</si>
  <si>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</si>
  <si>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</si>
  <si>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</si>
  <si>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</si>
  <si>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</si>
  <si>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</si>
  <si>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</si>
  <si>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</si>
  <si>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</si>
  <si>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</si>
  <si>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</si>
  <si>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</si>
  <si>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</si>
  <si>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</si>
  <si>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</si>
  <si>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</si>
  <si>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</si>
  <si>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</si>
  <si>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</si>
  <si>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</si>
  <si>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</si>
  <si>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</si>
  <si>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</si>
  <si>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</si>
  <si>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</si>
  <si>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</si>
  <si>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</si>
  <si>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</si>
  <si>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</si>
  <si>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</si>
  <si>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</si>
  <si>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</si>
  <si>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</si>
  <si>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</si>
  <si>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</si>
  <si>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</si>
  <si>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</si>
  <si>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</si>
  <si>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</si>
  <si>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</si>
  <si>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</si>
  <si>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</si>
  <si>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</si>
  <si>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</si>
  <si>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</si>
  <si>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</si>
  <si>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</si>
  <si>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</si>
  <si>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</si>
  <si>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</si>
  <si>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</si>
  <si>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</si>
  <si>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</si>
  <si>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</si>
  <si>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</si>
  <si>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</si>
  <si>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</si>
  <si>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</si>
  <si>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</si>
  <si>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</si>
  <si>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</si>
  <si>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</si>
  <si>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</si>
  <si>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</si>
  <si>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</si>
  <si>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</si>
  <si>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</si>
  <si>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</si>
  <si>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</si>
  <si>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</si>
  <si>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</si>
  <si>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</si>
  <si>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</si>
  <si>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</si>
  <si>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</si>
  <si>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</si>
  <si>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</si>
  <si>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</si>
  <si>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</si>
  <si>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</si>
  <si>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</si>
  <si>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</si>
  <si>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</si>
  <si>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</si>
  <si>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</si>
  <si>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</si>
  <si>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</si>
  <si>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</si>
  <si>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</si>
  <si>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</si>
  <si>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</si>
  <si>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</si>
  <si>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</si>
  <si>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</si>
  <si>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</si>
  <si>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</si>
  <si>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</si>
  <si>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</si>
  <si>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</si>
  <si>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</si>
  <si>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</si>
  <si>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</si>
  <si>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</si>
  <si>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</si>
  <si>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</si>
  <si>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</si>
  <si>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</si>
  <si>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</si>
  <si>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</si>
  <si>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</si>
  <si>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</si>
  <si>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</si>
  <si>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</si>
  <si>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</si>
  <si>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</si>
  <si>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</si>
  <si>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</si>
  <si>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</si>
  <si>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</si>
  <si>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</si>
  <si>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</si>
  <si>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</si>
  <si>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</si>
  <si>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</si>
  <si>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</si>
  <si>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</si>
  <si>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</si>
  <si>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</si>
  <si>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</si>
  <si>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</si>
  <si>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</si>
  <si>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</si>
  <si>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</si>
  <si>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</si>
  <si>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</si>
  <si>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</si>
  <si>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</si>
  <si>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</si>
  <si>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</si>
  <si>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</si>
  <si>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</si>
  <si>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</si>
  <si>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</si>
  <si>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</si>
  <si>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</si>
  <si>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</si>
  <si>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</si>
  <si>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</si>
  <si>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</si>
  <si>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</si>
  <si>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</si>
  <si>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</si>
  <si>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</si>
  <si>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</si>
  <si>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</si>
  <si>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</si>
  <si>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</si>
  <si>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</si>
  <si>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</si>
  <si>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</si>
  <si>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</si>
  <si>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</si>
  <si>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</si>
  <si>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</si>
  <si>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</si>
  <si>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</si>
  <si>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</si>
  <si>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</si>
  <si>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</si>
  <si>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</si>
  <si>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</si>
  <si>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</si>
  <si>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</si>
  <si>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</si>
  <si>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</si>
  <si>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</si>
  <si>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</si>
  <si>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</si>
  <si>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</si>
  <si>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</si>
  <si>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</si>
  <si>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</si>
  <si>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</si>
  <si>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</si>
  <si>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</si>
  <si>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</si>
  <si>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</si>
  <si>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</si>
  <si>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</si>
  <si>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</si>
  <si>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</si>
  <si>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</si>
  <si>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</si>
  <si>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</si>
  <si>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</si>
  <si>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</si>
  <si>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</si>
  <si>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</si>
  <si>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</si>
  <si>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</si>
  <si>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</si>
  <si>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</si>
  <si>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</si>
  <si>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</si>
  <si>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</si>
  <si>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</si>
  <si>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</si>
  <si>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</si>
  <si>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</si>
  <si>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</si>
  <si>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</si>
  <si>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</si>
  <si>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</si>
  <si>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</si>
  <si>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</si>
  <si>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</si>
  <si>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</si>
  <si>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</si>
  <si>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</si>
  <si>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</si>
  <si>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</si>
  <si>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</si>
  <si>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</si>
  <si>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</si>
  <si>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</si>
  <si>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</si>
  <si>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</si>
  <si>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</si>
  <si>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</si>
  <si>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</si>
  <si>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</si>
  <si>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</si>
  <si>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</si>
  <si>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</si>
  <si>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</si>
  <si>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</si>
  <si>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</si>
  <si>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</si>
  <si>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</si>
  <si>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</si>
  <si>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</si>
  <si>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</si>
  <si>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</si>
  <si>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</si>
  <si>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</si>
  <si>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</si>
  <si>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</si>
  <si>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</si>
  <si>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</si>
  <si>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</si>
  <si>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</si>
  <si>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</si>
  <si>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</si>
  <si>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</si>
  <si>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</si>
  <si>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</si>
  <si>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</si>
  <si>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</si>
  <si>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</si>
  <si>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</si>
  <si>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</si>
  <si>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</si>
  <si>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</si>
  <si>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</si>
  <si>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</si>
  <si>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</si>
  <si>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</si>
  <si>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</si>
  <si>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</si>
  <si>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</si>
  <si>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</si>
  <si>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</si>
  <si>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</si>
  <si>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</si>
  <si>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</si>
  <si>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</si>
  <si>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</si>
  <si>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</si>
  <si>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</si>
  <si>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</si>
  <si>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</si>
  <si>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</si>
  <si>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</si>
  <si>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</si>
  <si>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</si>
  <si>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</si>
  <si>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</si>
  <si>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</si>
  <si>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</si>
  <si>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</si>
  <si>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</si>
  <si>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</si>
  <si>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</si>
  <si>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</si>
  <si>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</si>
  <si>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</si>
  <si>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</si>
  <si>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</si>
  <si>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</si>
  <si>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</si>
  <si>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</si>
  <si>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</si>
  <si>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</si>
  <si>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</si>
  <si>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</si>
  <si>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</si>
  <si>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</si>
  <si>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</si>
  <si>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</si>
  <si>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</si>
  <si>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</si>
  <si>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</si>
  <si>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</si>
  <si>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</si>
  <si>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</si>
  <si>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</si>
  <si>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</si>
  <si>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</si>
  <si>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</si>
  <si>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</si>
  <si>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</si>
  <si>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</si>
  <si>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</si>
  <si>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</si>
  <si>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</si>
  <si>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</si>
  <si>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</si>
  <si>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</si>
  <si>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</si>
  <si>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</si>
  <si>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</si>
  <si>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</si>
  <si>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</si>
  <si>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</si>
  <si>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</si>
  <si>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</si>
  <si>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</si>
  <si>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</si>
  <si>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</si>
  <si>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</si>
  <si>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</si>
  <si>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</si>
  <si>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</si>
  <si>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</si>
  <si>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</si>
  <si>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</si>
  <si>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</si>
  <si>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</si>
  <si>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</si>
  <si>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</si>
  <si>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</si>
  <si>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</si>
  <si>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</si>
  <si>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</si>
  <si>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</si>
  <si>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</si>
  <si>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</si>
  <si>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</si>
  <si>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</si>
  <si>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</si>
  <si>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</si>
  <si>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</si>
  <si>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</si>
  <si>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</si>
  <si>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</si>
  <si>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</si>
  <si>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</si>
  <si>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</si>
  <si>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</si>
  <si>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</si>
  <si>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</si>
  <si>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</si>
  <si>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</si>
  <si>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</si>
  <si>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</si>
  <si>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</si>
  <si>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</si>
  <si>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</si>
  <si>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</si>
  <si>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</si>
  <si>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</si>
  <si>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</si>
  <si>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</si>
  <si>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</si>
  <si>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</si>
  <si>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</si>
  <si>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</si>
  <si>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</si>
  <si>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</si>
  <si>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</si>
  <si>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</si>
  <si>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</si>
  <si>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</si>
  <si>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</si>
  <si>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</si>
  <si>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</si>
  <si>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</si>
  <si>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</si>
  <si>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</si>
  <si>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</si>
  <si>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</si>
  <si>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</si>
  <si>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</si>
  <si>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</si>
  <si>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</si>
  <si>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</si>
  <si>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</si>
  <si>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</si>
  <si>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</si>
  <si>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</si>
  <si>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</si>
  <si>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</si>
  <si>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</si>
  <si>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</si>
  <si>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</si>
  <si>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</si>
  <si>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</si>
  <si>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</si>
  <si>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</si>
  <si>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</si>
  <si>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</si>
  <si>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</si>
  <si>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</si>
  <si>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</si>
  <si>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</si>
  <si>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</si>
  <si>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</si>
  <si>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</si>
  <si>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</si>
  <si>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</si>
  <si>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</si>
  <si>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</si>
  <si>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</si>
  <si>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</si>
  <si>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</si>
  <si>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</si>
  <si>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</si>
  <si>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</si>
  <si>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</si>
  <si>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</si>
  <si>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</si>
  <si>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</si>
  <si>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</si>
  <si>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</si>
  <si>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</si>
  <si>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</si>
  <si>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</si>
  <si>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</si>
  <si>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</si>
  <si>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</si>
  <si>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</si>
  <si>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</si>
  <si>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</si>
  <si>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</si>
  <si>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</si>
  <si>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</si>
  <si>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</si>
  <si>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</si>
  <si>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</si>
  <si>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</si>
  <si>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</si>
  <si>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</si>
  <si>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</si>
  <si>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</si>
  <si>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</si>
  <si>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</si>
  <si>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</si>
  <si>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</si>
  <si>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</si>
  <si>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</si>
  <si>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</si>
  <si>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</si>
  <si>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</si>
  <si>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</si>
  <si>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</si>
  <si>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</si>
  <si>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</si>
  <si>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</si>
  <si>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</si>
  <si>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</si>
  <si>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</si>
  <si>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</si>
  <si>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</si>
  <si>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</si>
  <si>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</si>
  <si>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</si>
  <si>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</si>
  <si>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</si>
  <si>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</si>
  <si>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</si>
  <si>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</si>
  <si>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</si>
  <si>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</si>
  <si>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</si>
  <si>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</si>
  <si>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</si>
  <si>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</si>
  <si>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</si>
  <si>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</si>
  <si>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</si>
  <si>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</si>
  <si>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</si>
  <si>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</si>
  <si>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</si>
  <si>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</si>
  <si>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</si>
  <si>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</si>
  <si>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</si>
  <si>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</si>
  <si>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</si>
  <si>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</si>
  <si>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</si>
  <si>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</si>
  <si>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</si>
  <si>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</si>
  <si>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</si>
  <si>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</si>
  <si>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</si>
  <si>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</si>
  <si>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</si>
  <si>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</si>
  <si>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</si>
  <si>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</si>
  <si>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</si>
  <si>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</si>
  <si>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</si>
  <si>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</si>
  <si>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</si>
  <si>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</si>
  <si>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</si>
  <si>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</si>
  <si>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</si>
  <si>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</si>
  <si>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</si>
  <si>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</si>
  <si>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</si>
  <si>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</si>
  <si>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</si>
  <si>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</si>
  <si>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</si>
  <si>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</si>
  <si>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</si>
  <si>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</si>
  <si>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</si>
  <si>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</si>
  <si>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</si>
  <si>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</si>
  <si>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</si>
  <si>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</si>
  <si>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</si>
  <si>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</si>
  <si>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</si>
  <si>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</si>
  <si>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</si>
  <si>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</si>
  <si>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</si>
  <si>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</si>
  <si>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</si>
  <si>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</si>
  <si>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</si>
  <si>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</si>
  <si>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</si>
  <si>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</si>
  <si>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</si>
  <si>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</si>
  <si>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</si>
  <si>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</si>
  <si>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</si>
  <si>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</si>
  <si>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</si>
  <si>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</si>
  <si>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</si>
  <si>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</si>
  <si>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</si>
  <si>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</si>
  <si>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</si>
  <si>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</si>
  <si>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</si>
  <si>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</si>
  <si>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</si>
  <si>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</si>
  <si>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</si>
  <si>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</si>
  <si>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</si>
  <si>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</si>
  <si>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</si>
  <si>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</si>
  <si>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</si>
  <si>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</si>
  <si>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</si>
  <si>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</si>
  <si>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</si>
  <si>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</si>
  <si>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</si>
  <si>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</si>
  <si>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</si>
  <si>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</si>
  <si>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</si>
  <si>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</si>
  <si>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</si>
  <si>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</si>
  <si>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</si>
  <si>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</si>
  <si>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</si>
  <si>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</si>
  <si>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</si>
  <si>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</si>
  <si>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</si>
  <si>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</si>
  <si>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</si>
  <si>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</si>
  <si>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</si>
  <si>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</si>
  <si>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</si>
  <si>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</si>
  <si>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</si>
  <si>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</si>
  <si>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</si>
  <si>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</si>
  <si>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</si>
  <si>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</si>
  <si>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</si>
  <si>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</si>
  <si>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</si>
  <si>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</si>
  <si>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</si>
  <si>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</si>
  <si>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</si>
  <si>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</si>
  <si>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</si>
  <si>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</si>
  <si>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</si>
  <si>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</si>
  <si>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</si>
  <si>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</si>
  <si>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</si>
  <si>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</si>
  <si>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</si>
  <si>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</si>
  <si>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</si>
  <si>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</si>
  <si>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</si>
  <si>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</si>
  <si>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</si>
  <si>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</si>
  <si>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</si>
  <si>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</si>
  <si>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</si>
  <si>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</si>
  <si>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</si>
  <si>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</si>
  <si>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</si>
  <si>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</si>
  <si>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</si>
  <si>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</si>
  <si>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</si>
  <si>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</si>
  <si>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</si>
  <si>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</si>
  <si>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</si>
  <si>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</si>
  <si>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</si>
  <si>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</si>
  <si>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</si>
  <si>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</si>
  <si>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</si>
  <si>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</si>
  <si>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</si>
  <si>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</si>
  <si>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</si>
  <si>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</si>
  <si>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</si>
  <si>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</si>
  <si>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</si>
  <si>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</si>
  <si>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</si>
  <si>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</si>
  <si>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</si>
  <si>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</si>
  <si>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</si>
  <si>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</si>
  <si>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</si>
  <si>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</si>
  <si>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</si>
  <si>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</si>
  <si>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</si>
  <si>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</si>
  <si>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</si>
  <si>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</si>
  <si>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</si>
  <si>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</si>
  <si>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</si>
  <si>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</si>
  <si>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</si>
  <si>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</si>
  <si>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</si>
  <si>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</si>
  <si>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</si>
  <si>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</si>
  <si>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</si>
  <si>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</si>
  <si>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</si>
  <si>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</si>
  <si>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</si>
  <si>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</si>
  <si>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</si>
  <si>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</si>
  <si>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</si>
  <si>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</si>
  <si>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</si>
  <si>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</si>
  <si>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</si>
  <si>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</si>
  <si>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</si>
  <si>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</si>
  <si>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</si>
  <si>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</si>
  <si>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</si>
  <si>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</si>
  <si>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</si>
  <si>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</si>
  <si>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</si>
  <si>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</si>
  <si>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</si>
  <si>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</si>
  <si>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</si>
  <si>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</si>
  <si>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</si>
  <si>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</si>
  <si>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</si>
  <si>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</si>
  <si>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</si>
  <si>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</si>
  <si>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</si>
  <si>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</si>
  <si>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</si>
  <si>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</si>
  <si>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</si>
  <si>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</si>
  <si>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</si>
  <si>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</si>
  <si>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</si>
  <si>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</si>
  <si>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</si>
  <si>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</si>
  <si>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</si>
  <si>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</si>
  <si>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</si>
  <si>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</si>
  <si>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</si>
  <si>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</si>
  <si>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</si>
  <si>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</si>
  <si>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</si>
  <si>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</si>
  <si>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</si>
  <si>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</si>
  <si>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</si>
  <si>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</si>
  <si>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</si>
  <si>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</si>
  <si>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</si>
  <si>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</si>
  <si>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</si>
  <si>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</si>
  <si>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</si>
  <si>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</si>
  <si>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</si>
  <si>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</si>
  <si>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</si>
  <si>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</si>
  <si>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</si>
  <si>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</si>
  <si>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</si>
  <si>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</si>
  <si>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</si>
  <si>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</si>
  <si>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</si>
  <si>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</si>
  <si>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</si>
  <si>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</si>
  <si>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</si>
  <si>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</si>
  <si>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</si>
  <si>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</si>
  <si>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</si>
  <si>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</si>
  <si>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</si>
  <si>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</si>
  <si>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</si>
  <si>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</si>
  <si>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</si>
  <si>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</si>
  <si>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</si>
  <si>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</si>
  <si>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</si>
  <si>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</si>
  <si>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</si>
  <si>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</si>
  <si>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</si>
  <si>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</si>
  <si>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</si>
  <si>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</si>
  <si>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</si>
  <si>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</si>
  <si>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</si>
  <si>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</si>
  <si>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</si>
  <si>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</si>
  <si>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</si>
  <si>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</si>
  <si>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</si>
  <si>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</si>
  <si>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</si>
  <si>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</si>
  <si>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</si>
  <si>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</si>
  <si>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</si>
  <si>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</si>
  <si>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</si>
  <si>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</si>
  <si>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</si>
  <si>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</si>
  <si>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</si>
  <si>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</si>
  <si>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</si>
  <si>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</si>
  <si>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</si>
  <si>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</si>
  <si>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</si>
  <si>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</si>
  <si>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</si>
  <si>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</si>
  <si>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</si>
  <si>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</si>
  <si>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</si>
  <si>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</si>
  <si>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</si>
  <si>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</si>
  <si>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</si>
  <si>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</si>
  <si>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</si>
  <si>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</si>
  <si>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</si>
  <si>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</si>
  <si>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</si>
  <si>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</si>
  <si>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</si>
  <si>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</si>
  <si>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</si>
  <si>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</si>
  <si>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</si>
  <si>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</si>
  <si>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</si>
  <si>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</si>
  <si>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</si>
  <si>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</si>
  <si>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</si>
  <si>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</si>
  <si>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</si>
  <si>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</si>
  <si>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</si>
  <si>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</si>
  <si>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</si>
  <si>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</si>
  <si>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</si>
  <si>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</si>
  <si>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</si>
  <si>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</si>
  <si>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</si>
  <si>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</si>
  <si>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</si>
  <si>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</si>
  <si>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</si>
  <si>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</si>
  <si>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</si>
  <si>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</si>
  <si>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</si>
  <si>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</si>
  <si>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</si>
  <si>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</si>
  <si>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</si>
  <si>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</si>
  <si>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</si>
  <si>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</si>
  <si>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</si>
  <si>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</si>
  <si>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</si>
  <si>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</si>
  <si>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</si>
  <si>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</si>
  <si>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</si>
  <si>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</si>
  <si>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</si>
  <si>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</si>
  <si>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</si>
  <si>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</si>
  <si>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</si>
  <si>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</si>
  <si>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</si>
  <si>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</si>
  <si>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</si>
  <si>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</si>
  <si>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</si>
  <si>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</si>
  <si>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</si>
  <si>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</si>
  <si>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</si>
  <si>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</si>
  <si>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</si>
  <si>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</si>
  <si>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</si>
  <si>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</si>
  <si>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</si>
  <si>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</si>
  <si>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</si>
  <si>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</si>
  <si>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</si>
  <si>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</si>
  <si>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</si>
  <si>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</si>
  <si>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</si>
  <si>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</si>
  <si>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</si>
  <si>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</si>
  <si>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</si>
  <si>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</si>
  <si>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</si>
  <si>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</si>
  <si>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</si>
  <si>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</si>
  <si>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</si>
  <si>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</si>
  <si>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</si>
  <si>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</si>
  <si>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</si>
  <si>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</si>
  <si>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</si>
  <si>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</si>
  <si>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</si>
  <si>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</si>
  <si>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</si>
  <si>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</si>
  <si>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</si>
  <si>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</si>
  <si>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</si>
  <si>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</si>
  <si>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</si>
  <si>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</si>
  <si>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</si>
  <si>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</si>
  <si>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</si>
  <si>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</si>
  <si>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</si>
  <si>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</si>
  <si>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</si>
  <si>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</si>
  <si>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</si>
  <si>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</si>
  <si>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</si>
  <si>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</si>
  <si>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</si>
  <si>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</si>
  <si>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</si>
  <si>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</si>
  <si>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</si>
  <si>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</si>
  <si>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</si>
  <si>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</si>
  <si>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</si>
  <si>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</si>
  <si>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</si>
  <si>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</si>
  <si>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</si>
  <si>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</si>
  <si>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</si>
  <si>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</si>
  <si>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</si>
  <si>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</si>
  <si>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</si>
  <si>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</si>
  <si>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</si>
  <si>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</si>
  <si>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</si>
  <si>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</si>
  <si>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</si>
  <si>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</si>
  <si>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</si>
  <si>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</si>
  <si>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</si>
  <si>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</si>
  <si>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</si>
  <si>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</si>
  <si>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</si>
  <si>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</si>
  <si>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</si>
  <si>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</si>
  <si>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</si>
  <si>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</si>
  <si>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</si>
  <si>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</si>
  <si>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</si>
  <si>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</si>
  <si>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</si>
  <si>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</si>
  <si>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</si>
  <si>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</si>
  <si>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</si>
  <si>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</si>
  <si>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</si>
  <si>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</si>
  <si>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</si>
  <si>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</si>
  <si>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</si>
  <si>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</si>
  <si>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</si>
  <si>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</si>
  <si>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</si>
  <si>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</si>
  <si>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</si>
  <si>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</si>
  <si>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</si>
  <si>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</si>
  <si>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</si>
  <si>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</si>
  <si>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</si>
  <si>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</si>
  <si>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</si>
  <si>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</si>
  <si>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</si>
  <si>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</si>
  <si>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</si>
  <si>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</si>
  <si>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</si>
  <si>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</si>
  <si>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</si>
  <si>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</si>
  <si>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</si>
  <si>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</si>
  <si>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</si>
  <si>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</si>
  <si>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</si>
  <si>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</si>
  <si>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</si>
  <si>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</si>
  <si>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</si>
  <si>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</si>
  <si>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</si>
  <si>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</si>
  <si>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</si>
  <si>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</si>
  <si>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</si>
  <si>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</si>
  <si>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</si>
  <si>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</si>
  <si>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</si>
  <si>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</si>
  <si>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</si>
  <si>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</si>
  <si>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</si>
  <si>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</si>
  <si>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</si>
  <si>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</si>
  <si>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</si>
  <si>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</si>
  <si>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</si>
  <si>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</si>
  <si>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</si>
  <si>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</si>
  <si>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</si>
  <si>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</si>
  <si>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</si>
  <si>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</si>
  <si>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</si>
  <si>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</si>
  <si>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</si>
  <si>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</si>
  <si>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</si>
  <si>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</si>
  <si>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</si>
  <si>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</si>
  <si>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</si>
  <si>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</si>
  <si>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</si>
  <si>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</si>
  <si>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</si>
  <si>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</si>
  <si>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</si>
  <si>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</si>
  <si>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</si>
  <si>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</si>
  <si>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</si>
  <si>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</si>
  <si>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</si>
  <si>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</si>
  <si>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</si>
  <si>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</si>
  <si>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</si>
  <si>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</si>
  <si>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</si>
  <si>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</si>
  <si>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</si>
  <si>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</si>
  <si>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</si>
  <si>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</si>
  <si>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</si>
  <si>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</si>
  <si>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</si>
  <si>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</si>
  <si>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</si>
  <si>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</si>
  <si>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</si>
  <si>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</si>
  <si>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</si>
  <si>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</si>
  <si>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</si>
  <si>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</si>
  <si>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</si>
  <si>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</si>
  <si>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</si>
  <si>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</si>
  <si>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</si>
  <si>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</si>
  <si>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</si>
  <si>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</si>
  <si>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</si>
  <si>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</si>
  <si>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</si>
  <si>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</si>
  <si>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</si>
  <si>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</si>
  <si>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</si>
  <si>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</si>
  <si>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</si>
  <si>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</si>
  <si>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</si>
  <si>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</si>
  <si>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</si>
  <si>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</si>
  <si>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</si>
  <si>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</si>
  <si>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</si>
  <si>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</si>
  <si>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</si>
  <si>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</si>
  <si>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</si>
  <si>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</si>
  <si>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</si>
  <si>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</si>
  <si>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</si>
  <si>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</si>
  <si>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</si>
  <si>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</si>
  <si>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</si>
  <si>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</si>
  <si>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</si>
  <si>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</si>
  <si>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</si>
  <si>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</si>
  <si>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</si>
  <si>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</si>
  <si>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</si>
  <si>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</si>
  <si>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</si>
  <si>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</si>
  <si>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</si>
  <si>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</si>
  <si>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</si>
  <si>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</si>
  <si>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</si>
  <si>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</si>
  <si>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</si>
  <si>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</si>
  <si>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</si>
  <si>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</si>
  <si>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</si>
  <si>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</si>
  <si>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</si>
  <si>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</si>
  <si>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</si>
  <si>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</si>
  <si>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</si>
  <si>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</si>
  <si>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</si>
  <si>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</si>
  <si>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</si>
  <si>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</si>
  <si>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</si>
  <si>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</si>
  <si>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</si>
  <si>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</si>
  <si>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</si>
  <si>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</si>
  <si>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</si>
  <si>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</si>
  <si>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</si>
  <si>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</si>
  <si>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</si>
  <si>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</si>
  <si>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</si>
  <si>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</si>
  <si>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</si>
  <si>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</si>
  <si>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</si>
  <si>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</si>
  <si>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</si>
  <si>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</si>
  <si>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</si>
  <si>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</si>
  <si>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</si>
  <si>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</si>
  <si>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</si>
  <si>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</si>
  <si>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</si>
  <si>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</si>
  <si>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</si>
  <si>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</si>
  <si>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</si>
  <si>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</si>
  <si>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</si>
  <si>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</si>
  <si>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</si>
  <si>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</si>
  <si>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</si>
  <si>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</si>
  <si>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</si>
  <si>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</si>
  <si>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</si>
  <si>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</si>
  <si>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</si>
  <si>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</si>
  <si>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</si>
  <si>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</si>
  <si>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</si>
  <si>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</si>
  <si>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</si>
  <si>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</si>
  <si>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</si>
  <si>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</si>
  <si>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</si>
  <si>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</si>
  <si>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</si>
  <si>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</si>
  <si>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</si>
  <si>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</si>
  <si>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</si>
  <si>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</si>
  <si>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</si>
  <si>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</si>
  <si>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</si>
  <si>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</si>
  <si>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</si>
  <si>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</si>
  <si>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</si>
  <si>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</si>
  <si>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</si>
  <si>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</si>
  <si>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</si>
  <si>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</si>
  <si>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</si>
  <si>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</si>
  <si>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</si>
  <si>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</si>
  <si>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</si>
  <si>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</si>
  <si>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</si>
  <si>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</si>
  <si>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</si>
  <si>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</si>
  <si>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</si>
  <si>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</si>
  <si>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</si>
  <si>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</si>
  <si>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</si>
  <si>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</si>
  <si>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</si>
  <si>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</si>
  <si>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</si>
  <si>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</si>
  <si>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</si>
  <si>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</si>
  <si>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</si>
  <si>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</si>
  <si>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</si>
  <si>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</si>
  <si>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</si>
  <si>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</si>
  <si>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</si>
  <si>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</si>
  <si>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</si>
  <si>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</si>
  <si>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</si>
  <si>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</si>
  <si>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</si>
  <si>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</si>
  <si>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</si>
  <si>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</si>
  <si>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</si>
  <si>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</si>
  <si>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</si>
  <si>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</si>
  <si>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</si>
  <si>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</si>
  <si>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</si>
  <si>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</si>
  <si>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</si>
  <si>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</si>
  <si>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</si>
  <si>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</si>
  <si>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</si>
  <si>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</si>
  <si>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</si>
  <si>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</si>
  <si>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</si>
  <si>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</si>
  <si>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</si>
  <si>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</si>
  <si>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</si>
  <si>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</si>
  <si>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</si>
  <si>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</si>
  <si>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</si>
  <si>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</si>
  <si>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</si>
  <si>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</si>
  <si>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</si>
  <si>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</si>
  <si>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</si>
  <si>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</si>
  <si>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</si>
  <si>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</si>
  <si>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</si>
  <si>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</si>
  <si>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</si>
  <si>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</si>
  <si>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</si>
  <si>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</si>
  <si>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</si>
  <si>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</si>
  <si>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</si>
  <si>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</si>
  <si>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</si>
  <si>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</si>
  <si>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</si>
  <si>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</si>
  <si>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</si>
  <si>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</si>
  <si>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</si>
  <si>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</si>
  <si>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</si>
  <si>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</si>
  <si>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</si>
  <si>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</si>
  <si>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</si>
  <si>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</si>
  <si>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</si>
  <si>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</si>
  <si>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</si>
  <si>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</si>
  <si>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</si>
  <si>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</si>
  <si>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</si>
  <si>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</si>
  <si>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</si>
  <si>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</si>
  <si>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</si>
  <si>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</si>
  <si>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</si>
  <si>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</si>
  <si>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</si>
  <si>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</si>
  <si>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</si>
  <si>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</si>
  <si>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</si>
  <si>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</si>
  <si>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</si>
  <si>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</si>
  <si>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</si>
  <si>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</si>
  <si>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</si>
  <si>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</si>
  <si>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</si>
  <si>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</si>
  <si>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</si>
  <si>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</si>
  <si>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</si>
  <si>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</si>
  <si>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</si>
  <si>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</si>
  <si>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</si>
  <si>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</si>
  <si>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</si>
  <si>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</si>
  <si>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</si>
  <si>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</si>
  <si>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</si>
  <si>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</si>
  <si>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</si>
  <si>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</si>
  <si>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</si>
  <si>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</si>
  <si>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</si>
  <si>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</si>
  <si>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</si>
  <si>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</si>
  <si>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</si>
  <si>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</si>
  <si>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</si>
  <si>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</si>
  <si>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</si>
  <si>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</si>
  <si>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</si>
  <si>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</si>
  <si>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</si>
  <si>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</si>
  <si>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</si>
  <si>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</si>
  <si>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</si>
  <si>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</si>
  <si>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</si>
  <si>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</si>
  <si>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</si>
  <si>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</si>
  <si>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</si>
  <si>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</si>
  <si>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</si>
  <si>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</si>
  <si>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</si>
  <si>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</si>
  <si>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</si>
  <si>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</si>
  <si>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</si>
  <si>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</si>
  <si>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</si>
  <si>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</si>
  <si>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</si>
  <si>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</si>
  <si>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</si>
  <si>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</si>
  <si>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</si>
  <si>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</si>
  <si>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</si>
  <si>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</si>
  <si>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</si>
  <si>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</si>
  <si>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</si>
  <si>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</si>
  <si>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</si>
  <si>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</si>
  <si>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</si>
  <si>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</si>
  <si>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</si>
  <si>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</si>
  <si>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</si>
  <si>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</si>
  <si>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</si>
  <si>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</si>
  <si>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</si>
  <si>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</si>
  <si>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</si>
  <si>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</si>
  <si>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</si>
  <si>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</si>
  <si>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</si>
  <si>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</si>
  <si>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</si>
  <si>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</si>
  <si>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</si>
  <si>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</si>
  <si>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</si>
  <si>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</si>
  <si>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</si>
  <si>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</si>
  <si>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</si>
  <si>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</si>
  <si>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</si>
  <si>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</si>
  <si>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</si>
  <si>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</si>
  <si>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</si>
  <si>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</si>
  <si>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</si>
  <si>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</si>
  <si>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</si>
  <si>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</si>
  <si>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</si>
  <si>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</si>
  <si>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</si>
  <si>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</si>
  <si>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</si>
  <si>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</si>
  <si>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</si>
  <si>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</si>
  <si>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</si>
  <si>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</si>
  <si>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</si>
  <si>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</si>
  <si>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</si>
  <si>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</si>
  <si>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</si>
  <si>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</si>
  <si>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</si>
  <si>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</si>
  <si>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</si>
  <si>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</si>
  <si>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</si>
  <si>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</si>
  <si>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</si>
  <si>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</si>
  <si>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</si>
  <si>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</si>
  <si>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</si>
  <si>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</si>
  <si>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</si>
  <si>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</si>
  <si>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</si>
  <si>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</si>
  <si>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</si>
  <si>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</si>
  <si>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</si>
  <si>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</si>
  <si>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</si>
  <si>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</si>
  <si>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</si>
  <si>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</si>
  <si>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</si>
  <si>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</si>
  <si>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</si>
  <si>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</si>
  <si>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</si>
  <si>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</si>
  <si>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</si>
  <si>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</si>
  <si>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</si>
  <si>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</si>
  <si>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</si>
  <si>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</si>
  <si>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</si>
  <si>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</si>
  <si>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</si>
  <si>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</si>
  <si>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</si>
  <si>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</si>
  <si>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</si>
  <si>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</si>
  <si>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</si>
  <si>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</si>
  <si>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</si>
  <si>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</si>
  <si>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</si>
  <si>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</si>
  <si>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</si>
  <si>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</si>
  <si>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</si>
  <si>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</si>
  <si>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</si>
  <si>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</si>
  <si>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</si>
  <si>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</si>
  <si>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</si>
  <si>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</si>
  <si>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</si>
  <si>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</si>
  <si>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</si>
  <si>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</si>
  <si>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</si>
  <si>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</si>
  <si>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</si>
  <si>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</si>
  <si>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</si>
  <si>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</si>
  <si>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</si>
  <si>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</si>
  <si>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</si>
  <si>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</si>
  <si>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</si>
  <si>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</si>
  <si>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</si>
  <si>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</si>
  <si>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</si>
  <si>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</si>
  <si>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</si>
  <si>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</si>
  <si>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</si>
  <si>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</si>
  <si>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</si>
  <si>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</si>
  <si>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</si>
  <si>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</si>
  <si>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</si>
  <si>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</si>
  <si>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</si>
  <si>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</si>
  <si>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</si>
  <si>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</si>
  <si>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</si>
  <si>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</si>
  <si>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</si>
  <si>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</si>
  <si>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</si>
  <si>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</si>
  <si>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</si>
  <si>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</si>
  <si>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</si>
  <si>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</si>
  <si>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</si>
  <si>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</si>
  <si>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</si>
  <si>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</si>
  <si>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</si>
  <si>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</si>
  <si>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</si>
  <si>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</si>
  <si>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</si>
  <si>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</si>
  <si>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</si>
  <si>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</si>
  <si>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</si>
  <si>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</si>
  <si>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</si>
  <si>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</si>
  <si>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</si>
  <si>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</si>
  <si>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</si>
  <si>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</si>
  <si>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</si>
  <si>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</si>
  <si>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</si>
  <si>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</si>
  <si>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</si>
  <si>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</si>
  <si>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</si>
  <si>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</si>
  <si>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</si>
  <si>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</si>
  <si>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</si>
  <si>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</si>
  <si>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</si>
  <si>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</si>
  <si>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</si>
  <si>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</si>
  <si>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</si>
  <si>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</si>
  <si>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</si>
  <si>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</si>
  <si>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</si>
  <si>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</si>
  <si>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</si>
  <si>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</si>
  <si>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</si>
  <si>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</si>
  <si>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</si>
  <si>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</si>
  <si>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</si>
  <si>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</si>
  <si>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</si>
  <si>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</si>
  <si>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</si>
  <si>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</si>
  <si>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</si>
  <si>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</si>
  <si>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</si>
  <si>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</si>
  <si>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</si>
  <si>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</si>
  <si>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</si>
  <si>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</si>
  <si>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</si>
  <si>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</si>
  <si>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</si>
  <si>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</si>
  <si>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</si>
  <si>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</si>
  <si>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</si>
  <si>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</si>
  <si>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</si>
  <si>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</si>
  <si>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</si>
  <si>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</si>
  <si>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</si>
  <si>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</si>
  <si>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</si>
  <si>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</si>
  <si>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</si>
  <si>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</si>
  <si>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</si>
  <si>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</si>
  <si>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</si>
  <si>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</si>
  <si>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</si>
  <si>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</si>
  <si>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</si>
  <si>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</si>
  <si>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</si>
  <si>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</si>
  <si>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</si>
  <si>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</si>
  <si>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</si>
  <si>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</si>
  <si>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</si>
  <si>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</si>
  <si>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</si>
  <si>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</si>
  <si>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</si>
  <si>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</si>
  <si>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</si>
  <si>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</si>
  <si>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</si>
  <si>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</si>
  <si>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</si>
  <si>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</si>
  <si>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</si>
  <si>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</si>
  <si>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</si>
  <si>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</si>
  <si>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</si>
  <si>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</si>
  <si>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</si>
  <si>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</si>
  <si>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</si>
  <si>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</si>
  <si>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</si>
  <si>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</si>
  <si>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</si>
  <si>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</si>
  <si>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</si>
  <si>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</si>
  <si>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</si>
  <si>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</si>
  <si>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</si>
  <si>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</si>
  <si>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</si>
  <si>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</si>
  <si>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</si>
  <si>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</si>
  <si>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</si>
  <si>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</si>
  <si>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</si>
  <si>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</si>
  <si>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</si>
  <si>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</si>
  <si>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</si>
  <si>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</si>
  <si>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</si>
  <si>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</si>
  <si>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</si>
  <si>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</si>
  <si>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</si>
  <si>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</si>
  <si>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</si>
  <si>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</si>
  <si>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</si>
  <si>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</si>
  <si>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</si>
  <si>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</si>
  <si>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</si>
  <si>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</si>
  <si>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</si>
  <si>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</si>
  <si>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</si>
  <si>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</si>
  <si>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</si>
  <si>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</si>
  <si>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</si>
  <si>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</si>
  <si>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</si>
  <si>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</si>
  <si>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</si>
  <si>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</si>
  <si>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</si>
  <si>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</si>
  <si>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</si>
  <si>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</si>
  <si>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</si>
  <si>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</si>
  <si>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</si>
  <si>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</si>
  <si>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</si>
  <si>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</si>
  <si>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</si>
  <si>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</si>
  <si>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</si>
  <si>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</si>
  <si>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</si>
  <si>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</si>
  <si>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</si>
  <si>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</si>
  <si>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</si>
  <si>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</si>
  <si>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</si>
  <si>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</si>
  <si>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</si>
  <si>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</si>
  <si>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</si>
  <si>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</si>
  <si>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</si>
  <si>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</si>
  <si>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</si>
  <si>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</si>
  <si>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</si>
  <si>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</si>
  <si>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</si>
  <si>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</si>
  <si>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</si>
  <si>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</si>
  <si>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</si>
  <si>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</si>
  <si>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</si>
  <si>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</si>
  <si>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</si>
  <si>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</si>
  <si>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</si>
  <si>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</si>
  <si>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</si>
  <si>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</si>
  <si>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</si>
  <si>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</si>
  <si>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</si>
  <si>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</si>
  <si>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</si>
  <si>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</si>
  <si>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</si>
  <si>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</si>
  <si>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</si>
  <si>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</si>
  <si>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</si>
  <si>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</si>
  <si>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</si>
  <si>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</si>
  <si>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</si>
  <si>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</si>
  <si>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</si>
  <si>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</si>
  <si>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</si>
  <si>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</si>
  <si>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</si>
  <si>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</si>
  <si>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</si>
  <si>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</si>
  <si>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</si>
  <si>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</si>
  <si>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</si>
  <si>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</si>
  <si>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</si>
  <si>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</si>
  <si>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</si>
  <si>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</si>
  <si>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</si>
  <si>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</si>
  <si>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</si>
  <si>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</si>
  <si>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</si>
  <si>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</si>
  <si>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</si>
  <si>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</si>
  <si>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</si>
  <si>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</si>
  <si>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</si>
  <si>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</si>
  <si>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</si>
  <si>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</si>
  <si>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</si>
  <si>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</si>
  <si>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</si>
  <si>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</si>
  <si>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</si>
  <si>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</si>
  <si>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</si>
  <si>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</si>
  <si>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</si>
  <si>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</si>
  <si>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</si>
  <si>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</si>
  <si>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</si>
  <si>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</si>
  <si>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</si>
  <si>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</si>
  <si>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</si>
  <si>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</si>
  <si>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</si>
  <si>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</si>
  <si>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</si>
  <si>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</si>
  <si>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</si>
  <si>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</si>
  <si>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</si>
  <si>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</si>
  <si>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</si>
  <si>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</si>
  <si>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</si>
  <si>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</si>
  <si>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</si>
  <si>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</si>
  <si>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</si>
  <si>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</si>
  <si>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</si>
  <si>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</si>
  <si>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</si>
  <si>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</si>
  <si>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</si>
  <si>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</si>
  <si>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</si>
  <si>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</si>
  <si>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</si>
  <si>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</si>
  <si>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</si>
  <si>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</si>
  <si>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</si>
  <si>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</si>
  <si>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</si>
  <si>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</si>
  <si>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</si>
  <si>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</si>
  <si>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</si>
  <si>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</si>
  <si>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</si>
  <si>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</si>
  <si>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</si>
  <si>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</si>
  <si>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</si>
  <si>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</si>
  <si>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</si>
  <si>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</si>
  <si>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</si>
  <si>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</si>
  <si>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</si>
  <si>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</si>
  <si>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</si>
  <si>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</si>
  <si>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</si>
  <si>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</si>
  <si>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</si>
  <si>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</si>
  <si>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</si>
  <si>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</si>
  <si>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</si>
  <si>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</si>
  <si>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</si>
  <si>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</si>
  <si>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</si>
  <si>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</si>
  <si>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</si>
  <si>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</si>
  <si>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</si>
  <si>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</si>
  <si>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</si>
  <si>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</si>
  <si>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</si>
  <si>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</si>
  <si>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</si>
  <si>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</si>
  <si>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</si>
  <si>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</si>
  <si>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</si>
  <si>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</si>
  <si>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</si>
  <si>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</si>
  <si>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</si>
  <si>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</si>
  <si>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</si>
  <si>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</si>
  <si>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</si>
  <si>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</si>
  <si>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</si>
  <si>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</si>
  <si>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</si>
  <si>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</si>
  <si>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</si>
  <si>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</si>
  <si>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</si>
  <si>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</si>
  <si>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</si>
  <si>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</si>
  <si>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</si>
  <si>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</si>
  <si>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</si>
  <si>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</si>
  <si>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</si>
  <si>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</si>
  <si>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</si>
  <si>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</si>
  <si>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</si>
  <si>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</si>
  <si>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</si>
  <si>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</si>
  <si>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</si>
  <si>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</si>
  <si>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</si>
  <si>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</si>
  <si>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</si>
  <si>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</si>
  <si>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</si>
  <si>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</si>
  <si>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</si>
  <si>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</si>
  <si>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</si>
  <si>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</si>
  <si>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</si>
  <si>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</si>
  <si>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</si>
  <si>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</si>
  <si>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</si>
  <si>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</si>
  <si>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</si>
  <si>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</si>
  <si>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</si>
  <si>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</si>
  <si>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</si>
  <si>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</si>
  <si>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</si>
  <si>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</si>
  <si>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</si>
  <si>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</si>
  <si>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</si>
  <si>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</si>
  <si>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</si>
  <si>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</si>
  <si>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</si>
  <si>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</si>
  <si>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</si>
  <si>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</si>
  <si>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</si>
  <si>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</si>
  <si>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</si>
  <si>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</si>
  <si>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</si>
  <si>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</si>
  <si>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</si>
  <si>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</si>
  <si>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</si>
  <si>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</si>
  <si>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</si>
  <si>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</si>
  <si>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</si>
  <si>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</si>
  <si>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</si>
  <si>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</si>
  <si>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</si>
  <si>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</si>
  <si>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</si>
  <si>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</si>
  <si>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</si>
  <si>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</si>
  <si>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</si>
  <si>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</si>
  <si>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</si>
  <si>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</si>
  <si>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</si>
  <si>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</si>
  <si>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</si>
  <si>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</si>
  <si>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</si>
  <si>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</si>
  <si>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</si>
  <si>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</si>
  <si>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</si>
  <si>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</si>
  <si>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</si>
  <si>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</si>
  <si>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</si>
  <si>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</si>
  <si>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</si>
  <si>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</si>
  <si>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</si>
  <si>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</si>
  <si>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</si>
  <si>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</si>
  <si>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</si>
  <si>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</si>
  <si>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</si>
  <si>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</si>
  <si>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</si>
  <si>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</si>
  <si>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</si>
  <si>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</si>
  <si>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</si>
  <si>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</si>
  <si>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</si>
  <si>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</si>
  <si>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</si>
  <si>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</si>
  <si>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</si>
  <si>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</si>
  <si>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</si>
  <si>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</si>
  <si>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</si>
  <si>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</si>
  <si>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</si>
  <si>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</si>
  <si>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</si>
  <si>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</si>
  <si>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</si>
  <si>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</si>
  <si>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</si>
  <si>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</si>
  <si>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</si>
  <si>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</si>
  <si>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</si>
  <si>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</si>
  <si>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</si>
  <si>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</si>
  <si>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</si>
  <si>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</si>
  <si>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</si>
  <si>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</si>
  <si>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</si>
  <si>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</si>
  <si>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</si>
  <si>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</si>
  <si>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</si>
  <si>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</si>
  <si>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</si>
  <si>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</si>
  <si>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</si>
  <si>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</si>
  <si>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</si>
  <si>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</si>
  <si>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</si>
  <si>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</si>
  <si>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</si>
  <si>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</si>
  <si>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</si>
  <si>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</si>
  <si>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</si>
  <si>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</si>
  <si>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</si>
  <si>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</si>
  <si>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</si>
  <si>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</si>
  <si>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</si>
  <si>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</si>
  <si>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</si>
  <si>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</si>
  <si>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</si>
  <si>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</si>
  <si>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</si>
  <si>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</si>
  <si>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</si>
  <si>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</si>
  <si>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</si>
  <si>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</si>
  <si>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</si>
  <si>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</si>
  <si>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</si>
  <si>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</si>
  <si>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</si>
  <si>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</si>
  <si>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</si>
  <si>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</si>
  <si>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</si>
  <si>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</si>
  <si>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</si>
  <si>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</si>
  <si>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</si>
  <si>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</si>
  <si>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</si>
  <si>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</si>
  <si>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</si>
  <si>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</si>
  <si>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</si>
  <si>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</si>
  <si>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</si>
  <si>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</si>
  <si>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</si>
  <si>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</si>
  <si>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</si>
  <si>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</si>
  <si>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</si>
  <si>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</si>
  <si>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</si>
  <si>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</si>
  <si>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</si>
  <si>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</si>
  <si>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</si>
  <si>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</si>
  <si>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</si>
  <si>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</si>
  <si>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</si>
  <si>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</si>
  <si>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</si>
  <si>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</si>
  <si>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</si>
  <si>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</si>
  <si>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</si>
  <si>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</si>
  <si>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</si>
  <si>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</si>
  <si>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</si>
  <si>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</si>
  <si>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</si>
  <si>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</si>
  <si>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</si>
  <si>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</si>
  <si>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</si>
  <si>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</si>
  <si>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</si>
  <si>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</si>
  <si>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</si>
  <si>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</si>
  <si>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</si>
  <si>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</si>
  <si>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</si>
  <si>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</si>
  <si>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</si>
  <si>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</si>
  <si>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</si>
  <si>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</si>
  <si>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</si>
  <si>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</si>
  <si>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</si>
  <si>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</si>
  <si>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</si>
  <si>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</si>
  <si>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</si>
  <si>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</si>
  <si>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</si>
  <si>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</si>
  <si>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</si>
  <si>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</si>
  <si>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</si>
  <si>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</si>
  <si>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</si>
  <si>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</si>
  <si>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</si>
  <si>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</si>
  <si>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</si>
  <si>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</si>
  <si>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</si>
  <si>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</si>
  <si>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</si>
  <si>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</si>
  <si>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</si>
  <si>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</si>
  <si>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</si>
  <si>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</si>
  <si>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</si>
  <si>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</si>
  <si>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</si>
  <si>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</si>
  <si>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</si>
  <si>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</si>
  <si>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</si>
  <si>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</si>
  <si>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</si>
  <si>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</si>
  <si>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</si>
  <si>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</si>
  <si>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</si>
  <si>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</si>
  <si>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</si>
  <si>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</si>
  <si>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</si>
  <si>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</si>
  <si>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</si>
  <si>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</si>
  <si>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</si>
  <si>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</si>
  <si>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</si>
  <si>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</si>
  <si>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</si>
  <si>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</si>
  <si>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</si>
  <si>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</si>
  <si>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</si>
  <si>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</si>
  <si>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</si>
  <si>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</si>
  <si>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</si>
  <si>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</si>
  <si>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</si>
  <si>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</si>
  <si>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</si>
  <si>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</si>
  <si>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</si>
  <si>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</si>
  <si>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</si>
  <si>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</si>
  <si>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</si>
  <si>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</si>
  <si>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</si>
  <si>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</si>
  <si>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</si>
  <si>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</si>
  <si>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</si>
  <si>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</si>
  <si>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</si>
  <si>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</si>
  <si>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</si>
  <si>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</si>
  <si>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</si>
  <si>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</si>
  <si>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</si>
  <si>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</si>
  <si>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</si>
  <si>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</si>
  <si>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</si>
  <si>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</si>
  <si>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</si>
  <si>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</si>
  <si>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</si>
  <si>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</si>
  <si>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</si>
  <si>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</si>
  <si>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</si>
  <si>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</si>
  <si>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</si>
  <si>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</si>
  <si>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</si>
  <si>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</si>
  <si>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</si>
  <si>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</si>
  <si>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</si>
  <si>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</si>
  <si>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</si>
  <si>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</si>
  <si>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</si>
  <si>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</si>
  <si>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</si>
  <si>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</si>
  <si>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</si>
  <si>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</si>
  <si>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</si>
  <si>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</si>
  <si>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</si>
  <si>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</si>
  <si>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</si>
  <si>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</si>
  <si>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</si>
  <si>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</si>
  <si>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</si>
  <si>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</si>
  <si>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</si>
  <si>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</si>
  <si>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</si>
  <si>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</si>
  <si>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</si>
  <si>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</si>
  <si>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</si>
  <si>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</si>
  <si>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</si>
  <si>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</si>
  <si>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</si>
  <si>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</si>
  <si>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</si>
  <si>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</si>
  <si>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</si>
  <si>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</si>
  <si>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</si>
  <si>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</si>
  <si>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</si>
  <si>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</si>
  <si>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</si>
  <si>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</si>
  <si>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</si>
  <si>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</si>
  <si>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</si>
  <si>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</si>
  <si>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</si>
  <si>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</si>
  <si>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</si>
  <si>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</si>
  <si>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</si>
  <si>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</si>
  <si>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</si>
  <si>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</si>
  <si>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</si>
  <si>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</si>
  <si>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</si>
  <si>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</si>
  <si>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</si>
  <si>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</si>
  <si>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</si>
  <si>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</si>
  <si>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</si>
  <si>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</si>
  <si>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</si>
  <si>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</si>
  <si>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</si>
  <si>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</si>
  <si>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</si>
  <si>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</si>
  <si>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</si>
  <si>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</si>
  <si>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</si>
  <si>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</si>
  <si>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</si>
  <si>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</si>
  <si>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</si>
  <si>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</si>
  <si>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</si>
  <si>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</si>
  <si>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</si>
  <si>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</si>
  <si>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</si>
  <si>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</si>
  <si>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</si>
  <si>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</si>
  <si>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</si>
  <si>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</si>
  <si>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</si>
  <si>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</si>
  <si>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</si>
  <si>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</si>
  <si>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</si>
  <si>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</si>
  <si>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</si>
  <si>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</si>
  <si>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</si>
  <si>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</si>
  <si>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</si>
  <si>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</si>
  <si>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</si>
  <si>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</si>
  <si>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</si>
  <si>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</si>
  <si>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</si>
  <si>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</si>
  <si>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</si>
  <si>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</si>
  <si>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</si>
  <si>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</si>
  <si>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</si>
  <si>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</si>
  <si>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</si>
  <si>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</si>
  <si>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</si>
  <si>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</si>
  <si>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</si>
  <si>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</si>
  <si>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</si>
  <si>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</si>
  <si>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</si>
  <si>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</si>
  <si>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</si>
  <si>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</si>
  <si>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</si>
  <si>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</si>
  <si>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</si>
  <si>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</si>
  <si>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</si>
  <si>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</si>
  <si>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</si>
  <si>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</si>
  <si>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</si>
  <si>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</si>
  <si>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</si>
  <si>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</si>
  <si>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</si>
  <si>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</si>
  <si>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</si>
  <si>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</si>
  <si>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</si>
  <si>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</si>
  <si>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</si>
  <si>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</si>
  <si>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</si>
  <si>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</si>
  <si>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</si>
  <si>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</si>
  <si>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</si>
  <si>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</si>
  <si>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</si>
  <si>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</si>
  <si>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</si>
  <si>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</si>
  <si>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</si>
  <si>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</si>
  <si>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</si>
  <si>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</si>
  <si>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</si>
  <si>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</si>
  <si>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</si>
  <si>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</si>
  <si>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</si>
  <si>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</si>
  <si>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</si>
  <si>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</si>
  <si>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</si>
  <si>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</si>
  <si>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</si>
  <si>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</si>
  <si>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</si>
  <si>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</si>
  <si>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</si>
  <si>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</si>
  <si>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</si>
  <si>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</si>
  <si>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</si>
  <si>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</si>
  <si>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</si>
  <si>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</si>
  <si>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</si>
  <si>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</si>
  <si>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</si>
  <si>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</si>
  <si>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</si>
  <si>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</si>
  <si>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</si>
  <si>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</si>
  <si>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</si>
  <si>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</si>
  <si>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</si>
  <si>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</si>
  <si>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</si>
  <si>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</si>
  <si>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</si>
  <si>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</si>
  <si>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</si>
  <si>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</si>
  <si>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</si>
  <si>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</si>
  <si>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</si>
  <si>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</si>
  <si>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</si>
  <si>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</si>
  <si>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</si>
  <si>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</si>
  <si>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</si>
  <si>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</si>
  <si>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</si>
  <si>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</si>
  <si>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</si>
  <si>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</si>
  <si>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</si>
  <si>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</si>
  <si>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</si>
  <si>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</si>
  <si>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</si>
  <si>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</si>
  <si>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</si>
  <si>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</si>
  <si>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</si>
  <si>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</si>
  <si>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</si>
  <si>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</si>
  <si>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</si>
  <si>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</si>
  <si>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</si>
  <si>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</si>
  <si>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</si>
  <si>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</si>
  <si>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</si>
  <si>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</si>
  <si>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</si>
  <si>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</si>
  <si>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</si>
  <si>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</si>
  <si>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</si>
  <si>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</si>
  <si>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</si>
  <si>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</si>
  <si>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</si>
  <si>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</si>
  <si>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</si>
  <si>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</si>
  <si>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</si>
  <si>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</si>
  <si>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</si>
  <si>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</si>
  <si>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</si>
  <si>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</si>
  <si>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</si>
  <si>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</si>
  <si>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</si>
  <si>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</si>
  <si>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</si>
  <si>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</si>
  <si>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</si>
  <si>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</si>
  <si>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</si>
  <si>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</si>
  <si>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</si>
  <si>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</si>
  <si>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</si>
  <si>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</si>
  <si>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</si>
  <si>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</si>
  <si>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</si>
  <si>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</si>
  <si>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</si>
  <si>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</si>
  <si>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</si>
  <si>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</si>
  <si>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</si>
  <si>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</si>
  <si>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</si>
  <si>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</si>
  <si>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</si>
  <si>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</si>
  <si>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</si>
  <si>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</si>
  <si>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</si>
  <si>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</si>
  <si>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</si>
  <si>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</si>
  <si>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</si>
  <si>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</si>
  <si>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</si>
  <si>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</si>
  <si>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</si>
  <si>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</si>
  <si>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</si>
  <si>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</si>
  <si>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</si>
  <si>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</si>
  <si>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</si>
  <si>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</si>
  <si>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</si>
  <si>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</si>
  <si>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</si>
  <si>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</si>
  <si>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</si>
  <si>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</si>
  <si>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</si>
  <si>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</si>
  <si>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</si>
  <si>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</si>
  <si>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</si>
  <si>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</si>
  <si>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</si>
  <si>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</si>
  <si>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</si>
  <si>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</si>
  <si>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</si>
  <si>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</si>
  <si>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</si>
  <si>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</si>
  <si>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</si>
  <si>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</si>
  <si>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</si>
  <si>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</si>
  <si>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</si>
  <si>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</si>
  <si>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</si>
  <si>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</si>
  <si>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</si>
  <si>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</si>
  <si>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</si>
  <si>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</si>
  <si>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</si>
  <si>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</si>
  <si>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</si>
  <si>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</si>
  <si>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</si>
  <si>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</si>
  <si>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</si>
  <si>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</si>
  <si>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</si>
  <si>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</si>
  <si>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</si>
  <si>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</si>
  <si>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</si>
  <si>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</si>
  <si>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</si>
  <si>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</si>
  <si>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</si>
  <si>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</si>
  <si>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</si>
  <si>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</si>
  <si>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</si>
  <si>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</si>
  <si>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</si>
  <si>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</si>
  <si>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</si>
  <si>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</si>
  <si>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</si>
  <si>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</si>
  <si>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</si>
  <si>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</si>
  <si>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</si>
  <si>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</si>
  <si>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</si>
  <si>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</si>
  <si>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</si>
  <si>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</si>
  <si>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</si>
  <si>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</si>
  <si>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</si>
  <si>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</si>
  <si>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</si>
  <si>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</si>
  <si>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</si>
  <si>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</si>
  <si>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</si>
  <si>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</si>
  <si>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</si>
  <si>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</si>
  <si>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</si>
  <si>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</si>
  <si>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</si>
  <si>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</si>
  <si>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</si>
  <si>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</si>
  <si>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</si>
  <si>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</si>
  <si>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</si>
  <si>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</si>
  <si>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</si>
  <si>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</si>
  <si>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</si>
  <si>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</si>
  <si>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</si>
  <si>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</si>
  <si>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</si>
  <si>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</si>
  <si>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</si>
  <si>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</si>
  <si>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</si>
  <si>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</si>
  <si>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</si>
  <si>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</si>
  <si>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</si>
  <si>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</si>
  <si>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</si>
  <si>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</si>
  <si>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</si>
  <si>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</si>
  <si>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</si>
  <si>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</si>
  <si>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</si>
  <si>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</si>
  <si>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</si>
  <si>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</si>
  <si>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</si>
  <si>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</si>
  <si>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</si>
  <si>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</si>
  <si>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</si>
  <si>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</si>
  <si>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</si>
  <si>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</si>
  <si>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</si>
  <si>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</si>
  <si>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</si>
  <si>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</si>
  <si>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</si>
  <si>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</si>
  <si>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</si>
  <si>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</si>
  <si>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</si>
  <si>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</si>
  <si>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</si>
  <si>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</si>
  <si>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</si>
  <si>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</si>
  <si>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</si>
  <si>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</si>
  <si>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</si>
  <si>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</si>
  <si>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</si>
  <si>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</si>
  <si>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</si>
  <si>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</si>
  <si>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</si>
  <si>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</si>
  <si>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</si>
  <si>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</si>
  <si>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</si>
  <si>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</si>
  <si>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</si>
  <si>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</si>
  <si>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</si>
  <si>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</si>
  <si>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</si>
  <si>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</si>
  <si>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</si>
  <si>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</si>
  <si>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</si>
  <si>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</si>
  <si>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</si>
  <si>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</si>
  <si>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</si>
  <si>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</si>
  <si>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</si>
  <si>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</si>
  <si>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</si>
  <si>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</si>
  <si>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</si>
  <si>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</si>
  <si>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</si>
  <si>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</si>
  <si>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</si>
  <si>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</si>
  <si>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</si>
  <si>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</si>
  <si>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</si>
  <si>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</si>
  <si>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</si>
  <si>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</si>
  <si>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</si>
  <si>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</si>
  <si>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</si>
  <si>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</si>
  <si>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</si>
  <si>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</si>
  <si>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</si>
  <si>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</si>
  <si>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</si>
  <si>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</si>
  <si>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</si>
  <si>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</si>
  <si>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</si>
  <si>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</si>
  <si>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</si>
  <si>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</si>
  <si>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</si>
  <si>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</si>
  <si>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</si>
  <si>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</si>
  <si>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</si>
  <si>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</si>
  <si>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</si>
  <si>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</si>
  <si>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</si>
  <si>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</si>
  <si>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</si>
  <si>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</si>
  <si>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</si>
  <si>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</si>
  <si>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</si>
  <si>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</si>
  <si>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</si>
  <si>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</si>
  <si>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</si>
  <si>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</si>
  <si>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</si>
  <si>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</si>
  <si>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</si>
  <si>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</si>
  <si>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</si>
  <si>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</si>
  <si>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</si>
  <si>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</si>
  <si>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</si>
  <si>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</si>
  <si>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</si>
  <si>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</si>
  <si>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</si>
  <si>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</si>
  <si>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</si>
  <si>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</si>
  <si>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</si>
  <si>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</si>
  <si>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</si>
  <si>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</si>
  <si>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</si>
  <si>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</si>
  <si>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</si>
  <si>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</si>
  <si>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</si>
  <si>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</si>
  <si>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</si>
  <si>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</si>
  <si>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</si>
  <si>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</si>
  <si>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</si>
  <si>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</si>
  <si>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</si>
  <si>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</si>
  <si>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</si>
  <si>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</si>
  <si>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</si>
  <si>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</si>
  <si>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</si>
  <si>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</si>
  <si>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</si>
  <si>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</si>
  <si>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</si>
  <si>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</si>
  <si>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</si>
  <si>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</si>
  <si>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</si>
  <si>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</si>
  <si>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</si>
  <si>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</si>
  <si>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</si>
  <si>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</si>
  <si>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</si>
  <si>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</si>
  <si>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</si>
  <si>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</si>
  <si>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</si>
  <si>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</si>
  <si>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</si>
  <si>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</si>
  <si>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</si>
  <si>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</si>
  <si>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</si>
  <si>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</si>
  <si>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</si>
  <si>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</si>
  <si>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</si>
  <si>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</si>
  <si>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</si>
  <si>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</si>
  <si>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</si>
  <si>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</si>
  <si>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</si>
  <si>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</si>
  <si>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</si>
  <si>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</si>
  <si>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</si>
  <si>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</si>
  <si>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</si>
  <si>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</si>
  <si>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</si>
  <si>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</si>
  <si>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</si>
  <si>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</si>
  <si>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</si>
  <si>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</si>
  <si>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</si>
  <si>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</si>
  <si>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</si>
  <si>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</si>
  <si>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</si>
  <si>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</si>
  <si>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</si>
  <si>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</si>
  <si>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</si>
  <si>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</si>
  <si>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</si>
  <si>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</si>
  <si>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</si>
  <si>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</si>
  <si>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</si>
  <si>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</si>
  <si>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</si>
  <si>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</si>
  <si>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</si>
  <si>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</si>
  <si>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</si>
  <si>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</si>
  <si>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</si>
  <si>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</si>
  <si>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</si>
  <si>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</si>
  <si>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</si>
  <si>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</si>
  <si>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</si>
  <si>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</si>
  <si>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</si>
  <si>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</si>
  <si>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</si>
  <si>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</si>
  <si>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</si>
  <si>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</si>
  <si>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</si>
  <si>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</si>
  <si>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</si>
  <si>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</si>
  <si>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</si>
  <si>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</si>
  <si>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</si>
  <si>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</si>
  <si>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</si>
  <si>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</si>
  <si>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</si>
  <si>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</si>
  <si>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</si>
  <si>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</si>
  <si>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</si>
  <si>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</si>
  <si>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</si>
  <si>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</si>
  <si>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</si>
  <si>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</si>
  <si>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</si>
  <si>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</si>
  <si>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</si>
  <si>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</si>
  <si>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</si>
  <si>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</si>
  <si>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</si>
  <si>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</si>
  <si>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</si>
  <si>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</si>
  <si>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</si>
  <si>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</si>
  <si>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</si>
  <si>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</si>
  <si>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</si>
  <si>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</si>
  <si>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</si>
  <si>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</si>
  <si>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</si>
  <si>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</si>
  <si>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</si>
  <si>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</si>
  <si>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</si>
  <si>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</si>
  <si>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</si>
  <si>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</si>
  <si>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</si>
  <si>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</si>
  <si>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</si>
  <si>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</si>
  <si>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</si>
  <si>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</si>
  <si>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</si>
  <si>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</si>
  <si>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</si>
  <si>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</si>
  <si>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</si>
  <si>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</si>
  <si>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</si>
  <si>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</si>
  <si>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</si>
  <si>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</si>
  <si>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</si>
  <si>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</si>
  <si>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</si>
  <si>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</si>
  <si>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</si>
  <si>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</si>
  <si>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</si>
  <si>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</si>
  <si>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</si>
  <si>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</si>
  <si>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</si>
  <si>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</si>
  <si>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</si>
  <si>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</si>
  <si>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</si>
  <si>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</si>
  <si>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</si>
  <si>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</si>
  <si>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</si>
  <si>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</si>
  <si>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</si>
  <si>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</si>
  <si>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</si>
  <si>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</si>
  <si>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</si>
  <si>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</si>
  <si>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</si>
  <si>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</si>
  <si>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</si>
  <si>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</si>
  <si>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</si>
  <si>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</si>
  <si>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</si>
  <si>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</si>
  <si>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</si>
  <si>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</si>
  <si>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</si>
  <si>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</si>
  <si>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</si>
  <si>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</si>
  <si>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</si>
  <si>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</si>
  <si>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</si>
  <si>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</si>
  <si>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</si>
  <si>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</si>
  <si>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</si>
  <si>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</si>
  <si>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</si>
  <si>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</si>
  <si>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</si>
  <si>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</si>
  <si>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</si>
  <si>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</si>
  <si>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</si>
  <si>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</si>
  <si>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</si>
  <si>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</si>
  <si>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</si>
  <si>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</si>
  <si>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</si>
  <si>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</si>
  <si>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</si>
  <si>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</si>
  <si>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</si>
  <si>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</si>
  <si>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</si>
  <si>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</si>
  <si>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</si>
  <si>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</si>
  <si>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</si>
  <si>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</si>
  <si>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</si>
  <si>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</si>
  <si>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</si>
  <si>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</si>
  <si>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</si>
  <si>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</si>
  <si>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</si>
  <si>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</si>
  <si>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</si>
  <si>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</si>
  <si>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</si>
  <si>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</si>
  <si>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</si>
  <si>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</si>
  <si>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</si>
  <si>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</si>
  <si>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</si>
  <si>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</si>
  <si>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</si>
  <si>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</si>
  <si>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</si>
  <si>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</si>
  <si>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</si>
  <si>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</si>
  <si>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</si>
  <si>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</si>
  <si>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</si>
  <si>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</si>
  <si>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</si>
  <si>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</si>
  <si>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</si>
  <si>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</si>
  <si>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</si>
  <si>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</si>
  <si>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</si>
  <si>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</si>
  <si>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</si>
  <si>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</si>
  <si>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</si>
  <si>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</si>
  <si>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</si>
  <si>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</si>
  <si>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</si>
  <si>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</si>
  <si>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</si>
  <si>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</si>
  <si>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</si>
  <si>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</si>
  <si>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</si>
  <si>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</si>
  <si>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</si>
  <si>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</si>
  <si>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</si>
  <si>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</si>
  <si>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</si>
  <si>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</si>
  <si>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</si>
  <si>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</si>
  <si>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</si>
  <si>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</si>
  <si>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</si>
  <si>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</si>
  <si>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</si>
  <si>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</si>
  <si>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</si>
  <si>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</si>
  <si>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</si>
  <si>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</si>
  <si>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</si>
  <si>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</si>
  <si>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</si>
  <si>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</si>
  <si>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</si>
  <si>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</si>
  <si>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</si>
  <si>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</si>
  <si>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</si>
  <si>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</si>
  <si>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</si>
  <si>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</si>
  <si>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</si>
  <si>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</si>
  <si>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</si>
  <si>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</si>
  <si>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</si>
  <si>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</si>
  <si>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</si>
  <si>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</si>
  <si>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</si>
  <si>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</si>
  <si>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</si>
  <si>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</si>
  <si>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</si>
  <si>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</si>
  <si>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</si>
  <si>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</si>
  <si>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</si>
  <si>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</si>
  <si>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</si>
  <si>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</si>
  <si>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</si>
  <si>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</si>
  <si>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</si>
  <si>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</si>
  <si>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</si>
  <si>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</si>
  <si>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</si>
  <si>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</si>
  <si>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</si>
  <si>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</si>
  <si>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</si>
  <si>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</si>
  <si>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</si>
  <si>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</si>
  <si>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</si>
  <si>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</si>
  <si>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</si>
  <si>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</si>
  <si>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</si>
  <si>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</si>
  <si>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</si>
  <si>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</si>
  <si>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</si>
  <si>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</si>
  <si>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</si>
  <si>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</si>
  <si>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</si>
  <si>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</si>
  <si>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</si>
  <si>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</si>
  <si>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</si>
  <si>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</si>
  <si>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</si>
  <si>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</si>
  <si>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</si>
  <si>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</si>
  <si>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</si>
  <si>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</si>
  <si>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</si>
  <si>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</si>
  <si>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</si>
  <si>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</si>
  <si>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</si>
  <si>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</si>
  <si>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</si>
  <si>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</si>
  <si>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</si>
  <si>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</si>
  <si>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</si>
  <si>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</si>
  <si>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</si>
  <si>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</si>
  <si>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</si>
  <si>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</si>
  <si>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</si>
  <si>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</si>
  <si>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</si>
  <si>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</si>
  <si>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</si>
  <si>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</si>
  <si>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</si>
  <si>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</si>
  <si>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</si>
  <si>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</si>
  <si>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</si>
  <si>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</si>
  <si>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</si>
  <si>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</si>
  <si>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</si>
  <si>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</si>
  <si>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</si>
  <si>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</si>
  <si>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</si>
  <si>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</si>
  <si>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</si>
  <si>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</si>
  <si>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</si>
  <si>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</si>
  <si>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</si>
  <si>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</si>
  <si>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</si>
  <si>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</si>
  <si>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</si>
  <si>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</si>
  <si>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</si>
  <si>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</si>
  <si>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</si>
  <si>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</si>
  <si>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</si>
  <si>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</si>
  <si>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</si>
  <si>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</si>
  <si>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</si>
  <si>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</si>
  <si>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</si>
  <si>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</si>
  <si>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</si>
  <si>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</si>
  <si>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</si>
  <si>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</si>
  <si>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</si>
  <si>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</si>
  <si>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</si>
  <si>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</si>
  <si>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</si>
  <si>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</si>
  <si>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</si>
  <si>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</si>
  <si>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</si>
  <si>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</si>
  <si>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</si>
  <si>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</si>
  <si>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</si>
  <si>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</si>
  <si>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</si>
  <si>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</si>
  <si>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</si>
  <si>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</si>
  <si>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</si>
  <si>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</si>
  <si>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</si>
  <si>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</si>
  <si>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</si>
  <si>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</si>
  <si>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</si>
  <si>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</si>
  <si>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</si>
  <si>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</si>
  <si>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</si>
  <si>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</si>
  <si>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</si>
  <si>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</si>
  <si>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</si>
  <si>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</si>
  <si>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</si>
  <si>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</si>
  <si>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</si>
  <si>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</si>
  <si>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</si>
  <si>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</si>
  <si>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</si>
  <si>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</si>
  <si>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</si>
  <si>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</si>
  <si>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</si>
  <si>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</si>
  <si>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</si>
  <si>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</si>
  <si>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</si>
  <si>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</si>
  <si>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</si>
  <si>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</si>
  <si>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</si>
  <si>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</si>
  <si>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</si>
  <si>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</si>
  <si>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</si>
  <si>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</si>
  <si>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</si>
  <si>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</si>
  <si>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</si>
  <si>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</si>
  <si>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</si>
  <si>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</si>
  <si>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</si>
  <si>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</si>
  <si>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</si>
  <si>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</si>
  <si>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</si>
  <si>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</si>
  <si>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</si>
  <si>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</si>
  <si>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</si>
  <si>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</si>
  <si>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</si>
  <si>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</si>
  <si>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</si>
  <si>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</si>
  <si>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</si>
  <si>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</si>
  <si>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</si>
  <si>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</si>
  <si>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</si>
  <si>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</si>
  <si>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</si>
  <si>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</si>
  <si>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</si>
  <si>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</si>
  <si>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</si>
  <si>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</si>
  <si>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</si>
  <si>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</si>
  <si>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</si>
  <si>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</si>
  <si>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</si>
  <si>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</si>
  <si>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</si>
  <si>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</si>
  <si>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</si>
  <si>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</si>
  <si>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</si>
  <si>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</si>
  <si>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</si>
  <si>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</si>
  <si>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</si>
  <si>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</si>
  <si>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</si>
  <si>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</si>
  <si>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</si>
  <si>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</si>
  <si>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</si>
  <si>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</si>
  <si>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</si>
  <si>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</si>
  <si>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</si>
  <si>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</si>
  <si>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</si>
  <si>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</si>
  <si>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</si>
  <si>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</si>
  <si>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</si>
  <si>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</si>
  <si>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</si>
  <si>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</si>
  <si>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</si>
  <si>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</si>
  <si>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</si>
  <si>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</si>
  <si>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</si>
  <si>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</si>
  <si>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</si>
  <si>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</si>
  <si>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</si>
  <si>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</si>
  <si>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</si>
  <si>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</si>
  <si>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</si>
  <si>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</si>
  <si>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</si>
  <si>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</si>
  <si>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</si>
  <si>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</si>
  <si>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</si>
  <si>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</si>
  <si>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</si>
  <si>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</si>
  <si>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</si>
  <si>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</si>
  <si>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</si>
  <si>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</si>
  <si>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</si>
  <si>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</si>
  <si>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</si>
  <si>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</si>
  <si>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</si>
  <si>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</si>
  <si>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</si>
  <si>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</si>
  <si>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</si>
  <si>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</si>
  <si>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</si>
  <si>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</si>
  <si>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</si>
  <si>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</si>
  <si>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</si>
  <si>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</si>
  <si>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</si>
  <si>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</si>
  <si>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</si>
  <si>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</si>
  <si>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</si>
  <si>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</si>
  <si>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</si>
  <si>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</si>
  <si>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</si>
  <si>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</si>
  <si>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</si>
  <si>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</si>
  <si>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</si>
  <si>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</si>
  <si>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</si>
  <si>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</si>
  <si>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</si>
  <si>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</si>
  <si>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</si>
  <si>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</si>
  <si>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</si>
  <si>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</si>
  <si>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</si>
  <si>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</si>
  <si>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</si>
  <si>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</si>
  <si>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</si>
  <si>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</si>
  <si>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</si>
  <si>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</si>
  <si>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</si>
  <si>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</si>
  <si>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</si>
  <si>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</si>
  <si>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</si>
  <si>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</si>
  <si>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</si>
  <si>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</si>
  <si>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</si>
  <si>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</si>
  <si>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</si>
  <si>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</si>
  <si>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</si>
  <si>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</si>
  <si>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</si>
  <si>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</si>
  <si>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</si>
  <si>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</si>
  <si>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</si>
  <si>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</si>
  <si>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</si>
  <si>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</si>
  <si>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</si>
  <si>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</si>
  <si>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</si>
  <si>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</si>
  <si>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</si>
  <si>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</si>
  <si>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</si>
  <si>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</si>
  <si>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</si>
  <si>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</si>
  <si>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</si>
  <si>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</si>
  <si>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</si>
  <si>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</si>
  <si>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</si>
  <si>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</si>
  <si>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</si>
  <si>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</si>
  <si>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</si>
  <si>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</si>
  <si>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</si>
  <si>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</si>
  <si>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</si>
  <si>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</si>
  <si>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</si>
  <si>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</si>
  <si>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</si>
  <si>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</si>
  <si>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</si>
  <si>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</si>
  <si>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</si>
  <si>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</si>
  <si>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</si>
  <si>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</si>
  <si>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</si>
  <si>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</si>
  <si>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</si>
  <si>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</si>
  <si>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</si>
  <si>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</si>
  <si>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</si>
  <si>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</si>
  <si>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</si>
  <si>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</si>
  <si>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</si>
  <si>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</si>
  <si>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</si>
  <si>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</si>
  <si>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</si>
  <si>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</si>
  <si>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</si>
  <si>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</si>
  <si>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</si>
  <si>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</si>
  <si>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</si>
  <si>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</si>
  <si>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</si>
  <si>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</si>
  <si>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</si>
  <si>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</si>
  <si>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</si>
  <si>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</si>
  <si>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</si>
  <si>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</si>
  <si>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</si>
  <si>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</si>
  <si>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</si>
  <si>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</si>
  <si>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</si>
  <si>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</si>
  <si>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</si>
  <si>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</si>
  <si>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</si>
  <si>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</si>
  <si>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</si>
  <si>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</si>
  <si>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</si>
  <si>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</si>
  <si>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</si>
  <si>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</si>
  <si>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</si>
  <si>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</si>
  <si>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</si>
  <si>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</si>
  <si>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</si>
  <si>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</si>
  <si>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</si>
  <si>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</si>
  <si>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</si>
  <si>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</si>
  <si>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</si>
  <si>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</si>
  <si>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</si>
  <si>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</si>
  <si>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</si>
  <si>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</si>
  <si>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</si>
  <si>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</si>
  <si>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</si>
  <si>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</si>
  <si>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</si>
  <si>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</si>
  <si>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</si>
  <si>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</si>
  <si>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</si>
  <si>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</si>
  <si>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</si>
  <si>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</si>
  <si>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</si>
  <si>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</si>
  <si>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</si>
  <si>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</si>
  <si>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</si>
  <si>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</si>
  <si>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</si>
  <si>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</si>
  <si>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</si>
  <si>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</si>
  <si>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</si>
  <si>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</si>
  <si>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</si>
  <si>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</si>
  <si>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</si>
  <si>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</si>
  <si>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</si>
  <si>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</si>
  <si>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</si>
  <si>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</si>
  <si>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</si>
  <si>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</si>
  <si>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</si>
  <si>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</si>
  <si>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</si>
  <si>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</si>
  <si>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</si>
  <si>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</si>
  <si>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</si>
  <si>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</si>
  <si>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</si>
  <si>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</si>
  <si>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</si>
  <si>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</si>
  <si>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</si>
  <si>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</si>
  <si>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</si>
  <si>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</si>
  <si>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</si>
  <si>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</si>
  <si>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</si>
  <si>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</si>
  <si>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</si>
  <si>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</si>
  <si>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</si>
  <si>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</si>
  <si>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</si>
  <si>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</si>
  <si>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</si>
  <si>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</si>
  <si>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</si>
  <si>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</si>
  <si>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</si>
  <si>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</si>
  <si>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</si>
  <si>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</si>
  <si>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</si>
  <si>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</si>
  <si>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</si>
  <si>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</si>
  <si>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</si>
  <si>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</si>
  <si>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</si>
  <si>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</si>
  <si>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</si>
  <si>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</si>
  <si>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</si>
  <si>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</si>
  <si>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</si>
  <si>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</si>
  <si>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</si>
  <si>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</si>
  <si>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</si>
  <si>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</si>
  <si>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</si>
  <si>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</si>
  <si>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</si>
  <si>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</si>
  <si>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</si>
  <si>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</si>
  <si>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</si>
  <si>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</si>
  <si>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</si>
  <si>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</si>
  <si>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</si>
  <si>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</si>
  <si>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</si>
  <si>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</si>
  <si>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</si>
  <si>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</si>
  <si>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</si>
  <si>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</si>
  <si>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</si>
  <si>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</si>
  <si>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</si>
  <si>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</si>
  <si>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</si>
  <si>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</si>
  <si>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</si>
  <si>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</si>
  <si>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</si>
  <si>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</si>
  <si>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</si>
  <si>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</si>
  <si>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</si>
  <si>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</si>
  <si>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</si>
  <si>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</si>
  <si>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</si>
  <si>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</si>
  <si>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</si>
  <si>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</si>
  <si>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</si>
  <si>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</si>
  <si>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</si>
  <si>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</si>
  <si>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</si>
  <si>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</si>
  <si>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</si>
  <si>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</si>
  <si>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</si>
  <si>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</si>
  <si>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</si>
  <si>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</si>
  <si>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</si>
  <si>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</si>
  <si>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</si>
  <si>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</si>
  <si>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</si>
  <si>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</si>
  <si>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</si>
  <si>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</si>
  <si>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</si>
  <si>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</si>
  <si>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</si>
  <si>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</si>
  <si>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</si>
  <si>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</si>
  <si>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</si>
  <si>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</si>
  <si>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</si>
  <si>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</si>
  <si>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</si>
  <si>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</si>
  <si>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</si>
  <si>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</si>
  <si>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</si>
  <si>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</si>
  <si>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</si>
  <si>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</si>
  <si>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</si>
  <si>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</si>
  <si>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</si>
  <si>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</si>
  <si>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</si>
  <si>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</si>
  <si>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</si>
  <si>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</si>
  <si>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</si>
  <si>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</si>
  <si>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</si>
  <si>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</si>
  <si>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</si>
  <si>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</si>
  <si>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</si>
  <si>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</si>
  <si>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</si>
  <si>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</si>
  <si>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</si>
  <si>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</si>
  <si>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</si>
  <si>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</si>
  <si>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</si>
  <si>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</si>
  <si>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</si>
  <si>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</si>
  <si>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</si>
  <si>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</si>
  <si>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</si>
  <si>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</si>
  <si>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</si>
  <si>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</si>
  <si>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</si>
  <si>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</si>
  <si>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</si>
  <si>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</si>
  <si>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</si>
  <si>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</si>
  <si>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</si>
  <si>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</si>
  <si>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</si>
  <si>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</si>
  <si>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</si>
  <si>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</si>
  <si>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</si>
  <si>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</si>
  <si>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</si>
  <si>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</si>
  <si>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</si>
  <si>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</si>
  <si>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</si>
  <si>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</si>
  <si>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</si>
  <si>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</si>
  <si>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</si>
  <si>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</si>
  <si>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</si>
  <si>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</si>
  <si>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</si>
  <si>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</si>
  <si>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</si>
  <si>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</si>
  <si>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</si>
  <si>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</si>
  <si>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</si>
  <si>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</si>
  <si>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</si>
  <si>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</si>
  <si>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</si>
  <si>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</si>
  <si>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</si>
  <si>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</si>
  <si>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</si>
  <si>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</si>
  <si>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</si>
  <si>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</si>
  <si>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</si>
  <si>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</si>
  <si>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</si>
  <si>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</si>
  <si>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</si>
  <si>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</si>
  <si>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</si>
  <si>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</si>
  <si>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</si>
  <si>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</si>
  <si>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</si>
  <si>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</si>
  <si>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</si>
  <si>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</si>
  <si>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</si>
  <si>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</si>
  <si>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</si>
  <si>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</si>
  <si>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</si>
  <si>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</si>
  <si>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</si>
  <si>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</si>
  <si>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</si>
  <si>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</si>
  <si>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</si>
  <si>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</si>
  <si>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</si>
  <si>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</si>
  <si>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</si>
  <si>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</si>
  <si>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</si>
  <si>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</si>
  <si>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</si>
  <si>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</si>
  <si>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</si>
  <si>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</si>
  <si>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</si>
  <si>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</si>
  <si>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</si>
  <si>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</si>
  <si>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</si>
  <si>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</si>
  <si>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</si>
  <si>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</si>
  <si>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</si>
  <si>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</si>
  <si>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</si>
  <si>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</si>
  <si>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</si>
  <si>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</si>
  <si>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</si>
  <si>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</si>
  <si>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</si>
  <si>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</si>
  <si>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</si>
  <si>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</si>
  <si>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</si>
  <si>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</si>
  <si>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</si>
  <si>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</si>
  <si>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</si>
  <si>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</si>
  <si>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</si>
  <si>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</si>
  <si>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</si>
  <si>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</si>
  <si>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</si>
  <si>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</si>
  <si>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</si>
  <si>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</si>
  <si>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</si>
  <si>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</si>
  <si>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</si>
  <si>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</si>
  <si>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</si>
  <si>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</si>
  <si>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</si>
  <si>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</si>
  <si>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</si>
  <si>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</si>
  <si>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</si>
  <si>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</si>
  <si>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</si>
  <si>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</si>
  <si>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</si>
  <si>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</si>
  <si>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</si>
  <si>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</si>
  <si>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</si>
  <si>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</si>
  <si>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</si>
  <si>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</si>
  <si>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</si>
  <si>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</si>
  <si>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</si>
  <si>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</si>
  <si>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</si>
  <si>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</si>
  <si>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</si>
  <si>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</si>
  <si>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</si>
  <si>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</si>
  <si>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</si>
  <si>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</si>
  <si>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</si>
  <si>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</si>
  <si>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</si>
  <si>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</si>
  <si>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</si>
  <si>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</si>
  <si>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</si>
  <si>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</si>
  <si>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</si>
  <si>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</si>
  <si>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</si>
  <si>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</si>
  <si>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</si>
  <si>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</si>
  <si>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</si>
  <si>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</si>
  <si>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</si>
  <si>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</si>
  <si>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</si>
  <si>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</si>
  <si>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</si>
  <si>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</si>
  <si>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</si>
  <si>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</si>
  <si>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</si>
  <si>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</si>
  <si>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</si>
  <si>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</si>
  <si>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</si>
  <si>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</si>
  <si>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</si>
  <si>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</si>
  <si>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</si>
  <si>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</si>
  <si>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</si>
  <si>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</si>
  <si>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</si>
  <si>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</si>
  <si>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</si>
  <si>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</si>
  <si>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</si>
  <si>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</si>
  <si>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</si>
  <si>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</si>
  <si>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</si>
  <si>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</si>
  <si>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</si>
  <si>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</si>
  <si>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</si>
  <si>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</si>
  <si>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</si>
  <si>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</si>
  <si>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</si>
  <si>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</si>
  <si>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</si>
  <si>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</si>
  <si>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</si>
  <si>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</si>
  <si>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</si>
  <si>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</si>
  <si>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</si>
  <si>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</si>
  <si>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</si>
  <si>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</si>
  <si>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</si>
  <si>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</si>
  <si>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</si>
  <si>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</si>
  <si>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</si>
  <si>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</si>
  <si>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</si>
  <si>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</si>
  <si>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</si>
  <si>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</si>
  <si>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</si>
  <si>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</si>
  <si>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</si>
  <si>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</si>
  <si>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</si>
  <si>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</si>
  <si>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</si>
  <si>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</si>
  <si>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</si>
  <si>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</si>
  <si>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</si>
  <si>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</si>
  <si>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</si>
  <si>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</si>
  <si>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</si>
  <si>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</si>
  <si>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</si>
  <si>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</si>
  <si>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</si>
  <si>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</si>
  <si>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</si>
  <si>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</si>
  <si>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</si>
  <si>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</si>
  <si>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</si>
  <si>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</si>
  <si>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</si>
  <si>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</si>
  <si>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</si>
  <si>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</si>
  <si>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</si>
  <si>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</si>
  <si>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</si>
  <si>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</si>
  <si>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</si>
  <si>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</si>
  <si>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</si>
  <si>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</si>
  <si>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</si>
  <si>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</si>
  <si>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</si>
  <si>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</si>
  <si>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</si>
  <si>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</si>
  <si>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</si>
  <si>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</si>
  <si>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</si>
  <si>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</si>
  <si>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</si>
  <si>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</si>
  <si>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</si>
  <si>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</si>
  <si>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</si>
  <si>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</si>
  <si>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</si>
  <si>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</si>
  <si>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</si>
  <si>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</si>
  <si>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</si>
  <si>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</si>
  <si>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</si>
  <si>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</si>
  <si>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</si>
  <si>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</si>
  <si>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</si>
  <si>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</si>
  <si>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</si>
  <si>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</si>
  <si>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</si>
  <si>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</si>
  <si>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</si>
  <si>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</si>
  <si>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</si>
  <si>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</si>
  <si>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</si>
  <si>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</si>
  <si>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</si>
  <si>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</si>
  <si>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</si>
  <si>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</si>
  <si>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</si>
  <si>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</si>
  <si>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</si>
  <si>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</si>
  <si>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</si>
  <si>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</si>
  <si>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</si>
  <si>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</si>
  <si>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</si>
  <si>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</si>
  <si>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</si>
  <si>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</si>
  <si>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</si>
  <si>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</si>
  <si>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</si>
  <si>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</si>
  <si>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</si>
  <si>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</si>
  <si>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</si>
  <si>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</si>
  <si>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</si>
  <si>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</si>
  <si>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</si>
  <si>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</si>
  <si>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</si>
  <si>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</si>
  <si>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</si>
  <si>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</si>
  <si>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</si>
  <si>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</si>
  <si>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</si>
  <si>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</si>
  <si>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</si>
  <si>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</si>
  <si>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</si>
  <si>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</si>
  <si>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</si>
  <si>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</si>
  <si>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</si>
  <si>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</si>
  <si>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</si>
  <si>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</si>
  <si>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</si>
  <si>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</si>
  <si>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</si>
  <si>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</si>
  <si>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</si>
  <si>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</si>
  <si>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</si>
  <si>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</si>
  <si>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</si>
  <si>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</si>
  <si>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</si>
  <si>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</si>
  <si>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</si>
  <si>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</si>
  <si>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</si>
  <si>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</si>
  <si>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</si>
  <si>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</si>
  <si>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</si>
  <si>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</si>
  <si>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</si>
  <si>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</si>
  <si>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</si>
  <si>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</si>
  <si>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</si>
  <si>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</si>
  <si>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</si>
  <si>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</si>
  <si>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</si>
  <si>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</si>
  <si>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</si>
  <si>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</si>
  <si>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</si>
  <si>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</si>
  <si>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</si>
  <si>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</si>
  <si>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</si>
  <si>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</si>
  <si>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</si>
  <si>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</si>
  <si>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</si>
  <si>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</si>
  <si>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</si>
  <si>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</si>
  <si>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</si>
  <si>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</si>
  <si>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</si>
  <si>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</si>
  <si>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</si>
  <si>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</si>
  <si>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</si>
  <si>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</si>
  <si>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</si>
  <si>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</si>
  <si>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</si>
  <si>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</si>
  <si>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</si>
  <si>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</si>
  <si>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</si>
  <si>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</si>
  <si>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</si>
  <si>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</si>
  <si>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</si>
  <si>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</si>
  <si>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</si>
  <si>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</si>
  <si>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</si>
  <si>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</si>
  <si>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</si>
  <si>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</si>
  <si>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</si>
  <si>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</si>
  <si>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</si>
  <si>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</si>
  <si>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</si>
  <si>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</si>
  <si>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</si>
  <si>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</si>
  <si>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</si>
  <si>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</si>
  <si>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</si>
  <si>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</si>
  <si>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</si>
  <si>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</si>
  <si>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</si>
  <si>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</si>
  <si>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</si>
  <si>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</si>
  <si>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</si>
  <si>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</si>
  <si>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</si>
  <si>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</si>
  <si>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</si>
  <si>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</si>
  <si>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</si>
  <si>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</si>
  <si>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</si>
  <si>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</si>
  <si>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</si>
  <si>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</si>
  <si>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</si>
  <si>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</si>
  <si>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</si>
  <si>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</si>
  <si>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</si>
  <si>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</si>
  <si>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</si>
  <si>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</si>
  <si>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</si>
  <si>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</si>
  <si>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</si>
  <si>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</si>
  <si>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</si>
  <si>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</si>
  <si>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</si>
  <si>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</si>
  <si>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</si>
  <si>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</si>
  <si>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</si>
  <si>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</si>
  <si>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</si>
  <si>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</si>
  <si>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</si>
  <si>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</si>
  <si>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</si>
  <si>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</si>
  <si>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</si>
  <si>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</si>
  <si>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</si>
  <si>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</si>
  <si>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</si>
  <si>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</si>
  <si>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</si>
  <si>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</si>
  <si>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</si>
  <si>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</si>
  <si>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</si>
  <si>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</si>
  <si>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</si>
  <si>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</si>
  <si>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</si>
  <si>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</si>
  <si>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</si>
  <si>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</si>
  <si>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</si>
  <si>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</si>
  <si>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</si>
  <si>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</si>
  <si>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</si>
  <si>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</si>
  <si>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</si>
  <si>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</si>
  <si>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</si>
  <si>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</si>
  <si>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</si>
  <si>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</si>
  <si>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</si>
  <si>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</si>
  <si>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</si>
  <si>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</si>
  <si>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</si>
  <si>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</si>
  <si>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</si>
  <si>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</si>
  <si>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</si>
  <si>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</si>
  <si>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</si>
  <si>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</si>
  <si>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</si>
  <si>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</si>
  <si>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</si>
  <si>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</si>
  <si>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</si>
  <si>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</si>
  <si>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</si>
  <si>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</si>
  <si>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</si>
  <si>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</si>
  <si>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</si>
  <si>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</si>
  <si>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</si>
  <si>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</si>
  <si>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</si>
  <si>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</si>
  <si>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</si>
  <si>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</si>
  <si>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</si>
  <si>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</si>
  <si>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</si>
  <si>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</si>
  <si>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</si>
  <si>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</si>
  <si>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</si>
  <si>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</si>
  <si>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</si>
  <si>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</si>
  <si>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</si>
  <si>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</si>
  <si>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</si>
  <si>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</si>
  <si>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</si>
  <si>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</si>
  <si>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</si>
  <si>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</si>
  <si>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</si>
  <si>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</si>
  <si>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</si>
  <si>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</si>
  <si>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</si>
  <si>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</si>
  <si>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</si>
  <si>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</si>
  <si>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</si>
  <si>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</si>
  <si>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</si>
  <si>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</si>
  <si>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</si>
  <si>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</si>
  <si>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</si>
  <si>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</si>
  <si>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</si>
  <si>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</si>
  <si>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</si>
  <si>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</si>
  <si>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</si>
  <si>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</si>
  <si>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</si>
  <si>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</si>
  <si>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</si>
  <si>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</si>
  <si>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</si>
  <si>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</si>
  <si>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</si>
  <si>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</si>
  <si>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</si>
  <si>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</si>
  <si>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</si>
  <si>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</si>
  <si>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</si>
  <si>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</si>
  <si>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</si>
  <si>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</si>
  <si>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</si>
  <si>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</si>
  <si>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</si>
  <si>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</si>
  <si>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</si>
  <si>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</si>
  <si>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</si>
  <si>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</si>
  <si>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</si>
  <si>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</si>
  <si>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</si>
  <si>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</si>
  <si>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</si>
  <si>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</si>
  <si>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</si>
  <si>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</si>
  <si>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</si>
  <si>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</si>
  <si>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</si>
  <si>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</si>
  <si>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</si>
  <si>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</si>
  <si>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</si>
  <si>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</si>
  <si>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</si>
  <si>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</si>
  <si>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</si>
  <si>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</si>
  <si>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</si>
  <si>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</si>
  <si>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</si>
  <si>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</si>
  <si>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</si>
  <si>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</si>
  <si>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</si>
  <si>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</si>
  <si>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</si>
  <si>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</si>
  <si>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</si>
  <si>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</si>
  <si>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</si>
  <si>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</si>
  <si>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</si>
  <si>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</si>
  <si>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</si>
  <si>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</si>
  <si>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</si>
  <si>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</si>
  <si>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</si>
  <si>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</si>
  <si>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</si>
  <si>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</si>
  <si>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</si>
  <si>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</si>
  <si>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</si>
  <si>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</si>
  <si>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</si>
  <si>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</si>
  <si>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</si>
  <si>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</si>
  <si>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</si>
  <si>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</si>
  <si>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</si>
  <si>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</si>
  <si>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</si>
  <si>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</si>
  <si>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</si>
  <si>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</si>
  <si>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</si>
  <si>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</si>
  <si>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</si>
  <si>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</si>
  <si>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</si>
  <si>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</si>
  <si>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</si>
  <si>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</si>
  <si>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</si>
  <si>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</si>
  <si>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</si>
  <si>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</si>
  <si>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</si>
  <si>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</si>
  <si>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</si>
  <si>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</si>
  <si>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</si>
  <si>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</si>
  <si>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</si>
  <si>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</si>
  <si>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</si>
  <si>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</si>
  <si>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</si>
  <si>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</si>
  <si>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</si>
  <si>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</si>
  <si>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</si>
  <si>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</si>
  <si>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</si>
  <si>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</si>
  <si>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</si>
  <si>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</si>
  <si>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</si>
  <si>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</si>
  <si>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</si>
  <si>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</si>
  <si>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</si>
  <si>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</si>
  <si>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</si>
  <si>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</si>
  <si>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</si>
  <si>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</si>
  <si>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</si>
  <si>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</si>
  <si>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</si>
  <si>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</si>
  <si>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</si>
  <si>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</si>
  <si>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</si>
  <si>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</si>
  <si>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</si>
  <si>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</si>
  <si>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</si>
  <si>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</si>
  <si>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</si>
  <si>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</si>
  <si>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</si>
  <si>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</si>
  <si>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</si>
  <si>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</si>
  <si>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</si>
  <si>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</si>
  <si>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</si>
  <si>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</si>
  <si>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</si>
  <si>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</si>
  <si>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</si>
  <si>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</si>
  <si>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</si>
  <si>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</si>
  <si>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</si>
  <si>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</si>
  <si>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</si>
  <si>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</si>
  <si>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</si>
  <si>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</si>
  <si>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</si>
  <si>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</si>
  <si>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</si>
  <si>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</si>
  <si>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</si>
  <si>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</si>
  <si>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</si>
  <si>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</si>
  <si>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</si>
  <si>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</si>
  <si>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</si>
  <si>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</si>
  <si>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</si>
  <si>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</si>
  <si>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</si>
  <si>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</si>
  <si>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</si>
  <si>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</si>
  <si>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</si>
  <si>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</si>
  <si>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</si>
  <si>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</si>
  <si>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</si>
  <si>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</si>
  <si>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</si>
  <si>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</si>
  <si>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</si>
  <si>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</si>
  <si>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</si>
  <si>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</si>
  <si>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</si>
  <si>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</si>
  <si>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</si>
  <si>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</si>
  <si>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</si>
  <si>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</si>
  <si>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</si>
  <si>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</si>
  <si>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</si>
  <si>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</si>
  <si>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</si>
  <si>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</si>
  <si>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</si>
  <si>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</si>
  <si>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</si>
  <si>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</si>
  <si>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</si>
  <si>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</si>
  <si>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</si>
  <si>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</si>
  <si>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</si>
  <si>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</si>
  <si>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</si>
  <si>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</si>
  <si>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</si>
  <si>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</si>
  <si>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</si>
  <si>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</si>
  <si>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</si>
  <si>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</si>
  <si>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</si>
  <si>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</si>
  <si>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</si>
  <si>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</si>
  <si>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</si>
  <si>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</si>
  <si>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</si>
  <si>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</si>
  <si>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</si>
  <si>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</si>
  <si>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</si>
  <si>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</si>
  <si>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</si>
  <si>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</si>
  <si>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</si>
  <si>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</si>
  <si>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</si>
  <si>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</si>
  <si>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</si>
  <si>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</si>
  <si>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</si>
  <si>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</si>
  <si>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</si>
  <si>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</si>
  <si>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</si>
  <si>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</si>
  <si>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</si>
  <si>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</si>
  <si>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</si>
  <si>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</si>
  <si>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</si>
  <si>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</si>
  <si>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</si>
  <si>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</si>
  <si>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</si>
  <si>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</si>
  <si>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</si>
  <si>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</si>
  <si>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</si>
  <si>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</si>
  <si>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</si>
  <si>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</si>
  <si>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</si>
  <si>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</si>
  <si>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</si>
  <si>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</si>
  <si>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</si>
  <si>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</si>
  <si>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</si>
  <si>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</si>
  <si>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</si>
  <si>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</si>
  <si>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</si>
  <si>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</si>
  <si>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</si>
  <si>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</si>
  <si>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</si>
  <si>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</si>
  <si>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</si>
  <si>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</si>
  <si>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</si>
  <si>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</si>
  <si>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</si>
  <si>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</si>
  <si>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</si>
  <si>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</si>
  <si>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</si>
  <si>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</si>
  <si>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</si>
  <si>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</si>
  <si>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</si>
  <si>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</si>
  <si>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</si>
  <si>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</si>
  <si>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</si>
  <si>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</si>
  <si>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</si>
  <si>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</si>
  <si>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</si>
  <si>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</si>
  <si>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</si>
  <si>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</si>
  <si>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</si>
  <si>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</si>
  <si>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</si>
  <si>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</si>
  <si>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</si>
  <si>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</si>
  <si>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</si>
  <si>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</si>
  <si>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</si>
  <si>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</si>
  <si>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</si>
  <si>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</si>
  <si>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</si>
  <si>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</si>
  <si>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</si>
  <si>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</si>
  <si>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</si>
  <si>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</si>
  <si>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</si>
  <si>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</si>
  <si>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</si>
  <si>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</si>
  <si>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</si>
  <si>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</si>
  <si>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</si>
  <si>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</si>
  <si>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</si>
  <si>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</si>
  <si>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</si>
  <si>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</si>
  <si>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</si>
  <si>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</si>
  <si>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</si>
  <si>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</si>
  <si>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</si>
  <si>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</si>
  <si>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</si>
  <si>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</si>
  <si>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</si>
  <si>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</si>
  <si>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</si>
  <si>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</si>
  <si>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</si>
  <si>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</si>
  <si>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</si>
  <si>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</si>
  <si>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</si>
  <si>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</si>
  <si>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</si>
  <si>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</si>
  <si>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</si>
  <si>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</si>
  <si>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</si>
  <si>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</si>
  <si>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</si>
  <si>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</si>
  <si>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</si>
  <si>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</si>
  <si>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</si>
  <si>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</si>
  <si>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</si>
  <si>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</si>
  <si>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</si>
  <si>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</si>
  <si>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</si>
  <si>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</si>
  <si>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</si>
  <si>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</si>
  <si>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</si>
  <si>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</si>
  <si>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</si>
  <si>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</si>
  <si>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</si>
  <si>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</si>
  <si>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</si>
  <si>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</si>
  <si>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</si>
  <si>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</si>
  <si>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</si>
  <si>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</si>
  <si>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</si>
  <si>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</si>
  <si>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</si>
  <si>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</si>
  <si>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</si>
  <si>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</si>
  <si>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</si>
  <si>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</si>
  <si>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</si>
  <si>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</si>
  <si>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</si>
  <si>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</si>
  <si>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</si>
  <si>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</si>
  <si>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</si>
  <si>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</si>
  <si>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</si>
  <si>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</si>
  <si>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</si>
  <si>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</si>
  <si>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</si>
  <si>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</si>
  <si>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</si>
  <si>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</si>
  <si>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</si>
  <si>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</si>
  <si>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</si>
  <si>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</si>
  <si>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</si>
  <si>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</si>
  <si>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</si>
  <si>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</si>
  <si>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</si>
  <si>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</si>
  <si>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</si>
  <si>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</si>
  <si>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</si>
  <si>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</si>
  <si>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</si>
  <si>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</si>
  <si>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</si>
  <si>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</si>
  <si>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</si>
  <si>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</si>
  <si>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</si>
  <si>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</si>
  <si>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</si>
  <si>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</si>
  <si>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</si>
  <si>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</si>
  <si>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</si>
  <si>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</si>
  <si>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</si>
  <si>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</si>
  <si>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</si>
  <si>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</si>
  <si>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</si>
  <si>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</si>
  <si>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</si>
  <si>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</si>
  <si>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</si>
  <si>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</si>
  <si>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</si>
  <si>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</si>
  <si>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</si>
  <si>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</si>
  <si>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</si>
  <si>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</si>
  <si>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</si>
  <si>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</si>
  <si>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</si>
  <si>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</si>
  <si>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</si>
  <si>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</si>
  <si>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</si>
  <si>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</si>
  <si>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</si>
  <si>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</si>
  <si>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</si>
  <si>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</si>
  <si>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</si>
  <si>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</si>
  <si>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</si>
  <si>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</si>
  <si>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</si>
  <si>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</si>
  <si>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</si>
  <si>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</si>
  <si>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</si>
  <si>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</si>
  <si>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</si>
  <si>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</si>
  <si>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</si>
  <si>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</si>
  <si>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</si>
  <si>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</si>
  <si>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</si>
  <si>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</si>
  <si>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</si>
  <si>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</si>
  <si>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</si>
  <si>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</si>
  <si>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</si>
  <si>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</si>
  <si>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</si>
  <si>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</si>
  <si>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</si>
  <si>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</si>
  <si>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</si>
  <si>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</si>
  <si>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</si>
  <si>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</si>
  <si>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</si>
  <si>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</si>
  <si>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</si>
  <si>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</si>
  <si>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</si>
  <si>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</si>
  <si>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</si>
  <si>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</si>
  <si>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</si>
  <si>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</si>
  <si>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</si>
  <si>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</si>
  <si>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</si>
  <si>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</si>
  <si>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</si>
  <si>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</si>
  <si>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</si>
  <si>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</si>
  <si>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</si>
  <si>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</si>
  <si>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</si>
  <si>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</si>
  <si>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</si>
  <si>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</si>
  <si>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</si>
  <si>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</si>
  <si>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</si>
  <si>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</si>
  <si>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</si>
  <si>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</si>
  <si>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</si>
  <si>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</si>
  <si>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</si>
  <si>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</si>
  <si>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</si>
  <si>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</si>
  <si>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</si>
  <si>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</si>
  <si>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</si>
  <si>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</si>
  <si>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</si>
  <si>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</si>
  <si>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</si>
  <si>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</si>
  <si>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</si>
  <si>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</si>
  <si>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</si>
  <si>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</si>
  <si>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</si>
  <si>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</si>
  <si>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</si>
  <si>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</si>
  <si>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</si>
  <si>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</si>
  <si>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</si>
  <si>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</si>
  <si>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</si>
  <si>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</si>
  <si>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</si>
  <si>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</si>
  <si>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</si>
  <si>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</si>
  <si>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</si>
  <si>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</si>
  <si>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</si>
  <si>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</si>
  <si>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</si>
  <si>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</si>
  <si>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</si>
  <si>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</si>
  <si>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</si>
  <si>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</si>
  <si>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</si>
  <si>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</si>
  <si>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</si>
  <si>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</si>
  <si>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</si>
  <si>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</si>
  <si>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</si>
  <si>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</si>
  <si>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</si>
  <si>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</si>
  <si>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</si>
  <si>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</si>
  <si>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</si>
  <si>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</si>
  <si>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</si>
  <si>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</si>
  <si>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</si>
  <si>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</si>
  <si>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</si>
  <si>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</si>
  <si>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</si>
  <si>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</si>
  <si>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</si>
  <si>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</si>
  <si>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</si>
  <si>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</si>
  <si>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</si>
  <si>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</si>
  <si>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</si>
  <si>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</si>
  <si>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</si>
  <si>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</si>
  <si>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</si>
  <si>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</si>
  <si>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</si>
  <si>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</si>
  <si>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</si>
  <si>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</si>
  <si>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</si>
  <si>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</si>
  <si>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</si>
  <si>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</si>
  <si>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</si>
  <si>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</si>
  <si>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</si>
  <si>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</si>
  <si>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</si>
  <si>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</si>
  <si>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</si>
  <si>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</si>
  <si>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</si>
  <si>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</si>
  <si>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</si>
  <si>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</si>
  <si>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</si>
  <si>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</si>
  <si>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</si>
  <si>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</si>
  <si>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</si>
  <si>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</si>
  <si>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</si>
  <si>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</si>
  <si>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</si>
  <si>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</si>
  <si>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</si>
  <si>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</si>
  <si>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</si>
  <si>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</si>
  <si>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</si>
  <si>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</si>
  <si>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</si>
  <si>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</si>
  <si>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</si>
  <si>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</si>
  <si>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</si>
  <si>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</si>
  <si>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</si>
  <si>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</si>
  <si>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</si>
  <si>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</si>
  <si>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</si>
  <si>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</si>
  <si>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</si>
  <si>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</si>
  <si>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</si>
  <si>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</si>
  <si>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</si>
  <si>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</si>
  <si>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</si>
  <si>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</si>
  <si>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</si>
  <si>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</si>
  <si>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</si>
  <si>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</si>
  <si>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</si>
  <si>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</si>
  <si>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</si>
  <si>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</si>
  <si>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</si>
  <si>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</si>
  <si>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</si>
  <si>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</si>
  <si>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</si>
  <si>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</si>
  <si>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</si>
  <si>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</si>
  <si>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</si>
  <si>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</si>
  <si>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</si>
  <si>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</si>
  <si>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</si>
  <si>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</si>
  <si>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</si>
  <si>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</si>
  <si>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</si>
  <si>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</si>
  <si>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</si>
  <si>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</si>
  <si>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</si>
  <si>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</si>
  <si>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</si>
  <si>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</si>
  <si>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</si>
  <si>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</si>
  <si>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</si>
  <si>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</si>
  <si>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</si>
  <si>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</si>
  <si>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</si>
  <si>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</si>
  <si>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</si>
  <si>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</si>
  <si>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</si>
  <si>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</si>
  <si>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</si>
  <si>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</si>
  <si>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</si>
  <si>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</si>
  <si>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</si>
  <si>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</si>
  <si>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</si>
  <si>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</si>
  <si>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</si>
  <si>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</si>
  <si>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</si>
  <si>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</si>
  <si>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</si>
  <si>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</si>
  <si>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</si>
  <si>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</si>
  <si>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</si>
  <si>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</si>
  <si>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</si>
  <si>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</si>
  <si>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</si>
  <si>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</si>
  <si>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</si>
  <si>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</si>
  <si>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</si>
  <si>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</si>
  <si>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</si>
  <si>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</si>
  <si>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</si>
  <si>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</si>
  <si>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</si>
  <si>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</si>
  <si>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</si>
  <si>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</si>
  <si>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</si>
  <si>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</si>
  <si>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</si>
  <si>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</si>
  <si>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</si>
  <si>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</si>
  <si>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</si>
  <si>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</si>
  <si>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</si>
  <si>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</si>
  <si>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</si>
  <si>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</si>
  <si>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</si>
  <si>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</si>
  <si>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</si>
  <si>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</si>
  <si>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</si>
  <si>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</si>
  <si>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</si>
  <si>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</si>
  <si>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</si>
  <si>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</si>
  <si>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</si>
  <si>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</si>
  <si>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</si>
  <si>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</si>
  <si>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</si>
  <si>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</si>
  <si>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</si>
  <si>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</si>
  <si>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</si>
  <si>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</si>
  <si>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</si>
  <si>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</si>
  <si>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</si>
  <si>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</si>
  <si>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</si>
  <si>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</si>
  <si>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</si>
  <si>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</si>
  <si>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</si>
  <si>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</si>
  <si>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</si>
  <si>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</si>
  <si>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</si>
  <si>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</si>
  <si>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</si>
  <si>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</si>
  <si>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</si>
  <si>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</si>
  <si>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</si>
  <si>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</si>
  <si>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</si>
  <si>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</si>
  <si>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</si>
  <si>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</si>
  <si>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</si>
  <si>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</si>
  <si>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</si>
  <si>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</si>
  <si>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</si>
  <si>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</si>
  <si>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</si>
  <si>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</si>
  <si>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</si>
  <si>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</si>
  <si>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</si>
  <si>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</si>
  <si>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</si>
  <si>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</si>
  <si>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</si>
  <si>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</si>
  <si>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</si>
  <si>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</si>
  <si>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</si>
  <si>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</si>
  <si>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</si>
  <si>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</si>
  <si>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</si>
  <si>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</si>
  <si>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</si>
  <si>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</si>
  <si>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</si>
  <si>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</si>
  <si>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</si>
  <si>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</si>
  <si>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</si>
  <si>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</si>
  <si>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</si>
  <si>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</si>
  <si>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</si>
  <si>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</si>
  <si>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</si>
  <si>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</si>
  <si>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</si>
  <si>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</si>
  <si>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</si>
  <si>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</si>
  <si>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</si>
  <si>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</si>
  <si>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</si>
  <si>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</si>
  <si>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</si>
  <si>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</si>
  <si>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</si>
  <si>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</si>
  <si>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</si>
  <si>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</si>
  <si>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</si>
  <si>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</si>
  <si>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</si>
  <si>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</si>
  <si>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</si>
  <si>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</si>
  <si>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</si>
  <si>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</si>
  <si>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</si>
  <si>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</si>
  <si>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</si>
  <si>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</si>
  <si>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</si>
  <si>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</si>
  <si>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</si>
  <si>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</si>
  <si>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</si>
  <si>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</si>
  <si>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</si>
  <si>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</si>
  <si>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</si>
  <si>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</si>
  <si>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</si>
  <si>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</si>
  <si>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</si>
  <si>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</si>
  <si>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</si>
  <si>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</si>
  <si>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</si>
  <si>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</si>
  <si>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</si>
  <si>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</si>
  <si>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</si>
  <si>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</si>
  <si>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</si>
  <si>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</si>
  <si>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</si>
  <si>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</si>
  <si>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</si>
  <si>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</si>
  <si>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</si>
  <si>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</si>
  <si>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</si>
  <si>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</si>
  <si>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</si>
  <si>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</si>
  <si>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</si>
  <si>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</si>
  <si>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</si>
  <si>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</si>
  <si>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</si>
  <si>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</si>
  <si>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</si>
  <si>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</si>
  <si>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</si>
  <si>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</si>
  <si>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</si>
  <si>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</si>
  <si>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</si>
  <si>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</si>
  <si>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</si>
  <si>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</si>
  <si>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</si>
  <si>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</si>
  <si>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</si>
  <si>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</si>
  <si>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</si>
  <si>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</si>
  <si>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</si>
  <si>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</si>
  <si>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</si>
  <si>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</si>
  <si>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</si>
  <si>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</si>
  <si>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</si>
  <si>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</si>
  <si>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</si>
  <si>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</si>
  <si>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</si>
  <si>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</si>
  <si>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</si>
  <si>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</si>
  <si>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</si>
  <si>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</si>
  <si>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</si>
  <si>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</si>
  <si>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</si>
  <si>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</si>
  <si>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</si>
  <si>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</si>
  <si>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</si>
  <si>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</si>
  <si>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</si>
  <si>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</si>
  <si>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</si>
  <si>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</si>
  <si>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</si>
  <si>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</si>
  <si>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</si>
  <si>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</si>
  <si>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</si>
  <si>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</si>
  <si>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</si>
  <si>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</si>
  <si>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</si>
  <si>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</si>
  <si>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</si>
  <si>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</si>
  <si>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</si>
  <si>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</si>
  <si>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</si>
  <si>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</si>
  <si>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</si>
  <si>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</si>
  <si>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</si>
  <si>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</si>
  <si>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</si>
  <si>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</si>
  <si>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</si>
  <si>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</si>
  <si>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</si>
  <si>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</si>
  <si>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</si>
  <si>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</si>
  <si>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</si>
  <si>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</si>
  <si>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</si>
  <si>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</si>
  <si>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</si>
  <si>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</si>
  <si>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</si>
  <si>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</si>
  <si>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</si>
  <si>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</si>
  <si>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</si>
  <si>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</si>
  <si>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</si>
  <si>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</si>
  <si>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</si>
  <si>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</si>
  <si>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</si>
  <si>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</si>
  <si>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</si>
  <si>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</si>
  <si>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</si>
  <si>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</si>
  <si>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</si>
  <si>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</si>
  <si>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</si>
  <si>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</si>
  <si>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</si>
  <si>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</si>
  <si>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</si>
  <si>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</si>
  <si>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</si>
  <si>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</si>
  <si>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</si>
  <si>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</si>
  <si>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</si>
  <si>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</si>
  <si>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</si>
  <si>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</si>
  <si>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</si>
  <si>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</si>
  <si>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</si>
  <si>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</si>
  <si>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</si>
  <si>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</si>
  <si>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</si>
  <si>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</si>
  <si>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</si>
  <si>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</si>
  <si>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</si>
  <si>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</si>
  <si>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</si>
  <si>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</si>
  <si>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</si>
  <si>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</si>
  <si>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</si>
  <si>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</si>
  <si>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</si>
  <si>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</si>
  <si>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</si>
  <si>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</si>
  <si>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</si>
  <si>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</si>
  <si>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</si>
  <si>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</si>
  <si>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</si>
  <si>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</si>
  <si>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</si>
  <si>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</si>
  <si>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</si>
  <si>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</si>
  <si>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</si>
  <si>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</si>
  <si>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</si>
  <si>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</si>
  <si>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</si>
  <si>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</si>
  <si>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</si>
  <si>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</si>
  <si>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</si>
  <si>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</si>
  <si>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</si>
  <si>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</si>
  <si>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</si>
  <si>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</si>
  <si>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</si>
  <si>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</si>
  <si>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</si>
  <si>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</si>
  <si>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</si>
  <si>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</si>
  <si>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</si>
  <si>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</si>
  <si>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</si>
  <si>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</si>
  <si>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</si>
  <si>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</si>
  <si>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</si>
  <si>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</si>
  <si>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</si>
  <si>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</si>
  <si>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</si>
  <si>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</si>
  <si>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</si>
  <si>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</si>
  <si>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</si>
  <si>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</si>
  <si>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</si>
  <si>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</si>
  <si>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</si>
  <si>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</si>
  <si>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</si>
  <si>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</si>
  <si>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</si>
  <si>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</si>
  <si>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</si>
  <si>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</si>
  <si>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</si>
  <si>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</si>
  <si>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</si>
  <si>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</si>
  <si>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</si>
  <si>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</si>
  <si>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</si>
  <si>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</si>
  <si>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</si>
  <si>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</si>
  <si>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</si>
  <si>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</si>
  <si>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</si>
  <si>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</si>
  <si>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</si>
  <si>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</si>
  <si>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</si>
  <si>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</si>
  <si>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</si>
  <si>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</si>
  <si>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</si>
  <si>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</si>
  <si>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</si>
  <si>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</si>
  <si>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</si>
  <si>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</si>
  <si>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</si>
  <si>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</si>
  <si>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</si>
  <si>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</si>
  <si>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</si>
  <si>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</si>
  <si>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</si>
  <si>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</si>
  <si>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</si>
  <si>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</si>
  <si>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</si>
  <si>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</si>
  <si>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</si>
  <si>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</si>
  <si>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</si>
  <si>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</si>
  <si>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</si>
  <si>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</si>
  <si>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</si>
  <si>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</si>
  <si>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</si>
  <si>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</si>
  <si>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</si>
  <si>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</si>
  <si>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</si>
  <si>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</si>
  <si>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</si>
  <si>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</si>
  <si>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</si>
  <si>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</si>
  <si>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</si>
  <si>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</si>
  <si>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</si>
  <si>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</si>
  <si>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</si>
  <si>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</si>
  <si>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</si>
  <si>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</si>
  <si>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</si>
  <si>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</si>
  <si>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</si>
  <si>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</si>
  <si>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</si>
  <si>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</si>
  <si>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</si>
  <si>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</si>
  <si>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</si>
  <si>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</si>
  <si>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</si>
  <si>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</si>
  <si>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</si>
  <si>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</si>
  <si>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</si>
  <si>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</si>
  <si>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</si>
  <si>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</si>
  <si>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</si>
  <si>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</si>
  <si>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</si>
  <si>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</si>
  <si>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</si>
  <si>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</si>
  <si>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</si>
  <si>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</si>
  <si>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</si>
  <si>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</si>
  <si>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</si>
  <si>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</si>
  <si>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</si>
  <si>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</si>
  <si>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</si>
  <si>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</si>
  <si>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</si>
  <si>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</si>
  <si>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</si>
  <si>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</si>
  <si>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</si>
  <si>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</si>
  <si>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</si>
  <si>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</si>
  <si>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</si>
  <si>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</si>
  <si>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</si>
  <si>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</si>
  <si>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</si>
  <si>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</si>
  <si>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</si>
  <si>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</si>
  <si>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</si>
  <si>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</si>
  <si>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</si>
  <si>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</si>
  <si>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</si>
  <si>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</si>
  <si>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</si>
  <si>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</si>
  <si>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</si>
  <si>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</si>
  <si>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</si>
  <si>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</si>
  <si>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</si>
  <si>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</si>
  <si>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</si>
  <si>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</si>
  <si>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</si>
  <si>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</si>
  <si>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</si>
  <si>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</si>
  <si>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</si>
  <si>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</si>
  <si>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</si>
  <si>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</si>
  <si>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</si>
  <si>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</si>
  <si>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</si>
  <si>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</si>
  <si>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</si>
  <si>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</si>
  <si>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</si>
  <si>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</si>
  <si>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</si>
  <si>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</si>
  <si>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</si>
  <si>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</si>
  <si>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</si>
  <si>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</si>
  <si>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</si>
  <si>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</si>
  <si>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</si>
  <si>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</si>
  <si>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</si>
  <si>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</si>
  <si>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</si>
  <si>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</si>
  <si>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</si>
  <si>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</si>
  <si>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</si>
  <si>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</si>
  <si>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</si>
  <si>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</si>
  <si>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</si>
  <si>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</si>
  <si>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</si>
  <si>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</si>
  <si>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</si>
  <si>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</si>
  <si>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</si>
  <si>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</si>
  <si>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</si>
  <si>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</si>
  <si>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</si>
  <si>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</si>
  <si>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</si>
  <si>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</si>
  <si>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</si>
  <si>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</si>
  <si>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</si>
  <si>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</si>
  <si>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</si>
  <si>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</si>
  <si>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</si>
  <si>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</si>
  <si>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</si>
  <si>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</si>
  <si>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</si>
  <si>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</si>
  <si>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</si>
  <si>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</si>
  <si>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</si>
  <si>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</si>
  <si>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</si>
  <si>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</si>
  <si>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</si>
  <si>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</si>
  <si>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</si>
  <si>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</si>
  <si>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</si>
  <si>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</si>
  <si>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</si>
  <si>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</si>
  <si>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</si>
  <si>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</si>
  <si>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</si>
  <si>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</si>
  <si>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</si>
  <si>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</si>
  <si>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</si>
  <si>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</si>
  <si>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</si>
  <si>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</si>
  <si>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</si>
  <si>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</si>
  <si>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</si>
  <si>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</si>
  <si>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</si>
  <si>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</si>
  <si>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</si>
  <si>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</si>
  <si>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</si>
  <si>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</si>
  <si>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</si>
  <si>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</si>
  <si>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</si>
  <si>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</si>
  <si>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</si>
  <si>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</si>
  <si>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</si>
  <si>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</si>
  <si>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</si>
  <si>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</si>
  <si>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</si>
  <si>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</si>
  <si>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</si>
  <si>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</si>
  <si>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</si>
  <si>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</si>
  <si>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</si>
  <si>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</si>
  <si>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</si>
  <si>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</si>
  <si>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</si>
  <si>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</si>
  <si>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</si>
  <si>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</si>
  <si>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</si>
  <si>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</si>
  <si>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</si>
  <si>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</si>
  <si>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</si>
  <si>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</si>
  <si>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</si>
  <si>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</si>
  <si>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</si>
  <si>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</si>
  <si>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</si>
  <si>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</si>
  <si>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</si>
  <si>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</si>
  <si>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</si>
  <si>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</si>
  <si>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</si>
  <si>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</si>
  <si>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</si>
  <si>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</si>
  <si>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</si>
  <si>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</si>
  <si>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</si>
  <si>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</si>
  <si>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</si>
  <si>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</si>
  <si>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</si>
  <si>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</si>
  <si>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</si>
  <si>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</si>
  <si>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</si>
  <si>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</si>
  <si>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</si>
  <si>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</si>
  <si>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</si>
  <si>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</si>
  <si>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</si>
  <si>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</si>
  <si>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</si>
  <si>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</si>
  <si>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</si>
  <si>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</si>
  <si>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</si>
  <si>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</si>
  <si>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</si>
  <si>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</si>
  <si>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</si>
  <si>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</si>
  <si>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</si>
  <si>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</si>
  <si>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</si>
  <si>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</si>
  <si>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</si>
  <si>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</si>
  <si>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</si>
  <si>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</si>
  <si>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</si>
  <si>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</si>
  <si>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</si>
  <si>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</si>
  <si>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</si>
  <si>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</si>
  <si>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</si>
  <si>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</si>
  <si>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</si>
  <si>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</si>
  <si>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</si>
  <si>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</si>
  <si>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</si>
  <si>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</si>
  <si>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</si>
  <si>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</si>
  <si>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</si>
  <si>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</si>
  <si>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</si>
  <si>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</si>
  <si>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</si>
  <si>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</si>
  <si>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</si>
  <si>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</si>
  <si>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</si>
  <si>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</si>
  <si>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</si>
  <si>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</si>
  <si>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</si>
  <si>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</si>
  <si>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</si>
  <si>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</si>
  <si>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</si>
  <si>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</si>
  <si>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</si>
  <si>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</si>
  <si>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</si>
  <si>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</si>
  <si>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</si>
  <si>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</si>
  <si>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</si>
  <si>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</si>
  <si>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</si>
  <si>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</si>
  <si>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</si>
  <si>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</si>
  <si>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</si>
  <si>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</si>
  <si>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</si>
  <si>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</si>
  <si>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</si>
  <si>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</si>
  <si>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</si>
  <si>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</si>
  <si>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</si>
  <si>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</si>
  <si>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</si>
  <si>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</si>
  <si>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</si>
  <si>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</si>
  <si>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</si>
  <si>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</si>
  <si>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</si>
  <si>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</si>
  <si>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</si>
  <si>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</si>
  <si>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</si>
  <si>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</si>
  <si>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</si>
  <si>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</si>
  <si>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</si>
  <si>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</si>
  <si>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</si>
  <si>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</si>
  <si>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</si>
  <si>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</si>
  <si>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</si>
  <si>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</si>
  <si>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</si>
  <si>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</si>
  <si>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</si>
  <si>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</si>
  <si>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</si>
  <si>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</si>
  <si>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</si>
  <si>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</si>
  <si>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</si>
  <si>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</si>
  <si>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</si>
  <si>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</si>
  <si>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</si>
  <si>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</si>
  <si>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</si>
  <si>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</si>
  <si>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</si>
  <si>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</si>
  <si>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</si>
  <si>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</si>
  <si>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</si>
  <si>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</si>
  <si>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</si>
  <si>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</si>
  <si>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</si>
  <si>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</si>
  <si>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</si>
  <si>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</si>
  <si>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</si>
  <si>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</si>
  <si>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</si>
  <si>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</si>
  <si>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</si>
  <si>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</si>
  <si>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</si>
  <si>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</si>
  <si>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</si>
  <si>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</si>
  <si>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</si>
  <si>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</si>
  <si>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</si>
  <si>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</si>
  <si>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</si>
  <si>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</si>
  <si>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</si>
  <si>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</si>
  <si>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</si>
  <si>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</si>
  <si>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</si>
  <si>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</si>
  <si>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</si>
  <si>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</si>
  <si>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</si>
  <si>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</si>
  <si>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</si>
  <si>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</si>
  <si>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</si>
  <si>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</si>
  <si>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</si>
  <si>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</si>
  <si>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</si>
  <si>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</si>
  <si>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</si>
  <si>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</si>
  <si>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</si>
  <si>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</si>
  <si>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</si>
  <si>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</si>
  <si>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</si>
  <si>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</si>
  <si>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</si>
  <si>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</si>
  <si>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</si>
  <si>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</si>
  <si>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</si>
  <si>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</si>
  <si>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</si>
  <si>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</si>
  <si>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</si>
  <si>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</si>
  <si>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</si>
  <si>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</si>
  <si>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</si>
  <si>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</si>
  <si>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</si>
  <si>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</si>
  <si>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</si>
  <si>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</si>
  <si>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</si>
  <si>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</si>
  <si>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</si>
  <si>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</si>
  <si>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</si>
  <si>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</si>
  <si>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</si>
  <si>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</si>
  <si>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</si>
  <si>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</si>
  <si>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</si>
  <si>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</si>
  <si>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</si>
  <si>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</si>
  <si>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</si>
  <si>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</si>
  <si>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</si>
  <si>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</si>
  <si>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</si>
  <si>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</si>
  <si>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</si>
  <si>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</si>
  <si>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</si>
  <si>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</si>
  <si>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</si>
  <si>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</si>
  <si>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</si>
  <si>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</si>
  <si>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</si>
  <si>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</si>
  <si>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</si>
  <si>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</si>
  <si>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</si>
  <si>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</si>
  <si>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</si>
  <si>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</si>
  <si>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</si>
  <si>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</si>
  <si>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</si>
  <si>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</si>
  <si>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</si>
  <si>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</si>
  <si>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</si>
  <si>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</si>
  <si>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</si>
  <si>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</si>
  <si>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</si>
  <si>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</si>
  <si>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</si>
  <si>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</si>
  <si>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</si>
  <si>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</si>
  <si>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</si>
  <si>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</si>
  <si>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</si>
  <si>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</si>
  <si>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</si>
  <si>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</si>
  <si>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</si>
  <si>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</si>
  <si>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</si>
  <si>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</si>
  <si>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</si>
  <si>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</si>
  <si>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</si>
  <si>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</si>
  <si>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</si>
  <si>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</si>
  <si>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</si>
  <si>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</si>
  <si>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</si>
  <si>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</si>
  <si>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</si>
  <si>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</si>
  <si>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</si>
  <si>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</si>
  <si>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</si>
  <si>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</si>
  <si>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</si>
  <si>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</si>
  <si>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</si>
  <si>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</si>
  <si>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</si>
  <si>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</si>
  <si>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</si>
  <si>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</si>
  <si>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</si>
  <si>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</si>
  <si>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</si>
  <si>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</si>
  <si>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</si>
  <si>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</si>
  <si>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</si>
  <si>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</si>
  <si>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</si>
  <si>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</si>
  <si>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</si>
  <si>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</si>
  <si>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</si>
  <si>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</si>
  <si>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</si>
  <si>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</si>
  <si>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</si>
  <si>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</si>
  <si>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</si>
  <si>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</si>
  <si>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</si>
  <si>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</si>
  <si>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</si>
  <si>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</si>
  <si>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</si>
  <si>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</si>
  <si>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</si>
  <si>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</si>
  <si>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</si>
  <si>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</si>
  <si>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</si>
  <si>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</si>
  <si>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</si>
  <si>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</si>
  <si>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</si>
  <si>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</si>
  <si>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</si>
  <si>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</si>
  <si>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</si>
  <si>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</si>
  <si>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</si>
  <si>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</si>
  <si>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</si>
  <si>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</si>
  <si>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</si>
  <si>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</si>
  <si>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</si>
  <si>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</si>
  <si>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</si>
  <si>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</si>
  <si>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</si>
  <si>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</si>
  <si>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</si>
  <si>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</si>
  <si>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</si>
  <si>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</si>
  <si>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</si>
  <si>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</si>
  <si>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</si>
  <si>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</si>
  <si>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</si>
  <si>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</si>
  <si>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</si>
  <si>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</si>
  <si>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</si>
  <si>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</si>
  <si>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</si>
  <si>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</si>
  <si>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</si>
  <si>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</si>
  <si>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</si>
  <si>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</si>
  <si>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</si>
  <si>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</si>
  <si>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</si>
  <si>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</si>
  <si>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</si>
  <si>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</si>
  <si>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</si>
  <si>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</si>
  <si>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</si>
  <si>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</si>
  <si>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</si>
  <si>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</si>
  <si>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</si>
  <si>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</si>
  <si>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</si>
  <si>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</si>
  <si>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</si>
  <si>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</si>
  <si>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</si>
  <si>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</si>
  <si>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</si>
  <si>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</si>
  <si>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</si>
  <si>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</si>
  <si>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</si>
  <si>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</si>
  <si>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</si>
  <si>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</si>
  <si>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</si>
  <si>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</si>
  <si>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</si>
  <si>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</si>
  <si>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</si>
  <si>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</si>
  <si>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</si>
  <si>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</si>
  <si>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</si>
  <si>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</si>
  <si>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</si>
  <si>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</si>
  <si>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</si>
  <si>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</si>
  <si>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</si>
  <si>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</si>
  <si>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</si>
  <si>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</si>
  <si>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</si>
  <si>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</si>
  <si>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</si>
  <si>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</si>
  <si>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</si>
  <si>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</si>
  <si>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</si>
  <si>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</si>
  <si>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</si>
  <si>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</si>
  <si>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</si>
  <si>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</si>
  <si>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</si>
  <si>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</si>
  <si>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</si>
  <si>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</si>
  <si>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</si>
  <si>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</si>
  <si>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</si>
  <si>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</si>
  <si>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</si>
  <si>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</si>
  <si>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</si>
  <si>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</si>
  <si>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</si>
  <si>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</si>
  <si>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</si>
  <si>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</si>
  <si>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</si>
  <si>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</si>
  <si>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</si>
  <si>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</si>
  <si>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</si>
  <si>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</si>
  <si>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</si>
  <si>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</si>
  <si>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</si>
  <si>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</si>
  <si>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</si>
  <si>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</si>
  <si>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</si>
  <si>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</si>
  <si>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</si>
  <si>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</si>
  <si>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</si>
  <si>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</si>
  <si>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</si>
  <si>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</si>
  <si>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</si>
  <si>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</si>
  <si>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</si>
  <si>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</si>
  <si>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</si>
  <si>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</si>
  <si>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</si>
  <si>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</si>
  <si>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</si>
  <si>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</si>
  <si>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</si>
  <si>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</si>
  <si>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</si>
  <si>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</si>
  <si>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</si>
  <si>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</si>
  <si>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</si>
  <si>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</si>
  <si>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</si>
  <si>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</si>
  <si>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</si>
  <si>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</si>
  <si>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</si>
  <si>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</si>
  <si>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</si>
  <si>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</si>
  <si>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</si>
  <si>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</si>
  <si>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</si>
  <si>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</si>
  <si>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</si>
  <si>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</si>
  <si>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</si>
  <si>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</si>
  <si>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</si>
  <si>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</si>
  <si>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</si>
  <si>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</si>
  <si>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</si>
  <si>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</si>
  <si>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</si>
  <si>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</si>
  <si>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</si>
  <si>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</si>
  <si>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</si>
  <si>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</si>
  <si>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</si>
  <si>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</si>
  <si>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</si>
  <si>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</si>
  <si>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</si>
  <si>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</si>
  <si>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</si>
  <si>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</si>
  <si>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</si>
  <si>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</si>
  <si>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</si>
  <si>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</si>
  <si>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</si>
  <si>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</si>
  <si>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</si>
  <si>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</si>
  <si>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</si>
  <si>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</si>
  <si>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</si>
  <si>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</si>
  <si>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</si>
  <si>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</si>
  <si>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</si>
  <si>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</si>
  <si>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</si>
  <si>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</si>
  <si>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</si>
  <si>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</si>
  <si>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</si>
  <si>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</si>
  <si>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</si>
  <si>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</si>
  <si>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</si>
  <si>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</si>
  <si>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</si>
  <si>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</si>
  <si>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</si>
  <si>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</si>
  <si>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</si>
  <si>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</si>
  <si>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</si>
  <si>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</si>
  <si>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</si>
  <si>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</si>
  <si>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</si>
  <si>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</si>
  <si>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</si>
  <si>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</si>
  <si>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</si>
  <si>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</si>
  <si>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</si>
  <si>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</si>
  <si>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</si>
  <si>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</si>
  <si>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</si>
  <si>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</si>
  <si>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</si>
  <si>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</si>
  <si>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</si>
  <si>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</si>
  <si>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</si>
  <si>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</si>
  <si>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</si>
  <si>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</si>
  <si>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</si>
  <si>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</si>
  <si>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</si>
  <si>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</si>
  <si>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</si>
  <si>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</si>
  <si>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</si>
  <si>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</si>
  <si>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</si>
  <si>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</si>
  <si>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</si>
  <si>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</si>
  <si>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</si>
  <si>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</si>
  <si>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</si>
  <si>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</si>
  <si>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</si>
  <si>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</si>
  <si>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</si>
  <si>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</si>
  <si>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</si>
  <si>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</si>
  <si>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</si>
  <si>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</si>
  <si>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</si>
  <si>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</si>
  <si>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</si>
  <si>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</si>
  <si>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</si>
  <si>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</si>
  <si>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</si>
  <si>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</si>
  <si>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</si>
  <si>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</si>
  <si>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</si>
  <si>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</si>
  <si>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</si>
  <si>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</si>
  <si>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</si>
  <si>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</si>
  <si>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</si>
  <si>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</si>
  <si>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</si>
  <si>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</si>
  <si>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</si>
  <si>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</si>
  <si>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</si>
  <si>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</si>
  <si>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</si>
  <si>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</si>
  <si>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</si>
  <si>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</si>
  <si>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</si>
  <si>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</si>
  <si>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</si>
  <si>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</si>
  <si>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</si>
  <si>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</si>
  <si>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</si>
  <si>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</si>
  <si>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</si>
  <si>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</si>
  <si>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</si>
  <si>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</si>
  <si>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</si>
  <si>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</si>
  <si>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</si>
  <si>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</si>
  <si>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</si>
  <si>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</si>
  <si>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</si>
  <si>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</si>
  <si>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</si>
  <si>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</si>
  <si>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</si>
  <si>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</si>
  <si>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</si>
  <si>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</si>
  <si>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</si>
  <si>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</si>
  <si>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</si>
  <si>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</si>
  <si>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</si>
  <si>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</si>
  <si>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</si>
  <si>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</si>
  <si>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</si>
  <si>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</si>
  <si>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</si>
  <si>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</si>
  <si>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</si>
  <si>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</si>
  <si>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</si>
  <si>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</si>
  <si>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</si>
  <si>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</si>
  <si>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</si>
  <si>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</si>
  <si>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</si>
  <si>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</si>
  <si>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</si>
  <si>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</si>
  <si>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</si>
  <si>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</si>
  <si>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</si>
  <si>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</si>
  <si>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</si>
  <si>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</si>
  <si>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</si>
  <si>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</si>
  <si>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</si>
  <si>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</si>
  <si>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</si>
  <si>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</si>
  <si>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</si>
  <si>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</si>
  <si>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</si>
  <si>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</si>
  <si>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</si>
  <si>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</si>
  <si>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</si>
  <si>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</si>
  <si>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</si>
  <si>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</si>
  <si>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</si>
  <si>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</si>
  <si>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</si>
  <si>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</si>
  <si>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</si>
  <si>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</si>
  <si>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</si>
  <si>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</si>
  <si>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</si>
  <si>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</si>
  <si>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</si>
  <si>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</si>
  <si>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</si>
  <si>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</si>
  <si>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</si>
  <si>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</si>
  <si>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</si>
  <si>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</si>
  <si>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</si>
  <si>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</si>
  <si>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</si>
  <si>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</si>
  <si>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</si>
  <si>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</si>
  <si>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</si>
  <si>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</si>
  <si>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</si>
  <si>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</si>
  <si>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</si>
  <si>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</si>
  <si>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</si>
  <si>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</si>
  <si>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</si>
  <si>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</si>
  <si>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</si>
  <si>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</si>
  <si>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</si>
  <si>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</si>
  <si>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</si>
  <si>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</si>
  <si>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</si>
  <si>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</si>
  <si>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</si>
  <si>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</si>
  <si>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</si>
  <si>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</si>
  <si>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</si>
  <si>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</si>
  <si>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</si>
  <si>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</si>
  <si>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</si>
  <si>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</si>
  <si>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</si>
  <si>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</si>
  <si>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</si>
  <si>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</si>
  <si>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</si>
  <si>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</si>
  <si>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</si>
  <si>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</si>
  <si>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</si>
  <si>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</si>
  <si>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</si>
  <si>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</si>
  <si>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</si>
  <si>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</si>
  <si>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</si>
  <si>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</si>
  <si>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</si>
  <si>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</si>
  <si>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</si>
  <si>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</si>
  <si>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</si>
  <si>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</si>
  <si>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</si>
  <si>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</si>
  <si>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</si>
  <si>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</si>
  <si>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</si>
  <si>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</si>
  <si>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</si>
  <si>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</si>
  <si>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</si>
  <si>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</si>
  <si>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</si>
  <si>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</si>
  <si>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</si>
  <si>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</si>
  <si>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</si>
  <si>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</si>
  <si>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</si>
  <si>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</si>
  <si>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</si>
  <si>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</si>
  <si>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</si>
  <si>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</si>
  <si>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</si>
  <si>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</si>
  <si>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</si>
  <si>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</si>
  <si>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</si>
  <si>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</si>
  <si>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</si>
  <si>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</si>
  <si>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</si>
  <si>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</si>
  <si>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</si>
  <si>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</si>
  <si>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</si>
  <si>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</si>
  <si>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</si>
  <si>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</si>
  <si>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</si>
  <si>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</si>
  <si>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</si>
  <si>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</si>
  <si>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</si>
  <si>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</si>
  <si>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</si>
  <si>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</si>
  <si>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</si>
  <si>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</si>
  <si>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</si>
  <si>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</si>
  <si>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</si>
  <si>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</si>
  <si>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</si>
  <si>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</si>
  <si>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</si>
  <si>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</si>
  <si>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</si>
  <si>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</si>
  <si>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</si>
  <si>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</si>
  <si>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</si>
  <si>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</si>
  <si>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</si>
  <si>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</si>
  <si>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</si>
  <si>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</si>
  <si>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</si>
  <si>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</si>
  <si>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</si>
  <si>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</si>
  <si>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</si>
  <si>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</si>
  <si>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</si>
  <si>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</si>
  <si>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</si>
  <si>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</si>
  <si>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</si>
  <si>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</si>
  <si>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</si>
  <si>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</si>
  <si>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</si>
  <si>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</si>
  <si>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</si>
  <si>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</si>
  <si>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</si>
  <si>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</si>
  <si>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</si>
  <si>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</si>
  <si>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</si>
  <si>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</si>
  <si>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</si>
  <si>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</si>
  <si>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</si>
  <si>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</si>
  <si>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</si>
  <si>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</si>
  <si>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</si>
  <si>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</si>
  <si>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</si>
  <si>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</si>
  <si>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</si>
  <si>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</si>
  <si>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</si>
  <si>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</si>
  <si>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</si>
  <si>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</si>
  <si>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</si>
  <si>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</si>
  <si>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</si>
  <si>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</si>
  <si>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</si>
  <si>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</si>
  <si>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</si>
  <si>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</si>
  <si>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</si>
  <si>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</si>
  <si>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</si>
  <si>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</si>
  <si>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</si>
  <si>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</si>
  <si>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</si>
  <si>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</si>
  <si>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</si>
  <si>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</si>
  <si>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</si>
  <si>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</si>
  <si>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</si>
  <si>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</si>
  <si>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</si>
  <si>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</si>
  <si>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</si>
  <si>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</si>
  <si>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</si>
  <si>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</si>
  <si>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</si>
  <si>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</si>
  <si>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</si>
  <si>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</si>
  <si>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</si>
  <si>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</si>
  <si>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</si>
  <si>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</si>
  <si>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</si>
  <si>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</si>
  <si>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</si>
  <si>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</si>
  <si>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</si>
  <si>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</si>
  <si>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</si>
  <si>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</si>
  <si>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</si>
  <si>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</si>
  <si>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</si>
  <si>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</si>
  <si>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</si>
  <si>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</si>
  <si>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</si>
  <si>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</si>
  <si>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</si>
  <si>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</si>
  <si>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</si>
  <si>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</si>
  <si>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</si>
  <si>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</si>
  <si>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</si>
  <si>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</si>
  <si>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</si>
  <si>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</si>
  <si>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</si>
  <si>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</si>
  <si>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</si>
  <si>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</si>
  <si>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</si>
  <si>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</si>
  <si>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</si>
  <si>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</si>
  <si>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</si>
  <si>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</si>
  <si>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</si>
  <si>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</si>
  <si>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</si>
  <si>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</si>
  <si>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</si>
  <si>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</si>
  <si>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</si>
  <si>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</si>
  <si>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</si>
  <si>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</si>
  <si>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</si>
  <si>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</si>
  <si>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</si>
  <si>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</si>
  <si>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</si>
  <si>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</si>
  <si>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</si>
  <si>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</si>
  <si>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</si>
  <si>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</si>
  <si>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</si>
  <si>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</si>
  <si>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</si>
  <si>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</si>
  <si>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</si>
  <si>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</si>
  <si>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</si>
  <si>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</si>
  <si>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</si>
  <si>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</si>
  <si>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</si>
  <si>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</si>
  <si>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</si>
  <si>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</si>
  <si>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</si>
  <si>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</si>
  <si>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</si>
  <si>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</si>
  <si>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</si>
  <si>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</si>
  <si>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</si>
  <si>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</si>
  <si>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</si>
  <si>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</si>
  <si>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</si>
  <si>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</si>
  <si>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</si>
  <si>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</si>
  <si>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</si>
  <si>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</si>
  <si>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</si>
  <si>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</si>
  <si>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</si>
  <si>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</si>
  <si>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</si>
  <si>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</si>
  <si>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</si>
  <si>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</si>
  <si>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</si>
  <si>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</si>
  <si>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</si>
  <si>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</si>
  <si>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</si>
  <si>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</si>
  <si>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</si>
  <si>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</si>
  <si>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</si>
  <si>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</si>
  <si>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</si>
  <si>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</si>
  <si>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</si>
  <si>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</si>
  <si>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</si>
  <si>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</si>
  <si>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</si>
  <si>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</si>
  <si>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</si>
  <si>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</si>
  <si>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</si>
  <si>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</si>
  <si>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</si>
  <si>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</si>
  <si>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</si>
  <si>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</si>
  <si>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</si>
  <si>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</si>
  <si>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</si>
  <si>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</si>
  <si>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</si>
  <si>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</si>
  <si>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</si>
  <si>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</si>
  <si>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</si>
  <si>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</si>
  <si>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</si>
  <si>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</si>
  <si>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</si>
  <si>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</si>
  <si>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</si>
  <si>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</si>
  <si>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</si>
  <si>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</si>
  <si>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</si>
  <si>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</si>
  <si>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</si>
  <si>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</si>
  <si>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</si>
  <si>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</si>
  <si>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</si>
  <si>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</si>
  <si>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</si>
  <si>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</si>
  <si>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</si>
  <si>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</si>
  <si>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</si>
  <si>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</si>
  <si>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</si>
  <si>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</si>
  <si>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</si>
  <si>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</si>
  <si>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</si>
  <si>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</si>
  <si>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</si>
  <si>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</si>
  <si>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</si>
  <si>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</si>
  <si>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</si>
  <si>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</si>
  <si>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</si>
  <si>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</si>
  <si>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</si>
  <si>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</si>
  <si>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</si>
  <si>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</si>
  <si>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</si>
  <si>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</si>
  <si>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</si>
  <si>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</si>
  <si>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</si>
  <si>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</si>
  <si>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</si>
  <si>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</si>
  <si>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</si>
  <si>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</si>
  <si>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</si>
  <si>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</si>
  <si>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</si>
  <si>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</si>
  <si>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</si>
  <si>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</si>
  <si>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</si>
  <si>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</si>
  <si>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</si>
  <si>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</si>
  <si>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</si>
  <si>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</si>
  <si>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</si>
  <si>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</si>
  <si>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</si>
  <si>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</si>
  <si>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</si>
  <si>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</si>
  <si>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</si>
  <si>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</si>
  <si>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</si>
  <si>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</si>
  <si>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</si>
  <si>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</si>
  <si>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</si>
  <si>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</si>
  <si>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</si>
  <si>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</si>
  <si>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</si>
  <si>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</si>
  <si>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</si>
  <si>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</si>
  <si>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</si>
  <si>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</si>
  <si>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</si>
  <si>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</si>
  <si>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</si>
  <si>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</si>
  <si>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</si>
  <si>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</si>
  <si>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</si>
  <si>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</si>
  <si>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</si>
  <si>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</si>
  <si>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</si>
  <si>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</si>
  <si>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</si>
  <si>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</si>
  <si>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</si>
  <si>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</si>
  <si>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</si>
  <si>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</si>
  <si>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</si>
  <si>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</si>
  <si>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</si>
  <si>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</si>
  <si>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</si>
  <si>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</si>
  <si>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</si>
  <si>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</si>
  <si>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</si>
  <si>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</si>
  <si>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</si>
  <si>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</si>
  <si>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</si>
  <si>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</si>
  <si>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</si>
  <si>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</si>
  <si>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</si>
  <si>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</si>
  <si>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</si>
  <si>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</si>
  <si>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</si>
  <si>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</si>
  <si>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</si>
  <si>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</si>
  <si>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</si>
  <si>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</si>
  <si>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</si>
  <si>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</si>
  <si>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</si>
  <si>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</si>
  <si>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</si>
  <si>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</si>
  <si>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</si>
  <si>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</si>
  <si>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</si>
  <si>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</si>
  <si>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</si>
  <si>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</si>
  <si>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</si>
  <si>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</si>
  <si>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</si>
  <si>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</si>
  <si>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</si>
  <si>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</si>
  <si>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</si>
  <si>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</si>
  <si>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</si>
  <si>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</si>
  <si>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</si>
  <si>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</si>
  <si>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</si>
  <si>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</si>
  <si>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</si>
  <si>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</si>
  <si>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</si>
  <si>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</si>
  <si>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</si>
  <si>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</si>
  <si>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</si>
  <si>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</si>
  <si>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</si>
  <si>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</si>
  <si>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</si>
  <si>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</si>
  <si>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</si>
  <si>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</si>
  <si>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</si>
  <si>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</si>
  <si>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</si>
  <si>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</si>
  <si>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</si>
  <si>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</si>
  <si>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</si>
  <si>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</si>
  <si>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</si>
  <si>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</si>
  <si>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</si>
  <si>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</si>
  <si>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</si>
  <si>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</si>
  <si>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</si>
  <si>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</si>
  <si>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</si>
  <si>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</si>
  <si>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</si>
  <si>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</si>
  <si>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</si>
  <si>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</si>
  <si>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</si>
  <si>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</si>
  <si>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</si>
  <si>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</si>
  <si>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</si>
  <si>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</si>
  <si>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</si>
  <si>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</si>
  <si>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</si>
  <si>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</si>
  <si>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</si>
  <si>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</si>
  <si>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</si>
  <si>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</si>
  <si>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</si>
  <si>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</si>
  <si>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</si>
  <si>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</si>
  <si>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</si>
  <si>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</si>
  <si>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</si>
  <si>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</si>
  <si>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</si>
  <si>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</si>
  <si>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</si>
  <si>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</si>
  <si>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</si>
  <si>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</si>
  <si>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</si>
  <si>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</si>
  <si>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</si>
  <si>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</si>
  <si>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</si>
  <si>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</si>
  <si>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</si>
  <si>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</si>
  <si>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</si>
  <si>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</si>
  <si>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</si>
  <si>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</si>
  <si>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</si>
  <si>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</si>
  <si>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</si>
  <si>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</si>
  <si>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</si>
  <si>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</si>
  <si>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</si>
  <si>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</si>
  <si>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</si>
  <si>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</si>
  <si>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</si>
  <si>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</si>
  <si>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</si>
  <si>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</si>
  <si>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</si>
  <si>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</si>
  <si>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</si>
  <si>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</si>
  <si>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</si>
  <si>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</si>
  <si>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</si>
  <si>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</si>
  <si>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</si>
  <si>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</si>
  <si>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</si>
  <si>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</si>
  <si>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</si>
  <si>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</si>
  <si>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</si>
  <si>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</si>
  <si>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</si>
  <si>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</si>
  <si>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</si>
  <si>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</si>
  <si>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</si>
  <si>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</si>
  <si>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</si>
  <si>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</si>
  <si>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</si>
  <si>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</si>
  <si>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</si>
  <si>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</si>
  <si>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</si>
  <si>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</si>
  <si>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</si>
  <si>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</si>
  <si>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</si>
  <si>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</si>
  <si>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</si>
  <si>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</si>
  <si>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</si>
  <si>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</si>
  <si>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</si>
  <si>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</si>
  <si>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</si>
  <si>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</si>
  <si>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</si>
  <si>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</si>
  <si>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</si>
  <si>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</si>
  <si>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</si>
  <si>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</si>
  <si>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</si>
  <si>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</si>
  <si>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</si>
  <si>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</si>
  <si>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</si>
  <si>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</si>
  <si>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</si>
  <si>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</si>
  <si>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</si>
  <si>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</si>
  <si>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</si>
  <si>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</si>
  <si>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</si>
  <si>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</si>
  <si>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</si>
  <si>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</si>
  <si>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</si>
  <si>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</si>
  <si>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</si>
  <si>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</si>
  <si>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</si>
  <si>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</si>
  <si>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</si>
  <si>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</si>
  <si>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</si>
  <si>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</si>
  <si>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</si>
  <si>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</si>
  <si>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</si>
  <si>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</si>
  <si>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</si>
  <si>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</si>
  <si>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</si>
  <si>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</si>
  <si>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</si>
  <si>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</si>
  <si>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</si>
  <si>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</si>
  <si>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</si>
  <si>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</si>
  <si>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</si>
  <si>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</si>
  <si>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</si>
  <si>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</si>
  <si>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</si>
  <si>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</si>
  <si>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</si>
  <si>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</si>
  <si>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</si>
  <si>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</si>
  <si>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</si>
  <si>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</si>
  <si>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</si>
  <si>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</si>
  <si>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</si>
  <si>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</si>
  <si>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</si>
  <si>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</si>
  <si>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</si>
  <si>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</si>
  <si>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</si>
  <si>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</si>
  <si>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</si>
  <si>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</si>
  <si>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</si>
  <si>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</si>
  <si>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</si>
  <si>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</si>
  <si>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</si>
  <si>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</si>
  <si>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</si>
  <si>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</si>
  <si>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</si>
  <si>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</si>
  <si>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</si>
  <si>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</si>
  <si>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</si>
  <si>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</si>
  <si>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</si>
  <si>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</si>
  <si>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</si>
  <si>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</si>
  <si>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</si>
  <si>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</si>
  <si>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</si>
  <si>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</si>
  <si>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</si>
  <si>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</si>
  <si>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</si>
  <si>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</si>
  <si>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</si>
  <si>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</si>
  <si>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</si>
  <si>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</si>
  <si>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</si>
  <si>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</si>
  <si>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</si>
  <si>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</si>
  <si>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</si>
  <si>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</si>
  <si>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</si>
  <si>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</si>
  <si>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</si>
  <si>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</si>
  <si>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</si>
  <si>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</si>
  <si>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</si>
  <si>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</si>
  <si>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</si>
  <si>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</si>
  <si>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</si>
  <si>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</si>
  <si>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</si>
  <si>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</si>
  <si>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</si>
  <si>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</si>
  <si>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</si>
  <si>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</si>
  <si>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</si>
  <si>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</si>
  <si>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</si>
  <si>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</si>
  <si>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</si>
  <si>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</si>
  <si>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</si>
  <si>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</si>
  <si>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</si>
  <si>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</si>
  <si>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</si>
  <si>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</si>
  <si>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</si>
  <si>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</si>
  <si>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</si>
  <si>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</si>
  <si>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</si>
  <si>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</si>
  <si>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</si>
  <si>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</si>
  <si>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</si>
  <si>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</si>
  <si>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</si>
  <si>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</si>
  <si>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</si>
  <si>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</si>
  <si>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</si>
  <si>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</si>
  <si>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</si>
  <si>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</si>
  <si>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</si>
  <si>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</si>
  <si>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</si>
  <si>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</si>
  <si>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</si>
  <si>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</si>
  <si>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</si>
  <si>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</si>
  <si>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</si>
  <si>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</si>
  <si>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</si>
  <si>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</si>
  <si>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</si>
  <si>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</si>
  <si>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</si>
  <si>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</si>
  <si>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</si>
  <si>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</si>
  <si>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</si>
  <si>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</si>
  <si>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</si>
  <si>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</si>
  <si>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</si>
  <si>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</si>
  <si>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</si>
  <si>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</si>
  <si>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</si>
  <si>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</si>
  <si>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</si>
  <si>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</si>
  <si>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</si>
  <si>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</si>
  <si>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</si>
  <si>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</si>
  <si>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</si>
  <si>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</si>
  <si>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</si>
  <si>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</si>
  <si>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</si>
  <si>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</si>
  <si>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</si>
  <si>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</si>
  <si>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</si>
  <si>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</si>
  <si>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</si>
  <si>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</si>
  <si>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</si>
  <si>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</si>
  <si>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</si>
  <si>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</si>
  <si>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</si>
  <si>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</si>
  <si>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</si>
  <si>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</si>
  <si>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</si>
  <si>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</si>
  <si>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</si>
  <si>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</si>
  <si>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</si>
  <si>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</si>
  <si>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</si>
  <si>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</si>
  <si>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</si>
  <si>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</si>
  <si>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</si>
  <si>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</si>
  <si>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</si>
  <si>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</si>
  <si>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</si>
  <si>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</si>
  <si>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</si>
  <si>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</si>
  <si>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</si>
  <si>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</si>
  <si>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</si>
  <si>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</si>
  <si>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</si>
  <si>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</si>
  <si>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</si>
  <si>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</si>
  <si>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</si>
  <si>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</si>
  <si>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</si>
  <si>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</si>
  <si>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</si>
  <si>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</si>
  <si>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</si>
  <si>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</si>
  <si>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</si>
  <si>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</si>
  <si>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</si>
  <si>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</si>
  <si>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</si>
  <si>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</si>
  <si>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</si>
  <si>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</si>
  <si>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</si>
  <si>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</si>
  <si>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</si>
  <si>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</si>
  <si>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</si>
  <si>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</si>
  <si>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</si>
  <si>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</si>
  <si>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</si>
  <si>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</si>
  <si>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</si>
  <si>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</si>
  <si>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</si>
  <si>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</si>
  <si>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</si>
  <si>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</si>
  <si>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</si>
  <si>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</si>
  <si>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</si>
  <si>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</si>
  <si>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</si>
  <si>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</si>
  <si>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</si>
  <si>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</si>
  <si>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</si>
  <si>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</si>
  <si>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</si>
  <si>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</si>
  <si>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</si>
  <si>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</si>
  <si>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</si>
  <si>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</si>
  <si>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</si>
  <si>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</si>
  <si>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</si>
  <si>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</si>
  <si>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</si>
  <si>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</si>
  <si>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</si>
  <si>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</si>
  <si>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</si>
  <si>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</si>
  <si>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</si>
  <si>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</si>
  <si>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</si>
  <si>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</si>
  <si>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</si>
  <si>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</si>
  <si>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</si>
  <si>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</si>
  <si>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</si>
  <si>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</si>
  <si>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</si>
  <si>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</si>
  <si>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</si>
  <si>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</si>
  <si>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</si>
  <si>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</si>
  <si>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</si>
  <si>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</si>
  <si>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</si>
  <si>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</si>
  <si>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</si>
  <si>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</si>
  <si>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</si>
  <si>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</si>
  <si>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</si>
  <si>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</si>
  <si>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</si>
  <si>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</si>
  <si>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</si>
  <si>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</si>
  <si>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</si>
  <si>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</si>
  <si>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</si>
  <si>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</si>
  <si>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</si>
  <si>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</si>
  <si>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</si>
  <si>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</si>
  <si>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</si>
  <si>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</si>
  <si>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</si>
  <si>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</si>
  <si>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</si>
  <si>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</si>
  <si>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</si>
  <si>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</si>
  <si>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</si>
  <si>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</si>
  <si>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</si>
  <si>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</si>
  <si>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</si>
  <si>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</si>
  <si>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</si>
  <si>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</si>
  <si>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</si>
  <si>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</si>
  <si>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</si>
  <si>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</si>
  <si>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</si>
  <si>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</si>
  <si>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</si>
  <si>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</si>
  <si>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</si>
  <si>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</si>
  <si>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</si>
  <si>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</si>
  <si>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</si>
  <si>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</si>
  <si>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</si>
  <si>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</si>
  <si>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</si>
  <si>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</si>
  <si>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</si>
  <si>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</si>
  <si>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</si>
  <si>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</si>
  <si>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</si>
  <si>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</si>
  <si>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</si>
  <si>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</si>
  <si>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</si>
  <si>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</si>
  <si>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</si>
  <si>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</si>
  <si>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</si>
  <si>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</si>
  <si>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</si>
  <si>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</si>
  <si>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</si>
  <si>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</si>
  <si>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</si>
  <si>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</si>
  <si>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</si>
  <si>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</si>
  <si>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</si>
  <si>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</si>
  <si>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</si>
  <si>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</si>
  <si>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</si>
  <si>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</si>
  <si>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</si>
  <si>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</si>
  <si>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</si>
  <si>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</si>
  <si>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</si>
  <si>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</si>
  <si>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</si>
  <si>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</si>
  <si>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</si>
  <si>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</si>
  <si>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</si>
  <si>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</si>
  <si>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</si>
  <si>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</si>
  <si>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</si>
  <si>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</si>
  <si>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</si>
  <si>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</si>
  <si>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</si>
  <si>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</si>
  <si>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</si>
  <si>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</si>
  <si>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</si>
  <si>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</si>
  <si>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</si>
  <si>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</si>
  <si>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</si>
  <si>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</si>
  <si>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</si>
  <si>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</si>
  <si>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</si>
  <si>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</si>
  <si>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</si>
  <si>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</si>
  <si>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</si>
  <si>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</si>
  <si>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</si>
  <si>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</si>
  <si>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</si>
  <si>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</si>
  <si>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</si>
  <si>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</si>
  <si>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</si>
  <si>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</si>
  <si>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</si>
  <si>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</si>
  <si>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</si>
  <si>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</si>
  <si>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</si>
  <si>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</si>
  <si>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</si>
  <si>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</si>
  <si>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</si>
  <si>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</si>
  <si>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</si>
  <si>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</si>
  <si>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</si>
  <si>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</si>
  <si>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</si>
  <si>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</si>
  <si>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</si>
  <si>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</si>
  <si>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</si>
  <si>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</si>
  <si>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</si>
  <si>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</si>
  <si>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</si>
  <si>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</si>
  <si>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</si>
  <si>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</si>
  <si>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</si>
  <si>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</si>
  <si>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</si>
  <si>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</si>
  <si>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</si>
  <si>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</si>
  <si>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</si>
  <si>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</si>
  <si>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</si>
  <si>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</si>
  <si>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</si>
  <si>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</si>
  <si>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</si>
  <si>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</si>
  <si>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</si>
  <si>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</si>
  <si>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</si>
  <si>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</si>
  <si>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</si>
  <si>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</si>
  <si>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</si>
  <si>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</si>
  <si>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</si>
  <si>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</si>
  <si>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</si>
  <si>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</si>
  <si>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</si>
  <si>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</si>
  <si>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</si>
  <si>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</si>
  <si>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</si>
  <si>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</si>
  <si>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</si>
  <si>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</si>
  <si>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</si>
  <si>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</si>
  <si>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</si>
  <si>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</si>
  <si>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</si>
  <si>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</si>
  <si>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</si>
  <si>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</si>
  <si>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</si>
  <si>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</si>
  <si>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</si>
  <si>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</si>
  <si>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</si>
  <si>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</si>
  <si>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</si>
  <si>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</si>
  <si>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</si>
  <si>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</si>
  <si>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</si>
  <si>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</si>
  <si>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</si>
  <si>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</si>
  <si>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</si>
  <si>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</si>
  <si>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</si>
  <si>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</si>
  <si>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</si>
  <si>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</si>
  <si>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</si>
  <si>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</si>
  <si>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</si>
  <si>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</si>
  <si>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</si>
  <si>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</si>
  <si>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</si>
  <si>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</si>
  <si>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</si>
  <si>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</si>
  <si>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</si>
  <si>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</si>
  <si>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</si>
  <si>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</si>
  <si>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</si>
  <si>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</si>
  <si>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</si>
  <si>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</si>
  <si>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</si>
  <si>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</si>
  <si>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</si>
  <si>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</si>
  <si>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</si>
  <si>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</si>
  <si>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</si>
  <si>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</si>
  <si>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</si>
  <si>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</si>
  <si>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</si>
  <si>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</si>
  <si>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</si>
  <si>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</si>
  <si>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</si>
  <si>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</si>
  <si>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</si>
  <si>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</si>
  <si>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</si>
  <si>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</si>
  <si>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</si>
  <si>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</si>
  <si>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</si>
  <si>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</si>
  <si>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</si>
  <si>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</si>
  <si>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</si>
  <si>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</si>
  <si>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</si>
  <si>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</si>
  <si>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</si>
  <si>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</si>
  <si>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</si>
  <si>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</si>
  <si>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</si>
  <si>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</si>
  <si>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</si>
  <si>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</si>
  <si>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</si>
  <si>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</si>
  <si>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</si>
  <si>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</si>
  <si>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</si>
  <si>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</si>
  <si>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</si>
  <si>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</si>
  <si>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</si>
  <si>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</si>
  <si>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</si>
  <si>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</si>
  <si>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</si>
  <si>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</si>
  <si>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</si>
  <si>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</si>
  <si>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</si>
  <si>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</si>
  <si>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</si>
  <si>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</si>
  <si>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</si>
  <si>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</si>
  <si>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</si>
  <si>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</si>
  <si>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</si>
  <si>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</si>
  <si>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</si>
  <si>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</si>
  <si>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</si>
  <si>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</si>
  <si>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</si>
  <si>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</si>
  <si>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</si>
  <si>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</si>
  <si>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</si>
  <si>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</si>
  <si>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</si>
  <si>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</si>
  <si>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</si>
  <si>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</si>
  <si>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</si>
  <si>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</si>
  <si>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</si>
  <si>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</si>
  <si>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</si>
  <si>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</si>
  <si>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</si>
  <si>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</si>
  <si>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</si>
  <si>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</si>
  <si>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</si>
  <si>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</si>
  <si>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</si>
  <si>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</si>
  <si>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</si>
  <si>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</si>
  <si>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</si>
  <si>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</si>
  <si>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</si>
  <si>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</si>
  <si>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</si>
  <si>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</si>
  <si>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</si>
  <si>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</si>
  <si>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</si>
  <si>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</si>
  <si>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</si>
  <si>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</si>
  <si>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</si>
  <si>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</si>
  <si>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</si>
  <si>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</si>
  <si>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</si>
  <si>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</si>
  <si>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</si>
  <si>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</si>
  <si>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</si>
  <si>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</si>
  <si>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</si>
  <si>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</si>
  <si>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</si>
  <si>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</si>
  <si>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</si>
  <si>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</si>
  <si>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</si>
  <si>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</si>
  <si>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</si>
  <si>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</si>
  <si>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</si>
  <si>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</si>
  <si>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</si>
  <si>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</si>
  <si>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</si>
  <si>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</si>
  <si>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</si>
  <si>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</si>
  <si>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</si>
  <si>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</si>
  <si>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</si>
  <si>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</si>
  <si>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</si>
  <si>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</si>
  <si>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</si>
  <si>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</si>
  <si>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</si>
  <si>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</si>
  <si>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</si>
  <si>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</si>
  <si>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</si>
  <si>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</si>
  <si>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</si>
  <si>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</si>
  <si>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</si>
  <si>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</si>
  <si>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</si>
  <si>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</si>
  <si>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</si>
  <si>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</si>
  <si>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</si>
  <si>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</si>
  <si>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</si>
  <si>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</si>
  <si>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</si>
  <si>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</si>
  <si>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</si>
  <si>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</si>
  <si>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</si>
  <si>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</si>
  <si>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</si>
  <si>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</si>
  <si>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</si>
  <si>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</si>
  <si>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</si>
  <si>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</si>
  <si>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</si>
  <si>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</si>
  <si>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</si>
  <si>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</si>
  <si>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</si>
  <si>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</si>
  <si>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</si>
  <si>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</si>
  <si>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</si>
  <si>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</si>
  <si>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</si>
  <si>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</si>
  <si>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</si>
  <si>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</si>
  <si>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</si>
  <si>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</si>
  <si>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</si>
  <si>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</si>
  <si>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</si>
  <si>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</si>
  <si>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</si>
  <si>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</si>
  <si>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</si>
  <si>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</si>
  <si>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</si>
  <si>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</si>
  <si>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</si>
  <si>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</si>
  <si>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</si>
  <si>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</si>
  <si>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</si>
  <si>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</si>
  <si>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</si>
  <si>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</si>
  <si>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</si>
  <si>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</si>
  <si>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</si>
  <si>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</si>
  <si>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</si>
  <si>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</si>
  <si>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</si>
  <si>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</si>
  <si>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</si>
  <si>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</si>
  <si>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</si>
  <si>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</si>
  <si>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</si>
  <si>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</si>
  <si>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</si>
  <si>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</si>
  <si>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</si>
  <si>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</si>
  <si>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</si>
  <si>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</si>
  <si>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</si>
  <si>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</si>
  <si>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</si>
  <si>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</si>
  <si>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</si>
  <si>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</si>
  <si>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</si>
  <si>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</si>
  <si>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</si>
  <si>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</si>
  <si>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</si>
  <si>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</si>
  <si>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</si>
  <si>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</si>
  <si>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</si>
  <si>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</si>
  <si>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</si>
  <si>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</si>
  <si>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</si>
  <si>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</si>
  <si>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</si>
  <si>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</si>
  <si>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</si>
  <si>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</si>
  <si>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</si>
  <si>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</si>
  <si>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</si>
  <si>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</si>
  <si>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</si>
  <si>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</si>
  <si>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</si>
  <si>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</si>
  <si>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</si>
  <si>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</si>
  <si>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</si>
  <si>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</si>
  <si>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</si>
  <si>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</si>
  <si>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</si>
  <si>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</si>
  <si>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</si>
  <si>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</si>
  <si>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</si>
  <si>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</si>
  <si>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</si>
  <si>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</si>
  <si>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</si>
  <si>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</si>
  <si>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</si>
  <si>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</si>
  <si>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</si>
  <si>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</si>
  <si>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</si>
  <si>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</si>
  <si>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</si>
  <si>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</si>
  <si>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</si>
  <si>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</si>
  <si>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</si>
  <si>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</si>
  <si>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</si>
  <si>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</si>
  <si>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</si>
  <si>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</si>
  <si>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</si>
  <si>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</si>
  <si>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</si>
  <si>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</si>
  <si>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</si>
  <si>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</si>
  <si>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</si>
  <si>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</si>
  <si>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</si>
  <si>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</si>
  <si>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</si>
  <si>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</si>
  <si>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</si>
  <si>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</si>
  <si>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</si>
  <si>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</si>
  <si>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</si>
  <si>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</si>
  <si>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</si>
  <si>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</si>
  <si>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</si>
  <si>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</si>
  <si>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</si>
  <si>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</si>
  <si>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</si>
  <si>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</si>
  <si>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</si>
  <si>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</si>
  <si>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</si>
  <si>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</si>
  <si>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</si>
  <si>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</si>
  <si>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</si>
  <si>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</si>
  <si>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</si>
  <si>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</si>
  <si>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</si>
  <si>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</si>
  <si>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</si>
  <si>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</si>
  <si>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</si>
  <si>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</si>
  <si>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</si>
  <si>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</si>
  <si>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</si>
  <si>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</si>
  <si>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</si>
  <si>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</si>
  <si>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</si>
  <si>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</si>
  <si>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</si>
  <si>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</si>
  <si>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</si>
  <si>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</si>
  <si>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</si>
  <si>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</si>
  <si>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</si>
  <si>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</si>
  <si>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</si>
  <si>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</si>
  <si>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</si>
  <si>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</si>
  <si>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</si>
  <si>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</si>
  <si>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</si>
  <si>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</si>
  <si>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</si>
  <si>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</si>
  <si>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</si>
  <si>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</si>
  <si>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</si>
  <si>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</si>
  <si>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</si>
  <si>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</si>
  <si>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</si>
  <si>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</si>
  <si>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</si>
  <si>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</si>
  <si>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</si>
  <si>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</si>
  <si>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</si>
  <si>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</si>
  <si>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</si>
  <si>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</si>
  <si>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</si>
  <si>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</si>
  <si>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</si>
  <si>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</si>
  <si>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</si>
  <si>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</si>
  <si>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</si>
  <si>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</si>
  <si>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</si>
  <si>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</si>
  <si>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</si>
  <si>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</si>
  <si>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</si>
  <si>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</si>
  <si>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</si>
  <si>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</si>
  <si>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</si>
  <si>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</si>
  <si>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</si>
  <si>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</si>
  <si>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</si>
  <si>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</si>
  <si>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</si>
  <si>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</si>
  <si>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</si>
  <si>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</si>
  <si>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</si>
  <si>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</si>
  <si>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</si>
  <si>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</si>
  <si>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</si>
  <si>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</si>
  <si>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</si>
  <si>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</si>
  <si>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</si>
  <si>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</si>
  <si>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</si>
  <si>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</si>
  <si>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</si>
  <si>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</si>
  <si>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</si>
  <si>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</si>
  <si>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</si>
  <si>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</si>
  <si>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</si>
  <si>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</si>
  <si>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</si>
  <si>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</si>
  <si>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</si>
  <si>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</si>
  <si>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</si>
  <si>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</si>
  <si>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</si>
  <si>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</si>
  <si>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</si>
  <si>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</si>
  <si>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</si>
  <si>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</si>
  <si>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</si>
  <si>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</si>
  <si>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</si>
  <si>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</si>
  <si>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</si>
  <si>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</si>
  <si>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</si>
  <si>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</si>
  <si>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</si>
  <si>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</si>
  <si>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</si>
  <si>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</si>
  <si>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</si>
  <si>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</si>
  <si>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</si>
  <si>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</si>
  <si>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</si>
  <si>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</si>
  <si>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</si>
  <si>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</si>
  <si>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</si>
  <si>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</si>
  <si>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</si>
  <si>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</si>
  <si>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</si>
  <si>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</si>
  <si>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</si>
  <si>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</si>
  <si>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</si>
  <si>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</si>
  <si>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</si>
  <si>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</si>
  <si>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</si>
  <si>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</si>
  <si>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</si>
  <si>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</si>
  <si>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</si>
  <si>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</si>
  <si>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</si>
  <si>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</si>
  <si>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</si>
  <si>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</si>
  <si>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</si>
  <si>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</si>
  <si>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</si>
  <si>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</si>
  <si>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</si>
  <si>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</si>
  <si>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</si>
  <si>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</si>
  <si>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</si>
  <si>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</si>
  <si>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</si>
  <si>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</si>
  <si>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</si>
  <si>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</si>
  <si>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</si>
  <si>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</si>
  <si>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</si>
  <si>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</si>
  <si>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</si>
  <si>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</si>
  <si>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</si>
  <si>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</si>
  <si>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</si>
  <si>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</si>
  <si>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</si>
  <si>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</si>
  <si>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</si>
  <si>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</si>
  <si>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</si>
  <si>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</si>
  <si>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</si>
  <si>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</si>
  <si>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</si>
  <si>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</si>
  <si>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</si>
  <si>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</si>
  <si>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</si>
  <si>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</si>
  <si>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</si>
  <si>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</si>
  <si>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</si>
  <si>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</si>
  <si>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</si>
  <si>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</si>
  <si>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</si>
  <si>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</si>
  <si>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</si>
  <si>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</si>
  <si>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</si>
  <si>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</si>
  <si>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</si>
  <si>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</si>
  <si>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</si>
  <si>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</si>
  <si>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</si>
  <si>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</si>
  <si>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</si>
  <si>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</si>
  <si>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</si>
  <si>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</si>
  <si>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</si>
  <si>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</si>
  <si>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</si>
  <si>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</si>
  <si>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</si>
  <si>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</si>
  <si>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</si>
  <si>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</si>
  <si>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</si>
  <si>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</si>
  <si>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</si>
  <si>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</si>
  <si>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</si>
  <si>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</si>
  <si>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</si>
  <si>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</si>
  <si>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</si>
  <si>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</si>
  <si>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</si>
  <si>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</si>
  <si>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</si>
  <si>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</si>
  <si>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</si>
  <si>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</si>
  <si>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</si>
  <si>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</si>
  <si>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</si>
  <si>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</si>
  <si>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</si>
  <si>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</si>
  <si>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</si>
  <si>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</si>
  <si>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</si>
  <si>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</si>
  <si>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</si>
  <si>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</si>
  <si>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</si>
  <si>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</si>
  <si>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</si>
  <si>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</si>
  <si>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</si>
  <si>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</si>
  <si>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</si>
  <si>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</si>
  <si>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</si>
  <si>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</si>
  <si>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</si>
  <si>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</si>
  <si>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</si>
  <si>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</si>
  <si>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</si>
  <si>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</si>
  <si>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</si>
  <si>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</si>
  <si>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</si>
  <si>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</si>
  <si>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</si>
  <si>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</si>
  <si>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</si>
  <si>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</si>
  <si>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</si>
  <si>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</si>
  <si>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</si>
  <si>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</si>
  <si>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</si>
  <si>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</si>
  <si>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</si>
  <si>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</si>
  <si>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</si>
  <si>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</si>
  <si>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</si>
  <si>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</si>
  <si>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</si>
  <si>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</si>
  <si>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</si>
  <si>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</si>
  <si>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</si>
  <si>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</si>
  <si>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</si>
  <si>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</si>
  <si>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</si>
  <si>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</si>
  <si>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</si>
  <si>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</si>
  <si>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</si>
  <si>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</si>
  <si>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</si>
  <si>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</si>
  <si>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</si>
  <si>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</si>
  <si>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</si>
  <si>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</si>
  <si>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</si>
  <si>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</si>
  <si>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</si>
  <si>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</si>
  <si>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</si>
  <si>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</si>
  <si>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</si>
  <si>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</si>
  <si>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</si>
  <si>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</si>
  <si>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</si>
  <si>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</si>
  <si>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</si>
  <si>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</si>
  <si>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</si>
  <si>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</si>
  <si>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</si>
  <si>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</si>
  <si>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</si>
  <si>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</si>
  <si>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</si>
  <si>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</si>
  <si>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</si>
  <si>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</si>
  <si>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</si>
  <si>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</si>
  <si>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</si>
  <si>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</si>
  <si>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</si>
  <si>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</si>
  <si>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</si>
  <si>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</si>
  <si>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</si>
  <si>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</si>
  <si>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</si>
  <si>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</si>
  <si>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</si>
  <si>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</si>
  <si>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</si>
  <si>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</si>
  <si>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</si>
  <si>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</si>
  <si>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</si>
  <si>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</si>
  <si>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</si>
  <si>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</si>
  <si>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</si>
  <si>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</si>
  <si>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</si>
  <si>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</si>
  <si>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</si>
  <si>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</si>
  <si>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</si>
  <si>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</si>
  <si>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</si>
  <si>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</si>
  <si>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</si>
  <si>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</si>
  <si>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</si>
  <si>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</si>
  <si>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</si>
  <si>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</si>
  <si>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</si>
  <si>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</si>
  <si>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</si>
  <si>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</si>
  <si>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</si>
  <si>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</si>
  <si>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</si>
  <si>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</si>
  <si>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</si>
  <si>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</si>
  <si>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</si>
  <si>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</si>
  <si>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</si>
  <si>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</si>
  <si>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</si>
  <si>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</si>
  <si>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</si>
  <si>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</si>
  <si>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</si>
  <si>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</si>
  <si>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</si>
  <si>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</si>
  <si>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</si>
  <si>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</si>
  <si>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</si>
  <si>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</si>
  <si>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</si>
  <si>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</si>
  <si>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</si>
  <si>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</si>
  <si>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</si>
  <si>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</si>
  <si>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</si>
  <si>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</si>
  <si>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</si>
  <si>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</si>
  <si>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</si>
  <si>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</si>
  <si>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</si>
  <si>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</si>
  <si>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</si>
  <si>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</si>
  <si>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</si>
  <si>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</si>
  <si>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</si>
  <si>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</si>
  <si>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</si>
  <si>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</si>
  <si>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</si>
  <si>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</si>
  <si>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</si>
  <si>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</si>
  <si>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</si>
  <si>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</si>
  <si>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</si>
  <si>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</si>
  <si>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</si>
  <si>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</si>
  <si>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</si>
  <si>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</si>
  <si>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</si>
  <si>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</si>
  <si>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</si>
  <si>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</si>
  <si>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</si>
  <si>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</si>
  <si>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</si>
  <si>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</si>
  <si>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</si>
  <si>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</si>
  <si>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</si>
  <si>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</si>
  <si>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</si>
  <si>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</si>
  <si>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</si>
  <si>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</si>
  <si>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</si>
  <si>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</si>
  <si>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</si>
  <si>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</si>
  <si>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</si>
  <si>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</si>
  <si>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</si>
  <si>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</si>
  <si>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</si>
  <si>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</si>
  <si>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</si>
  <si>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</si>
  <si>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</si>
  <si>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</si>
  <si>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</si>
  <si>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</si>
  <si>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</si>
  <si>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</si>
  <si>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</si>
  <si>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</si>
  <si>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</si>
  <si>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</si>
  <si>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</si>
  <si>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</si>
  <si>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</si>
  <si>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</si>
  <si>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</si>
  <si>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</si>
  <si>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</si>
  <si>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</si>
  <si>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</si>
  <si>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</si>
  <si>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</si>
  <si>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</si>
  <si>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</si>
  <si>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</si>
  <si>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</si>
  <si>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</si>
  <si>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</si>
  <si>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</si>
  <si>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</si>
  <si>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</si>
  <si>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</si>
  <si>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</si>
  <si>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</si>
  <si>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</si>
  <si>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</si>
  <si>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</si>
  <si>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</si>
  <si>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</si>
  <si>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</si>
  <si>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</si>
  <si>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</si>
  <si>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</si>
  <si>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</si>
  <si>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</si>
  <si>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</si>
  <si>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</si>
  <si>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</si>
  <si>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</si>
  <si>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</si>
  <si>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</si>
  <si>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</si>
  <si>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</si>
  <si>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</si>
  <si>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</si>
  <si>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</si>
  <si>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</si>
  <si>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</si>
  <si>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</si>
  <si>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</si>
  <si>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</si>
  <si>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</si>
  <si>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</si>
  <si>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</si>
  <si>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</si>
  <si>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</si>
  <si>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</si>
  <si>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</si>
  <si>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</si>
  <si>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</si>
  <si>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</si>
  <si>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</si>
  <si>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</si>
  <si>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</si>
  <si>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</si>
  <si>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</si>
  <si>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</si>
  <si>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</si>
  <si>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</si>
  <si>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</si>
  <si>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</si>
  <si>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</si>
  <si>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</si>
  <si>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</si>
  <si>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</si>
  <si>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</si>
  <si>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</si>
  <si>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</si>
  <si>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</si>
  <si>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</si>
  <si>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</si>
  <si>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</si>
  <si>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</si>
  <si>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</si>
  <si>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</si>
  <si>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</si>
  <si>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</si>
  <si>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</si>
  <si>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</si>
  <si>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</si>
  <si>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</si>
  <si>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</si>
  <si>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</si>
  <si>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</si>
  <si>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</si>
  <si>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</si>
  <si>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</si>
  <si>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</si>
  <si>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</si>
  <si>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</si>
  <si>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</si>
  <si>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</si>
  <si>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</si>
  <si>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</si>
  <si>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</si>
  <si>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</si>
  <si>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</si>
  <si>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</si>
  <si>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</si>
  <si>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</si>
  <si>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</si>
  <si>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</si>
  <si>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</si>
  <si>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</si>
  <si>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</si>
  <si>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</si>
  <si>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</si>
  <si>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</si>
  <si>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</si>
  <si>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</si>
  <si>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</si>
  <si>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</si>
  <si>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</si>
  <si>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</si>
  <si>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</si>
  <si>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</si>
  <si>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</si>
  <si>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</si>
  <si>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</si>
  <si>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</si>
  <si>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</si>
  <si>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</si>
  <si>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</si>
  <si>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</si>
  <si>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</si>
  <si>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</si>
  <si>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</si>
  <si>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</si>
  <si>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</si>
  <si>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</si>
  <si>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</si>
  <si>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</si>
  <si>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</si>
  <si>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</si>
  <si>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</si>
  <si>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</si>
  <si>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</si>
  <si>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</si>
  <si>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</si>
  <si>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</si>
  <si>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</si>
  <si>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</si>
  <si>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</si>
  <si>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</si>
  <si>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</si>
  <si>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</si>
  <si>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</si>
  <si>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</si>
  <si>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</si>
  <si>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</si>
  <si>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</si>
  <si>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</si>
  <si>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</si>
  <si>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</si>
  <si>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</si>
  <si>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</si>
  <si>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</si>
  <si>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</si>
  <si>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</si>
  <si>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</si>
  <si>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</si>
  <si>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</si>
  <si>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</si>
  <si>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</si>
  <si>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</si>
  <si>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</si>
  <si>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</si>
  <si>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</si>
  <si>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</si>
  <si>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</si>
  <si>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</si>
  <si>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</si>
  <si>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</si>
  <si>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</si>
  <si>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</si>
  <si>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</si>
  <si>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</si>
  <si>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</si>
  <si>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</si>
  <si>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</si>
  <si>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</si>
  <si>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</si>
  <si>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</si>
  <si>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</si>
  <si>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</si>
  <si>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</si>
  <si>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</si>
  <si>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</si>
  <si>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</si>
  <si>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</si>
  <si>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</si>
  <si>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</si>
  <si>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</si>
  <si>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</si>
  <si>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</si>
  <si>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</si>
  <si>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</si>
  <si>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</si>
  <si>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</si>
  <si>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</si>
  <si>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</si>
  <si>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</si>
  <si>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</si>
  <si>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</si>
  <si>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</si>
  <si>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</si>
  <si>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</si>
  <si>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</si>
  <si>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</si>
  <si>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</si>
  <si>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</si>
  <si>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</si>
  <si>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</si>
  <si>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</si>
  <si>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</si>
  <si>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</si>
  <si>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</si>
  <si>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</si>
  <si>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</si>
  <si>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</si>
  <si>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</si>
  <si>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</si>
  <si>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</si>
  <si>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</si>
  <si>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</si>
  <si>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</si>
  <si>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</si>
  <si>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</si>
  <si>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</si>
  <si>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</si>
  <si>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</si>
  <si>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</si>
  <si>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</si>
  <si>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</si>
  <si>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</si>
  <si>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</si>
  <si>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</si>
  <si>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</si>
  <si>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</si>
  <si>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</si>
  <si>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</si>
  <si>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</si>
  <si>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</si>
  <si>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</si>
  <si>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</si>
  <si>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</si>
  <si>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</si>
  <si>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</si>
  <si>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</si>
  <si>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</si>
  <si>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</si>
  <si>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</si>
  <si>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</si>
  <si>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</si>
  <si>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</si>
  <si>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</si>
  <si>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</si>
  <si>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</si>
  <si>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</si>
  <si>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</si>
  <si>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</si>
  <si>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</si>
  <si>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</si>
  <si>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</si>
  <si>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</si>
  <si>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</si>
  <si>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</si>
  <si>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</si>
  <si>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</si>
  <si>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</si>
  <si>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</si>
  <si>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</si>
  <si>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</si>
  <si>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</si>
  <si>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</si>
  <si>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</si>
  <si>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</si>
  <si>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</si>
  <si>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</si>
  <si>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</si>
  <si>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</si>
  <si>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</si>
  <si>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</si>
  <si>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</si>
  <si>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</si>
  <si>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</si>
  <si>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</si>
  <si>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</si>
  <si>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</si>
  <si>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</si>
  <si>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</si>
  <si>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</si>
  <si>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</si>
  <si>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</si>
  <si>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</si>
  <si>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</si>
  <si>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</si>
  <si>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</si>
  <si>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</si>
  <si>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</si>
  <si>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</si>
  <si>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</si>
  <si>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</si>
  <si>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</si>
  <si>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</si>
  <si>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</si>
  <si>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</si>
  <si>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</si>
  <si>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</si>
  <si>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</si>
  <si>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</si>
  <si>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</si>
  <si>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</si>
  <si>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</si>
  <si>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</si>
  <si>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</si>
  <si>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</si>
  <si>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</si>
  <si>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</si>
  <si>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</si>
  <si>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</si>
  <si>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</si>
  <si>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</si>
  <si>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</si>
  <si>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</si>
  <si>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</si>
  <si>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</si>
  <si>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</si>
  <si>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</si>
  <si>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</si>
  <si>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</si>
  <si>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</si>
  <si>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</si>
  <si>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</si>
  <si>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</si>
  <si>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</si>
  <si>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</si>
  <si>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</si>
  <si>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</si>
  <si>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</si>
  <si>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</si>
  <si>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</si>
  <si>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</si>
  <si>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</si>
  <si>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</si>
  <si>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</si>
  <si>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</si>
  <si>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</si>
  <si>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</si>
  <si>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</si>
  <si>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</si>
  <si>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</si>
  <si>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</si>
  <si>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</si>
  <si>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</si>
  <si>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</si>
  <si>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</si>
  <si>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</si>
  <si>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</si>
  <si>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</si>
  <si>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</si>
  <si>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</si>
  <si>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</si>
  <si>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</si>
  <si>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</si>
  <si>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</si>
  <si>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</si>
  <si>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</si>
  <si>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</si>
  <si>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</si>
  <si>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</si>
  <si>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</si>
  <si>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</si>
  <si>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</si>
  <si>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</si>
  <si>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</si>
  <si>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</si>
  <si>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</si>
  <si>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</si>
  <si>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</si>
  <si>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</si>
  <si>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</si>
  <si>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</si>
  <si>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</si>
  <si>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</si>
  <si>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</si>
  <si>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</si>
  <si>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</si>
  <si>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</si>
  <si>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</si>
  <si>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</si>
  <si>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</si>
  <si>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</si>
  <si>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</si>
  <si>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</si>
  <si>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</si>
  <si>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</si>
  <si>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</si>
  <si>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</si>
  <si>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</si>
  <si>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</si>
  <si>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</si>
  <si>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</si>
  <si>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</si>
  <si>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</si>
  <si>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</si>
  <si>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</si>
  <si>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</si>
  <si>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</si>
  <si>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</si>
  <si>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</si>
  <si>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</si>
  <si>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</si>
  <si>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</si>
  <si>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</si>
  <si>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</si>
  <si>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</si>
  <si>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</si>
  <si>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</si>
  <si>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</si>
  <si>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</si>
  <si>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</si>
  <si>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</si>
  <si>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</si>
  <si>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</si>
  <si>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</si>
  <si>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</si>
  <si>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</si>
  <si>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</si>
  <si>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</si>
  <si>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</si>
  <si>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</si>
  <si>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</si>
  <si>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</si>
  <si>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</si>
  <si>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</si>
  <si>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</si>
  <si>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</si>
  <si>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</si>
  <si>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</si>
  <si>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</si>
  <si>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</si>
  <si>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</si>
  <si>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</si>
  <si>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</si>
  <si>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</si>
  <si>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</si>
  <si>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</si>
  <si>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</si>
  <si>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</si>
  <si>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</si>
  <si>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</si>
  <si>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</si>
  <si>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</si>
  <si>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</si>
  <si>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</si>
  <si>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</si>
  <si>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</si>
  <si>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</si>
  <si>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</si>
  <si>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</si>
  <si>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</si>
  <si>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</si>
  <si>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</si>
  <si>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</si>
  <si>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</si>
  <si>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</si>
  <si>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</si>
  <si>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</si>
  <si>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</si>
  <si>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</si>
  <si>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</si>
  <si>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</si>
  <si>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</si>
  <si>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</si>
  <si>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</si>
  <si>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</si>
  <si>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</si>
  <si>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</si>
  <si>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</si>
  <si>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</si>
  <si>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</si>
  <si>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</si>
  <si>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</si>
  <si>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</si>
  <si>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</si>
  <si>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</si>
  <si>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</si>
  <si>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</si>
  <si>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</si>
  <si>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</si>
  <si>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</si>
  <si>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</si>
  <si>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</si>
  <si>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</si>
  <si>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</si>
  <si>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</si>
  <si>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</si>
  <si>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</si>
  <si>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</si>
  <si>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</si>
  <si>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</si>
  <si>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</si>
  <si>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</si>
  <si>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</si>
  <si>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</si>
  <si>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</si>
  <si>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</si>
  <si>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</si>
  <si>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</si>
  <si>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</si>
  <si>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</si>
  <si>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</si>
  <si>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</si>
  <si>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</si>
  <si>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</si>
  <si>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</si>
  <si>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</si>
  <si>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</si>
  <si>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</si>
  <si>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</si>
  <si>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</si>
  <si>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</si>
  <si>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</si>
  <si>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</si>
  <si>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</si>
  <si>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</si>
  <si>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</si>
  <si>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</si>
  <si>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</si>
  <si>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</si>
  <si>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</si>
  <si>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</si>
  <si>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</si>
  <si>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</si>
  <si>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</si>
  <si>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</si>
  <si>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</si>
  <si>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</si>
  <si>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</si>
  <si>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</si>
  <si>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</si>
  <si>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</si>
  <si>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</si>
  <si>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</si>
  <si>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</si>
  <si>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</si>
  <si>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</si>
  <si>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</si>
  <si>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</si>
  <si>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</si>
  <si>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</si>
  <si>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</si>
  <si>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</si>
  <si>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</si>
  <si>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</si>
  <si>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</si>
  <si>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</si>
  <si>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</si>
  <si>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</si>
  <si>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</si>
  <si>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</si>
  <si>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</si>
  <si>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</si>
  <si>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</si>
  <si>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</si>
  <si>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</si>
  <si>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</si>
  <si>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</si>
  <si>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</si>
  <si>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</si>
  <si>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</si>
  <si>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</si>
  <si>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</si>
  <si>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</si>
  <si>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</si>
  <si>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</si>
  <si>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</si>
  <si>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</si>
  <si>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</si>
  <si>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</si>
  <si>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</si>
  <si>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</si>
  <si>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</si>
  <si>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</si>
  <si>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</si>
  <si>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</si>
  <si>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</si>
  <si>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</si>
  <si>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</si>
  <si>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</si>
  <si>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</si>
  <si>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</si>
  <si>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</si>
  <si>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</si>
  <si>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</si>
  <si>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</si>
  <si>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</si>
  <si>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</si>
  <si>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</si>
  <si>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</si>
  <si>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</si>
  <si>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</si>
  <si>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</si>
  <si>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</si>
  <si>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</si>
  <si>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</si>
  <si>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</si>
  <si>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</si>
  <si>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</si>
  <si>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</si>
  <si>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</si>
  <si>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</si>
  <si>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</si>
  <si>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</si>
  <si>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</si>
  <si>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</si>
  <si>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</si>
  <si>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</si>
  <si>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</si>
  <si>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</si>
  <si>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</si>
  <si>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</si>
  <si>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</si>
  <si>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</si>
  <si>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</si>
  <si>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</si>
  <si>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</si>
  <si>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</si>
  <si>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</si>
  <si>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</si>
  <si>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</si>
  <si>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</si>
  <si>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</si>
  <si>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</si>
  <si>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</si>
  <si>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</si>
  <si>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</si>
  <si>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</si>
  <si>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</si>
  <si>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</si>
  <si>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</si>
  <si>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</si>
  <si>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</si>
  <si>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</si>
  <si>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</si>
  <si>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</si>
  <si>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</si>
  <si>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</si>
  <si>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</si>
  <si>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</si>
  <si>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</si>
  <si>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</si>
  <si>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</si>
  <si>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</si>
  <si>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</si>
  <si>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</si>
  <si>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</si>
  <si>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</si>
  <si>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</si>
  <si>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</si>
  <si>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</si>
  <si>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</si>
  <si>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</si>
  <si>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</si>
  <si>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</si>
  <si>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</si>
  <si>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</si>
  <si>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</si>
  <si>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</si>
  <si>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</si>
  <si>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</si>
  <si>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</si>
  <si>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</si>
  <si>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</si>
  <si>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</si>
  <si>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</si>
  <si>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</si>
  <si>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</si>
  <si>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</si>
  <si>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</si>
  <si>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</si>
  <si>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</si>
  <si>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</si>
  <si>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</si>
  <si>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</si>
  <si>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</si>
  <si>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</si>
  <si>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</si>
  <si>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</si>
  <si>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</si>
  <si>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</si>
  <si>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</si>
  <si>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</si>
  <si>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</si>
  <si>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</si>
  <si>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</si>
  <si>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</si>
  <si>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</si>
  <si>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</si>
  <si>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</si>
  <si>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</si>
  <si>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</si>
  <si>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</si>
  <si>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</si>
  <si>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</si>
  <si>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</si>
  <si>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</si>
  <si>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</si>
  <si>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</si>
  <si>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</si>
  <si>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</si>
  <si>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</si>
  <si>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</si>
  <si>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</si>
  <si>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</si>
  <si>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</si>
  <si>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</si>
  <si>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</si>
  <si>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</si>
  <si>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</si>
  <si>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</si>
  <si>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</si>
  <si>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</si>
  <si>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</si>
  <si>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</si>
  <si>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</si>
  <si>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</si>
  <si>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</si>
  <si>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</si>
  <si>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</si>
  <si>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</si>
  <si>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</si>
  <si>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</si>
  <si>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</si>
  <si>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</si>
  <si>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</si>
  <si>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</si>
  <si>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</si>
  <si>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</si>
  <si>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</si>
  <si>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</si>
  <si>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</si>
  <si>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</si>
  <si>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</si>
  <si>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</si>
  <si>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</si>
  <si>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</si>
  <si>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</si>
  <si>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</si>
  <si>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</si>
  <si>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</si>
  <si>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</si>
  <si>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</si>
  <si>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</si>
  <si>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</si>
  <si>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</si>
  <si>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</si>
  <si>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</si>
  <si>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</si>
  <si>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</si>
  <si>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</si>
  <si>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</si>
  <si>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</si>
  <si>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</si>
  <si>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</si>
  <si>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</si>
  <si>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</si>
  <si>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</si>
  <si>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</si>
  <si>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</si>
  <si>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</si>
  <si>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</si>
  <si>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</si>
  <si>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</si>
  <si>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</si>
  <si>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</si>
  <si>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</si>
  <si>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</si>
  <si>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</si>
  <si>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</si>
  <si>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</si>
  <si>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</si>
  <si>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</si>
  <si>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</si>
  <si>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</si>
  <si>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</si>
  <si>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</si>
  <si>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</si>
  <si>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</si>
  <si>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</si>
  <si>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</si>
  <si>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</si>
  <si>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</si>
  <si>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</si>
  <si>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</si>
  <si>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</si>
  <si>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</si>
  <si>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</si>
  <si>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</si>
  <si>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</si>
  <si>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</si>
  <si>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</si>
  <si>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</si>
  <si>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</si>
  <si>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</si>
  <si>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</si>
  <si>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</si>
  <si>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</si>
  <si>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</si>
  <si>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</si>
  <si>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</si>
  <si>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</si>
  <si>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</si>
  <si>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</si>
  <si>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</si>
  <si>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</si>
  <si>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</si>
  <si>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</si>
  <si>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</si>
  <si>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</si>
  <si>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</si>
  <si>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</si>
  <si>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</si>
  <si>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</si>
  <si>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</si>
  <si>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</si>
  <si>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</si>
  <si>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</si>
  <si>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</si>
  <si>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</si>
  <si>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</si>
  <si>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</si>
  <si>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</si>
  <si>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</si>
  <si>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</si>
  <si>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</si>
  <si>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</si>
  <si>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</si>
  <si>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</si>
  <si>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</si>
  <si>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</si>
  <si>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</si>
  <si>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</si>
  <si>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</si>
  <si>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</si>
  <si>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</si>
  <si>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</si>
  <si>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</si>
  <si>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</si>
  <si>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</si>
  <si>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</si>
  <si>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</si>
  <si>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</si>
  <si>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</si>
  <si>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</si>
  <si>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</si>
  <si>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</si>
  <si>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</si>
  <si>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</si>
  <si>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</si>
  <si>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</si>
  <si>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</si>
  <si>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</si>
  <si>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</si>
  <si>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</si>
  <si>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</si>
  <si>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</si>
  <si>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</si>
  <si>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</si>
  <si>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</si>
  <si>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</si>
  <si>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</si>
  <si>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</si>
  <si>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</si>
  <si>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</si>
  <si>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</si>
  <si>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</si>
  <si>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</si>
  <si>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</si>
  <si>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</si>
  <si>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</si>
  <si>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</si>
  <si>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</si>
  <si>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</si>
  <si>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</si>
  <si>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</si>
  <si>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</si>
  <si>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</si>
  <si>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</si>
  <si>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</si>
  <si>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</si>
  <si>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</si>
  <si>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</si>
  <si>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</si>
  <si>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</si>
  <si>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</si>
  <si>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</si>
  <si>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</si>
  <si>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</si>
  <si>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</si>
  <si>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</si>
  <si>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</si>
  <si>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</si>
  <si>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</si>
  <si>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</si>
  <si>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</si>
  <si>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</si>
  <si>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</si>
  <si>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</si>
  <si>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</si>
  <si>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</si>
  <si>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</si>
  <si>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</si>
  <si>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</si>
  <si>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</si>
  <si>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</si>
  <si>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</si>
  <si>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</si>
  <si>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</si>
  <si>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</si>
  <si>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</si>
  <si>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</si>
  <si>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</si>
  <si>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</si>
  <si>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</si>
  <si>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</si>
  <si>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</si>
  <si>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</si>
  <si>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</si>
  <si>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</si>
  <si>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</si>
  <si>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</si>
  <si>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</si>
  <si>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</si>
  <si>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</si>
  <si>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</si>
  <si>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</si>
  <si>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</si>
  <si>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</si>
  <si>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</si>
  <si>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</si>
  <si>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</si>
  <si>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</si>
  <si>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</si>
  <si>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</si>
  <si>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</si>
  <si>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</si>
  <si>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</si>
  <si>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</si>
  <si>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</si>
  <si>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</si>
  <si>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</si>
  <si>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</si>
  <si>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</si>
  <si>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</si>
  <si>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</si>
  <si>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</si>
  <si>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</si>
  <si>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</si>
  <si>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</si>
  <si>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</si>
  <si>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</si>
  <si>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</si>
  <si>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</si>
  <si>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</si>
  <si>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</si>
  <si>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</si>
  <si>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</si>
  <si>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</si>
  <si>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</si>
  <si>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</si>
  <si>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</si>
  <si>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</si>
  <si>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</si>
  <si>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</si>
  <si>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</si>
  <si>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</si>
  <si>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</si>
  <si>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</si>
  <si>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</si>
  <si>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</si>
  <si>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</si>
  <si>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</si>
  <si>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</si>
  <si>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</si>
  <si>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</si>
  <si>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</si>
  <si>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</si>
  <si>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</si>
  <si>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</si>
  <si>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</si>
  <si>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</si>
  <si>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</si>
  <si>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</si>
  <si>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</si>
  <si>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</si>
  <si>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</si>
  <si>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</si>
  <si>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</si>
  <si>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</si>
  <si>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</si>
  <si>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</si>
  <si>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</si>
  <si>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</si>
  <si>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</si>
  <si>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</si>
  <si>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</si>
  <si>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</si>
  <si>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</si>
  <si>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</si>
  <si>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</si>
  <si>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</si>
  <si>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</si>
  <si>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</si>
  <si>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</si>
  <si>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</si>
  <si>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</si>
  <si>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</si>
  <si>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</si>
  <si>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</si>
  <si>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</si>
  <si>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</si>
  <si>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</si>
  <si>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</si>
  <si>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</si>
  <si>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</si>
  <si>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</si>
  <si>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</si>
  <si>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</si>
  <si>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</si>
  <si>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</si>
  <si>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</si>
  <si>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</si>
  <si>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</si>
  <si>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</si>
  <si>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</si>
  <si>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</si>
  <si>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</si>
  <si>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</si>
  <si>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</si>
  <si>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</si>
  <si>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</si>
  <si>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</si>
  <si>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</si>
  <si>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</si>
  <si>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</si>
  <si>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</si>
  <si>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</si>
  <si>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</si>
  <si>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</si>
  <si>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</si>
  <si>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</si>
  <si>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</si>
  <si>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</si>
  <si>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</si>
  <si>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</si>
  <si>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</si>
  <si>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</si>
  <si>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</si>
  <si>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</si>
  <si>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</si>
  <si>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</si>
  <si>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</si>
  <si>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</si>
  <si>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</si>
  <si>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</si>
  <si>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</si>
  <si>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</si>
  <si>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</si>
  <si>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</si>
  <si>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</si>
  <si>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</si>
  <si>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</si>
  <si>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</si>
  <si>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</si>
  <si>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</si>
  <si>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</si>
  <si>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</si>
  <si>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</si>
  <si>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</si>
  <si>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</si>
  <si>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</si>
  <si>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</si>
  <si>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</si>
  <si>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</si>
  <si>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</si>
  <si>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</si>
  <si>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</si>
  <si>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</si>
  <si>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</si>
  <si>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</si>
  <si>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</si>
  <si>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</si>
  <si>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</si>
  <si>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</si>
  <si>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</si>
  <si>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</si>
  <si>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</si>
  <si>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</si>
  <si>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</si>
  <si>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</si>
  <si>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</si>
  <si>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</si>
  <si>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</si>
  <si>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</si>
  <si>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</si>
  <si>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</si>
  <si>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</si>
  <si>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</si>
  <si>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</si>
  <si>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</si>
  <si>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</si>
  <si>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</si>
  <si>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</si>
  <si>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</si>
  <si>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</si>
  <si>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</si>
  <si>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</si>
  <si>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</si>
  <si>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</si>
  <si>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</si>
  <si>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</si>
  <si>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</si>
  <si>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</si>
  <si>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</si>
  <si>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</si>
  <si>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</si>
  <si>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</si>
  <si>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</si>
  <si>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</si>
  <si>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</si>
  <si>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</si>
  <si>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</si>
  <si>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</si>
  <si>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</si>
  <si>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</si>
  <si>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</si>
  <si>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</si>
  <si>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</si>
  <si>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</si>
  <si>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</si>
  <si>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</si>
  <si>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</si>
  <si>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</si>
  <si>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</si>
  <si>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</si>
  <si>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</si>
  <si>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</si>
  <si>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</si>
  <si>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</si>
  <si>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</si>
  <si>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</si>
  <si>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</si>
  <si>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</si>
  <si>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</si>
  <si>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</si>
  <si>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</si>
  <si>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</si>
  <si>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</si>
  <si>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</si>
  <si>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</si>
  <si>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</si>
  <si>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</si>
  <si>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</si>
  <si>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</si>
  <si>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</si>
  <si>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</si>
  <si>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</si>
  <si>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</si>
  <si>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</si>
  <si>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</si>
  <si>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</si>
  <si>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</si>
  <si>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</si>
  <si>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</si>
  <si>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</si>
  <si>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</si>
  <si>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</si>
  <si>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</si>
  <si>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</si>
  <si>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</si>
  <si>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</si>
  <si>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</si>
  <si>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</si>
  <si>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</si>
  <si>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</si>
  <si>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</si>
  <si>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</si>
  <si>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</si>
  <si>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</si>
  <si>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</si>
  <si>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</si>
  <si>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</si>
  <si>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</si>
  <si>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</si>
  <si>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</si>
  <si>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</si>
  <si>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</si>
  <si>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</si>
  <si>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</si>
  <si>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</si>
  <si>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</si>
  <si>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</si>
  <si>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</si>
  <si>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</si>
  <si>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</si>
  <si>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</si>
  <si>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</si>
  <si>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</si>
  <si>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</si>
  <si>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</si>
  <si>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</si>
  <si>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</si>
  <si>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</si>
  <si>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</si>
  <si>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</si>
  <si>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</si>
  <si>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</si>
  <si>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</si>
  <si>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</si>
  <si>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</si>
  <si>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</si>
  <si>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</si>
  <si>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</si>
  <si>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</si>
  <si>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</si>
  <si>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</si>
  <si>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</si>
  <si>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</si>
  <si>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</si>
  <si>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</si>
  <si>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</si>
  <si>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</si>
  <si>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</si>
  <si>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</si>
  <si>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</si>
  <si>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</si>
  <si>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</si>
  <si>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</si>
  <si>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</si>
  <si>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</si>
  <si>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</si>
  <si>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</si>
  <si>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</si>
  <si>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</si>
  <si>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</si>
  <si>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</si>
  <si>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</si>
  <si>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</si>
  <si>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</si>
  <si>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</si>
  <si>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</si>
  <si>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</si>
  <si>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</si>
  <si>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</si>
  <si>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</si>
  <si>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</si>
  <si>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</si>
  <si>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</si>
  <si>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</si>
  <si>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</si>
  <si>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</si>
  <si>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</si>
  <si>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</si>
  <si>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</si>
  <si>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</si>
  <si>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</si>
  <si>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</si>
  <si>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</si>
  <si>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</si>
  <si>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</si>
  <si>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</si>
  <si>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</si>
  <si>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</si>
  <si>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</si>
  <si>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</si>
  <si>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</si>
  <si>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</si>
  <si>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</si>
  <si>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</si>
  <si>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</si>
  <si>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</si>
  <si>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</si>
  <si>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</si>
  <si>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</si>
  <si>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</si>
  <si>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</si>
  <si>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</si>
  <si>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</si>
  <si>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</si>
  <si>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</si>
  <si>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</si>
  <si>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</si>
  <si>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</si>
  <si>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</si>
  <si>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</si>
  <si>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</si>
  <si>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</si>
  <si>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</si>
  <si>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</si>
  <si>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</si>
  <si>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</si>
  <si>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</si>
  <si>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</si>
  <si>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</si>
  <si>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</si>
  <si>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</si>
  <si>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</si>
  <si>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</si>
  <si>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</si>
  <si>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</si>
  <si>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</si>
  <si>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</si>
  <si>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</si>
  <si>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</si>
  <si>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</si>
  <si>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</si>
  <si>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</si>
  <si>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</si>
  <si>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</si>
  <si>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</si>
  <si>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</si>
  <si>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</si>
  <si>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</si>
  <si>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</si>
  <si>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</si>
  <si>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</si>
  <si>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</si>
  <si>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</si>
  <si>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</si>
  <si>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</si>
  <si>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</si>
  <si>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</si>
  <si>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</si>
  <si>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</si>
  <si>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</si>
  <si>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</si>
  <si>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</si>
  <si>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</si>
  <si>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</si>
  <si>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</si>
  <si>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</si>
  <si>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</si>
  <si>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</si>
  <si>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</si>
  <si>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</si>
  <si>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</si>
  <si>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</si>
  <si>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</si>
  <si>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</si>
  <si>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</si>
  <si>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</si>
  <si>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</si>
  <si>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</si>
  <si>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</si>
  <si>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</si>
  <si>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</si>
  <si>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</si>
  <si>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</si>
  <si>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</si>
  <si>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</si>
  <si>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</si>
  <si>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</si>
  <si>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</si>
  <si>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</si>
  <si>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</si>
  <si>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</si>
  <si>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</si>
  <si>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</si>
  <si>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</si>
  <si>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</si>
  <si>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</si>
  <si>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</si>
  <si>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</si>
  <si>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</si>
  <si>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</si>
  <si>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</si>
  <si>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</si>
  <si>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</si>
  <si>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</si>
  <si>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</si>
  <si>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</si>
  <si>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</si>
  <si>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</si>
  <si>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</si>
  <si>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</si>
  <si>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</si>
  <si>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</si>
  <si>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</si>
  <si>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</si>
  <si>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</si>
  <si>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</si>
  <si>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</si>
  <si>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</si>
  <si>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</si>
  <si>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</si>
  <si>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</si>
  <si>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</si>
  <si>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</si>
  <si>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</si>
  <si>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</si>
  <si>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</si>
  <si>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</si>
  <si>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</si>
  <si>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</si>
  <si>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</si>
  <si>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</si>
  <si>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</si>
  <si>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</si>
  <si>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</si>
  <si>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</si>
  <si>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</si>
  <si>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</si>
  <si>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</si>
  <si>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</si>
  <si>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</si>
  <si>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</si>
  <si>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</si>
  <si>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</si>
  <si>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</si>
  <si>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</si>
  <si>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</si>
  <si>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</si>
  <si>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</si>
  <si>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</si>
  <si>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</si>
  <si>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</si>
  <si>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</si>
  <si>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</si>
  <si>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</si>
  <si>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</si>
  <si>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</si>
  <si>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</si>
  <si>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</si>
  <si>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</si>
  <si>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</si>
  <si>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</si>
  <si>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</si>
  <si>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</si>
  <si>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</si>
  <si>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</si>
  <si>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</si>
  <si>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</si>
  <si>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</si>
  <si>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</si>
  <si>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</si>
  <si>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</si>
  <si>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</si>
  <si>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</si>
  <si>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</si>
  <si>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</si>
  <si>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</si>
  <si>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</si>
  <si>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</si>
  <si>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</si>
  <si>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</si>
  <si>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</si>
  <si>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</si>
  <si>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</si>
  <si>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</si>
  <si>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</si>
  <si>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</si>
  <si>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</si>
  <si>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</si>
  <si>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</si>
  <si>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</si>
  <si>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</si>
  <si>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</si>
  <si>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</si>
  <si>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</si>
  <si>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</si>
  <si>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</si>
  <si>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</si>
  <si>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</si>
  <si>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</si>
  <si>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</si>
  <si>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</si>
  <si>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</si>
  <si>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</si>
  <si>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</si>
  <si>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</si>
  <si>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</si>
  <si>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</si>
  <si>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</si>
  <si>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</si>
  <si>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</si>
  <si>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</si>
  <si>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</si>
  <si>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</si>
  <si>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</si>
  <si>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</si>
  <si>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</si>
  <si>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</si>
  <si>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</si>
  <si>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</si>
  <si>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</si>
  <si>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</si>
  <si>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</si>
  <si>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</si>
  <si>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</si>
  <si>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</si>
  <si>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</si>
  <si>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</si>
  <si>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</si>
  <si>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</si>
  <si>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</si>
  <si>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</si>
  <si>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</si>
  <si>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</si>
  <si>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</si>
  <si>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</si>
  <si>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</si>
  <si>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</si>
  <si>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</si>
  <si>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</si>
  <si>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</si>
  <si>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</si>
  <si>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</si>
  <si>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</si>
  <si>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</si>
  <si>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</si>
  <si>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</si>
  <si>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</si>
  <si>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</si>
  <si>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</si>
  <si>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</si>
  <si>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</si>
  <si>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</si>
  <si>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</si>
  <si>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</si>
  <si>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</si>
  <si>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</si>
  <si>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</si>
  <si>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</si>
  <si>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</si>
  <si>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</si>
  <si>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</si>
  <si>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</si>
  <si>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</si>
  <si>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</si>
  <si>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</si>
  <si>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</si>
  <si>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</si>
  <si>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</si>
  <si>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</si>
  <si>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</si>
  <si>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</si>
  <si>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</si>
  <si>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</si>
  <si>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</si>
  <si>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</si>
  <si>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</si>
  <si>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</si>
  <si>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</si>
  <si>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</si>
  <si>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</si>
  <si>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</si>
  <si>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</si>
  <si>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</si>
  <si>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</si>
  <si>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</si>
  <si>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</si>
  <si>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</si>
  <si>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</si>
  <si>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</si>
  <si>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</si>
  <si>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</si>
  <si>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</si>
  <si>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</si>
  <si>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</si>
  <si>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</si>
  <si>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</si>
  <si>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</si>
  <si>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</si>
  <si>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</si>
  <si>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</si>
  <si>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</si>
  <si>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</si>
  <si>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</si>
  <si>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</si>
  <si>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</si>
  <si>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</si>
  <si>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</si>
  <si>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</si>
  <si>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</si>
  <si>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</si>
  <si>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</si>
  <si>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</si>
  <si>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</si>
  <si>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</si>
  <si>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</si>
  <si>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</si>
  <si>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</si>
  <si>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</si>
  <si>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</si>
  <si>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</si>
  <si>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</si>
  <si>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</si>
  <si>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</si>
  <si>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</si>
  <si>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</si>
  <si>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</si>
  <si>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</si>
  <si>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</si>
  <si>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</si>
  <si>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</si>
  <si>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</si>
  <si>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</si>
  <si>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</si>
  <si>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</si>
  <si>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</si>
  <si>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</si>
  <si>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</si>
  <si>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</si>
  <si>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</si>
  <si>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</si>
  <si>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</si>
  <si>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</si>
  <si>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</si>
  <si>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</si>
  <si>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</si>
  <si>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</si>
  <si>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</si>
  <si>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</si>
  <si>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</si>
  <si>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</si>
  <si>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</si>
  <si>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</si>
  <si>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</si>
  <si>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</si>
  <si>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</si>
  <si>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</si>
  <si>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</si>
  <si>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</si>
  <si>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</si>
  <si>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</si>
  <si>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</si>
  <si>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</si>
  <si>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</si>
  <si>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</si>
  <si>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</si>
  <si>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</si>
  <si>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</si>
  <si>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</si>
  <si>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</si>
  <si>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</si>
  <si>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</si>
  <si>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</si>
  <si>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</si>
  <si>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</si>
  <si>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</si>
  <si>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</si>
  <si>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</si>
  <si>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</si>
  <si>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</si>
  <si>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</si>
  <si>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</si>
  <si>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</si>
  <si>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</si>
  <si>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</si>
  <si>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</si>
  <si>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</si>
  <si>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</si>
  <si>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</si>
  <si>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</si>
  <si>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</si>
  <si>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</si>
  <si>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</si>
  <si>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</si>
  <si>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</si>
  <si>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</si>
  <si>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</si>
  <si>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</si>
  <si>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</si>
  <si>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</si>
  <si>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</si>
  <si>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</si>
  <si>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</si>
  <si>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</si>
  <si>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</si>
  <si>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</si>
  <si>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</si>
  <si>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</si>
  <si>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</si>
  <si>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</si>
  <si>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</si>
  <si>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</si>
  <si>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</si>
  <si>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</si>
  <si>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</si>
  <si>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</si>
  <si>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</si>
  <si>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</si>
  <si>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</si>
  <si>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</si>
  <si>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</si>
  <si>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</si>
  <si>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</si>
  <si>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</si>
  <si>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</si>
  <si>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</si>
  <si>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</si>
  <si>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</si>
  <si>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</si>
  <si>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</si>
  <si>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</si>
  <si>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</si>
  <si>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</si>
  <si>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</si>
  <si>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</si>
  <si>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</si>
  <si>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</si>
  <si>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</si>
  <si>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</si>
  <si>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</si>
  <si>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</si>
  <si>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</si>
  <si>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</si>
  <si>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</si>
  <si>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</si>
  <si>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</si>
  <si>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</si>
  <si>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</si>
  <si>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</si>
  <si>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</si>
  <si>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</si>
  <si>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</si>
  <si>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</si>
  <si>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</si>
  <si>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</si>
  <si>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</si>
  <si>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</si>
  <si>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</si>
  <si>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</si>
  <si>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</si>
  <si>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</si>
  <si>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</si>
  <si>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</si>
  <si>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</si>
  <si>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</si>
  <si>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</si>
  <si>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</si>
  <si>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</si>
  <si>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</si>
  <si>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</si>
  <si>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</si>
  <si>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</si>
  <si>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</si>
  <si>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</si>
  <si>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</si>
  <si>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</si>
  <si>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</si>
  <si>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</si>
  <si>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</si>
  <si>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</si>
  <si>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</si>
  <si>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</si>
  <si>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</si>
  <si>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</si>
  <si>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</si>
  <si>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</si>
  <si>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</si>
  <si>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</si>
  <si>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</si>
  <si>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</si>
  <si>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</si>
  <si>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</si>
  <si>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</si>
  <si>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</si>
  <si>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</si>
  <si>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</si>
  <si>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</si>
  <si>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</si>
  <si>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</si>
  <si>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</si>
  <si>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</si>
  <si>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</si>
  <si>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</si>
  <si>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</si>
  <si>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</si>
  <si>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</si>
  <si>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</si>
  <si>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</si>
  <si>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</si>
  <si>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</si>
  <si>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</si>
  <si>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</si>
  <si>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</si>
  <si>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</si>
  <si>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</si>
  <si>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</si>
  <si>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</si>
  <si>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</si>
  <si>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</si>
  <si>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</si>
  <si>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</si>
  <si>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</si>
  <si>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</si>
  <si>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</si>
  <si>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</si>
  <si>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</si>
  <si>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</si>
  <si>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</si>
  <si>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</si>
  <si>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</si>
  <si>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</si>
  <si>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</si>
  <si>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</si>
  <si>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</si>
  <si>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</si>
  <si>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</si>
  <si>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</si>
  <si>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</si>
  <si>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</si>
  <si>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</si>
  <si>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</si>
  <si>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</si>
  <si>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</si>
  <si>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</si>
  <si>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</si>
  <si>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</si>
  <si>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</si>
  <si>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</si>
  <si>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</si>
  <si>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</si>
  <si>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</si>
  <si>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</si>
  <si>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</si>
  <si>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</si>
  <si>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</si>
  <si>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</si>
  <si>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</si>
  <si>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</si>
  <si>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</si>
  <si>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</si>
  <si>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</si>
  <si>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</si>
  <si>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</si>
  <si>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</si>
  <si>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</si>
  <si>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</si>
  <si>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</si>
  <si>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</si>
  <si>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</si>
  <si>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</si>
  <si>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</si>
  <si>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</si>
  <si>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</si>
  <si>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</si>
  <si>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</si>
  <si>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</si>
  <si>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</si>
  <si>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</si>
  <si>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</si>
  <si>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</si>
  <si>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</si>
  <si>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</si>
  <si>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</si>
  <si>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</si>
  <si>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</si>
  <si>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</si>
  <si>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</si>
  <si>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</si>
  <si>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</si>
  <si>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</si>
  <si>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</si>
  <si>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</si>
  <si>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</si>
  <si>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</si>
  <si>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</si>
  <si>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</si>
  <si>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</si>
  <si>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</si>
  <si>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</si>
  <si>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</si>
  <si>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</si>
  <si>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</si>
  <si>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</si>
  <si>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</si>
  <si>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</si>
  <si>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</si>
  <si>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</si>
  <si>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</si>
  <si>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</si>
  <si>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</si>
  <si>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</si>
  <si>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</si>
  <si>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</si>
  <si>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</si>
  <si>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</si>
  <si>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</si>
  <si>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</si>
  <si>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</si>
  <si>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</si>
  <si>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</si>
  <si>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</si>
  <si>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</si>
  <si>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</si>
  <si>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</si>
  <si>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</si>
  <si>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</si>
  <si>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</si>
  <si>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</si>
  <si>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</si>
  <si>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</si>
  <si>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</si>
  <si>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</si>
  <si>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</si>
  <si>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</si>
  <si>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</si>
  <si>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</si>
  <si>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</si>
  <si>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</si>
  <si>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</si>
  <si>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</si>
  <si>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</si>
  <si>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</si>
  <si>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</si>
  <si>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</si>
  <si>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</si>
  <si>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</si>
  <si>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</si>
  <si>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</si>
  <si>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</si>
  <si>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</si>
  <si>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</si>
  <si>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</si>
  <si>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</si>
  <si>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</si>
  <si>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</si>
  <si>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</si>
  <si>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</si>
  <si>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</si>
  <si>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</si>
  <si>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</si>
  <si>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</si>
  <si>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</si>
  <si>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</si>
  <si>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</si>
  <si>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</si>
  <si>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</si>
  <si>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</si>
  <si>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</si>
  <si>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</si>
  <si>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</si>
  <si>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</si>
  <si>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</si>
  <si>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</si>
  <si>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</si>
  <si>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</si>
  <si>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</si>
  <si>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</si>
  <si>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</si>
  <si>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</si>
  <si>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</si>
  <si>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</si>
  <si>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</si>
  <si>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</si>
  <si>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</si>
  <si>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</si>
  <si>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</si>
  <si>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</si>
  <si>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</si>
  <si>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</si>
  <si>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</si>
  <si>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</si>
  <si>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</si>
  <si>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</si>
  <si>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</si>
  <si>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</si>
  <si>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</si>
  <si>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</si>
  <si>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</si>
  <si>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</si>
  <si>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</si>
  <si>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</si>
  <si>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</si>
  <si>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</si>
  <si>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</si>
  <si>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</si>
  <si>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</si>
  <si>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</si>
  <si>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</si>
  <si>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</si>
  <si>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</si>
  <si>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</si>
  <si>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</si>
  <si>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</si>
  <si>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</si>
  <si>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</si>
  <si>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</si>
  <si>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</si>
  <si>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</si>
  <si>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</si>
  <si>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</si>
  <si>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</si>
  <si>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</si>
  <si>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</si>
  <si>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</si>
  <si>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</si>
  <si>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</si>
  <si>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</si>
  <si>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</si>
  <si>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</si>
  <si>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</si>
  <si>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</si>
  <si>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</si>
  <si>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</si>
  <si>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</si>
  <si>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</si>
  <si>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</si>
  <si>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</si>
  <si>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</si>
  <si>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</si>
  <si>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</si>
  <si>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</si>
  <si>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</si>
  <si>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</si>
  <si>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</si>
  <si>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</si>
  <si>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</si>
  <si>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</si>
  <si>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</si>
  <si>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</si>
  <si>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</si>
  <si>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</si>
  <si>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</si>
  <si>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</si>
  <si>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</si>
  <si>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</si>
  <si>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</si>
  <si>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</si>
  <si>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</si>
  <si>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</si>
  <si>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</si>
  <si>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</si>
  <si>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</si>
  <si>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</si>
  <si>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</si>
  <si>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</si>
  <si>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</si>
  <si>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</si>
  <si>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</si>
  <si>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</si>
  <si>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</si>
  <si>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</si>
  <si>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</si>
  <si>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</si>
  <si>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</si>
  <si>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</si>
  <si>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</si>
  <si>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</si>
  <si>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</si>
  <si>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</si>
  <si>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</si>
  <si>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</si>
  <si>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</si>
  <si>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</si>
  <si>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</si>
  <si>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</si>
  <si>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</si>
  <si>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</si>
  <si>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</si>
  <si>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</si>
  <si>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</si>
  <si>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</si>
  <si>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</si>
  <si>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</si>
  <si>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</si>
  <si>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</si>
  <si>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</si>
  <si>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</si>
  <si>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</si>
  <si>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</si>
  <si>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</si>
  <si>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</si>
  <si>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</si>
  <si>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</si>
  <si>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</si>
  <si>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</si>
  <si>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</si>
  <si>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</si>
  <si>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</si>
  <si>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</si>
  <si>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</si>
  <si>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</si>
  <si>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</si>
  <si>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</si>
  <si>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</si>
  <si>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</si>
  <si>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</si>
  <si>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</si>
  <si>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</si>
  <si>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</si>
  <si>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</si>
  <si>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</si>
  <si>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</si>
  <si>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</si>
  <si>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</si>
  <si>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</si>
  <si>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</si>
  <si>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</si>
  <si>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</si>
  <si>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</si>
  <si>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</si>
  <si>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</si>
  <si>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</si>
  <si>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</si>
  <si>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</si>
  <si>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</si>
  <si>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</si>
  <si>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</si>
  <si>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</si>
  <si>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</si>
  <si>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</si>
  <si>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</si>
  <si>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</si>
  <si>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</si>
  <si>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</si>
  <si>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</si>
  <si>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</si>
  <si>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</si>
  <si>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</si>
  <si>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</si>
  <si>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</si>
  <si>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</si>
  <si>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</si>
  <si>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</si>
  <si>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</si>
  <si>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</si>
  <si>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</si>
  <si>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</si>
  <si>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</si>
  <si>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</si>
  <si>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</si>
  <si>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</si>
  <si>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</si>
  <si>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</si>
  <si>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</si>
  <si>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</si>
  <si>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</si>
  <si>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</si>
  <si>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</si>
  <si>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</si>
  <si>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</si>
  <si>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</si>
  <si>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</si>
  <si>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</si>
  <si>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</si>
  <si>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</si>
  <si>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</si>
  <si>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</si>
  <si>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</si>
  <si>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</si>
  <si>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</si>
  <si>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</si>
  <si>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</si>
  <si>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</si>
  <si>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</si>
  <si>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</si>
  <si>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</si>
  <si>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</si>
  <si>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</si>
  <si>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</si>
  <si>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</si>
  <si>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</si>
  <si>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</si>
  <si>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</si>
  <si>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</si>
  <si>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</si>
  <si>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</si>
  <si>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</si>
  <si>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</si>
  <si>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</si>
  <si>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</si>
  <si>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</si>
  <si>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</si>
  <si>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</si>
  <si>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</si>
  <si>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</si>
  <si>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</si>
  <si>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</si>
  <si>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</si>
  <si>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</si>
  <si>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</si>
  <si>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</si>
  <si>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</si>
  <si>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</si>
  <si>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</si>
  <si>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</si>
  <si>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</si>
  <si>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</si>
  <si>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</si>
  <si>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</si>
  <si>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</si>
  <si>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</si>
  <si>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</si>
  <si>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</si>
  <si>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</si>
  <si>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</si>
  <si>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</si>
  <si>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</si>
  <si>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</si>
  <si>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</si>
  <si>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</si>
  <si>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</si>
  <si>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</si>
  <si>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</si>
  <si>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</si>
  <si>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</si>
  <si>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</si>
  <si>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</si>
  <si>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</si>
  <si>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</si>
  <si>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</si>
  <si>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</si>
  <si>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</si>
  <si>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</si>
  <si>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</si>
  <si>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</si>
  <si>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</si>
  <si>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</si>
  <si>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</si>
  <si>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</si>
  <si>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</si>
  <si>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</si>
  <si>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</si>
  <si>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</si>
  <si>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</si>
  <si>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</si>
  <si>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</si>
  <si>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</si>
  <si>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</si>
  <si>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</si>
  <si>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</si>
  <si>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</si>
  <si>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</si>
  <si>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</si>
  <si>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</si>
  <si>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</si>
  <si>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</si>
  <si>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</si>
  <si>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</si>
  <si>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</si>
  <si>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</si>
  <si>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</si>
  <si>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</si>
  <si>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</si>
  <si>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</si>
  <si>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</si>
  <si>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</si>
  <si>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</si>
  <si>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</si>
  <si>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</si>
  <si>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</si>
  <si>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</si>
  <si>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</si>
  <si>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</si>
  <si>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</si>
  <si>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</si>
  <si>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</si>
  <si>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</si>
  <si>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</si>
  <si>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</si>
  <si>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</si>
  <si>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</si>
  <si>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</si>
  <si>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</si>
  <si>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</si>
  <si>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</si>
  <si>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</si>
  <si>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</si>
  <si>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</si>
  <si>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</si>
  <si>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</si>
  <si>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</si>
  <si>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</si>
  <si>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</si>
  <si>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</si>
  <si>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</si>
  <si>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</si>
  <si>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</si>
  <si>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</si>
  <si>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</si>
  <si>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</si>
  <si>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</si>
  <si>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</si>
  <si>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</si>
  <si>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</si>
  <si>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</si>
  <si>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</si>
  <si>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</si>
  <si>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</si>
  <si>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</si>
  <si>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</si>
  <si>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</si>
  <si>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</si>
  <si>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</si>
  <si>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</si>
  <si>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</si>
  <si>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</si>
  <si>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</si>
  <si>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</si>
  <si>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</si>
  <si>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</si>
  <si>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</si>
  <si>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</si>
  <si>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</si>
  <si>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</si>
  <si>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</si>
  <si>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</si>
  <si>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</si>
  <si>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</si>
  <si>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</si>
  <si>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</si>
  <si>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</si>
  <si>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</si>
  <si>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</si>
  <si>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</si>
  <si>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</si>
  <si>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</si>
  <si>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</si>
  <si>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</si>
  <si>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</si>
  <si>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</si>
  <si>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</si>
  <si>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</si>
  <si>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</si>
  <si>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</si>
  <si>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</si>
  <si>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</si>
  <si>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</si>
  <si>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</si>
  <si>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</si>
  <si>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</si>
  <si>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</si>
  <si>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</si>
  <si>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</si>
  <si>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</si>
  <si>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</si>
  <si>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</si>
  <si>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</si>
  <si>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</si>
  <si>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</si>
  <si>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</si>
  <si>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</si>
  <si>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</si>
  <si>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</si>
  <si>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</si>
  <si>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</si>
  <si>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</si>
  <si>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</si>
  <si>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</si>
  <si>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</si>
  <si>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</si>
  <si>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</si>
  <si>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</si>
  <si>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</si>
  <si>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</si>
  <si>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</si>
  <si>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</si>
  <si>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</si>
  <si>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</si>
  <si>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</si>
  <si>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</si>
  <si>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</si>
  <si>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</si>
  <si>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</si>
  <si>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</si>
  <si>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</si>
  <si>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</si>
  <si>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</si>
  <si>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</si>
  <si>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</si>
  <si>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</si>
  <si>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</si>
  <si>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</si>
  <si>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</si>
  <si>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</si>
  <si>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</si>
  <si>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</si>
  <si>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</si>
  <si>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</si>
  <si>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</si>
  <si>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</si>
  <si>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</si>
  <si>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</si>
  <si>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</si>
  <si>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</si>
  <si>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</si>
  <si>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</si>
  <si>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</si>
  <si>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</si>
  <si>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</si>
  <si>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</si>
  <si>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</si>
  <si>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</si>
  <si>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</si>
  <si>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</si>
  <si>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</si>
  <si>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</si>
  <si>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</si>
  <si>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</si>
  <si>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</si>
  <si>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</si>
  <si>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</si>
  <si>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</si>
  <si>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</si>
  <si>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</si>
  <si>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</si>
  <si>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</si>
  <si>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</si>
  <si>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</si>
  <si>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</si>
  <si>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</si>
  <si>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</si>
  <si>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</si>
  <si>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</si>
  <si>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</si>
  <si>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</si>
  <si>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</si>
  <si>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</si>
  <si>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</si>
  <si>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</si>
  <si>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</si>
  <si>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</si>
  <si>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</si>
  <si>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</si>
  <si>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</si>
  <si>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</si>
  <si>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</si>
  <si>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</si>
  <si>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</si>
  <si>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</si>
  <si>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</si>
  <si>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</si>
  <si>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</si>
  <si>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</si>
  <si>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</si>
  <si>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</si>
  <si>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</si>
  <si>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</si>
  <si>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</si>
  <si>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</si>
  <si>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</si>
  <si>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</si>
  <si>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</si>
  <si>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</si>
  <si>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</si>
  <si>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</si>
  <si>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</si>
  <si>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</si>
  <si>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</si>
  <si>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</si>
  <si>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</si>
  <si>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</si>
  <si>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</si>
  <si>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</si>
  <si>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</si>
  <si>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</si>
  <si>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</si>
  <si>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</si>
  <si>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</si>
  <si>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</si>
  <si>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</si>
  <si>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</si>
  <si>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</si>
  <si>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</si>
  <si>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</si>
  <si>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</si>
  <si>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</si>
  <si>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</si>
  <si>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</si>
  <si>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</si>
  <si>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</si>
  <si>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</si>
  <si>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</si>
  <si>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</si>
  <si>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</si>
  <si>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</si>
  <si>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</si>
  <si>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</si>
  <si>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</si>
  <si>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</si>
  <si>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</si>
  <si>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</si>
  <si>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</si>
  <si>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</si>
  <si>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</si>
  <si>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</si>
  <si>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</si>
  <si>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</si>
  <si>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</si>
  <si>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</si>
  <si>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</si>
  <si>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</si>
  <si>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</si>
  <si>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</si>
  <si>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</si>
  <si>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</si>
  <si>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</si>
  <si>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</si>
  <si>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</si>
  <si>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</si>
  <si>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</si>
  <si>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</si>
  <si>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</si>
  <si>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</si>
  <si>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</si>
  <si>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</si>
  <si>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</si>
  <si>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</si>
  <si>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</si>
  <si>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</si>
  <si>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</si>
  <si>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</si>
  <si>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</si>
  <si>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</si>
  <si>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</si>
  <si>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</si>
  <si>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</si>
  <si>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</si>
  <si>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</si>
  <si>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</si>
  <si>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</si>
  <si>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</si>
  <si>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</si>
  <si>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</si>
  <si>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</si>
  <si>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</si>
  <si>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</si>
  <si>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</si>
  <si>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</si>
  <si>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</si>
  <si>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</si>
  <si>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</si>
  <si>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</si>
  <si>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</si>
  <si>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</si>
  <si>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</si>
  <si>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</si>
  <si>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</si>
  <si>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</si>
  <si>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</si>
  <si>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</si>
  <si>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</si>
  <si>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</si>
  <si>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</si>
  <si>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</si>
  <si>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</si>
  <si>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</si>
  <si>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</si>
  <si>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</si>
  <si>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</si>
  <si>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</si>
  <si>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</si>
  <si>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</si>
  <si>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</si>
  <si>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</si>
  <si>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</si>
  <si>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</si>
  <si>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</si>
  <si>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</si>
  <si>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</si>
  <si>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</si>
  <si>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</si>
  <si>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</si>
  <si>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</si>
  <si>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</si>
  <si>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</si>
  <si>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</si>
  <si>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</si>
  <si>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</si>
  <si>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</si>
  <si>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</si>
  <si>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</si>
  <si>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</si>
  <si>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</si>
  <si>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</si>
  <si>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</si>
  <si>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</si>
  <si>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</si>
  <si>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</si>
  <si>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</si>
  <si>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</si>
  <si>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</si>
  <si>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</si>
  <si>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</si>
  <si>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</si>
  <si>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</si>
  <si>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</si>
  <si>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</si>
  <si>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</si>
  <si>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</si>
  <si>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</si>
  <si>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</si>
  <si>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</si>
  <si>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</si>
  <si>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</si>
  <si>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</si>
  <si>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</si>
  <si>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</si>
  <si>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</si>
  <si>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</si>
  <si>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</si>
  <si>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</si>
  <si>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</si>
  <si>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</si>
  <si>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</si>
  <si>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</si>
  <si>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</si>
  <si>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</si>
  <si>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</si>
  <si>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</si>
  <si>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</si>
  <si>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</si>
  <si>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</si>
  <si>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</si>
  <si>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</si>
  <si>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</si>
  <si>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</si>
  <si>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</si>
  <si>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</si>
  <si>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</si>
  <si>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</si>
  <si>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</si>
  <si>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</si>
  <si>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</si>
  <si>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</si>
  <si>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</si>
  <si>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</si>
  <si>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</si>
  <si>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</si>
  <si>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</si>
  <si>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</si>
  <si>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</si>
  <si>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</si>
  <si>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</si>
  <si>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</si>
  <si>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</si>
  <si>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</si>
  <si>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</si>
  <si>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</si>
  <si>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</si>
  <si>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</si>
  <si>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</si>
  <si>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</si>
  <si>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</si>
  <si>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</si>
  <si>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</si>
  <si>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</si>
  <si>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</si>
  <si>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</si>
  <si>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</si>
  <si>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</si>
  <si>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</si>
  <si>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</si>
  <si>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</si>
  <si>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</si>
  <si>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</si>
  <si>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</si>
  <si>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</si>
  <si>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</si>
  <si>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</si>
  <si>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</si>
  <si>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</si>
  <si>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</si>
  <si>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</si>
  <si>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</si>
  <si>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</si>
  <si>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</si>
  <si>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</si>
  <si>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</si>
  <si>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</si>
  <si>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</si>
  <si>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</si>
  <si>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</si>
  <si>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</si>
  <si>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</si>
  <si>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</si>
  <si>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</si>
  <si>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</si>
  <si>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</si>
  <si>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</si>
  <si>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</si>
  <si>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</si>
  <si>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</si>
  <si>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</si>
  <si>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</si>
  <si>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</si>
  <si>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</si>
  <si>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</si>
  <si>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</si>
  <si>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</si>
  <si>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</si>
  <si>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</si>
  <si>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</si>
  <si>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</si>
  <si>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</si>
  <si>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</si>
  <si>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</si>
  <si>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</si>
  <si>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</si>
  <si>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</si>
  <si>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</si>
  <si>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</si>
  <si>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</si>
  <si>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</si>
  <si>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</si>
  <si>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</si>
  <si>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</si>
  <si>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</si>
  <si>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</si>
  <si>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</si>
  <si>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</si>
  <si>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</si>
  <si>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</si>
  <si>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</si>
  <si>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</si>
  <si>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</si>
  <si>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</si>
  <si>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</si>
  <si>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</si>
  <si>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</si>
  <si>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</si>
  <si>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</si>
  <si>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</si>
  <si>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</si>
  <si>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</si>
  <si>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</si>
  <si>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</si>
  <si>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</si>
  <si>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</si>
  <si>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</si>
  <si>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</si>
  <si>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</si>
  <si>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</si>
  <si>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</si>
  <si>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</si>
  <si>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</si>
  <si>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</si>
  <si>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</si>
  <si>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</si>
  <si>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</si>
  <si>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</si>
  <si>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</si>
  <si>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</si>
  <si>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</si>
  <si>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</si>
  <si>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</si>
  <si>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</si>
  <si>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</si>
  <si>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</si>
  <si>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</si>
  <si>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</si>
  <si>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</si>
  <si>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</si>
  <si>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</si>
  <si>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</si>
  <si>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</si>
  <si>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</si>
  <si>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</si>
  <si>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</si>
  <si>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</si>
  <si>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</si>
  <si>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</si>
  <si>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</si>
  <si>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</si>
  <si>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</si>
  <si>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</si>
  <si>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</si>
  <si>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</si>
  <si>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</si>
  <si>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</si>
  <si>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</si>
  <si>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</si>
  <si>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</si>
  <si>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</si>
  <si>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</si>
  <si>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</si>
  <si>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</si>
  <si>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</si>
  <si>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</si>
  <si>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</si>
  <si>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</si>
  <si>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</si>
  <si>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</si>
  <si>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</si>
  <si>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</si>
  <si>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</si>
  <si>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</si>
  <si>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</si>
  <si>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</si>
  <si>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</si>
  <si>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</si>
  <si>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</si>
  <si>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</si>
  <si>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</si>
  <si>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</si>
  <si>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</si>
  <si>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</si>
  <si>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</si>
  <si>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</si>
  <si>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</si>
  <si>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</si>
  <si>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</si>
  <si>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</si>
  <si>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</si>
  <si>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</si>
  <si>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</si>
  <si>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</si>
  <si>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</si>
  <si>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</si>
  <si>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</si>
  <si>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</si>
  <si>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</si>
  <si>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</si>
  <si>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</si>
  <si>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</si>
  <si>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</si>
  <si>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</si>
  <si>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</si>
  <si>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</si>
  <si>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</si>
  <si>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</si>
  <si>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</si>
  <si>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</si>
  <si>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</si>
  <si>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</si>
  <si>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</si>
  <si>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</si>
  <si>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</si>
  <si>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</si>
  <si>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</si>
  <si>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</si>
  <si>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</si>
  <si>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</si>
  <si>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</si>
  <si>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</si>
  <si>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</si>
  <si>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</si>
  <si>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</si>
  <si>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</si>
  <si>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</si>
  <si>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</si>
  <si>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</si>
  <si>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</si>
  <si>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</si>
  <si>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</si>
  <si>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</si>
  <si>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</si>
  <si>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</si>
  <si>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</si>
  <si>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</si>
  <si>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</si>
  <si>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</si>
  <si>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</si>
  <si>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</si>
  <si>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</si>
  <si>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</si>
  <si>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</si>
  <si>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</si>
  <si>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</si>
  <si>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</si>
  <si>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</si>
  <si>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</si>
  <si>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</si>
  <si>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</si>
  <si>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</si>
  <si>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</si>
  <si>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</si>
  <si>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</si>
  <si>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</si>
  <si>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</si>
  <si>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</si>
  <si>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</si>
  <si>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</si>
  <si>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</si>
  <si>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</si>
  <si>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</si>
  <si>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</si>
  <si>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</si>
  <si>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</si>
  <si>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</si>
  <si>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</si>
  <si>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</si>
  <si>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</si>
  <si>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</si>
  <si>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</si>
  <si>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</si>
  <si>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</si>
  <si>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</si>
  <si>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</si>
  <si>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</si>
  <si>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</si>
  <si>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</si>
  <si>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</si>
  <si>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</si>
  <si>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</si>
  <si>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</si>
  <si>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</si>
  <si>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</si>
  <si>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</si>
  <si>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</si>
  <si>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</si>
  <si>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</si>
  <si>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</si>
  <si>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</si>
  <si>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</si>
  <si>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</si>
  <si>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</si>
  <si>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</si>
  <si>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</si>
  <si>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</si>
  <si>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</si>
  <si>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</si>
  <si>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</si>
  <si>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</si>
  <si>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</si>
  <si>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</si>
  <si>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</si>
  <si>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</si>
  <si>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</si>
  <si>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</si>
  <si>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</si>
  <si>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</si>
  <si>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</si>
  <si>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</si>
  <si>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</si>
  <si>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</si>
  <si>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</si>
  <si>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</si>
  <si>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</si>
  <si>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</si>
  <si>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</si>
  <si>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</si>
  <si>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</si>
  <si>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</si>
  <si>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</si>
  <si>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</si>
  <si>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</si>
  <si>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</si>
  <si>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</si>
  <si>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</si>
  <si>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</si>
  <si>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</si>
  <si>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</si>
  <si>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</si>
  <si>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</si>
  <si>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</si>
  <si>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</si>
  <si>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</si>
  <si>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</si>
  <si>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</si>
  <si>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</si>
  <si>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</si>
  <si>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</si>
  <si>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</si>
  <si>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</si>
  <si>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</si>
  <si>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</si>
  <si>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</si>
  <si>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</si>
  <si>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</si>
  <si>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</si>
  <si>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</si>
  <si>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</si>
  <si>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</si>
  <si>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</si>
  <si>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</si>
  <si>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</si>
  <si>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</si>
  <si>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</si>
  <si>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</si>
  <si>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</si>
  <si>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</si>
  <si>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</si>
  <si>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</si>
  <si>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</si>
  <si>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</si>
  <si>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</si>
  <si>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</si>
  <si>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</si>
  <si>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</si>
  <si>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</si>
  <si>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</si>
  <si>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</si>
  <si>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</si>
  <si>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</si>
  <si>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</si>
  <si>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</si>
  <si>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</si>
  <si>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</si>
  <si>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</si>
  <si>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</si>
  <si>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</si>
  <si>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</si>
  <si>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</si>
  <si>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</si>
  <si>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</si>
  <si>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</si>
  <si>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</si>
  <si>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</si>
  <si>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</si>
  <si>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</si>
  <si>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</si>
  <si>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</si>
  <si>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</si>
  <si>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</si>
  <si>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</si>
  <si>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</si>
  <si>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</si>
  <si>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</si>
  <si>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</si>
  <si>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</si>
  <si>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</si>
  <si>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</si>
  <si>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</si>
  <si>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</si>
  <si>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</si>
  <si>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</si>
  <si>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</si>
  <si>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</si>
  <si>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</si>
  <si>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</si>
  <si>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</si>
  <si>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</si>
  <si>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</si>
  <si>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</si>
  <si>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</si>
  <si>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</si>
  <si>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</si>
  <si>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</si>
  <si>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</si>
  <si>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</si>
  <si>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</si>
  <si>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</si>
  <si>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</si>
  <si>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</si>
  <si>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</si>
  <si>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</si>
  <si>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</si>
  <si>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</si>
  <si>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</si>
  <si>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</si>
  <si>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</si>
  <si>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</si>
  <si>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</si>
  <si>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</si>
  <si>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</si>
  <si>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</si>
  <si>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</si>
  <si>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</si>
  <si>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</si>
  <si>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</si>
  <si>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</si>
  <si>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</si>
  <si>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</si>
  <si>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</si>
  <si>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</si>
  <si>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</si>
  <si>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</si>
  <si>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</si>
  <si>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</si>
  <si>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</si>
  <si>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</si>
  <si>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</si>
  <si>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</si>
  <si>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</si>
  <si>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</si>
  <si>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</si>
  <si>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</si>
  <si>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</si>
  <si>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</si>
  <si>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</si>
  <si>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</si>
  <si>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</si>
  <si>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</si>
  <si>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</si>
  <si>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</si>
  <si>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</si>
  <si>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</si>
  <si>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</si>
  <si>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</si>
  <si>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</si>
  <si>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</si>
  <si>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</si>
  <si>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</si>
  <si>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</si>
  <si>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</si>
  <si>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</si>
  <si>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</si>
  <si>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</si>
  <si>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</si>
  <si>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</si>
  <si>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</si>
  <si>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</si>
  <si>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</si>
  <si>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</si>
  <si>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</si>
  <si>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</si>
  <si>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</si>
  <si>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</si>
  <si>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</si>
  <si>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</si>
  <si>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</si>
  <si>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</si>
  <si>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</si>
  <si>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</si>
  <si>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</si>
  <si>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</si>
  <si>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</si>
  <si>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</si>
  <si>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</si>
  <si>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</si>
  <si>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</si>
  <si>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</si>
  <si>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</si>
  <si>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</si>
  <si>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</si>
  <si>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</si>
  <si>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</si>
  <si>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</si>
  <si>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</si>
  <si>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</si>
  <si>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</si>
  <si>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</si>
  <si>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</si>
  <si>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</si>
  <si>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</si>
  <si>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</si>
  <si>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</si>
  <si>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</si>
  <si>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</si>
  <si>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</si>
  <si>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</si>
  <si>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</si>
  <si>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</si>
  <si>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</si>
  <si>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</si>
  <si>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</si>
  <si>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</si>
  <si>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</si>
  <si>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</si>
  <si>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</si>
  <si>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</si>
  <si>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</si>
  <si>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</si>
  <si>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</si>
  <si>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</si>
  <si>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</si>
  <si>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</si>
  <si>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</si>
  <si>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</si>
  <si>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</si>
  <si>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</si>
  <si>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</si>
  <si>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</si>
  <si>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</si>
  <si>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</si>
  <si>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</si>
  <si>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</si>
  <si>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</si>
  <si>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</si>
  <si>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</si>
  <si>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</si>
  <si>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</si>
  <si>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</si>
  <si>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</si>
  <si>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</si>
  <si>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</si>
  <si>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</si>
  <si>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</si>
  <si>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</si>
  <si>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</si>
  <si>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</si>
  <si>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</si>
  <si>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</si>
  <si>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</si>
  <si>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</si>
  <si>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</si>
  <si>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</si>
  <si>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</si>
  <si>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</si>
  <si>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</si>
  <si>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</si>
  <si>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</si>
  <si>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</si>
  <si>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</si>
  <si>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</si>
  <si>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</si>
  <si>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</si>
  <si>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</si>
  <si>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</si>
  <si>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</si>
  <si>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</si>
  <si>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</si>
  <si>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</si>
  <si>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</si>
  <si>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</si>
  <si>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</si>
  <si>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</si>
  <si>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</si>
  <si>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</si>
  <si>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</si>
  <si>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</si>
  <si>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</si>
  <si>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</si>
  <si>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</si>
  <si>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</si>
  <si>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</si>
  <si>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</si>
  <si>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</si>
  <si>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</si>
  <si>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</si>
  <si>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</si>
  <si>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</si>
  <si>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</si>
  <si>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</si>
  <si>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</si>
  <si>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</si>
  <si>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</si>
  <si>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</si>
  <si>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</si>
  <si>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</si>
  <si>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</si>
  <si>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</si>
  <si>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</si>
  <si>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</si>
  <si>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</si>
  <si>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</si>
  <si>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</si>
  <si>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</si>
  <si>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</si>
  <si>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</si>
  <si>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</si>
  <si>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</si>
  <si>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</si>
  <si>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</si>
  <si>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</si>
  <si>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</si>
  <si>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</si>
  <si>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</si>
  <si>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</si>
  <si>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</si>
  <si>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</si>
  <si>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</si>
  <si>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</si>
  <si>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</si>
  <si>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</si>
  <si>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</si>
  <si>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</si>
  <si>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</si>
  <si>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</si>
  <si>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</si>
  <si>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</si>
  <si>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</si>
  <si>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</si>
  <si>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</si>
  <si>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</si>
  <si>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</si>
  <si>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</si>
  <si>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</si>
  <si>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</si>
  <si>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</si>
  <si>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</si>
  <si>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</si>
  <si>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</si>
  <si>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</si>
  <si>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</si>
  <si>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</si>
  <si>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</si>
  <si>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</si>
  <si>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</si>
  <si>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</si>
  <si>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</si>
  <si>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</si>
  <si>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</si>
  <si>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</si>
  <si>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</si>
  <si>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</si>
  <si>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</si>
  <si>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</si>
  <si>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</si>
  <si>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</si>
  <si>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</si>
  <si>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</si>
  <si>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</si>
  <si>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</si>
  <si>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</si>
  <si>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</si>
  <si>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</si>
  <si>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</si>
  <si>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</si>
  <si>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</si>
  <si>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</si>
  <si>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</si>
  <si>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</si>
  <si>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</si>
  <si>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</si>
  <si>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</si>
  <si>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</si>
  <si>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</si>
  <si>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</si>
  <si>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</si>
  <si>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</si>
  <si>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</si>
  <si>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</si>
  <si>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</si>
  <si>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</si>
  <si>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</si>
  <si>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</si>
  <si>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</si>
  <si>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</si>
  <si>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</si>
  <si>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</si>
  <si>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</si>
  <si>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</si>
  <si>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</si>
  <si>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</si>
  <si>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</si>
  <si>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</si>
  <si>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</si>
  <si>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</si>
  <si>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</si>
  <si>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</si>
  <si>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</si>
  <si>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</si>
  <si>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</si>
  <si>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</si>
  <si>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#ERROR!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</si>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</sst>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0" xfId="0" applyFont="1"/>
    <xf numFmtId="0" fontId="1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6"/>
  <sheetViews>
    <sheetView topLeftCell="G1" workbookViewId="0">
      <selection sqref="A1:Q10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1.6640625" customWidth="1"/>
    <col min="7" max="7" width="15.6640625" customWidth="1"/>
    <col min="8" max="8" width="18.33203125" customWidth="1"/>
    <col min="9" max="9" width="17.109375" customWidth="1"/>
    <col min="10" max="14" width="19.88671875" customWidth="1"/>
    <col min="15" max="15" width="20.44140625" customWidth="1"/>
    <col min="16" max="16" width="12.33203125" customWidth="1"/>
    <col min="17" max="17" width="14.33203125" customWidth="1"/>
    <col min="18" max="18" width="8.6640625" customWidth="1"/>
    <col min="19" max="19" width="26.5546875" customWidth="1"/>
    <col min="20" max="20" width="4.109375" customWidth="1"/>
    <col min="21" max="21" width="37.88671875" customWidth="1"/>
  </cols>
  <sheetData>
    <row r="1" spans="1:21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15383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21" ht="14.25" customHeight="1" x14ac:dyDescent="0.3">
      <c r="A2" s="2" t="s">
        <v>16</v>
      </c>
      <c r="B2" s="2" t="s">
        <v>17</v>
      </c>
      <c r="C2" s="2" t="s">
        <v>18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tr">
        <f t="shared" ref="I2:I256" si="0">TEXT(H2,"mmmm")</f>
        <v>April</v>
      </c>
      <c r="J2" s="2">
        <f>MONTH(H2)</f>
        <v>4</v>
      </c>
      <c r="K2" s="2">
        <f>YEAR(H2)</f>
        <v>2023</v>
      </c>
      <c r="L2" s="2">
        <f>H2-G2</f>
        <v>2</v>
      </c>
      <c r="M2" s="2" t="str">
        <f t="shared" ref="M2:M256" si="1">IF(L2&lt;3,"early delivery",IF(L2&gt;5,"on time delivery","delay delivery" ))</f>
        <v>early delivery</v>
      </c>
      <c r="N2" s="2" t="s">
        <v>19</v>
      </c>
      <c r="O2" s="2" t="s">
        <v>20</v>
      </c>
      <c r="P2" s="2">
        <v>114.72</v>
      </c>
      <c r="Q2" s="2" t="s">
        <v>21</v>
      </c>
      <c r="R2" s="4" t="s">
        <v>15382</v>
      </c>
      <c r="S2" s="5"/>
      <c r="T2" s="6"/>
      <c r="U2" s="5"/>
    </row>
    <row r="3" spans="1:21" ht="14.25" customHeight="1" x14ac:dyDescent="0.3">
      <c r="A3" s="2" t="s">
        <v>22</v>
      </c>
      <c r="B3" s="2" t="s">
        <v>23</v>
      </c>
      <c r="C3" s="2" t="s">
        <v>24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tr">
        <f t="shared" si="0"/>
        <v>September</v>
      </c>
      <c r="J3" s="2">
        <f>MONTH(H3)</f>
        <v>9</v>
      </c>
      <c r="K3" s="2">
        <f t="shared" ref="K3:K66" si="2">YEAR(H3)</f>
        <v>2023</v>
      </c>
      <c r="L3" s="2">
        <f>H3-G3</f>
        <v>6</v>
      </c>
      <c r="M3" s="2" t="str">
        <f t="shared" si="1"/>
        <v>on time delivery</v>
      </c>
      <c r="N3" s="2" t="s">
        <v>25</v>
      </c>
      <c r="O3" s="2" t="s">
        <v>26</v>
      </c>
      <c r="P3" s="2">
        <v>971.41</v>
      </c>
      <c r="Q3" s="2" t="s">
        <v>27</v>
      </c>
      <c r="R3" s="4" t="s">
        <v>15382</v>
      </c>
    </row>
    <row r="4" spans="1:21" ht="14.25" customHeight="1" x14ac:dyDescent="0.3">
      <c r="A4" s="2" t="s">
        <v>28</v>
      </c>
      <c r="B4" s="2" t="s">
        <v>29</v>
      </c>
      <c r="C4" s="2" t="s">
        <v>30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tr">
        <f t="shared" si="0"/>
        <v>March</v>
      </c>
      <c r="J4" s="2">
        <f>MONTH(H4)</f>
        <v>3</v>
      </c>
      <c r="K4" s="2">
        <f t="shared" si="2"/>
        <v>2024</v>
      </c>
      <c r="L4" s="2">
        <f>H4-G4</f>
        <v>6</v>
      </c>
      <c r="M4" s="2" t="str">
        <f t="shared" si="1"/>
        <v>on time delivery</v>
      </c>
      <c r="N4" s="2" t="s">
        <v>25</v>
      </c>
      <c r="O4" s="2" t="s">
        <v>31</v>
      </c>
      <c r="P4" s="2">
        <v>769.08</v>
      </c>
      <c r="Q4" s="2" t="s">
        <v>32</v>
      </c>
      <c r="R4" s="4" t="s">
        <v>15382</v>
      </c>
    </row>
    <row r="5" spans="1:21" ht="14.25" customHeight="1" x14ac:dyDescent="0.3">
      <c r="A5" s="2" t="s">
        <v>33</v>
      </c>
      <c r="B5" s="2" t="s">
        <v>17</v>
      </c>
      <c r="C5" s="2" t="s">
        <v>24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tr">
        <f t="shared" si="0"/>
        <v>October</v>
      </c>
      <c r="J5" s="2">
        <f>MONTH(H5)</f>
        <v>10</v>
      </c>
      <c r="K5" s="2">
        <f t="shared" si="2"/>
        <v>2024</v>
      </c>
      <c r="L5" s="2">
        <f>H5-G5</f>
        <v>6</v>
      </c>
      <c r="M5" s="2" t="str">
        <f t="shared" si="1"/>
        <v>on time delivery</v>
      </c>
      <c r="N5" s="2" t="s">
        <v>19</v>
      </c>
      <c r="O5" s="2" t="s">
        <v>20</v>
      </c>
      <c r="P5" s="2">
        <v>71.61</v>
      </c>
      <c r="Q5" s="2" t="s">
        <v>21</v>
      </c>
      <c r="R5" s="4" t="s">
        <v>15382</v>
      </c>
    </row>
    <row r="6" spans="1:21" ht="14.25" customHeight="1" x14ac:dyDescent="0.3">
      <c r="A6" s="2" t="s">
        <v>34</v>
      </c>
      <c r="B6" s="2" t="s">
        <v>17</v>
      </c>
      <c r="C6" s="2" t="s">
        <v>24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tr">
        <f t="shared" si="0"/>
        <v>April</v>
      </c>
      <c r="J6" s="2">
        <f>MONTH(H6)</f>
        <v>4</v>
      </c>
      <c r="K6" s="2">
        <f t="shared" si="2"/>
        <v>2023</v>
      </c>
      <c r="L6" s="2">
        <f>H6-G6</f>
        <v>3</v>
      </c>
      <c r="M6" s="2" t="str">
        <f t="shared" si="1"/>
        <v>delay delivery</v>
      </c>
      <c r="N6" s="2" t="s">
        <v>35</v>
      </c>
      <c r="O6" s="2" t="s">
        <v>31</v>
      </c>
      <c r="P6" s="2">
        <v>621.91999999999996</v>
      </c>
      <c r="Q6" s="2" t="s">
        <v>32</v>
      </c>
      <c r="R6" s="4" t="s">
        <v>15382</v>
      </c>
    </row>
    <row r="7" spans="1:21" ht="14.25" customHeight="1" x14ac:dyDescent="0.3">
      <c r="A7" s="2" t="s">
        <v>36</v>
      </c>
      <c r="B7" s="2" t="s">
        <v>23</v>
      </c>
      <c r="C7" s="2" t="s">
        <v>37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tr">
        <f t="shared" si="0"/>
        <v>July</v>
      </c>
      <c r="J7" s="2">
        <f>MONTH(H7)</f>
        <v>7</v>
      </c>
      <c r="K7" s="2">
        <f t="shared" si="2"/>
        <v>2023</v>
      </c>
      <c r="L7" s="2">
        <f>H7-G7</f>
        <v>3</v>
      </c>
      <c r="M7" s="2" t="str">
        <f t="shared" si="1"/>
        <v>delay delivery</v>
      </c>
      <c r="N7" s="2" t="s">
        <v>19</v>
      </c>
      <c r="O7" s="2" t="s">
        <v>20</v>
      </c>
      <c r="P7" s="2">
        <v>578.94000000000005</v>
      </c>
      <c r="Q7" s="2" t="s">
        <v>38</v>
      </c>
      <c r="R7" s="4" t="s">
        <v>15382</v>
      </c>
    </row>
    <row r="8" spans="1:21" ht="14.25" customHeight="1" x14ac:dyDescent="0.3">
      <c r="A8" s="2" t="s">
        <v>39</v>
      </c>
      <c r="B8" s="2" t="s">
        <v>29</v>
      </c>
      <c r="C8" s="2" t="s">
        <v>40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tr">
        <f t="shared" si="0"/>
        <v>July</v>
      </c>
      <c r="J8" s="2">
        <f>MONTH(H8)</f>
        <v>7</v>
      </c>
      <c r="K8" s="2">
        <f t="shared" si="2"/>
        <v>2023</v>
      </c>
      <c r="L8" s="2">
        <f>H8-G8</f>
        <v>5</v>
      </c>
      <c r="M8" s="2" t="str">
        <f t="shared" si="1"/>
        <v>delay delivery</v>
      </c>
      <c r="N8" s="2" t="s">
        <v>35</v>
      </c>
      <c r="O8" s="2" t="s">
        <v>31</v>
      </c>
      <c r="P8" s="2">
        <v>110.31</v>
      </c>
      <c r="Q8" s="2" t="s">
        <v>38</v>
      </c>
      <c r="R8" s="4" t="s">
        <v>15382</v>
      </c>
    </row>
    <row r="9" spans="1:21" ht="14.25" customHeight="1" x14ac:dyDescent="0.3">
      <c r="A9" s="2" t="s">
        <v>41</v>
      </c>
      <c r="B9" s="2" t="s">
        <v>29</v>
      </c>
      <c r="C9" s="2" t="s">
        <v>40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tr">
        <f t="shared" si="0"/>
        <v>May</v>
      </c>
      <c r="J9" s="2">
        <f>MONTH(H9)</f>
        <v>5</v>
      </c>
      <c r="K9" s="2">
        <f t="shared" si="2"/>
        <v>2023</v>
      </c>
      <c r="L9" s="2">
        <f>H9-G9</f>
        <v>2</v>
      </c>
      <c r="M9" s="2" t="str">
        <f t="shared" si="1"/>
        <v>early delivery</v>
      </c>
      <c r="N9" s="2" t="s">
        <v>25</v>
      </c>
      <c r="O9" s="2" t="s">
        <v>20</v>
      </c>
      <c r="P9" s="2">
        <v>91.68</v>
      </c>
      <c r="Q9" s="2" t="s">
        <v>32</v>
      </c>
      <c r="R9" s="4" t="s">
        <v>15382</v>
      </c>
    </row>
    <row r="10" spans="1:21" ht="14.25" customHeight="1" x14ac:dyDescent="0.3">
      <c r="A10" s="2" t="s">
        <v>42</v>
      </c>
      <c r="B10" s="2" t="s">
        <v>17</v>
      </c>
      <c r="C10" s="2" t="s">
        <v>40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tr">
        <f t="shared" si="0"/>
        <v>January</v>
      </c>
      <c r="J10" s="2">
        <f>MONTH(H10)</f>
        <v>1</v>
      </c>
      <c r="K10" s="2">
        <f t="shared" si="2"/>
        <v>2024</v>
      </c>
      <c r="L10" s="2">
        <f>H10-G10</f>
        <v>3</v>
      </c>
      <c r="M10" s="2" t="str">
        <f t="shared" si="1"/>
        <v>delay delivery</v>
      </c>
      <c r="N10" s="2" t="s">
        <v>25</v>
      </c>
      <c r="O10" s="2" t="s">
        <v>26</v>
      </c>
      <c r="P10" s="2">
        <v>995.78</v>
      </c>
      <c r="Q10" s="2" t="s">
        <v>43</v>
      </c>
      <c r="R10" s="4" t="s">
        <v>15382</v>
      </c>
    </row>
    <row r="11" spans="1:21" ht="14.25" customHeight="1" x14ac:dyDescent="0.3">
      <c r="A11" s="2" t="s">
        <v>44</v>
      </c>
      <c r="B11" s="2" t="s">
        <v>45</v>
      </c>
      <c r="C11" s="2" t="s">
        <v>37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tr">
        <f t="shared" si="0"/>
        <v>August</v>
      </c>
      <c r="J11" s="2">
        <f>MONTH(H11)</f>
        <v>8</v>
      </c>
      <c r="K11" s="2">
        <f t="shared" si="2"/>
        <v>2024</v>
      </c>
      <c r="L11" s="2">
        <f>H11-G11</f>
        <v>7</v>
      </c>
      <c r="M11" s="2" t="str">
        <f t="shared" si="1"/>
        <v>on time delivery</v>
      </c>
      <c r="N11" s="2" t="s">
        <v>35</v>
      </c>
      <c r="O11" s="2" t="s">
        <v>31</v>
      </c>
      <c r="P11" s="2">
        <v>102.96</v>
      </c>
      <c r="Q11" s="2" t="s">
        <v>21</v>
      </c>
      <c r="R11" s="4" t="s">
        <v>15382</v>
      </c>
    </row>
    <row r="12" spans="1:21" ht="14.25" customHeight="1" x14ac:dyDescent="0.3">
      <c r="A12" s="2" t="s">
        <v>46</v>
      </c>
      <c r="B12" s="2" t="s">
        <v>17</v>
      </c>
      <c r="C12" s="2" t="s">
        <v>18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tr">
        <f t="shared" si="0"/>
        <v>May</v>
      </c>
      <c r="J12" s="2">
        <f>MONTH(H12)</f>
        <v>5</v>
      </c>
      <c r="K12" s="2">
        <f t="shared" si="2"/>
        <v>2024</v>
      </c>
      <c r="L12" s="2">
        <f>H12-G12</f>
        <v>1</v>
      </c>
      <c r="M12" s="2" t="str">
        <f t="shared" si="1"/>
        <v>early delivery</v>
      </c>
      <c r="N12" s="2" t="s">
        <v>25</v>
      </c>
      <c r="O12" s="2" t="s">
        <v>31</v>
      </c>
      <c r="P12" s="2">
        <v>542.82000000000005</v>
      </c>
      <c r="Q12" s="2" t="s">
        <v>32</v>
      </c>
      <c r="R12" s="4" t="s">
        <v>15382</v>
      </c>
    </row>
    <row r="13" spans="1:21" ht="14.25" customHeight="1" x14ac:dyDescent="0.3">
      <c r="A13" s="2" t="s">
        <v>47</v>
      </c>
      <c r="B13" s="2" t="s">
        <v>17</v>
      </c>
      <c r="C13" s="2" t="s">
        <v>18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tr">
        <f t="shared" si="0"/>
        <v>September</v>
      </c>
      <c r="J13" s="2">
        <f>MONTH(H13)</f>
        <v>9</v>
      </c>
      <c r="K13" s="2">
        <f t="shared" si="2"/>
        <v>2023</v>
      </c>
      <c r="L13" s="2">
        <f>H13-G13</f>
        <v>1</v>
      </c>
      <c r="M13" s="2" t="str">
        <f t="shared" si="1"/>
        <v>early delivery</v>
      </c>
      <c r="N13" s="2" t="s">
        <v>35</v>
      </c>
      <c r="O13" s="2" t="s">
        <v>20</v>
      </c>
      <c r="P13" s="2">
        <v>1028.47</v>
      </c>
      <c r="Q13" s="2" t="s">
        <v>21</v>
      </c>
      <c r="R13" s="4" t="s">
        <v>15382</v>
      </c>
    </row>
    <row r="14" spans="1:21" ht="14.25" customHeight="1" x14ac:dyDescent="0.3">
      <c r="A14" s="2" t="s">
        <v>48</v>
      </c>
      <c r="B14" s="2" t="s">
        <v>17</v>
      </c>
      <c r="C14" s="2" t="s">
        <v>30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tr">
        <f t="shared" si="0"/>
        <v>February</v>
      </c>
      <c r="J14" s="2">
        <f>MONTH(H14)</f>
        <v>2</v>
      </c>
      <c r="K14" s="2">
        <f t="shared" si="2"/>
        <v>2024</v>
      </c>
      <c r="L14" s="2">
        <f>H14-G14</f>
        <v>7</v>
      </c>
      <c r="M14" s="2" t="str">
        <f t="shared" si="1"/>
        <v>on time delivery</v>
      </c>
      <c r="N14" s="2" t="s">
        <v>35</v>
      </c>
      <c r="O14" s="2" t="s">
        <v>31</v>
      </c>
      <c r="P14" s="2">
        <v>131.5</v>
      </c>
      <c r="Q14" s="2" t="s">
        <v>32</v>
      </c>
      <c r="R14" s="4" t="s">
        <v>15382</v>
      </c>
    </row>
    <row r="15" spans="1:21" ht="14.25" customHeight="1" x14ac:dyDescent="0.3">
      <c r="A15" s="2" t="s">
        <v>49</v>
      </c>
      <c r="B15" s="2" t="s">
        <v>17</v>
      </c>
      <c r="C15" s="2" t="s">
        <v>18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tr">
        <f t="shared" si="0"/>
        <v>May</v>
      </c>
      <c r="J15" s="2">
        <f>MONTH(H15)</f>
        <v>5</v>
      </c>
      <c r="K15" s="2">
        <f t="shared" si="2"/>
        <v>2023</v>
      </c>
      <c r="L15" s="2">
        <f>H15-G15</f>
        <v>1</v>
      </c>
      <c r="M15" s="2" t="str">
        <f t="shared" si="1"/>
        <v>early delivery</v>
      </c>
      <c r="N15" s="2" t="s">
        <v>19</v>
      </c>
      <c r="O15" s="2" t="s">
        <v>31</v>
      </c>
      <c r="P15" s="2">
        <v>255.49</v>
      </c>
      <c r="Q15" s="2" t="s">
        <v>43</v>
      </c>
      <c r="R15" s="4" t="s">
        <v>15382</v>
      </c>
    </row>
    <row r="16" spans="1:21" ht="14.25" customHeight="1" x14ac:dyDescent="0.3">
      <c r="A16" s="2" t="s">
        <v>50</v>
      </c>
      <c r="B16" s="2" t="s">
        <v>23</v>
      </c>
      <c r="C16" s="2" t="s">
        <v>18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tr">
        <f t="shared" si="0"/>
        <v>January</v>
      </c>
      <c r="J16" s="2">
        <f>MONTH(H16)</f>
        <v>1</v>
      </c>
      <c r="K16" s="2">
        <f t="shared" si="2"/>
        <v>2024</v>
      </c>
      <c r="L16" s="2">
        <f>H16-G16</f>
        <v>7</v>
      </c>
      <c r="M16" s="2" t="str">
        <f t="shared" si="1"/>
        <v>on time delivery</v>
      </c>
      <c r="N16" s="2" t="s">
        <v>25</v>
      </c>
      <c r="O16" s="2" t="s">
        <v>20</v>
      </c>
      <c r="P16" s="2">
        <v>804.36</v>
      </c>
      <c r="Q16" s="2" t="s">
        <v>21</v>
      </c>
      <c r="R16" s="4" t="s">
        <v>15382</v>
      </c>
    </row>
    <row r="17" spans="1:18" ht="14.25" customHeight="1" x14ac:dyDescent="0.3">
      <c r="A17" s="2" t="s">
        <v>51</v>
      </c>
      <c r="B17" s="2" t="s">
        <v>29</v>
      </c>
      <c r="C17" s="2" t="s">
        <v>40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tr">
        <f t="shared" si="0"/>
        <v>October</v>
      </c>
      <c r="J17" s="2">
        <f>MONTH(H17)</f>
        <v>10</v>
      </c>
      <c r="K17" s="2">
        <f t="shared" si="2"/>
        <v>2024</v>
      </c>
      <c r="L17" s="2">
        <f>H17-G17</f>
        <v>4</v>
      </c>
      <c r="M17" s="2" t="str">
        <f t="shared" si="1"/>
        <v>delay delivery</v>
      </c>
      <c r="N17" s="2" t="s">
        <v>19</v>
      </c>
      <c r="O17" s="2" t="s">
        <v>26</v>
      </c>
      <c r="P17" s="2">
        <v>284.91000000000003</v>
      </c>
      <c r="Q17" s="2" t="s">
        <v>52</v>
      </c>
      <c r="R17" s="4" t="s">
        <v>15382</v>
      </c>
    </row>
    <row r="18" spans="1:18" ht="14.25" customHeight="1" x14ac:dyDescent="0.3">
      <c r="A18" s="2" t="s">
        <v>53</v>
      </c>
      <c r="B18" s="2" t="s">
        <v>23</v>
      </c>
      <c r="C18" s="2" t="s">
        <v>24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tr">
        <f t="shared" si="0"/>
        <v>April</v>
      </c>
      <c r="J18" s="2">
        <f>MONTH(H18)</f>
        <v>4</v>
      </c>
      <c r="K18" s="2">
        <f t="shared" si="2"/>
        <v>2023</v>
      </c>
      <c r="L18" s="2">
        <f>H18-G18</f>
        <v>1</v>
      </c>
      <c r="M18" s="2" t="str">
        <f t="shared" si="1"/>
        <v>early delivery</v>
      </c>
      <c r="N18" s="2" t="s">
        <v>19</v>
      </c>
      <c r="O18" s="2" t="s">
        <v>26</v>
      </c>
      <c r="P18" s="2">
        <v>504.83</v>
      </c>
      <c r="Q18" s="2" t="s">
        <v>38</v>
      </c>
      <c r="R18" s="4" t="s">
        <v>15382</v>
      </c>
    </row>
    <row r="19" spans="1:18" ht="14.25" customHeight="1" x14ac:dyDescent="0.3">
      <c r="A19" s="2" t="s">
        <v>54</v>
      </c>
      <c r="B19" s="2" t="s">
        <v>23</v>
      </c>
      <c r="C19" s="2" t="s">
        <v>18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tr">
        <f t="shared" si="0"/>
        <v>November</v>
      </c>
      <c r="J19" s="2">
        <f>MONTH(H19)</f>
        <v>11</v>
      </c>
      <c r="K19" s="2">
        <f t="shared" si="2"/>
        <v>2023</v>
      </c>
      <c r="L19" s="2">
        <f>H19-G19</f>
        <v>7</v>
      </c>
      <c r="M19" s="2" t="str">
        <f t="shared" si="1"/>
        <v>on time delivery</v>
      </c>
      <c r="N19" s="2" t="s">
        <v>25</v>
      </c>
      <c r="O19" s="2" t="s">
        <v>26</v>
      </c>
      <c r="P19" s="2">
        <v>978.07</v>
      </c>
      <c r="Q19" s="2" t="s">
        <v>52</v>
      </c>
      <c r="R19" s="4" t="s">
        <v>15382</v>
      </c>
    </row>
    <row r="20" spans="1:18" ht="14.25" customHeight="1" x14ac:dyDescent="0.3">
      <c r="A20" s="2" t="s">
        <v>55</v>
      </c>
      <c r="B20" s="2" t="s">
        <v>23</v>
      </c>
      <c r="C20" s="2" t="s">
        <v>18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tr">
        <f t="shared" si="0"/>
        <v>June</v>
      </c>
      <c r="J20" s="2">
        <f>MONTH(H20)</f>
        <v>6</v>
      </c>
      <c r="K20" s="2">
        <f t="shared" si="2"/>
        <v>2024</v>
      </c>
      <c r="L20" s="2">
        <f>H20-G20</f>
        <v>3</v>
      </c>
      <c r="M20" s="2" t="str">
        <f t="shared" si="1"/>
        <v>delay delivery</v>
      </c>
      <c r="N20" s="2" t="s">
        <v>19</v>
      </c>
      <c r="O20" s="2" t="s">
        <v>20</v>
      </c>
      <c r="P20" s="2">
        <v>260.95</v>
      </c>
      <c r="Q20" s="2" t="s">
        <v>32</v>
      </c>
      <c r="R20" s="4" t="s">
        <v>15382</v>
      </c>
    </row>
    <row r="21" spans="1:18" ht="14.25" customHeight="1" x14ac:dyDescent="0.3">
      <c r="A21" s="2" t="s">
        <v>56</v>
      </c>
      <c r="B21" s="2" t="s">
        <v>17</v>
      </c>
      <c r="C21" s="2" t="s">
        <v>37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tr">
        <f t="shared" si="0"/>
        <v>May</v>
      </c>
      <c r="J21" s="2">
        <f>MONTH(H21)</f>
        <v>5</v>
      </c>
      <c r="K21" s="2">
        <f t="shared" si="2"/>
        <v>2023</v>
      </c>
      <c r="L21" s="2">
        <f>H21-G21</f>
        <v>4</v>
      </c>
      <c r="M21" s="2" t="str">
        <f t="shared" si="1"/>
        <v>delay delivery</v>
      </c>
      <c r="N21" s="2" t="s">
        <v>25</v>
      </c>
      <c r="O21" s="2" t="s">
        <v>26</v>
      </c>
      <c r="P21" s="2">
        <v>727.29</v>
      </c>
      <c r="Q21" s="2" t="s">
        <v>43</v>
      </c>
      <c r="R21" s="4" t="s">
        <v>15382</v>
      </c>
    </row>
    <row r="22" spans="1:18" ht="14.25" customHeight="1" x14ac:dyDescent="0.3">
      <c r="A22" s="2" t="s">
        <v>57</v>
      </c>
      <c r="B22" s="2" t="s">
        <v>45</v>
      </c>
      <c r="C22" s="2" t="s">
        <v>30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tr">
        <f t="shared" si="0"/>
        <v>October</v>
      </c>
      <c r="J22" s="2">
        <f>MONTH(H22)</f>
        <v>10</v>
      </c>
      <c r="K22" s="2">
        <f t="shared" si="2"/>
        <v>2024</v>
      </c>
      <c r="L22" s="2">
        <f>H22-G22</f>
        <v>7</v>
      </c>
      <c r="M22" s="2" t="str">
        <f t="shared" si="1"/>
        <v>on time delivery</v>
      </c>
      <c r="N22" s="2" t="s">
        <v>25</v>
      </c>
      <c r="O22" s="2" t="s">
        <v>31</v>
      </c>
      <c r="P22" s="2">
        <v>798.81</v>
      </c>
      <c r="Q22" s="2" t="s">
        <v>43</v>
      </c>
      <c r="R22" s="4" t="s">
        <v>15382</v>
      </c>
    </row>
    <row r="23" spans="1:18" ht="14.25" customHeight="1" x14ac:dyDescent="0.3">
      <c r="A23" s="2" t="s">
        <v>58</v>
      </c>
      <c r="B23" s="2" t="s">
        <v>29</v>
      </c>
      <c r="C23" s="2" t="s">
        <v>37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tr">
        <f t="shared" si="0"/>
        <v>August</v>
      </c>
      <c r="J23" s="2">
        <f>MONTH(H23)</f>
        <v>8</v>
      </c>
      <c r="K23" s="2">
        <f t="shared" si="2"/>
        <v>2023</v>
      </c>
      <c r="L23" s="2">
        <f>H23-G23</f>
        <v>6</v>
      </c>
      <c r="M23" s="2" t="str">
        <f t="shared" si="1"/>
        <v>on time delivery</v>
      </c>
      <c r="N23" s="2" t="s">
        <v>19</v>
      </c>
      <c r="O23" s="2" t="s">
        <v>31</v>
      </c>
      <c r="P23" s="2">
        <v>920.22</v>
      </c>
      <c r="Q23" s="2" t="s">
        <v>32</v>
      </c>
      <c r="R23" s="4" t="s">
        <v>15382</v>
      </c>
    </row>
    <row r="24" spans="1:18" ht="14.25" customHeight="1" x14ac:dyDescent="0.3">
      <c r="A24" s="2" t="s">
        <v>59</v>
      </c>
      <c r="B24" s="2" t="s">
        <v>45</v>
      </c>
      <c r="C24" s="2" t="s">
        <v>40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tr">
        <f t="shared" si="0"/>
        <v>January</v>
      </c>
      <c r="J24" s="2">
        <f>MONTH(H24)</f>
        <v>1</v>
      </c>
      <c r="K24" s="2">
        <f t="shared" si="2"/>
        <v>2025</v>
      </c>
      <c r="L24" s="2">
        <f>H24-G24</f>
        <v>2</v>
      </c>
      <c r="M24" s="2" t="str">
        <f t="shared" si="1"/>
        <v>early delivery</v>
      </c>
      <c r="N24" s="2" t="s">
        <v>25</v>
      </c>
      <c r="O24" s="2" t="s">
        <v>26</v>
      </c>
      <c r="P24" s="2">
        <v>931.37</v>
      </c>
      <c r="Q24" s="2" t="s">
        <v>21</v>
      </c>
      <c r="R24" s="4" t="s">
        <v>15382</v>
      </c>
    </row>
    <row r="25" spans="1:18" ht="14.25" customHeight="1" x14ac:dyDescent="0.3">
      <c r="A25" s="2" t="s">
        <v>60</v>
      </c>
      <c r="B25" s="2" t="s">
        <v>23</v>
      </c>
      <c r="C25" s="2" t="s">
        <v>24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tr">
        <f t="shared" si="0"/>
        <v>March</v>
      </c>
      <c r="J25" s="2">
        <f>MONTH(H25)</f>
        <v>3</v>
      </c>
      <c r="K25" s="2">
        <f t="shared" si="2"/>
        <v>2023</v>
      </c>
      <c r="L25" s="2">
        <f>H25-G25</f>
        <v>3</v>
      </c>
      <c r="M25" s="2" t="str">
        <f t="shared" si="1"/>
        <v>delay delivery</v>
      </c>
      <c r="N25" s="2" t="s">
        <v>25</v>
      </c>
      <c r="O25" s="2" t="s">
        <v>31</v>
      </c>
      <c r="P25" s="2">
        <v>375.7</v>
      </c>
      <c r="Q25" s="2" t="s">
        <v>43</v>
      </c>
      <c r="R25" s="4" t="s">
        <v>15382</v>
      </c>
    </row>
    <row r="26" spans="1:18" ht="14.25" customHeight="1" x14ac:dyDescent="0.3">
      <c r="A26" s="2" t="s">
        <v>61</v>
      </c>
      <c r="B26" s="2" t="s">
        <v>23</v>
      </c>
      <c r="C26" s="2" t="s">
        <v>30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tr">
        <f t="shared" si="0"/>
        <v>December</v>
      </c>
      <c r="J26" s="2">
        <f>MONTH(H26)</f>
        <v>12</v>
      </c>
      <c r="K26" s="2">
        <f t="shared" si="2"/>
        <v>2023</v>
      </c>
      <c r="L26" s="2">
        <f>H26-G26</f>
        <v>1</v>
      </c>
      <c r="M26" s="2" t="str">
        <f t="shared" si="1"/>
        <v>early delivery</v>
      </c>
      <c r="N26" s="2" t="s">
        <v>25</v>
      </c>
      <c r="O26" s="2" t="s">
        <v>31</v>
      </c>
      <c r="P26" s="2">
        <v>1072.26</v>
      </c>
      <c r="Q26" s="2" t="s">
        <v>38</v>
      </c>
      <c r="R26" s="4" t="s">
        <v>15382</v>
      </c>
    </row>
    <row r="27" spans="1:18" ht="14.25" customHeight="1" x14ac:dyDescent="0.3">
      <c r="A27" s="2" t="s">
        <v>62</v>
      </c>
      <c r="B27" s="2" t="s">
        <v>45</v>
      </c>
      <c r="C27" s="2" t="s">
        <v>37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tr">
        <f t="shared" si="0"/>
        <v>May</v>
      </c>
      <c r="J27" s="2">
        <f>MONTH(H27)</f>
        <v>5</v>
      </c>
      <c r="K27" s="2">
        <f t="shared" si="2"/>
        <v>2023</v>
      </c>
      <c r="L27" s="2">
        <f>H27-G27</f>
        <v>6</v>
      </c>
      <c r="M27" s="2" t="str">
        <f t="shared" si="1"/>
        <v>on time delivery</v>
      </c>
      <c r="N27" s="2" t="s">
        <v>25</v>
      </c>
      <c r="O27" s="2" t="s">
        <v>26</v>
      </c>
      <c r="P27" s="2">
        <v>526.66</v>
      </c>
      <c r="Q27" s="2" t="s">
        <v>27</v>
      </c>
      <c r="R27" s="4" t="s">
        <v>15382</v>
      </c>
    </row>
    <row r="28" spans="1:18" ht="14.25" customHeight="1" x14ac:dyDescent="0.3">
      <c r="A28" s="2" t="s">
        <v>63</v>
      </c>
      <c r="B28" s="2" t="s">
        <v>45</v>
      </c>
      <c r="C28" s="2" t="s">
        <v>18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tr">
        <f t="shared" si="0"/>
        <v>June</v>
      </c>
      <c r="J28" s="2">
        <f>MONTH(H28)</f>
        <v>6</v>
      </c>
      <c r="K28" s="2">
        <f t="shared" si="2"/>
        <v>2024</v>
      </c>
      <c r="L28" s="2">
        <f>H28-G28</f>
        <v>6</v>
      </c>
      <c r="M28" s="2" t="str">
        <f t="shared" si="1"/>
        <v>on time delivery</v>
      </c>
      <c r="N28" s="2" t="s">
        <v>19</v>
      </c>
      <c r="O28" s="2" t="s">
        <v>20</v>
      </c>
      <c r="P28" s="2">
        <v>207.61</v>
      </c>
      <c r="Q28" s="2" t="s">
        <v>52</v>
      </c>
      <c r="R28" s="4" t="s">
        <v>15382</v>
      </c>
    </row>
    <row r="29" spans="1:18" ht="14.25" customHeight="1" x14ac:dyDescent="0.3">
      <c r="A29" s="2" t="s">
        <v>64</v>
      </c>
      <c r="B29" s="2" t="s">
        <v>45</v>
      </c>
      <c r="C29" s="2" t="s">
        <v>18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tr">
        <f t="shared" si="0"/>
        <v>October</v>
      </c>
      <c r="J29" s="2">
        <f>MONTH(H29)</f>
        <v>10</v>
      </c>
      <c r="K29" s="2">
        <f t="shared" si="2"/>
        <v>2023</v>
      </c>
      <c r="L29" s="2">
        <f>H29-G29</f>
        <v>2</v>
      </c>
      <c r="M29" s="2" t="str">
        <f t="shared" si="1"/>
        <v>early delivery</v>
      </c>
      <c r="N29" s="2" t="s">
        <v>35</v>
      </c>
      <c r="O29" s="2" t="s">
        <v>26</v>
      </c>
      <c r="P29" s="2">
        <v>689.74</v>
      </c>
      <c r="Q29" s="2" t="s">
        <v>38</v>
      </c>
      <c r="R29" s="4" t="s">
        <v>15382</v>
      </c>
    </row>
    <row r="30" spans="1:18" ht="14.25" customHeight="1" x14ac:dyDescent="0.3">
      <c r="A30" s="2" t="s">
        <v>65</v>
      </c>
      <c r="B30" s="2" t="s">
        <v>23</v>
      </c>
      <c r="C30" s="2" t="s">
        <v>30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tr">
        <f t="shared" si="0"/>
        <v>December</v>
      </c>
      <c r="J30" s="2">
        <f>MONTH(H30)</f>
        <v>12</v>
      </c>
      <c r="K30" s="2">
        <f t="shared" si="2"/>
        <v>2023</v>
      </c>
      <c r="L30" s="2">
        <f>H30-G30</f>
        <v>6</v>
      </c>
      <c r="M30" s="2" t="str">
        <f t="shared" si="1"/>
        <v>on time delivery</v>
      </c>
      <c r="N30" s="2" t="s">
        <v>19</v>
      </c>
      <c r="O30" s="2" t="s">
        <v>20</v>
      </c>
      <c r="P30" s="2">
        <v>43.58</v>
      </c>
      <c r="Q30" s="2" t="s">
        <v>27</v>
      </c>
      <c r="R30" s="4" t="s">
        <v>15382</v>
      </c>
    </row>
    <row r="31" spans="1:18" ht="14.25" customHeight="1" x14ac:dyDescent="0.3">
      <c r="A31" s="2" t="s">
        <v>66</v>
      </c>
      <c r="B31" s="2" t="s">
        <v>23</v>
      </c>
      <c r="C31" s="2" t="s">
        <v>18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tr">
        <f t="shared" si="0"/>
        <v>March</v>
      </c>
      <c r="J31" s="2">
        <f>MONTH(H31)</f>
        <v>3</v>
      </c>
      <c r="K31" s="2">
        <f t="shared" si="2"/>
        <v>2024</v>
      </c>
      <c r="L31" s="2">
        <f>H31-G31</f>
        <v>1</v>
      </c>
      <c r="M31" s="2" t="str">
        <f t="shared" si="1"/>
        <v>early delivery</v>
      </c>
      <c r="N31" s="2" t="s">
        <v>35</v>
      </c>
      <c r="O31" s="2" t="s">
        <v>31</v>
      </c>
      <c r="P31" s="2">
        <v>422.33</v>
      </c>
      <c r="Q31" s="2" t="s">
        <v>43</v>
      </c>
      <c r="R31" s="4" t="s">
        <v>15382</v>
      </c>
    </row>
    <row r="32" spans="1:18" ht="14.25" customHeight="1" x14ac:dyDescent="0.3">
      <c r="A32" s="2" t="s">
        <v>67</v>
      </c>
      <c r="B32" s="2" t="s">
        <v>29</v>
      </c>
      <c r="C32" s="2" t="s">
        <v>37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tr">
        <f t="shared" si="0"/>
        <v>April</v>
      </c>
      <c r="J32" s="2">
        <f>MONTH(H32)</f>
        <v>4</v>
      </c>
      <c r="K32" s="2">
        <f t="shared" si="2"/>
        <v>2023</v>
      </c>
      <c r="L32" s="2">
        <f>H32-G32</f>
        <v>5</v>
      </c>
      <c r="M32" s="2" t="str">
        <f t="shared" si="1"/>
        <v>delay delivery</v>
      </c>
      <c r="N32" s="2" t="s">
        <v>35</v>
      </c>
      <c r="O32" s="2" t="s">
        <v>26</v>
      </c>
      <c r="P32" s="2">
        <v>123.49</v>
      </c>
      <c r="Q32" s="2" t="s">
        <v>21</v>
      </c>
      <c r="R32" s="4" t="s">
        <v>15382</v>
      </c>
    </row>
    <row r="33" spans="1:18" ht="14.25" customHeight="1" x14ac:dyDescent="0.3">
      <c r="A33" s="2" t="s">
        <v>68</v>
      </c>
      <c r="B33" s="2" t="s">
        <v>29</v>
      </c>
      <c r="C33" s="2" t="s">
        <v>37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tr">
        <f t="shared" si="0"/>
        <v>August</v>
      </c>
      <c r="J33" s="2">
        <f>MONTH(H33)</f>
        <v>8</v>
      </c>
      <c r="K33" s="2">
        <f t="shared" si="2"/>
        <v>2024</v>
      </c>
      <c r="L33" s="2">
        <f>H33-G33</f>
        <v>4</v>
      </c>
      <c r="M33" s="2" t="str">
        <f t="shared" si="1"/>
        <v>delay delivery</v>
      </c>
      <c r="N33" s="2" t="s">
        <v>35</v>
      </c>
      <c r="O33" s="2" t="s">
        <v>31</v>
      </c>
      <c r="P33" s="2">
        <v>697.03</v>
      </c>
      <c r="Q33" s="2" t="s">
        <v>52</v>
      </c>
      <c r="R33" s="4" t="s">
        <v>15382</v>
      </c>
    </row>
    <row r="34" spans="1:18" ht="14.25" customHeight="1" x14ac:dyDescent="0.3">
      <c r="A34" s="2" t="s">
        <v>69</v>
      </c>
      <c r="B34" s="2" t="s">
        <v>23</v>
      </c>
      <c r="C34" s="2" t="s">
        <v>18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tr">
        <f t="shared" si="0"/>
        <v>January</v>
      </c>
      <c r="J34" s="2">
        <f>MONTH(H34)</f>
        <v>1</v>
      </c>
      <c r="K34" s="2">
        <f t="shared" si="2"/>
        <v>2023</v>
      </c>
      <c r="L34" s="2">
        <f>H34-G34</f>
        <v>6</v>
      </c>
      <c r="M34" s="2" t="str">
        <f t="shared" si="1"/>
        <v>on time delivery</v>
      </c>
      <c r="N34" s="2" t="s">
        <v>25</v>
      </c>
      <c r="O34" s="2" t="s">
        <v>31</v>
      </c>
      <c r="P34" s="2">
        <v>178.58</v>
      </c>
      <c r="Q34" s="2" t="s">
        <v>43</v>
      </c>
      <c r="R34" s="4" t="s">
        <v>15382</v>
      </c>
    </row>
    <row r="35" spans="1:18" ht="14.25" customHeight="1" x14ac:dyDescent="0.3">
      <c r="A35" s="2" t="s">
        <v>70</v>
      </c>
      <c r="B35" s="2" t="s">
        <v>45</v>
      </c>
      <c r="C35" s="2" t="s">
        <v>18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tr">
        <f t="shared" si="0"/>
        <v>June</v>
      </c>
      <c r="J35" s="2">
        <f>MONTH(H35)</f>
        <v>6</v>
      </c>
      <c r="K35" s="2">
        <f t="shared" si="2"/>
        <v>2023</v>
      </c>
      <c r="L35" s="2">
        <f>H35-G35</f>
        <v>2</v>
      </c>
      <c r="M35" s="2" t="str">
        <f t="shared" si="1"/>
        <v>early delivery</v>
      </c>
      <c r="N35" s="2" t="s">
        <v>35</v>
      </c>
      <c r="O35" s="2" t="s">
        <v>20</v>
      </c>
      <c r="P35" s="2">
        <v>1002.97</v>
      </c>
      <c r="Q35" s="2" t="s">
        <v>43</v>
      </c>
      <c r="R35" s="4" t="s">
        <v>15382</v>
      </c>
    </row>
    <row r="36" spans="1:18" ht="14.25" customHeight="1" x14ac:dyDescent="0.3">
      <c r="A36" s="2" t="s">
        <v>71</v>
      </c>
      <c r="B36" s="2" t="s">
        <v>45</v>
      </c>
      <c r="C36" s="2" t="s">
        <v>40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tr">
        <f t="shared" si="0"/>
        <v>September</v>
      </c>
      <c r="J36" s="2">
        <f>MONTH(H36)</f>
        <v>9</v>
      </c>
      <c r="K36" s="2">
        <f t="shared" si="2"/>
        <v>2023</v>
      </c>
      <c r="L36" s="2">
        <f>H36-G36</f>
        <v>1</v>
      </c>
      <c r="M36" s="2" t="str">
        <f t="shared" si="1"/>
        <v>early delivery</v>
      </c>
      <c r="N36" s="2" t="s">
        <v>25</v>
      </c>
      <c r="O36" s="2" t="s">
        <v>31</v>
      </c>
      <c r="P36" s="2">
        <v>320.43</v>
      </c>
      <c r="Q36" s="2" t="s">
        <v>32</v>
      </c>
      <c r="R36" s="4" t="s">
        <v>15382</v>
      </c>
    </row>
    <row r="37" spans="1:18" ht="14.25" customHeight="1" x14ac:dyDescent="0.3">
      <c r="A37" s="2" t="s">
        <v>72</v>
      </c>
      <c r="B37" s="2" t="s">
        <v>29</v>
      </c>
      <c r="C37" s="2" t="s">
        <v>24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tr">
        <f t="shared" si="0"/>
        <v>January</v>
      </c>
      <c r="J37" s="2">
        <f>MONTH(H37)</f>
        <v>1</v>
      </c>
      <c r="K37" s="2">
        <f t="shared" si="2"/>
        <v>2024</v>
      </c>
      <c r="L37" s="2">
        <f>H37-G37</f>
        <v>5</v>
      </c>
      <c r="M37" s="2" t="str">
        <f t="shared" si="1"/>
        <v>delay delivery</v>
      </c>
      <c r="N37" s="2" t="s">
        <v>25</v>
      </c>
      <c r="O37" s="2" t="s">
        <v>20</v>
      </c>
      <c r="P37" s="2">
        <v>177.84</v>
      </c>
      <c r="Q37" s="2" t="s">
        <v>38</v>
      </c>
      <c r="R37" s="4" t="s">
        <v>15382</v>
      </c>
    </row>
    <row r="38" spans="1:18" ht="14.25" customHeight="1" x14ac:dyDescent="0.3">
      <c r="A38" s="2" t="s">
        <v>73</v>
      </c>
      <c r="B38" s="2" t="s">
        <v>23</v>
      </c>
      <c r="C38" s="2" t="s">
        <v>30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tr">
        <f t="shared" si="0"/>
        <v>July</v>
      </c>
      <c r="J38" s="2">
        <f>MONTH(H38)</f>
        <v>7</v>
      </c>
      <c r="K38" s="2">
        <f t="shared" si="2"/>
        <v>2024</v>
      </c>
      <c r="L38" s="2">
        <f>H38-G38</f>
        <v>4</v>
      </c>
      <c r="M38" s="2" t="str">
        <f t="shared" si="1"/>
        <v>delay delivery</v>
      </c>
      <c r="N38" s="2" t="s">
        <v>25</v>
      </c>
      <c r="O38" s="2" t="s">
        <v>26</v>
      </c>
      <c r="P38" s="2">
        <v>528.38</v>
      </c>
      <c r="Q38" s="2" t="s">
        <v>52</v>
      </c>
      <c r="R38" s="4" t="s">
        <v>15382</v>
      </c>
    </row>
    <row r="39" spans="1:18" ht="14.25" customHeight="1" x14ac:dyDescent="0.3">
      <c r="A39" s="2" t="s">
        <v>74</v>
      </c>
      <c r="B39" s="2" t="s">
        <v>29</v>
      </c>
      <c r="C39" s="2" t="s">
        <v>37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tr">
        <f t="shared" si="0"/>
        <v>December</v>
      </c>
      <c r="J39" s="2">
        <f>MONTH(H39)</f>
        <v>12</v>
      </c>
      <c r="K39" s="2">
        <f t="shared" si="2"/>
        <v>2024</v>
      </c>
      <c r="L39" s="2">
        <f>H39-G39</f>
        <v>1</v>
      </c>
      <c r="M39" s="2" t="str">
        <f t="shared" si="1"/>
        <v>early delivery</v>
      </c>
      <c r="N39" s="2" t="s">
        <v>19</v>
      </c>
      <c r="O39" s="2" t="s">
        <v>31</v>
      </c>
      <c r="P39" s="2">
        <v>586.69000000000005</v>
      </c>
      <c r="Q39" s="2" t="s">
        <v>27</v>
      </c>
      <c r="R39" s="4" t="s">
        <v>15382</v>
      </c>
    </row>
    <row r="40" spans="1:18" ht="14.25" customHeight="1" x14ac:dyDescent="0.3">
      <c r="A40" s="2" t="s">
        <v>75</v>
      </c>
      <c r="B40" s="2" t="s">
        <v>29</v>
      </c>
      <c r="C40" s="2" t="s">
        <v>30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tr">
        <f t="shared" si="0"/>
        <v>May</v>
      </c>
      <c r="J40" s="2">
        <f>MONTH(H40)</f>
        <v>5</v>
      </c>
      <c r="K40" s="2">
        <f t="shared" si="2"/>
        <v>2024</v>
      </c>
      <c r="L40" s="2">
        <f>H40-G40</f>
        <v>3</v>
      </c>
      <c r="M40" s="2" t="str">
        <f t="shared" si="1"/>
        <v>delay delivery</v>
      </c>
      <c r="N40" s="2" t="s">
        <v>35</v>
      </c>
      <c r="O40" s="2" t="s">
        <v>20</v>
      </c>
      <c r="P40" s="2">
        <v>742.22</v>
      </c>
      <c r="Q40" s="2" t="s">
        <v>21</v>
      </c>
      <c r="R40" s="4" t="s">
        <v>15382</v>
      </c>
    </row>
    <row r="41" spans="1:18" ht="14.25" customHeight="1" x14ac:dyDescent="0.3">
      <c r="A41" s="2" t="s">
        <v>76</v>
      </c>
      <c r="B41" s="2" t="s">
        <v>17</v>
      </c>
      <c r="C41" s="2" t="s">
        <v>40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tr">
        <f t="shared" si="0"/>
        <v>March</v>
      </c>
      <c r="J41" s="2">
        <f>MONTH(H41)</f>
        <v>3</v>
      </c>
      <c r="K41" s="2">
        <f t="shared" si="2"/>
        <v>2023</v>
      </c>
      <c r="L41" s="2">
        <f>H41-G41</f>
        <v>5</v>
      </c>
      <c r="M41" s="2" t="str">
        <f t="shared" si="1"/>
        <v>delay delivery</v>
      </c>
      <c r="N41" s="2" t="s">
        <v>19</v>
      </c>
      <c r="O41" s="2" t="s">
        <v>26</v>
      </c>
      <c r="P41" s="2">
        <v>119.91</v>
      </c>
      <c r="Q41" s="2" t="s">
        <v>32</v>
      </c>
      <c r="R41" s="4" t="s">
        <v>15382</v>
      </c>
    </row>
    <row r="42" spans="1:18" ht="14.25" customHeight="1" x14ac:dyDescent="0.3">
      <c r="A42" s="2" t="s">
        <v>77</v>
      </c>
      <c r="B42" s="2" t="s">
        <v>17</v>
      </c>
      <c r="C42" s="2" t="s">
        <v>37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tr">
        <f t="shared" si="0"/>
        <v>December</v>
      </c>
      <c r="J42" s="2">
        <f>MONTH(H42)</f>
        <v>12</v>
      </c>
      <c r="K42" s="2">
        <f t="shared" si="2"/>
        <v>2023</v>
      </c>
      <c r="L42" s="2">
        <f>H42-G42</f>
        <v>2</v>
      </c>
      <c r="M42" s="2" t="str">
        <f t="shared" si="1"/>
        <v>early delivery</v>
      </c>
      <c r="N42" s="2" t="s">
        <v>25</v>
      </c>
      <c r="O42" s="2" t="s">
        <v>31</v>
      </c>
      <c r="P42" s="2">
        <v>392.57</v>
      </c>
      <c r="Q42" s="2" t="s">
        <v>21</v>
      </c>
      <c r="R42" s="4" t="s">
        <v>15382</v>
      </c>
    </row>
    <row r="43" spans="1:18" ht="14.25" customHeight="1" x14ac:dyDescent="0.3">
      <c r="A43" s="2" t="s">
        <v>78</v>
      </c>
      <c r="B43" s="2" t="s">
        <v>17</v>
      </c>
      <c r="C43" s="2" t="s">
        <v>40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tr">
        <f t="shared" si="0"/>
        <v>January</v>
      </c>
      <c r="J43" s="2">
        <f>MONTH(H43)</f>
        <v>1</v>
      </c>
      <c r="K43" s="2">
        <f t="shared" si="2"/>
        <v>2023</v>
      </c>
      <c r="L43" s="2">
        <f>H43-G43</f>
        <v>1</v>
      </c>
      <c r="M43" s="2" t="str">
        <f t="shared" si="1"/>
        <v>early delivery</v>
      </c>
      <c r="N43" s="2" t="s">
        <v>19</v>
      </c>
      <c r="O43" s="2" t="s">
        <v>26</v>
      </c>
      <c r="P43" s="2">
        <v>765.08</v>
      </c>
      <c r="Q43" s="2" t="s">
        <v>38</v>
      </c>
      <c r="R43" s="4" t="s">
        <v>15382</v>
      </c>
    </row>
    <row r="44" spans="1:18" ht="14.25" customHeight="1" x14ac:dyDescent="0.3">
      <c r="A44" s="2" t="s">
        <v>79</v>
      </c>
      <c r="B44" s="2" t="s">
        <v>45</v>
      </c>
      <c r="C44" s="2" t="s">
        <v>40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tr">
        <f t="shared" si="0"/>
        <v>September</v>
      </c>
      <c r="J44" s="2">
        <f>MONTH(H44)</f>
        <v>9</v>
      </c>
      <c r="K44" s="2">
        <f t="shared" si="2"/>
        <v>2023</v>
      </c>
      <c r="L44" s="2">
        <f>H44-G44</f>
        <v>2</v>
      </c>
      <c r="M44" s="2" t="str">
        <f t="shared" si="1"/>
        <v>early delivery</v>
      </c>
      <c r="N44" s="2" t="s">
        <v>25</v>
      </c>
      <c r="O44" s="2" t="s">
        <v>31</v>
      </c>
      <c r="P44" s="2">
        <v>48.54</v>
      </c>
      <c r="Q44" s="2" t="s">
        <v>27</v>
      </c>
      <c r="R44" s="4" t="s">
        <v>15382</v>
      </c>
    </row>
    <row r="45" spans="1:18" ht="14.25" customHeight="1" x14ac:dyDescent="0.3">
      <c r="A45" s="2" t="s">
        <v>80</v>
      </c>
      <c r="B45" s="2" t="s">
        <v>23</v>
      </c>
      <c r="C45" s="2" t="s">
        <v>18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tr">
        <f t="shared" si="0"/>
        <v>July</v>
      </c>
      <c r="J45" s="2">
        <f>MONTH(H45)</f>
        <v>7</v>
      </c>
      <c r="K45" s="2">
        <f t="shared" si="2"/>
        <v>2024</v>
      </c>
      <c r="L45" s="2">
        <f>H45-G45</f>
        <v>3</v>
      </c>
      <c r="M45" s="2" t="str">
        <f t="shared" si="1"/>
        <v>delay delivery</v>
      </c>
      <c r="N45" s="2" t="s">
        <v>19</v>
      </c>
      <c r="O45" s="2" t="s">
        <v>31</v>
      </c>
      <c r="P45" s="2">
        <v>235.05</v>
      </c>
      <c r="Q45" s="2" t="s">
        <v>38</v>
      </c>
      <c r="R45" s="4" t="s">
        <v>15382</v>
      </c>
    </row>
    <row r="46" spans="1:18" ht="14.25" customHeight="1" x14ac:dyDescent="0.3">
      <c r="A46" s="2" t="s">
        <v>81</v>
      </c>
      <c r="B46" s="2" t="s">
        <v>23</v>
      </c>
      <c r="C46" s="2" t="s">
        <v>30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tr">
        <f t="shared" si="0"/>
        <v>May</v>
      </c>
      <c r="J46" s="2">
        <f>MONTH(H46)</f>
        <v>5</v>
      </c>
      <c r="K46" s="2">
        <f t="shared" si="2"/>
        <v>2023</v>
      </c>
      <c r="L46" s="2">
        <f>H46-G46</f>
        <v>2</v>
      </c>
      <c r="M46" s="2" t="str">
        <f t="shared" si="1"/>
        <v>early delivery</v>
      </c>
      <c r="N46" s="2" t="s">
        <v>25</v>
      </c>
      <c r="O46" s="2" t="s">
        <v>26</v>
      </c>
      <c r="P46" s="2">
        <v>129.80000000000001</v>
      </c>
      <c r="Q46" s="2" t="s">
        <v>52</v>
      </c>
      <c r="R46" s="4" t="s">
        <v>15382</v>
      </c>
    </row>
    <row r="47" spans="1:18" ht="14.25" customHeight="1" x14ac:dyDescent="0.3">
      <c r="A47" s="2" t="s">
        <v>82</v>
      </c>
      <c r="B47" s="2" t="s">
        <v>23</v>
      </c>
      <c r="C47" s="2" t="s">
        <v>30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tr">
        <f t="shared" si="0"/>
        <v>November</v>
      </c>
      <c r="J47" s="2">
        <f>MONTH(H47)</f>
        <v>11</v>
      </c>
      <c r="K47" s="2">
        <f t="shared" si="2"/>
        <v>2023</v>
      </c>
      <c r="L47" s="2">
        <f>H47-G47</f>
        <v>5</v>
      </c>
      <c r="M47" s="2" t="str">
        <f t="shared" si="1"/>
        <v>delay delivery</v>
      </c>
      <c r="N47" s="2" t="s">
        <v>25</v>
      </c>
      <c r="O47" s="2" t="s">
        <v>31</v>
      </c>
      <c r="P47" s="2">
        <v>588.79</v>
      </c>
      <c r="Q47" s="2" t="s">
        <v>52</v>
      </c>
      <c r="R47" s="4" t="s">
        <v>15382</v>
      </c>
    </row>
    <row r="48" spans="1:18" ht="14.25" customHeight="1" x14ac:dyDescent="0.3">
      <c r="A48" s="2" t="s">
        <v>83</v>
      </c>
      <c r="B48" s="2" t="s">
        <v>23</v>
      </c>
      <c r="C48" s="2" t="s">
        <v>18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tr">
        <f t="shared" si="0"/>
        <v>April</v>
      </c>
      <c r="J48" s="2">
        <f>MONTH(H48)</f>
        <v>4</v>
      </c>
      <c r="K48" s="2">
        <f t="shared" si="2"/>
        <v>2024</v>
      </c>
      <c r="L48" s="2">
        <f>H48-G48</f>
        <v>4</v>
      </c>
      <c r="M48" s="2" t="str">
        <f t="shared" si="1"/>
        <v>delay delivery</v>
      </c>
      <c r="N48" s="2" t="s">
        <v>19</v>
      </c>
      <c r="O48" s="2" t="s">
        <v>26</v>
      </c>
      <c r="P48" s="2">
        <v>127.89</v>
      </c>
      <c r="Q48" s="2" t="s">
        <v>21</v>
      </c>
      <c r="R48" s="4" t="s">
        <v>15382</v>
      </c>
    </row>
    <row r="49" spans="1:18" ht="14.25" customHeight="1" x14ac:dyDescent="0.3">
      <c r="A49" s="2" t="s">
        <v>84</v>
      </c>
      <c r="B49" s="2" t="s">
        <v>17</v>
      </c>
      <c r="C49" s="2" t="s">
        <v>30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tr">
        <f t="shared" si="0"/>
        <v>February</v>
      </c>
      <c r="J49" s="2">
        <f>MONTH(H49)</f>
        <v>2</v>
      </c>
      <c r="K49" s="2">
        <f t="shared" si="2"/>
        <v>2024</v>
      </c>
      <c r="L49" s="2">
        <f>H49-G49</f>
        <v>7</v>
      </c>
      <c r="M49" s="2" t="str">
        <f t="shared" si="1"/>
        <v>on time delivery</v>
      </c>
      <c r="N49" s="2" t="s">
        <v>25</v>
      </c>
      <c r="O49" s="2" t="s">
        <v>31</v>
      </c>
      <c r="P49" s="2">
        <v>249.34</v>
      </c>
      <c r="Q49" s="2" t="s">
        <v>52</v>
      </c>
      <c r="R49" s="4" t="s">
        <v>15382</v>
      </c>
    </row>
    <row r="50" spans="1:18" ht="14.25" customHeight="1" x14ac:dyDescent="0.3">
      <c r="A50" s="2" t="s">
        <v>85</v>
      </c>
      <c r="B50" s="2" t="s">
        <v>45</v>
      </c>
      <c r="C50" s="2" t="s">
        <v>18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tr">
        <f t="shared" si="0"/>
        <v>September</v>
      </c>
      <c r="J50" s="2">
        <f>MONTH(H50)</f>
        <v>9</v>
      </c>
      <c r="K50" s="2">
        <f t="shared" si="2"/>
        <v>2024</v>
      </c>
      <c r="L50" s="2">
        <f>H50-G50</f>
        <v>7</v>
      </c>
      <c r="M50" s="2" t="str">
        <f t="shared" si="1"/>
        <v>on time delivery</v>
      </c>
      <c r="N50" s="2" t="s">
        <v>35</v>
      </c>
      <c r="O50" s="2" t="s">
        <v>31</v>
      </c>
      <c r="P50" s="2">
        <v>1097.26</v>
      </c>
      <c r="Q50" s="2" t="s">
        <v>52</v>
      </c>
      <c r="R50" s="4" t="s">
        <v>15382</v>
      </c>
    </row>
    <row r="51" spans="1:18" ht="14.25" customHeight="1" x14ac:dyDescent="0.3">
      <c r="A51" s="2" t="s">
        <v>86</v>
      </c>
      <c r="B51" s="2" t="s">
        <v>45</v>
      </c>
      <c r="C51" s="2" t="s">
        <v>37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tr">
        <f t="shared" si="0"/>
        <v>July</v>
      </c>
      <c r="J51" s="2">
        <f>MONTH(H51)</f>
        <v>7</v>
      </c>
      <c r="K51" s="2">
        <f t="shared" si="2"/>
        <v>2023</v>
      </c>
      <c r="L51" s="2">
        <f>H51-G51</f>
        <v>1</v>
      </c>
      <c r="M51" s="2" t="str">
        <f t="shared" si="1"/>
        <v>early delivery</v>
      </c>
      <c r="N51" s="2" t="s">
        <v>19</v>
      </c>
      <c r="O51" s="2" t="s">
        <v>31</v>
      </c>
      <c r="P51" s="2">
        <v>1139.21</v>
      </c>
      <c r="Q51" s="2" t="s">
        <v>27</v>
      </c>
      <c r="R51" s="4" t="s">
        <v>15382</v>
      </c>
    </row>
    <row r="52" spans="1:18" ht="14.25" customHeight="1" x14ac:dyDescent="0.3">
      <c r="A52" s="2" t="s">
        <v>87</v>
      </c>
      <c r="B52" s="2" t="s">
        <v>17</v>
      </c>
      <c r="C52" s="2" t="s">
        <v>40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tr">
        <f t="shared" si="0"/>
        <v>September</v>
      </c>
      <c r="J52" s="2">
        <f>MONTH(H52)</f>
        <v>9</v>
      </c>
      <c r="K52" s="2">
        <f t="shared" si="2"/>
        <v>2023</v>
      </c>
      <c r="L52" s="2">
        <f>H52-G52</f>
        <v>7</v>
      </c>
      <c r="M52" s="2" t="str">
        <f t="shared" si="1"/>
        <v>on time delivery</v>
      </c>
      <c r="N52" s="2" t="s">
        <v>19</v>
      </c>
      <c r="O52" s="2" t="s">
        <v>20</v>
      </c>
      <c r="P52" s="2">
        <v>433.9</v>
      </c>
      <c r="Q52" s="2" t="s">
        <v>32</v>
      </c>
      <c r="R52" s="4" t="s">
        <v>15382</v>
      </c>
    </row>
    <row r="53" spans="1:18" ht="14.25" customHeight="1" x14ac:dyDescent="0.3">
      <c r="A53" s="2" t="s">
        <v>88</v>
      </c>
      <c r="B53" s="2" t="s">
        <v>45</v>
      </c>
      <c r="C53" s="2" t="s">
        <v>40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tr">
        <f t="shared" si="0"/>
        <v>February</v>
      </c>
      <c r="J53" s="2">
        <f>MONTH(H53)</f>
        <v>2</v>
      </c>
      <c r="K53" s="2">
        <f t="shared" si="2"/>
        <v>2023</v>
      </c>
      <c r="L53" s="2">
        <f>H53-G53</f>
        <v>6</v>
      </c>
      <c r="M53" s="2" t="str">
        <f t="shared" si="1"/>
        <v>on time delivery</v>
      </c>
      <c r="N53" s="2" t="s">
        <v>25</v>
      </c>
      <c r="O53" s="2" t="s">
        <v>31</v>
      </c>
      <c r="P53" s="2">
        <v>687.58</v>
      </c>
      <c r="Q53" s="2" t="s">
        <v>27</v>
      </c>
      <c r="R53" s="4" t="s">
        <v>15382</v>
      </c>
    </row>
    <row r="54" spans="1:18" ht="14.25" customHeight="1" x14ac:dyDescent="0.3">
      <c r="A54" s="2" t="s">
        <v>89</v>
      </c>
      <c r="B54" s="2" t="s">
        <v>17</v>
      </c>
      <c r="C54" s="2" t="s">
        <v>30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tr">
        <f t="shared" si="0"/>
        <v>November</v>
      </c>
      <c r="J54" s="2">
        <f>MONTH(H54)</f>
        <v>11</v>
      </c>
      <c r="K54" s="2">
        <f t="shared" si="2"/>
        <v>2023</v>
      </c>
      <c r="L54" s="2">
        <f>H54-G54</f>
        <v>4</v>
      </c>
      <c r="M54" s="2" t="str">
        <f t="shared" si="1"/>
        <v>delay delivery</v>
      </c>
      <c r="N54" s="2" t="s">
        <v>19</v>
      </c>
      <c r="O54" s="2" t="s">
        <v>31</v>
      </c>
      <c r="P54" s="2">
        <v>114.25</v>
      </c>
      <c r="Q54" s="2" t="s">
        <v>38</v>
      </c>
      <c r="R54" s="4" t="s">
        <v>15382</v>
      </c>
    </row>
    <row r="55" spans="1:18" ht="14.25" customHeight="1" x14ac:dyDescent="0.3">
      <c r="A55" s="2" t="s">
        <v>90</v>
      </c>
      <c r="B55" s="2" t="s">
        <v>23</v>
      </c>
      <c r="C55" s="2" t="s">
        <v>24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tr">
        <f t="shared" si="0"/>
        <v>June</v>
      </c>
      <c r="J55" s="2">
        <f>MONTH(H55)</f>
        <v>6</v>
      </c>
      <c r="K55" s="2">
        <f t="shared" si="2"/>
        <v>2023</v>
      </c>
      <c r="L55" s="2">
        <f>H55-G55</f>
        <v>1</v>
      </c>
      <c r="M55" s="2" t="str">
        <f t="shared" si="1"/>
        <v>early delivery</v>
      </c>
      <c r="N55" s="2" t="s">
        <v>35</v>
      </c>
      <c r="O55" s="2" t="s">
        <v>20</v>
      </c>
      <c r="P55" s="2">
        <v>20.43</v>
      </c>
      <c r="Q55" s="2" t="s">
        <v>27</v>
      </c>
      <c r="R55" s="4" t="s">
        <v>15382</v>
      </c>
    </row>
    <row r="56" spans="1:18" ht="14.25" customHeight="1" x14ac:dyDescent="0.3">
      <c r="A56" s="2" t="s">
        <v>91</v>
      </c>
      <c r="B56" s="2" t="s">
        <v>17</v>
      </c>
      <c r="C56" s="2" t="s">
        <v>40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tr">
        <f t="shared" si="0"/>
        <v>May</v>
      </c>
      <c r="J56" s="2">
        <f>MONTH(H56)</f>
        <v>5</v>
      </c>
      <c r="K56" s="2">
        <f t="shared" si="2"/>
        <v>2024</v>
      </c>
      <c r="L56" s="2">
        <f>H56-G56</f>
        <v>7</v>
      </c>
      <c r="M56" s="2" t="str">
        <f t="shared" si="1"/>
        <v>on time delivery</v>
      </c>
      <c r="N56" s="2" t="s">
        <v>19</v>
      </c>
      <c r="O56" s="2" t="s">
        <v>20</v>
      </c>
      <c r="P56" s="2">
        <v>237.01</v>
      </c>
      <c r="Q56" s="2" t="s">
        <v>43</v>
      </c>
      <c r="R56" s="4" t="s">
        <v>15382</v>
      </c>
    </row>
    <row r="57" spans="1:18" ht="14.25" customHeight="1" x14ac:dyDescent="0.3">
      <c r="A57" s="2" t="s">
        <v>92</v>
      </c>
      <c r="B57" s="2" t="s">
        <v>23</v>
      </c>
      <c r="C57" s="2" t="s">
        <v>18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tr">
        <f t="shared" si="0"/>
        <v>January</v>
      </c>
      <c r="J57" s="2">
        <f>MONTH(H57)</f>
        <v>1</v>
      </c>
      <c r="K57" s="2">
        <f t="shared" si="2"/>
        <v>2024</v>
      </c>
      <c r="L57" s="2">
        <f>H57-G57</f>
        <v>2</v>
      </c>
      <c r="M57" s="2" t="str">
        <f t="shared" si="1"/>
        <v>early delivery</v>
      </c>
      <c r="N57" s="2" t="s">
        <v>35</v>
      </c>
      <c r="O57" s="2" t="s">
        <v>31</v>
      </c>
      <c r="P57" s="2">
        <v>278.48</v>
      </c>
      <c r="Q57" s="2" t="s">
        <v>21</v>
      </c>
      <c r="R57" s="4" t="s">
        <v>15382</v>
      </c>
    </row>
    <row r="58" spans="1:18" ht="14.25" customHeight="1" x14ac:dyDescent="0.3">
      <c r="A58" s="2" t="s">
        <v>93</v>
      </c>
      <c r="B58" s="2" t="s">
        <v>23</v>
      </c>
      <c r="C58" s="2" t="s">
        <v>24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tr">
        <f t="shared" si="0"/>
        <v>October</v>
      </c>
      <c r="J58" s="2">
        <f>MONTH(H58)</f>
        <v>10</v>
      </c>
      <c r="K58" s="2">
        <f t="shared" si="2"/>
        <v>2023</v>
      </c>
      <c r="L58" s="2">
        <f>H58-G58</f>
        <v>2</v>
      </c>
      <c r="M58" s="2" t="str">
        <f t="shared" si="1"/>
        <v>early delivery</v>
      </c>
      <c r="N58" s="2" t="s">
        <v>19</v>
      </c>
      <c r="O58" s="2" t="s">
        <v>31</v>
      </c>
      <c r="P58" s="2">
        <v>356.81</v>
      </c>
      <c r="Q58" s="2" t="s">
        <v>21</v>
      </c>
      <c r="R58" s="4" t="s">
        <v>15382</v>
      </c>
    </row>
    <row r="59" spans="1:18" ht="14.25" customHeight="1" x14ac:dyDescent="0.3">
      <c r="A59" s="2" t="s">
        <v>94</v>
      </c>
      <c r="B59" s="2" t="s">
        <v>29</v>
      </c>
      <c r="C59" s="2" t="s">
        <v>24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tr">
        <f t="shared" si="0"/>
        <v>May</v>
      </c>
      <c r="J59" s="2">
        <f>MONTH(H59)</f>
        <v>5</v>
      </c>
      <c r="K59" s="2">
        <f t="shared" si="2"/>
        <v>2024</v>
      </c>
      <c r="L59" s="2">
        <f>H59-G59</f>
        <v>7</v>
      </c>
      <c r="M59" s="2" t="str">
        <f t="shared" si="1"/>
        <v>on time delivery</v>
      </c>
      <c r="N59" s="2" t="s">
        <v>35</v>
      </c>
      <c r="O59" s="2" t="s">
        <v>31</v>
      </c>
      <c r="P59" s="2">
        <v>581.75</v>
      </c>
      <c r="Q59" s="2" t="s">
        <v>52</v>
      </c>
      <c r="R59" s="4" t="s">
        <v>15382</v>
      </c>
    </row>
    <row r="60" spans="1:18" ht="14.25" customHeight="1" x14ac:dyDescent="0.3">
      <c r="A60" s="2" t="s">
        <v>95</v>
      </c>
      <c r="B60" s="2" t="s">
        <v>17</v>
      </c>
      <c r="C60" s="2" t="s">
        <v>40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tr">
        <f t="shared" si="0"/>
        <v>October</v>
      </c>
      <c r="J60" s="2">
        <f>MONTH(H60)</f>
        <v>10</v>
      </c>
      <c r="K60" s="2">
        <f t="shared" si="2"/>
        <v>2023</v>
      </c>
      <c r="L60" s="2">
        <f>H60-G60</f>
        <v>5</v>
      </c>
      <c r="M60" s="2" t="str">
        <f t="shared" si="1"/>
        <v>delay delivery</v>
      </c>
      <c r="N60" s="2" t="s">
        <v>19</v>
      </c>
      <c r="O60" s="2" t="s">
        <v>26</v>
      </c>
      <c r="P60" s="2">
        <v>1320.22</v>
      </c>
      <c r="Q60" s="2" t="s">
        <v>32</v>
      </c>
      <c r="R60" s="4" t="s">
        <v>15382</v>
      </c>
    </row>
    <row r="61" spans="1:18" ht="14.25" customHeight="1" x14ac:dyDescent="0.3">
      <c r="A61" s="2" t="s">
        <v>96</v>
      </c>
      <c r="B61" s="2" t="s">
        <v>29</v>
      </c>
      <c r="C61" s="2" t="s">
        <v>40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tr">
        <f t="shared" si="0"/>
        <v>October</v>
      </c>
      <c r="J61" s="2">
        <f>MONTH(H61)</f>
        <v>10</v>
      </c>
      <c r="K61" s="2">
        <f t="shared" si="2"/>
        <v>2023</v>
      </c>
      <c r="L61" s="2">
        <f>H61-G61</f>
        <v>2</v>
      </c>
      <c r="M61" s="2" t="str">
        <f t="shared" si="1"/>
        <v>early delivery</v>
      </c>
      <c r="N61" s="2" t="s">
        <v>35</v>
      </c>
      <c r="O61" s="2" t="s">
        <v>26</v>
      </c>
      <c r="P61" s="2">
        <v>42.23</v>
      </c>
      <c r="Q61" s="2" t="s">
        <v>43</v>
      </c>
      <c r="R61" s="4" t="s">
        <v>15382</v>
      </c>
    </row>
    <row r="62" spans="1:18" ht="14.25" customHeight="1" x14ac:dyDescent="0.3">
      <c r="A62" s="2" t="s">
        <v>97</v>
      </c>
      <c r="B62" s="2" t="s">
        <v>17</v>
      </c>
      <c r="C62" s="2" t="s">
        <v>40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tr">
        <f t="shared" si="0"/>
        <v>May</v>
      </c>
      <c r="J62" s="2">
        <f>MONTH(H62)</f>
        <v>5</v>
      </c>
      <c r="K62" s="2">
        <f t="shared" si="2"/>
        <v>2023</v>
      </c>
      <c r="L62" s="2">
        <f>H62-G62</f>
        <v>3</v>
      </c>
      <c r="M62" s="2" t="str">
        <f t="shared" si="1"/>
        <v>delay delivery</v>
      </c>
      <c r="N62" s="2" t="s">
        <v>25</v>
      </c>
      <c r="O62" s="2" t="s">
        <v>26</v>
      </c>
      <c r="P62" s="2">
        <v>835.81</v>
      </c>
      <c r="Q62" s="2" t="s">
        <v>32</v>
      </c>
      <c r="R62" s="4" t="s">
        <v>15382</v>
      </c>
    </row>
    <row r="63" spans="1:18" ht="14.25" customHeight="1" x14ac:dyDescent="0.3">
      <c r="A63" s="2" t="s">
        <v>98</v>
      </c>
      <c r="B63" s="2" t="s">
        <v>17</v>
      </c>
      <c r="C63" s="2" t="s">
        <v>18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tr">
        <f t="shared" si="0"/>
        <v>November</v>
      </c>
      <c r="J63" s="2">
        <f>MONTH(H63)</f>
        <v>11</v>
      </c>
      <c r="K63" s="2">
        <f t="shared" si="2"/>
        <v>2023</v>
      </c>
      <c r="L63" s="2">
        <f>H63-G63</f>
        <v>5</v>
      </c>
      <c r="M63" s="2" t="str">
        <f t="shared" si="1"/>
        <v>delay delivery</v>
      </c>
      <c r="N63" s="2" t="s">
        <v>19</v>
      </c>
      <c r="O63" s="2" t="s">
        <v>31</v>
      </c>
      <c r="P63" s="2">
        <v>54.58</v>
      </c>
      <c r="Q63" s="2" t="s">
        <v>21</v>
      </c>
      <c r="R63" s="4" t="s">
        <v>15382</v>
      </c>
    </row>
    <row r="64" spans="1:18" ht="14.25" customHeight="1" x14ac:dyDescent="0.3">
      <c r="A64" s="2" t="s">
        <v>99</v>
      </c>
      <c r="B64" s="2" t="s">
        <v>29</v>
      </c>
      <c r="C64" s="2" t="s">
        <v>24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tr">
        <f t="shared" si="0"/>
        <v>March</v>
      </c>
      <c r="J64" s="2">
        <f>MONTH(H64)</f>
        <v>3</v>
      </c>
      <c r="K64" s="2">
        <f t="shared" si="2"/>
        <v>2023</v>
      </c>
      <c r="L64" s="2">
        <f>H64-G64</f>
        <v>1</v>
      </c>
      <c r="M64" s="2" t="str">
        <f t="shared" si="1"/>
        <v>early delivery</v>
      </c>
      <c r="N64" s="2" t="s">
        <v>19</v>
      </c>
      <c r="O64" s="2" t="s">
        <v>31</v>
      </c>
      <c r="P64" s="2">
        <v>922.83</v>
      </c>
      <c r="Q64" s="2" t="s">
        <v>52</v>
      </c>
      <c r="R64" s="4" t="s">
        <v>15382</v>
      </c>
    </row>
    <row r="65" spans="1:18" ht="14.25" customHeight="1" x14ac:dyDescent="0.3">
      <c r="A65" s="2" t="s">
        <v>100</v>
      </c>
      <c r="B65" s="2" t="s">
        <v>29</v>
      </c>
      <c r="C65" s="2" t="s">
        <v>30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tr">
        <f t="shared" si="0"/>
        <v>January</v>
      </c>
      <c r="J65" s="2">
        <f>MONTH(H65)</f>
        <v>1</v>
      </c>
      <c r="K65" s="2">
        <f t="shared" si="2"/>
        <v>2024</v>
      </c>
      <c r="L65" s="2">
        <f>H65-G65</f>
        <v>2</v>
      </c>
      <c r="M65" s="2" t="str">
        <f t="shared" si="1"/>
        <v>early delivery</v>
      </c>
      <c r="N65" s="2" t="s">
        <v>35</v>
      </c>
      <c r="O65" s="2" t="s">
        <v>26</v>
      </c>
      <c r="P65" s="2">
        <v>36.86</v>
      </c>
      <c r="Q65" s="2" t="s">
        <v>38</v>
      </c>
      <c r="R65" s="4" t="s">
        <v>15382</v>
      </c>
    </row>
    <row r="66" spans="1:18" ht="14.25" customHeight="1" x14ac:dyDescent="0.3">
      <c r="A66" s="2" t="s">
        <v>101</v>
      </c>
      <c r="B66" s="2" t="s">
        <v>17</v>
      </c>
      <c r="C66" s="2" t="s">
        <v>18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tr">
        <f t="shared" si="0"/>
        <v>December</v>
      </c>
      <c r="J66" s="2">
        <f>MONTH(H66)</f>
        <v>12</v>
      </c>
      <c r="K66" s="2">
        <f t="shared" si="2"/>
        <v>2024</v>
      </c>
      <c r="L66" s="2">
        <f>H66-G66</f>
        <v>1</v>
      </c>
      <c r="M66" s="2" t="str">
        <f t="shared" si="1"/>
        <v>early delivery</v>
      </c>
      <c r="N66" s="2" t="s">
        <v>19</v>
      </c>
      <c r="O66" s="2" t="s">
        <v>20</v>
      </c>
      <c r="P66" s="2">
        <v>499.78</v>
      </c>
      <c r="Q66" s="2" t="s">
        <v>32</v>
      </c>
      <c r="R66" s="4" t="s">
        <v>15382</v>
      </c>
    </row>
    <row r="67" spans="1:18" ht="14.25" customHeight="1" x14ac:dyDescent="0.3">
      <c r="A67" s="2" t="s">
        <v>102</v>
      </c>
      <c r="B67" s="2" t="s">
        <v>45</v>
      </c>
      <c r="C67" s="2" t="s">
        <v>37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tr">
        <f t="shared" si="0"/>
        <v>March</v>
      </c>
      <c r="J67" s="2">
        <f>MONTH(H67)</f>
        <v>3</v>
      </c>
      <c r="K67" s="2">
        <f t="shared" ref="K67:K130" si="3">YEAR(H67)</f>
        <v>2024</v>
      </c>
      <c r="L67" s="2">
        <f>H67-G67</f>
        <v>2</v>
      </c>
      <c r="M67" s="2" t="str">
        <f t="shared" si="1"/>
        <v>early delivery</v>
      </c>
      <c r="N67" s="2" t="s">
        <v>35</v>
      </c>
      <c r="O67" s="2" t="s">
        <v>20</v>
      </c>
      <c r="P67" s="2">
        <v>757.48</v>
      </c>
      <c r="Q67" s="2" t="s">
        <v>43</v>
      </c>
      <c r="R67" s="4" t="s">
        <v>15382</v>
      </c>
    </row>
    <row r="68" spans="1:18" ht="14.25" customHeight="1" x14ac:dyDescent="0.3">
      <c r="A68" s="2" t="s">
        <v>103</v>
      </c>
      <c r="B68" s="2" t="s">
        <v>23</v>
      </c>
      <c r="C68" s="2" t="s">
        <v>40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tr">
        <f t="shared" si="0"/>
        <v>December</v>
      </c>
      <c r="J68" s="2">
        <f>MONTH(H68)</f>
        <v>12</v>
      </c>
      <c r="K68" s="2">
        <f t="shared" si="3"/>
        <v>2024</v>
      </c>
      <c r="L68" s="2">
        <f>H68-G68</f>
        <v>5</v>
      </c>
      <c r="M68" s="2" t="str">
        <f t="shared" si="1"/>
        <v>delay delivery</v>
      </c>
      <c r="N68" s="2" t="s">
        <v>25</v>
      </c>
      <c r="O68" s="2" t="s">
        <v>31</v>
      </c>
      <c r="P68" s="2">
        <v>17.88</v>
      </c>
      <c r="Q68" s="2" t="s">
        <v>21</v>
      </c>
      <c r="R68" s="4" t="s">
        <v>15382</v>
      </c>
    </row>
    <row r="69" spans="1:18" ht="14.25" customHeight="1" x14ac:dyDescent="0.3">
      <c r="A69" s="2" t="s">
        <v>104</v>
      </c>
      <c r="B69" s="2" t="s">
        <v>29</v>
      </c>
      <c r="C69" s="2" t="s">
        <v>24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tr">
        <f t="shared" si="0"/>
        <v>March</v>
      </c>
      <c r="J69" s="2">
        <f>MONTH(H69)</f>
        <v>3</v>
      </c>
      <c r="K69" s="2">
        <f t="shared" si="3"/>
        <v>2023</v>
      </c>
      <c r="L69" s="2">
        <f>H69-G69</f>
        <v>6</v>
      </c>
      <c r="M69" s="2" t="str">
        <f t="shared" si="1"/>
        <v>on time delivery</v>
      </c>
      <c r="N69" s="2" t="s">
        <v>35</v>
      </c>
      <c r="O69" s="2" t="s">
        <v>31</v>
      </c>
      <c r="P69" s="2">
        <v>408.02</v>
      </c>
      <c r="Q69" s="2" t="s">
        <v>32</v>
      </c>
      <c r="R69" s="4" t="s">
        <v>15382</v>
      </c>
    </row>
    <row r="70" spans="1:18" ht="14.25" customHeight="1" x14ac:dyDescent="0.3">
      <c r="A70" s="2" t="s">
        <v>105</v>
      </c>
      <c r="B70" s="2" t="s">
        <v>23</v>
      </c>
      <c r="C70" s="2" t="s">
        <v>18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tr">
        <f t="shared" si="0"/>
        <v>February</v>
      </c>
      <c r="J70" s="2">
        <f>MONTH(H70)</f>
        <v>2</v>
      </c>
      <c r="K70" s="2">
        <f t="shared" si="3"/>
        <v>2023</v>
      </c>
      <c r="L70" s="2">
        <f>H70-G70</f>
        <v>3</v>
      </c>
      <c r="M70" s="2" t="str">
        <f t="shared" si="1"/>
        <v>delay delivery</v>
      </c>
      <c r="N70" s="2" t="s">
        <v>19</v>
      </c>
      <c r="O70" s="2" t="s">
        <v>31</v>
      </c>
      <c r="P70" s="2">
        <v>542.05999999999995</v>
      </c>
      <c r="Q70" s="2" t="s">
        <v>43</v>
      </c>
      <c r="R70" s="4" t="s">
        <v>15382</v>
      </c>
    </row>
    <row r="71" spans="1:18" ht="14.25" customHeight="1" x14ac:dyDescent="0.3">
      <c r="A71" s="2" t="s">
        <v>106</v>
      </c>
      <c r="B71" s="2" t="s">
        <v>45</v>
      </c>
      <c r="C71" s="2" t="s">
        <v>37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tr">
        <f t="shared" si="0"/>
        <v>January</v>
      </c>
      <c r="J71" s="2">
        <f>MONTH(H71)</f>
        <v>1</v>
      </c>
      <c r="K71" s="2">
        <f t="shared" si="3"/>
        <v>2024</v>
      </c>
      <c r="L71" s="2">
        <f>H71-G71</f>
        <v>1</v>
      </c>
      <c r="M71" s="2" t="str">
        <f t="shared" si="1"/>
        <v>early delivery</v>
      </c>
      <c r="N71" s="2" t="s">
        <v>25</v>
      </c>
      <c r="O71" s="2" t="s">
        <v>26</v>
      </c>
      <c r="P71" s="2">
        <v>611.45000000000005</v>
      </c>
      <c r="Q71" s="2" t="s">
        <v>21</v>
      </c>
      <c r="R71" s="4" t="s">
        <v>15382</v>
      </c>
    </row>
    <row r="72" spans="1:18" ht="14.25" customHeight="1" x14ac:dyDescent="0.3">
      <c r="A72" s="2" t="s">
        <v>107</v>
      </c>
      <c r="B72" s="2" t="s">
        <v>45</v>
      </c>
      <c r="C72" s="2" t="s">
        <v>18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tr">
        <f t="shared" si="0"/>
        <v>June</v>
      </c>
      <c r="J72" s="2">
        <f>MONTH(H72)</f>
        <v>6</v>
      </c>
      <c r="K72" s="2">
        <f t="shared" si="3"/>
        <v>2024</v>
      </c>
      <c r="L72" s="2">
        <f>H72-G72</f>
        <v>4</v>
      </c>
      <c r="M72" s="2" t="str">
        <f t="shared" si="1"/>
        <v>delay delivery</v>
      </c>
      <c r="N72" s="2" t="s">
        <v>35</v>
      </c>
      <c r="O72" s="2" t="s">
        <v>26</v>
      </c>
      <c r="P72" s="2">
        <v>752</v>
      </c>
      <c r="Q72" s="2" t="s">
        <v>43</v>
      </c>
      <c r="R72" s="4" t="s">
        <v>15382</v>
      </c>
    </row>
    <row r="73" spans="1:18" ht="14.25" customHeight="1" x14ac:dyDescent="0.3">
      <c r="A73" s="2" t="s">
        <v>108</v>
      </c>
      <c r="B73" s="2" t="s">
        <v>45</v>
      </c>
      <c r="C73" s="2" t="s">
        <v>18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tr">
        <f t="shared" si="0"/>
        <v>November</v>
      </c>
      <c r="J73" s="2">
        <f>MONTH(H73)</f>
        <v>11</v>
      </c>
      <c r="K73" s="2">
        <f t="shared" si="3"/>
        <v>2024</v>
      </c>
      <c r="L73" s="2">
        <f>H73-G73</f>
        <v>2</v>
      </c>
      <c r="M73" s="2" t="str">
        <f t="shared" si="1"/>
        <v>early delivery</v>
      </c>
      <c r="N73" s="2" t="s">
        <v>35</v>
      </c>
      <c r="O73" s="2" t="s">
        <v>26</v>
      </c>
      <c r="P73" s="2">
        <v>698.02</v>
      </c>
      <c r="Q73" s="2" t="s">
        <v>32</v>
      </c>
      <c r="R73" s="4" t="s">
        <v>15382</v>
      </c>
    </row>
    <row r="74" spans="1:18" ht="14.25" customHeight="1" x14ac:dyDescent="0.3">
      <c r="A74" s="2" t="s">
        <v>109</v>
      </c>
      <c r="B74" s="2" t="s">
        <v>29</v>
      </c>
      <c r="C74" s="2" t="s">
        <v>30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tr">
        <f t="shared" si="0"/>
        <v>November</v>
      </c>
      <c r="J74" s="2">
        <f>MONTH(H74)</f>
        <v>11</v>
      </c>
      <c r="K74" s="2">
        <f t="shared" si="3"/>
        <v>2024</v>
      </c>
      <c r="L74" s="2">
        <f>H74-G74</f>
        <v>5</v>
      </c>
      <c r="M74" s="2" t="str">
        <f t="shared" si="1"/>
        <v>delay delivery</v>
      </c>
      <c r="N74" s="2" t="s">
        <v>25</v>
      </c>
      <c r="O74" s="2" t="s">
        <v>31</v>
      </c>
      <c r="P74" s="2">
        <v>1229.3</v>
      </c>
      <c r="Q74" s="2" t="s">
        <v>52</v>
      </c>
      <c r="R74" s="4" t="s">
        <v>15382</v>
      </c>
    </row>
    <row r="75" spans="1:18" ht="14.25" customHeight="1" x14ac:dyDescent="0.3">
      <c r="A75" s="2" t="s">
        <v>110</v>
      </c>
      <c r="B75" s="2" t="s">
        <v>45</v>
      </c>
      <c r="C75" s="2" t="s">
        <v>30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tr">
        <f t="shared" si="0"/>
        <v>March</v>
      </c>
      <c r="J75" s="2">
        <f>MONTH(H75)</f>
        <v>3</v>
      </c>
      <c r="K75" s="2">
        <f t="shared" si="3"/>
        <v>2023</v>
      </c>
      <c r="L75" s="2">
        <f>H75-G75</f>
        <v>7</v>
      </c>
      <c r="M75" s="2" t="str">
        <f t="shared" si="1"/>
        <v>on time delivery</v>
      </c>
      <c r="N75" s="2" t="s">
        <v>19</v>
      </c>
      <c r="O75" s="2" t="s">
        <v>20</v>
      </c>
      <c r="P75" s="2">
        <v>800.39</v>
      </c>
      <c r="Q75" s="2" t="s">
        <v>32</v>
      </c>
      <c r="R75" s="4" t="s">
        <v>15382</v>
      </c>
    </row>
    <row r="76" spans="1:18" ht="14.25" customHeight="1" x14ac:dyDescent="0.3">
      <c r="A76" s="2" t="s">
        <v>111</v>
      </c>
      <c r="B76" s="2" t="s">
        <v>29</v>
      </c>
      <c r="C76" s="2" t="s">
        <v>18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tr">
        <f t="shared" si="0"/>
        <v>April</v>
      </c>
      <c r="J76" s="2">
        <f>MONTH(H76)</f>
        <v>4</v>
      </c>
      <c r="K76" s="2">
        <f t="shared" si="3"/>
        <v>2024</v>
      </c>
      <c r="L76" s="2">
        <f>H76-G76</f>
        <v>1</v>
      </c>
      <c r="M76" s="2" t="str">
        <f t="shared" si="1"/>
        <v>early delivery</v>
      </c>
      <c r="N76" s="2" t="s">
        <v>19</v>
      </c>
      <c r="O76" s="2" t="s">
        <v>26</v>
      </c>
      <c r="P76" s="2">
        <v>163.35</v>
      </c>
      <c r="Q76" s="2" t="s">
        <v>52</v>
      </c>
      <c r="R76" s="4" t="s">
        <v>15382</v>
      </c>
    </row>
    <row r="77" spans="1:18" ht="14.25" customHeight="1" x14ac:dyDescent="0.3">
      <c r="A77" s="2" t="s">
        <v>112</v>
      </c>
      <c r="B77" s="2" t="s">
        <v>45</v>
      </c>
      <c r="C77" s="2" t="s">
        <v>37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tr">
        <f t="shared" si="0"/>
        <v>July</v>
      </c>
      <c r="J77" s="2">
        <f>MONTH(H77)</f>
        <v>7</v>
      </c>
      <c r="K77" s="2">
        <f t="shared" si="3"/>
        <v>2023</v>
      </c>
      <c r="L77" s="2">
        <f>H77-G77</f>
        <v>7</v>
      </c>
      <c r="M77" s="2" t="str">
        <f t="shared" si="1"/>
        <v>on time delivery</v>
      </c>
      <c r="N77" s="2" t="s">
        <v>19</v>
      </c>
      <c r="O77" s="2" t="s">
        <v>20</v>
      </c>
      <c r="P77" s="2">
        <v>743.22</v>
      </c>
      <c r="Q77" s="2" t="s">
        <v>32</v>
      </c>
      <c r="R77" s="4" t="s">
        <v>15382</v>
      </c>
    </row>
    <row r="78" spans="1:18" ht="14.25" customHeight="1" x14ac:dyDescent="0.3">
      <c r="A78" s="2" t="s">
        <v>113</v>
      </c>
      <c r="B78" s="2" t="s">
        <v>23</v>
      </c>
      <c r="C78" s="2" t="s">
        <v>24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tr">
        <f t="shared" si="0"/>
        <v>October</v>
      </c>
      <c r="J78" s="2">
        <f>MONTH(H78)</f>
        <v>10</v>
      </c>
      <c r="K78" s="2">
        <f t="shared" si="3"/>
        <v>2024</v>
      </c>
      <c r="L78" s="2">
        <f>H78-G78</f>
        <v>5</v>
      </c>
      <c r="M78" s="2" t="str">
        <f t="shared" si="1"/>
        <v>delay delivery</v>
      </c>
      <c r="N78" s="2" t="s">
        <v>25</v>
      </c>
      <c r="O78" s="2" t="s">
        <v>20</v>
      </c>
      <c r="P78" s="2">
        <v>1440.78</v>
      </c>
      <c r="Q78" s="2" t="s">
        <v>43</v>
      </c>
      <c r="R78" s="4" t="s">
        <v>15382</v>
      </c>
    </row>
    <row r="79" spans="1:18" ht="14.25" customHeight="1" x14ac:dyDescent="0.3">
      <c r="A79" s="2" t="s">
        <v>114</v>
      </c>
      <c r="B79" s="2" t="s">
        <v>23</v>
      </c>
      <c r="C79" s="2" t="s">
        <v>24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tr">
        <f t="shared" si="0"/>
        <v>January</v>
      </c>
      <c r="J79" s="2">
        <f>MONTH(H79)</f>
        <v>1</v>
      </c>
      <c r="K79" s="2">
        <f t="shared" si="3"/>
        <v>2023</v>
      </c>
      <c r="L79" s="2">
        <f>H79-G79</f>
        <v>1</v>
      </c>
      <c r="M79" s="2" t="str">
        <f t="shared" si="1"/>
        <v>early delivery</v>
      </c>
      <c r="N79" s="2" t="s">
        <v>35</v>
      </c>
      <c r="O79" s="2" t="s">
        <v>20</v>
      </c>
      <c r="P79" s="2">
        <v>336.22</v>
      </c>
      <c r="Q79" s="2" t="s">
        <v>43</v>
      </c>
      <c r="R79" s="4" t="s">
        <v>15382</v>
      </c>
    </row>
    <row r="80" spans="1:18" ht="14.25" customHeight="1" x14ac:dyDescent="0.3">
      <c r="A80" s="2" t="s">
        <v>115</v>
      </c>
      <c r="B80" s="2" t="s">
        <v>17</v>
      </c>
      <c r="C80" s="2" t="s">
        <v>40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tr">
        <f t="shared" si="0"/>
        <v>June</v>
      </c>
      <c r="J80" s="2">
        <f>MONTH(H80)</f>
        <v>6</v>
      </c>
      <c r="K80" s="2">
        <f t="shared" si="3"/>
        <v>2024</v>
      </c>
      <c r="L80" s="2">
        <f>H80-G80</f>
        <v>3</v>
      </c>
      <c r="M80" s="2" t="str">
        <f t="shared" si="1"/>
        <v>delay delivery</v>
      </c>
      <c r="N80" s="2" t="s">
        <v>25</v>
      </c>
      <c r="O80" s="2" t="s">
        <v>20</v>
      </c>
      <c r="P80" s="2">
        <v>151.09</v>
      </c>
      <c r="Q80" s="2" t="s">
        <v>32</v>
      </c>
      <c r="R80" s="4" t="s">
        <v>15382</v>
      </c>
    </row>
    <row r="81" spans="1:18" ht="14.25" customHeight="1" x14ac:dyDescent="0.3">
      <c r="A81" s="2" t="s">
        <v>116</v>
      </c>
      <c r="B81" s="2" t="s">
        <v>23</v>
      </c>
      <c r="C81" s="2" t="s">
        <v>40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tr">
        <f t="shared" si="0"/>
        <v>December</v>
      </c>
      <c r="J81" s="2">
        <f>MONTH(H81)</f>
        <v>12</v>
      </c>
      <c r="K81" s="2">
        <f t="shared" si="3"/>
        <v>2024</v>
      </c>
      <c r="L81" s="2">
        <f>H81-G81</f>
        <v>7</v>
      </c>
      <c r="M81" s="2" t="str">
        <f t="shared" si="1"/>
        <v>on time delivery</v>
      </c>
      <c r="N81" s="2" t="s">
        <v>35</v>
      </c>
      <c r="O81" s="2" t="s">
        <v>20</v>
      </c>
      <c r="P81" s="2">
        <v>289.32</v>
      </c>
      <c r="Q81" s="2" t="s">
        <v>21</v>
      </c>
      <c r="R81" s="4" t="s">
        <v>15382</v>
      </c>
    </row>
    <row r="82" spans="1:18" ht="14.25" customHeight="1" x14ac:dyDescent="0.3">
      <c r="A82" s="2" t="s">
        <v>117</v>
      </c>
      <c r="B82" s="2" t="s">
        <v>17</v>
      </c>
      <c r="C82" s="2" t="s">
        <v>24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tr">
        <f t="shared" si="0"/>
        <v>December</v>
      </c>
      <c r="J82" s="2">
        <f>MONTH(H82)</f>
        <v>12</v>
      </c>
      <c r="K82" s="2">
        <f t="shared" si="3"/>
        <v>2024</v>
      </c>
      <c r="L82" s="2">
        <f>H82-G82</f>
        <v>6</v>
      </c>
      <c r="M82" s="2" t="str">
        <f t="shared" si="1"/>
        <v>on time delivery</v>
      </c>
      <c r="N82" s="2" t="s">
        <v>25</v>
      </c>
      <c r="O82" s="2" t="s">
        <v>26</v>
      </c>
      <c r="P82" s="2">
        <v>684.94</v>
      </c>
      <c r="Q82" s="2" t="s">
        <v>52</v>
      </c>
      <c r="R82" s="4" t="s">
        <v>15382</v>
      </c>
    </row>
    <row r="83" spans="1:18" ht="14.25" customHeight="1" x14ac:dyDescent="0.3">
      <c r="A83" s="2" t="s">
        <v>118</v>
      </c>
      <c r="B83" s="2" t="s">
        <v>23</v>
      </c>
      <c r="C83" s="2" t="s">
        <v>18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tr">
        <f t="shared" si="0"/>
        <v>November</v>
      </c>
      <c r="J83" s="2">
        <f>MONTH(H83)</f>
        <v>11</v>
      </c>
      <c r="K83" s="2">
        <f t="shared" si="3"/>
        <v>2024</v>
      </c>
      <c r="L83" s="2">
        <f>H83-G83</f>
        <v>2</v>
      </c>
      <c r="M83" s="2" t="str">
        <f t="shared" si="1"/>
        <v>early delivery</v>
      </c>
      <c r="N83" s="2" t="s">
        <v>35</v>
      </c>
      <c r="O83" s="2" t="s">
        <v>20</v>
      </c>
      <c r="P83" s="2">
        <v>175.75</v>
      </c>
      <c r="Q83" s="2" t="s">
        <v>27</v>
      </c>
      <c r="R83" s="4" t="s">
        <v>15382</v>
      </c>
    </row>
    <row r="84" spans="1:18" ht="14.25" customHeight="1" x14ac:dyDescent="0.3">
      <c r="A84" s="2" t="s">
        <v>119</v>
      </c>
      <c r="B84" s="2" t="s">
        <v>29</v>
      </c>
      <c r="C84" s="2" t="s">
        <v>18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tr">
        <f t="shared" si="0"/>
        <v>August</v>
      </c>
      <c r="J84" s="2">
        <f>MONTH(H84)</f>
        <v>8</v>
      </c>
      <c r="K84" s="2">
        <f t="shared" si="3"/>
        <v>2024</v>
      </c>
      <c r="L84" s="2">
        <f>H84-G84</f>
        <v>7</v>
      </c>
      <c r="M84" s="2" t="str">
        <f t="shared" si="1"/>
        <v>on time delivery</v>
      </c>
      <c r="N84" s="2" t="s">
        <v>35</v>
      </c>
      <c r="O84" s="2" t="s">
        <v>31</v>
      </c>
      <c r="P84" s="2">
        <v>171.87</v>
      </c>
      <c r="Q84" s="2" t="s">
        <v>38</v>
      </c>
      <c r="R84" s="4" t="s">
        <v>15382</v>
      </c>
    </row>
    <row r="85" spans="1:18" ht="14.25" customHeight="1" x14ac:dyDescent="0.3">
      <c r="A85" s="2" t="s">
        <v>120</v>
      </c>
      <c r="B85" s="2" t="s">
        <v>23</v>
      </c>
      <c r="C85" s="2" t="s">
        <v>30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tr">
        <f t="shared" si="0"/>
        <v>December</v>
      </c>
      <c r="J85" s="2">
        <f>MONTH(H85)</f>
        <v>12</v>
      </c>
      <c r="K85" s="2">
        <f t="shared" si="3"/>
        <v>2023</v>
      </c>
      <c r="L85" s="2">
        <f>H85-G85</f>
        <v>1</v>
      </c>
      <c r="M85" s="2" t="str">
        <f t="shared" si="1"/>
        <v>early delivery</v>
      </c>
      <c r="N85" s="2" t="s">
        <v>25</v>
      </c>
      <c r="O85" s="2" t="s">
        <v>26</v>
      </c>
      <c r="P85" s="2">
        <v>105.25</v>
      </c>
      <c r="Q85" s="2" t="s">
        <v>27</v>
      </c>
      <c r="R85" s="4" t="s">
        <v>15382</v>
      </c>
    </row>
    <row r="86" spans="1:18" ht="14.25" customHeight="1" x14ac:dyDescent="0.3">
      <c r="A86" s="2" t="s">
        <v>121</v>
      </c>
      <c r="B86" s="2" t="s">
        <v>17</v>
      </c>
      <c r="C86" s="2" t="s">
        <v>30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tr">
        <f t="shared" si="0"/>
        <v>July</v>
      </c>
      <c r="J86" s="2">
        <f>MONTH(H86)</f>
        <v>7</v>
      </c>
      <c r="K86" s="2">
        <f t="shared" si="3"/>
        <v>2024</v>
      </c>
      <c r="L86" s="2">
        <f>H86-G86</f>
        <v>7</v>
      </c>
      <c r="M86" s="2" t="str">
        <f t="shared" si="1"/>
        <v>on time delivery</v>
      </c>
      <c r="N86" s="2" t="s">
        <v>25</v>
      </c>
      <c r="O86" s="2" t="s">
        <v>20</v>
      </c>
      <c r="P86" s="2">
        <v>754.77</v>
      </c>
      <c r="Q86" s="2" t="s">
        <v>27</v>
      </c>
      <c r="R86" s="4" t="s">
        <v>15382</v>
      </c>
    </row>
    <row r="87" spans="1:18" ht="14.25" customHeight="1" x14ac:dyDescent="0.3">
      <c r="A87" s="2" t="s">
        <v>122</v>
      </c>
      <c r="B87" s="2" t="s">
        <v>17</v>
      </c>
      <c r="C87" s="2" t="s">
        <v>40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tr">
        <f t="shared" si="0"/>
        <v>November</v>
      </c>
      <c r="J87" s="2">
        <f>MONTH(H87)</f>
        <v>11</v>
      </c>
      <c r="K87" s="2">
        <f t="shared" si="3"/>
        <v>2024</v>
      </c>
      <c r="L87" s="2">
        <f>H87-G87</f>
        <v>4</v>
      </c>
      <c r="M87" s="2" t="str">
        <f t="shared" si="1"/>
        <v>delay delivery</v>
      </c>
      <c r="N87" s="2" t="s">
        <v>25</v>
      </c>
      <c r="O87" s="2" t="s">
        <v>20</v>
      </c>
      <c r="P87" s="2">
        <v>705.01</v>
      </c>
      <c r="Q87" s="2" t="s">
        <v>21</v>
      </c>
      <c r="R87" s="4" t="s">
        <v>15382</v>
      </c>
    </row>
    <row r="88" spans="1:18" ht="14.25" customHeight="1" x14ac:dyDescent="0.3">
      <c r="A88" s="2" t="s">
        <v>123</v>
      </c>
      <c r="B88" s="2" t="s">
        <v>45</v>
      </c>
      <c r="C88" s="2" t="s">
        <v>24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tr">
        <f t="shared" si="0"/>
        <v>August</v>
      </c>
      <c r="J88" s="2">
        <f>MONTH(H88)</f>
        <v>8</v>
      </c>
      <c r="K88" s="2">
        <f t="shared" si="3"/>
        <v>2023</v>
      </c>
      <c r="L88" s="2">
        <f>H88-G88</f>
        <v>2</v>
      </c>
      <c r="M88" s="2" t="str">
        <f t="shared" si="1"/>
        <v>early delivery</v>
      </c>
      <c r="N88" s="2" t="s">
        <v>35</v>
      </c>
      <c r="O88" s="2" t="s">
        <v>26</v>
      </c>
      <c r="P88" s="2">
        <v>719.11</v>
      </c>
      <c r="Q88" s="2" t="s">
        <v>43</v>
      </c>
      <c r="R88" s="4" t="s">
        <v>15382</v>
      </c>
    </row>
    <row r="89" spans="1:18" ht="14.25" customHeight="1" x14ac:dyDescent="0.3">
      <c r="A89" s="2" t="s">
        <v>124</v>
      </c>
      <c r="B89" s="2" t="s">
        <v>29</v>
      </c>
      <c r="C89" s="2" t="s">
        <v>18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tr">
        <f t="shared" si="0"/>
        <v>June</v>
      </c>
      <c r="J89" s="2">
        <f>MONTH(H89)</f>
        <v>6</v>
      </c>
      <c r="K89" s="2">
        <f t="shared" si="3"/>
        <v>2024</v>
      </c>
      <c r="L89" s="2">
        <f>H89-G89</f>
        <v>2</v>
      </c>
      <c r="M89" s="2" t="str">
        <f t="shared" si="1"/>
        <v>early delivery</v>
      </c>
      <c r="N89" s="2" t="s">
        <v>25</v>
      </c>
      <c r="O89" s="2" t="s">
        <v>20</v>
      </c>
      <c r="P89" s="2">
        <v>120.84</v>
      </c>
      <c r="Q89" s="2" t="s">
        <v>43</v>
      </c>
      <c r="R89" s="4" t="s">
        <v>15382</v>
      </c>
    </row>
    <row r="90" spans="1:18" ht="14.25" customHeight="1" x14ac:dyDescent="0.3">
      <c r="A90" s="2" t="s">
        <v>125</v>
      </c>
      <c r="B90" s="2" t="s">
        <v>23</v>
      </c>
      <c r="C90" s="2" t="s">
        <v>24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tr">
        <f t="shared" si="0"/>
        <v>November</v>
      </c>
      <c r="J90" s="2">
        <f>MONTH(H90)</f>
        <v>11</v>
      </c>
      <c r="K90" s="2">
        <f t="shared" si="3"/>
        <v>2023</v>
      </c>
      <c r="L90" s="2">
        <f>H90-G90</f>
        <v>5</v>
      </c>
      <c r="M90" s="2" t="str">
        <f t="shared" si="1"/>
        <v>delay delivery</v>
      </c>
      <c r="N90" s="2" t="s">
        <v>35</v>
      </c>
      <c r="O90" s="2" t="s">
        <v>31</v>
      </c>
      <c r="P90" s="2">
        <v>1281.0999999999999</v>
      </c>
      <c r="Q90" s="2" t="s">
        <v>52</v>
      </c>
      <c r="R90" s="4" t="s">
        <v>15382</v>
      </c>
    </row>
    <row r="91" spans="1:18" ht="14.25" customHeight="1" x14ac:dyDescent="0.3">
      <c r="A91" s="2" t="s">
        <v>126</v>
      </c>
      <c r="B91" s="2" t="s">
        <v>45</v>
      </c>
      <c r="C91" s="2" t="s">
        <v>37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tr">
        <f t="shared" si="0"/>
        <v>November</v>
      </c>
      <c r="J91" s="2">
        <f>MONTH(H91)</f>
        <v>11</v>
      </c>
      <c r="K91" s="2">
        <f t="shared" si="3"/>
        <v>2023</v>
      </c>
      <c r="L91" s="2">
        <f>H91-G91</f>
        <v>2</v>
      </c>
      <c r="M91" s="2" t="str">
        <f t="shared" si="1"/>
        <v>early delivery</v>
      </c>
      <c r="N91" s="2" t="s">
        <v>35</v>
      </c>
      <c r="O91" s="2" t="s">
        <v>20</v>
      </c>
      <c r="P91" s="2">
        <v>203.17</v>
      </c>
      <c r="Q91" s="2" t="s">
        <v>38</v>
      </c>
      <c r="R91" s="4" t="s">
        <v>15382</v>
      </c>
    </row>
    <row r="92" spans="1:18" ht="14.25" customHeight="1" x14ac:dyDescent="0.3">
      <c r="A92" s="2" t="s">
        <v>127</v>
      </c>
      <c r="B92" s="2" t="s">
        <v>23</v>
      </c>
      <c r="C92" s="2" t="s">
        <v>24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tr">
        <f t="shared" si="0"/>
        <v>September</v>
      </c>
      <c r="J92" s="2">
        <f>MONTH(H92)</f>
        <v>9</v>
      </c>
      <c r="K92" s="2">
        <f t="shared" si="3"/>
        <v>2024</v>
      </c>
      <c r="L92" s="2">
        <f>H92-G92</f>
        <v>1</v>
      </c>
      <c r="M92" s="2" t="str">
        <f t="shared" si="1"/>
        <v>early delivery</v>
      </c>
      <c r="N92" s="2" t="s">
        <v>25</v>
      </c>
      <c r="O92" s="2" t="s">
        <v>26</v>
      </c>
      <c r="P92" s="2">
        <v>1325.93</v>
      </c>
      <c r="Q92" s="2" t="s">
        <v>38</v>
      </c>
      <c r="R92" s="4" t="s">
        <v>15382</v>
      </c>
    </row>
    <row r="93" spans="1:18" ht="14.25" customHeight="1" x14ac:dyDescent="0.3">
      <c r="A93" s="2" t="s">
        <v>128</v>
      </c>
      <c r="B93" s="2" t="s">
        <v>23</v>
      </c>
      <c r="C93" s="2" t="s">
        <v>37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tr">
        <f t="shared" si="0"/>
        <v>December</v>
      </c>
      <c r="J93" s="2">
        <f>MONTH(H93)</f>
        <v>12</v>
      </c>
      <c r="K93" s="2">
        <f t="shared" si="3"/>
        <v>2024</v>
      </c>
      <c r="L93" s="2">
        <f>H93-G93</f>
        <v>3</v>
      </c>
      <c r="M93" s="2" t="str">
        <f t="shared" si="1"/>
        <v>delay delivery</v>
      </c>
      <c r="N93" s="2" t="s">
        <v>19</v>
      </c>
      <c r="O93" s="2" t="s">
        <v>26</v>
      </c>
      <c r="P93" s="2">
        <v>311.67</v>
      </c>
      <c r="Q93" s="2" t="s">
        <v>27</v>
      </c>
      <c r="R93" s="4" t="s">
        <v>15382</v>
      </c>
    </row>
    <row r="94" spans="1:18" ht="14.25" customHeight="1" x14ac:dyDescent="0.3">
      <c r="A94" s="2" t="s">
        <v>129</v>
      </c>
      <c r="B94" s="2" t="s">
        <v>45</v>
      </c>
      <c r="C94" s="2" t="s">
        <v>30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tr">
        <f t="shared" si="0"/>
        <v>December</v>
      </c>
      <c r="J94" s="2">
        <f>MONTH(H94)</f>
        <v>12</v>
      </c>
      <c r="K94" s="2">
        <f t="shared" si="3"/>
        <v>2023</v>
      </c>
      <c r="L94" s="2">
        <f>H94-G94</f>
        <v>1</v>
      </c>
      <c r="M94" s="2" t="str">
        <f t="shared" si="1"/>
        <v>early delivery</v>
      </c>
      <c r="N94" s="2" t="s">
        <v>19</v>
      </c>
      <c r="O94" s="2" t="s">
        <v>26</v>
      </c>
      <c r="P94" s="2">
        <v>469.27</v>
      </c>
      <c r="Q94" s="2" t="s">
        <v>52</v>
      </c>
      <c r="R94" s="4" t="s">
        <v>15382</v>
      </c>
    </row>
    <row r="95" spans="1:18" ht="14.25" customHeight="1" x14ac:dyDescent="0.3">
      <c r="A95" s="2" t="s">
        <v>130</v>
      </c>
      <c r="B95" s="2" t="s">
        <v>45</v>
      </c>
      <c r="C95" s="2" t="s">
        <v>30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tr">
        <f t="shared" si="0"/>
        <v>August</v>
      </c>
      <c r="J95" s="2">
        <f>MONTH(H95)</f>
        <v>8</v>
      </c>
      <c r="K95" s="2">
        <f t="shared" si="3"/>
        <v>2024</v>
      </c>
      <c r="L95" s="2">
        <f>H95-G95</f>
        <v>6</v>
      </c>
      <c r="M95" s="2" t="str">
        <f t="shared" si="1"/>
        <v>on time delivery</v>
      </c>
      <c r="N95" s="2" t="s">
        <v>35</v>
      </c>
      <c r="O95" s="2" t="s">
        <v>31</v>
      </c>
      <c r="P95" s="2">
        <v>608.51</v>
      </c>
      <c r="Q95" s="2" t="s">
        <v>38</v>
      </c>
      <c r="R95" s="4" t="s">
        <v>15382</v>
      </c>
    </row>
    <row r="96" spans="1:18" ht="14.25" customHeight="1" x14ac:dyDescent="0.3">
      <c r="A96" s="2" t="s">
        <v>131</v>
      </c>
      <c r="B96" s="2" t="s">
        <v>45</v>
      </c>
      <c r="C96" s="2" t="s">
        <v>40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tr">
        <f t="shared" si="0"/>
        <v>December</v>
      </c>
      <c r="J96" s="2">
        <f>MONTH(H96)</f>
        <v>12</v>
      </c>
      <c r="K96" s="2">
        <f t="shared" si="3"/>
        <v>2024</v>
      </c>
      <c r="L96" s="2">
        <f>H96-G96</f>
        <v>2</v>
      </c>
      <c r="M96" s="2" t="str">
        <f t="shared" si="1"/>
        <v>early delivery</v>
      </c>
      <c r="N96" s="2" t="s">
        <v>35</v>
      </c>
      <c r="O96" s="2" t="s">
        <v>20</v>
      </c>
      <c r="P96" s="2">
        <v>241.86</v>
      </c>
      <c r="Q96" s="2" t="s">
        <v>32</v>
      </c>
      <c r="R96" s="4" t="s">
        <v>15382</v>
      </c>
    </row>
    <row r="97" spans="1:18" ht="14.25" customHeight="1" x14ac:dyDescent="0.3">
      <c r="A97" s="2" t="s">
        <v>132</v>
      </c>
      <c r="B97" s="2" t="s">
        <v>45</v>
      </c>
      <c r="C97" s="2" t="s">
        <v>24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tr">
        <f t="shared" si="0"/>
        <v>September</v>
      </c>
      <c r="J97" s="2">
        <f>MONTH(H97)</f>
        <v>9</v>
      </c>
      <c r="K97" s="2">
        <f t="shared" si="3"/>
        <v>2023</v>
      </c>
      <c r="L97" s="2">
        <f>H97-G97</f>
        <v>4</v>
      </c>
      <c r="M97" s="2" t="str">
        <f t="shared" si="1"/>
        <v>delay delivery</v>
      </c>
      <c r="N97" s="2" t="s">
        <v>19</v>
      </c>
      <c r="O97" s="2" t="s">
        <v>26</v>
      </c>
      <c r="P97" s="2">
        <v>523.02</v>
      </c>
      <c r="Q97" s="2" t="s">
        <v>43</v>
      </c>
      <c r="R97" s="4" t="s">
        <v>15382</v>
      </c>
    </row>
    <row r="98" spans="1:18" ht="14.25" customHeight="1" x14ac:dyDescent="0.3">
      <c r="A98" s="2" t="s">
        <v>133</v>
      </c>
      <c r="B98" s="2" t="s">
        <v>45</v>
      </c>
      <c r="C98" s="2" t="s">
        <v>24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tr">
        <f t="shared" si="0"/>
        <v>January</v>
      </c>
      <c r="J98" s="2">
        <f>MONTH(H98)</f>
        <v>1</v>
      </c>
      <c r="K98" s="2">
        <f t="shared" si="3"/>
        <v>2023</v>
      </c>
      <c r="L98" s="2">
        <f>H98-G98</f>
        <v>6</v>
      </c>
      <c r="M98" s="2" t="str">
        <f t="shared" si="1"/>
        <v>on time delivery</v>
      </c>
      <c r="N98" s="2" t="s">
        <v>35</v>
      </c>
      <c r="O98" s="2" t="s">
        <v>31</v>
      </c>
      <c r="P98" s="2">
        <v>764.06</v>
      </c>
      <c r="Q98" s="2" t="s">
        <v>27</v>
      </c>
      <c r="R98" s="4" t="s">
        <v>15382</v>
      </c>
    </row>
    <row r="99" spans="1:18" ht="14.25" customHeight="1" x14ac:dyDescent="0.3">
      <c r="A99" s="2" t="s">
        <v>134</v>
      </c>
      <c r="B99" s="2" t="s">
        <v>23</v>
      </c>
      <c r="C99" s="2" t="s">
        <v>37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tr">
        <f t="shared" si="0"/>
        <v>June</v>
      </c>
      <c r="J99" s="2">
        <f>MONTH(H99)</f>
        <v>6</v>
      </c>
      <c r="K99" s="2">
        <f t="shared" si="3"/>
        <v>2024</v>
      </c>
      <c r="L99" s="2">
        <f>H99-G99</f>
        <v>4</v>
      </c>
      <c r="M99" s="2" t="str">
        <f t="shared" si="1"/>
        <v>delay delivery</v>
      </c>
      <c r="N99" s="2" t="s">
        <v>19</v>
      </c>
      <c r="O99" s="2" t="s">
        <v>31</v>
      </c>
      <c r="P99" s="2">
        <v>957.31</v>
      </c>
      <c r="Q99" s="2" t="s">
        <v>38</v>
      </c>
      <c r="R99" s="4" t="s">
        <v>15382</v>
      </c>
    </row>
    <row r="100" spans="1:18" ht="14.25" customHeight="1" x14ac:dyDescent="0.3">
      <c r="A100" s="2" t="s">
        <v>135</v>
      </c>
      <c r="B100" s="2" t="s">
        <v>45</v>
      </c>
      <c r="C100" s="2" t="s">
        <v>30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tr">
        <f t="shared" si="0"/>
        <v>September</v>
      </c>
      <c r="J100" s="2">
        <f>MONTH(H100)</f>
        <v>9</v>
      </c>
      <c r="K100" s="2">
        <f t="shared" si="3"/>
        <v>2023</v>
      </c>
      <c r="L100" s="2">
        <f>H100-G100</f>
        <v>6</v>
      </c>
      <c r="M100" s="2" t="str">
        <f t="shared" si="1"/>
        <v>on time delivery</v>
      </c>
      <c r="N100" s="2" t="s">
        <v>35</v>
      </c>
      <c r="O100" s="2" t="s">
        <v>26</v>
      </c>
      <c r="P100" s="2">
        <v>180.83</v>
      </c>
      <c r="Q100" s="2" t="s">
        <v>32</v>
      </c>
      <c r="R100" s="4" t="s">
        <v>15382</v>
      </c>
    </row>
    <row r="101" spans="1:18" ht="14.25" customHeight="1" x14ac:dyDescent="0.3">
      <c r="A101" s="2" t="s">
        <v>136</v>
      </c>
      <c r="B101" s="2" t="s">
        <v>29</v>
      </c>
      <c r="C101" s="2" t="s">
        <v>37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tr">
        <f t="shared" si="0"/>
        <v>March</v>
      </c>
      <c r="J101" s="2">
        <f>MONTH(H101)</f>
        <v>3</v>
      </c>
      <c r="K101" s="2">
        <f t="shared" si="3"/>
        <v>2023</v>
      </c>
      <c r="L101" s="2">
        <f>H101-G101</f>
        <v>1</v>
      </c>
      <c r="M101" s="2" t="str">
        <f t="shared" si="1"/>
        <v>early delivery</v>
      </c>
      <c r="N101" s="2" t="s">
        <v>35</v>
      </c>
      <c r="O101" s="2" t="s">
        <v>26</v>
      </c>
      <c r="P101" s="2">
        <v>186.24</v>
      </c>
      <c r="Q101" s="2" t="s">
        <v>27</v>
      </c>
      <c r="R101" s="4" t="s">
        <v>15382</v>
      </c>
    </row>
    <row r="102" spans="1:18" ht="14.25" customHeight="1" x14ac:dyDescent="0.3">
      <c r="A102" s="2" t="s">
        <v>137</v>
      </c>
      <c r="B102" s="2" t="s">
        <v>17</v>
      </c>
      <c r="C102" s="2" t="s">
        <v>30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tr">
        <f t="shared" si="0"/>
        <v>July</v>
      </c>
      <c r="J102" s="2">
        <f>MONTH(H102)</f>
        <v>7</v>
      </c>
      <c r="K102" s="2">
        <f t="shared" si="3"/>
        <v>2024</v>
      </c>
      <c r="L102" s="2">
        <f>H102-G102</f>
        <v>1</v>
      </c>
      <c r="M102" s="2" t="str">
        <f t="shared" si="1"/>
        <v>early delivery</v>
      </c>
      <c r="N102" s="2" t="s">
        <v>25</v>
      </c>
      <c r="O102" s="2" t="s">
        <v>31</v>
      </c>
      <c r="P102" s="2">
        <v>306.17</v>
      </c>
      <c r="Q102" s="2" t="s">
        <v>27</v>
      </c>
      <c r="R102" s="4" t="s">
        <v>15382</v>
      </c>
    </row>
    <row r="103" spans="1:18" ht="14.25" customHeight="1" x14ac:dyDescent="0.3">
      <c r="A103" s="2" t="s">
        <v>138</v>
      </c>
      <c r="B103" s="2" t="s">
        <v>45</v>
      </c>
      <c r="C103" s="2" t="s">
        <v>37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tr">
        <f t="shared" si="0"/>
        <v>December</v>
      </c>
      <c r="J103" s="2">
        <f>MONTH(H103)</f>
        <v>12</v>
      </c>
      <c r="K103" s="2">
        <f t="shared" si="3"/>
        <v>2024</v>
      </c>
      <c r="L103" s="2">
        <f>H103-G103</f>
        <v>1</v>
      </c>
      <c r="M103" s="2" t="str">
        <f t="shared" si="1"/>
        <v>early delivery</v>
      </c>
      <c r="N103" s="2" t="s">
        <v>19</v>
      </c>
      <c r="O103" s="2" t="s">
        <v>26</v>
      </c>
      <c r="P103" s="2">
        <v>1077.1099999999999</v>
      </c>
      <c r="Q103" s="2" t="s">
        <v>32</v>
      </c>
      <c r="R103" s="4" t="s">
        <v>15382</v>
      </c>
    </row>
    <row r="104" spans="1:18" ht="14.25" customHeight="1" x14ac:dyDescent="0.3">
      <c r="A104" s="2" t="s">
        <v>139</v>
      </c>
      <c r="B104" s="2" t="s">
        <v>45</v>
      </c>
      <c r="C104" s="2" t="s">
        <v>30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tr">
        <f t="shared" si="0"/>
        <v>June</v>
      </c>
      <c r="J104" s="2">
        <f>MONTH(H104)</f>
        <v>6</v>
      </c>
      <c r="K104" s="2">
        <f t="shared" si="3"/>
        <v>2023</v>
      </c>
      <c r="L104" s="2">
        <f>H104-G104</f>
        <v>1</v>
      </c>
      <c r="M104" s="2" t="str">
        <f t="shared" si="1"/>
        <v>early delivery</v>
      </c>
      <c r="N104" s="2" t="s">
        <v>35</v>
      </c>
      <c r="O104" s="2" t="s">
        <v>26</v>
      </c>
      <c r="P104" s="2">
        <v>666.98</v>
      </c>
      <c r="Q104" s="2" t="s">
        <v>43</v>
      </c>
      <c r="R104" s="4" t="s">
        <v>15382</v>
      </c>
    </row>
    <row r="105" spans="1:18" ht="14.25" customHeight="1" x14ac:dyDescent="0.3">
      <c r="A105" s="2" t="s">
        <v>140</v>
      </c>
      <c r="B105" s="2" t="s">
        <v>23</v>
      </c>
      <c r="C105" s="2" t="s">
        <v>37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tr">
        <f t="shared" si="0"/>
        <v>September</v>
      </c>
      <c r="J105" s="2">
        <f>MONTH(H105)</f>
        <v>9</v>
      </c>
      <c r="K105" s="2">
        <f t="shared" si="3"/>
        <v>2023</v>
      </c>
      <c r="L105" s="2">
        <f>H105-G105</f>
        <v>7</v>
      </c>
      <c r="M105" s="2" t="str">
        <f t="shared" si="1"/>
        <v>on time delivery</v>
      </c>
      <c r="N105" s="2" t="s">
        <v>19</v>
      </c>
      <c r="O105" s="2" t="s">
        <v>31</v>
      </c>
      <c r="P105" s="2">
        <v>777.62</v>
      </c>
      <c r="Q105" s="2" t="s">
        <v>52</v>
      </c>
      <c r="R105" s="4" t="s">
        <v>15382</v>
      </c>
    </row>
    <row r="106" spans="1:18" ht="14.25" customHeight="1" x14ac:dyDescent="0.3">
      <c r="A106" s="2" t="s">
        <v>141</v>
      </c>
      <c r="B106" s="2" t="s">
        <v>45</v>
      </c>
      <c r="C106" s="2" t="s">
        <v>30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tr">
        <f t="shared" si="0"/>
        <v>March</v>
      </c>
      <c r="J106" s="2">
        <f>MONTH(H106)</f>
        <v>3</v>
      </c>
      <c r="K106" s="2">
        <f t="shared" si="3"/>
        <v>2023</v>
      </c>
      <c r="L106" s="2">
        <f>H106-G106</f>
        <v>5</v>
      </c>
      <c r="M106" s="2" t="str">
        <f t="shared" si="1"/>
        <v>delay delivery</v>
      </c>
      <c r="N106" s="2" t="s">
        <v>25</v>
      </c>
      <c r="O106" s="2" t="s">
        <v>20</v>
      </c>
      <c r="P106" s="2">
        <v>483.88</v>
      </c>
      <c r="Q106" s="2" t="s">
        <v>38</v>
      </c>
      <c r="R106" s="4" t="s">
        <v>15382</v>
      </c>
    </row>
    <row r="107" spans="1:18" ht="14.25" customHeight="1" x14ac:dyDescent="0.3">
      <c r="A107" s="2" t="s">
        <v>142</v>
      </c>
      <c r="B107" s="2" t="s">
        <v>45</v>
      </c>
      <c r="C107" s="2" t="s">
        <v>37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tr">
        <f t="shared" si="0"/>
        <v>August</v>
      </c>
      <c r="J107" s="2">
        <f>MONTH(H107)</f>
        <v>8</v>
      </c>
      <c r="K107" s="2">
        <f t="shared" si="3"/>
        <v>2024</v>
      </c>
      <c r="L107" s="2">
        <f>H107-G107</f>
        <v>1</v>
      </c>
      <c r="M107" s="2" t="str">
        <f t="shared" si="1"/>
        <v>early delivery</v>
      </c>
      <c r="N107" s="2" t="s">
        <v>19</v>
      </c>
      <c r="O107" s="2" t="s">
        <v>26</v>
      </c>
      <c r="P107" s="2">
        <v>587.57000000000005</v>
      </c>
      <c r="Q107" s="2" t="s">
        <v>32</v>
      </c>
      <c r="R107" s="4" t="s">
        <v>15382</v>
      </c>
    </row>
    <row r="108" spans="1:18" ht="14.25" customHeight="1" x14ac:dyDescent="0.3">
      <c r="A108" s="2" t="s">
        <v>143</v>
      </c>
      <c r="B108" s="2" t="s">
        <v>45</v>
      </c>
      <c r="C108" s="2" t="s">
        <v>24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tr">
        <f t="shared" si="0"/>
        <v>February</v>
      </c>
      <c r="J108" s="2">
        <f>MONTH(H108)</f>
        <v>2</v>
      </c>
      <c r="K108" s="2">
        <f t="shared" si="3"/>
        <v>2024</v>
      </c>
      <c r="L108" s="2">
        <f>H108-G108</f>
        <v>5</v>
      </c>
      <c r="M108" s="2" t="str">
        <f t="shared" si="1"/>
        <v>delay delivery</v>
      </c>
      <c r="N108" s="2" t="s">
        <v>35</v>
      </c>
      <c r="O108" s="2" t="s">
        <v>31</v>
      </c>
      <c r="P108" s="2">
        <v>660.08</v>
      </c>
      <c r="Q108" s="2" t="s">
        <v>32</v>
      </c>
      <c r="R108" s="4" t="s">
        <v>15382</v>
      </c>
    </row>
    <row r="109" spans="1:18" ht="14.25" customHeight="1" x14ac:dyDescent="0.3">
      <c r="A109" s="2" t="s">
        <v>144</v>
      </c>
      <c r="B109" s="2" t="s">
        <v>23</v>
      </c>
      <c r="C109" s="2" t="s">
        <v>40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tr">
        <f t="shared" si="0"/>
        <v>May</v>
      </c>
      <c r="J109" s="2">
        <f>MONTH(H109)</f>
        <v>5</v>
      </c>
      <c r="K109" s="2">
        <f t="shared" si="3"/>
        <v>2023</v>
      </c>
      <c r="L109" s="2">
        <f>H109-G109</f>
        <v>2</v>
      </c>
      <c r="M109" s="2" t="str">
        <f t="shared" si="1"/>
        <v>early delivery</v>
      </c>
      <c r="N109" s="2" t="s">
        <v>19</v>
      </c>
      <c r="O109" s="2" t="s">
        <v>26</v>
      </c>
      <c r="P109" s="2">
        <v>1047.8699999999999</v>
      </c>
      <c r="Q109" s="2" t="s">
        <v>27</v>
      </c>
      <c r="R109" s="4" t="s">
        <v>15382</v>
      </c>
    </row>
    <row r="110" spans="1:18" ht="14.25" customHeight="1" x14ac:dyDescent="0.3">
      <c r="A110" s="2" t="s">
        <v>145</v>
      </c>
      <c r="B110" s="2" t="s">
        <v>45</v>
      </c>
      <c r="C110" s="2" t="s">
        <v>37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tr">
        <f t="shared" si="0"/>
        <v>March</v>
      </c>
      <c r="J110" s="2">
        <f>MONTH(H110)</f>
        <v>3</v>
      </c>
      <c r="K110" s="2">
        <f t="shared" si="3"/>
        <v>2024</v>
      </c>
      <c r="L110" s="2">
        <f>H110-G110</f>
        <v>1</v>
      </c>
      <c r="M110" s="2" t="str">
        <f t="shared" si="1"/>
        <v>early delivery</v>
      </c>
      <c r="N110" s="2" t="s">
        <v>25</v>
      </c>
      <c r="O110" s="2" t="s">
        <v>26</v>
      </c>
      <c r="P110" s="2">
        <v>1092.43</v>
      </c>
      <c r="Q110" s="2" t="s">
        <v>21</v>
      </c>
      <c r="R110" s="4" t="s">
        <v>15382</v>
      </c>
    </row>
    <row r="111" spans="1:18" ht="14.25" customHeight="1" x14ac:dyDescent="0.3">
      <c r="A111" s="2" t="s">
        <v>146</v>
      </c>
      <c r="B111" s="2" t="s">
        <v>17</v>
      </c>
      <c r="C111" s="2" t="s">
        <v>40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tr">
        <f t="shared" si="0"/>
        <v>September</v>
      </c>
      <c r="J111" s="2">
        <f>MONTH(H111)</f>
        <v>9</v>
      </c>
      <c r="K111" s="2">
        <f t="shared" si="3"/>
        <v>2024</v>
      </c>
      <c r="L111" s="2">
        <f>H111-G111</f>
        <v>7</v>
      </c>
      <c r="M111" s="2" t="str">
        <f t="shared" si="1"/>
        <v>on time delivery</v>
      </c>
      <c r="N111" s="2" t="s">
        <v>19</v>
      </c>
      <c r="O111" s="2" t="s">
        <v>20</v>
      </c>
      <c r="P111" s="2">
        <v>604.07000000000005</v>
      </c>
      <c r="Q111" s="2" t="s">
        <v>27</v>
      </c>
      <c r="R111" s="4" t="s">
        <v>15382</v>
      </c>
    </row>
    <row r="112" spans="1:18" ht="14.25" customHeight="1" x14ac:dyDescent="0.3">
      <c r="A112" s="2" t="s">
        <v>147</v>
      </c>
      <c r="B112" s="2" t="s">
        <v>23</v>
      </c>
      <c r="C112" s="2" t="s">
        <v>24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tr">
        <f t="shared" si="0"/>
        <v>July</v>
      </c>
      <c r="J112" s="2">
        <f>MONTH(H112)</f>
        <v>7</v>
      </c>
      <c r="K112" s="2">
        <f t="shared" si="3"/>
        <v>2024</v>
      </c>
      <c r="L112" s="2">
        <f>H112-G112</f>
        <v>1</v>
      </c>
      <c r="M112" s="2" t="str">
        <f t="shared" si="1"/>
        <v>early delivery</v>
      </c>
      <c r="N112" s="2" t="s">
        <v>19</v>
      </c>
      <c r="O112" s="2" t="s">
        <v>26</v>
      </c>
      <c r="P112" s="2">
        <v>1168.31</v>
      </c>
      <c r="Q112" s="2" t="s">
        <v>21</v>
      </c>
      <c r="R112" s="4" t="s">
        <v>15382</v>
      </c>
    </row>
    <row r="113" spans="1:18" ht="14.25" customHeight="1" x14ac:dyDescent="0.3">
      <c r="A113" s="2" t="s">
        <v>148</v>
      </c>
      <c r="B113" s="2" t="s">
        <v>17</v>
      </c>
      <c r="C113" s="2" t="s">
        <v>24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tr">
        <f t="shared" si="0"/>
        <v>June</v>
      </c>
      <c r="J113" s="2">
        <f>MONTH(H113)</f>
        <v>6</v>
      </c>
      <c r="K113" s="2">
        <f t="shared" si="3"/>
        <v>2023</v>
      </c>
      <c r="L113" s="2">
        <f>H113-G113</f>
        <v>7</v>
      </c>
      <c r="M113" s="2" t="str">
        <f t="shared" si="1"/>
        <v>on time delivery</v>
      </c>
      <c r="N113" s="2" t="s">
        <v>19</v>
      </c>
      <c r="O113" s="2" t="s">
        <v>26</v>
      </c>
      <c r="P113" s="2">
        <v>71.8</v>
      </c>
      <c r="Q113" s="2" t="s">
        <v>32</v>
      </c>
      <c r="R113" s="4" t="s">
        <v>15382</v>
      </c>
    </row>
    <row r="114" spans="1:18" ht="14.25" customHeight="1" x14ac:dyDescent="0.3">
      <c r="A114" s="2" t="s">
        <v>149</v>
      </c>
      <c r="B114" s="2" t="s">
        <v>23</v>
      </c>
      <c r="C114" s="2" t="s">
        <v>30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tr">
        <f t="shared" si="0"/>
        <v>August</v>
      </c>
      <c r="J114" s="2">
        <f>MONTH(H114)</f>
        <v>8</v>
      </c>
      <c r="K114" s="2">
        <f t="shared" si="3"/>
        <v>2024</v>
      </c>
      <c r="L114" s="2">
        <f>H114-G114</f>
        <v>4</v>
      </c>
      <c r="M114" s="2" t="str">
        <f t="shared" si="1"/>
        <v>delay delivery</v>
      </c>
      <c r="N114" s="2" t="s">
        <v>19</v>
      </c>
      <c r="O114" s="2" t="s">
        <v>26</v>
      </c>
      <c r="P114" s="2">
        <v>546.45000000000005</v>
      </c>
      <c r="Q114" s="2" t="s">
        <v>52</v>
      </c>
      <c r="R114" s="4" t="s">
        <v>15382</v>
      </c>
    </row>
    <row r="115" spans="1:18" ht="14.25" customHeight="1" x14ac:dyDescent="0.3">
      <c r="A115" s="2" t="s">
        <v>150</v>
      </c>
      <c r="B115" s="2" t="s">
        <v>45</v>
      </c>
      <c r="C115" s="2" t="s">
        <v>40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tr">
        <f t="shared" si="0"/>
        <v>May</v>
      </c>
      <c r="J115" s="2">
        <f>MONTH(H115)</f>
        <v>5</v>
      </c>
      <c r="K115" s="2">
        <f t="shared" si="3"/>
        <v>2023</v>
      </c>
      <c r="L115" s="2">
        <f>H115-G115</f>
        <v>2</v>
      </c>
      <c r="M115" s="2" t="str">
        <f t="shared" si="1"/>
        <v>early delivery</v>
      </c>
      <c r="N115" s="2" t="s">
        <v>35</v>
      </c>
      <c r="O115" s="2" t="s">
        <v>31</v>
      </c>
      <c r="P115" s="2">
        <v>223.68</v>
      </c>
      <c r="Q115" s="2" t="s">
        <v>38</v>
      </c>
      <c r="R115" s="4" t="s">
        <v>15382</v>
      </c>
    </row>
    <row r="116" spans="1:18" ht="14.25" customHeight="1" x14ac:dyDescent="0.3">
      <c r="A116" s="2" t="s">
        <v>151</v>
      </c>
      <c r="B116" s="2" t="s">
        <v>17</v>
      </c>
      <c r="C116" s="2" t="s">
        <v>18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tr">
        <f t="shared" si="0"/>
        <v>May</v>
      </c>
      <c r="J116" s="2">
        <f>MONTH(H116)</f>
        <v>5</v>
      </c>
      <c r="K116" s="2">
        <f t="shared" si="3"/>
        <v>2023</v>
      </c>
      <c r="L116" s="2">
        <f>H116-G116</f>
        <v>2</v>
      </c>
      <c r="M116" s="2" t="str">
        <f t="shared" si="1"/>
        <v>early delivery</v>
      </c>
      <c r="N116" s="2" t="s">
        <v>19</v>
      </c>
      <c r="O116" s="2" t="s">
        <v>26</v>
      </c>
      <c r="P116" s="2">
        <v>153.62</v>
      </c>
      <c r="Q116" s="2" t="s">
        <v>27</v>
      </c>
      <c r="R116" s="4" t="s">
        <v>15382</v>
      </c>
    </row>
    <row r="117" spans="1:18" ht="14.25" customHeight="1" x14ac:dyDescent="0.3">
      <c r="A117" s="2" t="s">
        <v>152</v>
      </c>
      <c r="B117" s="2" t="s">
        <v>23</v>
      </c>
      <c r="C117" s="2" t="s">
        <v>30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tr">
        <f t="shared" si="0"/>
        <v>September</v>
      </c>
      <c r="J117" s="2">
        <f>MONTH(H117)</f>
        <v>9</v>
      </c>
      <c r="K117" s="2">
        <f t="shared" si="3"/>
        <v>2023</v>
      </c>
      <c r="L117" s="2">
        <f>H117-G117</f>
        <v>1</v>
      </c>
      <c r="M117" s="2" t="str">
        <f t="shared" si="1"/>
        <v>early delivery</v>
      </c>
      <c r="N117" s="2" t="s">
        <v>25</v>
      </c>
      <c r="O117" s="2" t="s">
        <v>26</v>
      </c>
      <c r="P117" s="2">
        <v>815.29</v>
      </c>
      <c r="Q117" s="2" t="s">
        <v>43</v>
      </c>
      <c r="R117" s="4" t="s">
        <v>15382</v>
      </c>
    </row>
    <row r="118" spans="1:18" ht="14.25" customHeight="1" x14ac:dyDescent="0.3">
      <c r="A118" s="2" t="s">
        <v>153</v>
      </c>
      <c r="B118" s="2" t="s">
        <v>29</v>
      </c>
      <c r="C118" s="2" t="s">
        <v>40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tr">
        <f t="shared" si="0"/>
        <v>February</v>
      </c>
      <c r="J118" s="2">
        <f>MONTH(H118)</f>
        <v>2</v>
      </c>
      <c r="K118" s="2">
        <f t="shared" si="3"/>
        <v>2024</v>
      </c>
      <c r="L118" s="2">
        <f>H118-G118</f>
        <v>7</v>
      </c>
      <c r="M118" s="2" t="str">
        <f t="shared" si="1"/>
        <v>on time delivery</v>
      </c>
      <c r="N118" s="2" t="s">
        <v>19</v>
      </c>
      <c r="O118" s="2" t="s">
        <v>31</v>
      </c>
      <c r="P118" s="2">
        <v>817.55</v>
      </c>
      <c r="Q118" s="2" t="s">
        <v>38</v>
      </c>
      <c r="R118" s="4" t="s">
        <v>15382</v>
      </c>
    </row>
    <row r="119" spans="1:18" ht="14.25" customHeight="1" x14ac:dyDescent="0.3">
      <c r="A119" s="2" t="s">
        <v>154</v>
      </c>
      <c r="B119" s="2" t="s">
        <v>45</v>
      </c>
      <c r="C119" s="2" t="s">
        <v>37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tr">
        <f t="shared" si="0"/>
        <v>January</v>
      </c>
      <c r="J119" s="2">
        <f>MONTH(H119)</f>
        <v>1</v>
      </c>
      <c r="K119" s="2">
        <f t="shared" si="3"/>
        <v>2023</v>
      </c>
      <c r="L119" s="2">
        <f>H119-G119</f>
        <v>2</v>
      </c>
      <c r="M119" s="2" t="str">
        <f t="shared" si="1"/>
        <v>early delivery</v>
      </c>
      <c r="N119" s="2" t="s">
        <v>25</v>
      </c>
      <c r="O119" s="2" t="s">
        <v>26</v>
      </c>
      <c r="P119" s="2">
        <v>289.92</v>
      </c>
      <c r="Q119" s="2" t="s">
        <v>52</v>
      </c>
      <c r="R119" s="4" t="s">
        <v>15382</v>
      </c>
    </row>
    <row r="120" spans="1:18" ht="14.25" customHeight="1" x14ac:dyDescent="0.3">
      <c r="A120" s="2" t="s">
        <v>155</v>
      </c>
      <c r="B120" s="2" t="s">
        <v>23</v>
      </c>
      <c r="C120" s="2" t="s">
        <v>37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tr">
        <f t="shared" si="0"/>
        <v>February</v>
      </c>
      <c r="J120" s="2">
        <f>MONTH(H120)</f>
        <v>2</v>
      </c>
      <c r="K120" s="2">
        <f t="shared" si="3"/>
        <v>2024</v>
      </c>
      <c r="L120" s="2">
        <f>H120-G120</f>
        <v>3</v>
      </c>
      <c r="M120" s="2" t="str">
        <f t="shared" si="1"/>
        <v>delay delivery</v>
      </c>
      <c r="N120" s="2" t="s">
        <v>25</v>
      </c>
      <c r="O120" s="2" t="s">
        <v>26</v>
      </c>
      <c r="P120" s="2">
        <v>274.36</v>
      </c>
      <c r="Q120" s="2" t="s">
        <v>21</v>
      </c>
      <c r="R120" s="4" t="s">
        <v>15382</v>
      </c>
    </row>
    <row r="121" spans="1:18" ht="14.25" customHeight="1" x14ac:dyDescent="0.3">
      <c r="A121" s="2" t="s">
        <v>156</v>
      </c>
      <c r="B121" s="2" t="s">
        <v>29</v>
      </c>
      <c r="C121" s="2" t="s">
        <v>24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tr">
        <f t="shared" si="0"/>
        <v>August</v>
      </c>
      <c r="J121" s="2">
        <f>MONTH(H121)</f>
        <v>8</v>
      </c>
      <c r="K121" s="2">
        <f t="shared" si="3"/>
        <v>2023</v>
      </c>
      <c r="L121" s="2">
        <f>H121-G121</f>
        <v>6</v>
      </c>
      <c r="M121" s="2" t="str">
        <f t="shared" si="1"/>
        <v>on time delivery</v>
      </c>
      <c r="N121" s="2" t="s">
        <v>25</v>
      </c>
      <c r="O121" s="2" t="s">
        <v>26</v>
      </c>
      <c r="P121" s="2">
        <v>1022.41</v>
      </c>
      <c r="Q121" s="2" t="s">
        <v>32</v>
      </c>
      <c r="R121" s="4" t="s">
        <v>15382</v>
      </c>
    </row>
    <row r="122" spans="1:18" ht="14.25" customHeight="1" x14ac:dyDescent="0.3">
      <c r="A122" s="2" t="s">
        <v>157</v>
      </c>
      <c r="B122" s="2" t="s">
        <v>23</v>
      </c>
      <c r="C122" s="2" t="s">
        <v>18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tr">
        <f t="shared" si="0"/>
        <v>August</v>
      </c>
      <c r="J122" s="2">
        <f>MONTH(H122)</f>
        <v>8</v>
      </c>
      <c r="K122" s="2">
        <f t="shared" si="3"/>
        <v>2024</v>
      </c>
      <c r="L122" s="2">
        <f>H122-G122</f>
        <v>4</v>
      </c>
      <c r="M122" s="2" t="str">
        <f t="shared" si="1"/>
        <v>delay delivery</v>
      </c>
      <c r="N122" s="2" t="s">
        <v>25</v>
      </c>
      <c r="O122" s="2" t="s">
        <v>20</v>
      </c>
      <c r="P122" s="2">
        <v>558.65</v>
      </c>
      <c r="Q122" s="2" t="s">
        <v>52</v>
      </c>
      <c r="R122" s="4" t="s">
        <v>15382</v>
      </c>
    </row>
    <row r="123" spans="1:18" ht="14.25" customHeight="1" x14ac:dyDescent="0.3">
      <c r="A123" s="2" t="s">
        <v>158</v>
      </c>
      <c r="B123" s="2" t="s">
        <v>29</v>
      </c>
      <c r="C123" s="2" t="s">
        <v>37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tr">
        <f t="shared" si="0"/>
        <v>June</v>
      </c>
      <c r="J123" s="2">
        <f>MONTH(H123)</f>
        <v>6</v>
      </c>
      <c r="K123" s="2">
        <f t="shared" si="3"/>
        <v>2023</v>
      </c>
      <c r="L123" s="2">
        <f>H123-G123</f>
        <v>2</v>
      </c>
      <c r="M123" s="2" t="str">
        <f t="shared" si="1"/>
        <v>early delivery</v>
      </c>
      <c r="N123" s="2" t="s">
        <v>35</v>
      </c>
      <c r="O123" s="2" t="s">
        <v>31</v>
      </c>
      <c r="P123" s="2">
        <v>40.409999999999997</v>
      </c>
      <c r="Q123" s="2" t="s">
        <v>21</v>
      </c>
      <c r="R123" s="4" t="s">
        <v>15382</v>
      </c>
    </row>
    <row r="124" spans="1:18" ht="14.25" customHeight="1" x14ac:dyDescent="0.3">
      <c r="A124" s="2" t="s">
        <v>159</v>
      </c>
      <c r="B124" s="2" t="s">
        <v>45</v>
      </c>
      <c r="C124" s="2" t="s">
        <v>40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tr">
        <f t="shared" si="0"/>
        <v>June</v>
      </c>
      <c r="J124" s="2">
        <f>MONTH(H124)</f>
        <v>6</v>
      </c>
      <c r="K124" s="2">
        <f t="shared" si="3"/>
        <v>2023</v>
      </c>
      <c r="L124" s="2">
        <f>H124-G124</f>
        <v>3</v>
      </c>
      <c r="M124" s="2" t="str">
        <f t="shared" si="1"/>
        <v>delay delivery</v>
      </c>
      <c r="N124" s="2" t="s">
        <v>19</v>
      </c>
      <c r="O124" s="2" t="s">
        <v>31</v>
      </c>
      <c r="P124" s="2">
        <v>1045.7</v>
      </c>
      <c r="Q124" s="2" t="s">
        <v>21</v>
      </c>
      <c r="R124" s="4" t="s">
        <v>15382</v>
      </c>
    </row>
    <row r="125" spans="1:18" ht="14.25" customHeight="1" x14ac:dyDescent="0.3">
      <c r="A125" s="2" t="s">
        <v>160</v>
      </c>
      <c r="B125" s="2" t="s">
        <v>17</v>
      </c>
      <c r="C125" s="2" t="s">
        <v>40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tr">
        <f t="shared" si="0"/>
        <v>July</v>
      </c>
      <c r="J125" s="2">
        <f>MONTH(H125)</f>
        <v>7</v>
      </c>
      <c r="K125" s="2">
        <f t="shared" si="3"/>
        <v>2024</v>
      </c>
      <c r="L125" s="2">
        <f>H125-G125</f>
        <v>7</v>
      </c>
      <c r="M125" s="2" t="str">
        <f t="shared" si="1"/>
        <v>on time delivery</v>
      </c>
      <c r="N125" s="2" t="s">
        <v>19</v>
      </c>
      <c r="O125" s="2" t="s">
        <v>31</v>
      </c>
      <c r="P125" s="2">
        <v>179.78</v>
      </c>
      <c r="Q125" s="2" t="s">
        <v>38</v>
      </c>
      <c r="R125" s="4" t="s">
        <v>15382</v>
      </c>
    </row>
    <row r="126" spans="1:18" ht="14.25" customHeight="1" x14ac:dyDescent="0.3">
      <c r="A126" s="2" t="s">
        <v>161</v>
      </c>
      <c r="B126" s="2" t="s">
        <v>29</v>
      </c>
      <c r="C126" s="2" t="s">
        <v>37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tr">
        <f t="shared" si="0"/>
        <v>July</v>
      </c>
      <c r="J126" s="2">
        <f>MONTH(H126)</f>
        <v>7</v>
      </c>
      <c r="K126" s="2">
        <f t="shared" si="3"/>
        <v>2024</v>
      </c>
      <c r="L126" s="2">
        <f>H126-G126</f>
        <v>1</v>
      </c>
      <c r="M126" s="2" t="str">
        <f t="shared" si="1"/>
        <v>early delivery</v>
      </c>
      <c r="N126" s="2" t="s">
        <v>35</v>
      </c>
      <c r="O126" s="2" t="s">
        <v>20</v>
      </c>
      <c r="P126" s="2">
        <v>789.67</v>
      </c>
      <c r="Q126" s="2" t="s">
        <v>52</v>
      </c>
      <c r="R126" s="4" t="s">
        <v>15382</v>
      </c>
    </row>
    <row r="127" spans="1:18" ht="14.25" customHeight="1" x14ac:dyDescent="0.3">
      <c r="A127" s="2" t="s">
        <v>162</v>
      </c>
      <c r="B127" s="2" t="s">
        <v>23</v>
      </c>
      <c r="C127" s="2" t="s">
        <v>40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tr">
        <f t="shared" si="0"/>
        <v>January</v>
      </c>
      <c r="J127" s="2">
        <f>MONTH(H127)</f>
        <v>1</v>
      </c>
      <c r="K127" s="2">
        <f t="shared" si="3"/>
        <v>2023</v>
      </c>
      <c r="L127" s="2">
        <f>H127-G127</f>
        <v>4</v>
      </c>
      <c r="M127" s="2" t="str">
        <f t="shared" si="1"/>
        <v>delay delivery</v>
      </c>
      <c r="N127" s="2" t="s">
        <v>19</v>
      </c>
      <c r="O127" s="2" t="s">
        <v>31</v>
      </c>
      <c r="P127" s="2">
        <v>296.98</v>
      </c>
      <c r="Q127" s="2" t="s">
        <v>38</v>
      </c>
      <c r="R127" s="4" t="s">
        <v>15382</v>
      </c>
    </row>
    <row r="128" spans="1:18" ht="14.25" customHeight="1" x14ac:dyDescent="0.3">
      <c r="A128" s="2" t="s">
        <v>163</v>
      </c>
      <c r="B128" s="2" t="s">
        <v>45</v>
      </c>
      <c r="C128" s="2" t="s">
        <v>40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tr">
        <f t="shared" si="0"/>
        <v>July</v>
      </c>
      <c r="J128" s="2">
        <f>MONTH(H128)</f>
        <v>7</v>
      </c>
      <c r="K128" s="2">
        <f t="shared" si="3"/>
        <v>2023</v>
      </c>
      <c r="L128" s="2">
        <f>H128-G128</f>
        <v>6</v>
      </c>
      <c r="M128" s="2" t="str">
        <f t="shared" si="1"/>
        <v>on time delivery</v>
      </c>
      <c r="N128" s="2" t="s">
        <v>35</v>
      </c>
      <c r="O128" s="2" t="s">
        <v>31</v>
      </c>
      <c r="P128" s="2">
        <v>333.34</v>
      </c>
      <c r="Q128" s="2" t="s">
        <v>38</v>
      </c>
      <c r="R128" s="4" t="s">
        <v>15382</v>
      </c>
    </row>
    <row r="129" spans="1:18" ht="14.25" customHeight="1" x14ac:dyDescent="0.3">
      <c r="A129" s="2" t="s">
        <v>164</v>
      </c>
      <c r="B129" s="2" t="s">
        <v>29</v>
      </c>
      <c r="C129" s="2" t="s">
        <v>24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tr">
        <f t="shared" si="0"/>
        <v>February</v>
      </c>
      <c r="J129" s="2">
        <f>MONTH(H129)</f>
        <v>2</v>
      </c>
      <c r="K129" s="2">
        <f t="shared" si="3"/>
        <v>2024</v>
      </c>
      <c r="L129" s="2">
        <f>H129-G129</f>
        <v>4</v>
      </c>
      <c r="M129" s="2" t="str">
        <f t="shared" si="1"/>
        <v>delay delivery</v>
      </c>
      <c r="N129" s="2" t="s">
        <v>25</v>
      </c>
      <c r="O129" s="2" t="s">
        <v>31</v>
      </c>
      <c r="P129" s="2">
        <v>934.84</v>
      </c>
      <c r="Q129" s="2" t="s">
        <v>32</v>
      </c>
      <c r="R129" s="4" t="s">
        <v>15382</v>
      </c>
    </row>
    <row r="130" spans="1:18" ht="14.25" customHeight="1" x14ac:dyDescent="0.3">
      <c r="A130" s="2" t="s">
        <v>165</v>
      </c>
      <c r="B130" s="2" t="s">
        <v>23</v>
      </c>
      <c r="C130" s="2" t="s">
        <v>18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tr">
        <f t="shared" si="0"/>
        <v>March</v>
      </c>
      <c r="J130" s="2">
        <f>MONTH(H130)</f>
        <v>3</v>
      </c>
      <c r="K130" s="2">
        <f t="shared" si="3"/>
        <v>2023</v>
      </c>
      <c r="L130" s="2">
        <f>H130-G130</f>
        <v>4</v>
      </c>
      <c r="M130" s="2" t="str">
        <f t="shared" si="1"/>
        <v>delay delivery</v>
      </c>
      <c r="N130" s="2" t="s">
        <v>19</v>
      </c>
      <c r="O130" s="2" t="s">
        <v>26</v>
      </c>
      <c r="P130" s="2">
        <v>197.42</v>
      </c>
      <c r="Q130" s="2" t="s">
        <v>52</v>
      </c>
      <c r="R130" s="4" t="s">
        <v>15382</v>
      </c>
    </row>
    <row r="131" spans="1:18" ht="14.25" customHeight="1" x14ac:dyDescent="0.3">
      <c r="A131" s="2" t="s">
        <v>166</v>
      </c>
      <c r="B131" s="2" t="s">
        <v>23</v>
      </c>
      <c r="C131" s="2" t="s">
        <v>24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tr">
        <f t="shared" si="0"/>
        <v>April</v>
      </c>
      <c r="J131" s="2">
        <f>MONTH(H131)</f>
        <v>4</v>
      </c>
      <c r="K131" s="2">
        <f t="shared" ref="K131:K194" si="4">YEAR(H131)</f>
        <v>2024</v>
      </c>
      <c r="L131" s="2">
        <f>H131-G131</f>
        <v>3</v>
      </c>
      <c r="M131" s="2" t="str">
        <f t="shared" si="1"/>
        <v>delay delivery</v>
      </c>
      <c r="N131" s="2" t="s">
        <v>25</v>
      </c>
      <c r="O131" s="2" t="s">
        <v>20</v>
      </c>
      <c r="P131" s="2">
        <v>293.39999999999998</v>
      </c>
      <c r="Q131" s="2" t="s">
        <v>52</v>
      </c>
      <c r="R131" s="4" t="s">
        <v>15382</v>
      </c>
    </row>
    <row r="132" spans="1:18" ht="14.25" customHeight="1" x14ac:dyDescent="0.3">
      <c r="A132" s="2" t="s">
        <v>167</v>
      </c>
      <c r="B132" s="2" t="s">
        <v>23</v>
      </c>
      <c r="C132" s="2" t="s">
        <v>18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tr">
        <f t="shared" si="0"/>
        <v>February</v>
      </c>
      <c r="J132" s="2">
        <f>MONTH(H132)</f>
        <v>2</v>
      </c>
      <c r="K132" s="2">
        <f t="shared" si="4"/>
        <v>2024</v>
      </c>
      <c r="L132" s="2">
        <f>H132-G132</f>
        <v>5</v>
      </c>
      <c r="M132" s="2" t="str">
        <f t="shared" si="1"/>
        <v>delay delivery</v>
      </c>
      <c r="N132" s="2" t="s">
        <v>19</v>
      </c>
      <c r="O132" s="2" t="s">
        <v>26</v>
      </c>
      <c r="P132" s="2">
        <v>602.37</v>
      </c>
      <c r="Q132" s="2" t="s">
        <v>27</v>
      </c>
      <c r="R132" s="4" t="s">
        <v>15382</v>
      </c>
    </row>
    <row r="133" spans="1:18" ht="14.25" customHeight="1" x14ac:dyDescent="0.3">
      <c r="A133" s="2" t="s">
        <v>168</v>
      </c>
      <c r="B133" s="2" t="s">
        <v>29</v>
      </c>
      <c r="C133" s="2" t="s">
        <v>40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tr">
        <f t="shared" si="0"/>
        <v>May</v>
      </c>
      <c r="J133" s="2">
        <f>MONTH(H133)</f>
        <v>5</v>
      </c>
      <c r="K133" s="2">
        <f t="shared" si="4"/>
        <v>2024</v>
      </c>
      <c r="L133" s="2">
        <f>H133-G133</f>
        <v>4</v>
      </c>
      <c r="M133" s="2" t="str">
        <f t="shared" si="1"/>
        <v>delay delivery</v>
      </c>
      <c r="N133" s="2" t="s">
        <v>19</v>
      </c>
      <c r="O133" s="2" t="s">
        <v>31</v>
      </c>
      <c r="P133" s="2">
        <v>715.56</v>
      </c>
      <c r="Q133" s="2" t="s">
        <v>27</v>
      </c>
      <c r="R133" s="4" t="s">
        <v>15382</v>
      </c>
    </row>
    <row r="134" spans="1:18" ht="14.25" customHeight="1" x14ac:dyDescent="0.3">
      <c r="A134" s="2" t="s">
        <v>169</v>
      </c>
      <c r="B134" s="2" t="s">
        <v>29</v>
      </c>
      <c r="C134" s="2" t="s">
        <v>18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tr">
        <f t="shared" si="0"/>
        <v>October</v>
      </c>
      <c r="J134" s="2">
        <f>MONTH(H134)</f>
        <v>10</v>
      </c>
      <c r="K134" s="2">
        <f t="shared" si="4"/>
        <v>2024</v>
      </c>
      <c r="L134" s="2">
        <f>H134-G134</f>
        <v>3</v>
      </c>
      <c r="M134" s="2" t="str">
        <f t="shared" si="1"/>
        <v>delay delivery</v>
      </c>
      <c r="N134" s="2" t="s">
        <v>19</v>
      </c>
      <c r="O134" s="2" t="s">
        <v>26</v>
      </c>
      <c r="P134" s="2">
        <v>265.5</v>
      </c>
      <c r="Q134" s="2" t="s">
        <v>21</v>
      </c>
      <c r="R134" s="4" t="s">
        <v>15382</v>
      </c>
    </row>
    <row r="135" spans="1:18" ht="14.25" customHeight="1" x14ac:dyDescent="0.3">
      <c r="A135" s="2" t="s">
        <v>170</v>
      </c>
      <c r="B135" s="2" t="s">
        <v>29</v>
      </c>
      <c r="C135" s="2" t="s">
        <v>40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tr">
        <f t="shared" si="0"/>
        <v>July</v>
      </c>
      <c r="J135" s="2">
        <f>MONTH(H135)</f>
        <v>7</v>
      </c>
      <c r="K135" s="2">
        <f t="shared" si="4"/>
        <v>2023</v>
      </c>
      <c r="L135" s="2">
        <f>H135-G135</f>
        <v>6</v>
      </c>
      <c r="M135" s="2" t="str">
        <f t="shared" si="1"/>
        <v>on time delivery</v>
      </c>
      <c r="N135" s="2" t="s">
        <v>25</v>
      </c>
      <c r="O135" s="2" t="s">
        <v>31</v>
      </c>
      <c r="P135" s="2">
        <v>583.83000000000004</v>
      </c>
      <c r="Q135" s="2" t="s">
        <v>32</v>
      </c>
      <c r="R135" s="4" t="s">
        <v>15382</v>
      </c>
    </row>
    <row r="136" spans="1:18" ht="14.25" customHeight="1" x14ac:dyDescent="0.3">
      <c r="A136" s="2" t="s">
        <v>171</v>
      </c>
      <c r="B136" s="2" t="s">
        <v>17</v>
      </c>
      <c r="C136" s="2" t="s">
        <v>40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tr">
        <f t="shared" si="0"/>
        <v>August</v>
      </c>
      <c r="J136" s="2">
        <f>MONTH(H136)</f>
        <v>8</v>
      </c>
      <c r="K136" s="2">
        <f t="shared" si="4"/>
        <v>2024</v>
      </c>
      <c r="L136" s="2">
        <f>H136-G136</f>
        <v>7</v>
      </c>
      <c r="M136" s="2" t="str">
        <f t="shared" si="1"/>
        <v>on time delivery</v>
      </c>
      <c r="N136" s="2" t="s">
        <v>35</v>
      </c>
      <c r="O136" s="2" t="s">
        <v>26</v>
      </c>
      <c r="P136" s="2">
        <v>478.2</v>
      </c>
      <c r="Q136" s="2" t="s">
        <v>43</v>
      </c>
      <c r="R136" s="4" t="s">
        <v>15382</v>
      </c>
    </row>
    <row r="137" spans="1:18" ht="14.25" customHeight="1" x14ac:dyDescent="0.3">
      <c r="A137" s="2" t="s">
        <v>172</v>
      </c>
      <c r="B137" s="2" t="s">
        <v>29</v>
      </c>
      <c r="C137" s="2" t="s">
        <v>24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tr">
        <f t="shared" si="0"/>
        <v>September</v>
      </c>
      <c r="J137" s="2">
        <f>MONTH(H137)</f>
        <v>9</v>
      </c>
      <c r="K137" s="2">
        <f t="shared" si="4"/>
        <v>2023</v>
      </c>
      <c r="L137" s="2">
        <f>H137-G137</f>
        <v>5</v>
      </c>
      <c r="M137" s="2" t="str">
        <f t="shared" si="1"/>
        <v>delay delivery</v>
      </c>
      <c r="N137" s="2" t="s">
        <v>25</v>
      </c>
      <c r="O137" s="2" t="s">
        <v>26</v>
      </c>
      <c r="P137" s="2">
        <v>201.73</v>
      </c>
      <c r="Q137" s="2" t="s">
        <v>43</v>
      </c>
      <c r="R137" s="4" t="s">
        <v>15382</v>
      </c>
    </row>
    <row r="138" spans="1:18" ht="14.25" customHeight="1" x14ac:dyDescent="0.3">
      <c r="A138" s="2" t="s">
        <v>173</v>
      </c>
      <c r="B138" s="2" t="s">
        <v>29</v>
      </c>
      <c r="C138" s="2" t="s">
        <v>24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tr">
        <f t="shared" si="0"/>
        <v>December</v>
      </c>
      <c r="J138" s="2">
        <f>MONTH(H138)</f>
        <v>12</v>
      </c>
      <c r="K138" s="2">
        <f t="shared" si="4"/>
        <v>2024</v>
      </c>
      <c r="L138" s="2">
        <f>H138-G138</f>
        <v>7</v>
      </c>
      <c r="M138" s="2" t="str">
        <f t="shared" si="1"/>
        <v>on time delivery</v>
      </c>
      <c r="N138" s="2" t="s">
        <v>35</v>
      </c>
      <c r="O138" s="2" t="s">
        <v>20</v>
      </c>
      <c r="P138" s="2">
        <v>428.41</v>
      </c>
      <c r="Q138" s="2" t="s">
        <v>52</v>
      </c>
      <c r="R138" s="4" t="s">
        <v>15382</v>
      </c>
    </row>
    <row r="139" spans="1:18" ht="14.25" customHeight="1" x14ac:dyDescent="0.3">
      <c r="A139" s="2" t="s">
        <v>174</v>
      </c>
      <c r="B139" s="2" t="s">
        <v>29</v>
      </c>
      <c r="C139" s="2" t="s">
        <v>30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tr">
        <f t="shared" si="0"/>
        <v>January</v>
      </c>
      <c r="J139" s="2">
        <f>MONTH(H139)</f>
        <v>1</v>
      </c>
      <c r="K139" s="2">
        <f t="shared" si="4"/>
        <v>2023</v>
      </c>
      <c r="L139" s="2">
        <f>H139-G139</f>
        <v>3</v>
      </c>
      <c r="M139" s="2" t="str">
        <f t="shared" si="1"/>
        <v>delay delivery</v>
      </c>
      <c r="N139" s="2" t="s">
        <v>19</v>
      </c>
      <c r="O139" s="2" t="s">
        <v>31</v>
      </c>
      <c r="P139" s="2">
        <v>497.78</v>
      </c>
      <c r="Q139" s="2" t="s">
        <v>52</v>
      </c>
      <c r="R139" s="4" t="s">
        <v>15382</v>
      </c>
    </row>
    <row r="140" spans="1:18" ht="14.25" customHeight="1" x14ac:dyDescent="0.3">
      <c r="A140" s="2" t="s">
        <v>175</v>
      </c>
      <c r="B140" s="2" t="s">
        <v>17</v>
      </c>
      <c r="C140" s="2" t="s">
        <v>37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tr">
        <f t="shared" si="0"/>
        <v>September</v>
      </c>
      <c r="J140" s="2">
        <f>MONTH(H140)</f>
        <v>9</v>
      </c>
      <c r="K140" s="2">
        <f t="shared" si="4"/>
        <v>2023</v>
      </c>
      <c r="L140" s="2">
        <f>H140-G140</f>
        <v>3</v>
      </c>
      <c r="M140" s="2" t="str">
        <f t="shared" si="1"/>
        <v>delay delivery</v>
      </c>
      <c r="N140" s="2" t="s">
        <v>19</v>
      </c>
      <c r="O140" s="2" t="s">
        <v>20</v>
      </c>
      <c r="P140" s="2">
        <v>167.08</v>
      </c>
      <c r="Q140" s="2" t="s">
        <v>32</v>
      </c>
      <c r="R140" s="4" t="s">
        <v>15382</v>
      </c>
    </row>
    <row r="141" spans="1:18" ht="14.25" customHeight="1" x14ac:dyDescent="0.3">
      <c r="A141" s="2" t="s">
        <v>176</v>
      </c>
      <c r="B141" s="2" t="s">
        <v>29</v>
      </c>
      <c r="C141" s="2" t="s">
        <v>30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tr">
        <f t="shared" si="0"/>
        <v>May</v>
      </c>
      <c r="J141" s="2">
        <f>MONTH(H141)</f>
        <v>5</v>
      </c>
      <c r="K141" s="2">
        <f t="shared" si="4"/>
        <v>2024</v>
      </c>
      <c r="L141" s="2">
        <f>H141-G141</f>
        <v>3</v>
      </c>
      <c r="M141" s="2" t="str">
        <f t="shared" si="1"/>
        <v>delay delivery</v>
      </c>
      <c r="N141" s="2" t="s">
        <v>19</v>
      </c>
      <c r="O141" s="2" t="s">
        <v>31</v>
      </c>
      <c r="P141" s="2">
        <v>466.35</v>
      </c>
      <c r="Q141" s="2" t="s">
        <v>21</v>
      </c>
      <c r="R141" s="4" t="s">
        <v>15382</v>
      </c>
    </row>
    <row r="142" spans="1:18" ht="14.25" customHeight="1" x14ac:dyDescent="0.3">
      <c r="A142" s="2" t="s">
        <v>177</v>
      </c>
      <c r="B142" s="2" t="s">
        <v>23</v>
      </c>
      <c r="C142" s="2" t="s">
        <v>30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tr">
        <f t="shared" si="0"/>
        <v>December</v>
      </c>
      <c r="J142" s="2">
        <f>MONTH(H142)</f>
        <v>12</v>
      </c>
      <c r="K142" s="2">
        <f t="shared" si="4"/>
        <v>2024</v>
      </c>
      <c r="L142" s="2">
        <f>H142-G142</f>
        <v>4</v>
      </c>
      <c r="M142" s="2" t="str">
        <f t="shared" si="1"/>
        <v>delay delivery</v>
      </c>
      <c r="N142" s="2" t="s">
        <v>19</v>
      </c>
      <c r="O142" s="2" t="s">
        <v>31</v>
      </c>
      <c r="P142" s="2">
        <v>44.61</v>
      </c>
      <c r="Q142" s="2" t="s">
        <v>27</v>
      </c>
      <c r="R142" s="4" t="s">
        <v>15382</v>
      </c>
    </row>
    <row r="143" spans="1:18" ht="14.25" customHeight="1" x14ac:dyDescent="0.3">
      <c r="A143" s="2" t="s">
        <v>178</v>
      </c>
      <c r="B143" s="2" t="s">
        <v>29</v>
      </c>
      <c r="C143" s="2" t="s">
        <v>18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tr">
        <f t="shared" si="0"/>
        <v>May</v>
      </c>
      <c r="J143" s="2">
        <f>MONTH(H143)</f>
        <v>5</v>
      </c>
      <c r="K143" s="2">
        <f t="shared" si="4"/>
        <v>2023</v>
      </c>
      <c r="L143" s="2">
        <f>H143-G143</f>
        <v>1</v>
      </c>
      <c r="M143" s="2" t="str">
        <f t="shared" si="1"/>
        <v>early delivery</v>
      </c>
      <c r="N143" s="2" t="s">
        <v>25</v>
      </c>
      <c r="O143" s="2" t="s">
        <v>31</v>
      </c>
      <c r="P143" s="2">
        <v>699.11</v>
      </c>
      <c r="Q143" s="2" t="s">
        <v>43</v>
      </c>
      <c r="R143" s="4" t="s">
        <v>15382</v>
      </c>
    </row>
    <row r="144" spans="1:18" ht="14.25" customHeight="1" x14ac:dyDescent="0.3">
      <c r="A144" s="2" t="s">
        <v>179</v>
      </c>
      <c r="B144" s="2" t="s">
        <v>23</v>
      </c>
      <c r="C144" s="2" t="s">
        <v>40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tr">
        <f t="shared" si="0"/>
        <v>February</v>
      </c>
      <c r="J144" s="2">
        <f>MONTH(H144)</f>
        <v>2</v>
      </c>
      <c r="K144" s="2">
        <f t="shared" si="4"/>
        <v>2024</v>
      </c>
      <c r="L144" s="2">
        <f>H144-G144</f>
        <v>6</v>
      </c>
      <c r="M144" s="2" t="str">
        <f t="shared" si="1"/>
        <v>on time delivery</v>
      </c>
      <c r="N144" s="2" t="s">
        <v>35</v>
      </c>
      <c r="O144" s="2" t="s">
        <v>26</v>
      </c>
      <c r="P144" s="2">
        <v>858.27</v>
      </c>
      <c r="Q144" s="2" t="s">
        <v>38</v>
      </c>
      <c r="R144" s="4" t="s">
        <v>15382</v>
      </c>
    </row>
    <row r="145" spans="1:18" ht="14.25" customHeight="1" x14ac:dyDescent="0.3">
      <c r="A145" s="2" t="s">
        <v>180</v>
      </c>
      <c r="B145" s="2" t="s">
        <v>23</v>
      </c>
      <c r="C145" s="2" t="s">
        <v>40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tr">
        <f t="shared" si="0"/>
        <v>February</v>
      </c>
      <c r="J145" s="2">
        <f>MONTH(H145)</f>
        <v>2</v>
      </c>
      <c r="K145" s="2">
        <f t="shared" si="4"/>
        <v>2024</v>
      </c>
      <c r="L145" s="2">
        <f>H145-G145</f>
        <v>4</v>
      </c>
      <c r="M145" s="2" t="str">
        <f t="shared" si="1"/>
        <v>delay delivery</v>
      </c>
      <c r="N145" s="2" t="s">
        <v>35</v>
      </c>
      <c r="O145" s="2" t="s">
        <v>20</v>
      </c>
      <c r="P145" s="2">
        <v>46.23</v>
      </c>
      <c r="Q145" s="2" t="s">
        <v>38</v>
      </c>
      <c r="R145" s="4" t="s">
        <v>15382</v>
      </c>
    </row>
    <row r="146" spans="1:18" ht="14.25" customHeight="1" x14ac:dyDescent="0.3">
      <c r="A146" s="2" t="s">
        <v>181</v>
      </c>
      <c r="B146" s="2" t="s">
        <v>23</v>
      </c>
      <c r="C146" s="2" t="s">
        <v>40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tr">
        <f t="shared" si="0"/>
        <v>October</v>
      </c>
      <c r="J146" s="2">
        <f>MONTH(H146)</f>
        <v>10</v>
      </c>
      <c r="K146" s="2">
        <f t="shared" si="4"/>
        <v>2024</v>
      </c>
      <c r="L146" s="2">
        <f>H146-G146</f>
        <v>6</v>
      </c>
      <c r="M146" s="2" t="str">
        <f t="shared" si="1"/>
        <v>on time delivery</v>
      </c>
      <c r="N146" s="2" t="s">
        <v>35</v>
      </c>
      <c r="O146" s="2" t="s">
        <v>31</v>
      </c>
      <c r="P146" s="2">
        <v>171.37</v>
      </c>
      <c r="Q146" s="2" t="s">
        <v>38</v>
      </c>
      <c r="R146" s="4" t="s">
        <v>15382</v>
      </c>
    </row>
    <row r="147" spans="1:18" ht="14.25" customHeight="1" x14ac:dyDescent="0.3">
      <c r="A147" s="2" t="s">
        <v>182</v>
      </c>
      <c r="B147" s="2" t="s">
        <v>17</v>
      </c>
      <c r="C147" s="2" t="s">
        <v>37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tr">
        <f t="shared" si="0"/>
        <v>March</v>
      </c>
      <c r="J147" s="2">
        <f>MONTH(H147)</f>
        <v>3</v>
      </c>
      <c r="K147" s="2">
        <f t="shared" si="4"/>
        <v>2024</v>
      </c>
      <c r="L147" s="2">
        <f>H147-G147</f>
        <v>6</v>
      </c>
      <c r="M147" s="2" t="str">
        <f t="shared" si="1"/>
        <v>on time delivery</v>
      </c>
      <c r="N147" s="2" t="s">
        <v>19</v>
      </c>
      <c r="O147" s="2" t="s">
        <v>31</v>
      </c>
      <c r="P147" s="2">
        <v>1201.33</v>
      </c>
      <c r="Q147" s="2" t="s">
        <v>32</v>
      </c>
      <c r="R147" s="4" t="s">
        <v>15382</v>
      </c>
    </row>
    <row r="148" spans="1:18" ht="14.25" customHeight="1" x14ac:dyDescent="0.3">
      <c r="A148" s="2" t="s">
        <v>183</v>
      </c>
      <c r="B148" s="2" t="s">
        <v>17</v>
      </c>
      <c r="C148" s="2" t="s">
        <v>18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tr">
        <f t="shared" si="0"/>
        <v>November</v>
      </c>
      <c r="J148" s="2">
        <f>MONTH(H148)</f>
        <v>11</v>
      </c>
      <c r="K148" s="2">
        <f t="shared" si="4"/>
        <v>2024</v>
      </c>
      <c r="L148" s="2">
        <f>H148-G148</f>
        <v>4</v>
      </c>
      <c r="M148" s="2" t="str">
        <f t="shared" si="1"/>
        <v>delay delivery</v>
      </c>
      <c r="N148" s="2" t="s">
        <v>25</v>
      </c>
      <c r="O148" s="2" t="s">
        <v>26</v>
      </c>
      <c r="P148" s="2">
        <v>609.51</v>
      </c>
      <c r="Q148" s="2" t="s">
        <v>27</v>
      </c>
      <c r="R148" s="4" t="s">
        <v>15382</v>
      </c>
    </row>
    <row r="149" spans="1:18" ht="14.25" customHeight="1" x14ac:dyDescent="0.3">
      <c r="A149" s="2" t="s">
        <v>184</v>
      </c>
      <c r="B149" s="2" t="s">
        <v>17</v>
      </c>
      <c r="C149" s="2" t="s">
        <v>18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tr">
        <f t="shared" si="0"/>
        <v>August</v>
      </c>
      <c r="J149" s="2">
        <f>MONTH(H149)</f>
        <v>8</v>
      </c>
      <c r="K149" s="2">
        <f t="shared" si="4"/>
        <v>2023</v>
      </c>
      <c r="L149" s="2">
        <f>H149-G149</f>
        <v>4</v>
      </c>
      <c r="M149" s="2" t="str">
        <f t="shared" si="1"/>
        <v>delay delivery</v>
      </c>
      <c r="N149" s="2" t="s">
        <v>19</v>
      </c>
      <c r="O149" s="2" t="s">
        <v>31</v>
      </c>
      <c r="P149" s="2">
        <v>248.9</v>
      </c>
      <c r="Q149" s="2" t="s">
        <v>32</v>
      </c>
      <c r="R149" s="4" t="s">
        <v>15382</v>
      </c>
    </row>
    <row r="150" spans="1:18" ht="14.25" customHeight="1" x14ac:dyDescent="0.3">
      <c r="A150" s="2" t="s">
        <v>185</v>
      </c>
      <c r="B150" s="2" t="s">
        <v>29</v>
      </c>
      <c r="C150" s="2" t="s">
        <v>40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tr">
        <f t="shared" si="0"/>
        <v>July</v>
      </c>
      <c r="J150" s="2">
        <f>MONTH(H150)</f>
        <v>7</v>
      </c>
      <c r="K150" s="2">
        <f t="shared" si="4"/>
        <v>2024</v>
      </c>
      <c r="L150" s="2">
        <f>H150-G150</f>
        <v>4</v>
      </c>
      <c r="M150" s="2" t="str">
        <f t="shared" si="1"/>
        <v>delay delivery</v>
      </c>
      <c r="N150" s="2" t="s">
        <v>35</v>
      </c>
      <c r="O150" s="2" t="s">
        <v>31</v>
      </c>
      <c r="P150" s="2">
        <v>394.17</v>
      </c>
      <c r="Q150" s="2" t="s">
        <v>52</v>
      </c>
      <c r="R150" s="4" t="s">
        <v>15382</v>
      </c>
    </row>
    <row r="151" spans="1:18" ht="14.25" customHeight="1" x14ac:dyDescent="0.3">
      <c r="A151" s="2" t="s">
        <v>186</v>
      </c>
      <c r="B151" s="2" t="s">
        <v>23</v>
      </c>
      <c r="C151" s="2" t="s">
        <v>30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tr">
        <f t="shared" si="0"/>
        <v>March</v>
      </c>
      <c r="J151" s="2">
        <f>MONTH(H151)</f>
        <v>3</v>
      </c>
      <c r="K151" s="2">
        <f t="shared" si="4"/>
        <v>2023</v>
      </c>
      <c r="L151" s="2">
        <f>H151-G151</f>
        <v>5</v>
      </c>
      <c r="M151" s="2" t="str">
        <f t="shared" si="1"/>
        <v>delay delivery</v>
      </c>
      <c r="N151" s="2" t="s">
        <v>25</v>
      </c>
      <c r="O151" s="2" t="s">
        <v>26</v>
      </c>
      <c r="P151" s="2">
        <v>1205.9000000000001</v>
      </c>
      <c r="Q151" s="2" t="s">
        <v>21</v>
      </c>
      <c r="R151" s="4" t="s">
        <v>15382</v>
      </c>
    </row>
    <row r="152" spans="1:18" ht="14.25" customHeight="1" x14ac:dyDescent="0.3">
      <c r="A152" s="2" t="s">
        <v>187</v>
      </c>
      <c r="B152" s="2" t="s">
        <v>17</v>
      </c>
      <c r="C152" s="2" t="s">
        <v>37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tr">
        <f t="shared" si="0"/>
        <v>March</v>
      </c>
      <c r="J152" s="2">
        <f>MONTH(H152)</f>
        <v>3</v>
      </c>
      <c r="K152" s="2">
        <f t="shared" si="4"/>
        <v>2023</v>
      </c>
      <c r="L152" s="2">
        <f>H152-G152</f>
        <v>5</v>
      </c>
      <c r="M152" s="2" t="str">
        <f t="shared" si="1"/>
        <v>delay delivery</v>
      </c>
      <c r="N152" s="2" t="s">
        <v>25</v>
      </c>
      <c r="O152" s="2" t="s">
        <v>26</v>
      </c>
      <c r="P152" s="2">
        <v>408.16</v>
      </c>
      <c r="Q152" s="2" t="s">
        <v>27</v>
      </c>
      <c r="R152" s="4" t="s">
        <v>15382</v>
      </c>
    </row>
    <row r="153" spans="1:18" ht="14.25" customHeight="1" x14ac:dyDescent="0.3">
      <c r="A153" s="2" t="s">
        <v>188</v>
      </c>
      <c r="B153" s="2" t="s">
        <v>17</v>
      </c>
      <c r="C153" s="2" t="s">
        <v>30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tr">
        <f t="shared" si="0"/>
        <v>February</v>
      </c>
      <c r="J153" s="2">
        <f>MONTH(H153)</f>
        <v>2</v>
      </c>
      <c r="K153" s="2">
        <f t="shared" si="4"/>
        <v>2023</v>
      </c>
      <c r="L153" s="2">
        <f>H153-G153</f>
        <v>3</v>
      </c>
      <c r="M153" s="2" t="str">
        <f t="shared" si="1"/>
        <v>delay delivery</v>
      </c>
      <c r="N153" s="2" t="s">
        <v>19</v>
      </c>
      <c r="O153" s="2" t="s">
        <v>26</v>
      </c>
      <c r="P153" s="2">
        <v>617.32000000000005</v>
      </c>
      <c r="Q153" s="2" t="s">
        <v>38</v>
      </c>
      <c r="R153" s="4" t="s">
        <v>15382</v>
      </c>
    </row>
    <row r="154" spans="1:18" ht="14.25" customHeight="1" x14ac:dyDescent="0.3">
      <c r="A154" s="2" t="s">
        <v>189</v>
      </c>
      <c r="B154" s="2" t="s">
        <v>29</v>
      </c>
      <c r="C154" s="2" t="s">
        <v>24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tr">
        <f t="shared" si="0"/>
        <v>February</v>
      </c>
      <c r="J154" s="2">
        <f>MONTH(H154)</f>
        <v>2</v>
      </c>
      <c r="K154" s="2">
        <f t="shared" si="4"/>
        <v>2024</v>
      </c>
      <c r="L154" s="2">
        <f>H154-G154</f>
        <v>2</v>
      </c>
      <c r="M154" s="2" t="str">
        <f t="shared" si="1"/>
        <v>early delivery</v>
      </c>
      <c r="N154" s="2" t="s">
        <v>25</v>
      </c>
      <c r="O154" s="2" t="s">
        <v>20</v>
      </c>
      <c r="P154" s="2">
        <v>253.65</v>
      </c>
      <c r="Q154" s="2" t="s">
        <v>38</v>
      </c>
      <c r="R154" s="4" t="s">
        <v>15382</v>
      </c>
    </row>
    <row r="155" spans="1:18" ht="14.25" customHeight="1" x14ac:dyDescent="0.3">
      <c r="A155" s="2" t="s">
        <v>190</v>
      </c>
      <c r="B155" s="2" t="s">
        <v>17</v>
      </c>
      <c r="C155" s="2" t="s">
        <v>18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tr">
        <f t="shared" si="0"/>
        <v>April</v>
      </c>
      <c r="J155" s="2">
        <f>MONTH(H155)</f>
        <v>4</v>
      </c>
      <c r="K155" s="2">
        <f t="shared" si="4"/>
        <v>2024</v>
      </c>
      <c r="L155" s="2">
        <f>H155-G155</f>
        <v>6</v>
      </c>
      <c r="M155" s="2" t="str">
        <f t="shared" si="1"/>
        <v>on time delivery</v>
      </c>
      <c r="N155" s="2" t="s">
        <v>25</v>
      </c>
      <c r="O155" s="2" t="s">
        <v>20</v>
      </c>
      <c r="P155" s="2">
        <v>742.76</v>
      </c>
      <c r="Q155" s="2" t="s">
        <v>21</v>
      </c>
      <c r="R155" s="4" t="s">
        <v>15382</v>
      </c>
    </row>
    <row r="156" spans="1:18" ht="14.25" customHeight="1" x14ac:dyDescent="0.3">
      <c r="A156" s="2" t="s">
        <v>191</v>
      </c>
      <c r="B156" s="2" t="s">
        <v>29</v>
      </c>
      <c r="C156" s="2" t="s">
        <v>18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tr">
        <f t="shared" si="0"/>
        <v>June</v>
      </c>
      <c r="J156" s="2">
        <f>MONTH(H156)</f>
        <v>6</v>
      </c>
      <c r="K156" s="2">
        <f t="shared" si="4"/>
        <v>2024</v>
      </c>
      <c r="L156" s="2">
        <f>H156-G156</f>
        <v>2</v>
      </c>
      <c r="M156" s="2" t="str">
        <f t="shared" si="1"/>
        <v>early delivery</v>
      </c>
      <c r="N156" s="2" t="s">
        <v>25</v>
      </c>
      <c r="O156" s="2" t="s">
        <v>20</v>
      </c>
      <c r="P156" s="2">
        <v>182.68</v>
      </c>
      <c r="Q156" s="2" t="s">
        <v>52</v>
      </c>
      <c r="R156" s="4" t="s">
        <v>15382</v>
      </c>
    </row>
    <row r="157" spans="1:18" ht="14.25" customHeight="1" x14ac:dyDescent="0.3">
      <c r="A157" s="2" t="s">
        <v>192</v>
      </c>
      <c r="B157" s="2" t="s">
        <v>45</v>
      </c>
      <c r="C157" s="2" t="s">
        <v>30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tr">
        <f t="shared" si="0"/>
        <v>July</v>
      </c>
      <c r="J157" s="2">
        <f>MONTH(H157)</f>
        <v>7</v>
      </c>
      <c r="K157" s="2">
        <f t="shared" si="4"/>
        <v>2023</v>
      </c>
      <c r="L157" s="2">
        <f>H157-G157</f>
        <v>1</v>
      </c>
      <c r="M157" s="2" t="str">
        <f t="shared" si="1"/>
        <v>early delivery</v>
      </c>
      <c r="N157" s="2" t="s">
        <v>19</v>
      </c>
      <c r="O157" s="2" t="s">
        <v>31</v>
      </c>
      <c r="P157" s="2">
        <v>735.37</v>
      </c>
      <c r="Q157" s="2" t="s">
        <v>52</v>
      </c>
      <c r="R157" s="4" t="s">
        <v>15382</v>
      </c>
    </row>
    <row r="158" spans="1:18" ht="14.25" customHeight="1" x14ac:dyDescent="0.3">
      <c r="A158" s="2" t="s">
        <v>193</v>
      </c>
      <c r="B158" s="2" t="s">
        <v>17</v>
      </c>
      <c r="C158" s="2" t="s">
        <v>37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tr">
        <f t="shared" si="0"/>
        <v>August</v>
      </c>
      <c r="J158" s="2">
        <f>MONTH(H158)</f>
        <v>8</v>
      </c>
      <c r="K158" s="2">
        <f t="shared" si="4"/>
        <v>2023</v>
      </c>
      <c r="L158" s="2">
        <f>H158-G158</f>
        <v>7</v>
      </c>
      <c r="M158" s="2" t="str">
        <f t="shared" si="1"/>
        <v>on time delivery</v>
      </c>
      <c r="N158" s="2" t="s">
        <v>19</v>
      </c>
      <c r="O158" s="2" t="s">
        <v>20</v>
      </c>
      <c r="P158" s="2">
        <v>813.65</v>
      </c>
      <c r="Q158" s="2" t="s">
        <v>27</v>
      </c>
      <c r="R158" s="4" t="s">
        <v>15382</v>
      </c>
    </row>
    <row r="159" spans="1:18" ht="14.25" customHeight="1" x14ac:dyDescent="0.3">
      <c r="A159" s="2" t="s">
        <v>194</v>
      </c>
      <c r="B159" s="2" t="s">
        <v>45</v>
      </c>
      <c r="C159" s="2" t="s">
        <v>18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tr">
        <f t="shared" si="0"/>
        <v>May</v>
      </c>
      <c r="J159" s="2">
        <f>MONTH(H159)</f>
        <v>5</v>
      </c>
      <c r="K159" s="2">
        <f t="shared" si="4"/>
        <v>2023</v>
      </c>
      <c r="L159" s="2">
        <f>H159-G159</f>
        <v>3</v>
      </c>
      <c r="M159" s="2" t="str">
        <f t="shared" si="1"/>
        <v>delay delivery</v>
      </c>
      <c r="N159" s="2" t="s">
        <v>25</v>
      </c>
      <c r="O159" s="2" t="s">
        <v>31</v>
      </c>
      <c r="P159" s="2">
        <v>597.1</v>
      </c>
      <c r="Q159" s="2" t="s">
        <v>52</v>
      </c>
      <c r="R159" s="4" t="s">
        <v>15382</v>
      </c>
    </row>
    <row r="160" spans="1:18" ht="14.25" customHeight="1" x14ac:dyDescent="0.3">
      <c r="A160" s="2" t="s">
        <v>195</v>
      </c>
      <c r="B160" s="2" t="s">
        <v>29</v>
      </c>
      <c r="C160" s="2" t="s">
        <v>30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tr">
        <f t="shared" si="0"/>
        <v>December</v>
      </c>
      <c r="J160" s="2">
        <f>MONTH(H160)</f>
        <v>12</v>
      </c>
      <c r="K160" s="2">
        <f t="shared" si="4"/>
        <v>2023</v>
      </c>
      <c r="L160" s="2">
        <f>H160-G160</f>
        <v>6</v>
      </c>
      <c r="M160" s="2" t="str">
        <f t="shared" si="1"/>
        <v>on time delivery</v>
      </c>
      <c r="N160" s="2" t="s">
        <v>19</v>
      </c>
      <c r="O160" s="2" t="s">
        <v>20</v>
      </c>
      <c r="P160" s="2">
        <v>43.53</v>
      </c>
      <c r="Q160" s="2" t="s">
        <v>21</v>
      </c>
      <c r="R160" s="4" t="s">
        <v>15382</v>
      </c>
    </row>
    <row r="161" spans="1:18" ht="14.25" customHeight="1" x14ac:dyDescent="0.3">
      <c r="A161" s="2" t="s">
        <v>196</v>
      </c>
      <c r="B161" s="2" t="s">
        <v>23</v>
      </c>
      <c r="C161" s="2" t="s">
        <v>37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tr">
        <f t="shared" si="0"/>
        <v>October</v>
      </c>
      <c r="J161" s="2">
        <f>MONTH(H161)</f>
        <v>10</v>
      </c>
      <c r="K161" s="2">
        <f t="shared" si="4"/>
        <v>2024</v>
      </c>
      <c r="L161" s="2">
        <f>H161-G161</f>
        <v>1</v>
      </c>
      <c r="M161" s="2" t="str">
        <f t="shared" si="1"/>
        <v>early delivery</v>
      </c>
      <c r="N161" s="2" t="s">
        <v>25</v>
      </c>
      <c r="O161" s="2" t="s">
        <v>31</v>
      </c>
      <c r="P161" s="2">
        <v>508.56</v>
      </c>
      <c r="Q161" s="2" t="s">
        <v>27</v>
      </c>
      <c r="R161" s="4" t="s">
        <v>15382</v>
      </c>
    </row>
    <row r="162" spans="1:18" ht="14.25" customHeight="1" x14ac:dyDescent="0.3">
      <c r="A162" s="2" t="s">
        <v>197</v>
      </c>
      <c r="B162" s="2" t="s">
        <v>17</v>
      </c>
      <c r="C162" s="2" t="s">
        <v>30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tr">
        <f t="shared" si="0"/>
        <v>March</v>
      </c>
      <c r="J162" s="2">
        <f>MONTH(H162)</f>
        <v>3</v>
      </c>
      <c r="K162" s="2">
        <f t="shared" si="4"/>
        <v>2024</v>
      </c>
      <c r="L162" s="2">
        <f>H162-G162</f>
        <v>5</v>
      </c>
      <c r="M162" s="2" t="str">
        <f t="shared" si="1"/>
        <v>delay delivery</v>
      </c>
      <c r="N162" s="2" t="s">
        <v>35</v>
      </c>
      <c r="O162" s="2" t="s">
        <v>31</v>
      </c>
      <c r="P162" s="2">
        <v>166.4</v>
      </c>
      <c r="Q162" s="2" t="s">
        <v>27</v>
      </c>
      <c r="R162" s="4" t="s">
        <v>15382</v>
      </c>
    </row>
    <row r="163" spans="1:18" ht="14.25" customHeight="1" x14ac:dyDescent="0.3">
      <c r="A163" s="2" t="s">
        <v>198</v>
      </c>
      <c r="B163" s="2" t="s">
        <v>29</v>
      </c>
      <c r="C163" s="2" t="s">
        <v>37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tr">
        <f t="shared" si="0"/>
        <v>May</v>
      </c>
      <c r="J163" s="2">
        <f>MONTH(H163)</f>
        <v>5</v>
      </c>
      <c r="K163" s="2">
        <f t="shared" si="4"/>
        <v>2023</v>
      </c>
      <c r="L163" s="2">
        <f>H163-G163</f>
        <v>4</v>
      </c>
      <c r="M163" s="2" t="str">
        <f t="shared" si="1"/>
        <v>delay delivery</v>
      </c>
      <c r="N163" s="2" t="s">
        <v>35</v>
      </c>
      <c r="O163" s="2" t="s">
        <v>26</v>
      </c>
      <c r="P163" s="2">
        <v>292.08</v>
      </c>
      <c r="Q163" s="2" t="s">
        <v>32</v>
      </c>
      <c r="R163" s="4" t="s">
        <v>15382</v>
      </c>
    </row>
    <row r="164" spans="1:18" ht="14.25" customHeight="1" x14ac:dyDescent="0.3">
      <c r="A164" s="2" t="s">
        <v>199</v>
      </c>
      <c r="B164" s="2" t="s">
        <v>23</v>
      </c>
      <c r="C164" s="2" t="s">
        <v>40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tr">
        <f t="shared" si="0"/>
        <v>May</v>
      </c>
      <c r="J164" s="2">
        <f>MONTH(H164)</f>
        <v>5</v>
      </c>
      <c r="K164" s="2">
        <f t="shared" si="4"/>
        <v>2023</v>
      </c>
      <c r="L164" s="2">
        <f>H164-G164</f>
        <v>7</v>
      </c>
      <c r="M164" s="2" t="str">
        <f t="shared" si="1"/>
        <v>on time delivery</v>
      </c>
      <c r="N164" s="2" t="s">
        <v>25</v>
      </c>
      <c r="O164" s="2" t="s">
        <v>20</v>
      </c>
      <c r="P164" s="2">
        <v>579.12</v>
      </c>
      <c r="Q164" s="2" t="s">
        <v>21</v>
      </c>
      <c r="R164" s="4" t="s">
        <v>15382</v>
      </c>
    </row>
    <row r="165" spans="1:18" ht="14.25" customHeight="1" x14ac:dyDescent="0.3">
      <c r="A165" s="2" t="s">
        <v>200</v>
      </c>
      <c r="B165" s="2" t="s">
        <v>23</v>
      </c>
      <c r="C165" s="2" t="s">
        <v>37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tr">
        <f t="shared" si="0"/>
        <v>April</v>
      </c>
      <c r="J165" s="2">
        <f>MONTH(H165)</f>
        <v>4</v>
      </c>
      <c r="K165" s="2">
        <f t="shared" si="4"/>
        <v>2024</v>
      </c>
      <c r="L165" s="2">
        <f>H165-G165</f>
        <v>7</v>
      </c>
      <c r="M165" s="2" t="str">
        <f t="shared" si="1"/>
        <v>on time delivery</v>
      </c>
      <c r="N165" s="2" t="s">
        <v>35</v>
      </c>
      <c r="O165" s="2" t="s">
        <v>26</v>
      </c>
      <c r="P165" s="2">
        <v>230.99</v>
      </c>
      <c r="Q165" s="2" t="s">
        <v>38</v>
      </c>
      <c r="R165" s="4" t="s">
        <v>15382</v>
      </c>
    </row>
    <row r="166" spans="1:18" ht="14.25" customHeight="1" x14ac:dyDescent="0.3">
      <c r="A166" s="2" t="s">
        <v>201</v>
      </c>
      <c r="B166" s="2" t="s">
        <v>45</v>
      </c>
      <c r="C166" s="2" t="s">
        <v>24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tr">
        <f t="shared" si="0"/>
        <v>August</v>
      </c>
      <c r="J166" s="2">
        <f>MONTH(H166)</f>
        <v>8</v>
      </c>
      <c r="K166" s="2">
        <f t="shared" si="4"/>
        <v>2024</v>
      </c>
      <c r="L166" s="2">
        <f>H166-G166</f>
        <v>1</v>
      </c>
      <c r="M166" s="2" t="str">
        <f t="shared" si="1"/>
        <v>early delivery</v>
      </c>
      <c r="N166" s="2" t="s">
        <v>35</v>
      </c>
      <c r="O166" s="2" t="s">
        <v>31</v>
      </c>
      <c r="P166" s="2">
        <v>330.45</v>
      </c>
      <c r="Q166" s="2" t="s">
        <v>52</v>
      </c>
      <c r="R166" s="4" t="s">
        <v>15382</v>
      </c>
    </row>
    <row r="167" spans="1:18" ht="14.25" customHeight="1" x14ac:dyDescent="0.3">
      <c r="A167" s="2" t="s">
        <v>202</v>
      </c>
      <c r="B167" s="2" t="s">
        <v>29</v>
      </c>
      <c r="C167" s="2" t="s">
        <v>40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tr">
        <f t="shared" si="0"/>
        <v>June</v>
      </c>
      <c r="J167" s="2">
        <f>MONTH(H167)</f>
        <v>6</v>
      </c>
      <c r="K167" s="2">
        <f t="shared" si="4"/>
        <v>2023</v>
      </c>
      <c r="L167" s="2">
        <f>H167-G167</f>
        <v>1</v>
      </c>
      <c r="M167" s="2" t="str">
        <f t="shared" si="1"/>
        <v>early delivery</v>
      </c>
      <c r="N167" s="2" t="s">
        <v>35</v>
      </c>
      <c r="O167" s="2" t="s">
        <v>31</v>
      </c>
      <c r="P167" s="2">
        <v>440.26</v>
      </c>
      <c r="Q167" s="2" t="s">
        <v>52</v>
      </c>
      <c r="R167" s="4" t="s">
        <v>15382</v>
      </c>
    </row>
    <row r="168" spans="1:18" ht="14.25" customHeight="1" x14ac:dyDescent="0.3">
      <c r="A168" s="2" t="s">
        <v>203</v>
      </c>
      <c r="B168" s="2" t="s">
        <v>23</v>
      </c>
      <c r="C168" s="2" t="s">
        <v>30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tr">
        <f t="shared" si="0"/>
        <v>March</v>
      </c>
      <c r="J168" s="2">
        <f>MONTH(H168)</f>
        <v>3</v>
      </c>
      <c r="K168" s="2">
        <f t="shared" si="4"/>
        <v>2024</v>
      </c>
      <c r="L168" s="2">
        <f>H168-G168</f>
        <v>5</v>
      </c>
      <c r="M168" s="2" t="str">
        <f t="shared" si="1"/>
        <v>delay delivery</v>
      </c>
      <c r="N168" s="2" t="s">
        <v>25</v>
      </c>
      <c r="O168" s="2" t="s">
        <v>20</v>
      </c>
      <c r="P168" s="2">
        <v>332.86</v>
      </c>
      <c r="Q168" s="2" t="s">
        <v>38</v>
      </c>
      <c r="R168" s="4" t="s">
        <v>15382</v>
      </c>
    </row>
    <row r="169" spans="1:18" ht="14.25" customHeight="1" x14ac:dyDescent="0.3">
      <c r="A169" s="2" t="s">
        <v>204</v>
      </c>
      <c r="B169" s="2" t="s">
        <v>17</v>
      </c>
      <c r="C169" s="2" t="s">
        <v>40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tr">
        <f t="shared" si="0"/>
        <v>June</v>
      </c>
      <c r="J169" s="2">
        <f>MONTH(H169)</f>
        <v>6</v>
      </c>
      <c r="K169" s="2">
        <f t="shared" si="4"/>
        <v>2024</v>
      </c>
      <c r="L169" s="2">
        <f>H169-G169</f>
        <v>3</v>
      </c>
      <c r="M169" s="2" t="str">
        <f t="shared" si="1"/>
        <v>delay delivery</v>
      </c>
      <c r="N169" s="2" t="s">
        <v>19</v>
      </c>
      <c r="O169" s="2" t="s">
        <v>31</v>
      </c>
      <c r="P169" s="2">
        <v>418.96</v>
      </c>
      <c r="Q169" s="2" t="s">
        <v>43</v>
      </c>
      <c r="R169" s="4" t="s">
        <v>15382</v>
      </c>
    </row>
    <row r="170" spans="1:18" ht="14.25" customHeight="1" x14ac:dyDescent="0.3">
      <c r="A170" s="2" t="s">
        <v>205</v>
      </c>
      <c r="B170" s="2" t="s">
        <v>17</v>
      </c>
      <c r="C170" s="2" t="s">
        <v>40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tr">
        <f t="shared" si="0"/>
        <v>January</v>
      </c>
      <c r="J170" s="2">
        <f>MONTH(H170)</f>
        <v>1</v>
      </c>
      <c r="K170" s="2">
        <f t="shared" si="4"/>
        <v>2024</v>
      </c>
      <c r="L170" s="2">
        <f>H170-G170</f>
        <v>4</v>
      </c>
      <c r="M170" s="2" t="str">
        <f t="shared" si="1"/>
        <v>delay delivery</v>
      </c>
      <c r="N170" s="2" t="s">
        <v>25</v>
      </c>
      <c r="O170" s="2" t="s">
        <v>20</v>
      </c>
      <c r="P170" s="2">
        <v>458.18</v>
      </c>
      <c r="Q170" s="2" t="s">
        <v>21</v>
      </c>
      <c r="R170" s="4" t="s">
        <v>15382</v>
      </c>
    </row>
    <row r="171" spans="1:18" ht="14.25" customHeight="1" x14ac:dyDescent="0.3">
      <c r="A171" s="2" t="s">
        <v>206</v>
      </c>
      <c r="B171" s="2" t="s">
        <v>45</v>
      </c>
      <c r="C171" s="2" t="s">
        <v>30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tr">
        <f t="shared" si="0"/>
        <v>June</v>
      </c>
      <c r="J171" s="2">
        <f>MONTH(H171)</f>
        <v>6</v>
      </c>
      <c r="K171" s="2">
        <f t="shared" si="4"/>
        <v>2024</v>
      </c>
      <c r="L171" s="2">
        <f>H171-G171</f>
        <v>7</v>
      </c>
      <c r="M171" s="2" t="str">
        <f t="shared" si="1"/>
        <v>on time delivery</v>
      </c>
      <c r="N171" s="2" t="s">
        <v>25</v>
      </c>
      <c r="O171" s="2" t="s">
        <v>20</v>
      </c>
      <c r="P171" s="2">
        <v>522.95000000000005</v>
      </c>
      <c r="Q171" s="2" t="s">
        <v>38</v>
      </c>
      <c r="R171" s="4" t="s">
        <v>15382</v>
      </c>
    </row>
    <row r="172" spans="1:18" ht="14.25" customHeight="1" x14ac:dyDescent="0.3">
      <c r="A172" s="2" t="s">
        <v>207</v>
      </c>
      <c r="B172" s="2" t="s">
        <v>23</v>
      </c>
      <c r="C172" s="2" t="s">
        <v>30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tr">
        <f t="shared" si="0"/>
        <v>October</v>
      </c>
      <c r="J172" s="2">
        <f>MONTH(H172)</f>
        <v>10</v>
      </c>
      <c r="K172" s="2">
        <f t="shared" si="4"/>
        <v>2023</v>
      </c>
      <c r="L172" s="2">
        <f>H172-G172</f>
        <v>4</v>
      </c>
      <c r="M172" s="2" t="str">
        <f t="shared" si="1"/>
        <v>delay delivery</v>
      </c>
      <c r="N172" s="2" t="s">
        <v>19</v>
      </c>
      <c r="O172" s="2" t="s">
        <v>20</v>
      </c>
      <c r="P172" s="2">
        <v>930.19</v>
      </c>
      <c r="Q172" s="2" t="s">
        <v>43</v>
      </c>
      <c r="R172" s="4" t="s">
        <v>15382</v>
      </c>
    </row>
    <row r="173" spans="1:18" ht="14.25" customHeight="1" x14ac:dyDescent="0.3">
      <c r="A173" s="2" t="s">
        <v>208</v>
      </c>
      <c r="B173" s="2" t="s">
        <v>29</v>
      </c>
      <c r="C173" s="2" t="s">
        <v>24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tr">
        <f t="shared" si="0"/>
        <v>May</v>
      </c>
      <c r="J173" s="2">
        <f>MONTH(H173)</f>
        <v>5</v>
      </c>
      <c r="K173" s="2">
        <f t="shared" si="4"/>
        <v>2024</v>
      </c>
      <c r="L173" s="2">
        <f>H173-G173</f>
        <v>3</v>
      </c>
      <c r="M173" s="2" t="str">
        <f t="shared" si="1"/>
        <v>delay delivery</v>
      </c>
      <c r="N173" s="2" t="s">
        <v>25</v>
      </c>
      <c r="O173" s="2" t="s">
        <v>26</v>
      </c>
      <c r="P173" s="2">
        <v>250.2</v>
      </c>
      <c r="Q173" s="2" t="s">
        <v>43</v>
      </c>
      <c r="R173" s="4" t="s">
        <v>15382</v>
      </c>
    </row>
    <row r="174" spans="1:18" ht="14.25" customHeight="1" x14ac:dyDescent="0.3">
      <c r="A174" s="2" t="s">
        <v>209</v>
      </c>
      <c r="B174" s="2" t="s">
        <v>17</v>
      </c>
      <c r="C174" s="2" t="s">
        <v>30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tr">
        <f t="shared" si="0"/>
        <v>February</v>
      </c>
      <c r="J174" s="2">
        <f>MONTH(H174)</f>
        <v>2</v>
      </c>
      <c r="K174" s="2">
        <f t="shared" si="4"/>
        <v>2023</v>
      </c>
      <c r="L174" s="2">
        <f>H174-G174</f>
        <v>6</v>
      </c>
      <c r="M174" s="2" t="str">
        <f t="shared" si="1"/>
        <v>on time delivery</v>
      </c>
      <c r="N174" s="2" t="s">
        <v>25</v>
      </c>
      <c r="O174" s="2" t="s">
        <v>20</v>
      </c>
      <c r="P174" s="2">
        <v>729.42</v>
      </c>
      <c r="Q174" s="2" t="s">
        <v>27</v>
      </c>
      <c r="R174" s="4" t="s">
        <v>15382</v>
      </c>
    </row>
    <row r="175" spans="1:18" ht="14.25" customHeight="1" x14ac:dyDescent="0.3">
      <c r="A175" s="2" t="s">
        <v>210</v>
      </c>
      <c r="B175" s="2" t="s">
        <v>23</v>
      </c>
      <c r="C175" s="2" t="s">
        <v>18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tr">
        <f t="shared" si="0"/>
        <v>January</v>
      </c>
      <c r="J175" s="2">
        <f>MONTH(H175)</f>
        <v>1</v>
      </c>
      <c r="K175" s="2">
        <f t="shared" si="4"/>
        <v>2024</v>
      </c>
      <c r="L175" s="2">
        <f>H175-G175</f>
        <v>5</v>
      </c>
      <c r="M175" s="2" t="str">
        <f t="shared" si="1"/>
        <v>delay delivery</v>
      </c>
      <c r="N175" s="2" t="s">
        <v>25</v>
      </c>
      <c r="O175" s="2" t="s">
        <v>20</v>
      </c>
      <c r="P175" s="2">
        <v>253.73</v>
      </c>
      <c r="Q175" s="2" t="s">
        <v>52</v>
      </c>
      <c r="R175" s="4" t="s">
        <v>15382</v>
      </c>
    </row>
    <row r="176" spans="1:18" ht="14.25" customHeight="1" x14ac:dyDescent="0.3">
      <c r="A176" s="2" t="s">
        <v>211</v>
      </c>
      <c r="B176" s="2" t="s">
        <v>23</v>
      </c>
      <c r="C176" s="2" t="s">
        <v>18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tr">
        <f t="shared" si="0"/>
        <v>January</v>
      </c>
      <c r="J176" s="2">
        <f>MONTH(H176)</f>
        <v>1</v>
      </c>
      <c r="K176" s="2">
        <f t="shared" si="4"/>
        <v>2023</v>
      </c>
      <c r="L176" s="2">
        <f>H176-G176</f>
        <v>6</v>
      </c>
      <c r="M176" s="2" t="str">
        <f t="shared" si="1"/>
        <v>on time delivery</v>
      </c>
      <c r="N176" s="2" t="s">
        <v>35</v>
      </c>
      <c r="O176" s="2" t="s">
        <v>20</v>
      </c>
      <c r="P176" s="2">
        <v>941.87</v>
      </c>
      <c r="Q176" s="2" t="s">
        <v>27</v>
      </c>
      <c r="R176" s="4" t="s">
        <v>15382</v>
      </c>
    </row>
    <row r="177" spans="1:18" ht="14.25" customHeight="1" x14ac:dyDescent="0.3">
      <c r="A177" s="2" t="s">
        <v>212</v>
      </c>
      <c r="B177" s="2" t="s">
        <v>45</v>
      </c>
      <c r="C177" s="2" t="s">
        <v>24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tr">
        <f t="shared" si="0"/>
        <v>January</v>
      </c>
      <c r="J177" s="2">
        <f>MONTH(H177)</f>
        <v>1</v>
      </c>
      <c r="K177" s="2">
        <f t="shared" si="4"/>
        <v>2024</v>
      </c>
      <c r="L177" s="2">
        <f>H177-G177</f>
        <v>5</v>
      </c>
      <c r="M177" s="2" t="str">
        <f t="shared" si="1"/>
        <v>delay delivery</v>
      </c>
      <c r="N177" s="2" t="s">
        <v>25</v>
      </c>
      <c r="O177" s="2" t="s">
        <v>20</v>
      </c>
      <c r="P177" s="2">
        <v>671.84</v>
      </c>
      <c r="Q177" s="2" t="s">
        <v>21</v>
      </c>
      <c r="R177" s="4" t="s">
        <v>15382</v>
      </c>
    </row>
    <row r="178" spans="1:18" ht="14.25" customHeight="1" x14ac:dyDescent="0.3">
      <c r="A178" s="2" t="s">
        <v>213</v>
      </c>
      <c r="B178" s="2" t="s">
        <v>17</v>
      </c>
      <c r="C178" s="2" t="s">
        <v>37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tr">
        <f t="shared" si="0"/>
        <v>May</v>
      </c>
      <c r="J178" s="2">
        <f>MONTH(H178)</f>
        <v>5</v>
      </c>
      <c r="K178" s="2">
        <f t="shared" si="4"/>
        <v>2023</v>
      </c>
      <c r="L178" s="2">
        <f>H178-G178</f>
        <v>1</v>
      </c>
      <c r="M178" s="2" t="str">
        <f t="shared" si="1"/>
        <v>early delivery</v>
      </c>
      <c r="N178" s="2" t="s">
        <v>25</v>
      </c>
      <c r="O178" s="2" t="s">
        <v>20</v>
      </c>
      <c r="P178" s="2">
        <v>814</v>
      </c>
      <c r="Q178" s="2" t="s">
        <v>27</v>
      </c>
      <c r="R178" s="4" t="s">
        <v>15382</v>
      </c>
    </row>
    <row r="179" spans="1:18" ht="14.25" customHeight="1" x14ac:dyDescent="0.3">
      <c r="A179" s="2" t="s">
        <v>214</v>
      </c>
      <c r="B179" s="2" t="s">
        <v>17</v>
      </c>
      <c r="C179" s="2" t="s">
        <v>37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tr">
        <f t="shared" si="0"/>
        <v>December</v>
      </c>
      <c r="J179" s="2">
        <f>MONTH(H179)</f>
        <v>12</v>
      </c>
      <c r="K179" s="2">
        <f t="shared" si="4"/>
        <v>2024</v>
      </c>
      <c r="L179" s="2">
        <f>H179-G179</f>
        <v>2</v>
      </c>
      <c r="M179" s="2" t="str">
        <f t="shared" si="1"/>
        <v>early delivery</v>
      </c>
      <c r="N179" s="2" t="s">
        <v>19</v>
      </c>
      <c r="O179" s="2" t="s">
        <v>26</v>
      </c>
      <c r="P179" s="2">
        <v>66.459999999999994</v>
      </c>
      <c r="Q179" s="2" t="s">
        <v>43</v>
      </c>
      <c r="R179" s="4" t="s">
        <v>15382</v>
      </c>
    </row>
    <row r="180" spans="1:18" ht="14.25" customHeight="1" x14ac:dyDescent="0.3">
      <c r="A180" s="2" t="s">
        <v>215</v>
      </c>
      <c r="B180" s="2" t="s">
        <v>29</v>
      </c>
      <c r="C180" s="2" t="s">
        <v>18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tr">
        <f t="shared" si="0"/>
        <v>September</v>
      </c>
      <c r="J180" s="2">
        <f>MONTH(H180)</f>
        <v>9</v>
      </c>
      <c r="K180" s="2">
        <f t="shared" si="4"/>
        <v>2023</v>
      </c>
      <c r="L180" s="2">
        <f>H180-G180</f>
        <v>7</v>
      </c>
      <c r="M180" s="2" t="str">
        <f t="shared" si="1"/>
        <v>on time delivery</v>
      </c>
      <c r="N180" s="2" t="s">
        <v>35</v>
      </c>
      <c r="O180" s="2" t="s">
        <v>20</v>
      </c>
      <c r="P180" s="2">
        <v>479.33</v>
      </c>
      <c r="Q180" s="2" t="s">
        <v>32</v>
      </c>
      <c r="R180" s="4" t="s">
        <v>15382</v>
      </c>
    </row>
    <row r="181" spans="1:18" ht="14.25" customHeight="1" x14ac:dyDescent="0.3">
      <c r="A181" s="2" t="s">
        <v>216</v>
      </c>
      <c r="B181" s="2" t="s">
        <v>17</v>
      </c>
      <c r="C181" s="2" t="s">
        <v>30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tr">
        <f t="shared" si="0"/>
        <v>December</v>
      </c>
      <c r="J181" s="2">
        <f>MONTH(H181)</f>
        <v>12</v>
      </c>
      <c r="K181" s="2">
        <f t="shared" si="4"/>
        <v>2024</v>
      </c>
      <c r="L181" s="2">
        <f>H181-G181</f>
        <v>2</v>
      </c>
      <c r="M181" s="2" t="str">
        <f t="shared" si="1"/>
        <v>early delivery</v>
      </c>
      <c r="N181" s="2" t="s">
        <v>35</v>
      </c>
      <c r="O181" s="2" t="s">
        <v>31</v>
      </c>
      <c r="P181" s="2">
        <v>336.28</v>
      </c>
      <c r="Q181" s="2" t="s">
        <v>52</v>
      </c>
      <c r="R181" s="4" t="s">
        <v>15382</v>
      </c>
    </row>
    <row r="182" spans="1:18" ht="14.25" customHeight="1" x14ac:dyDescent="0.3">
      <c r="A182" s="2" t="s">
        <v>217</v>
      </c>
      <c r="B182" s="2" t="s">
        <v>29</v>
      </c>
      <c r="C182" s="2" t="s">
        <v>24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tr">
        <f t="shared" si="0"/>
        <v>November</v>
      </c>
      <c r="J182" s="2">
        <f>MONTH(H182)</f>
        <v>11</v>
      </c>
      <c r="K182" s="2">
        <f t="shared" si="4"/>
        <v>2024</v>
      </c>
      <c r="L182" s="2">
        <f>H182-G182</f>
        <v>5</v>
      </c>
      <c r="M182" s="2" t="str">
        <f t="shared" si="1"/>
        <v>delay delivery</v>
      </c>
      <c r="N182" s="2" t="s">
        <v>25</v>
      </c>
      <c r="O182" s="2" t="s">
        <v>31</v>
      </c>
      <c r="P182" s="2">
        <v>523.61</v>
      </c>
      <c r="Q182" s="2" t="s">
        <v>21</v>
      </c>
      <c r="R182" s="4" t="s">
        <v>15382</v>
      </c>
    </row>
    <row r="183" spans="1:18" ht="14.25" customHeight="1" x14ac:dyDescent="0.3">
      <c r="A183" s="2" t="s">
        <v>218</v>
      </c>
      <c r="B183" s="2" t="s">
        <v>17</v>
      </c>
      <c r="C183" s="2" t="s">
        <v>37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tr">
        <f t="shared" si="0"/>
        <v>December</v>
      </c>
      <c r="J183" s="2">
        <f>MONTH(H183)</f>
        <v>12</v>
      </c>
      <c r="K183" s="2">
        <f t="shared" si="4"/>
        <v>2023</v>
      </c>
      <c r="L183" s="2">
        <f>H183-G183</f>
        <v>3</v>
      </c>
      <c r="M183" s="2" t="str">
        <f t="shared" si="1"/>
        <v>delay delivery</v>
      </c>
      <c r="N183" s="2" t="s">
        <v>35</v>
      </c>
      <c r="O183" s="2" t="s">
        <v>20</v>
      </c>
      <c r="P183" s="2">
        <v>235.73</v>
      </c>
      <c r="Q183" s="2" t="s">
        <v>38</v>
      </c>
      <c r="R183" s="4" t="s">
        <v>15382</v>
      </c>
    </row>
    <row r="184" spans="1:18" ht="14.25" customHeight="1" x14ac:dyDescent="0.3">
      <c r="A184" s="2" t="s">
        <v>219</v>
      </c>
      <c r="B184" s="2" t="s">
        <v>45</v>
      </c>
      <c r="C184" s="2" t="s">
        <v>37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tr">
        <f t="shared" si="0"/>
        <v>July</v>
      </c>
      <c r="J184" s="2">
        <f>MONTH(H184)</f>
        <v>7</v>
      </c>
      <c r="K184" s="2">
        <f t="shared" si="4"/>
        <v>2023</v>
      </c>
      <c r="L184" s="2">
        <f>H184-G184</f>
        <v>6</v>
      </c>
      <c r="M184" s="2" t="str">
        <f t="shared" si="1"/>
        <v>on time delivery</v>
      </c>
      <c r="N184" s="2" t="s">
        <v>35</v>
      </c>
      <c r="O184" s="2" t="s">
        <v>20</v>
      </c>
      <c r="P184" s="2">
        <v>350.59</v>
      </c>
      <c r="Q184" s="2" t="s">
        <v>52</v>
      </c>
      <c r="R184" s="4" t="s">
        <v>15382</v>
      </c>
    </row>
    <row r="185" spans="1:18" ht="14.25" customHeight="1" x14ac:dyDescent="0.3">
      <c r="A185" s="2" t="s">
        <v>220</v>
      </c>
      <c r="B185" s="2" t="s">
        <v>17</v>
      </c>
      <c r="C185" s="2" t="s">
        <v>40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tr">
        <f t="shared" si="0"/>
        <v>November</v>
      </c>
      <c r="J185" s="2">
        <f>MONTH(H185)</f>
        <v>11</v>
      </c>
      <c r="K185" s="2">
        <f t="shared" si="4"/>
        <v>2023</v>
      </c>
      <c r="L185" s="2">
        <f>H185-G185</f>
        <v>3</v>
      </c>
      <c r="M185" s="2" t="str">
        <f t="shared" si="1"/>
        <v>delay delivery</v>
      </c>
      <c r="N185" s="2" t="s">
        <v>19</v>
      </c>
      <c r="O185" s="2" t="s">
        <v>20</v>
      </c>
      <c r="P185" s="2">
        <v>255.64</v>
      </c>
      <c r="Q185" s="2" t="s">
        <v>27</v>
      </c>
      <c r="R185" s="4" t="s">
        <v>15382</v>
      </c>
    </row>
    <row r="186" spans="1:18" ht="14.25" customHeight="1" x14ac:dyDescent="0.3">
      <c r="A186" s="2" t="s">
        <v>221</v>
      </c>
      <c r="B186" s="2" t="s">
        <v>29</v>
      </c>
      <c r="C186" s="2" t="s">
        <v>18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tr">
        <f t="shared" si="0"/>
        <v>March</v>
      </c>
      <c r="J186" s="2">
        <f>MONTH(H186)</f>
        <v>3</v>
      </c>
      <c r="K186" s="2">
        <f t="shared" si="4"/>
        <v>2024</v>
      </c>
      <c r="L186" s="2">
        <f>H186-G186</f>
        <v>2</v>
      </c>
      <c r="M186" s="2" t="str">
        <f t="shared" si="1"/>
        <v>early delivery</v>
      </c>
      <c r="N186" s="2" t="s">
        <v>19</v>
      </c>
      <c r="O186" s="2" t="s">
        <v>20</v>
      </c>
      <c r="P186" s="2">
        <v>227.77</v>
      </c>
      <c r="Q186" s="2" t="s">
        <v>52</v>
      </c>
      <c r="R186" s="4" t="s">
        <v>15382</v>
      </c>
    </row>
    <row r="187" spans="1:18" ht="14.25" customHeight="1" x14ac:dyDescent="0.3">
      <c r="A187" s="2" t="s">
        <v>222</v>
      </c>
      <c r="B187" s="2" t="s">
        <v>29</v>
      </c>
      <c r="C187" s="2" t="s">
        <v>30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tr">
        <f t="shared" si="0"/>
        <v>October</v>
      </c>
      <c r="J187" s="2">
        <f>MONTH(H187)</f>
        <v>10</v>
      </c>
      <c r="K187" s="2">
        <f t="shared" si="4"/>
        <v>2024</v>
      </c>
      <c r="L187" s="2">
        <f>H187-G187</f>
        <v>6</v>
      </c>
      <c r="M187" s="2" t="str">
        <f t="shared" si="1"/>
        <v>on time delivery</v>
      </c>
      <c r="N187" s="2" t="s">
        <v>35</v>
      </c>
      <c r="O187" s="2" t="s">
        <v>20</v>
      </c>
      <c r="P187" s="2">
        <v>393.92</v>
      </c>
      <c r="Q187" s="2" t="s">
        <v>21</v>
      </c>
      <c r="R187" s="4" t="s">
        <v>15382</v>
      </c>
    </row>
    <row r="188" spans="1:18" ht="14.25" customHeight="1" x14ac:dyDescent="0.3">
      <c r="A188" s="2" t="s">
        <v>223</v>
      </c>
      <c r="B188" s="2" t="s">
        <v>45</v>
      </c>
      <c r="C188" s="2" t="s">
        <v>24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tr">
        <f t="shared" si="0"/>
        <v>November</v>
      </c>
      <c r="J188" s="2">
        <f>MONTH(H188)</f>
        <v>11</v>
      </c>
      <c r="K188" s="2">
        <f t="shared" si="4"/>
        <v>2024</v>
      </c>
      <c r="L188" s="2">
        <f>H188-G188</f>
        <v>3</v>
      </c>
      <c r="M188" s="2" t="str">
        <f t="shared" si="1"/>
        <v>delay delivery</v>
      </c>
      <c r="N188" s="2" t="s">
        <v>19</v>
      </c>
      <c r="O188" s="2" t="s">
        <v>31</v>
      </c>
      <c r="P188" s="2">
        <v>112.67</v>
      </c>
      <c r="Q188" s="2" t="s">
        <v>32</v>
      </c>
      <c r="R188" s="4" t="s">
        <v>15382</v>
      </c>
    </row>
    <row r="189" spans="1:18" ht="14.25" customHeight="1" x14ac:dyDescent="0.3">
      <c r="A189" s="2" t="s">
        <v>224</v>
      </c>
      <c r="B189" s="2" t="s">
        <v>17</v>
      </c>
      <c r="C189" s="2" t="s">
        <v>37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tr">
        <f t="shared" si="0"/>
        <v>October</v>
      </c>
      <c r="J189" s="2">
        <f>MONTH(H189)</f>
        <v>10</v>
      </c>
      <c r="K189" s="2">
        <f t="shared" si="4"/>
        <v>2024</v>
      </c>
      <c r="L189" s="2">
        <f>H189-G189</f>
        <v>3</v>
      </c>
      <c r="M189" s="2" t="str">
        <f t="shared" si="1"/>
        <v>delay delivery</v>
      </c>
      <c r="N189" s="2" t="s">
        <v>25</v>
      </c>
      <c r="O189" s="2" t="s">
        <v>20</v>
      </c>
      <c r="P189" s="2">
        <v>27.01</v>
      </c>
      <c r="Q189" s="2" t="s">
        <v>43</v>
      </c>
      <c r="R189" s="4" t="s">
        <v>15382</v>
      </c>
    </row>
    <row r="190" spans="1:18" ht="14.25" customHeight="1" x14ac:dyDescent="0.3">
      <c r="A190" s="2" t="s">
        <v>225</v>
      </c>
      <c r="B190" s="2" t="s">
        <v>17</v>
      </c>
      <c r="C190" s="2" t="s">
        <v>40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tr">
        <f t="shared" si="0"/>
        <v>November</v>
      </c>
      <c r="J190" s="2">
        <f>MONTH(H190)</f>
        <v>11</v>
      </c>
      <c r="K190" s="2">
        <f t="shared" si="4"/>
        <v>2023</v>
      </c>
      <c r="L190" s="2">
        <f>H190-G190</f>
        <v>7</v>
      </c>
      <c r="M190" s="2" t="str">
        <f t="shared" si="1"/>
        <v>on time delivery</v>
      </c>
      <c r="N190" s="2" t="s">
        <v>19</v>
      </c>
      <c r="O190" s="2" t="s">
        <v>20</v>
      </c>
      <c r="P190" s="2">
        <v>838.45</v>
      </c>
      <c r="Q190" s="2" t="s">
        <v>21</v>
      </c>
      <c r="R190" s="4" t="s">
        <v>15382</v>
      </c>
    </row>
    <row r="191" spans="1:18" ht="14.25" customHeight="1" x14ac:dyDescent="0.3">
      <c r="A191" s="2" t="s">
        <v>226</v>
      </c>
      <c r="B191" s="2" t="s">
        <v>45</v>
      </c>
      <c r="C191" s="2" t="s">
        <v>18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tr">
        <f t="shared" si="0"/>
        <v>June</v>
      </c>
      <c r="J191" s="2">
        <f>MONTH(H191)</f>
        <v>6</v>
      </c>
      <c r="K191" s="2">
        <f t="shared" si="4"/>
        <v>2024</v>
      </c>
      <c r="L191" s="2">
        <f>H191-G191</f>
        <v>7</v>
      </c>
      <c r="M191" s="2" t="str">
        <f t="shared" si="1"/>
        <v>on time delivery</v>
      </c>
      <c r="N191" s="2" t="s">
        <v>25</v>
      </c>
      <c r="O191" s="2" t="s">
        <v>20</v>
      </c>
      <c r="P191" s="2">
        <v>101.89</v>
      </c>
      <c r="Q191" s="2" t="s">
        <v>21</v>
      </c>
      <c r="R191" s="4" t="s">
        <v>15382</v>
      </c>
    </row>
    <row r="192" spans="1:18" ht="14.25" customHeight="1" x14ac:dyDescent="0.3">
      <c r="A192" s="2" t="s">
        <v>227</v>
      </c>
      <c r="B192" s="2" t="s">
        <v>17</v>
      </c>
      <c r="C192" s="2" t="s">
        <v>18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tr">
        <f t="shared" si="0"/>
        <v>January</v>
      </c>
      <c r="J192" s="2">
        <f>MONTH(H192)</f>
        <v>1</v>
      </c>
      <c r="K192" s="2">
        <f t="shared" si="4"/>
        <v>2023</v>
      </c>
      <c r="L192" s="2">
        <f>H192-G192</f>
        <v>6</v>
      </c>
      <c r="M192" s="2" t="str">
        <f t="shared" si="1"/>
        <v>on time delivery</v>
      </c>
      <c r="N192" s="2" t="s">
        <v>19</v>
      </c>
      <c r="O192" s="2" t="s">
        <v>31</v>
      </c>
      <c r="P192" s="2">
        <v>639.71</v>
      </c>
      <c r="Q192" s="2" t="s">
        <v>38</v>
      </c>
      <c r="R192" s="4" t="s">
        <v>15382</v>
      </c>
    </row>
    <row r="193" spans="1:18" ht="14.25" customHeight="1" x14ac:dyDescent="0.3">
      <c r="A193" s="2" t="s">
        <v>228</v>
      </c>
      <c r="B193" s="2" t="s">
        <v>17</v>
      </c>
      <c r="C193" s="2" t="s">
        <v>24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tr">
        <f t="shared" si="0"/>
        <v>April</v>
      </c>
      <c r="J193" s="2">
        <f>MONTH(H193)</f>
        <v>4</v>
      </c>
      <c r="K193" s="2">
        <f t="shared" si="4"/>
        <v>2024</v>
      </c>
      <c r="L193" s="2">
        <f>H193-G193</f>
        <v>4</v>
      </c>
      <c r="M193" s="2" t="str">
        <f t="shared" si="1"/>
        <v>delay delivery</v>
      </c>
      <c r="N193" s="2" t="s">
        <v>35</v>
      </c>
      <c r="O193" s="2" t="s">
        <v>31</v>
      </c>
      <c r="P193" s="2">
        <v>549.92999999999995</v>
      </c>
      <c r="Q193" s="2" t="s">
        <v>38</v>
      </c>
      <c r="R193" s="4" t="s">
        <v>15382</v>
      </c>
    </row>
    <row r="194" spans="1:18" ht="14.25" customHeight="1" x14ac:dyDescent="0.3">
      <c r="A194" s="2" t="s">
        <v>229</v>
      </c>
      <c r="B194" s="2" t="s">
        <v>29</v>
      </c>
      <c r="C194" s="2" t="s">
        <v>37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tr">
        <f t="shared" si="0"/>
        <v>January</v>
      </c>
      <c r="J194" s="2">
        <f>MONTH(H194)</f>
        <v>1</v>
      </c>
      <c r="K194" s="2">
        <f t="shared" si="4"/>
        <v>2023</v>
      </c>
      <c r="L194" s="2">
        <f>H194-G194</f>
        <v>7</v>
      </c>
      <c r="M194" s="2" t="str">
        <f t="shared" si="1"/>
        <v>on time delivery</v>
      </c>
      <c r="N194" s="2" t="s">
        <v>25</v>
      </c>
      <c r="O194" s="2" t="s">
        <v>20</v>
      </c>
      <c r="P194" s="2">
        <v>467.32</v>
      </c>
      <c r="Q194" s="2" t="s">
        <v>52</v>
      </c>
      <c r="R194" s="4" t="s">
        <v>15382</v>
      </c>
    </row>
    <row r="195" spans="1:18" ht="14.25" customHeight="1" x14ac:dyDescent="0.3">
      <c r="A195" s="2" t="s">
        <v>230</v>
      </c>
      <c r="B195" s="2" t="s">
        <v>17</v>
      </c>
      <c r="C195" s="2" t="s">
        <v>24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tr">
        <f t="shared" si="0"/>
        <v>July</v>
      </c>
      <c r="J195" s="2">
        <f>MONTH(H195)</f>
        <v>7</v>
      </c>
      <c r="K195" s="2">
        <f t="shared" ref="K195:K258" si="5">YEAR(H195)</f>
        <v>2023</v>
      </c>
      <c r="L195" s="2">
        <f>H195-G195</f>
        <v>6</v>
      </c>
      <c r="M195" s="2" t="str">
        <f t="shared" si="1"/>
        <v>on time delivery</v>
      </c>
      <c r="N195" s="2" t="s">
        <v>19</v>
      </c>
      <c r="O195" s="2" t="s">
        <v>31</v>
      </c>
      <c r="P195" s="2">
        <v>170.18</v>
      </c>
      <c r="Q195" s="2" t="s">
        <v>21</v>
      </c>
      <c r="R195" s="4" t="s">
        <v>15382</v>
      </c>
    </row>
    <row r="196" spans="1:18" ht="14.25" customHeight="1" x14ac:dyDescent="0.3">
      <c r="A196" s="2" t="s">
        <v>231</v>
      </c>
      <c r="B196" s="2" t="s">
        <v>17</v>
      </c>
      <c r="C196" s="2" t="s">
        <v>24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tr">
        <f t="shared" si="0"/>
        <v>December</v>
      </c>
      <c r="J196" s="2">
        <f>MONTH(H196)</f>
        <v>12</v>
      </c>
      <c r="K196" s="2">
        <f t="shared" si="5"/>
        <v>2024</v>
      </c>
      <c r="L196" s="2">
        <f>H196-G196</f>
        <v>3</v>
      </c>
      <c r="M196" s="2" t="str">
        <f t="shared" si="1"/>
        <v>delay delivery</v>
      </c>
      <c r="N196" s="2" t="s">
        <v>19</v>
      </c>
      <c r="O196" s="2" t="s">
        <v>20</v>
      </c>
      <c r="P196" s="2">
        <v>664.13</v>
      </c>
      <c r="Q196" s="2" t="s">
        <v>43</v>
      </c>
      <c r="R196" s="4" t="s">
        <v>15382</v>
      </c>
    </row>
    <row r="197" spans="1:18" ht="14.25" customHeight="1" x14ac:dyDescent="0.3">
      <c r="A197" s="2" t="s">
        <v>232</v>
      </c>
      <c r="B197" s="2" t="s">
        <v>45</v>
      </c>
      <c r="C197" s="2" t="s">
        <v>40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tr">
        <f t="shared" si="0"/>
        <v>February</v>
      </c>
      <c r="J197" s="2">
        <f>MONTH(H197)</f>
        <v>2</v>
      </c>
      <c r="K197" s="2">
        <f t="shared" si="5"/>
        <v>2023</v>
      </c>
      <c r="L197" s="2">
        <f>H197-G197</f>
        <v>4</v>
      </c>
      <c r="M197" s="2" t="str">
        <f t="shared" si="1"/>
        <v>delay delivery</v>
      </c>
      <c r="N197" s="2" t="s">
        <v>25</v>
      </c>
      <c r="O197" s="2" t="s">
        <v>31</v>
      </c>
      <c r="P197" s="2">
        <v>242.2</v>
      </c>
      <c r="Q197" s="2" t="s">
        <v>52</v>
      </c>
      <c r="R197" s="4" t="s">
        <v>15382</v>
      </c>
    </row>
    <row r="198" spans="1:18" ht="14.25" customHeight="1" x14ac:dyDescent="0.3">
      <c r="A198" s="2" t="s">
        <v>233</v>
      </c>
      <c r="B198" s="2" t="s">
        <v>45</v>
      </c>
      <c r="C198" s="2" t="s">
        <v>18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tr">
        <f t="shared" si="0"/>
        <v>September</v>
      </c>
      <c r="J198" s="2">
        <f>MONTH(H198)</f>
        <v>9</v>
      </c>
      <c r="K198" s="2">
        <f t="shared" si="5"/>
        <v>2023</v>
      </c>
      <c r="L198" s="2">
        <f>H198-G198</f>
        <v>6</v>
      </c>
      <c r="M198" s="2" t="str">
        <f t="shared" si="1"/>
        <v>on time delivery</v>
      </c>
      <c r="N198" s="2" t="s">
        <v>19</v>
      </c>
      <c r="O198" s="2" t="s">
        <v>20</v>
      </c>
      <c r="P198" s="2">
        <v>508.95</v>
      </c>
      <c r="Q198" s="2" t="s">
        <v>43</v>
      </c>
      <c r="R198" s="4" t="s">
        <v>15382</v>
      </c>
    </row>
    <row r="199" spans="1:18" ht="14.25" customHeight="1" x14ac:dyDescent="0.3">
      <c r="A199" s="2" t="s">
        <v>234</v>
      </c>
      <c r="B199" s="2" t="s">
        <v>23</v>
      </c>
      <c r="C199" s="2" t="s">
        <v>30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tr">
        <f t="shared" si="0"/>
        <v>July</v>
      </c>
      <c r="J199" s="2">
        <f>MONTH(H199)</f>
        <v>7</v>
      </c>
      <c r="K199" s="2">
        <f t="shared" si="5"/>
        <v>2023</v>
      </c>
      <c r="L199" s="2">
        <f>H199-G199</f>
        <v>4</v>
      </c>
      <c r="M199" s="2" t="str">
        <f t="shared" si="1"/>
        <v>delay delivery</v>
      </c>
      <c r="N199" s="2" t="s">
        <v>35</v>
      </c>
      <c r="O199" s="2" t="s">
        <v>26</v>
      </c>
      <c r="P199" s="2">
        <v>350.09</v>
      </c>
      <c r="Q199" s="2" t="s">
        <v>52</v>
      </c>
      <c r="R199" s="4" t="s">
        <v>15382</v>
      </c>
    </row>
    <row r="200" spans="1:18" ht="14.25" customHeight="1" x14ac:dyDescent="0.3">
      <c r="A200" s="2" t="s">
        <v>235</v>
      </c>
      <c r="B200" s="2" t="s">
        <v>29</v>
      </c>
      <c r="C200" s="2" t="s">
        <v>18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tr">
        <f t="shared" si="0"/>
        <v>July</v>
      </c>
      <c r="J200" s="2">
        <f>MONTH(H200)</f>
        <v>7</v>
      </c>
      <c r="K200" s="2">
        <f t="shared" si="5"/>
        <v>2023</v>
      </c>
      <c r="L200" s="2">
        <f>H200-G200</f>
        <v>6</v>
      </c>
      <c r="M200" s="2" t="str">
        <f t="shared" si="1"/>
        <v>on time delivery</v>
      </c>
      <c r="N200" s="2" t="s">
        <v>25</v>
      </c>
      <c r="O200" s="2" t="s">
        <v>31</v>
      </c>
      <c r="P200" s="2">
        <v>451.8</v>
      </c>
      <c r="Q200" s="2" t="s">
        <v>27</v>
      </c>
      <c r="R200" s="4" t="s">
        <v>15382</v>
      </c>
    </row>
    <row r="201" spans="1:18" ht="14.25" customHeight="1" x14ac:dyDescent="0.3">
      <c r="A201" s="2" t="s">
        <v>236</v>
      </c>
      <c r="B201" s="2" t="s">
        <v>17</v>
      </c>
      <c r="C201" s="2" t="s">
        <v>18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tr">
        <f t="shared" si="0"/>
        <v>July</v>
      </c>
      <c r="J201" s="2">
        <f>MONTH(H201)</f>
        <v>7</v>
      </c>
      <c r="K201" s="2">
        <f t="shared" si="5"/>
        <v>2023</v>
      </c>
      <c r="L201" s="2">
        <f>H201-G201</f>
        <v>2</v>
      </c>
      <c r="M201" s="2" t="str">
        <f t="shared" si="1"/>
        <v>early delivery</v>
      </c>
      <c r="N201" s="2" t="s">
        <v>35</v>
      </c>
      <c r="O201" s="2" t="s">
        <v>26</v>
      </c>
      <c r="P201" s="2">
        <v>1195.98</v>
      </c>
      <c r="Q201" s="2" t="s">
        <v>27</v>
      </c>
      <c r="R201" s="4" t="s">
        <v>15382</v>
      </c>
    </row>
    <row r="202" spans="1:18" ht="14.25" customHeight="1" x14ac:dyDescent="0.3">
      <c r="A202" s="2" t="s">
        <v>237</v>
      </c>
      <c r="B202" s="2" t="s">
        <v>17</v>
      </c>
      <c r="C202" s="2" t="s">
        <v>40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tr">
        <f t="shared" si="0"/>
        <v>April</v>
      </c>
      <c r="J202" s="2">
        <f>MONTH(H202)</f>
        <v>4</v>
      </c>
      <c r="K202" s="2">
        <f t="shared" si="5"/>
        <v>2024</v>
      </c>
      <c r="L202" s="2">
        <f>H202-G202</f>
        <v>7</v>
      </c>
      <c r="M202" s="2" t="str">
        <f t="shared" si="1"/>
        <v>on time delivery</v>
      </c>
      <c r="N202" s="2" t="s">
        <v>25</v>
      </c>
      <c r="O202" s="2" t="s">
        <v>31</v>
      </c>
      <c r="P202" s="2">
        <v>235.46</v>
      </c>
      <c r="Q202" s="2" t="s">
        <v>38</v>
      </c>
      <c r="R202" s="4" t="s">
        <v>15382</v>
      </c>
    </row>
    <row r="203" spans="1:18" ht="14.25" customHeight="1" x14ac:dyDescent="0.3">
      <c r="A203" s="2" t="s">
        <v>238</v>
      </c>
      <c r="B203" s="2" t="s">
        <v>23</v>
      </c>
      <c r="C203" s="2" t="s">
        <v>30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tr">
        <f t="shared" si="0"/>
        <v>October</v>
      </c>
      <c r="J203" s="2">
        <f>MONTH(H203)</f>
        <v>10</v>
      </c>
      <c r="K203" s="2">
        <f t="shared" si="5"/>
        <v>2023</v>
      </c>
      <c r="L203" s="2">
        <f>H203-G203</f>
        <v>4</v>
      </c>
      <c r="M203" s="2" t="str">
        <f t="shared" si="1"/>
        <v>delay delivery</v>
      </c>
      <c r="N203" s="2" t="s">
        <v>25</v>
      </c>
      <c r="O203" s="2" t="s">
        <v>26</v>
      </c>
      <c r="P203" s="2">
        <v>432.87</v>
      </c>
      <c r="Q203" s="2" t="s">
        <v>21</v>
      </c>
      <c r="R203" s="4" t="s">
        <v>15382</v>
      </c>
    </row>
    <row r="204" spans="1:18" ht="14.25" customHeight="1" x14ac:dyDescent="0.3">
      <c r="A204" s="2" t="s">
        <v>239</v>
      </c>
      <c r="B204" s="2" t="s">
        <v>17</v>
      </c>
      <c r="C204" s="2" t="s">
        <v>37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tr">
        <f t="shared" si="0"/>
        <v>November</v>
      </c>
      <c r="J204" s="2">
        <f>MONTH(H204)</f>
        <v>11</v>
      </c>
      <c r="K204" s="2">
        <f t="shared" si="5"/>
        <v>2024</v>
      </c>
      <c r="L204" s="2">
        <f>H204-G204</f>
        <v>5</v>
      </c>
      <c r="M204" s="2" t="str">
        <f t="shared" si="1"/>
        <v>delay delivery</v>
      </c>
      <c r="N204" s="2" t="s">
        <v>25</v>
      </c>
      <c r="O204" s="2" t="s">
        <v>31</v>
      </c>
      <c r="P204" s="2">
        <v>1028.18</v>
      </c>
      <c r="Q204" s="2" t="s">
        <v>43</v>
      </c>
      <c r="R204" s="4" t="s">
        <v>15382</v>
      </c>
    </row>
    <row r="205" spans="1:18" ht="14.25" customHeight="1" x14ac:dyDescent="0.3">
      <c r="A205" s="2" t="s">
        <v>240</v>
      </c>
      <c r="B205" s="2" t="s">
        <v>29</v>
      </c>
      <c r="C205" s="2" t="s">
        <v>30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tr">
        <f t="shared" si="0"/>
        <v>April</v>
      </c>
      <c r="J205" s="2">
        <f>MONTH(H205)</f>
        <v>4</v>
      </c>
      <c r="K205" s="2">
        <f t="shared" si="5"/>
        <v>2023</v>
      </c>
      <c r="L205" s="2">
        <f>H205-G205</f>
        <v>1</v>
      </c>
      <c r="M205" s="2" t="str">
        <f t="shared" si="1"/>
        <v>early delivery</v>
      </c>
      <c r="N205" s="2" t="s">
        <v>25</v>
      </c>
      <c r="O205" s="2" t="s">
        <v>31</v>
      </c>
      <c r="P205" s="2">
        <v>721</v>
      </c>
      <c r="Q205" s="2" t="s">
        <v>43</v>
      </c>
      <c r="R205" s="4" t="s">
        <v>15382</v>
      </c>
    </row>
    <row r="206" spans="1:18" ht="14.25" customHeight="1" x14ac:dyDescent="0.3">
      <c r="A206" s="2" t="s">
        <v>241</v>
      </c>
      <c r="B206" s="2" t="s">
        <v>23</v>
      </c>
      <c r="C206" s="2" t="s">
        <v>37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tr">
        <f t="shared" si="0"/>
        <v>October</v>
      </c>
      <c r="J206" s="2">
        <f>MONTH(H206)</f>
        <v>10</v>
      </c>
      <c r="K206" s="2">
        <f t="shared" si="5"/>
        <v>2023</v>
      </c>
      <c r="L206" s="2">
        <f>H206-G206</f>
        <v>7</v>
      </c>
      <c r="M206" s="2" t="str">
        <f t="shared" si="1"/>
        <v>on time delivery</v>
      </c>
      <c r="N206" s="2" t="s">
        <v>35</v>
      </c>
      <c r="O206" s="2" t="s">
        <v>20</v>
      </c>
      <c r="P206" s="2">
        <v>788.19</v>
      </c>
      <c r="Q206" s="2" t="s">
        <v>38</v>
      </c>
      <c r="R206" s="4" t="s">
        <v>15382</v>
      </c>
    </row>
    <row r="207" spans="1:18" ht="14.25" customHeight="1" x14ac:dyDescent="0.3">
      <c r="A207" s="2" t="s">
        <v>242</v>
      </c>
      <c r="B207" s="2" t="s">
        <v>29</v>
      </c>
      <c r="C207" s="2" t="s">
        <v>30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tr">
        <f t="shared" si="0"/>
        <v>July</v>
      </c>
      <c r="J207" s="2">
        <f>MONTH(H207)</f>
        <v>7</v>
      </c>
      <c r="K207" s="2">
        <f t="shared" si="5"/>
        <v>2024</v>
      </c>
      <c r="L207" s="2">
        <f>H207-G207</f>
        <v>4</v>
      </c>
      <c r="M207" s="2" t="str">
        <f t="shared" si="1"/>
        <v>delay delivery</v>
      </c>
      <c r="N207" s="2" t="s">
        <v>35</v>
      </c>
      <c r="O207" s="2" t="s">
        <v>31</v>
      </c>
      <c r="P207" s="2">
        <v>1095.22</v>
      </c>
      <c r="Q207" s="2" t="s">
        <v>38</v>
      </c>
      <c r="R207" s="4" t="s">
        <v>15382</v>
      </c>
    </row>
    <row r="208" spans="1:18" ht="14.25" customHeight="1" x14ac:dyDescent="0.3">
      <c r="A208" s="2" t="s">
        <v>243</v>
      </c>
      <c r="B208" s="2" t="s">
        <v>23</v>
      </c>
      <c r="C208" s="2" t="s">
        <v>24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tr">
        <f t="shared" si="0"/>
        <v>May</v>
      </c>
      <c r="J208" s="2">
        <f>MONTH(H208)</f>
        <v>5</v>
      </c>
      <c r="K208" s="2">
        <f t="shared" si="5"/>
        <v>2023</v>
      </c>
      <c r="L208" s="2">
        <f>H208-G208</f>
        <v>5</v>
      </c>
      <c r="M208" s="2" t="str">
        <f t="shared" si="1"/>
        <v>delay delivery</v>
      </c>
      <c r="N208" s="2" t="s">
        <v>25</v>
      </c>
      <c r="O208" s="2" t="s">
        <v>31</v>
      </c>
      <c r="P208" s="2">
        <v>121.08</v>
      </c>
      <c r="Q208" s="2" t="s">
        <v>38</v>
      </c>
      <c r="R208" s="4" t="s">
        <v>15382</v>
      </c>
    </row>
    <row r="209" spans="1:18" ht="14.25" customHeight="1" x14ac:dyDescent="0.3">
      <c r="A209" s="2" t="s">
        <v>244</v>
      </c>
      <c r="B209" s="2" t="s">
        <v>23</v>
      </c>
      <c r="C209" s="2" t="s">
        <v>30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tr">
        <f t="shared" si="0"/>
        <v>July</v>
      </c>
      <c r="J209" s="2">
        <f>MONTH(H209)</f>
        <v>7</v>
      </c>
      <c r="K209" s="2">
        <f t="shared" si="5"/>
        <v>2024</v>
      </c>
      <c r="L209" s="2">
        <f>H209-G209</f>
        <v>5</v>
      </c>
      <c r="M209" s="2" t="str">
        <f t="shared" si="1"/>
        <v>delay delivery</v>
      </c>
      <c r="N209" s="2" t="s">
        <v>25</v>
      </c>
      <c r="O209" s="2" t="s">
        <v>26</v>
      </c>
      <c r="P209" s="2">
        <v>47.74</v>
      </c>
      <c r="Q209" s="2" t="s">
        <v>32</v>
      </c>
      <c r="R209" s="4" t="s">
        <v>15382</v>
      </c>
    </row>
    <row r="210" spans="1:18" ht="14.25" customHeight="1" x14ac:dyDescent="0.3">
      <c r="A210" s="2" t="s">
        <v>245</v>
      </c>
      <c r="B210" s="2" t="s">
        <v>45</v>
      </c>
      <c r="C210" s="2" t="s">
        <v>40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tr">
        <f t="shared" si="0"/>
        <v>August</v>
      </c>
      <c r="J210" s="2">
        <f>MONTH(H210)</f>
        <v>8</v>
      </c>
      <c r="K210" s="2">
        <f t="shared" si="5"/>
        <v>2023</v>
      </c>
      <c r="L210" s="2">
        <f>H210-G210</f>
        <v>3</v>
      </c>
      <c r="M210" s="2" t="str">
        <f t="shared" si="1"/>
        <v>delay delivery</v>
      </c>
      <c r="N210" s="2" t="s">
        <v>35</v>
      </c>
      <c r="O210" s="2" t="s">
        <v>26</v>
      </c>
      <c r="P210" s="2">
        <v>70.55</v>
      </c>
      <c r="Q210" s="2" t="s">
        <v>27</v>
      </c>
      <c r="R210" s="4" t="s">
        <v>15382</v>
      </c>
    </row>
    <row r="211" spans="1:18" ht="14.25" customHeight="1" x14ac:dyDescent="0.3">
      <c r="A211" s="2" t="s">
        <v>246</v>
      </c>
      <c r="B211" s="2" t="s">
        <v>29</v>
      </c>
      <c r="C211" s="2" t="s">
        <v>37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tr">
        <f t="shared" si="0"/>
        <v>September</v>
      </c>
      <c r="J211" s="2">
        <f>MONTH(H211)</f>
        <v>9</v>
      </c>
      <c r="K211" s="2">
        <f t="shared" si="5"/>
        <v>2023</v>
      </c>
      <c r="L211" s="2">
        <f>H211-G211</f>
        <v>5</v>
      </c>
      <c r="M211" s="2" t="str">
        <f t="shared" si="1"/>
        <v>delay delivery</v>
      </c>
      <c r="N211" s="2" t="s">
        <v>25</v>
      </c>
      <c r="O211" s="2" t="s">
        <v>26</v>
      </c>
      <c r="P211" s="2">
        <v>970.91</v>
      </c>
      <c r="Q211" s="2" t="s">
        <v>27</v>
      </c>
      <c r="R211" s="4" t="s">
        <v>15382</v>
      </c>
    </row>
    <row r="212" spans="1:18" ht="14.25" customHeight="1" x14ac:dyDescent="0.3">
      <c r="A212" s="2" t="s">
        <v>247</v>
      </c>
      <c r="B212" s="2" t="s">
        <v>17</v>
      </c>
      <c r="C212" s="2" t="s">
        <v>18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tr">
        <f t="shared" si="0"/>
        <v>July</v>
      </c>
      <c r="J212" s="2">
        <f>MONTH(H212)</f>
        <v>7</v>
      </c>
      <c r="K212" s="2">
        <f t="shared" si="5"/>
        <v>2023</v>
      </c>
      <c r="L212" s="2">
        <f>H212-G212</f>
        <v>3</v>
      </c>
      <c r="M212" s="2" t="str">
        <f t="shared" si="1"/>
        <v>delay delivery</v>
      </c>
      <c r="N212" s="2" t="s">
        <v>25</v>
      </c>
      <c r="O212" s="2" t="s">
        <v>26</v>
      </c>
      <c r="P212" s="2">
        <v>478.55</v>
      </c>
      <c r="Q212" s="2" t="s">
        <v>27</v>
      </c>
      <c r="R212" s="4" t="s">
        <v>15382</v>
      </c>
    </row>
    <row r="213" spans="1:18" ht="14.25" customHeight="1" x14ac:dyDescent="0.3">
      <c r="A213" s="2" t="s">
        <v>248</v>
      </c>
      <c r="B213" s="2" t="s">
        <v>17</v>
      </c>
      <c r="C213" s="2" t="s">
        <v>40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tr">
        <f t="shared" si="0"/>
        <v>October</v>
      </c>
      <c r="J213" s="2">
        <f>MONTH(H213)</f>
        <v>10</v>
      </c>
      <c r="K213" s="2">
        <f t="shared" si="5"/>
        <v>2023</v>
      </c>
      <c r="L213" s="2">
        <f>H213-G213</f>
        <v>5</v>
      </c>
      <c r="M213" s="2" t="str">
        <f t="shared" si="1"/>
        <v>delay delivery</v>
      </c>
      <c r="N213" s="2" t="s">
        <v>35</v>
      </c>
      <c r="O213" s="2" t="s">
        <v>20</v>
      </c>
      <c r="P213" s="2">
        <v>133.02000000000001</v>
      </c>
      <c r="Q213" s="2" t="s">
        <v>21</v>
      </c>
      <c r="R213" s="4" t="s">
        <v>15382</v>
      </c>
    </row>
    <row r="214" spans="1:18" ht="14.25" customHeight="1" x14ac:dyDescent="0.3">
      <c r="A214" s="2" t="s">
        <v>249</v>
      </c>
      <c r="B214" s="2" t="s">
        <v>29</v>
      </c>
      <c r="C214" s="2" t="s">
        <v>37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tr">
        <f t="shared" si="0"/>
        <v>November</v>
      </c>
      <c r="J214" s="2">
        <f>MONTH(H214)</f>
        <v>11</v>
      </c>
      <c r="K214" s="2">
        <f t="shared" si="5"/>
        <v>2024</v>
      </c>
      <c r="L214" s="2">
        <f>H214-G214</f>
        <v>2</v>
      </c>
      <c r="M214" s="2" t="str">
        <f t="shared" si="1"/>
        <v>early delivery</v>
      </c>
      <c r="N214" s="2" t="s">
        <v>35</v>
      </c>
      <c r="O214" s="2" t="s">
        <v>26</v>
      </c>
      <c r="P214" s="2">
        <v>161.16</v>
      </c>
      <c r="Q214" s="2" t="s">
        <v>43</v>
      </c>
      <c r="R214" s="4" t="s">
        <v>15382</v>
      </c>
    </row>
    <row r="215" spans="1:18" ht="14.25" customHeight="1" x14ac:dyDescent="0.3">
      <c r="A215" s="2" t="s">
        <v>250</v>
      </c>
      <c r="B215" s="2" t="s">
        <v>17</v>
      </c>
      <c r="C215" s="2" t="s">
        <v>37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tr">
        <f t="shared" si="0"/>
        <v>April</v>
      </c>
      <c r="J215" s="2">
        <f>MONTH(H215)</f>
        <v>4</v>
      </c>
      <c r="K215" s="2">
        <f t="shared" si="5"/>
        <v>2024</v>
      </c>
      <c r="L215" s="2">
        <f>H215-G215</f>
        <v>2</v>
      </c>
      <c r="M215" s="2" t="str">
        <f t="shared" si="1"/>
        <v>early delivery</v>
      </c>
      <c r="N215" s="2" t="s">
        <v>35</v>
      </c>
      <c r="O215" s="2" t="s">
        <v>20</v>
      </c>
      <c r="P215" s="2">
        <v>774.75</v>
      </c>
      <c r="Q215" s="2" t="s">
        <v>21</v>
      </c>
      <c r="R215" s="4" t="s">
        <v>15382</v>
      </c>
    </row>
    <row r="216" spans="1:18" ht="14.25" customHeight="1" x14ac:dyDescent="0.3">
      <c r="A216" s="2" t="s">
        <v>251</v>
      </c>
      <c r="B216" s="2" t="s">
        <v>17</v>
      </c>
      <c r="C216" s="2" t="s">
        <v>18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tr">
        <f t="shared" si="0"/>
        <v>December</v>
      </c>
      <c r="J216" s="2">
        <f>MONTH(H216)</f>
        <v>12</v>
      </c>
      <c r="K216" s="2">
        <f t="shared" si="5"/>
        <v>2024</v>
      </c>
      <c r="L216" s="2">
        <f>H216-G216</f>
        <v>2</v>
      </c>
      <c r="M216" s="2" t="str">
        <f t="shared" si="1"/>
        <v>early delivery</v>
      </c>
      <c r="N216" s="2" t="s">
        <v>19</v>
      </c>
      <c r="O216" s="2" t="s">
        <v>20</v>
      </c>
      <c r="P216" s="2">
        <v>77.209999999999994</v>
      </c>
      <c r="Q216" s="2" t="s">
        <v>43</v>
      </c>
      <c r="R216" s="4" t="s">
        <v>15382</v>
      </c>
    </row>
    <row r="217" spans="1:18" ht="14.25" customHeight="1" x14ac:dyDescent="0.3">
      <c r="A217" s="2" t="s">
        <v>252</v>
      </c>
      <c r="B217" s="2" t="s">
        <v>29</v>
      </c>
      <c r="C217" s="2" t="s">
        <v>24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tr">
        <f t="shared" si="0"/>
        <v>April</v>
      </c>
      <c r="J217" s="2">
        <f>MONTH(H217)</f>
        <v>4</v>
      </c>
      <c r="K217" s="2">
        <f t="shared" si="5"/>
        <v>2023</v>
      </c>
      <c r="L217" s="2">
        <f>H217-G217</f>
        <v>2</v>
      </c>
      <c r="M217" s="2" t="str">
        <f t="shared" si="1"/>
        <v>early delivery</v>
      </c>
      <c r="N217" s="2" t="s">
        <v>25</v>
      </c>
      <c r="O217" s="2" t="s">
        <v>26</v>
      </c>
      <c r="P217" s="2">
        <v>21.73</v>
      </c>
      <c r="Q217" s="2" t="s">
        <v>21</v>
      </c>
      <c r="R217" s="4" t="s">
        <v>15382</v>
      </c>
    </row>
    <row r="218" spans="1:18" ht="14.25" customHeight="1" x14ac:dyDescent="0.3">
      <c r="A218" s="2" t="s">
        <v>253</v>
      </c>
      <c r="B218" s="2" t="s">
        <v>23</v>
      </c>
      <c r="C218" s="2" t="s">
        <v>40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tr">
        <f t="shared" si="0"/>
        <v>December</v>
      </c>
      <c r="J218" s="2">
        <f>MONTH(H218)</f>
        <v>12</v>
      </c>
      <c r="K218" s="2">
        <f t="shared" si="5"/>
        <v>2023</v>
      </c>
      <c r="L218" s="2">
        <f>H218-G218</f>
        <v>6</v>
      </c>
      <c r="M218" s="2" t="str">
        <f t="shared" si="1"/>
        <v>on time delivery</v>
      </c>
      <c r="N218" s="2" t="s">
        <v>35</v>
      </c>
      <c r="O218" s="2" t="s">
        <v>26</v>
      </c>
      <c r="P218" s="2">
        <v>509.07</v>
      </c>
      <c r="Q218" s="2" t="s">
        <v>52</v>
      </c>
      <c r="R218" s="4" t="s">
        <v>15382</v>
      </c>
    </row>
    <row r="219" spans="1:18" ht="14.25" customHeight="1" x14ac:dyDescent="0.3">
      <c r="A219" s="2" t="s">
        <v>254</v>
      </c>
      <c r="B219" s="2" t="s">
        <v>29</v>
      </c>
      <c r="C219" s="2" t="s">
        <v>18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tr">
        <f t="shared" si="0"/>
        <v>January</v>
      </c>
      <c r="J219" s="2">
        <f>MONTH(H219)</f>
        <v>1</v>
      </c>
      <c r="K219" s="2">
        <f t="shared" si="5"/>
        <v>2024</v>
      </c>
      <c r="L219" s="2">
        <f>H219-G219</f>
        <v>2</v>
      </c>
      <c r="M219" s="2" t="str">
        <f t="shared" si="1"/>
        <v>early delivery</v>
      </c>
      <c r="N219" s="2" t="s">
        <v>25</v>
      </c>
      <c r="O219" s="2" t="s">
        <v>26</v>
      </c>
      <c r="P219" s="2">
        <v>369.28</v>
      </c>
      <c r="Q219" s="2" t="s">
        <v>38</v>
      </c>
      <c r="R219" s="4" t="s">
        <v>15382</v>
      </c>
    </row>
    <row r="220" spans="1:18" ht="14.25" customHeight="1" x14ac:dyDescent="0.3">
      <c r="A220" s="2" t="s">
        <v>255</v>
      </c>
      <c r="B220" s="2" t="s">
        <v>23</v>
      </c>
      <c r="C220" s="2" t="s">
        <v>18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tr">
        <f t="shared" si="0"/>
        <v>June</v>
      </c>
      <c r="J220" s="2">
        <f>MONTH(H220)</f>
        <v>6</v>
      </c>
      <c r="K220" s="2">
        <f t="shared" si="5"/>
        <v>2023</v>
      </c>
      <c r="L220" s="2">
        <f>H220-G220</f>
        <v>7</v>
      </c>
      <c r="M220" s="2" t="str">
        <f t="shared" si="1"/>
        <v>on time delivery</v>
      </c>
      <c r="N220" s="2" t="s">
        <v>19</v>
      </c>
      <c r="O220" s="2" t="s">
        <v>31</v>
      </c>
      <c r="P220" s="2">
        <v>110.39</v>
      </c>
      <c r="Q220" s="2" t="s">
        <v>27</v>
      </c>
      <c r="R220" s="4" t="s">
        <v>15382</v>
      </c>
    </row>
    <row r="221" spans="1:18" ht="14.25" customHeight="1" x14ac:dyDescent="0.3">
      <c r="A221" s="2" t="s">
        <v>256</v>
      </c>
      <c r="B221" s="2" t="s">
        <v>17</v>
      </c>
      <c r="C221" s="2" t="s">
        <v>24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tr">
        <f t="shared" si="0"/>
        <v>November</v>
      </c>
      <c r="J221" s="2">
        <f>MONTH(H221)</f>
        <v>11</v>
      </c>
      <c r="K221" s="2">
        <f t="shared" si="5"/>
        <v>2024</v>
      </c>
      <c r="L221" s="2">
        <f>H221-G221</f>
        <v>7</v>
      </c>
      <c r="M221" s="2" t="str">
        <f t="shared" si="1"/>
        <v>on time delivery</v>
      </c>
      <c r="N221" s="2" t="s">
        <v>35</v>
      </c>
      <c r="O221" s="2" t="s">
        <v>26</v>
      </c>
      <c r="P221" s="2">
        <v>700.49</v>
      </c>
      <c r="Q221" s="2" t="s">
        <v>52</v>
      </c>
      <c r="R221" s="4" t="s">
        <v>15382</v>
      </c>
    </row>
    <row r="222" spans="1:18" ht="14.25" customHeight="1" x14ac:dyDescent="0.3">
      <c r="A222" s="2" t="s">
        <v>257</v>
      </c>
      <c r="B222" s="2" t="s">
        <v>17</v>
      </c>
      <c r="C222" s="2" t="s">
        <v>40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tr">
        <f t="shared" si="0"/>
        <v>September</v>
      </c>
      <c r="J222" s="2">
        <f>MONTH(H222)</f>
        <v>9</v>
      </c>
      <c r="K222" s="2">
        <f t="shared" si="5"/>
        <v>2024</v>
      </c>
      <c r="L222" s="2">
        <f>H222-G222</f>
        <v>5</v>
      </c>
      <c r="M222" s="2" t="str">
        <f t="shared" si="1"/>
        <v>delay delivery</v>
      </c>
      <c r="N222" s="2" t="s">
        <v>35</v>
      </c>
      <c r="O222" s="2" t="s">
        <v>26</v>
      </c>
      <c r="P222" s="2">
        <v>909.46</v>
      </c>
      <c r="Q222" s="2" t="s">
        <v>52</v>
      </c>
      <c r="R222" s="4" t="s">
        <v>15382</v>
      </c>
    </row>
    <row r="223" spans="1:18" ht="14.25" customHeight="1" x14ac:dyDescent="0.3">
      <c r="A223" s="2" t="s">
        <v>258</v>
      </c>
      <c r="B223" s="2" t="s">
        <v>17</v>
      </c>
      <c r="C223" s="2" t="s">
        <v>18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tr">
        <f t="shared" si="0"/>
        <v>July</v>
      </c>
      <c r="J223" s="2">
        <f>MONTH(H223)</f>
        <v>7</v>
      </c>
      <c r="K223" s="2">
        <f t="shared" si="5"/>
        <v>2024</v>
      </c>
      <c r="L223" s="2">
        <f>H223-G223</f>
        <v>4</v>
      </c>
      <c r="M223" s="2" t="str">
        <f t="shared" si="1"/>
        <v>delay delivery</v>
      </c>
      <c r="N223" s="2" t="s">
        <v>25</v>
      </c>
      <c r="O223" s="2" t="s">
        <v>20</v>
      </c>
      <c r="P223" s="2">
        <v>930.63</v>
      </c>
      <c r="Q223" s="2" t="s">
        <v>21</v>
      </c>
      <c r="R223" s="4" t="s">
        <v>15382</v>
      </c>
    </row>
    <row r="224" spans="1:18" ht="14.25" customHeight="1" x14ac:dyDescent="0.3">
      <c r="A224" s="2" t="s">
        <v>259</v>
      </c>
      <c r="B224" s="2" t="s">
        <v>45</v>
      </c>
      <c r="C224" s="2" t="s">
        <v>24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tr">
        <f t="shared" si="0"/>
        <v>July</v>
      </c>
      <c r="J224" s="2">
        <f>MONTH(H224)</f>
        <v>7</v>
      </c>
      <c r="K224" s="2">
        <f t="shared" si="5"/>
        <v>2023</v>
      </c>
      <c r="L224" s="2">
        <f>H224-G224</f>
        <v>4</v>
      </c>
      <c r="M224" s="2" t="str">
        <f t="shared" si="1"/>
        <v>delay delivery</v>
      </c>
      <c r="N224" s="2" t="s">
        <v>25</v>
      </c>
      <c r="O224" s="2" t="s">
        <v>26</v>
      </c>
      <c r="P224" s="2">
        <v>270.37</v>
      </c>
      <c r="Q224" s="2" t="s">
        <v>52</v>
      </c>
      <c r="R224" s="4" t="s">
        <v>15382</v>
      </c>
    </row>
    <row r="225" spans="1:18" ht="14.25" customHeight="1" x14ac:dyDescent="0.3">
      <c r="A225" s="2" t="s">
        <v>260</v>
      </c>
      <c r="B225" s="2" t="s">
        <v>23</v>
      </c>
      <c r="C225" s="2" t="s">
        <v>40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tr">
        <f t="shared" si="0"/>
        <v>May</v>
      </c>
      <c r="J225" s="2">
        <f>MONTH(H225)</f>
        <v>5</v>
      </c>
      <c r="K225" s="2">
        <f t="shared" si="5"/>
        <v>2023</v>
      </c>
      <c r="L225" s="2">
        <f>H225-G225</f>
        <v>4</v>
      </c>
      <c r="M225" s="2" t="str">
        <f t="shared" si="1"/>
        <v>delay delivery</v>
      </c>
      <c r="N225" s="2" t="s">
        <v>35</v>
      </c>
      <c r="O225" s="2" t="s">
        <v>31</v>
      </c>
      <c r="P225" s="2">
        <v>740.19</v>
      </c>
      <c r="Q225" s="2" t="s">
        <v>21</v>
      </c>
      <c r="R225" s="4" t="s">
        <v>15382</v>
      </c>
    </row>
    <row r="226" spans="1:18" ht="14.25" customHeight="1" x14ac:dyDescent="0.3">
      <c r="A226" s="2" t="s">
        <v>261</v>
      </c>
      <c r="B226" s="2" t="s">
        <v>45</v>
      </c>
      <c r="C226" s="2" t="s">
        <v>30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tr">
        <f t="shared" si="0"/>
        <v>April</v>
      </c>
      <c r="J226" s="2">
        <f>MONTH(H226)</f>
        <v>4</v>
      </c>
      <c r="K226" s="2">
        <f t="shared" si="5"/>
        <v>2024</v>
      </c>
      <c r="L226" s="2">
        <f>H226-G226</f>
        <v>2</v>
      </c>
      <c r="M226" s="2" t="str">
        <f t="shared" si="1"/>
        <v>early delivery</v>
      </c>
      <c r="N226" s="2" t="s">
        <v>35</v>
      </c>
      <c r="O226" s="2" t="s">
        <v>26</v>
      </c>
      <c r="P226" s="2">
        <v>385.44</v>
      </c>
      <c r="Q226" s="2" t="s">
        <v>43</v>
      </c>
      <c r="R226" s="4" t="s">
        <v>15382</v>
      </c>
    </row>
    <row r="227" spans="1:18" ht="14.25" customHeight="1" x14ac:dyDescent="0.3">
      <c r="A227" s="2" t="s">
        <v>262</v>
      </c>
      <c r="B227" s="2" t="s">
        <v>45</v>
      </c>
      <c r="C227" s="2" t="s">
        <v>37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tr">
        <f t="shared" si="0"/>
        <v>December</v>
      </c>
      <c r="J227" s="2">
        <f>MONTH(H227)</f>
        <v>12</v>
      </c>
      <c r="K227" s="2">
        <f t="shared" si="5"/>
        <v>2023</v>
      </c>
      <c r="L227" s="2">
        <f>H227-G227</f>
        <v>2</v>
      </c>
      <c r="M227" s="2" t="str">
        <f t="shared" si="1"/>
        <v>early delivery</v>
      </c>
      <c r="N227" s="2" t="s">
        <v>25</v>
      </c>
      <c r="O227" s="2" t="s">
        <v>26</v>
      </c>
      <c r="P227" s="2">
        <v>150.44999999999999</v>
      </c>
      <c r="Q227" s="2" t="s">
        <v>52</v>
      </c>
      <c r="R227" s="4" t="s">
        <v>15382</v>
      </c>
    </row>
    <row r="228" spans="1:18" ht="14.25" customHeight="1" x14ac:dyDescent="0.3">
      <c r="A228" s="2" t="s">
        <v>263</v>
      </c>
      <c r="B228" s="2" t="s">
        <v>29</v>
      </c>
      <c r="C228" s="2" t="s">
        <v>24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tr">
        <f t="shared" si="0"/>
        <v>November</v>
      </c>
      <c r="J228" s="2">
        <f>MONTH(H228)</f>
        <v>11</v>
      </c>
      <c r="K228" s="2">
        <f t="shared" si="5"/>
        <v>2024</v>
      </c>
      <c r="L228" s="2">
        <f>H228-G228</f>
        <v>5</v>
      </c>
      <c r="M228" s="2" t="str">
        <f t="shared" si="1"/>
        <v>delay delivery</v>
      </c>
      <c r="N228" s="2" t="s">
        <v>25</v>
      </c>
      <c r="O228" s="2" t="s">
        <v>20</v>
      </c>
      <c r="P228" s="2">
        <v>706.04</v>
      </c>
      <c r="Q228" s="2" t="s">
        <v>32</v>
      </c>
      <c r="R228" s="4" t="s">
        <v>15382</v>
      </c>
    </row>
    <row r="229" spans="1:18" ht="14.25" customHeight="1" x14ac:dyDescent="0.3">
      <c r="A229" s="2" t="s">
        <v>264</v>
      </c>
      <c r="B229" s="2" t="s">
        <v>45</v>
      </c>
      <c r="C229" s="2" t="s">
        <v>37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tr">
        <f t="shared" si="0"/>
        <v>March</v>
      </c>
      <c r="J229" s="2">
        <f>MONTH(H229)</f>
        <v>3</v>
      </c>
      <c r="K229" s="2">
        <f t="shared" si="5"/>
        <v>2024</v>
      </c>
      <c r="L229" s="2">
        <f>H229-G229</f>
        <v>7</v>
      </c>
      <c r="M229" s="2" t="str">
        <f t="shared" si="1"/>
        <v>on time delivery</v>
      </c>
      <c r="N229" s="2" t="s">
        <v>35</v>
      </c>
      <c r="O229" s="2" t="s">
        <v>31</v>
      </c>
      <c r="P229" s="2">
        <v>394.98</v>
      </c>
      <c r="Q229" s="2" t="s">
        <v>38</v>
      </c>
      <c r="R229" s="4" t="s">
        <v>15382</v>
      </c>
    </row>
    <row r="230" spans="1:18" ht="14.25" customHeight="1" x14ac:dyDescent="0.3">
      <c r="A230" s="2" t="s">
        <v>265</v>
      </c>
      <c r="B230" s="2" t="s">
        <v>29</v>
      </c>
      <c r="C230" s="2" t="s">
        <v>30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tr">
        <f t="shared" si="0"/>
        <v>June</v>
      </c>
      <c r="J230" s="2">
        <f>MONTH(H230)</f>
        <v>6</v>
      </c>
      <c r="K230" s="2">
        <f t="shared" si="5"/>
        <v>2024</v>
      </c>
      <c r="L230" s="2">
        <f>H230-G230</f>
        <v>6</v>
      </c>
      <c r="M230" s="2" t="str">
        <f t="shared" si="1"/>
        <v>on time delivery</v>
      </c>
      <c r="N230" s="2" t="s">
        <v>19</v>
      </c>
      <c r="O230" s="2" t="s">
        <v>31</v>
      </c>
      <c r="P230" s="2">
        <v>385.71</v>
      </c>
      <c r="Q230" s="2" t="s">
        <v>52</v>
      </c>
      <c r="R230" s="4" t="s">
        <v>15382</v>
      </c>
    </row>
    <row r="231" spans="1:18" ht="14.25" customHeight="1" x14ac:dyDescent="0.3">
      <c r="A231" s="2" t="s">
        <v>266</v>
      </c>
      <c r="B231" s="2" t="s">
        <v>29</v>
      </c>
      <c r="C231" s="2" t="s">
        <v>18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tr">
        <f t="shared" si="0"/>
        <v>August</v>
      </c>
      <c r="J231" s="2">
        <f>MONTH(H231)</f>
        <v>8</v>
      </c>
      <c r="K231" s="2">
        <f t="shared" si="5"/>
        <v>2023</v>
      </c>
      <c r="L231" s="2">
        <f>H231-G231</f>
        <v>7</v>
      </c>
      <c r="M231" s="2" t="str">
        <f t="shared" si="1"/>
        <v>on time delivery</v>
      </c>
      <c r="N231" s="2" t="s">
        <v>25</v>
      </c>
      <c r="O231" s="2" t="s">
        <v>26</v>
      </c>
      <c r="P231" s="2">
        <v>244.12</v>
      </c>
      <c r="Q231" s="2" t="s">
        <v>52</v>
      </c>
      <c r="R231" s="4" t="s">
        <v>15382</v>
      </c>
    </row>
    <row r="232" spans="1:18" ht="14.25" customHeight="1" x14ac:dyDescent="0.3">
      <c r="A232" s="2" t="s">
        <v>267</v>
      </c>
      <c r="B232" s="2" t="s">
        <v>45</v>
      </c>
      <c r="C232" s="2" t="s">
        <v>18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tr">
        <f t="shared" si="0"/>
        <v>September</v>
      </c>
      <c r="J232" s="2">
        <f>MONTH(H232)</f>
        <v>9</v>
      </c>
      <c r="K232" s="2">
        <f t="shared" si="5"/>
        <v>2023</v>
      </c>
      <c r="L232" s="2">
        <f>H232-G232</f>
        <v>4</v>
      </c>
      <c r="M232" s="2" t="str">
        <f t="shared" si="1"/>
        <v>delay delivery</v>
      </c>
      <c r="N232" s="2" t="s">
        <v>25</v>
      </c>
      <c r="O232" s="2" t="s">
        <v>31</v>
      </c>
      <c r="P232" s="2">
        <v>682.33</v>
      </c>
      <c r="Q232" s="2" t="s">
        <v>43</v>
      </c>
      <c r="R232" s="4" t="s">
        <v>15382</v>
      </c>
    </row>
    <row r="233" spans="1:18" ht="14.25" customHeight="1" x14ac:dyDescent="0.3">
      <c r="A233" s="2" t="s">
        <v>268</v>
      </c>
      <c r="B233" s="2" t="s">
        <v>23</v>
      </c>
      <c r="C233" s="2" t="s">
        <v>40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tr">
        <f t="shared" si="0"/>
        <v>October</v>
      </c>
      <c r="J233" s="2">
        <f>MONTH(H233)</f>
        <v>10</v>
      </c>
      <c r="K233" s="2">
        <f t="shared" si="5"/>
        <v>2023</v>
      </c>
      <c r="L233" s="2">
        <f>H233-G233</f>
        <v>7</v>
      </c>
      <c r="M233" s="2" t="str">
        <f t="shared" si="1"/>
        <v>on time delivery</v>
      </c>
      <c r="N233" s="2" t="s">
        <v>25</v>
      </c>
      <c r="O233" s="2" t="s">
        <v>26</v>
      </c>
      <c r="P233" s="2">
        <v>1055.96</v>
      </c>
      <c r="Q233" s="2" t="s">
        <v>21</v>
      </c>
      <c r="R233" s="4" t="s">
        <v>15382</v>
      </c>
    </row>
    <row r="234" spans="1:18" ht="14.25" customHeight="1" x14ac:dyDescent="0.3">
      <c r="A234" s="2" t="s">
        <v>269</v>
      </c>
      <c r="B234" s="2" t="s">
        <v>23</v>
      </c>
      <c r="C234" s="2" t="s">
        <v>24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tr">
        <f t="shared" si="0"/>
        <v>September</v>
      </c>
      <c r="J234" s="2">
        <f>MONTH(H234)</f>
        <v>9</v>
      </c>
      <c r="K234" s="2">
        <f t="shared" si="5"/>
        <v>2023</v>
      </c>
      <c r="L234" s="2">
        <f>H234-G234</f>
        <v>7</v>
      </c>
      <c r="M234" s="2" t="str">
        <f t="shared" si="1"/>
        <v>on time delivery</v>
      </c>
      <c r="N234" s="2" t="s">
        <v>35</v>
      </c>
      <c r="O234" s="2" t="s">
        <v>20</v>
      </c>
      <c r="P234" s="2">
        <v>219.01</v>
      </c>
      <c r="Q234" s="2" t="s">
        <v>21</v>
      </c>
      <c r="R234" s="4" t="s">
        <v>15382</v>
      </c>
    </row>
    <row r="235" spans="1:18" ht="14.25" customHeight="1" x14ac:dyDescent="0.3">
      <c r="A235" s="2" t="s">
        <v>270</v>
      </c>
      <c r="B235" s="2" t="s">
        <v>23</v>
      </c>
      <c r="C235" s="2" t="s">
        <v>24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tr">
        <f t="shared" si="0"/>
        <v>July</v>
      </c>
      <c r="J235" s="2">
        <f>MONTH(H235)</f>
        <v>7</v>
      </c>
      <c r="K235" s="2">
        <f t="shared" si="5"/>
        <v>2023</v>
      </c>
      <c r="L235" s="2">
        <f>H235-G235</f>
        <v>7</v>
      </c>
      <c r="M235" s="2" t="str">
        <f t="shared" si="1"/>
        <v>on time delivery</v>
      </c>
      <c r="N235" s="2" t="s">
        <v>35</v>
      </c>
      <c r="O235" s="2" t="s">
        <v>31</v>
      </c>
      <c r="P235" s="2">
        <v>144.54</v>
      </c>
      <c r="Q235" s="2" t="s">
        <v>21</v>
      </c>
      <c r="R235" s="4" t="s">
        <v>15382</v>
      </c>
    </row>
    <row r="236" spans="1:18" ht="14.25" customHeight="1" x14ac:dyDescent="0.3">
      <c r="A236" s="2" t="s">
        <v>271</v>
      </c>
      <c r="B236" s="2" t="s">
        <v>23</v>
      </c>
      <c r="C236" s="2" t="s">
        <v>40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tr">
        <f t="shared" si="0"/>
        <v>February</v>
      </c>
      <c r="J236" s="2">
        <f>MONTH(H236)</f>
        <v>2</v>
      </c>
      <c r="K236" s="2">
        <f t="shared" si="5"/>
        <v>2023</v>
      </c>
      <c r="L236" s="2">
        <f>H236-G236</f>
        <v>6</v>
      </c>
      <c r="M236" s="2" t="str">
        <f t="shared" si="1"/>
        <v>on time delivery</v>
      </c>
      <c r="N236" s="2" t="s">
        <v>35</v>
      </c>
      <c r="O236" s="2" t="s">
        <v>26</v>
      </c>
      <c r="P236" s="2">
        <v>692.61</v>
      </c>
      <c r="Q236" s="2" t="s">
        <v>21</v>
      </c>
      <c r="R236" s="4" t="s">
        <v>15382</v>
      </c>
    </row>
    <row r="237" spans="1:18" ht="14.25" customHeight="1" x14ac:dyDescent="0.3">
      <c r="A237" s="2" t="s">
        <v>272</v>
      </c>
      <c r="B237" s="2" t="s">
        <v>23</v>
      </c>
      <c r="C237" s="2" t="s">
        <v>37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tr">
        <f t="shared" si="0"/>
        <v>November</v>
      </c>
      <c r="J237" s="2">
        <f>MONTH(H237)</f>
        <v>11</v>
      </c>
      <c r="K237" s="2">
        <f t="shared" si="5"/>
        <v>2023</v>
      </c>
      <c r="L237" s="2">
        <f>H237-G237</f>
        <v>3</v>
      </c>
      <c r="M237" s="2" t="str">
        <f t="shared" si="1"/>
        <v>delay delivery</v>
      </c>
      <c r="N237" s="2" t="s">
        <v>25</v>
      </c>
      <c r="O237" s="2" t="s">
        <v>20</v>
      </c>
      <c r="P237" s="2">
        <v>122.23</v>
      </c>
      <c r="Q237" s="2" t="s">
        <v>38</v>
      </c>
      <c r="R237" s="4" t="s">
        <v>15382</v>
      </c>
    </row>
    <row r="238" spans="1:18" ht="14.25" customHeight="1" x14ac:dyDescent="0.3">
      <c r="A238" s="2" t="s">
        <v>273</v>
      </c>
      <c r="B238" s="2" t="s">
        <v>45</v>
      </c>
      <c r="C238" s="2" t="s">
        <v>18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tr">
        <f t="shared" si="0"/>
        <v>March</v>
      </c>
      <c r="J238" s="2">
        <f>MONTH(H238)</f>
        <v>3</v>
      </c>
      <c r="K238" s="2">
        <f t="shared" si="5"/>
        <v>2024</v>
      </c>
      <c r="L238" s="2">
        <f>H238-G238</f>
        <v>2</v>
      </c>
      <c r="M238" s="2" t="str">
        <f t="shared" si="1"/>
        <v>early delivery</v>
      </c>
      <c r="N238" s="2" t="s">
        <v>25</v>
      </c>
      <c r="O238" s="2" t="s">
        <v>20</v>
      </c>
      <c r="P238" s="2">
        <v>99.39</v>
      </c>
      <c r="Q238" s="2" t="s">
        <v>43</v>
      </c>
      <c r="R238" s="4" t="s">
        <v>15382</v>
      </c>
    </row>
    <row r="239" spans="1:18" ht="14.25" customHeight="1" x14ac:dyDescent="0.3">
      <c r="A239" s="2" t="s">
        <v>274</v>
      </c>
      <c r="B239" s="2" t="s">
        <v>45</v>
      </c>
      <c r="C239" s="2" t="s">
        <v>18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tr">
        <f t="shared" si="0"/>
        <v>December</v>
      </c>
      <c r="J239" s="2">
        <f>MONTH(H239)</f>
        <v>12</v>
      </c>
      <c r="K239" s="2">
        <f t="shared" si="5"/>
        <v>2024</v>
      </c>
      <c r="L239" s="2">
        <f>H239-G239</f>
        <v>1</v>
      </c>
      <c r="M239" s="2" t="str">
        <f t="shared" si="1"/>
        <v>early delivery</v>
      </c>
      <c r="N239" s="2" t="s">
        <v>19</v>
      </c>
      <c r="O239" s="2" t="s">
        <v>26</v>
      </c>
      <c r="P239" s="2">
        <v>600.08000000000004</v>
      </c>
      <c r="Q239" s="2" t="s">
        <v>38</v>
      </c>
      <c r="R239" s="4" t="s">
        <v>15382</v>
      </c>
    </row>
    <row r="240" spans="1:18" ht="14.25" customHeight="1" x14ac:dyDescent="0.3">
      <c r="A240" s="2" t="s">
        <v>275</v>
      </c>
      <c r="B240" s="2" t="s">
        <v>17</v>
      </c>
      <c r="C240" s="2" t="s">
        <v>24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tr">
        <f t="shared" si="0"/>
        <v>November</v>
      </c>
      <c r="J240" s="2">
        <f>MONTH(H240)</f>
        <v>11</v>
      </c>
      <c r="K240" s="2">
        <f t="shared" si="5"/>
        <v>2024</v>
      </c>
      <c r="L240" s="2">
        <f>H240-G240</f>
        <v>1</v>
      </c>
      <c r="M240" s="2" t="str">
        <f t="shared" si="1"/>
        <v>early delivery</v>
      </c>
      <c r="N240" s="2" t="s">
        <v>35</v>
      </c>
      <c r="O240" s="2" t="s">
        <v>20</v>
      </c>
      <c r="P240" s="2">
        <v>427.47</v>
      </c>
      <c r="Q240" s="2" t="s">
        <v>27</v>
      </c>
      <c r="R240" s="4" t="s">
        <v>15382</v>
      </c>
    </row>
    <row r="241" spans="1:18" ht="14.25" customHeight="1" x14ac:dyDescent="0.3">
      <c r="A241" s="2" t="s">
        <v>276</v>
      </c>
      <c r="B241" s="2" t="s">
        <v>23</v>
      </c>
      <c r="C241" s="2" t="s">
        <v>24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tr">
        <f t="shared" si="0"/>
        <v>October</v>
      </c>
      <c r="J241" s="2">
        <f>MONTH(H241)</f>
        <v>10</v>
      </c>
      <c r="K241" s="2">
        <f t="shared" si="5"/>
        <v>2024</v>
      </c>
      <c r="L241" s="2">
        <f>H241-G241</f>
        <v>1</v>
      </c>
      <c r="M241" s="2" t="str">
        <f t="shared" si="1"/>
        <v>early delivery</v>
      </c>
      <c r="N241" s="2" t="s">
        <v>35</v>
      </c>
      <c r="O241" s="2" t="s">
        <v>20</v>
      </c>
      <c r="P241" s="2">
        <v>83.32</v>
      </c>
      <c r="Q241" s="2" t="s">
        <v>21</v>
      </c>
      <c r="R241" s="4" t="s">
        <v>15382</v>
      </c>
    </row>
    <row r="242" spans="1:18" ht="14.25" customHeight="1" x14ac:dyDescent="0.3">
      <c r="A242" s="2" t="s">
        <v>277</v>
      </c>
      <c r="B242" s="2" t="s">
        <v>45</v>
      </c>
      <c r="C242" s="2" t="s">
        <v>40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tr">
        <f t="shared" si="0"/>
        <v>February</v>
      </c>
      <c r="J242" s="2">
        <f>MONTH(H242)</f>
        <v>2</v>
      </c>
      <c r="K242" s="2">
        <f t="shared" si="5"/>
        <v>2023</v>
      </c>
      <c r="L242" s="2">
        <f>H242-G242</f>
        <v>7</v>
      </c>
      <c r="M242" s="2" t="str">
        <f t="shared" si="1"/>
        <v>on time delivery</v>
      </c>
      <c r="N242" s="2" t="s">
        <v>25</v>
      </c>
      <c r="O242" s="2" t="s">
        <v>26</v>
      </c>
      <c r="P242" s="2">
        <v>358.48</v>
      </c>
      <c r="Q242" s="2" t="s">
        <v>21</v>
      </c>
      <c r="R242" s="4" t="s">
        <v>15382</v>
      </c>
    </row>
    <row r="243" spans="1:18" ht="14.25" customHeight="1" x14ac:dyDescent="0.3">
      <c r="A243" s="2" t="s">
        <v>278</v>
      </c>
      <c r="B243" s="2" t="s">
        <v>17</v>
      </c>
      <c r="C243" s="2" t="s">
        <v>30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tr">
        <f t="shared" si="0"/>
        <v>June</v>
      </c>
      <c r="J243" s="2">
        <f>MONTH(H243)</f>
        <v>6</v>
      </c>
      <c r="K243" s="2">
        <f t="shared" si="5"/>
        <v>2023</v>
      </c>
      <c r="L243" s="2">
        <f>H243-G243</f>
        <v>5</v>
      </c>
      <c r="M243" s="2" t="str">
        <f t="shared" si="1"/>
        <v>delay delivery</v>
      </c>
      <c r="N243" s="2" t="s">
        <v>25</v>
      </c>
      <c r="O243" s="2" t="s">
        <v>31</v>
      </c>
      <c r="P243" s="2">
        <v>209.28</v>
      </c>
      <c r="Q243" s="2" t="s">
        <v>21</v>
      </c>
      <c r="R243" s="4" t="s">
        <v>15382</v>
      </c>
    </row>
    <row r="244" spans="1:18" ht="14.25" customHeight="1" x14ac:dyDescent="0.3">
      <c r="A244" s="2" t="s">
        <v>279</v>
      </c>
      <c r="B244" s="2" t="s">
        <v>23</v>
      </c>
      <c r="C244" s="2" t="s">
        <v>37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tr">
        <f t="shared" si="0"/>
        <v>October</v>
      </c>
      <c r="J244" s="2">
        <f>MONTH(H244)</f>
        <v>10</v>
      </c>
      <c r="K244" s="2">
        <f t="shared" si="5"/>
        <v>2024</v>
      </c>
      <c r="L244" s="2">
        <f>H244-G244</f>
        <v>3</v>
      </c>
      <c r="M244" s="2" t="str">
        <f t="shared" si="1"/>
        <v>delay delivery</v>
      </c>
      <c r="N244" s="2" t="s">
        <v>19</v>
      </c>
      <c r="O244" s="2" t="s">
        <v>31</v>
      </c>
      <c r="P244" s="2">
        <v>1090.8399999999999</v>
      </c>
      <c r="Q244" s="2" t="s">
        <v>43</v>
      </c>
      <c r="R244" s="4" t="s">
        <v>15382</v>
      </c>
    </row>
    <row r="245" spans="1:18" ht="14.25" customHeight="1" x14ac:dyDescent="0.3">
      <c r="A245" s="2" t="s">
        <v>280</v>
      </c>
      <c r="B245" s="2" t="s">
        <v>29</v>
      </c>
      <c r="C245" s="2" t="s">
        <v>30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tr">
        <f t="shared" si="0"/>
        <v>February</v>
      </c>
      <c r="J245" s="2">
        <f>MONTH(H245)</f>
        <v>2</v>
      </c>
      <c r="K245" s="2">
        <f t="shared" si="5"/>
        <v>2024</v>
      </c>
      <c r="L245" s="2">
        <f>H245-G245</f>
        <v>2</v>
      </c>
      <c r="M245" s="2" t="str">
        <f t="shared" si="1"/>
        <v>early delivery</v>
      </c>
      <c r="N245" s="2" t="s">
        <v>25</v>
      </c>
      <c r="O245" s="2" t="s">
        <v>20</v>
      </c>
      <c r="P245" s="2">
        <v>124.78</v>
      </c>
      <c r="Q245" s="2" t="s">
        <v>38</v>
      </c>
      <c r="R245" s="4" t="s">
        <v>15382</v>
      </c>
    </row>
    <row r="246" spans="1:18" ht="14.25" customHeight="1" x14ac:dyDescent="0.3">
      <c r="A246" s="2" t="s">
        <v>281</v>
      </c>
      <c r="B246" s="2" t="s">
        <v>17</v>
      </c>
      <c r="C246" s="2" t="s">
        <v>30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tr">
        <f t="shared" si="0"/>
        <v>December</v>
      </c>
      <c r="J246" s="2">
        <f>MONTH(H246)</f>
        <v>12</v>
      </c>
      <c r="K246" s="2">
        <f t="shared" si="5"/>
        <v>2023</v>
      </c>
      <c r="L246" s="2">
        <f>H246-G246</f>
        <v>5</v>
      </c>
      <c r="M246" s="2" t="str">
        <f t="shared" si="1"/>
        <v>delay delivery</v>
      </c>
      <c r="N246" s="2" t="s">
        <v>25</v>
      </c>
      <c r="O246" s="2" t="s">
        <v>26</v>
      </c>
      <c r="P246" s="2">
        <v>627.83000000000004</v>
      </c>
      <c r="Q246" s="2" t="s">
        <v>43</v>
      </c>
      <c r="R246" s="4" t="s">
        <v>15382</v>
      </c>
    </row>
    <row r="247" spans="1:18" ht="14.25" customHeight="1" x14ac:dyDescent="0.3">
      <c r="A247" s="2" t="s">
        <v>282</v>
      </c>
      <c r="B247" s="2" t="s">
        <v>45</v>
      </c>
      <c r="C247" s="2" t="s">
        <v>24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tr">
        <f t="shared" si="0"/>
        <v>August</v>
      </c>
      <c r="J247" s="2">
        <f>MONTH(H247)</f>
        <v>8</v>
      </c>
      <c r="K247" s="2">
        <f t="shared" si="5"/>
        <v>2024</v>
      </c>
      <c r="L247" s="2">
        <f>H247-G247</f>
        <v>4</v>
      </c>
      <c r="M247" s="2" t="str">
        <f t="shared" si="1"/>
        <v>delay delivery</v>
      </c>
      <c r="N247" s="2" t="s">
        <v>25</v>
      </c>
      <c r="O247" s="2" t="s">
        <v>31</v>
      </c>
      <c r="P247" s="2">
        <v>656.86</v>
      </c>
      <c r="Q247" s="2" t="s">
        <v>21</v>
      </c>
      <c r="R247" s="4" t="s">
        <v>15382</v>
      </c>
    </row>
    <row r="248" spans="1:18" ht="14.25" customHeight="1" x14ac:dyDescent="0.3">
      <c r="A248" s="2" t="s">
        <v>283</v>
      </c>
      <c r="B248" s="2" t="s">
        <v>29</v>
      </c>
      <c r="C248" s="2" t="s">
        <v>24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tr">
        <f t="shared" si="0"/>
        <v>August</v>
      </c>
      <c r="J248" s="2">
        <f>MONTH(H248)</f>
        <v>8</v>
      </c>
      <c r="K248" s="2">
        <f t="shared" si="5"/>
        <v>2023</v>
      </c>
      <c r="L248" s="2">
        <f>H248-G248</f>
        <v>4</v>
      </c>
      <c r="M248" s="2" t="str">
        <f t="shared" si="1"/>
        <v>delay delivery</v>
      </c>
      <c r="N248" s="2" t="s">
        <v>19</v>
      </c>
      <c r="O248" s="2" t="s">
        <v>31</v>
      </c>
      <c r="P248" s="2">
        <v>710.07</v>
      </c>
      <c r="Q248" s="2" t="s">
        <v>38</v>
      </c>
      <c r="R248" s="4" t="s">
        <v>15382</v>
      </c>
    </row>
    <row r="249" spans="1:18" ht="14.25" customHeight="1" x14ac:dyDescent="0.3">
      <c r="A249" s="2" t="s">
        <v>284</v>
      </c>
      <c r="B249" s="2" t="s">
        <v>29</v>
      </c>
      <c r="C249" s="2" t="s">
        <v>24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tr">
        <f t="shared" si="0"/>
        <v>July</v>
      </c>
      <c r="J249" s="2">
        <f>MONTH(H249)</f>
        <v>7</v>
      </c>
      <c r="K249" s="2">
        <f t="shared" si="5"/>
        <v>2023</v>
      </c>
      <c r="L249" s="2">
        <f>H249-G249</f>
        <v>7</v>
      </c>
      <c r="M249" s="2" t="str">
        <f t="shared" si="1"/>
        <v>on time delivery</v>
      </c>
      <c r="N249" s="2" t="s">
        <v>19</v>
      </c>
      <c r="O249" s="2" t="s">
        <v>20</v>
      </c>
      <c r="P249" s="2">
        <v>374.36</v>
      </c>
      <c r="Q249" s="2" t="s">
        <v>38</v>
      </c>
      <c r="R249" s="4" t="s">
        <v>15382</v>
      </c>
    </row>
    <row r="250" spans="1:18" ht="14.25" customHeight="1" x14ac:dyDescent="0.3">
      <c r="A250" s="2" t="s">
        <v>285</v>
      </c>
      <c r="B250" s="2" t="s">
        <v>29</v>
      </c>
      <c r="C250" s="2" t="s">
        <v>30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tr">
        <f t="shared" si="0"/>
        <v>March</v>
      </c>
      <c r="J250" s="2">
        <f>MONTH(H250)</f>
        <v>3</v>
      </c>
      <c r="K250" s="2">
        <f t="shared" si="5"/>
        <v>2024</v>
      </c>
      <c r="L250" s="2">
        <f>H250-G250</f>
        <v>2</v>
      </c>
      <c r="M250" s="2" t="str">
        <f t="shared" si="1"/>
        <v>early delivery</v>
      </c>
      <c r="N250" s="2" t="s">
        <v>19</v>
      </c>
      <c r="O250" s="2" t="s">
        <v>20</v>
      </c>
      <c r="P250" s="2">
        <v>214.85</v>
      </c>
      <c r="Q250" s="2" t="s">
        <v>21</v>
      </c>
      <c r="R250" s="4" t="s">
        <v>15382</v>
      </c>
    </row>
    <row r="251" spans="1:18" ht="14.25" customHeight="1" x14ac:dyDescent="0.3">
      <c r="A251" s="2" t="s">
        <v>286</v>
      </c>
      <c r="B251" s="2" t="s">
        <v>17</v>
      </c>
      <c r="C251" s="2" t="s">
        <v>37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tr">
        <f t="shared" si="0"/>
        <v>July</v>
      </c>
      <c r="J251" s="2">
        <f>MONTH(H251)</f>
        <v>7</v>
      </c>
      <c r="K251" s="2">
        <f t="shared" si="5"/>
        <v>2024</v>
      </c>
      <c r="L251" s="2">
        <f>H251-G251</f>
        <v>7</v>
      </c>
      <c r="M251" s="2" t="str">
        <f t="shared" si="1"/>
        <v>on time delivery</v>
      </c>
      <c r="N251" s="2" t="s">
        <v>19</v>
      </c>
      <c r="O251" s="2" t="s">
        <v>31</v>
      </c>
      <c r="P251" s="2">
        <v>675.38</v>
      </c>
      <c r="Q251" s="2" t="s">
        <v>43</v>
      </c>
      <c r="R251" s="4" t="s">
        <v>15382</v>
      </c>
    </row>
    <row r="252" spans="1:18" ht="14.25" customHeight="1" x14ac:dyDescent="0.3">
      <c r="A252" s="2" t="s">
        <v>287</v>
      </c>
      <c r="B252" s="2" t="s">
        <v>45</v>
      </c>
      <c r="C252" s="2" t="s">
        <v>24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tr">
        <f t="shared" si="0"/>
        <v>June</v>
      </c>
      <c r="J252" s="2">
        <f>MONTH(H252)</f>
        <v>6</v>
      </c>
      <c r="K252" s="2">
        <f t="shared" si="5"/>
        <v>2024</v>
      </c>
      <c r="L252" s="2">
        <f>H252-G252</f>
        <v>7</v>
      </c>
      <c r="M252" s="2" t="str">
        <f t="shared" si="1"/>
        <v>on time delivery</v>
      </c>
      <c r="N252" s="2" t="s">
        <v>19</v>
      </c>
      <c r="O252" s="2" t="s">
        <v>26</v>
      </c>
      <c r="P252" s="2">
        <v>906.63</v>
      </c>
      <c r="Q252" s="2" t="s">
        <v>38</v>
      </c>
      <c r="R252" s="4" t="s">
        <v>15382</v>
      </c>
    </row>
    <row r="253" spans="1:18" ht="14.25" customHeight="1" x14ac:dyDescent="0.3">
      <c r="A253" s="2" t="s">
        <v>288</v>
      </c>
      <c r="B253" s="2" t="s">
        <v>29</v>
      </c>
      <c r="C253" s="2" t="s">
        <v>18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tr">
        <f t="shared" si="0"/>
        <v>July</v>
      </c>
      <c r="J253" s="2">
        <f>MONTH(H253)</f>
        <v>7</v>
      </c>
      <c r="K253" s="2">
        <f t="shared" si="5"/>
        <v>2023</v>
      </c>
      <c r="L253" s="2">
        <f>H253-G253</f>
        <v>6</v>
      </c>
      <c r="M253" s="2" t="str">
        <f t="shared" si="1"/>
        <v>on time delivery</v>
      </c>
      <c r="N253" s="2" t="s">
        <v>35</v>
      </c>
      <c r="O253" s="2" t="s">
        <v>26</v>
      </c>
      <c r="P253" s="2">
        <v>974.82</v>
      </c>
      <c r="Q253" s="2" t="s">
        <v>21</v>
      </c>
      <c r="R253" s="4" t="s">
        <v>15382</v>
      </c>
    </row>
    <row r="254" spans="1:18" ht="14.25" customHeight="1" x14ac:dyDescent="0.3">
      <c r="A254" s="2" t="s">
        <v>289</v>
      </c>
      <c r="B254" s="2" t="s">
        <v>23</v>
      </c>
      <c r="C254" s="2" t="s">
        <v>37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tr">
        <f t="shared" si="0"/>
        <v>January</v>
      </c>
      <c r="J254" s="2">
        <f>MONTH(H254)</f>
        <v>1</v>
      </c>
      <c r="K254" s="2">
        <f t="shared" si="5"/>
        <v>2024</v>
      </c>
      <c r="L254" s="2">
        <f>H254-G254</f>
        <v>2</v>
      </c>
      <c r="M254" s="2" t="str">
        <f t="shared" si="1"/>
        <v>early delivery</v>
      </c>
      <c r="N254" s="2" t="s">
        <v>25</v>
      </c>
      <c r="O254" s="2" t="s">
        <v>20</v>
      </c>
      <c r="P254" s="2">
        <v>268.47000000000003</v>
      </c>
      <c r="Q254" s="2" t="s">
        <v>38</v>
      </c>
      <c r="R254" s="4" t="s">
        <v>15382</v>
      </c>
    </row>
    <row r="255" spans="1:18" ht="14.25" customHeight="1" x14ac:dyDescent="0.3">
      <c r="A255" s="2" t="s">
        <v>290</v>
      </c>
      <c r="B255" s="2" t="s">
        <v>29</v>
      </c>
      <c r="C255" s="2" t="s">
        <v>18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tr">
        <f t="shared" si="0"/>
        <v>April</v>
      </c>
      <c r="J255" s="2">
        <f>MONTH(H255)</f>
        <v>4</v>
      </c>
      <c r="K255" s="2">
        <f t="shared" si="5"/>
        <v>2024</v>
      </c>
      <c r="L255" s="2">
        <f>H255-G255</f>
        <v>1</v>
      </c>
      <c r="M255" s="2" t="str">
        <f t="shared" si="1"/>
        <v>early delivery</v>
      </c>
      <c r="N255" s="2" t="s">
        <v>19</v>
      </c>
      <c r="O255" s="2" t="s">
        <v>31</v>
      </c>
      <c r="P255" s="2">
        <v>179.9</v>
      </c>
      <c r="Q255" s="2" t="s">
        <v>27</v>
      </c>
      <c r="R255" s="4" t="s">
        <v>15382</v>
      </c>
    </row>
    <row r="256" spans="1:18" ht="14.25" customHeight="1" x14ac:dyDescent="0.3">
      <c r="A256" s="2" t="s">
        <v>291</v>
      </c>
      <c r="B256" s="2" t="s">
        <v>29</v>
      </c>
      <c r="C256" s="2" t="s">
        <v>37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tr">
        <f t="shared" si="0"/>
        <v>January</v>
      </c>
      <c r="J256" s="2">
        <f>MONTH(H256)</f>
        <v>1</v>
      </c>
      <c r="K256" s="2">
        <f t="shared" si="5"/>
        <v>2024</v>
      </c>
      <c r="L256" s="2">
        <f>H256-G256</f>
        <v>3</v>
      </c>
      <c r="M256" s="2" t="str">
        <f t="shared" si="1"/>
        <v>delay delivery</v>
      </c>
      <c r="N256" s="2" t="s">
        <v>19</v>
      </c>
      <c r="O256" s="2" t="s">
        <v>31</v>
      </c>
      <c r="P256" s="2">
        <v>51.66</v>
      </c>
      <c r="Q256" s="2" t="s">
        <v>27</v>
      </c>
      <c r="R256" s="4" t="s">
        <v>15382</v>
      </c>
    </row>
    <row r="257" spans="1:18" ht="14.25" customHeight="1" x14ac:dyDescent="0.3">
      <c r="A257" s="2" t="s">
        <v>292</v>
      </c>
      <c r="B257" s="2" t="s">
        <v>17</v>
      </c>
      <c r="C257" s="2" t="s">
        <v>24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tr">
        <f t="shared" ref="I257:I511" si="6">TEXT(H257,"mmmm")</f>
        <v>April</v>
      </c>
      <c r="J257" s="2">
        <f>MONTH(H257)</f>
        <v>4</v>
      </c>
      <c r="K257" s="2">
        <f t="shared" si="5"/>
        <v>2024</v>
      </c>
      <c r="L257" s="2">
        <f>H257-G257</f>
        <v>1</v>
      </c>
      <c r="M257" s="2" t="str">
        <f t="shared" ref="M257:M511" si="7">IF(L257&lt;3,"early delivery",IF(L257&gt;5,"on time delivery","delay delivery" ))</f>
        <v>early delivery</v>
      </c>
      <c r="N257" s="2" t="s">
        <v>19</v>
      </c>
      <c r="O257" s="2" t="s">
        <v>20</v>
      </c>
      <c r="P257" s="2">
        <v>330.56</v>
      </c>
      <c r="Q257" s="2" t="s">
        <v>21</v>
      </c>
      <c r="R257" s="4" t="s">
        <v>15382</v>
      </c>
    </row>
    <row r="258" spans="1:18" ht="14.25" customHeight="1" x14ac:dyDescent="0.3">
      <c r="A258" s="2" t="s">
        <v>293</v>
      </c>
      <c r="B258" s="2" t="s">
        <v>17</v>
      </c>
      <c r="C258" s="2" t="s">
        <v>40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tr">
        <f t="shared" si="6"/>
        <v>May</v>
      </c>
      <c r="J258" s="2">
        <f>MONTH(H258)</f>
        <v>5</v>
      </c>
      <c r="K258" s="2">
        <f t="shared" si="5"/>
        <v>2024</v>
      </c>
      <c r="L258" s="2">
        <f>H258-G258</f>
        <v>7</v>
      </c>
      <c r="M258" s="2" t="str">
        <f t="shared" si="7"/>
        <v>on time delivery</v>
      </c>
      <c r="N258" s="2" t="s">
        <v>19</v>
      </c>
      <c r="O258" s="2" t="s">
        <v>20</v>
      </c>
      <c r="P258" s="2">
        <v>1096.27</v>
      </c>
      <c r="Q258" s="2" t="s">
        <v>43</v>
      </c>
      <c r="R258" s="4" t="s">
        <v>15382</v>
      </c>
    </row>
    <row r="259" spans="1:18" ht="14.25" customHeight="1" x14ac:dyDescent="0.3">
      <c r="A259" s="2" t="s">
        <v>294</v>
      </c>
      <c r="B259" s="2" t="s">
        <v>45</v>
      </c>
      <c r="C259" s="2" t="s">
        <v>24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tr">
        <f t="shared" si="6"/>
        <v>March</v>
      </c>
      <c r="J259" s="2">
        <f>MONTH(H259)</f>
        <v>3</v>
      </c>
      <c r="K259" s="2">
        <f t="shared" ref="K259:K322" si="8">YEAR(H259)</f>
        <v>2023</v>
      </c>
      <c r="L259" s="2">
        <f>H259-G259</f>
        <v>3</v>
      </c>
      <c r="M259" s="2" t="str">
        <f t="shared" si="7"/>
        <v>delay delivery</v>
      </c>
      <c r="N259" s="2" t="s">
        <v>25</v>
      </c>
      <c r="O259" s="2" t="s">
        <v>31</v>
      </c>
      <c r="P259" s="2">
        <v>848.11</v>
      </c>
      <c r="Q259" s="2" t="s">
        <v>32</v>
      </c>
      <c r="R259" s="4" t="s">
        <v>15382</v>
      </c>
    </row>
    <row r="260" spans="1:18" ht="14.25" customHeight="1" x14ac:dyDescent="0.3">
      <c r="A260" s="2" t="s">
        <v>295</v>
      </c>
      <c r="B260" s="2" t="s">
        <v>23</v>
      </c>
      <c r="C260" s="2" t="s">
        <v>30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tr">
        <f t="shared" si="6"/>
        <v>March</v>
      </c>
      <c r="J260" s="2">
        <f>MONTH(H260)</f>
        <v>3</v>
      </c>
      <c r="K260" s="2">
        <f t="shared" si="8"/>
        <v>2023</v>
      </c>
      <c r="L260" s="2">
        <f>H260-G260</f>
        <v>5</v>
      </c>
      <c r="M260" s="2" t="str">
        <f t="shared" si="7"/>
        <v>delay delivery</v>
      </c>
      <c r="N260" s="2" t="s">
        <v>25</v>
      </c>
      <c r="O260" s="2" t="s">
        <v>26</v>
      </c>
      <c r="P260" s="2">
        <v>726.26</v>
      </c>
      <c r="Q260" s="2" t="s">
        <v>27</v>
      </c>
      <c r="R260" s="4" t="s">
        <v>15382</v>
      </c>
    </row>
    <row r="261" spans="1:18" ht="14.25" customHeight="1" x14ac:dyDescent="0.3">
      <c r="A261" s="2" t="s">
        <v>296</v>
      </c>
      <c r="B261" s="2" t="s">
        <v>17</v>
      </c>
      <c r="C261" s="2" t="s">
        <v>30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tr">
        <f t="shared" si="6"/>
        <v>February</v>
      </c>
      <c r="J261" s="2">
        <f>MONTH(H261)</f>
        <v>2</v>
      </c>
      <c r="K261" s="2">
        <f t="shared" si="8"/>
        <v>2023</v>
      </c>
      <c r="L261" s="2">
        <f>H261-G261</f>
        <v>5</v>
      </c>
      <c r="M261" s="2" t="str">
        <f t="shared" si="7"/>
        <v>delay delivery</v>
      </c>
      <c r="N261" s="2" t="s">
        <v>35</v>
      </c>
      <c r="O261" s="2" t="s">
        <v>20</v>
      </c>
      <c r="P261" s="2">
        <v>106.36</v>
      </c>
      <c r="Q261" s="2" t="s">
        <v>32</v>
      </c>
      <c r="R261" s="4" t="s">
        <v>15382</v>
      </c>
    </row>
    <row r="262" spans="1:18" ht="14.25" customHeight="1" x14ac:dyDescent="0.3">
      <c r="A262" s="2" t="s">
        <v>297</v>
      </c>
      <c r="B262" s="2" t="s">
        <v>29</v>
      </c>
      <c r="C262" s="2" t="s">
        <v>37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tr">
        <f t="shared" si="6"/>
        <v>October</v>
      </c>
      <c r="J262" s="2">
        <f>MONTH(H262)</f>
        <v>10</v>
      </c>
      <c r="K262" s="2">
        <f t="shared" si="8"/>
        <v>2024</v>
      </c>
      <c r="L262" s="2">
        <f>H262-G262</f>
        <v>7</v>
      </c>
      <c r="M262" s="2" t="str">
        <f t="shared" si="7"/>
        <v>on time delivery</v>
      </c>
      <c r="N262" s="2" t="s">
        <v>25</v>
      </c>
      <c r="O262" s="2" t="s">
        <v>26</v>
      </c>
      <c r="P262" s="2">
        <v>136.83000000000001</v>
      </c>
      <c r="Q262" s="2" t="s">
        <v>21</v>
      </c>
      <c r="R262" s="4" t="s">
        <v>15382</v>
      </c>
    </row>
    <row r="263" spans="1:18" ht="14.25" customHeight="1" x14ac:dyDescent="0.3">
      <c r="A263" s="2" t="s">
        <v>298</v>
      </c>
      <c r="B263" s="2" t="s">
        <v>45</v>
      </c>
      <c r="C263" s="2" t="s">
        <v>30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tr">
        <f t="shared" si="6"/>
        <v>October</v>
      </c>
      <c r="J263" s="2">
        <f>MONTH(H263)</f>
        <v>10</v>
      </c>
      <c r="K263" s="2">
        <f t="shared" si="8"/>
        <v>2024</v>
      </c>
      <c r="L263" s="2">
        <f>H263-G263</f>
        <v>6</v>
      </c>
      <c r="M263" s="2" t="str">
        <f t="shared" si="7"/>
        <v>on time delivery</v>
      </c>
      <c r="N263" s="2" t="s">
        <v>19</v>
      </c>
      <c r="O263" s="2" t="s">
        <v>26</v>
      </c>
      <c r="P263" s="2">
        <v>531.95000000000005</v>
      </c>
      <c r="Q263" s="2" t="s">
        <v>43</v>
      </c>
      <c r="R263" s="4" t="s">
        <v>15382</v>
      </c>
    </row>
    <row r="264" spans="1:18" ht="14.25" customHeight="1" x14ac:dyDescent="0.3">
      <c r="A264" s="2" t="s">
        <v>299</v>
      </c>
      <c r="B264" s="2" t="s">
        <v>29</v>
      </c>
      <c r="C264" s="2" t="s">
        <v>24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tr">
        <f t="shared" si="6"/>
        <v>August</v>
      </c>
      <c r="J264" s="2">
        <f>MONTH(H264)</f>
        <v>8</v>
      </c>
      <c r="K264" s="2">
        <f t="shared" si="8"/>
        <v>2023</v>
      </c>
      <c r="L264" s="2">
        <f>H264-G264</f>
        <v>3</v>
      </c>
      <c r="M264" s="2" t="str">
        <f t="shared" si="7"/>
        <v>delay delivery</v>
      </c>
      <c r="N264" s="2" t="s">
        <v>19</v>
      </c>
      <c r="O264" s="2" t="s">
        <v>31</v>
      </c>
      <c r="P264" s="2">
        <v>1235</v>
      </c>
      <c r="Q264" s="2" t="s">
        <v>43</v>
      </c>
      <c r="R264" s="4" t="s">
        <v>15382</v>
      </c>
    </row>
    <row r="265" spans="1:18" ht="14.25" customHeight="1" x14ac:dyDescent="0.3">
      <c r="A265" s="2" t="s">
        <v>300</v>
      </c>
      <c r="B265" s="2" t="s">
        <v>29</v>
      </c>
      <c r="C265" s="2" t="s">
        <v>18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tr">
        <f t="shared" si="6"/>
        <v>April</v>
      </c>
      <c r="J265" s="2">
        <f>MONTH(H265)</f>
        <v>4</v>
      </c>
      <c r="K265" s="2">
        <f t="shared" si="8"/>
        <v>2023</v>
      </c>
      <c r="L265" s="2">
        <f>H265-G265</f>
        <v>5</v>
      </c>
      <c r="M265" s="2" t="str">
        <f t="shared" si="7"/>
        <v>delay delivery</v>
      </c>
      <c r="N265" s="2" t="s">
        <v>19</v>
      </c>
      <c r="O265" s="2" t="s">
        <v>26</v>
      </c>
      <c r="P265" s="2">
        <v>405.21</v>
      </c>
      <c r="Q265" s="2" t="s">
        <v>32</v>
      </c>
      <c r="R265" s="4" t="s">
        <v>15382</v>
      </c>
    </row>
    <row r="266" spans="1:18" ht="14.25" customHeight="1" x14ac:dyDescent="0.3">
      <c r="A266" s="2" t="s">
        <v>301</v>
      </c>
      <c r="B266" s="2" t="s">
        <v>17</v>
      </c>
      <c r="C266" s="2" t="s">
        <v>24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tr">
        <f t="shared" si="6"/>
        <v>May</v>
      </c>
      <c r="J266" s="2">
        <f>MONTH(H266)</f>
        <v>5</v>
      </c>
      <c r="K266" s="2">
        <f t="shared" si="8"/>
        <v>2023</v>
      </c>
      <c r="L266" s="2">
        <f>H266-G266</f>
        <v>3</v>
      </c>
      <c r="M266" s="2" t="str">
        <f t="shared" si="7"/>
        <v>delay delivery</v>
      </c>
      <c r="N266" s="2" t="s">
        <v>19</v>
      </c>
      <c r="O266" s="2" t="s">
        <v>26</v>
      </c>
      <c r="P266" s="2">
        <v>276.95999999999998</v>
      </c>
      <c r="Q266" s="2" t="s">
        <v>38</v>
      </c>
      <c r="R266" s="4" t="s">
        <v>15382</v>
      </c>
    </row>
    <row r="267" spans="1:18" ht="14.25" customHeight="1" x14ac:dyDescent="0.3">
      <c r="A267" s="2" t="s">
        <v>302</v>
      </c>
      <c r="B267" s="2" t="s">
        <v>45</v>
      </c>
      <c r="C267" s="2" t="s">
        <v>37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tr">
        <f t="shared" si="6"/>
        <v>January</v>
      </c>
      <c r="J267" s="2">
        <f>MONTH(H267)</f>
        <v>1</v>
      </c>
      <c r="K267" s="2">
        <f t="shared" si="8"/>
        <v>2024</v>
      </c>
      <c r="L267" s="2">
        <f>H267-G267</f>
        <v>7</v>
      </c>
      <c r="M267" s="2" t="str">
        <f t="shared" si="7"/>
        <v>on time delivery</v>
      </c>
      <c r="N267" s="2" t="s">
        <v>25</v>
      </c>
      <c r="O267" s="2" t="s">
        <v>31</v>
      </c>
      <c r="P267" s="2">
        <v>72.98</v>
      </c>
      <c r="Q267" s="2" t="s">
        <v>43</v>
      </c>
      <c r="R267" s="4" t="s">
        <v>15382</v>
      </c>
    </row>
    <row r="268" spans="1:18" ht="14.25" customHeight="1" x14ac:dyDescent="0.3">
      <c r="A268" s="2" t="s">
        <v>303</v>
      </c>
      <c r="B268" s="2" t="s">
        <v>23</v>
      </c>
      <c r="C268" s="2" t="s">
        <v>30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tr">
        <f t="shared" si="6"/>
        <v>November</v>
      </c>
      <c r="J268" s="2">
        <f>MONTH(H268)</f>
        <v>11</v>
      </c>
      <c r="K268" s="2">
        <f t="shared" si="8"/>
        <v>2024</v>
      </c>
      <c r="L268" s="2">
        <f>H268-G268</f>
        <v>6</v>
      </c>
      <c r="M268" s="2" t="str">
        <f t="shared" si="7"/>
        <v>on time delivery</v>
      </c>
      <c r="N268" s="2" t="s">
        <v>25</v>
      </c>
      <c r="O268" s="2" t="s">
        <v>20</v>
      </c>
      <c r="P268" s="2">
        <v>55.65</v>
      </c>
      <c r="Q268" s="2" t="s">
        <v>32</v>
      </c>
      <c r="R268" s="4" t="s">
        <v>15382</v>
      </c>
    </row>
    <row r="269" spans="1:18" ht="14.25" customHeight="1" x14ac:dyDescent="0.3">
      <c r="A269" s="2" t="s">
        <v>304</v>
      </c>
      <c r="B269" s="2" t="s">
        <v>23</v>
      </c>
      <c r="C269" s="2" t="s">
        <v>18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tr">
        <f t="shared" si="6"/>
        <v>October</v>
      </c>
      <c r="J269" s="2">
        <f>MONTH(H269)</f>
        <v>10</v>
      </c>
      <c r="K269" s="2">
        <f t="shared" si="8"/>
        <v>2024</v>
      </c>
      <c r="L269" s="2">
        <f>H269-G269</f>
        <v>6</v>
      </c>
      <c r="M269" s="2" t="str">
        <f t="shared" si="7"/>
        <v>on time delivery</v>
      </c>
      <c r="N269" s="2" t="s">
        <v>35</v>
      </c>
      <c r="O269" s="2" t="s">
        <v>26</v>
      </c>
      <c r="P269" s="2">
        <v>520.04</v>
      </c>
      <c r="Q269" s="2" t="s">
        <v>27</v>
      </c>
      <c r="R269" s="4" t="s">
        <v>15382</v>
      </c>
    </row>
    <row r="270" spans="1:18" ht="14.25" customHeight="1" x14ac:dyDescent="0.3">
      <c r="A270" s="2" t="s">
        <v>305</v>
      </c>
      <c r="B270" s="2" t="s">
        <v>17</v>
      </c>
      <c r="C270" s="2" t="s">
        <v>40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tr">
        <f t="shared" si="6"/>
        <v>February</v>
      </c>
      <c r="J270" s="2">
        <f>MONTH(H270)</f>
        <v>2</v>
      </c>
      <c r="K270" s="2">
        <f t="shared" si="8"/>
        <v>2024</v>
      </c>
      <c r="L270" s="2">
        <f>H270-G270</f>
        <v>6</v>
      </c>
      <c r="M270" s="2" t="str">
        <f t="shared" si="7"/>
        <v>on time delivery</v>
      </c>
      <c r="N270" s="2" t="s">
        <v>25</v>
      </c>
      <c r="O270" s="2" t="s">
        <v>20</v>
      </c>
      <c r="P270" s="2">
        <v>705.97</v>
      </c>
      <c r="Q270" s="2" t="s">
        <v>38</v>
      </c>
      <c r="R270" s="4" t="s">
        <v>15382</v>
      </c>
    </row>
    <row r="271" spans="1:18" ht="14.25" customHeight="1" x14ac:dyDescent="0.3">
      <c r="A271" s="2" t="s">
        <v>306</v>
      </c>
      <c r="B271" s="2" t="s">
        <v>17</v>
      </c>
      <c r="C271" s="2" t="s">
        <v>18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tr">
        <f t="shared" si="6"/>
        <v>November</v>
      </c>
      <c r="J271" s="2">
        <f>MONTH(H271)</f>
        <v>11</v>
      </c>
      <c r="K271" s="2">
        <f t="shared" si="8"/>
        <v>2024</v>
      </c>
      <c r="L271" s="2">
        <f>H271-G271</f>
        <v>5</v>
      </c>
      <c r="M271" s="2" t="str">
        <f t="shared" si="7"/>
        <v>delay delivery</v>
      </c>
      <c r="N271" s="2" t="s">
        <v>19</v>
      </c>
      <c r="O271" s="2" t="s">
        <v>31</v>
      </c>
      <c r="P271" s="2">
        <v>369.04</v>
      </c>
      <c r="Q271" s="2" t="s">
        <v>43</v>
      </c>
      <c r="R271" s="4" t="s">
        <v>15382</v>
      </c>
    </row>
    <row r="272" spans="1:18" ht="14.25" customHeight="1" x14ac:dyDescent="0.3">
      <c r="A272" s="2" t="s">
        <v>307</v>
      </c>
      <c r="B272" s="2" t="s">
        <v>45</v>
      </c>
      <c r="C272" s="2" t="s">
        <v>18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tr">
        <f t="shared" si="6"/>
        <v>August</v>
      </c>
      <c r="J272" s="2">
        <f>MONTH(H272)</f>
        <v>8</v>
      </c>
      <c r="K272" s="2">
        <f t="shared" si="8"/>
        <v>2024</v>
      </c>
      <c r="L272" s="2">
        <f>H272-G272</f>
        <v>6</v>
      </c>
      <c r="M272" s="2" t="str">
        <f t="shared" si="7"/>
        <v>on time delivery</v>
      </c>
      <c r="N272" s="2" t="s">
        <v>19</v>
      </c>
      <c r="O272" s="2" t="s">
        <v>31</v>
      </c>
      <c r="P272" s="2">
        <v>696.38</v>
      </c>
      <c r="Q272" s="2" t="s">
        <v>52</v>
      </c>
      <c r="R272" s="4" t="s">
        <v>15382</v>
      </c>
    </row>
    <row r="273" spans="1:18" ht="14.25" customHeight="1" x14ac:dyDescent="0.3">
      <c r="A273" s="2" t="s">
        <v>308</v>
      </c>
      <c r="B273" s="2" t="s">
        <v>23</v>
      </c>
      <c r="C273" s="2" t="s">
        <v>24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tr">
        <f t="shared" si="6"/>
        <v>March</v>
      </c>
      <c r="J273" s="2">
        <f>MONTH(H273)</f>
        <v>3</v>
      </c>
      <c r="K273" s="2">
        <f t="shared" si="8"/>
        <v>2023</v>
      </c>
      <c r="L273" s="2">
        <f>H273-G273</f>
        <v>4</v>
      </c>
      <c r="M273" s="2" t="str">
        <f t="shared" si="7"/>
        <v>delay delivery</v>
      </c>
      <c r="N273" s="2" t="s">
        <v>25</v>
      </c>
      <c r="O273" s="2" t="s">
        <v>31</v>
      </c>
      <c r="P273" s="2">
        <v>344.8</v>
      </c>
      <c r="Q273" s="2" t="s">
        <v>27</v>
      </c>
      <c r="R273" s="4" t="s">
        <v>15382</v>
      </c>
    </row>
    <row r="274" spans="1:18" ht="14.25" customHeight="1" x14ac:dyDescent="0.3">
      <c r="A274" s="2" t="s">
        <v>309</v>
      </c>
      <c r="B274" s="2" t="s">
        <v>23</v>
      </c>
      <c r="C274" s="2" t="s">
        <v>40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tr">
        <f t="shared" si="6"/>
        <v>April</v>
      </c>
      <c r="J274" s="2">
        <f>MONTH(H274)</f>
        <v>4</v>
      </c>
      <c r="K274" s="2">
        <f t="shared" si="8"/>
        <v>2024</v>
      </c>
      <c r="L274" s="2">
        <f>H274-G274</f>
        <v>7</v>
      </c>
      <c r="M274" s="2" t="str">
        <f t="shared" si="7"/>
        <v>on time delivery</v>
      </c>
      <c r="N274" s="2" t="s">
        <v>35</v>
      </c>
      <c r="O274" s="2" t="s">
        <v>31</v>
      </c>
      <c r="P274" s="2">
        <v>399.72</v>
      </c>
      <c r="Q274" s="2" t="s">
        <v>38</v>
      </c>
      <c r="R274" s="4" t="s">
        <v>15382</v>
      </c>
    </row>
    <row r="275" spans="1:18" ht="14.25" customHeight="1" x14ac:dyDescent="0.3">
      <c r="A275" s="2" t="s">
        <v>310</v>
      </c>
      <c r="B275" s="2" t="s">
        <v>23</v>
      </c>
      <c r="C275" s="2" t="s">
        <v>37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tr">
        <f t="shared" si="6"/>
        <v>December</v>
      </c>
      <c r="J275" s="2">
        <f>MONTH(H275)</f>
        <v>12</v>
      </c>
      <c r="K275" s="2">
        <f t="shared" si="8"/>
        <v>2023</v>
      </c>
      <c r="L275" s="2">
        <f>H275-G275</f>
        <v>2</v>
      </c>
      <c r="M275" s="2" t="str">
        <f t="shared" si="7"/>
        <v>early delivery</v>
      </c>
      <c r="N275" s="2" t="s">
        <v>35</v>
      </c>
      <c r="O275" s="2" t="s">
        <v>31</v>
      </c>
      <c r="P275" s="2">
        <v>627.20000000000005</v>
      </c>
      <c r="Q275" s="2" t="s">
        <v>32</v>
      </c>
      <c r="R275" s="4" t="s">
        <v>15382</v>
      </c>
    </row>
    <row r="276" spans="1:18" ht="14.25" customHeight="1" x14ac:dyDescent="0.3">
      <c r="A276" s="2" t="s">
        <v>311</v>
      </c>
      <c r="B276" s="2" t="s">
        <v>29</v>
      </c>
      <c r="C276" s="2" t="s">
        <v>37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tr">
        <f t="shared" si="6"/>
        <v>August</v>
      </c>
      <c r="J276" s="2">
        <f>MONTH(H276)</f>
        <v>8</v>
      </c>
      <c r="K276" s="2">
        <f t="shared" si="8"/>
        <v>2024</v>
      </c>
      <c r="L276" s="2">
        <f>H276-G276</f>
        <v>5</v>
      </c>
      <c r="M276" s="2" t="str">
        <f t="shared" si="7"/>
        <v>delay delivery</v>
      </c>
      <c r="N276" s="2" t="s">
        <v>25</v>
      </c>
      <c r="O276" s="2" t="s">
        <v>20</v>
      </c>
      <c r="P276" s="2">
        <v>139.74</v>
      </c>
      <c r="Q276" s="2" t="s">
        <v>43</v>
      </c>
      <c r="R276" s="4" t="s">
        <v>15382</v>
      </c>
    </row>
    <row r="277" spans="1:18" ht="14.25" customHeight="1" x14ac:dyDescent="0.3">
      <c r="A277" s="2" t="s">
        <v>312</v>
      </c>
      <c r="B277" s="2" t="s">
        <v>23</v>
      </c>
      <c r="C277" s="2" t="s">
        <v>18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tr">
        <f t="shared" si="6"/>
        <v>July</v>
      </c>
      <c r="J277" s="2">
        <f>MONTH(H277)</f>
        <v>7</v>
      </c>
      <c r="K277" s="2">
        <f t="shared" si="8"/>
        <v>2024</v>
      </c>
      <c r="L277" s="2">
        <f>H277-G277</f>
        <v>5</v>
      </c>
      <c r="M277" s="2" t="str">
        <f t="shared" si="7"/>
        <v>delay delivery</v>
      </c>
      <c r="N277" s="2" t="s">
        <v>25</v>
      </c>
      <c r="O277" s="2" t="s">
        <v>20</v>
      </c>
      <c r="P277" s="2">
        <v>1369.07</v>
      </c>
      <c r="Q277" s="2" t="s">
        <v>27</v>
      </c>
      <c r="R277" s="4" t="s">
        <v>15382</v>
      </c>
    </row>
    <row r="278" spans="1:18" ht="14.25" customHeight="1" x14ac:dyDescent="0.3">
      <c r="A278" s="2" t="s">
        <v>313</v>
      </c>
      <c r="B278" s="2" t="s">
        <v>29</v>
      </c>
      <c r="C278" s="2" t="s">
        <v>18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tr">
        <f t="shared" si="6"/>
        <v>December</v>
      </c>
      <c r="J278" s="2">
        <f>MONTH(H278)</f>
        <v>12</v>
      </c>
      <c r="K278" s="2">
        <f t="shared" si="8"/>
        <v>2024</v>
      </c>
      <c r="L278" s="2">
        <f>H278-G278</f>
        <v>4</v>
      </c>
      <c r="M278" s="2" t="str">
        <f t="shared" si="7"/>
        <v>delay delivery</v>
      </c>
      <c r="N278" s="2" t="s">
        <v>25</v>
      </c>
      <c r="O278" s="2" t="s">
        <v>31</v>
      </c>
      <c r="P278" s="2">
        <v>620.79</v>
      </c>
      <c r="Q278" s="2" t="s">
        <v>32</v>
      </c>
      <c r="R278" s="4" t="s">
        <v>15382</v>
      </c>
    </row>
    <row r="279" spans="1:18" ht="14.25" customHeight="1" x14ac:dyDescent="0.3">
      <c r="A279" s="2" t="s">
        <v>314</v>
      </c>
      <c r="B279" s="2" t="s">
        <v>45</v>
      </c>
      <c r="C279" s="2" t="s">
        <v>30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tr">
        <f t="shared" si="6"/>
        <v>April</v>
      </c>
      <c r="J279" s="2">
        <f>MONTH(H279)</f>
        <v>4</v>
      </c>
      <c r="K279" s="2">
        <f t="shared" si="8"/>
        <v>2024</v>
      </c>
      <c r="L279" s="2">
        <f>H279-G279</f>
        <v>1</v>
      </c>
      <c r="M279" s="2" t="str">
        <f t="shared" si="7"/>
        <v>early delivery</v>
      </c>
      <c r="N279" s="2" t="s">
        <v>19</v>
      </c>
      <c r="O279" s="2" t="s">
        <v>26</v>
      </c>
      <c r="P279" s="2">
        <v>436.28</v>
      </c>
      <c r="Q279" s="2" t="s">
        <v>32</v>
      </c>
      <c r="R279" s="4" t="s">
        <v>15382</v>
      </c>
    </row>
    <row r="280" spans="1:18" ht="14.25" customHeight="1" x14ac:dyDescent="0.3">
      <c r="A280" s="2" t="s">
        <v>315</v>
      </c>
      <c r="B280" s="2" t="s">
        <v>29</v>
      </c>
      <c r="C280" s="2" t="s">
        <v>40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tr">
        <f t="shared" si="6"/>
        <v>January</v>
      </c>
      <c r="J280" s="2">
        <f>MONTH(H280)</f>
        <v>1</v>
      </c>
      <c r="K280" s="2">
        <f t="shared" si="8"/>
        <v>2024</v>
      </c>
      <c r="L280" s="2">
        <f>H280-G280</f>
        <v>4</v>
      </c>
      <c r="M280" s="2" t="str">
        <f t="shared" si="7"/>
        <v>delay delivery</v>
      </c>
      <c r="N280" s="2" t="s">
        <v>25</v>
      </c>
      <c r="O280" s="2" t="s">
        <v>31</v>
      </c>
      <c r="P280" s="2">
        <v>202.72</v>
      </c>
      <c r="Q280" s="2" t="s">
        <v>52</v>
      </c>
      <c r="R280" s="4" t="s">
        <v>15382</v>
      </c>
    </row>
    <row r="281" spans="1:18" ht="14.25" customHeight="1" x14ac:dyDescent="0.3">
      <c r="A281" s="2" t="s">
        <v>316</v>
      </c>
      <c r="B281" s="2" t="s">
        <v>45</v>
      </c>
      <c r="C281" s="2" t="s">
        <v>18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tr">
        <f t="shared" si="6"/>
        <v>August</v>
      </c>
      <c r="J281" s="2">
        <f>MONTH(H281)</f>
        <v>8</v>
      </c>
      <c r="K281" s="2">
        <f t="shared" si="8"/>
        <v>2024</v>
      </c>
      <c r="L281" s="2">
        <f>H281-G281</f>
        <v>5</v>
      </c>
      <c r="M281" s="2" t="str">
        <f t="shared" si="7"/>
        <v>delay delivery</v>
      </c>
      <c r="N281" s="2" t="s">
        <v>25</v>
      </c>
      <c r="O281" s="2" t="s">
        <v>31</v>
      </c>
      <c r="P281" s="2">
        <v>400.98</v>
      </c>
      <c r="Q281" s="2" t="s">
        <v>27</v>
      </c>
      <c r="R281" s="4" t="s">
        <v>15382</v>
      </c>
    </row>
    <row r="282" spans="1:18" ht="14.25" customHeight="1" x14ac:dyDescent="0.3">
      <c r="A282" s="2" t="s">
        <v>317</v>
      </c>
      <c r="B282" s="2" t="s">
        <v>23</v>
      </c>
      <c r="C282" s="2" t="s">
        <v>30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tr">
        <f t="shared" si="6"/>
        <v>May</v>
      </c>
      <c r="J282" s="2">
        <f>MONTH(H282)</f>
        <v>5</v>
      </c>
      <c r="K282" s="2">
        <f t="shared" si="8"/>
        <v>2023</v>
      </c>
      <c r="L282" s="2">
        <f>H282-G282</f>
        <v>4</v>
      </c>
      <c r="M282" s="2" t="str">
        <f t="shared" si="7"/>
        <v>delay delivery</v>
      </c>
      <c r="N282" s="2" t="s">
        <v>35</v>
      </c>
      <c r="O282" s="2" t="s">
        <v>26</v>
      </c>
      <c r="P282" s="2">
        <v>139.09</v>
      </c>
      <c r="Q282" s="2" t="s">
        <v>52</v>
      </c>
      <c r="R282" s="4" t="s">
        <v>15382</v>
      </c>
    </row>
    <row r="283" spans="1:18" ht="14.25" customHeight="1" x14ac:dyDescent="0.3">
      <c r="A283" s="2" t="s">
        <v>318</v>
      </c>
      <c r="B283" s="2" t="s">
        <v>23</v>
      </c>
      <c r="C283" s="2" t="s">
        <v>40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tr">
        <f t="shared" si="6"/>
        <v>August</v>
      </c>
      <c r="J283" s="2">
        <f>MONTH(H283)</f>
        <v>8</v>
      </c>
      <c r="K283" s="2">
        <f t="shared" si="8"/>
        <v>2024</v>
      </c>
      <c r="L283" s="2">
        <f>H283-G283</f>
        <v>4</v>
      </c>
      <c r="M283" s="2" t="str">
        <f t="shared" si="7"/>
        <v>delay delivery</v>
      </c>
      <c r="N283" s="2" t="s">
        <v>35</v>
      </c>
      <c r="O283" s="2" t="s">
        <v>26</v>
      </c>
      <c r="P283" s="2">
        <v>533.01</v>
      </c>
      <c r="Q283" s="2" t="s">
        <v>43</v>
      </c>
      <c r="R283" s="4" t="s">
        <v>15382</v>
      </c>
    </row>
    <row r="284" spans="1:18" ht="14.25" customHeight="1" x14ac:dyDescent="0.3">
      <c r="A284" s="2" t="s">
        <v>319</v>
      </c>
      <c r="B284" s="2" t="s">
        <v>45</v>
      </c>
      <c r="C284" s="2" t="s">
        <v>37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tr">
        <f t="shared" si="6"/>
        <v>October</v>
      </c>
      <c r="J284" s="2">
        <f>MONTH(H284)</f>
        <v>10</v>
      </c>
      <c r="K284" s="2">
        <f t="shared" si="8"/>
        <v>2024</v>
      </c>
      <c r="L284" s="2">
        <f>H284-G284</f>
        <v>6</v>
      </c>
      <c r="M284" s="2" t="str">
        <f t="shared" si="7"/>
        <v>on time delivery</v>
      </c>
      <c r="N284" s="2" t="s">
        <v>19</v>
      </c>
      <c r="O284" s="2" t="s">
        <v>31</v>
      </c>
      <c r="P284" s="2">
        <v>1118.01</v>
      </c>
      <c r="Q284" s="2" t="s">
        <v>38</v>
      </c>
      <c r="R284" s="4" t="s">
        <v>15382</v>
      </c>
    </row>
    <row r="285" spans="1:18" ht="14.25" customHeight="1" x14ac:dyDescent="0.3">
      <c r="A285" s="2" t="s">
        <v>320</v>
      </c>
      <c r="B285" s="2" t="s">
        <v>17</v>
      </c>
      <c r="C285" s="2" t="s">
        <v>30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tr">
        <f t="shared" si="6"/>
        <v>May</v>
      </c>
      <c r="J285" s="2">
        <f>MONTH(H285)</f>
        <v>5</v>
      </c>
      <c r="K285" s="2">
        <f t="shared" si="8"/>
        <v>2023</v>
      </c>
      <c r="L285" s="2">
        <f>H285-G285</f>
        <v>4</v>
      </c>
      <c r="M285" s="2" t="str">
        <f t="shared" si="7"/>
        <v>delay delivery</v>
      </c>
      <c r="N285" s="2" t="s">
        <v>35</v>
      </c>
      <c r="O285" s="2" t="s">
        <v>31</v>
      </c>
      <c r="P285" s="2">
        <v>580.76</v>
      </c>
      <c r="Q285" s="2" t="s">
        <v>32</v>
      </c>
      <c r="R285" s="4" t="s">
        <v>15382</v>
      </c>
    </row>
    <row r="286" spans="1:18" ht="14.25" customHeight="1" x14ac:dyDescent="0.3">
      <c r="A286" s="2" t="s">
        <v>321</v>
      </c>
      <c r="B286" s="2" t="s">
        <v>45</v>
      </c>
      <c r="C286" s="2" t="s">
        <v>40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tr">
        <f t="shared" si="6"/>
        <v>January</v>
      </c>
      <c r="J286" s="2">
        <f>MONTH(H286)</f>
        <v>1</v>
      </c>
      <c r="K286" s="2">
        <f t="shared" si="8"/>
        <v>2024</v>
      </c>
      <c r="L286" s="2">
        <f>H286-G286</f>
        <v>7</v>
      </c>
      <c r="M286" s="2" t="str">
        <f t="shared" si="7"/>
        <v>on time delivery</v>
      </c>
      <c r="N286" s="2" t="s">
        <v>35</v>
      </c>
      <c r="O286" s="2" t="s">
        <v>26</v>
      </c>
      <c r="P286" s="2">
        <v>362.96</v>
      </c>
      <c r="Q286" s="2" t="s">
        <v>52</v>
      </c>
      <c r="R286" s="4" t="s">
        <v>15382</v>
      </c>
    </row>
    <row r="287" spans="1:18" ht="14.25" customHeight="1" x14ac:dyDescent="0.3">
      <c r="A287" s="2" t="s">
        <v>322</v>
      </c>
      <c r="B287" s="2" t="s">
        <v>17</v>
      </c>
      <c r="C287" s="2" t="s">
        <v>30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tr">
        <f t="shared" si="6"/>
        <v>March</v>
      </c>
      <c r="J287" s="2">
        <f>MONTH(H287)</f>
        <v>3</v>
      </c>
      <c r="K287" s="2">
        <f t="shared" si="8"/>
        <v>2024</v>
      </c>
      <c r="L287" s="2">
        <f>H287-G287</f>
        <v>3</v>
      </c>
      <c r="M287" s="2" t="str">
        <f t="shared" si="7"/>
        <v>delay delivery</v>
      </c>
      <c r="N287" s="2" t="s">
        <v>25</v>
      </c>
      <c r="O287" s="2" t="s">
        <v>26</v>
      </c>
      <c r="P287" s="2">
        <v>289.24</v>
      </c>
      <c r="Q287" s="2" t="s">
        <v>32</v>
      </c>
      <c r="R287" s="4" t="s">
        <v>15382</v>
      </c>
    </row>
    <row r="288" spans="1:18" ht="14.25" customHeight="1" x14ac:dyDescent="0.3">
      <c r="A288" s="2" t="s">
        <v>323</v>
      </c>
      <c r="B288" s="2" t="s">
        <v>29</v>
      </c>
      <c r="C288" s="2" t="s">
        <v>18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tr">
        <f t="shared" si="6"/>
        <v>December</v>
      </c>
      <c r="J288" s="2">
        <f>MONTH(H288)</f>
        <v>12</v>
      </c>
      <c r="K288" s="2">
        <f t="shared" si="8"/>
        <v>2024</v>
      </c>
      <c r="L288" s="2">
        <f>H288-G288</f>
        <v>4</v>
      </c>
      <c r="M288" s="2" t="str">
        <f t="shared" si="7"/>
        <v>delay delivery</v>
      </c>
      <c r="N288" s="2" t="s">
        <v>35</v>
      </c>
      <c r="O288" s="2" t="s">
        <v>31</v>
      </c>
      <c r="P288" s="2">
        <v>749.57</v>
      </c>
      <c r="Q288" s="2" t="s">
        <v>27</v>
      </c>
      <c r="R288" s="4" t="s">
        <v>15382</v>
      </c>
    </row>
    <row r="289" spans="1:18" ht="14.25" customHeight="1" x14ac:dyDescent="0.3">
      <c r="A289" s="2" t="s">
        <v>324</v>
      </c>
      <c r="B289" s="2" t="s">
        <v>29</v>
      </c>
      <c r="C289" s="2" t="s">
        <v>24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tr">
        <f t="shared" si="6"/>
        <v>September</v>
      </c>
      <c r="J289" s="2">
        <f>MONTH(H289)</f>
        <v>9</v>
      </c>
      <c r="K289" s="2">
        <f t="shared" si="8"/>
        <v>2023</v>
      </c>
      <c r="L289" s="2">
        <f>H289-G289</f>
        <v>4</v>
      </c>
      <c r="M289" s="2" t="str">
        <f t="shared" si="7"/>
        <v>delay delivery</v>
      </c>
      <c r="N289" s="2" t="s">
        <v>35</v>
      </c>
      <c r="O289" s="2" t="s">
        <v>31</v>
      </c>
      <c r="P289" s="2">
        <v>262.82</v>
      </c>
      <c r="Q289" s="2" t="s">
        <v>32</v>
      </c>
      <c r="R289" s="4" t="s">
        <v>15382</v>
      </c>
    </row>
    <row r="290" spans="1:18" ht="14.25" customHeight="1" x14ac:dyDescent="0.3">
      <c r="A290" s="2" t="s">
        <v>325</v>
      </c>
      <c r="B290" s="2" t="s">
        <v>29</v>
      </c>
      <c r="C290" s="2" t="s">
        <v>37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tr">
        <f t="shared" si="6"/>
        <v>September</v>
      </c>
      <c r="J290" s="2">
        <f>MONTH(H290)</f>
        <v>9</v>
      </c>
      <c r="K290" s="2">
        <f t="shared" si="8"/>
        <v>2024</v>
      </c>
      <c r="L290" s="2">
        <f>H290-G290</f>
        <v>7</v>
      </c>
      <c r="M290" s="2" t="str">
        <f t="shared" si="7"/>
        <v>on time delivery</v>
      </c>
      <c r="N290" s="2" t="s">
        <v>35</v>
      </c>
      <c r="O290" s="2" t="s">
        <v>26</v>
      </c>
      <c r="P290" s="2">
        <v>367.39</v>
      </c>
      <c r="Q290" s="2" t="s">
        <v>52</v>
      </c>
      <c r="R290" s="4" t="s">
        <v>15382</v>
      </c>
    </row>
    <row r="291" spans="1:18" ht="14.25" customHeight="1" x14ac:dyDescent="0.3">
      <c r="A291" s="2" t="s">
        <v>326</v>
      </c>
      <c r="B291" s="2" t="s">
        <v>23</v>
      </c>
      <c r="C291" s="2" t="s">
        <v>18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tr">
        <f t="shared" si="6"/>
        <v>June</v>
      </c>
      <c r="J291" s="2">
        <f>MONTH(H291)</f>
        <v>6</v>
      </c>
      <c r="K291" s="2">
        <f t="shared" si="8"/>
        <v>2023</v>
      </c>
      <c r="L291" s="2">
        <f>H291-G291</f>
        <v>7</v>
      </c>
      <c r="M291" s="2" t="str">
        <f t="shared" si="7"/>
        <v>on time delivery</v>
      </c>
      <c r="N291" s="2" t="s">
        <v>35</v>
      </c>
      <c r="O291" s="2" t="s">
        <v>31</v>
      </c>
      <c r="P291" s="2">
        <v>709.19</v>
      </c>
      <c r="Q291" s="2" t="s">
        <v>27</v>
      </c>
      <c r="R291" s="4" t="s">
        <v>15382</v>
      </c>
    </row>
    <row r="292" spans="1:18" ht="14.25" customHeight="1" x14ac:dyDescent="0.3">
      <c r="A292" s="2" t="s">
        <v>327</v>
      </c>
      <c r="B292" s="2" t="s">
        <v>29</v>
      </c>
      <c r="C292" s="2" t="s">
        <v>18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tr">
        <f t="shared" si="6"/>
        <v>May</v>
      </c>
      <c r="J292" s="2">
        <f>MONTH(H292)</f>
        <v>5</v>
      </c>
      <c r="K292" s="2">
        <f t="shared" si="8"/>
        <v>2023</v>
      </c>
      <c r="L292" s="2">
        <f>H292-G292</f>
        <v>5</v>
      </c>
      <c r="M292" s="2" t="str">
        <f t="shared" si="7"/>
        <v>delay delivery</v>
      </c>
      <c r="N292" s="2" t="s">
        <v>35</v>
      </c>
      <c r="O292" s="2" t="s">
        <v>20</v>
      </c>
      <c r="P292" s="2">
        <v>442.59</v>
      </c>
      <c r="Q292" s="2" t="s">
        <v>21</v>
      </c>
      <c r="R292" s="4" t="s">
        <v>15382</v>
      </c>
    </row>
    <row r="293" spans="1:18" ht="14.25" customHeight="1" x14ac:dyDescent="0.3">
      <c r="A293" s="2" t="s">
        <v>328</v>
      </c>
      <c r="B293" s="2" t="s">
        <v>17</v>
      </c>
      <c r="C293" s="2" t="s">
        <v>40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tr">
        <f t="shared" si="6"/>
        <v>December</v>
      </c>
      <c r="J293" s="2">
        <f>MONTH(H293)</f>
        <v>12</v>
      </c>
      <c r="K293" s="2">
        <f t="shared" si="8"/>
        <v>2023</v>
      </c>
      <c r="L293" s="2">
        <f>H293-G293</f>
        <v>3</v>
      </c>
      <c r="M293" s="2" t="str">
        <f t="shared" si="7"/>
        <v>delay delivery</v>
      </c>
      <c r="N293" s="2" t="s">
        <v>35</v>
      </c>
      <c r="O293" s="2" t="s">
        <v>31</v>
      </c>
      <c r="P293" s="2">
        <v>154.19</v>
      </c>
      <c r="Q293" s="2" t="s">
        <v>52</v>
      </c>
      <c r="R293" s="4" t="s">
        <v>15382</v>
      </c>
    </row>
    <row r="294" spans="1:18" ht="14.25" customHeight="1" x14ac:dyDescent="0.3">
      <c r="A294" s="2" t="s">
        <v>329</v>
      </c>
      <c r="B294" s="2" t="s">
        <v>29</v>
      </c>
      <c r="C294" s="2" t="s">
        <v>30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tr">
        <f t="shared" si="6"/>
        <v>May</v>
      </c>
      <c r="J294" s="2">
        <f>MONTH(H294)</f>
        <v>5</v>
      </c>
      <c r="K294" s="2">
        <f t="shared" si="8"/>
        <v>2023</v>
      </c>
      <c r="L294" s="2">
        <f>H294-G294</f>
        <v>1</v>
      </c>
      <c r="M294" s="2" t="str">
        <f t="shared" si="7"/>
        <v>early delivery</v>
      </c>
      <c r="N294" s="2" t="s">
        <v>35</v>
      </c>
      <c r="O294" s="2" t="s">
        <v>26</v>
      </c>
      <c r="P294" s="2">
        <v>753.91</v>
      </c>
      <c r="Q294" s="2" t="s">
        <v>52</v>
      </c>
      <c r="R294" s="4" t="s">
        <v>15382</v>
      </c>
    </row>
    <row r="295" spans="1:18" ht="14.25" customHeight="1" x14ac:dyDescent="0.3">
      <c r="A295" s="2" t="s">
        <v>330</v>
      </c>
      <c r="B295" s="2" t="s">
        <v>45</v>
      </c>
      <c r="C295" s="2" t="s">
        <v>37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tr">
        <f t="shared" si="6"/>
        <v>January</v>
      </c>
      <c r="J295" s="2">
        <f>MONTH(H295)</f>
        <v>1</v>
      </c>
      <c r="K295" s="2">
        <f t="shared" si="8"/>
        <v>2024</v>
      </c>
      <c r="L295" s="2">
        <f>H295-G295</f>
        <v>3</v>
      </c>
      <c r="M295" s="2" t="str">
        <f t="shared" si="7"/>
        <v>delay delivery</v>
      </c>
      <c r="N295" s="2" t="s">
        <v>35</v>
      </c>
      <c r="O295" s="2" t="s">
        <v>20</v>
      </c>
      <c r="P295" s="2">
        <v>324.74</v>
      </c>
      <c r="Q295" s="2" t="s">
        <v>32</v>
      </c>
      <c r="R295" s="4" t="s">
        <v>15382</v>
      </c>
    </row>
    <row r="296" spans="1:18" ht="14.25" customHeight="1" x14ac:dyDescent="0.3">
      <c r="A296" s="2" t="s">
        <v>331</v>
      </c>
      <c r="B296" s="2" t="s">
        <v>45</v>
      </c>
      <c r="C296" s="2" t="s">
        <v>18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tr">
        <f t="shared" si="6"/>
        <v>December</v>
      </c>
      <c r="J296" s="2">
        <f>MONTH(H296)</f>
        <v>12</v>
      </c>
      <c r="K296" s="2">
        <f t="shared" si="8"/>
        <v>2023</v>
      </c>
      <c r="L296" s="2">
        <f>H296-G296</f>
        <v>3</v>
      </c>
      <c r="M296" s="2" t="str">
        <f t="shared" si="7"/>
        <v>delay delivery</v>
      </c>
      <c r="N296" s="2" t="s">
        <v>19</v>
      </c>
      <c r="O296" s="2" t="s">
        <v>31</v>
      </c>
      <c r="P296" s="2">
        <v>351.13</v>
      </c>
      <c r="Q296" s="2" t="s">
        <v>27</v>
      </c>
      <c r="R296" s="4" t="s">
        <v>15382</v>
      </c>
    </row>
    <row r="297" spans="1:18" ht="14.25" customHeight="1" x14ac:dyDescent="0.3">
      <c r="A297" s="2" t="s">
        <v>332</v>
      </c>
      <c r="B297" s="2" t="s">
        <v>23</v>
      </c>
      <c r="C297" s="2" t="s">
        <v>40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tr">
        <f t="shared" si="6"/>
        <v>February</v>
      </c>
      <c r="J297" s="2">
        <f>MONTH(H297)</f>
        <v>2</v>
      </c>
      <c r="K297" s="2">
        <f t="shared" si="8"/>
        <v>2023</v>
      </c>
      <c r="L297" s="2">
        <f>H297-G297</f>
        <v>7</v>
      </c>
      <c r="M297" s="2" t="str">
        <f t="shared" si="7"/>
        <v>on time delivery</v>
      </c>
      <c r="N297" s="2" t="s">
        <v>25</v>
      </c>
      <c r="O297" s="2" t="s">
        <v>26</v>
      </c>
      <c r="P297" s="2">
        <v>263.39999999999998</v>
      </c>
      <c r="Q297" s="2" t="s">
        <v>38</v>
      </c>
      <c r="R297" s="4" t="s">
        <v>15382</v>
      </c>
    </row>
    <row r="298" spans="1:18" ht="14.25" customHeight="1" x14ac:dyDescent="0.3">
      <c r="A298" s="2" t="s">
        <v>333</v>
      </c>
      <c r="B298" s="2" t="s">
        <v>45</v>
      </c>
      <c r="C298" s="2" t="s">
        <v>37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tr">
        <f t="shared" si="6"/>
        <v>December</v>
      </c>
      <c r="J298" s="2">
        <f>MONTH(H298)</f>
        <v>12</v>
      </c>
      <c r="K298" s="2">
        <f t="shared" si="8"/>
        <v>2023</v>
      </c>
      <c r="L298" s="2">
        <f>H298-G298</f>
        <v>7</v>
      </c>
      <c r="M298" s="2" t="str">
        <f t="shared" si="7"/>
        <v>on time delivery</v>
      </c>
      <c r="N298" s="2" t="s">
        <v>35</v>
      </c>
      <c r="O298" s="2" t="s">
        <v>20</v>
      </c>
      <c r="P298" s="2">
        <v>519.6</v>
      </c>
      <c r="Q298" s="2" t="s">
        <v>32</v>
      </c>
      <c r="R298" s="4" t="s">
        <v>15382</v>
      </c>
    </row>
    <row r="299" spans="1:18" ht="14.25" customHeight="1" x14ac:dyDescent="0.3">
      <c r="A299" s="2" t="s">
        <v>334</v>
      </c>
      <c r="B299" s="2" t="s">
        <v>17</v>
      </c>
      <c r="C299" s="2" t="s">
        <v>30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tr">
        <f t="shared" si="6"/>
        <v>July</v>
      </c>
      <c r="J299" s="2">
        <f>MONTH(H299)</f>
        <v>7</v>
      </c>
      <c r="K299" s="2">
        <f t="shared" si="8"/>
        <v>2024</v>
      </c>
      <c r="L299" s="2">
        <f>H299-G299</f>
        <v>3</v>
      </c>
      <c r="M299" s="2" t="str">
        <f t="shared" si="7"/>
        <v>delay delivery</v>
      </c>
      <c r="N299" s="2" t="s">
        <v>25</v>
      </c>
      <c r="O299" s="2" t="s">
        <v>26</v>
      </c>
      <c r="P299" s="2">
        <v>1102.6300000000001</v>
      </c>
      <c r="Q299" s="2" t="s">
        <v>32</v>
      </c>
      <c r="R299" s="4" t="s">
        <v>15382</v>
      </c>
    </row>
    <row r="300" spans="1:18" ht="14.25" customHeight="1" x14ac:dyDescent="0.3">
      <c r="A300" s="2" t="s">
        <v>335</v>
      </c>
      <c r="B300" s="2" t="s">
        <v>29</v>
      </c>
      <c r="C300" s="2" t="s">
        <v>18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tr">
        <f t="shared" si="6"/>
        <v>July</v>
      </c>
      <c r="J300" s="2">
        <f>MONTH(H300)</f>
        <v>7</v>
      </c>
      <c r="K300" s="2">
        <f t="shared" si="8"/>
        <v>2023</v>
      </c>
      <c r="L300" s="2">
        <f>H300-G300</f>
        <v>5</v>
      </c>
      <c r="M300" s="2" t="str">
        <f t="shared" si="7"/>
        <v>delay delivery</v>
      </c>
      <c r="N300" s="2" t="s">
        <v>35</v>
      </c>
      <c r="O300" s="2" t="s">
        <v>31</v>
      </c>
      <c r="P300" s="2">
        <v>690.48</v>
      </c>
      <c r="Q300" s="2" t="s">
        <v>52</v>
      </c>
      <c r="R300" s="4" t="s">
        <v>15382</v>
      </c>
    </row>
    <row r="301" spans="1:18" ht="14.25" customHeight="1" x14ac:dyDescent="0.3">
      <c r="A301" s="2" t="s">
        <v>336</v>
      </c>
      <c r="B301" s="2" t="s">
        <v>23</v>
      </c>
      <c r="C301" s="2" t="s">
        <v>18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tr">
        <f t="shared" si="6"/>
        <v>January</v>
      </c>
      <c r="J301" s="2">
        <f>MONTH(H301)</f>
        <v>1</v>
      </c>
      <c r="K301" s="2">
        <f t="shared" si="8"/>
        <v>2024</v>
      </c>
      <c r="L301" s="2">
        <f>H301-G301</f>
        <v>6</v>
      </c>
      <c r="M301" s="2" t="str">
        <f t="shared" si="7"/>
        <v>on time delivery</v>
      </c>
      <c r="N301" s="2" t="s">
        <v>19</v>
      </c>
      <c r="O301" s="2" t="s">
        <v>20</v>
      </c>
      <c r="P301" s="2">
        <v>196.2</v>
      </c>
      <c r="Q301" s="2" t="s">
        <v>32</v>
      </c>
      <c r="R301" s="4" t="s">
        <v>15382</v>
      </c>
    </row>
    <row r="302" spans="1:18" ht="14.25" customHeight="1" x14ac:dyDescent="0.3">
      <c r="A302" s="2" t="s">
        <v>337</v>
      </c>
      <c r="B302" s="2" t="s">
        <v>29</v>
      </c>
      <c r="C302" s="2" t="s">
        <v>18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tr">
        <f t="shared" si="6"/>
        <v>February</v>
      </c>
      <c r="J302" s="2">
        <f>MONTH(H302)</f>
        <v>2</v>
      </c>
      <c r="K302" s="2">
        <f t="shared" si="8"/>
        <v>2024</v>
      </c>
      <c r="L302" s="2">
        <f>H302-G302</f>
        <v>2</v>
      </c>
      <c r="M302" s="2" t="str">
        <f t="shared" si="7"/>
        <v>early delivery</v>
      </c>
      <c r="N302" s="2" t="s">
        <v>35</v>
      </c>
      <c r="O302" s="2" t="s">
        <v>31</v>
      </c>
      <c r="P302" s="2">
        <v>424.14</v>
      </c>
      <c r="Q302" s="2" t="s">
        <v>32</v>
      </c>
      <c r="R302" s="4" t="s">
        <v>15382</v>
      </c>
    </row>
    <row r="303" spans="1:18" ht="14.25" customHeight="1" x14ac:dyDescent="0.3">
      <c r="A303" s="2" t="s">
        <v>338</v>
      </c>
      <c r="B303" s="2" t="s">
        <v>29</v>
      </c>
      <c r="C303" s="2" t="s">
        <v>37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tr">
        <f t="shared" si="6"/>
        <v>July</v>
      </c>
      <c r="J303" s="2">
        <f>MONTH(H303)</f>
        <v>7</v>
      </c>
      <c r="K303" s="2">
        <f t="shared" si="8"/>
        <v>2024</v>
      </c>
      <c r="L303" s="2">
        <f>H303-G303</f>
        <v>5</v>
      </c>
      <c r="M303" s="2" t="str">
        <f t="shared" si="7"/>
        <v>delay delivery</v>
      </c>
      <c r="N303" s="2" t="s">
        <v>19</v>
      </c>
      <c r="O303" s="2" t="s">
        <v>20</v>
      </c>
      <c r="P303" s="2">
        <v>29.94</v>
      </c>
      <c r="Q303" s="2" t="s">
        <v>38</v>
      </c>
      <c r="R303" s="4" t="s">
        <v>15382</v>
      </c>
    </row>
    <row r="304" spans="1:18" ht="14.25" customHeight="1" x14ac:dyDescent="0.3">
      <c r="A304" s="2" t="s">
        <v>339</v>
      </c>
      <c r="B304" s="2" t="s">
        <v>17</v>
      </c>
      <c r="C304" s="2" t="s">
        <v>37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tr">
        <f t="shared" si="6"/>
        <v>August</v>
      </c>
      <c r="J304" s="2">
        <f>MONTH(H304)</f>
        <v>8</v>
      </c>
      <c r="K304" s="2">
        <f t="shared" si="8"/>
        <v>2024</v>
      </c>
      <c r="L304" s="2">
        <f>H304-G304</f>
        <v>7</v>
      </c>
      <c r="M304" s="2" t="str">
        <f t="shared" si="7"/>
        <v>on time delivery</v>
      </c>
      <c r="N304" s="2" t="s">
        <v>35</v>
      </c>
      <c r="O304" s="2" t="s">
        <v>31</v>
      </c>
      <c r="P304" s="2">
        <v>125.52</v>
      </c>
      <c r="Q304" s="2" t="s">
        <v>21</v>
      </c>
      <c r="R304" s="4" t="s">
        <v>15382</v>
      </c>
    </row>
    <row r="305" spans="1:18" ht="14.25" customHeight="1" x14ac:dyDescent="0.3">
      <c r="A305" s="2" t="s">
        <v>340</v>
      </c>
      <c r="B305" s="2" t="s">
        <v>45</v>
      </c>
      <c r="C305" s="2" t="s">
        <v>37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tr">
        <f t="shared" si="6"/>
        <v>August</v>
      </c>
      <c r="J305" s="2">
        <f>MONTH(H305)</f>
        <v>8</v>
      </c>
      <c r="K305" s="2">
        <f t="shared" si="8"/>
        <v>2023</v>
      </c>
      <c r="L305" s="2">
        <f>H305-G305</f>
        <v>5</v>
      </c>
      <c r="M305" s="2" t="str">
        <f t="shared" si="7"/>
        <v>delay delivery</v>
      </c>
      <c r="N305" s="2" t="s">
        <v>35</v>
      </c>
      <c r="O305" s="2" t="s">
        <v>20</v>
      </c>
      <c r="P305" s="2">
        <v>800.8</v>
      </c>
      <c r="Q305" s="2" t="s">
        <v>21</v>
      </c>
      <c r="R305" s="4" t="s">
        <v>15382</v>
      </c>
    </row>
    <row r="306" spans="1:18" ht="14.25" customHeight="1" x14ac:dyDescent="0.3">
      <c r="A306" s="2" t="s">
        <v>341</v>
      </c>
      <c r="B306" s="2" t="s">
        <v>45</v>
      </c>
      <c r="C306" s="2" t="s">
        <v>37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tr">
        <f t="shared" si="6"/>
        <v>February</v>
      </c>
      <c r="J306" s="2">
        <f>MONTH(H306)</f>
        <v>2</v>
      </c>
      <c r="K306" s="2">
        <f t="shared" si="8"/>
        <v>2023</v>
      </c>
      <c r="L306" s="2">
        <f>H306-G306</f>
        <v>1</v>
      </c>
      <c r="M306" s="2" t="str">
        <f t="shared" si="7"/>
        <v>early delivery</v>
      </c>
      <c r="N306" s="2" t="s">
        <v>25</v>
      </c>
      <c r="O306" s="2" t="s">
        <v>26</v>
      </c>
      <c r="P306" s="2">
        <v>117.22</v>
      </c>
      <c r="Q306" s="2" t="s">
        <v>21</v>
      </c>
      <c r="R306" s="4" t="s">
        <v>15382</v>
      </c>
    </row>
    <row r="307" spans="1:18" ht="14.25" customHeight="1" x14ac:dyDescent="0.3">
      <c r="A307" s="2" t="s">
        <v>342</v>
      </c>
      <c r="B307" s="2" t="s">
        <v>29</v>
      </c>
      <c r="C307" s="2" t="s">
        <v>40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tr">
        <f t="shared" si="6"/>
        <v>November</v>
      </c>
      <c r="J307" s="2">
        <f>MONTH(H307)</f>
        <v>11</v>
      </c>
      <c r="K307" s="2">
        <f t="shared" si="8"/>
        <v>2024</v>
      </c>
      <c r="L307" s="2">
        <f>H307-G307</f>
        <v>6</v>
      </c>
      <c r="M307" s="2" t="str">
        <f t="shared" si="7"/>
        <v>on time delivery</v>
      </c>
      <c r="N307" s="2" t="s">
        <v>35</v>
      </c>
      <c r="O307" s="2" t="s">
        <v>31</v>
      </c>
      <c r="P307" s="2">
        <v>491.84</v>
      </c>
      <c r="Q307" s="2" t="s">
        <v>21</v>
      </c>
      <c r="R307" s="4" t="s">
        <v>15382</v>
      </c>
    </row>
    <row r="308" spans="1:18" ht="14.25" customHeight="1" x14ac:dyDescent="0.3">
      <c r="A308" s="2" t="s">
        <v>343</v>
      </c>
      <c r="B308" s="2" t="s">
        <v>23</v>
      </c>
      <c r="C308" s="2" t="s">
        <v>24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tr">
        <f t="shared" si="6"/>
        <v>December</v>
      </c>
      <c r="J308" s="2">
        <f>MONTH(H308)</f>
        <v>12</v>
      </c>
      <c r="K308" s="2">
        <f t="shared" si="8"/>
        <v>2023</v>
      </c>
      <c r="L308" s="2">
        <f>H308-G308</f>
        <v>1</v>
      </c>
      <c r="M308" s="2" t="str">
        <f t="shared" si="7"/>
        <v>early delivery</v>
      </c>
      <c r="N308" s="2" t="s">
        <v>35</v>
      </c>
      <c r="O308" s="2" t="s">
        <v>31</v>
      </c>
      <c r="P308" s="2">
        <v>245.99</v>
      </c>
      <c r="Q308" s="2" t="s">
        <v>32</v>
      </c>
      <c r="R308" s="4" t="s">
        <v>15382</v>
      </c>
    </row>
    <row r="309" spans="1:18" ht="14.25" customHeight="1" x14ac:dyDescent="0.3">
      <c r="A309" s="2" t="s">
        <v>344</v>
      </c>
      <c r="B309" s="2" t="s">
        <v>45</v>
      </c>
      <c r="C309" s="2" t="s">
        <v>40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tr">
        <f t="shared" si="6"/>
        <v>July</v>
      </c>
      <c r="J309" s="2">
        <f>MONTH(H309)</f>
        <v>7</v>
      </c>
      <c r="K309" s="2">
        <f t="shared" si="8"/>
        <v>2023</v>
      </c>
      <c r="L309" s="2">
        <f>H309-G309</f>
        <v>7</v>
      </c>
      <c r="M309" s="2" t="str">
        <f t="shared" si="7"/>
        <v>on time delivery</v>
      </c>
      <c r="N309" s="2" t="s">
        <v>19</v>
      </c>
      <c r="O309" s="2" t="s">
        <v>26</v>
      </c>
      <c r="P309" s="2">
        <v>665.8</v>
      </c>
      <c r="Q309" s="2" t="s">
        <v>43</v>
      </c>
      <c r="R309" s="4" t="s">
        <v>15382</v>
      </c>
    </row>
    <row r="310" spans="1:18" ht="14.25" customHeight="1" x14ac:dyDescent="0.3">
      <c r="A310" s="2" t="s">
        <v>345</v>
      </c>
      <c r="B310" s="2" t="s">
        <v>23</v>
      </c>
      <c r="C310" s="2" t="s">
        <v>18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tr">
        <f t="shared" si="6"/>
        <v>October</v>
      </c>
      <c r="J310" s="2">
        <f>MONTH(H310)</f>
        <v>10</v>
      </c>
      <c r="K310" s="2">
        <f t="shared" si="8"/>
        <v>2023</v>
      </c>
      <c r="L310" s="2">
        <f>H310-G310</f>
        <v>1</v>
      </c>
      <c r="M310" s="2" t="str">
        <f t="shared" si="7"/>
        <v>early delivery</v>
      </c>
      <c r="N310" s="2" t="s">
        <v>25</v>
      </c>
      <c r="O310" s="2" t="s">
        <v>31</v>
      </c>
      <c r="P310" s="2">
        <v>362.88</v>
      </c>
      <c r="Q310" s="2" t="s">
        <v>27</v>
      </c>
      <c r="R310" s="4" t="s">
        <v>15382</v>
      </c>
    </row>
    <row r="311" spans="1:18" ht="14.25" customHeight="1" x14ac:dyDescent="0.3">
      <c r="A311" s="2" t="s">
        <v>346</v>
      </c>
      <c r="B311" s="2" t="s">
        <v>45</v>
      </c>
      <c r="C311" s="2" t="s">
        <v>40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tr">
        <f t="shared" si="6"/>
        <v>August</v>
      </c>
      <c r="J311" s="2">
        <f>MONTH(H311)</f>
        <v>8</v>
      </c>
      <c r="K311" s="2">
        <f t="shared" si="8"/>
        <v>2024</v>
      </c>
      <c r="L311" s="2">
        <f>H311-G311</f>
        <v>2</v>
      </c>
      <c r="M311" s="2" t="str">
        <f t="shared" si="7"/>
        <v>early delivery</v>
      </c>
      <c r="N311" s="2" t="s">
        <v>35</v>
      </c>
      <c r="O311" s="2" t="s">
        <v>20</v>
      </c>
      <c r="P311" s="2">
        <v>234</v>
      </c>
      <c r="Q311" s="2" t="s">
        <v>43</v>
      </c>
      <c r="R311" s="4" t="s">
        <v>15382</v>
      </c>
    </row>
    <row r="312" spans="1:18" ht="14.25" customHeight="1" x14ac:dyDescent="0.3">
      <c r="A312" s="2" t="s">
        <v>347</v>
      </c>
      <c r="B312" s="2" t="s">
        <v>23</v>
      </c>
      <c r="C312" s="2" t="s">
        <v>30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tr">
        <f t="shared" si="6"/>
        <v>May</v>
      </c>
      <c r="J312" s="2">
        <f>MONTH(H312)</f>
        <v>5</v>
      </c>
      <c r="K312" s="2">
        <f t="shared" si="8"/>
        <v>2023</v>
      </c>
      <c r="L312" s="2">
        <f>H312-G312</f>
        <v>3</v>
      </c>
      <c r="M312" s="2" t="str">
        <f t="shared" si="7"/>
        <v>delay delivery</v>
      </c>
      <c r="N312" s="2" t="s">
        <v>25</v>
      </c>
      <c r="O312" s="2" t="s">
        <v>26</v>
      </c>
      <c r="P312" s="2">
        <v>1033.49</v>
      </c>
      <c r="Q312" s="2" t="s">
        <v>32</v>
      </c>
      <c r="R312" s="4" t="s">
        <v>15382</v>
      </c>
    </row>
    <row r="313" spans="1:18" ht="14.25" customHeight="1" x14ac:dyDescent="0.3">
      <c r="A313" s="2" t="s">
        <v>348</v>
      </c>
      <c r="B313" s="2" t="s">
        <v>17</v>
      </c>
      <c r="C313" s="2" t="s">
        <v>37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tr">
        <f t="shared" si="6"/>
        <v>September</v>
      </c>
      <c r="J313" s="2">
        <f>MONTH(H313)</f>
        <v>9</v>
      </c>
      <c r="K313" s="2">
        <f t="shared" si="8"/>
        <v>2024</v>
      </c>
      <c r="L313" s="2">
        <f>H313-G313</f>
        <v>2</v>
      </c>
      <c r="M313" s="2" t="str">
        <f t="shared" si="7"/>
        <v>early delivery</v>
      </c>
      <c r="N313" s="2" t="s">
        <v>25</v>
      </c>
      <c r="O313" s="2" t="s">
        <v>20</v>
      </c>
      <c r="P313" s="2">
        <v>116.61</v>
      </c>
      <c r="Q313" s="2" t="s">
        <v>32</v>
      </c>
      <c r="R313" s="4" t="s">
        <v>15382</v>
      </c>
    </row>
    <row r="314" spans="1:18" ht="14.25" customHeight="1" x14ac:dyDescent="0.3">
      <c r="A314" s="2" t="s">
        <v>349</v>
      </c>
      <c r="B314" s="2" t="s">
        <v>23</v>
      </c>
      <c r="C314" s="2" t="s">
        <v>30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tr">
        <f t="shared" si="6"/>
        <v>January</v>
      </c>
      <c r="J314" s="2">
        <f>MONTH(H314)</f>
        <v>1</v>
      </c>
      <c r="K314" s="2">
        <f t="shared" si="8"/>
        <v>2024</v>
      </c>
      <c r="L314" s="2">
        <f>H314-G314</f>
        <v>7</v>
      </c>
      <c r="M314" s="2" t="str">
        <f t="shared" si="7"/>
        <v>on time delivery</v>
      </c>
      <c r="N314" s="2" t="s">
        <v>35</v>
      </c>
      <c r="O314" s="2" t="s">
        <v>26</v>
      </c>
      <c r="P314" s="2">
        <v>309.11</v>
      </c>
      <c r="Q314" s="2" t="s">
        <v>27</v>
      </c>
      <c r="R314" s="4" t="s">
        <v>15382</v>
      </c>
    </row>
    <row r="315" spans="1:18" ht="14.25" customHeight="1" x14ac:dyDescent="0.3">
      <c r="A315" s="2" t="s">
        <v>350</v>
      </c>
      <c r="B315" s="2" t="s">
        <v>17</v>
      </c>
      <c r="C315" s="2" t="s">
        <v>30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tr">
        <f t="shared" si="6"/>
        <v>July</v>
      </c>
      <c r="J315" s="2">
        <f>MONTH(H315)</f>
        <v>7</v>
      </c>
      <c r="K315" s="2">
        <f t="shared" si="8"/>
        <v>2024</v>
      </c>
      <c r="L315" s="2">
        <f>H315-G315</f>
        <v>3</v>
      </c>
      <c r="M315" s="2" t="str">
        <f t="shared" si="7"/>
        <v>delay delivery</v>
      </c>
      <c r="N315" s="2" t="s">
        <v>35</v>
      </c>
      <c r="O315" s="2" t="s">
        <v>20</v>
      </c>
      <c r="P315" s="2">
        <v>237.24</v>
      </c>
      <c r="Q315" s="2" t="s">
        <v>21</v>
      </c>
      <c r="R315" s="4" t="s">
        <v>15382</v>
      </c>
    </row>
    <row r="316" spans="1:18" ht="14.25" customHeight="1" x14ac:dyDescent="0.3">
      <c r="A316" s="2" t="s">
        <v>351</v>
      </c>
      <c r="B316" s="2" t="s">
        <v>17</v>
      </c>
      <c r="C316" s="2" t="s">
        <v>18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tr">
        <f t="shared" si="6"/>
        <v>January</v>
      </c>
      <c r="J316" s="2">
        <f>MONTH(H316)</f>
        <v>1</v>
      </c>
      <c r="K316" s="2">
        <f t="shared" si="8"/>
        <v>2023</v>
      </c>
      <c r="L316" s="2">
        <f>H316-G316</f>
        <v>2</v>
      </c>
      <c r="M316" s="2" t="str">
        <f t="shared" si="7"/>
        <v>early delivery</v>
      </c>
      <c r="N316" s="2" t="s">
        <v>35</v>
      </c>
      <c r="O316" s="2" t="s">
        <v>31</v>
      </c>
      <c r="P316" s="2">
        <v>108.85</v>
      </c>
      <c r="Q316" s="2" t="s">
        <v>32</v>
      </c>
      <c r="R316" s="4" t="s">
        <v>15382</v>
      </c>
    </row>
    <row r="317" spans="1:18" ht="14.25" customHeight="1" x14ac:dyDescent="0.3">
      <c r="A317" s="2" t="s">
        <v>352</v>
      </c>
      <c r="B317" s="2" t="s">
        <v>23</v>
      </c>
      <c r="C317" s="2" t="s">
        <v>37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tr">
        <f t="shared" si="6"/>
        <v>March</v>
      </c>
      <c r="J317" s="2">
        <f>MONTH(H317)</f>
        <v>3</v>
      </c>
      <c r="K317" s="2">
        <f t="shared" si="8"/>
        <v>2024</v>
      </c>
      <c r="L317" s="2">
        <f>H317-G317</f>
        <v>6</v>
      </c>
      <c r="M317" s="2" t="str">
        <f t="shared" si="7"/>
        <v>on time delivery</v>
      </c>
      <c r="N317" s="2" t="s">
        <v>35</v>
      </c>
      <c r="O317" s="2" t="s">
        <v>20</v>
      </c>
      <c r="P317" s="2">
        <v>24.31</v>
      </c>
      <c r="Q317" s="2" t="s">
        <v>52</v>
      </c>
      <c r="R317" s="4" t="s">
        <v>15382</v>
      </c>
    </row>
    <row r="318" spans="1:18" ht="14.25" customHeight="1" x14ac:dyDescent="0.3">
      <c r="A318" s="2" t="s">
        <v>353</v>
      </c>
      <c r="B318" s="2" t="s">
        <v>17</v>
      </c>
      <c r="C318" s="2" t="s">
        <v>30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tr">
        <f t="shared" si="6"/>
        <v>December</v>
      </c>
      <c r="J318" s="2">
        <f>MONTH(H318)</f>
        <v>12</v>
      </c>
      <c r="K318" s="2">
        <f t="shared" si="8"/>
        <v>2023</v>
      </c>
      <c r="L318" s="2">
        <f>H318-G318</f>
        <v>5</v>
      </c>
      <c r="M318" s="2" t="str">
        <f t="shared" si="7"/>
        <v>delay delivery</v>
      </c>
      <c r="N318" s="2" t="s">
        <v>35</v>
      </c>
      <c r="O318" s="2" t="s">
        <v>31</v>
      </c>
      <c r="P318" s="2">
        <v>762.19</v>
      </c>
      <c r="Q318" s="2" t="s">
        <v>38</v>
      </c>
      <c r="R318" s="4" t="s">
        <v>15382</v>
      </c>
    </row>
    <row r="319" spans="1:18" ht="14.25" customHeight="1" x14ac:dyDescent="0.3">
      <c r="A319" s="2" t="s">
        <v>354</v>
      </c>
      <c r="B319" s="2" t="s">
        <v>29</v>
      </c>
      <c r="C319" s="2" t="s">
        <v>18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tr">
        <f t="shared" si="6"/>
        <v>August</v>
      </c>
      <c r="J319" s="2">
        <f>MONTH(H319)</f>
        <v>8</v>
      </c>
      <c r="K319" s="2">
        <f t="shared" si="8"/>
        <v>2023</v>
      </c>
      <c r="L319" s="2">
        <f>H319-G319</f>
        <v>5</v>
      </c>
      <c r="M319" s="2" t="str">
        <f t="shared" si="7"/>
        <v>delay delivery</v>
      </c>
      <c r="N319" s="2" t="s">
        <v>25</v>
      </c>
      <c r="O319" s="2" t="s">
        <v>26</v>
      </c>
      <c r="P319" s="2">
        <v>468.81</v>
      </c>
      <c r="Q319" s="2" t="s">
        <v>38</v>
      </c>
      <c r="R319" s="4" t="s">
        <v>15382</v>
      </c>
    </row>
    <row r="320" spans="1:18" ht="14.25" customHeight="1" x14ac:dyDescent="0.3">
      <c r="A320" s="2" t="s">
        <v>355</v>
      </c>
      <c r="B320" s="2" t="s">
        <v>17</v>
      </c>
      <c r="C320" s="2" t="s">
        <v>37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tr">
        <f t="shared" si="6"/>
        <v>June</v>
      </c>
      <c r="J320" s="2">
        <f>MONTH(H320)</f>
        <v>6</v>
      </c>
      <c r="K320" s="2">
        <f t="shared" si="8"/>
        <v>2023</v>
      </c>
      <c r="L320" s="2">
        <f>H320-G320</f>
        <v>3</v>
      </c>
      <c r="M320" s="2" t="str">
        <f t="shared" si="7"/>
        <v>delay delivery</v>
      </c>
      <c r="N320" s="2" t="s">
        <v>19</v>
      </c>
      <c r="O320" s="2" t="s">
        <v>20</v>
      </c>
      <c r="P320" s="2">
        <v>102.29</v>
      </c>
      <c r="Q320" s="2" t="s">
        <v>27</v>
      </c>
      <c r="R320" s="4" t="s">
        <v>15382</v>
      </c>
    </row>
    <row r="321" spans="1:18" ht="14.25" customHeight="1" x14ac:dyDescent="0.3">
      <c r="A321" s="2" t="s">
        <v>356</v>
      </c>
      <c r="B321" s="2" t="s">
        <v>45</v>
      </c>
      <c r="C321" s="2" t="s">
        <v>24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tr">
        <f t="shared" si="6"/>
        <v>October</v>
      </c>
      <c r="J321" s="2">
        <f>MONTH(H321)</f>
        <v>10</v>
      </c>
      <c r="K321" s="2">
        <f t="shared" si="8"/>
        <v>2023</v>
      </c>
      <c r="L321" s="2">
        <f>H321-G321</f>
        <v>3</v>
      </c>
      <c r="M321" s="2" t="str">
        <f t="shared" si="7"/>
        <v>delay delivery</v>
      </c>
      <c r="N321" s="2" t="s">
        <v>25</v>
      </c>
      <c r="O321" s="2" t="s">
        <v>20</v>
      </c>
      <c r="P321" s="2">
        <v>697.79</v>
      </c>
      <c r="Q321" s="2" t="s">
        <v>52</v>
      </c>
      <c r="R321" s="4" t="s">
        <v>15382</v>
      </c>
    </row>
    <row r="322" spans="1:18" ht="14.25" customHeight="1" x14ac:dyDescent="0.3">
      <c r="A322" s="2" t="s">
        <v>357</v>
      </c>
      <c r="B322" s="2" t="s">
        <v>23</v>
      </c>
      <c r="C322" s="2" t="s">
        <v>18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tr">
        <f t="shared" si="6"/>
        <v>February</v>
      </c>
      <c r="J322" s="2">
        <f>MONTH(H322)</f>
        <v>2</v>
      </c>
      <c r="K322" s="2">
        <f t="shared" si="8"/>
        <v>2023</v>
      </c>
      <c r="L322" s="2">
        <f>H322-G322</f>
        <v>3</v>
      </c>
      <c r="M322" s="2" t="str">
        <f t="shared" si="7"/>
        <v>delay delivery</v>
      </c>
      <c r="N322" s="2" t="s">
        <v>35</v>
      </c>
      <c r="O322" s="2" t="s">
        <v>31</v>
      </c>
      <c r="P322" s="2">
        <v>226</v>
      </c>
      <c r="Q322" s="2" t="s">
        <v>38</v>
      </c>
      <c r="R322" s="4" t="s">
        <v>15382</v>
      </c>
    </row>
    <row r="323" spans="1:18" ht="14.25" customHeight="1" x14ac:dyDescent="0.3">
      <c r="A323" s="2" t="s">
        <v>358</v>
      </c>
      <c r="B323" s="2" t="s">
        <v>29</v>
      </c>
      <c r="C323" s="2" t="s">
        <v>40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tr">
        <f t="shared" si="6"/>
        <v>March</v>
      </c>
      <c r="J323" s="2">
        <f>MONTH(H323)</f>
        <v>3</v>
      </c>
      <c r="K323" s="2">
        <f t="shared" ref="K323:K386" si="9">YEAR(H323)</f>
        <v>2023</v>
      </c>
      <c r="L323" s="2">
        <f>H323-G323</f>
        <v>7</v>
      </c>
      <c r="M323" s="2" t="str">
        <f t="shared" si="7"/>
        <v>on time delivery</v>
      </c>
      <c r="N323" s="2" t="s">
        <v>25</v>
      </c>
      <c r="O323" s="2" t="s">
        <v>26</v>
      </c>
      <c r="P323" s="2">
        <v>126.14</v>
      </c>
      <c r="Q323" s="2" t="s">
        <v>43</v>
      </c>
      <c r="R323" s="4" t="s">
        <v>15382</v>
      </c>
    </row>
    <row r="324" spans="1:18" ht="14.25" customHeight="1" x14ac:dyDescent="0.3">
      <c r="A324" s="2" t="s">
        <v>359</v>
      </c>
      <c r="B324" s="2" t="s">
        <v>23</v>
      </c>
      <c r="C324" s="2" t="s">
        <v>37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tr">
        <f t="shared" si="6"/>
        <v>January</v>
      </c>
      <c r="J324" s="2">
        <f>MONTH(H324)</f>
        <v>1</v>
      </c>
      <c r="K324" s="2">
        <f t="shared" si="9"/>
        <v>2024</v>
      </c>
      <c r="L324" s="2">
        <f>H324-G324</f>
        <v>4</v>
      </c>
      <c r="M324" s="2" t="str">
        <f t="shared" si="7"/>
        <v>delay delivery</v>
      </c>
      <c r="N324" s="2" t="s">
        <v>19</v>
      </c>
      <c r="O324" s="2" t="s">
        <v>31</v>
      </c>
      <c r="P324" s="2">
        <v>761.11</v>
      </c>
      <c r="Q324" s="2" t="s">
        <v>21</v>
      </c>
      <c r="R324" s="4" t="s">
        <v>15382</v>
      </c>
    </row>
    <row r="325" spans="1:18" ht="14.25" customHeight="1" x14ac:dyDescent="0.3">
      <c r="A325" s="2" t="s">
        <v>360</v>
      </c>
      <c r="B325" s="2" t="s">
        <v>45</v>
      </c>
      <c r="C325" s="2" t="s">
        <v>30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tr">
        <f t="shared" si="6"/>
        <v>December</v>
      </c>
      <c r="J325" s="2">
        <f>MONTH(H325)</f>
        <v>12</v>
      </c>
      <c r="K325" s="2">
        <f t="shared" si="9"/>
        <v>2023</v>
      </c>
      <c r="L325" s="2">
        <f>H325-G325</f>
        <v>1</v>
      </c>
      <c r="M325" s="2" t="str">
        <f t="shared" si="7"/>
        <v>early delivery</v>
      </c>
      <c r="N325" s="2" t="s">
        <v>25</v>
      </c>
      <c r="O325" s="2" t="s">
        <v>26</v>
      </c>
      <c r="P325" s="2">
        <v>159.93</v>
      </c>
      <c r="Q325" s="2" t="s">
        <v>43</v>
      </c>
      <c r="R325" s="4" t="s">
        <v>15382</v>
      </c>
    </row>
    <row r="326" spans="1:18" ht="14.25" customHeight="1" x14ac:dyDescent="0.3">
      <c r="A326" s="2" t="s">
        <v>361</v>
      </c>
      <c r="B326" s="2" t="s">
        <v>45</v>
      </c>
      <c r="C326" s="2" t="s">
        <v>30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tr">
        <f t="shared" si="6"/>
        <v>October</v>
      </c>
      <c r="J326" s="2">
        <f>MONTH(H326)</f>
        <v>10</v>
      </c>
      <c r="K326" s="2">
        <f t="shared" si="9"/>
        <v>2023</v>
      </c>
      <c r="L326" s="2">
        <f>H326-G326</f>
        <v>4</v>
      </c>
      <c r="M326" s="2" t="str">
        <f t="shared" si="7"/>
        <v>delay delivery</v>
      </c>
      <c r="N326" s="2" t="s">
        <v>35</v>
      </c>
      <c r="O326" s="2" t="s">
        <v>31</v>
      </c>
      <c r="P326" s="2">
        <v>797.25</v>
      </c>
      <c r="Q326" s="2" t="s">
        <v>43</v>
      </c>
      <c r="R326" s="4" t="s">
        <v>15382</v>
      </c>
    </row>
    <row r="327" spans="1:18" ht="14.25" customHeight="1" x14ac:dyDescent="0.3">
      <c r="A327" s="2" t="s">
        <v>362</v>
      </c>
      <c r="B327" s="2" t="s">
        <v>45</v>
      </c>
      <c r="C327" s="2" t="s">
        <v>40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tr">
        <f t="shared" si="6"/>
        <v>May</v>
      </c>
      <c r="J327" s="2">
        <f>MONTH(H327)</f>
        <v>5</v>
      </c>
      <c r="K327" s="2">
        <f t="shared" si="9"/>
        <v>2024</v>
      </c>
      <c r="L327" s="2">
        <f>H327-G327</f>
        <v>4</v>
      </c>
      <c r="M327" s="2" t="str">
        <f t="shared" si="7"/>
        <v>delay delivery</v>
      </c>
      <c r="N327" s="2" t="s">
        <v>35</v>
      </c>
      <c r="O327" s="2" t="s">
        <v>31</v>
      </c>
      <c r="P327" s="2">
        <v>117.23</v>
      </c>
      <c r="Q327" s="2" t="s">
        <v>52</v>
      </c>
      <c r="R327" s="4" t="s">
        <v>15382</v>
      </c>
    </row>
    <row r="328" spans="1:18" ht="14.25" customHeight="1" x14ac:dyDescent="0.3">
      <c r="A328" s="2" t="s">
        <v>363</v>
      </c>
      <c r="B328" s="2" t="s">
        <v>17</v>
      </c>
      <c r="C328" s="2" t="s">
        <v>40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tr">
        <f t="shared" si="6"/>
        <v>January</v>
      </c>
      <c r="J328" s="2">
        <f>MONTH(H328)</f>
        <v>1</v>
      </c>
      <c r="K328" s="2">
        <f t="shared" si="9"/>
        <v>2024</v>
      </c>
      <c r="L328" s="2">
        <f>H328-G328</f>
        <v>5</v>
      </c>
      <c r="M328" s="2" t="str">
        <f t="shared" si="7"/>
        <v>delay delivery</v>
      </c>
      <c r="N328" s="2" t="s">
        <v>35</v>
      </c>
      <c r="O328" s="2" t="s">
        <v>31</v>
      </c>
      <c r="P328" s="2">
        <v>100.03</v>
      </c>
      <c r="Q328" s="2" t="s">
        <v>52</v>
      </c>
      <c r="R328" s="4" t="s">
        <v>15382</v>
      </c>
    </row>
    <row r="329" spans="1:18" ht="14.25" customHeight="1" x14ac:dyDescent="0.3">
      <c r="A329" s="2" t="s">
        <v>364</v>
      </c>
      <c r="B329" s="2" t="s">
        <v>17</v>
      </c>
      <c r="C329" s="2" t="s">
        <v>30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tr">
        <f t="shared" si="6"/>
        <v>March</v>
      </c>
      <c r="J329" s="2">
        <f>MONTH(H329)</f>
        <v>3</v>
      </c>
      <c r="K329" s="2">
        <f t="shared" si="9"/>
        <v>2024</v>
      </c>
      <c r="L329" s="2">
        <f>H329-G329</f>
        <v>6</v>
      </c>
      <c r="M329" s="2" t="str">
        <f t="shared" si="7"/>
        <v>on time delivery</v>
      </c>
      <c r="N329" s="2" t="s">
        <v>19</v>
      </c>
      <c r="O329" s="2" t="s">
        <v>20</v>
      </c>
      <c r="P329" s="2">
        <v>653.86</v>
      </c>
      <c r="Q329" s="2" t="s">
        <v>21</v>
      </c>
      <c r="R329" s="4" t="s">
        <v>15382</v>
      </c>
    </row>
    <row r="330" spans="1:18" ht="14.25" customHeight="1" x14ac:dyDescent="0.3">
      <c r="A330" s="2" t="s">
        <v>365</v>
      </c>
      <c r="B330" s="2" t="s">
        <v>23</v>
      </c>
      <c r="C330" s="2" t="s">
        <v>37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tr">
        <f t="shared" si="6"/>
        <v>August</v>
      </c>
      <c r="J330" s="2">
        <f>MONTH(H330)</f>
        <v>8</v>
      </c>
      <c r="K330" s="2">
        <f t="shared" si="9"/>
        <v>2024</v>
      </c>
      <c r="L330" s="2">
        <f>H330-G330</f>
        <v>5</v>
      </c>
      <c r="M330" s="2" t="str">
        <f t="shared" si="7"/>
        <v>delay delivery</v>
      </c>
      <c r="N330" s="2" t="s">
        <v>35</v>
      </c>
      <c r="O330" s="2" t="s">
        <v>20</v>
      </c>
      <c r="P330" s="2">
        <v>1155.56</v>
      </c>
      <c r="Q330" s="2" t="s">
        <v>27</v>
      </c>
      <c r="R330" s="4" t="s">
        <v>15382</v>
      </c>
    </row>
    <row r="331" spans="1:18" ht="14.25" customHeight="1" x14ac:dyDescent="0.3">
      <c r="A331" s="2" t="s">
        <v>366</v>
      </c>
      <c r="B331" s="2" t="s">
        <v>23</v>
      </c>
      <c r="C331" s="2" t="s">
        <v>18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tr">
        <f t="shared" si="6"/>
        <v>February</v>
      </c>
      <c r="J331" s="2">
        <f>MONTH(H331)</f>
        <v>2</v>
      </c>
      <c r="K331" s="2">
        <f t="shared" si="9"/>
        <v>2023</v>
      </c>
      <c r="L331" s="2">
        <f>H331-G331</f>
        <v>3</v>
      </c>
      <c r="M331" s="2" t="str">
        <f t="shared" si="7"/>
        <v>delay delivery</v>
      </c>
      <c r="N331" s="2" t="s">
        <v>35</v>
      </c>
      <c r="O331" s="2" t="s">
        <v>31</v>
      </c>
      <c r="P331" s="2">
        <v>902.41</v>
      </c>
      <c r="Q331" s="2" t="s">
        <v>52</v>
      </c>
      <c r="R331" s="4" t="s">
        <v>15382</v>
      </c>
    </row>
    <row r="332" spans="1:18" ht="14.25" customHeight="1" x14ac:dyDescent="0.3">
      <c r="A332" s="2" t="s">
        <v>367</v>
      </c>
      <c r="B332" s="2" t="s">
        <v>29</v>
      </c>
      <c r="C332" s="2" t="s">
        <v>40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tr">
        <f t="shared" si="6"/>
        <v>May</v>
      </c>
      <c r="J332" s="2">
        <f>MONTH(H332)</f>
        <v>5</v>
      </c>
      <c r="K332" s="2">
        <f t="shared" si="9"/>
        <v>2024</v>
      </c>
      <c r="L332" s="2">
        <f>H332-G332</f>
        <v>5</v>
      </c>
      <c r="M332" s="2" t="str">
        <f t="shared" si="7"/>
        <v>delay delivery</v>
      </c>
      <c r="N332" s="2" t="s">
        <v>35</v>
      </c>
      <c r="O332" s="2" t="s">
        <v>26</v>
      </c>
      <c r="P332" s="2">
        <v>63.14</v>
      </c>
      <c r="Q332" s="2" t="s">
        <v>38</v>
      </c>
      <c r="R332" s="4" t="s">
        <v>15382</v>
      </c>
    </row>
    <row r="333" spans="1:18" ht="14.25" customHeight="1" x14ac:dyDescent="0.3">
      <c r="A333" s="2" t="s">
        <v>368</v>
      </c>
      <c r="B333" s="2" t="s">
        <v>29</v>
      </c>
      <c r="C333" s="2" t="s">
        <v>40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tr">
        <f t="shared" si="6"/>
        <v>October</v>
      </c>
      <c r="J333" s="2">
        <f>MONTH(H333)</f>
        <v>10</v>
      </c>
      <c r="K333" s="2">
        <f t="shared" si="9"/>
        <v>2024</v>
      </c>
      <c r="L333" s="2">
        <f>H333-G333</f>
        <v>3</v>
      </c>
      <c r="M333" s="2" t="str">
        <f t="shared" si="7"/>
        <v>delay delivery</v>
      </c>
      <c r="N333" s="2" t="s">
        <v>35</v>
      </c>
      <c r="O333" s="2" t="s">
        <v>20</v>
      </c>
      <c r="P333" s="2">
        <v>217.76</v>
      </c>
      <c r="Q333" s="2" t="s">
        <v>38</v>
      </c>
      <c r="R333" s="4" t="s">
        <v>15382</v>
      </c>
    </row>
    <row r="334" spans="1:18" ht="14.25" customHeight="1" x14ac:dyDescent="0.3">
      <c r="A334" s="2" t="s">
        <v>369</v>
      </c>
      <c r="B334" s="2" t="s">
        <v>23</v>
      </c>
      <c r="C334" s="2" t="s">
        <v>40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tr">
        <f t="shared" si="6"/>
        <v>June</v>
      </c>
      <c r="J334" s="2">
        <f>MONTH(H334)</f>
        <v>6</v>
      </c>
      <c r="K334" s="2">
        <f t="shared" si="9"/>
        <v>2023</v>
      </c>
      <c r="L334" s="2">
        <f>H334-G334</f>
        <v>6</v>
      </c>
      <c r="M334" s="2" t="str">
        <f t="shared" si="7"/>
        <v>on time delivery</v>
      </c>
      <c r="N334" s="2" t="s">
        <v>25</v>
      </c>
      <c r="O334" s="2" t="s">
        <v>31</v>
      </c>
      <c r="P334" s="2">
        <v>925.54</v>
      </c>
      <c r="Q334" s="2" t="s">
        <v>38</v>
      </c>
      <c r="R334" s="4" t="s">
        <v>15382</v>
      </c>
    </row>
    <row r="335" spans="1:18" ht="14.25" customHeight="1" x14ac:dyDescent="0.3">
      <c r="A335" s="2" t="s">
        <v>370</v>
      </c>
      <c r="B335" s="2" t="s">
        <v>17</v>
      </c>
      <c r="C335" s="2" t="s">
        <v>24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tr">
        <f t="shared" si="6"/>
        <v>March</v>
      </c>
      <c r="J335" s="2">
        <f>MONTH(H335)</f>
        <v>3</v>
      </c>
      <c r="K335" s="2">
        <f t="shared" si="9"/>
        <v>2023</v>
      </c>
      <c r="L335" s="2">
        <f>H335-G335</f>
        <v>6</v>
      </c>
      <c r="M335" s="2" t="str">
        <f t="shared" si="7"/>
        <v>on time delivery</v>
      </c>
      <c r="N335" s="2" t="s">
        <v>35</v>
      </c>
      <c r="O335" s="2" t="s">
        <v>26</v>
      </c>
      <c r="P335" s="2">
        <v>388.34</v>
      </c>
      <c r="Q335" s="2" t="s">
        <v>27</v>
      </c>
      <c r="R335" s="4" t="s">
        <v>15382</v>
      </c>
    </row>
    <row r="336" spans="1:18" ht="14.25" customHeight="1" x14ac:dyDescent="0.3">
      <c r="A336" s="2" t="s">
        <v>371</v>
      </c>
      <c r="B336" s="2" t="s">
        <v>45</v>
      </c>
      <c r="C336" s="2" t="s">
        <v>37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tr">
        <f t="shared" si="6"/>
        <v>January</v>
      </c>
      <c r="J336" s="2">
        <f>MONTH(H336)</f>
        <v>1</v>
      </c>
      <c r="K336" s="2">
        <f t="shared" si="9"/>
        <v>2023</v>
      </c>
      <c r="L336" s="2">
        <f>H336-G336</f>
        <v>4</v>
      </c>
      <c r="M336" s="2" t="str">
        <f t="shared" si="7"/>
        <v>delay delivery</v>
      </c>
      <c r="N336" s="2" t="s">
        <v>25</v>
      </c>
      <c r="O336" s="2" t="s">
        <v>26</v>
      </c>
      <c r="P336" s="2">
        <v>117.57</v>
      </c>
      <c r="Q336" s="2" t="s">
        <v>38</v>
      </c>
      <c r="R336" s="4" t="s">
        <v>15382</v>
      </c>
    </row>
    <row r="337" spans="1:18" ht="14.25" customHeight="1" x14ac:dyDescent="0.3">
      <c r="A337" s="2" t="s">
        <v>372</v>
      </c>
      <c r="B337" s="2" t="s">
        <v>23</v>
      </c>
      <c r="C337" s="2" t="s">
        <v>37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tr">
        <f t="shared" si="6"/>
        <v>April</v>
      </c>
      <c r="J337" s="2">
        <f>MONTH(H337)</f>
        <v>4</v>
      </c>
      <c r="K337" s="2">
        <f t="shared" si="9"/>
        <v>2024</v>
      </c>
      <c r="L337" s="2">
        <f>H337-G337</f>
        <v>1</v>
      </c>
      <c r="M337" s="2" t="str">
        <f t="shared" si="7"/>
        <v>early delivery</v>
      </c>
      <c r="N337" s="2" t="s">
        <v>19</v>
      </c>
      <c r="O337" s="2" t="s">
        <v>26</v>
      </c>
      <c r="P337" s="2">
        <v>48.42</v>
      </c>
      <c r="Q337" s="2" t="s">
        <v>52</v>
      </c>
      <c r="R337" s="4" t="s">
        <v>15382</v>
      </c>
    </row>
    <row r="338" spans="1:18" ht="14.25" customHeight="1" x14ac:dyDescent="0.3">
      <c r="A338" s="2" t="s">
        <v>373</v>
      </c>
      <c r="B338" s="2" t="s">
        <v>29</v>
      </c>
      <c r="C338" s="2" t="s">
        <v>37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tr">
        <f t="shared" si="6"/>
        <v>June</v>
      </c>
      <c r="J338" s="2">
        <f>MONTH(H338)</f>
        <v>6</v>
      </c>
      <c r="K338" s="2">
        <f t="shared" si="9"/>
        <v>2023</v>
      </c>
      <c r="L338" s="2">
        <f>H338-G338</f>
        <v>5</v>
      </c>
      <c r="M338" s="2" t="str">
        <f t="shared" si="7"/>
        <v>delay delivery</v>
      </c>
      <c r="N338" s="2" t="s">
        <v>25</v>
      </c>
      <c r="O338" s="2" t="s">
        <v>31</v>
      </c>
      <c r="P338" s="2">
        <v>536.41999999999996</v>
      </c>
      <c r="Q338" s="2" t="s">
        <v>27</v>
      </c>
      <c r="R338" s="4" t="s">
        <v>15382</v>
      </c>
    </row>
    <row r="339" spans="1:18" ht="14.25" customHeight="1" x14ac:dyDescent="0.3">
      <c r="A339" s="2" t="s">
        <v>374</v>
      </c>
      <c r="B339" s="2" t="s">
        <v>17</v>
      </c>
      <c r="C339" s="2" t="s">
        <v>37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tr">
        <f t="shared" si="6"/>
        <v>March</v>
      </c>
      <c r="J339" s="2">
        <f>MONTH(H339)</f>
        <v>3</v>
      </c>
      <c r="K339" s="2">
        <f t="shared" si="9"/>
        <v>2024</v>
      </c>
      <c r="L339" s="2">
        <f>H339-G339</f>
        <v>4</v>
      </c>
      <c r="M339" s="2" t="str">
        <f t="shared" si="7"/>
        <v>delay delivery</v>
      </c>
      <c r="N339" s="2" t="s">
        <v>25</v>
      </c>
      <c r="O339" s="2" t="s">
        <v>20</v>
      </c>
      <c r="P339" s="2">
        <v>370.75</v>
      </c>
      <c r="Q339" s="2" t="s">
        <v>43</v>
      </c>
      <c r="R339" s="4" t="s">
        <v>15382</v>
      </c>
    </row>
    <row r="340" spans="1:18" ht="14.25" customHeight="1" x14ac:dyDescent="0.3">
      <c r="A340" s="2" t="s">
        <v>375</v>
      </c>
      <c r="B340" s="2" t="s">
        <v>23</v>
      </c>
      <c r="C340" s="2" t="s">
        <v>37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tr">
        <f t="shared" si="6"/>
        <v>October</v>
      </c>
      <c r="J340" s="2">
        <f>MONTH(H340)</f>
        <v>10</v>
      </c>
      <c r="K340" s="2">
        <f t="shared" si="9"/>
        <v>2024</v>
      </c>
      <c r="L340" s="2">
        <f>H340-G340</f>
        <v>6</v>
      </c>
      <c r="M340" s="2" t="str">
        <f t="shared" si="7"/>
        <v>on time delivery</v>
      </c>
      <c r="N340" s="2" t="s">
        <v>25</v>
      </c>
      <c r="O340" s="2" t="s">
        <v>26</v>
      </c>
      <c r="P340" s="2">
        <v>310.11</v>
      </c>
      <c r="Q340" s="2" t="s">
        <v>27</v>
      </c>
      <c r="R340" s="4" t="s">
        <v>15382</v>
      </c>
    </row>
    <row r="341" spans="1:18" ht="14.25" customHeight="1" x14ac:dyDescent="0.3">
      <c r="A341" s="2" t="s">
        <v>376</v>
      </c>
      <c r="B341" s="2" t="s">
        <v>23</v>
      </c>
      <c r="C341" s="2" t="s">
        <v>30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tr">
        <f t="shared" si="6"/>
        <v>December</v>
      </c>
      <c r="J341" s="2">
        <f>MONTH(H341)</f>
        <v>12</v>
      </c>
      <c r="K341" s="2">
        <f t="shared" si="9"/>
        <v>2024</v>
      </c>
      <c r="L341" s="2">
        <f>H341-G341</f>
        <v>3</v>
      </c>
      <c r="M341" s="2" t="str">
        <f t="shared" si="7"/>
        <v>delay delivery</v>
      </c>
      <c r="N341" s="2" t="s">
        <v>25</v>
      </c>
      <c r="O341" s="2" t="s">
        <v>31</v>
      </c>
      <c r="P341" s="2">
        <v>25.28</v>
      </c>
      <c r="Q341" s="2" t="s">
        <v>38</v>
      </c>
      <c r="R341" s="4" t="s">
        <v>15382</v>
      </c>
    </row>
    <row r="342" spans="1:18" ht="14.25" customHeight="1" x14ac:dyDescent="0.3">
      <c r="A342" s="2" t="s">
        <v>377</v>
      </c>
      <c r="B342" s="2" t="s">
        <v>17</v>
      </c>
      <c r="C342" s="2" t="s">
        <v>40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tr">
        <f t="shared" si="6"/>
        <v>March</v>
      </c>
      <c r="J342" s="2">
        <f>MONTH(H342)</f>
        <v>3</v>
      </c>
      <c r="K342" s="2">
        <f t="shared" si="9"/>
        <v>2024</v>
      </c>
      <c r="L342" s="2">
        <f>H342-G342</f>
        <v>5</v>
      </c>
      <c r="M342" s="2" t="str">
        <f t="shared" si="7"/>
        <v>delay delivery</v>
      </c>
      <c r="N342" s="2" t="s">
        <v>25</v>
      </c>
      <c r="O342" s="2" t="s">
        <v>31</v>
      </c>
      <c r="P342" s="2">
        <v>270.22000000000003</v>
      </c>
      <c r="Q342" s="2" t="s">
        <v>21</v>
      </c>
      <c r="R342" s="4" t="s">
        <v>15382</v>
      </c>
    </row>
    <row r="343" spans="1:18" ht="14.25" customHeight="1" x14ac:dyDescent="0.3">
      <c r="A343" s="2" t="s">
        <v>378</v>
      </c>
      <c r="B343" s="2" t="s">
        <v>23</v>
      </c>
      <c r="C343" s="2" t="s">
        <v>30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tr">
        <f t="shared" si="6"/>
        <v>October</v>
      </c>
      <c r="J343" s="2">
        <f>MONTH(H343)</f>
        <v>10</v>
      </c>
      <c r="K343" s="2">
        <f t="shared" si="9"/>
        <v>2024</v>
      </c>
      <c r="L343" s="2">
        <f>H343-G343</f>
        <v>6</v>
      </c>
      <c r="M343" s="2" t="str">
        <f t="shared" si="7"/>
        <v>on time delivery</v>
      </c>
      <c r="N343" s="2" t="s">
        <v>25</v>
      </c>
      <c r="O343" s="2" t="s">
        <v>31</v>
      </c>
      <c r="P343" s="2">
        <v>581.83000000000004</v>
      </c>
      <c r="Q343" s="2" t="s">
        <v>32</v>
      </c>
      <c r="R343" s="4" t="s">
        <v>15382</v>
      </c>
    </row>
    <row r="344" spans="1:18" ht="14.25" customHeight="1" x14ac:dyDescent="0.3">
      <c r="A344" s="2" t="s">
        <v>379</v>
      </c>
      <c r="B344" s="2" t="s">
        <v>17</v>
      </c>
      <c r="C344" s="2" t="s">
        <v>24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tr">
        <f t="shared" si="6"/>
        <v>November</v>
      </c>
      <c r="J344" s="2">
        <f>MONTH(H344)</f>
        <v>11</v>
      </c>
      <c r="K344" s="2">
        <f t="shared" si="9"/>
        <v>2024</v>
      </c>
      <c r="L344" s="2">
        <f>H344-G344</f>
        <v>7</v>
      </c>
      <c r="M344" s="2" t="str">
        <f t="shared" si="7"/>
        <v>on time delivery</v>
      </c>
      <c r="N344" s="2" t="s">
        <v>19</v>
      </c>
      <c r="O344" s="2" t="s">
        <v>31</v>
      </c>
      <c r="P344" s="2">
        <v>314.73</v>
      </c>
      <c r="Q344" s="2" t="s">
        <v>43</v>
      </c>
      <c r="R344" s="4" t="s">
        <v>15382</v>
      </c>
    </row>
    <row r="345" spans="1:18" ht="14.25" customHeight="1" x14ac:dyDescent="0.3">
      <c r="A345" s="2" t="s">
        <v>380</v>
      </c>
      <c r="B345" s="2" t="s">
        <v>45</v>
      </c>
      <c r="C345" s="2" t="s">
        <v>18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tr">
        <f t="shared" si="6"/>
        <v>October</v>
      </c>
      <c r="J345" s="2">
        <f>MONTH(H345)</f>
        <v>10</v>
      </c>
      <c r="K345" s="2">
        <f t="shared" si="9"/>
        <v>2024</v>
      </c>
      <c r="L345" s="2">
        <f>H345-G345</f>
        <v>1</v>
      </c>
      <c r="M345" s="2" t="str">
        <f t="shared" si="7"/>
        <v>early delivery</v>
      </c>
      <c r="N345" s="2" t="s">
        <v>35</v>
      </c>
      <c r="O345" s="2" t="s">
        <v>31</v>
      </c>
      <c r="P345" s="2">
        <v>413.97</v>
      </c>
      <c r="Q345" s="2" t="s">
        <v>38</v>
      </c>
      <c r="R345" s="4" t="s">
        <v>15382</v>
      </c>
    </row>
    <row r="346" spans="1:18" ht="14.25" customHeight="1" x14ac:dyDescent="0.3">
      <c r="A346" s="2" t="s">
        <v>381</v>
      </c>
      <c r="B346" s="2" t="s">
        <v>17</v>
      </c>
      <c r="C346" s="2" t="s">
        <v>40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tr">
        <f t="shared" si="6"/>
        <v>May</v>
      </c>
      <c r="J346" s="2">
        <f>MONTH(H346)</f>
        <v>5</v>
      </c>
      <c r="K346" s="2">
        <f t="shared" si="9"/>
        <v>2024</v>
      </c>
      <c r="L346" s="2">
        <f>H346-G346</f>
        <v>5</v>
      </c>
      <c r="M346" s="2" t="str">
        <f t="shared" si="7"/>
        <v>delay delivery</v>
      </c>
      <c r="N346" s="2" t="s">
        <v>19</v>
      </c>
      <c r="O346" s="2" t="s">
        <v>20</v>
      </c>
      <c r="P346" s="2">
        <v>46.96</v>
      </c>
      <c r="Q346" s="2" t="s">
        <v>52</v>
      </c>
      <c r="R346" s="4" t="s">
        <v>15382</v>
      </c>
    </row>
    <row r="347" spans="1:18" ht="14.25" customHeight="1" x14ac:dyDescent="0.3">
      <c r="A347" s="2" t="s">
        <v>382</v>
      </c>
      <c r="B347" s="2" t="s">
        <v>17</v>
      </c>
      <c r="C347" s="2" t="s">
        <v>24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tr">
        <f t="shared" si="6"/>
        <v>April</v>
      </c>
      <c r="J347" s="2">
        <f>MONTH(H347)</f>
        <v>4</v>
      </c>
      <c r="K347" s="2">
        <f t="shared" si="9"/>
        <v>2024</v>
      </c>
      <c r="L347" s="2">
        <f>H347-G347</f>
        <v>3</v>
      </c>
      <c r="M347" s="2" t="str">
        <f t="shared" si="7"/>
        <v>delay delivery</v>
      </c>
      <c r="N347" s="2" t="s">
        <v>25</v>
      </c>
      <c r="O347" s="2" t="s">
        <v>20</v>
      </c>
      <c r="P347" s="2">
        <v>448.63</v>
      </c>
      <c r="Q347" s="2" t="s">
        <v>43</v>
      </c>
      <c r="R347" s="4" t="s">
        <v>15382</v>
      </c>
    </row>
    <row r="348" spans="1:18" ht="14.25" customHeight="1" x14ac:dyDescent="0.3">
      <c r="A348" s="2" t="s">
        <v>383</v>
      </c>
      <c r="B348" s="2" t="s">
        <v>17</v>
      </c>
      <c r="C348" s="2" t="s">
        <v>30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tr">
        <f t="shared" si="6"/>
        <v>July</v>
      </c>
      <c r="J348" s="2">
        <f>MONTH(H348)</f>
        <v>7</v>
      </c>
      <c r="K348" s="2">
        <f t="shared" si="9"/>
        <v>2023</v>
      </c>
      <c r="L348" s="2">
        <f>H348-G348</f>
        <v>4</v>
      </c>
      <c r="M348" s="2" t="str">
        <f t="shared" si="7"/>
        <v>delay delivery</v>
      </c>
      <c r="N348" s="2" t="s">
        <v>25</v>
      </c>
      <c r="O348" s="2" t="s">
        <v>31</v>
      </c>
      <c r="P348" s="2">
        <v>300.73</v>
      </c>
      <c r="Q348" s="2" t="s">
        <v>38</v>
      </c>
      <c r="R348" s="4" t="s">
        <v>15382</v>
      </c>
    </row>
    <row r="349" spans="1:18" ht="14.25" customHeight="1" x14ac:dyDescent="0.3">
      <c r="A349" s="2" t="s">
        <v>384</v>
      </c>
      <c r="B349" s="2" t="s">
        <v>23</v>
      </c>
      <c r="C349" s="2" t="s">
        <v>18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tr">
        <f t="shared" si="6"/>
        <v>January</v>
      </c>
      <c r="J349" s="2">
        <f>MONTH(H349)</f>
        <v>1</v>
      </c>
      <c r="K349" s="2">
        <f t="shared" si="9"/>
        <v>2025</v>
      </c>
      <c r="L349" s="2">
        <f>H349-G349</f>
        <v>6</v>
      </c>
      <c r="M349" s="2" t="str">
        <f t="shared" si="7"/>
        <v>on time delivery</v>
      </c>
      <c r="N349" s="2" t="s">
        <v>25</v>
      </c>
      <c r="O349" s="2" t="s">
        <v>20</v>
      </c>
      <c r="P349" s="2">
        <v>347.16</v>
      </c>
      <c r="Q349" s="2" t="s">
        <v>52</v>
      </c>
      <c r="R349" s="4" t="s">
        <v>15382</v>
      </c>
    </row>
    <row r="350" spans="1:18" ht="14.25" customHeight="1" x14ac:dyDescent="0.3">
      <c r="A350" s="2" t="s">
        <v>385</v>
      </c>
      <c r="B350" s="2" t="s">
        <v>23</v>
      </c>
      <c r="C350" s="2" t="s">
        <v>24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tr">
        <f t="shared" si="6"/>
        <v>June</v>
      </c>
      <c r="J350" s="2">
        <f>MONTH(H350)</f>
        <v>6</v>
      </c>
      <c r="K350" s="2">
        <f t="shared" si="9"/>
        <v>2023</v>
      </c>
      <c r="L350" s="2">
        <f>H350-G350</f>
        <v>7</v>
      </c>
      <c r="M350" s="2" t="str">
        <f t="shared" si="7"/>
        <v>on time delivery</v>
      </c>
      <c r="N350" s="2" t="s">
        <v>19</v>
      </c>
      <c r="O350" s="2" t="s">
        <v>31</v>
      </c>
      <c r="P350" s="2">
        <v>161.51</v>
      </c>
      <c r="Q350" s="2" t="s">
        <v>21</v>
      </c>
      <c r="R350" s="4" t="s">
        <v>15382</v>
      </c>
    </row>
    <row r="351" spans="1:18" ht="14.25" customHeight="1" x14ac:dyDescent="0.3">
      <c r="A351" s="2" t="s">
        <v>386</v>
      </c>
      <c r="B351" s="2" t="s">
        <v>17</v>
      </c>
      <c r="C351" s="2" t="s">
        <v>18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tr">
        <f t="shared" si="6"/>
        <v>November</v>
      </c>
      <c r="J351" s="2">
        <f>MONTH(H351)</f>
        <v>11</v>
      </c>
      <c r="K351" s="2">
        <f t="shared" si="9"/>
        <v>2023</v>
      </c>
      <c r="L351" s="2">
        <f>H351-G351</f>
        <v>7</v>
      </c>
      <c r="M351" s="2" t="str">
        <f t="shared" si="7"/>
        <v>on time delivery</v>
      </c>
      <c r="N351" s="2" t="s">
        <v>25</v>
      </c>
      <c r="O351" s="2" t="s">
        <v>26</v>
      </c>
      <c r="P351" s="2">
        <v>46.99</v>
      </c>
      <c r="Q351" s="2" t="s">
        <v>21</v>
      </c>
      <c r="R351" s="4" t="s">
        <v>15382</v>
      </c>
    </row>
    <row r="352" spans="1:18" ht="14.25" customHeight="1" x14ac:dyDescent="0.3">
      <c r="A352" s="2" t="s">
        <v>387</v>
      </c>
      <c r="B352" s="2" t="s">
        <v>23</v>
      </c>
      <c r="C352" s="2" t="s">
        <v>24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tr">
        <f t="shared" si="6"/>
        <v>October</v>
      </c>
      <c r="J352" s="2">
        <f>MONTH(H352)</f>
        <v>10</v>
      </c>
      <c r="K352" s="2">
        <f t="shared" si="9"/>
        <v>2023</v>
      </c>
      <c r="L352" s="2">
        <f>H352-G352</f>
        <v>4</v>
      </c>
      <c r="M352" s="2" t="str">
        <f t="shared" si="7"/>
        <v>delay delivery</v>
      </c>
      <c r="N352" s="2" t="s">
        <v>19</v>
      </c>
      <c r="O352" s="2" t="s">
        <v>20</v>
      </c>
      <c r="P352" s="2">
        <v>64.56</v>
      </c>
      <c r="Q352" s="2" t="s">
        <v>32</v>
      </c>
      <c r="R352" s="4" t="s">
        <v>15382</v>
      </c>
    </row>
    <row r="353" spans="1:18" ht="14.25" customHeight="1" x14ac:dyDescent="0.3">
      <c r="A353" s="2" t="s">
        <v>388</v>
      </c>
      <c r="B353" s="2" t="s">
        <v>29</v>
      </c>
      <c r="C353" s="2" t="s">
        <v>30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tr">
        <f t="shared" si="6"/>
        <v>April</v>
      </c>
      <c r="J353" s="2">
        <f>MONTH(H353)</f>
        <v>4</v>
      </c>
      <c r="K353" s="2">
        <f t="shared" si="9"/>
        <v>2023</v>
      </c>
      <c r="L353" s="2">
        <f>H353-G353</f>
        <v>1</v>
      </c>
      <c r="M353" s="2" t="str">
        <f t="shared" si="7"/>
        <v>early delivery</v>
      </c>
      <c r="N353" s="2" t="s">
        <v>25</v>
      </c>
      <c r="O353" s="2" t="s">
        <v>20</v>
      </c>
      <c r="P353" s="2">
        <v>289</v>
      </c>
      <c r="Q353" s="2" t="s">
        <v>32</v>
      </c>
      <c r="R353" s="4" t="s">
        <v>15382</v>
      </c>
    </row>
    <row r="354" spans="1:18" ht="14.25" customHeight="1" x14ac:dyDescent="0.3">
      <c r="A354" s="2" t="s">
        <v>389</v>
      </c>
      <c r="B354" s="2" t="s">
        <v>29</v>
      </c>
      <c r="C354" s="2" t="s">
        <v>18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tr">
        <f t="shared" si="6"/>
        <v>August</v>
      </c>
      <c r="J354" s="2">
        <f>MONTH(H354)</f>
        <v>8</v>
      </c>
      <c r="K354" s="2">
        <f t="shared" si="9"/>
        <v>2023</v>
      </c>
      <c r="L354" s="2">
        <f>H354-G354</f>
        <v>1</v>
      </c>
      <c r="M354" s="2" t="str">
        <f t="shared" si="7"/>
        <v>early delivery</v>
      </c>
      <c r="N354" s="2" t="s">
        <v>25</v>
      </c>
      <c r="O354" s="2" t="s">
        <v>31</v>
      </c>
      <c r="P354" s="2">
        <v>251.49</v>
      </c>
      <c r="Q354" s="2" t="s">
        <v>32</v>
      </c>
      <c r="R354" s="4" t="s">
        <v>15382</v>
      </c>
    </row>
    <row r="355" spans="1:18" ht="14.25" customHeight="1" x14ac:dyDescent="0.3">
      <c r="A355" s="2" t="s">
        <v>390</v>
      </c>
      <c r="B355" s="2" t="s">
        <v>23</v>
      </c>
      <c r="C355" s="2" t="s">
        <v>24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tr">
        <f t="shared" si="6"/>
        <v>March</v>
      </c>
      <c r="J355" s="2">
        <f>MONTH(H355)</f>
        <v>3</v>
      </c>
      <c r="K355" s="2">
        <f t="shared" si="9"/>
        <v>2024</v>
      </c>
      <c r="L355" s="2">
        <f>H355-G355</f>
        <v>4</v>
      </c>
      <c r="M355" s="2" t="str">
        <f t="shared" si="7"/>
        <v>delay delivery</v>
      </c>
      <c r="N355" s="2" t="s">
        <v>19</v>
      </c>
      <c r="O355" s="2" t="s">
        <v>31</v>
      </c>
      <c r="P355" s="2">
        <v>399.43</v>
      </c>
      <c r="Q355" s="2" t="s">
        <v>27</v>
      </c>
      <c r="R355" s="4" t="s">
        <v>15382</v>
      </c>
    </row>
    <row r="356" spans="1:18" ht="14.25" customHeight="1" x14ac:dyDescent="0.3">
      <c r="A356" s="2" t="s">
        <v>391</v>
      </c>
      <c r="B356" s="2" t="s">
        <v>23</v>
      </c>
      <c r="C356" s="2" t="s">
        <v>30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tr">
        <f t="shared" si="6"/>
        <v>November</v>
      </c>
      <c r="J356" s="2">
        <f>MONTH(H356)</f>
        <v>11</v>
      </c>
      <c r="K356" s="2">
        <f t="shared" si="9"/>
        <v>2024</v>
      </c>
      <c r="L356" s="2">
        <f>H356-G356</f>
        <v>2</v>
      </c>
      <c r="M356" s="2" t="str">
        <f t="shared" si="7"/>
        <v>early delivery</v>
      </c>
      <c r="N356" s="2" t="s">
        <v>19</v>
      </c>
      <c r="O356" s="2" t="s">
        <v>20</v>
      </c>
      <c r="P356" s="2">
        <v>990.91</v>
      </c>
      <c r="Q356" s="2" t="s">
        <v>38</v>
      </c>
      <c r="R356" s="4" t="s">
        <v>15382</v>
      </c>
    </row>
    <row r="357" spans="1:18" ht="14.25" customHeight="1" x14ac:dyDescent="0.3">
      <c r="A357" s="2" t="s">
        <v>392</v>
      </c>
      <c r="B357" s="2" t="s">
        <v>17</v>
      </c>
      <c r="C357" s="2" t="s">
        <v>40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tr">
        <f t="shared" si="6"/>
        <v>September</v>
      </c>
      <c r="J357" s="2">
        <f>MONTH(H357)</f>
        <v>9</v>
      </c>
      <c r="K357" s="2">
        <f t="shared" si="9"/>
        <v>2024</v>
      </c>
      <c r="L357" s="2">
        <f>H357-G357</f>
        <v>4</v>
      </c>
      <c r="M357" s="2" t="str">
        <f t="shared" si="7"/>
        <v>delay delivery</v>
      </c>
      <c r="N357" s="2" t="s">
        <v>19</v>
      </c>
      <c r="O357" s="2" t="s">
        <v>26</v>
      </c>
      <c r="P357" s="2">
        <v>197.89</v>
      </c>
      <c r="Q357" s="2" t="s">
        <v>21</v>
      </c>
      <c r="R357" s="4" t="s">
        <v>15382</v>
      </c>
    </row>
    <row r="358" spans="1:18" ht="14.25" customHeight="1" x14ac:dyDescent="0.3">
      <c r="A358" s="2" t="s">
        <v>393</v>
      </c>
      <c r="B358" s="2" t="s">
        <v>45</v>
      </c>
      <c r="C358" s="2" t="s">
        <v>30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tr">
        <f t="shared" si="6"/>
        <v>September</v>
      </c>
      <c r="J358" s="2">
        <f>MONTH(H358)</f>
        <v>9</v>
      </c>
      <c r="K358" s="2">
        <f t="shared" si="9"/>
        <v>2024</v>
      </c>
      <c r="L358" s="2">
        <f>H358-G358</f>
        <v>3</v>
      </c>
      <c r="M358" s="2" t="str">
        <f t="shared" si="7"/>
        <v>delay delivery</v>
      </c>
      <c r="N358" s="2" t="s">
        <v>19</v>
      </c>
      <c r="O358" s="2" t="s">
        <v>20</v>
      </c>
      <c r="P358" s="2">
        <v>697.38</v>
      </c>
      <c r="Q358" s="2" t="s">
        <v>38</v>
      </c>
      <c r="R358" s="4" t="s">
        <v>15382</v>
      </c>
    </row>
    <row r="359" spans="1:18" ht="14.25" customHeight="1" x14ac:dyDescent="0.3">
      <c r="A359" s="2" t="s">
        <v>394</v>
      </c>
      <c r="B359" s="2" t="s">
        <v>23</v>
      </c>
      <c r="C359" s="2" t="s">
        <v>30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tr">
        <f t="shared" si="6"/>
        <v>February</v>
      </c>
      <c r="J359" s="2">
        <f>MONTH(H359)</f>
        <v>2</v>
      </c>
      <c r="K359" s="2">
        <f t="shared" si="9"/>
        <v>2024</v>
      </c>
      <c r="L359" s="2">
        <f>H359-G359</f>
        <v>5</v>
      </c>
      <c r="M359" s="2" t="str">
        <f t="shared" si="7"/>
        <v>delay delivery</v>
      </c>
      <c r="N359" s="2" t="s">
        <v>25</v>
      </c>
      <c r="O359" s="2" t="s">
        <v>20</v>
      </c>
      <c r="P359" s="2">
        <v>743.04</v>
      </c>
      <c r="Q359" s="2" t="s">
        <v>38</v>
      </c>
      <c r="R359" s="4" t="s">
        <v>15382</v>
      </c>
    </row>
    <row r="360" spans="1:18" ht="14.25" customHeight="1" x14ac:dyDescent="0.3">
      <c r="A360" s="2" t="s">
        <v>395</v>
      </c>
      <c r="B360" s="2" t="s">
        <v>29</v>
      </c>
      <c r="C360" s="2" t="s">
        <v>40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tr">
        <f t="shared" si="6"/>
        <v>April</v>
      </c>
      <c r="J360" s="2">
        <f>MONTH(H360)</f>
        <v>4</v>
      </c>
      <c r="K360" s="2">
        <f t="shared" si="9"/>
        <v>2024</v>
      </c>
      <c r="L360" s="2">
        <f>H360-G360</f>
        <v>2</v>
      </c>
      <c r="M360" s="2" t="str">
        <f t="shared" si="7"/>
        <v>early delivery</v>
      </c>
      <c r="N360" s="2" t="s">
        <v>25</v>
      </c>
      <c r="O360" s="2" t="s">
        <v>20</v>
      </c>
      <c r="P360" s="2">
        <v>315.05</v>
      </c>
      <c r="Q360" s="2" t="s">
        <v>21</v>
      </c>
      <c r="R360" s="4" t="s">
        <v>15382</v>
      </c>
    </row>
    <row r="361" spans="1:18" ht="14.25" customHeight="1" x14ac:dyDescent="0.3">
      <c r="A361" s="2" t="s">
        <v>396</v>
      </c>
      <c r="B361" s="2" t="s">
        <v>17</v>
      </c>
      <c r="C361" s="2" t="s">
        <v>30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tr">
        <f t="shared" si="6"/>
        <v>February</v>
      </c>
      <c r="J361" s="2">
        <f>MONTH(H361)</f>
        <v>2</v>
      </c>
      <c r="K361" s="2">
        <f t="shared" si="9"/>
        <v>2024</v>
      </c>
      <c r="L361" s="2">
        <f>H361-G361</f>
        <v>7</v>
      </c>
      <c r="M361" s="2" t="str">
        <f t="shared" si="7"/>
        <v>on time delivery</v>
      </c>
      <c r="N361" s="2" t="s">
        <v>35</v>
      </c>
      <c r="O361" s="2" t="s">
        <v>26</v>
      </c>
      <c r="P361" s="2">
        <v>88.73</v>
      </c>
      <c r="Q361" s="2" t="s">
        <v>21</v>
      </c>
      <c r="R361" s="4" t="s">
        <v>15382</v>
      </c>
    </row>
    <row r="362" spans="1:18" ht="14.25" customHeight="1" x14ac:dyDescent="0.3">
      <c r="A362" s="2" t="s">
        <v>397</v>
      </c>
      <c r="B362" s="2" t="s">
        <v>23</v>
      </c>
      <c r="C362" s="2" t="s">
        <v>40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tr">
        <f t="shared" si="6"/>
        <v>September</v>
      </c>
      <c r="J362" s="2">
        <f>MONTH(H362)</f>
        <v>9</v>
      </c>
      <c r="K362" s="2">
        <f t="shared" si="9"/>
        <v>2024</v>
      </c>
      <c r="L362" s="2">
        <f>H362-G362</f>
        <v>4</v>
      </c>
      <c r="M362" s="2" t="str">
        <f t="shared" si="7"/>
        <v>delay delivery</v>
      </c>
      <c r="N362" s="2" t="s">
        <v>25</v>
      </c>
      <c r="O362" s="2" t="s">
        <v>26</v>
      </c>
      <c r="P362" s="2">
        <v>319.61</v>
      </c>
      <c r="Q362" s="2" t="s">
        <v>32</v>
      </c>
      <c r="R362" s="4" t="s">
        <v>15382</v>
      </c>
    </row>
    <row r="363" spans="1:18" ht="14.25" customHeight="1" x14ac:dyDescent="0.3">
      <c r="A363" s="2" t="s">
        <v>398</v>
      </c>
      <c r="B363" s="2" t="s">
        <v>29</v>
      </c>
      <c r="C363" s="2" t="s">
        <v>40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tr">
        <f t="shared" si="6"/>
        <v>October</v>
      </c>
      <c r="J363" s="2">
        <f>MONTH(H363)</f>
        <v>10</v>
      </c>
      <c r="K363" s="2">
        <f t="shared" si="9"/>
        <v>2023</v>
      </c>
      <c r="L363" s="2">
        <f>H363-G363</f>
        <v>5</v>
      </c>
      <c r="M363" s="2" t="str">
        <f t="shared" si="7"/>
        <v>delay delivery</v>
      </c>
      <c r="N363" s="2" t="s">
        <v>25</v>
      </c>
      <c r="O363" s="2" t="s">
        <v>31</v>
      </c>
      <c r="P363" s="2">
        <v>466.97</v>
      </c>
      <c r="Q363" s="2" t="s">
        <v>27</v>
      </c>
      <c r="R363" s="4" t="s">
        <v>15382</v>
      </c>
    </row>
    <row r="364" spans="1:18" ht="14.25" customHeight="1" x14ac:dyDescent="0.3">
      <c r="A364" s="2" t="s">
        <v>399</v>
      </c>
      <c r="B364" s="2" t="s">
        <v>29</v>
      </c>
      <c r="C364" s="2" t="s">
        <v>40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tr">
        <f t="shared" si="6"/>
        <v>August</v>
      </c>
      <c r="J364" s="2">
        <f>MONTH(H364)</f>
        <v>8</v>
      </c>
      <c r="K364" s="2">
        <f t="shared" si="9"/>
        <v>2023</v>
      </c>
      <c r="L364" s="2">
        <f>H364-G364</f>
        <v>6</v>
      </c>
      <c r="M364" s="2" t="str">
        <f t="shared" si="7"/>
        <v>on time delivery</v>
      </c>
      <c r="N364" s="2" t="s">
        <v>25</v>
      </c>
      <c r="O364" s="2" t="s">
        <v>20</v>
      </c>
      <c r="P364" s="2">
        <v>843.52</v>
      </c>
      <c r="Q364" s="2" t="s">
        <v>43</v>
      </c>
      <c r="R364" s="4" t="s">
        <v>15382</v>
      </c>
    </row>
    <row r="365" spans="1:18" ht="14.25" customHeight="1" x14ac:dyDescent="0.3">
      <c r="A365" s="2" t="s">
        <v>400</v>
      </c>
      <c r="B365" s="2" t="s">
        <v>45</v>
      </c>
      <c r="C365" s="2" t="s">
        <v>24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tr">
        <f t="shared" si="6"/>
        <v>October</v>
      </c>
      <c r="J365" s="2">
        <f>MONTH(H365)</f>
        <v>10</v>
      </c>
      <c r="K365" s="2">
        <f t="shared" si="9"/>
        <v>2024</v>
      </c>
      <c r="L365" s="2">
        <f>H365-G365</f>
        <v>1</v>
      </c>
      <c r="M365" s="2" t="str">
        <f t="shared" si="7"/>
        <v>early delivery</v>
      </c>
      <c r="N365" s="2" t="s">
        <v>25</v>
      </c>
      <c r="O365" s="2" t="s">
        <v>31</v>
      </c>
      <c r="P365" s="2">
        <v>156.33000000000001</v>
      </c>
      <c r="Q365" s="2" t="s">
        <v>52</v>
      </c>
      <c r="R365" s="4" t="s">
        <v>15382</v>
      </c>
    </row>
    <row r="366" spans="1:18" ht="14.25" customHeight="1" x14ac:dyDescent="0.3">
      <c r="A366" s="2" t="s">
        <v>401</v>
      </c>
      <c r="B366" s="2" t="s">
        <v>17</v>
      </c>
      <c r="C366" s="2" t="s">
        <v>18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tr">
        <f t="shared" si="6"/>
        <v>January</v>
      </c>
      <c r="J366" s="2">
        <f>MONTH(H366)</f>
        <v>1</v>
      </c>
      <c r="K366" s="2">
        <f t="shared" si="9"/>
        <v>2023</v>
      </c>
      <c r="L366" s="2">
        <f>H366-G366</f>
        <v>6</v>
      </c>
      <c r="M366" s="2" t="str">
        <f t="shared" si="7"/>
        <v>on time delivery</v>
      </c>
      <c r="N366" s="2" t="s">
        <v>25</v>
      </c>
      <c r="O366" s="2" t="s">
        <v>26</v>
      </c>
      <c r="P366" s="2">
        <v>298.56</v>
      </c>
      <c r="Q366" s="2" t="s">
        <v>32</v>
      </c>
      <c r="R366" s="4" t="s">
        <v>15382</v>
      </c>
    </row>
    <row r="367" spans="1:18" ht="14.25" customHeight="1" x14ac:dyDescent="0.3">
      <c r="A367" s="2" t="s">
        <v>402</v>
      </c>
      <c r="B367" s="2" t="s">
        <v>17</v>
      </c>
      <c r="C367" s="2" t="s">
        <v>24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tr">
        <f t="shared" si="6"/>
        <v>October</v>
      </c>
      <c r="J367" s="2">
        <f>MONTH(H367)</f>
        <v>10</v>
      </c>
      <c r="K367" s="2">
        <f t="shared" si="9"/>
        <v>2023</v>
      </c>
      <c r="L367" s="2">
        <f>H367-G367</f>
        <v>4</v>
      </c>
      <c r="M367" s="2" t="str">
        <f t="shared" si="7"/>
        <v>delay delivery</v>
      </c>
      <c r="N367" s="2" t="s">
        <v>35</v>
      </c>
      <c r="O367" s="2" t="s">
        <v>20</v>
      </c>
      <c r="P367" s="2">
        <v>482.97</v>
      </c>
      <c r="Q367" s="2" t="s">
        <v>21</v>
      </c>
      <c r="R367" s="4" t="s">
        <v>15382</v>
      </c>
    </row>
    <row r="368" spans="1:18" ht="14.25" customHeight="1" x14ac:dyDescent="0.3">
      <c r="A368" s="2" t="s">
        <v>403</v>
      </c>
      <c r="B368" s="2" t="s">
        <v>45</v>
      </c>
      <c r="C368" s="2" t="s">
        <v>40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tr">
        <f t="shared" si="6"/>
        <v>April</v>
      </c>
      <c r="J368" s="2">
        <f>MONTH(H368)</f>
        <v>4</v>
      </c>
      <c r="K368" s="2">
        <f t="shared" si="9"/>
        <v>2024</v>
      </c>
      <c r="L368" s="2">
        <f>H368-G368</f>
        <v>2</v>
      </c>
      <c r="M368" s="2" t="str">
        <f t="shared" si="7"/>
        <v>early delivery</v>
      </c>
      <c r="N368" s="2" t="s">
        <v>19</v>
      </c>
      <c r="O368" s="2" t="s">
        <v>20</v>
      </c>
      <c r="P368" s="2">
        <v>610.64</v>
      </c>
      <c r="Q368" s="2" t="s">
        <v>32</v>
      </c>
      <c r="R368" s="4" t="s">
        <v>15382</v>
      </c>
    </row>
    <row r="369" spans="1:18" ht="14.25" customHeight="1" x14ac:dyDescent="0.3">
      <c r="A369" s="2" t="s">
        <v>404</v>
      </c>
      <c r="B369" s="2" t="s">
        <v>45</v>
      </c>
      <c r="C369" s="2" t="s">
        <v>18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tr">
        <f t="shared" si="6"/>
        <v>December</v>
      </c>
      <c r="J369" s="2">
        <f>MONTH(H369)</f>
        <v>12</v>
      </c>
      <c r="K369" s="2">
        <f t="shared" si="9"/>
        <v>2023</v>
      </c>
      <c r="L369" s="2">
        <f>H369-G369</f>
        <v>3</v>
      </c>
      <c r="M369" s="2" t="str">
        <f t="shared" si="7"/>
        <v>delay delivery</v>
      </c>
      <c r="N369" s="2" t="s">
        <v>25</v>
      </c>
      <c r="O369" s="2" t="s">
        <v>20</v>
      </c>
      <c r="P369" s="2">
        <v>664.27</v>
      </c>
      <c r="Q369" s="2" t="s">
        <v>27</v>
      </c>
      <c r="R369" s="4" t="s">
        <v>15382</v>
      </c>
    </row>
    <row r="370" spans="1:18" ht="14.25" customHeight="1" x14ac:dyDescent="0.3">
      <c r="A370" s="2" t="s">
        <v>405</v>
      </c>
      <c r="B370" s="2" t="s">
        <v>17</v>
      </c>
      <c r="C370" s="2" t="s">
        <v>18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tr">
        <f t="shared" si="6"/>
        <v>June</v>
      </c>
      <c r="J370" s="2">
        <f>MONTH(H370)</f>
        <v>6</v>
      </c>
      <c r="K370" s="2">
        <f t="shared" si="9"/>
        <v>2023</v>
      </c>
      <c r="L370" s="2">
        <f>H370-G370</f>
        <v>5</v>
      </c>
      <c r="M370" s="2" t="str">
        <f t="shared" si="7"/>
        <v>delay delivery</v>
      </c>
      <c r="N370" s="2" t="s">
        <v>25</v>
      </c>
      <c r="O370" s="2" t="s">
        <v>20</v>
      </c>
      <c r="P370" s="2">
        <v>278.14999999999998</v>
      </c>
      <c r="Q370" s="2" t="s">
        <v>52</v>
      </c>
      <c r="R370" s="4" t="s">
        <v>15382</v>
      </c>
    </row>
    <row r="371" spans="1:18" ht="14.25" customHeight="1" x14ac:dyDescent="0.3">
      <c r="A371" s="2" t="s">
        <v>406</v>
      </c>
      <c r="B371" s="2" t="s">
        <v>17</v>
      </c>
      <c r="C371" s="2" t="s">
        <v>40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tr">
        <f t="shared" si="6"/>
        <v>July</v>
      </c>
      <c r="J371" s="2">
        <f>MONTH(H371)</f>
        <v>7</v>
      </c>
      <c r="K371" s="2">
        <f t="shared" si="9"/>
        <v>2024</v>
      </c>
      <c r="L371" s="2">
        <f>H371-G371</f>
        <v>6</v>
      </c>
      <c r="M371" s="2" t="str">
        <f t="shared" si="7"/>
        <v>on time delivery</v>
      </c>
      <c r="N371" s="2" t="s">
        <v>19</v>
      </c>
      <c r="O371" s="2" t="s">
        <v>31</v>
      </c>
      <c r="P371" s="2">
        <v>354.91</v>
      </c>
      <c r="Q371" s="2" t="s">
        <v>27</v>
      </c>
      <c r="R371" s="4" t="s">
        <v>15382</v>
      </c>
    </row>
    <row r="372" spans="1:18" ht="14.25" customHeight="1" x14ac:dyDescent="0.3">
      <c r="A372" s="2" t="s">
        <v>407</v>
      </c>
      <c r="B372" s="2" t="s">
        <v>23</v>
      </c>
      <c r="C372" s="2" t="s">
        <v>18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tr">
        <f t="shared" si="6"/>
        <v>January</v>
      </c>
      <c r="J372" s="2">
        <f>MONTH(H372)</f>
        <v>1</v>
      </c>
      <c r="K372" s="2">
        <f t="shared" si="9"/>
        <v>2023</v>
      </c>
      <c r="L372" s="2">
        <f>H372-G372</f>
        <v>7</v>
      </c>
      <c r="M372" s="2" t="str">
        <f t="shared" si="7"/>
        <v>on time delivery</v>
      </c>
      <c r="N372" s="2" t="s">
        <v>19</v>
      </c>
      <c r="O372" s="2" t="s">
        <v>20</v>
      </c>
      <c r="P372" s="2">
        <v>1039.42</v>
      </c>
      <c r="Q372" s="2" t="s">
        <v>32</v>
      </c>
      <c r="R372" s="4" t="s">
        <v>15382</v>
      </c>
    </row>
    <row r="373" spans="1:18" ht="14.25" customHeight="1" x14ac:dyDescent="0.3">
      <c r="A373" s="2" t="s">
        <v>408</v>
      </c>
      <c r="B373" s="2" t="s">
        <v>23</v>
      </c>
      <c r="C373" s="2" t="s">
        <v>18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tr">
        <f t="shared" si="6"/>
        <v>July</v>
      </c>
      <c r="J373" s="2">
        <f>MONTH(H373)</f>
        <v>7</v>
      </c>
      <c r="K373" s="2">
        <f t="shared" si="9"/>
        <v>2024</v>
      </c>
      <c r="L373" s="2">
        <f>H373-G373</f>
        <v>5</v>
      </c>
      <c r="M373" s="2" t="str">
        <f t="shared" si="7"/>
        <v>delay delivery</v>
      </c>
      <c r="N373" s="2" t="s">
        <v>35</v>
      </c>
      <c r="O373" s="2" t="s">
        <v>26</v>
      </c>
      <c r="P373" s="2">
        <v>318.77</v>
      </c>
      <c r="Q373" s="2" t="s">
        <v>38</v>
      </c>
      <c r="R373" s="4" t="s">
        <v>15382</v>
      </c>
    </row>
    <row r="374" spans="1:18" ht="14.25" customHeight="1" x14ac:dyDescent="0.3">
      <c r="A374" s="2" t="s">
        <v>409</v>
      </c>
      <c r="B374" s="2" t="s">
        <v>45</v>
      </c>
      <c r="C374" s="2" t="s">
        <v>24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tr">
        <f t="shared" si="6"/>
        <v>July</v>
      </c>
      <c r="J374" s="2">
        <f>MONTH(H374)</f>
        <v>7</v>
      </c>
      <c r="K374" s="2">
        <f t="shared" si="9"/>
        <v>2023</v>
      </c>
      <c r="L374" s="2">
        <f>H374-G374</f>
        <v>4</v>
      </c>
      <c r="M374" s="2" t="str">
        <f t="shared" si="7"/>
        <v>delay delivery</v>
      </c>
      <c r="N374" s="2" t="s">
        <v>35</v>
      </c>
      <c r="O374" s="2" t="s">
        <v>31</v>
      </c>
      <c r="P374" s="2">
        <v>455.08</v>
      </c>
      <c r="Q374" s="2" t="s">
        <v>43</v>
      </c>
      <c r="R374" s="4" t="s">
        <v>15382</v>
      </c>
    </row>
    <row r="375" spans="1:18" ht="14.25" customHeight="1" x14ac:dyDescent="0.3">
      <c r="A375" s="2" t="s">
        <v>410</v>
      </c>
      <c r="B375" s="2" t="s">
        <v>23</v>
      </c>
      <c r="C375" s="2" t="s">
        <v>18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tr">
        <f t="shared" si="6"/>
        <v>July</v>
      </c>
      <c r="J375" s="2">
        <f>MONTH(H375)</f>
        <v>7</v>
      </c>
      <c r="K375" s="2">
        <f t="shared" si="9"/>
        <v>2023</v>
      </c>
      <c r="L375" s="2">
        <f>H375-G375</f>
        <v>3</v>
      </c>
      <c r="M375" s="2" t="str">
        <f t="shared" si="7"/>
        <v>delay delivery</v>
      </c>
      <c r="N375" s="2" t="s">
        <v>35</v>
      </c>
      <c r="O375" s="2" t="s">
        <v>20</v>
      </c>
      <c r="P375" s="2">
        <v>116.53</v>
      </c>
      <c r="Q375" s="2" t="s">
        <v>21</v>
      </c>
      <c r="R375" s="4" t="s">
        <v>15382</v>
      </c>
    </row>
    <row r="376" spans="1:18" ht="14.25" customHeight="1" x14ac:dyDescent="0.3">
      <c r="A376" s="2" t="s">
        <v>411</v>
      </c>
      <c r="B376" s="2" t="s">
        <v>29</v>
      </c>
      <c r="C376" s="2" t="s">
        <v>40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tr">
        <f t="shared" si="6"/>
        <v>December</v>
      </c>
      <c r="J376" s="2">
        <f>MONTH(H376)</f>
        <v>12</v>
      </c>
      <c r="K376" s="2">
        <f t="shared" si="9"/>
        <v>2024</v>
      </c>
      <c r="L376" s="2">
        <f>H376-G376</f>
        <v>3</v>
      </c>
      <c r="M376" s="2" t="str">
        <f t="shared" si="7"/>
        <v>delay delivery</v>
      </c>
      <c r="N376" s="2" t="s">
        <v>19</v>
      </c>
      <c r="O376" s="2" t="s">
        <v>31</v>
      </c>
      <c r="P376" s="2">
        <v>181.06</v>
      </c>
      <c r="Q376" s="2" t="s">
        <v>27</v>
      </c>
      <c r="R376" s="4" t="s">
        <v>15382</v>
      </c>
    </row>
    <row r="377" spans="1:18" ht="14.25" customHeight="1" x14ac:dyDescent="0.3">
      <c r="A377" s="2" t="s">
        <v>412</v>
      </c>
      <c r="B377" s="2" t="s">
        <v>23</v>
      </c>
      <c r="C377" s="2" t="s">
        <v>37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tr">
        <f t="shared" si="6"/>
        <v>December</v>
      </c>
      <c r="J377" s="2">
        <f>MONTH(H377)</f>
        <v>12</v>
      </c>
      <c r="K377" s="2">
        <f t="shared" si="9"/>
        <v>2024</v>
      </c>
      <c r="L377" s="2">
        <f>H377-G377</f>
        <v>1</v>
      </c>
      <c r="M377" s="2" t="str">
        <f t="shared" si="7"/>
        <v>early delivery</v>
      </c>
      <c r="N377" s="2" t="s">
        <v>25</v>
      </c>
      <c r="O377" s="2" t="s">
        <v>31</v>
      </c>
      <c r="P377" s="2">
        <v>736.04</v>
      </c>
      <c r="Q377" s="2" t="s">
        <v>27</v>
      </c>
      <c r="R377" s="4" t="s">
        <v>15382</v>
      </c>
    </row>
    <row r="378" spans="1:18" ht="14.25" customHeight="1" x14ac:dyDescent="0.3">
      <c r="A378" s="2" t="s">
        <v>413</v>
      </c>
      <c r="B378" s="2" t="s">
        <v>23</v>
      </c>
      <c r="C378" s="2" t="s">
        <v>37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tr">
        <f t="shared" si="6"/>
        <v>June</v>
      </c>
      <c r="J378" s="2">
        <f>MONTH(H378)</f>
        <v>6</v>
      </c>
      <c r="K378" s="2">
        <f t="shared" si="9"/>
        <v>2024</v>
      </c>
      <c r="L378" s="2">
        <f>H378-G378</f>
        <v>4</v>
      </c>
      <c r="M378" s="2" t="str">
        <f t="shared" si="7"/>
        <v>delay delivery</v>
      </c>
      <c r="N378" s="2" t="s">
        <v>19</v>
      </c>
      <c r="O378" s="2" t="s">
        <v>20</v>
      </c>
      <c r="P378" s="2">
        <v>119.18</v>
      </c>
      <c r="Q378" s="2" t="s">
        <v>21</v>
      </c>
      <c r="R378" s="4" t="s">
        <v>15382</v>
      </c>
    </row>
    <row r="379" spans="1:18" ht="14.25" customHeight="1" x14ac:dyDescent="0.3">
      <c r="A379" s="2" t="s">
        <v>414</v>
      </c>
      <c r="B379" s="2" t="s">
        <v>29</v>
      </c>
      <c r="C379" s="2" t="s">
        <v>37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tr">
        <f t="shared" si="6"/>
        <v>June</v>
      </c>
      <c r="J379" s="2">
        <f>MONTH(H379)</f>
        <v>6</v>
      </c>
      <c r="K379" s="2">
        <f t="shared" si="9"/>
        <v>2024</v>
      </c>
      <c r="L379" s="2">
        <f>H379-G379</f>
        <v>6</v>
      </c>
      <c r="M379" s="2" t="str">
        <f t="shared" si="7"/>
        <v>on time delivery</v>
      </c>
      <c r="N379" s="2" t="s">
        <v>25</v>
      </c>
      <c r="O379" s="2" t="s">
        <v>26</v>
      </c>
      <c r="P379" s="2">
        <v>635.94000000000005</v>
      </c>
      <c r="Q379" s="2" t="s">
        <v>32</v>
      </c>
      <c r="R379" s="4" t="s">
        <v>15382</v>
      </c>
    </row>
    <row r="380" spans="1:18" ht="14.25" customHeight="1" x14ac:dyDescent="0.3">
      <c r="A380" s="2" t="s">
        <v>415</v>
      </c>
      <c r="B380" s="2" t="s">
        <v>45</v>
      </c>
      <c r="C380" s="2" t="s">
        <v>40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tr">
        <f t="shared" si="6"/>
        <v>January</v>
      </c>
      <c r="J380" s="2">
        <f>MONTH(H380)</f>
        <v>1</v>
      </c>
      <c r="K380" s="2">
        <f t="shared" si="9"/>
        <v>2024</v>
      </c>
      <c r="L380" s="2">
        <f>H380-G380</f>
        <v>7</v>
      </c>
      <c r="M380" s="2" t="str">
        <f t="shared" si="7"/>
        <v>on time delivery</v>
      </c>
      <c r="N380" s="2" t="s">
        <v>19</v>
      </c>
      <c r="O380" s="2" t="s">
        <v>20</v>
      </c>
      <c r="P380" s="2">
        <v>200.91</v>
      </c>
      <c r="Q380" s="2" t="s">
        <v>32</v>
      </c>
      <c r="R380" s="4" t="s">
        <v>15382</v>
      </c>
    </row>
    <row r="381" spans="1:18" ht="14.25" customHeight="1" x14ac:dyDescent="0.3">
      <c r="A381" s="2" t="s">
        <v>416</v>
      </c>
      <c r="B381" s="2" t="s">
        <v>29</v>
      </c>
      <c r="C381" s="2" t="s">
        <v>37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tr">
        <f t="shared" si="6"/>
        <v>February</v>
      </c>
      <c r="J381" s="2">
        <f>MONTH(H381)</f>
        <v>2</v>
      </c>
      <c r="K381" s="2">
        <f t="shared" si="9"/>
        <v>2024</v>
      </c>
      <c r="L381" s="2">
        <f>H381-G381</f>
        <v>5</v>
      </c>
      <c r="M381" s="2" t="str">
        <f t="shared" si="7"/>
        <v>delay delivery</v>
      </c>
      <c r="N381" s="2" t="s">
        <v>19</v>
      </c>
      <c r="O381" s="2" t="s">
        <v>20</v>
      </c>
      <c r="P381" s="2">
        <v>363.37</v>
      </c>
      <c r="Q381" s="2" t="s">
        <v>21</v>
      </c>
      <c r="R381" s="4" t="s">
        <v>15382</v>
      </c>
    </row>
    <row r="382" spans="1:18" ht="14.25" customHeight="1" x14ac:dyDescent="0.3">
      <c r="A382" s="2" t="s">
        <v>417</v>
      </c>
      <c r="B382" s="2" t="s">
        <v>23</v>
      </c>
      <c r="C382" s="2" t="s">
        <v>24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tr">
        <f t="shared" si="6"/>
        <v>August</v>
      </c>
      <c r="J382" s="2">
        <f>MONTH(H382)</f>
        <v>8</v>
      </c>
      <c r="K382" s="2">
        <f t="shared" si="9"/>
        <v>2024</v>
      </c>
      <c r="L382" s="2">
        <f>H382-G382</f>
        <v>1</v>
      </c>
      <c r="M382" s="2" t="str">
        <f t="shared" si="7"/>
        <v>early delivery</v>
      </c>
      <c r="N382" s="2" t="s">
        <v>19</v>
      </c>
      <c r="O382" s="2" t="s">
        <v>26</v>
      </c>
      <c r="P382" s="2">
        <v>477.12</v>
      </c>
      <c r="Q382" s="2" t="s">
        <v>21</v>
      </c>
      <c r="R382" s="4" t="s">
        <v>15382</v>
      </c>
    </row>
    <row r="383" spans="1:18" ht="14.25" customHeight="1" x14ac:dyDescent="0.3">
      <c r="A383" s="2" t="s">
        <v>418</v>
      </c>
      <c r="B383" s="2" t="s">
        <v>45</v>
      </c>
      <c r="C383" s="2" t="s">
        <v>40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tr">
        <f t="shared" si="6"/>
        <v>December</v>
      </c>
      <c r="J383" s="2">
        <f>MONTH(H383)</f>
        <v>12</v>
      </c>
      <c r="K383" s="2">
        <f t="shared" si="9"/>
        <v>2024</v>
      </c>
      <c r="L383" s="2">
        <f>H383-G383</f>
        <v>5</v>
      </c>
      <c r="M383" s="2" t="str">
        <f t="shared" si="7"/>
        <v>delay delivery</v>
      </c>
      <c r="N383" s="2" t="s">
        <v>19</v>
      </c>
      <c r="O383" s="2" t="s">
        <v>20</v>
      </c>
      <c r="P383" s="2">
        <v>944.78</v>
      </c>
      <c r="Q383" s="2" t="s">
        <v>21</v>
      </c>
      <c r="R383" s="4" t="s">
        <v>15382</v>
      </c>
    </row>
    <row r="384" spans="1:18" ht="14.25" customHeight="1" x14ac:dyDescent="0.3">
      <c r="A384" s="2" t="s">
        <v>419</v>
      </c>
      <c r="B384" s="2" t="s">
        <v>23</v>
      </c>
      <c r="C384" s="2" t="s">
        <v>40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tr">
        <f t="shared" si="6"/>
        <v>September</v>
      </c>
      <c r="J384" s="2">
        <f>MONTH(H384)</f>
        <v>9</v>
      </c>
      <c r="K384" s="2">
        <f t="shared" si="9"/>
        <v>2023</v>
      </c>
      <c r="L384" s="2">
        <f>H384-G384</f>
        <v>6</v>
      </c>
      <c r="M384" s="2" t="str">
        <f t="shared" si="7"/>
        <v>on time delivery</v>
      </c>
      <c r="N384" s="2" t="s">
        <v>25</v>
      </c>
      <c r="O384" s="2" t="s">
        <v>26</v>
      </c>
      <c r="P384" s="2">
        <v>96.16</v>
      </c>
      <c r="Q384" s="2" t="s">
        <v>43</v>
      </c>
      <c r="R384" s="4" t="s">
        <v>15382</v>
      </c>
    </row>
    <row r="385" spans="1:18" ht="14.25" customHeight="1" x14ac:dyDescent="0.3">
      <c r="A385" s="2" t="s">
        <v>420</v>
      </c>
      <c r="B385" s="2" t="s">
        <v>29</v>
      </c>
      <c r="C385" s="2" t="s">
        <v>40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tr">
        <f t="shared" si="6"/>
        <v>March</v>
      </c>
      <c r="J385" s="2">
        <f>MONTH(H385)</f>
        <v>3</v>
      </c>
      <c r="K385" s="2">
        <f t="shared" si="9"/>
        <v>2024</v>
      </c>
      <c r="L385" s="2">
        <f>H385-G385</f>
        <v>1</v>
      </c>
      <c r="M385" s="2" t="str">
        <f t="shared" si="7"/>
        <v>early delivery</v>
      </c>
      <c r="N385" s="2" t="s">
        <v>25</v>
      </c>
      <c r="O385" s="2" t="s">
        <v>31</v>
      </c>
      <c r="P385" s="2">
        <v>274.62</v>
      </c>
      <c r="Q385" s="2" t="s">
        <v>43</v>
      </c>
      <c r="R385" s="4" t="s">
        <v>15382</v>
      </c>
    </row>
    <row r="386" spans="1:18" ht="14.25" customHeight="1" x14ac:dyDescent="0.3">
      <c r="A386" s="2" t="s">
        <v>421</v>
      </c>
      <c r="B386" s="2" t="s">
        <v>29</v>
      </c>
      <c r="C386" s="2" t="s">
        <v>18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tr">
        <f t="shared" si="6"/>
        <v>November</v>
      </c>
      <c r="J386" s="2">
        <f>MONTH(H386)</f>
        <v>11</v>
      </c>
      <c r="K386" s="2">
        <f t="shared" si="9"/>
        <v>2023</v>
      </c>
      <c r="L386" s="2">
        <f>H386-G386</f>
        <v>6</v>
      </c>
      <c r="M386" s="2" t="str">
        <f t="shared" si="7"/>
        <v>on time delivery</v>
      </c>
      <c r="N386" s="2" t="s">
        <v>25</v>
      </c>
      <c r="O386" s="2" t="s">
        <v>26</v>
      </c>
      <c r="P386" s="2">
        <v>268.52999999999997</v>
      </c>
      <c r="Q386" s="2" t="s">
        <v>52</v>
      </c>
      <c r="R386" s="4" t="s">
        <v>15382</v>
      </c>
    </row>
    <row r="387" spans="1:18" ht="14.25" customHeight="1" x14ac:dyDescent="0.3">
      <c r="A387" s="2" t="s">
        <v>422</v>
      </c>
      <c r="B387" s="2" t="s">
        <v>23</v>
      </c>
      <c r="C387" s="2" t="s">
        <v>18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tr">
        <f t="shared" si="6"/>
        <v>April</v>
      </c>
      <c r="J387" s="2">
        <f>MONTH(H387)</f>
        <v>4</v>
      </c>
      <c r="K387" s="2">
        <f t="shared" ref="K387:K450" si="10">YEAR(H387)</f>
        <v>2023</v>
      </c>
      <c r="L387" s="2">
        <f>H387-G387</f>
        <v>4</v>
      </c>
      <c r="M387" s="2" t="str">
        <f t="shared" si="7"/>
        <v>delay delivery</v>
      </c>
      <c r="N387" s="2" t="s">
        <v>25</v>
      </c>
      <c r="O387" s="2" t="s">
        <v>31</v>
      </c>
      <c r="P387" s="2">
        <v>223.02</v>
      </c>
      <c r="Q387" s="2" t="s">
        <v>52</v>
      </c>
      <c r="R387" s="4" t="s">
        <v>15382</v>
      </c>
    </row>
    <row r="388" spans="1:18" ht="14.25" customHeight="1" x14ac:dyDescent="0.3">
      <c r="A388" s="2" t="s">
        <v>423</v>
      </c>
      <c r="B388" s="2" t="s">
        <v>17</v>
      </c>
      <c r="C388" s="2" t="s">
        <v>18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tr">
        <f t="shared" si="6"/>
        <v>May</v>
      </c>
      <c r="J388" s="2">
        <f>MONTH(H388)</f>
        <v>5</v>
      </c>
      <c r="K388" s="2">
        <f t="shared" si="10"/>
        <v>2023</v>
      </c>
      <c r="L388" s="2">
        <f>H388-G388</f>
        <v>6</v>
      </c>
      <c r="M388" s="2" t="str">
        <f t="shared" si="7"/>
        <v>on time delivery</v>
      </c>
      <c r="N388" s="2" t="s">
        <v>35</v>
      </c>
      <c r="O388" s="2" t="s">
        <v>26</v>
      </c>
      <c r="P388" s="2">
        <v>234.09</v>
      </c>
      <c r="Q388" s="2" t="s">
        <v>32</v>
      </c>
      <c r="R388" s="4" t="s">
        <v>15382</v>
      </c>
    </row>
    <row r="389" spans="1:18" ht="14.25" customHeight="1" x14ac:dyDescent="0.3">
      <c r="A389" s="2" t="s">
        <v>424</v>
      </c>
      <c r="B389" s="2" t="s">
        <v>17</v>
      </c>
      <c r="C389" s="2" t="s">
        <v>30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tr">
        <f t="shared" si="6"/>
        <v>March</v>
      </c>
      <c r="J389" s="2">
        <f>MONTH(H389)</f>
        <v>3</v>
      </c>
      <c r="K389" s="2">
        <f t="shared" si="10"/>
        <v>2024</v>
      </c>
      <c r="L389" s="2">
        <f>H389-G389</f>
        <v>1</v>
      </c>
      <c r="M389" s="2" t="str">
        <f t="shared" si="7"/>
        <v>early delivery</v>
      </c>
      <c r="N389" s="2" t="s">
        <v>35</v>
      </c>
      <c r="O389" s="2" t="s">
        <v>31</v>
      </c>
      <c r="P389" s="2">
        <v>190.23</v>
      </c>
      <c r="Q389" s="2" t="s">
        <v>38</v>
      </c>
      <c r="R389" s="4" t="s">
        <v>15382</v>
      </c>
    </row>
    <row r="390" spans="1:18" ht="14.25" customHeight="1" x14ac:dyDescent="0.3">
      <c r="A390" s="2" t="s">
        <v>425</v>
      </c>
      <c r="B390" s="2" t="s">
        <v>29</v>
      </c>
      <c r="C390" s="2" t="s">
        <v>24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tr">
        <f t="shared" si="6"/>
        <v>May</v>
      </c>
      <c r="J390" s="2">
        <f>MONTH(H390)</f>
        <v>5</v>
      </c>
      <c r="K390" s="2">
        <f t="shared" si="10"/>
        <v>2023</v>
      </c>
      <c r="L390" s="2">
        <f>H390-G390</f>
        <v>1</v>
      </c>
      <c r="M390" s="2" t="str">
        <f t="shared" si="7"/>
        <v>early delivery</v>
      </c>
      <c r="N390" s="2" t="s">
        <v>19</v>
      </c>
      <c r="O390" s="2" t="s">
        <v>26</v>
      </c>
      <c r="P390" s="2">
        <v>666.29</v>
      </c>
      <c r="Q390" s="2" t="s">
        <v>52</v>
      </c>
      <c r="R390" s="4" t="s">
        <v>15382</v>
      </c>
    </row>
    <row r="391" spans="1:18" ht="14.25" customHeight="1" x14ac:dyDescent="0.3">
      <c r="A391" s="2" t="s">
        <v>426</v>
      </c>
      <c r="B391" s="2" t="s">
        <v>29</v>
      </c>
      <c r="C391" s="2" t="s">
        <v>40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tr">
        <f t="shared" si="6"/>
        <v>February</v>
      </c>
      <c r="J391" s="2">
        <f>MONTH(H391)</f>
        <v>2</v>
      </c>
      <c r="K391" s="2">
        <f t="shared" si="10"/>
        <v>2023</v>
      </c>
      <c r="L391" s="2">
        <f>H391-G391</f>
        <v>3</v>
      </c>
      <c r="M391" s="2" t="str">
        <f t="shared" si="7"/>
        <v>delay delivery</v>
      </c>
      <c r="N391" s="2" t="s">
        <v>25</v>
      </c>
      <c r="O391" s="2" t="s">
        <v>31</v>
      </c>
      <c r="P391" s="2">
        <v>233.82</v>
      </c>
      <c r="Q391" s="2" t="s">
        <v>43</v>
      </c>
      <c r="R391" s="4" t="s">
        <v>15382</v>
      </c>
    </row>
    <row r="392" spans="1:18" ht="14.25" customHeight="1" x14ac:dyDescent="0.3">
      <c r="A392" s="2" t="s">
        <v>427</v>
      </c>
      <c r="B392" s="2" t="s">
        <v>17</v>
      </c>
      <c r="C392" s="2" t="s">
        <v>40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tr">
        <f t="shared" si="6"/>
        <v>April</v>
      </c>
      <c r="J392" s="2">
        <f>MONTH(H392)</f>
        <v>4</v>
      </c>
      <c r="K392" s="2">
        <f t="shared" si="10"/>
        <v>2024</v>
      </c>
      <c r="L392" s="2">
        <f>H392-G392</f>
        <v>6</v>
      </c>
      <c r="M392" s="2" t="str">
        <f t="shared" si="7"/>
        <v>on time delivery</v>
      </c>
      <c r="N392" s="2" t="s">
        <v>25</v>
      </c>
      <c r="O392" s="2" t="s">
        <v>20</v>
      </c>
      <c r="P392" s="2">
        <v>447.64</v>
      </c>
      <c r="Q392" s="2" t="s">
        <v>27</v>
      </c>
      <c r="R392" s="4" t="s">
        <v>15382</v>
      </c>
    </row>
    <row r="393" spans="1:18" ht="14.25" customHeight="1" x14ac:dyDescent="0.3">
      <c r="A393" s="2" t="s">
        <v>428</v>
      </c>
      <c r="B393" s="2" t="s">
        <v>17</v>
      </c>
      <c r="C393" s="2" t="s">
        <v>18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tr">
        <f t="shared" si="6"/>
        <v>August</v>
      </c>
      <c r="J393" s="2">
        <f>MONTH(H393)</f>
        <v>8</v>
      </c>
      <c r="K393" s="2">
        <f t="shared" si="10"/>
        <v>2024</v>
      </c>
      <c r="L393" s="2">
        <f>H393-G393</f>
        <v>3</v>
      </c>
      <c r="M393" s="2" t="str">
        <f t="shared" si="7"/>
        <v>delay delivery</v>
      </c>
      <c r="N393" s="2" t="s">
        <v>19</v>
      </c>
      <c r="O393" s="2" t="s">
        <v>26</v>
      </c>
      <c r="P393" s="2">
        <v>632.89</v>
      </c>
      <c r="Q393" s="2" t="s">
        <v>27</v>
      </c>
      <c r="R393" s="4" t="s">
        <v>15382</v>
      </c>
    </row>
    <row r="394" spans="1:18" ht="14.25" customHeight="1" x14ac:dyDescent="0.3">
      <c r="A394" s="2" t="s">
        <v>429</v>
      </c>
      <c r="B394" s="2" t="s">
        <v>23</v>
      </c>
      <c r="C394" s="2" t="s">
        <v>40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tr">
        <f t="shared" si="6"/>
        <v>March</v>
      </c>
      <c r="J394" s="2">
        <f>MONTH(H394)</f>
        <v>3</v>
      </c>
      <c r="K394" s="2">
        <f t="shared" si="10"/>
        <v>2024</v>
      </c>
      <c r="L394" s="2">
        <f>H394-G394</f>
        <v>6</v>
      </c>
      <c r="M394" s="2" t="str">
        <f t="shared" si="7"/>
        <v>on time delivery</v>
      </c>
      <c r="N394" s="2" t="s">
        <v>19</v>
      </c>
      <c r="O394" s="2" t="s">
        <v>26</v>
      </c>
      <c r="P394" s="2">
        <v>513.26</v>
      </c>
      <c r="Q394" s="2" t="s">
        <v>43</v>
      </c>
      <c r="R394" s="4" t="s">
        <v>15382</v>
      </c>
    </row>
    <row r="395" spans="1:18" ht="14.25" customHeight="1" x14ac:dyDescent="0.3">
      <c r="A395" s="2" t="s">
        <v>430</v>
      </c>
      <c r="B395" s="2" t="s">
        <v>23</v>
      </c>
      <c r="C395" s="2" t="s">
        <v>40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tr">
        <f t="shared" si="6"/>
        <v>December</v>
      </c>
      <c r="J395" s="2">
        <f>MONTH(H395)</f>
        <v>12</v>
      </c>
      <c r="K395" s="2">
        <f t="shared" si="10"/>
        <v>2024</v>
      </c>
      <c r="L395" s="2">
        <f>H395-G395</f>
        <v>5</v>
      </c>
      <c r="M395" s="2" t="str">
        <f t="shared" si="7"/>
        <v>delay delivery</v>
      </c>
      <c r="N395" s="2" t="s">
        <v>19</v>
      </c>
      <c r="O395" s="2" t="s">
        <v>31</v>
      </c>
      <c r="P395" s="2">
        <v>431.14</v>
      </c>
      <c r="Q395" s="2" t="s">
        <v>32</v>
      </c>
      <c r="R395" s="4" t="s">
        <v>15382</v>
      </c>
    </row>
    <row r="396" spans="1:18" ht="14.25" customHeight="1" x14ac:dyDescent="0.3">
      <c r="A396" s="2" t="s">
        <v>431</v>
      </c>
      <c r="B396" s="2" t="s">
        <v>17</v>
      </c>
      <c r="C396" s="2" t="s">
        <v>37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tr">
        <f t="shared" si="6"/>
        <v>January</v>
      </c>
      <c r="J396" s="2">
        <f>MONTH(H396)</f>
        <v>1</v>
      </c>
      <c r="K396" s="2">
        <f t="shared" si="10"/>
        <v>2023</v>
      </c>
      <c r="L396" s="2">
        <f>H396-G396</f>
        <v>7</v>
      </c>
      <c r="M396" s="2" t="str">
        <f t="shared" si="7"/>
        <v>on time delivery</v>
      </c>
      <c r="N396" s="2" t="s">
        <v>25</v>
      </c>
      <c r="O396" s="2" t="s">
        <v>26</v>
      </c>
      <c r="P396" s="2">
        <v>275.87</v>
      </c>
      <c r="Q396" s="2" t="s">
        <v>27</v>
      </c>
      <c r="R396" s="4" t="s">
        <v>15382</v>
      </c>
    </row>
    <row r="397" spans="1:18" ht="14.25" customHeight="1" x14ac:dyDescent="0.3">
      <c r="A397" s="2" t="s">
        <v>432</v>
      </c>
      <c r="B397" s="2" t="s">
        <v>23</v>
      </c>
      <c r="C397" s="2" t="s">
        <v>40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tr">
        <f t="shared" si="6"/>
        <v>March</v>
      </c>
      <c r="J397" s="2">
        <f>MONTH(H397)</f>
        <v>3</v>
      </c>
      <c r="K397" s="2">
        <f t="shared" si="10"/>
        <v>2023</v>
      </c>
      <c r="L397" s="2">
        <f>H397-G397</f>
        <v>3</v>
      </c>
      <c r="M397" s="2" t="str">
        <f t="shared" si="7"/>
        <v>delay delivery</v>
      </c>
      <c r="N397" s="2" t="s">
        <v>25</v>
      </c>
      <c r="O397" s="2" t="s">
        <v>26</v>
      </c>
      <c r="P397" s="2">
        <v>547.59</v>
      </c>
      <c r="Q397" s="2" t="s">
        <v>43</v>
      </c>
      <c r="R397" s="4" t="s">
        <v>15382</v>
      </c>
    </row>
    <row r="398" spans="1:18" ht="14.25" customHeight="1" x14ac:dyDescent="0.3">
      <c r="A398" s="2" t="s">
        <v>433</v>
      </c>
      <c r="B398" s="2" t="s">
        <v>23</v>
      </c>
      <c r="C398" s="2" t="s">
        <v>30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tr">
        <f t="shared" si="6"/>
        <v>July</v>
      </c>
      <c r="J398" s="2">
        <f>MONTH(H398)</f>
        <v>7</v>
      </c>
      <c r="K398" s="2">
        <f t="shared" si="10"/>
        <v>2023</v>
      </c>
      <c r="L398" s="2">
        <f>H398-G398</f>
        <v>4</v>
      </c>
      <c r="M398" s="2" t="str">
        <f t="shared" si="7"/>
        <v>delay delivery</v>
      </c>
      <c r="N398" s="2" t="s">
        <v>25</v>
      </c>
      <c r="O398" s="2" t="s">
        <v>26</v>
      </c>
      <c r="P398" s="2">
        <v>367.48</v>
      </c>
      <c r="Q398" s="2" t="s">
        <v>21</v>
      </c>
      <c r="R398" s="4" t="s">
        <v>15382</v>
      </c>
    </row>
    <row r="399" spans="1:18" ht="14.25" customHeight="1" x14ac:dyDescent="0.3">
      <c r="A399" s="2" t="s">
        <v>434</v>
      </c>
      <c r="B399" s="2" t="s">
        <v>45</v>
      </c>
      <c r="C399" s="2" t="s">
        <v>18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tr">
        <f t="shared" si="6"/>
        <v>July</v>
      </c>
      <c r="J399" s="2">
        <f>MONTH(H399)</f>
        <v>7</v>
      </c>
      <c r="K399" s="2">
        <f t="shared" si="10"/>
        <v>2024</v>
      </c>
      <c r="L399" s="2">
        <f>H399-G399</f>
        <v>4</v>
      </c>
      <c r="M399" s="2" t="str">
        <f t="shared" si="7"/>
        <v>delay delivery</v>
      </c>
      <c r="N399" s="2" t="s">
        <v>35</v>
      </c>
      <c r="O399" s="2" t="s">
        <v>26</v>
      </c>
      <c r="P399" s="2">
        <v>66.31</v>
      </c>
      <c r="Q399" s="2" t="s">
        <v>38</v>
      </c>
      <c r="R399" s="4" t="s">
        <v>15382</v>
      </c>
    </row>
    <row r="400" spans="1:18" ht="14.25" customHeight="1" x14ac:dyDescent="0.3">
      <c r="A400" s="2" t="s">
        <v>435</v>
      </c>
      <c r="B400" s="2" t="s">
        <v>23</v>
      </c>
      <c r="C400" s="2" t="s">
        <v>24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tr">
        <f t="shared" si="6"/>
        <v>April</v>
      </c>
      <c r="J400" s="2">
        <f>MONTH(H400)</f>
        <v>4</v>
      </c>
      <c r="K400" s="2">
        <f t="shared" si="10"/>
        <v>2023</v>
      </c>
      <c r="L400" s="2">
        <f>H400-G400</f>
        <v>1</v>
      </c>
      <c r="M400" s="2" t="str">
        <f t="shared" si="7"/>
        <v>early delivery</v>
      </c>
      <c r="N400" s="2" t="s">
        <v>19</v>
      </c>
      <c r="O400" s="2" t="s">
        <v>26</v>
      </c>
      <c r="P400" s="2">
        <v>653.08000000000004</v>
      </c>
      <c r="Q400" s="2" t="s">
        <v>38</v>
      </c>
      <c r="R400" s="4" t="s">
        <v>15382</v>
      </c>
    </row>
    <row r="401" spans="1:18" ht="14.25" customHeight="1" x14ac:dyDescent="0.3">
      <c r="A401" s="2" t="s">
        <v>436</v>
      </c>
      <c r="B401" s="2" t="s">
        <v>29</v>
      </c>
      <c r="C401" s="2" t="s">
        <v>24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tr">
        <f t="shared" si="6"/>
        <v>March</v>
      </c>
      <c r="J401" s="2">
        <f>MONTH(H401)</f>
        <v>3</v>
      </c>
      <c r="K401" s="2">
        <f t="shared" si="10"/>
        <v>2023</v>
      </c>
      <c r="L401" s="2">
        <f>H401-G401</f>
        <v>5</v>
      </c>
      <c r="M401" s="2" t="str">
        <f t="shared" si="7"/>
        <v>delay delivery</v>
      </c>
      <c r="N401" s="2" t="s">
        <v>25</v>
      </c>
      <c r="O401" s="2" t="s">
        <v>31</v>
      </c>
      <c r="P401" s="2">
        <v>484.92</v>
      </c>
      <c r="Q401" s="2" t="s">
        <v>38</v>
      </c>
      <c r="R401" s="4" t="s">
        <v>15382</v>
      </c>
    </row>
    <row r="402" spans="1:18" ht="14.25" customHeight="1" x14ac:dyDescent="0.3">
      <c r="A402" s="2" t="s">
        <v>437</v>
      </c>
      <c r="B402" s="2" t="s">
        <v>23</v>
      </c>
      <c r="C402" s="2" t="s">
        <v>37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tr">
        <f t="shared" si="6"/>
        <v>December</v>
      </c>
      <c r="J402" s="2">
        <f>MONTH(H402)</f>
        <v>12</v>
      </c>
      <c r="K402" s="2">
        <f t="shared" si="10"/>
        <v>2023</v>
      </c>
      <c r="L402" s="2">
        <f>H402-G402</f>
        <v>7</v>
      </c>
      <c r="M402" s="2" t="str">
        <f t="shared" si="7"/>
        <v>on time delivery</v>
      </c>
      <c r="N402" s="2" t="s">
        <v>19</v>
      </c>
      <c r="O402" s="2" t="s">
        <v>26</v>
      </c>
      <c r="P402" s="2">
        <v>476.38</v>
      </c>
      <c r="Q402" s="2" t="s">
        <v>32</v>
      </c>
      <c r="R402" s="4" t="s">
        <v>15382</v>
      </c>
    </row>
    <row r="403" spans="1:18" ht="14.25" customHeight="1" x14ac:dyDescent="0.3">
      <c r="A403" s="2" t="s">
        <v>438</v>
      </c>
      <c r="B403" s="2" t="s">
        <v>23</v>
      </c>
      <c r="C403" s="2" t="s">
        <v>24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tr">
        <f t="shared" si="6"/>
        <v>July</v>
      </c>
      <c r="J403" s="2">
        <f>MONTH(H403)</f>
        <v>7</v>
      </c>
      <c r="K403" s="2">
        <f t="shared" si="10"/>
        <v>2023</v>
      </c>
      <c r="L403" s="2">
        <f>H403-G403</f>
        <v>4</v>
      </c>
      <c r="M403" s="2" t="str">
        <f t="shared" si="7"/>
        <v>delay delivery</v>
      </c>
      <c r="N403" s="2" t="s">
        <v>35</v>
      </c>
      <c r="O403" s="2" t="s">
        <v>20</v>
      </c>
      <c r="P403" s="2">
        <v>339.95</v>
      </c>
      <c r="Q403" s="2" t="s">
        <v>32</v>
      </c>
      <c r="R403" s="4" t="s">
        <v>15382</v>
      </c>
    </row>
    <row r="404" spans="1:18" ht="14.25" customHeight="1" x14ac:dyDescent="0.3">
      <c r="A404" s="2" t="s">
        <v>439</v>
      </c>
      <c r="B404" s="2" t="s">
        <v>17</v>
      </c>
      <c r="C404" s="2" t="s">
        <v>24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tr">
        <f t="shared" si="6"/>
        <v>December</v>
      </c>
      <c r="J404" s="2">
        <f>MONTH(H404)</f>
        <v>12</v>
      </c>
      <c r="K404" s="2">
        <f t="shared" si="10"/>
        <v>2023</v>
      </c>
      <c r="L404" s="2">
        <f>H404-G404</f>
        <v>1</v>
      </c>
      <c r="M404" s="2" t="str">
        <f t="shared" si="7"/>
        <v>early delivery</v>
      </c>
      <c r="N404" s="2" t="s">
        <v>19</v>
      </c>
      <c r="O404" s="2" t="s">
        <v>20</v>
      </c>
      <c r="P404" s="2">
        <v>620.73</v>
      </c>
      <c r="Q404" s="2" t="s">
        <v>21</v>
      </c>
      <c r="R404" s="4" t="s">
        <v>15382</v>
      </c>
    </row>
    <row r="405" spans="1:18" ht="14.25" customHeight="1" x14ac:dyDescent="0.3">
      <c r="A405" s="2" t="s">
        <v>440</v>
      </c>
      <c r="B405" s="2" t="s">
        <v>29</v>
      </c>
      <c r="C405" s="2" t="s">
        <v>18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tr">
        <f t="shared" si="6"/>
        <v>August</v>
      </c>
      <c r="J405" s="2">
        <f>MONTH(H405)</f>
        <v>8</v>
      </c>
      <c r="K405" s="2">
        <f t="shared" si="10"/>
        <v>2024</v>
      </c>
      <c r="L405" s="2">
        <f>H405-G405</f>
        <v>5</v>
      </c>
      <c r="M405" s="2" t="str">
        <f t="shared" si="7"/>
        <v>delay delivery</v>
      </c>
      <c r="N405" s="2" t="s">
        <v>25</v>
      </c>
      <c r="O405" s="2" t="s">
        <v>20</v>
      </c>
      <c r="P405" s="2">
        <v>300.44</v>
      </c>
      <c r="Q405" s="2" t="s">
        <v>21</v>
      </c>
      <c r="R405" s="4" t="s">
        <v>15382</v>
      </c>
    </row>
    <row r="406" spans="1:18" ht="14.25" customHeight="1" x14ac:dyDescent="0.3">
      <c r="A406" s="2" t="s">
        <v>441</v>
      </c>
      <c r="B406" s="2" t="s">
        <v>23</v>
      </c>
      <c r="C406" s="2" t="s">
        <v>18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tr">
        <f t="shared" si="6"/>
        <v>April</v>
      </c>
      <c r="J406" s="2">
        <f>MONTH(H406)</f>
        <v>4</v>
      </c>
      <c r="K406" s="2">
        <f t="shared" si="10"/>
        <v>2024</v>
      </c>
      <c r="L406" s="2">
        <f>H406-G406</f>
        <v>4</v>
      </c>
      <c r="M406" s="2" t="str">
        <f t="shared" si="7"/>
        <v>delay delivery</v>
      </c>
      <c r="N406" s="2" t="s">
        <v>19</v>
      </c>
      <c r="O406" s="2" t="s">
        <v>31</v>
      </c>
      <c r="P406" s="2">
        <v>138.59</v>
      </c>
      <c r="Q406" s="2" t="s">
        <v>43</v>
      </c>
      <c r="R406" s="4" t="s">
        <v>15382</v>
      </c>
    </row>
    <row r="407" spans="1:18" ht="14.25" customHeight="1" x14ac:dyDescent="0.3">
      <c r="A407" s="2" t="s">
        <v>442</v>
      </c>
      <c r="B407" s="2" t="s">
        <v>23</v>
      </c>
      <c r="C407" s="2" t="s">
        <v>30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tr">
        <f t="shared" si="6"/>
        <v>January</v>
      </c>
      <c r="J407" s="2">
        <f>MONTH(H407)</f>
        <v>1</v>
      </c>
      <c r="K407" s="2">
        <f t="shared" si="10"/>
        <v>2024</v>
      </c>
      <c r="L407" s="2">
        <f>H407-G407</f>
        <v>2</v>
      </c>
      <c r="M407" s="2" t="str">
        <f t="shared" si="7"/>
        <v>early delivery</v>
      </c>
      <c r="N407" s="2" t="s">
        <v>25</v>
      </c>
      <c r="O407" s="2" t="s">
        <v>26</v>
      </c>
      <c r="P407" s="2">
        <v>398.59</v>
      </c>
      <c r="Q407" s="2" t="s">
        <v>43</v>
      </c>
      <c r="R407" s="4" t="s">
        <v>15382</v>
      </c>
    </row>
    <row r="408" spans="1:18" ht="14.25" customHeight="1" x14ac:dyDescent="0.3">
      <c r="A408" s="2" t="s">
        <v>443</v>
      </c>
      <c r="B408" s="2" t="s">
        <v>45</v>
      </c>
      <c r="C408" s="2" t="s">
        <v>37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tr">
        <f t="shared" si="6"/>
        <v>January</v>
      </c>
      <c r="J408" s="2">
        <f>MONTH(H408)</f>
        <v>1</v>
      </c>
      <c r="K408" s="2">
        <f t="shared" si="10"/>
        <v>2023</v>
      </c>
      <c r="L408" s="2">
        <f>H408-G408</f>
        <v>1</v>
      </c>
      <c r="M408" s="2" t="str">
        <f t="shared" si="7"/>
        <v>early delivery</v>
      </c>
      <c r="N408" s="2" t="s">
        <v>35</v>
      </c>
      <c r="O408" s="2" t="s">
        <v>26</v>
      </c>
      <c r="P408" s="2">
        <v>658.39</v>
      </c>
      <c r="Q408" s="2" t="s">
        <v>27</v>
      </c>
      <c r="R408" s="4" t="s">
        <v>15382</v>
      </c>
    </row>
    <row r="409" spans="1:18" ht="14.25" customHeight="1" x14ac:dyDescent="0.3">
      <c r="A409" s="2" t="s">
        <v>444</v>
      </c>
      <c r="B409" s="2" t="s">
        <v>23</v>
      </c>
      <c r="C409" s="2" t="s">
        <v>24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tr">
        <f t="shared" si="6"/>
        <v>October</v>
      </c>
      <c r="J409" s="2">
        <f>MONTH(H409)</f>
        <v>10</v>
      </c>
      <c r="K409" s="2">
        <f t="shared" si="10"/>
        <v>2024</v>
      </c>
      <c r="L409" s="2">
        <f>H409-G409</f>
        <v>4</v>
      </c>
      <c r="M409" s="2" t="str">
        <f t="shared" si="7"/>
        <v>delay delivery</v>
      </c>
      <c r="N409" s="2" t="s">
        <v>35</v>
      </c>
      <c r="O409" s="2" t="s">
        <v>26</v>
      </c>
      <c r="P409" s="2">
        <v>240.4</v>
      </c>
      <c r="Q409" s="2" t="s">
        <v>43</v>
      </c>
      <c r="R409" s="4" t="s">
        <v>15382</v>
      </c>
    </row>
    <row r="410" spans="1:18" ht="14.25" customHeight="1" x14ac:dyDescent="0.3">
      <c r="A410" s="2" t="s">
        <v>445</v>
      </c>
      <c r="B410" s="2" t="s">
        <v>23</v>
      </c>
      <c r="C410" s="2" t="s">
        <v>30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tr">
        <f t="shared" si="6"/>
        <v>November</v>
      </c>
      <c r="J410" s="2">
        <f>MONTH(H410)</f>
        <v>11</v>
      </c>
      <c r="K410" s="2">
        <f t="shared" si="10"/>
        <v>2024</v>
      </c>
      <c r="L410" s="2">
        <f>H410-G410</f>
        <v>2</v>
      </c>
      <c r="M410" s="2" t="str">
        <f t="shared" si="7"/>
        <v>early delivery</v>
      </c>
      <c r="N410" s="2" t="s">
        <v>25</v>
      </c>
      <c r="O410" s="2" t="s">
        <v>26</v>
      </c>
      <c r="P410" s="2">
        <v>160.11000000000001</v>
      </c>
      <c r="Q410" s="2" t="s">
        <v>32</v>
      </c>
      <c r="R410" s="4" t="s">
        <v>15382</v>
      </c>
    </row>
    <row r="411" spans="1:18" ht="14.25" customHeight="1" x14ac:dyDescent="0.3">
      <c r="A411" s="2" t="s">
        <v>446</v>
      </c>
      <c r="B411" s="2" t="s">
        <v>45</v>
      </c>
      <c r="C411" s="2" t="s">
        <v>37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tr">
        <f t="shared" si="6"/>
        <v>August</v>
      </c>
      <c r="J411" s="2">
        <f>MONTH(H411)</f>
        <v>8</v>
      </c>
      <c r="K411" s="2">
        <f t="shared" si="10"/>
        <v>2024</v>
      </c>
      <c r="L411" s="2">
        <f>H411-G411</f>
        <v>6</v>
      </c>
      <c r="M411" s="2" t="str">
        <f t="shared" si="7"/>
        <v>on time delivery</v>
      </c>
      <c r="N411" s="2" t="s">
        <v>35</v>
      </c>
      <c r="O411" s="2" t="s">
        <v>31</v>
      </c>
      <c r="P411" s="2">
        <v>1145.5</v>
      </c>
      <c r="Q411" s="2" t="s">
        <v>43</v>
      </c>
      <c r="R411" s="4" t="s">
        <v>15382</v>
      </c>
    </row>
    <row r="412" spans="1:18" ht="14.25" customHeight="1" x14ac:dyDescent="0.3">
      <c r="A412" s="2" t="s">
        <v>447</v>
      </c>
      <c r="B412" s="2" t="s">
        <v>17</v>
      </c>
      <c r="C412" s="2" t="s">
        <v>24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tr">
        <f t="shared" si="6"/>
        <v>October</v>
      </c>
      <c r="J412" s="2">
        <f>MONTH(H412)</f>
        <v>10</v>
      </c>
      <c r="K412" s="2">
        <f t="shared" si="10"/>
        <v>2024</v>
      </c>
      <c r="L412" s="2">
        <f>H412-G412</f>
        <v>1</v>
      </c>
      <c r="M412" s="2" t="str">
        <f t="shared" si="7"/>
        <v>early delivery</v>
      </c>
      <c r="N412" s="2" t="s">
        <v>19</v>
      </c>
      <c r="O412" s="2" t="s">
        <v>20</v>
      </c>
      <c r="P412" s="2">
        <v>719.59</v>
      </c>
      <c r="Q412" s="2" t="s">
        <v>27</v>
      </c>
      <c r="R412" s="4" t="s">
        <v>15382</v>
      </c>
    </row>
    <row r="413" spans="1:18" ht="14.25" customHeight="1" x14ac:dyDescent="0.3">
      <c r="A413" s="2" t="s">
        <v>448</v>
      </c>
      <c r="B413" s="2" t="s">
        <v>23</v>
      </c>
      <c r="C413" s="2" t="s">
        <v>24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tr">
        <f t="shared" si="6"/>
        <v>May</v>
      </c>
      <c r="J413" s="2">
        <f>MONTH(H413)</f>
        <v>5</v>
      </c>
      <c r="K413" s="2">
        <f t="shared" si="10"/>
        <v>2023</v>
      </c>
      <c r="L413" s="2">
        <f>H413-G413</f>
        <v>4</v>
      </c>
      <c r="M413" s="2" t="str">
        <f t="shared" si="7"/>
        <v>delay delivery</v>
      </c>
      <c r="N413" s="2" t="s">
        <v>35</v>
      </c>
      <c r="O413" s="2" t="s">
        <v>31</v>
      </c>
      <c r="P413" s="2">
        <v>199.91</v>
      </c>
      <c r="Q413" s="2" t="s">
        <v>52</v>
      </c>
      <c r="R413" s="4" t="s">
        <v>15382</v>
      </c>
    </row>
    <row r="414" spans="1:18" ht="14.25" customHeight="1" x14ac:dyDescent="0.3">
      <c r="A414" s="2" t="s">
        <v>449</v>
      </c>
      <c r="B414" s="2" t="s">
        <v>45</v>
      </c>
      <c r="C414" s="2" t="s">
        <v>18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tr">
        <f t="shared" si="6"/>
        <v>May</v>
      </c>
      <c r="J414" s="2">
        <f>MONTH(H414)</f>
        <v>5</v>
      </c>
      <c r="K414" s="2">
        <f t="shared" si="10"/>
        <v>2023</v>
      </c>
      <c r="L414" s="2">
        <f>H414-G414</f>
        <v>1</v>
      </c>
      <c r="M414" s="2" t="str">
        <f t="shared" si="7"/>
        <v>early delivery</v>
      </c>
      <c r="N414" s="2" t="s">
        <v>35</v>
      </c>
      <c r="O414" s="2" t="s">
        <v>26</v>
      </c>
      <c r="P414" s="2">
        <v>321.3</v>
      </c>
      <c r="Q414" s="2" t="s">
        <v>32</v>
      </c>
      <c r="R414" s="4" t="s">
        <v>15382</v>
      </c>
    </row>
    <row r="415" spans="1:18" ht="14.25" customHeight="1" x14ac:dyDescent="0.3">
      <c r="A415" s="2" t="s">
        <v>450</v>
      </c>
      <c r="B415" s="2" t="s">
        <v>29</v>
      </c>
      <c r="C415" s="2" t="s">
        <v>40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tr">
        <f t="shared" si="6"/>
        <v>September</v>
      </c>
      <c r="J415" s="2">
        <f>MONTH(H415)</f>
        <v>9</v>
      </c>
      <c r="K415" s="2">
        <f t="shared" si="10"/>
        <v>2023</v>
      </c>
      <c r="L415" s="2">
        <f>H415-G415</f>
        <v>3</v>
      </c>
      <c r="M415" s="2" t="str">
        <f t="shared" si="7"/>
        <v>delay delivery</v>
      </c>
      <c r="N415" s="2" t="s">
        <v>35</v>
      </c>
      <c r="O415" s="2" t="s">
        <v>26</v>
      </c>
      <c r="P415" s="2">
        <v>369.36</v>
      </c>
      <c r="Q415" s="2" t="s">
        <v>27</v>
      </c>
      <c r="R415" s="4" t="s">
        <v>15382</v>
      </c>
    </row>
    <row r="416" spans="1:18" ht="14.25" customHeight="1" x14ac:dyDescent="0.3">
      <c r="A416" s="2" t="s">
        <v>451</v>
      </c>
      <c r="B416" s="2" t="s">
        <v>17</v>
      </c>
      <c r="C416" s="2" t="s">
        <v>37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tr">
        <f t="shared" si="6"/>
        <v>January</v>
      </c>
      <c r="J416" s="2">
        <f>MONTH(H416)</f>
        <v>1</v>
      </c>
      <c r="K416" s="2">
        <f t="shared" si="10"/>
        <v>2024</v>
      </c>
      <c r="L416" s="2">
        <f>H416-G416</f>
        <v>6</v>
      </c>
      <c r="M416" s="2" t="str">
        <f t="shared" si="7"/>
        <v>on time delivery</v>
      </c>
      <c r="N416" s="2" t="s">
        <v>35</v>
      </c>
      <c r="O416" s="2" t="s">
        <v>26</v>
      </c>
      <c r="P416" s="2">
        <v>1318.47</v>
      </c>
      <c r="Q416" s="2" t="s">
        <v>38</v>
      </c>
      <c r="R416" s="4" t="s">
        <v>15382</v>
      </c>
    </row>
    <row r="417" spans="1:18" ht="14.25" customHeight="1" x14ac:dyDescent="0.3">
      <c r="A417" s="2" t="s">
        <v>452</v>
      </c>
      <c r="B417" s="2" t="s">
        <v>29</v>
      </c>
      <c r="C417" s="2" t="s">
        <v>24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tr">
        <f t="shared" si="6"/>
        <v>December</v>
      </c>
      <c r="J417" s="2">
        <f>MONTH(H417)</f>
        <v>12</v>
      </c>
      <c r="K417" s="2">
        <f t="shared" si="10"/>
        <v>2023</v>
      </c>
      <c r="L417" s="2">
        <f>H417-G417</f>
        <v>2</v>
      </c>
      <c r="M417" s="2" t="str">
        <f t="shared" si="7"/>
        <v>early delivery</v>
      </c>
      <c r="N417" s="2" t="s">
        <v>25</v>
      </c>
      <c r="O417" s="2" t="s">
        <v>20</v>
      </c>
      <c r="P417" s="2">
        <v>954.08</v>
      </c>
      <c r="Q417" s="2" t="s">
        <v>43</v>
      </c>
      <c r="R417" s="4" t="s">
        <v>15382</v>
      </c>
    </row>
    <row r="418" spans="1:18" ht="14.25" customHeight="1" x14ac:dyDescent="0.3">
      <c r="A418" s="2" t="s">
        <v>453</v>
      </c>
      <c r="B418" s="2" t="s">
        <v>29</v>
      </c>
      <c r="C418" s="2" t="s">
        <v>37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tr">
        <f t="shared" si="6"/>
        <v>July</v>
      </c>
      <c r="J418" s="2">
        <f>MONTH(H418)</f>
        <v>7</v>
      </c>
      <c r="K418" s="2">
        <f t="shared" si="10"/>
        <v>2024</v>
      </c>
      <c r="L418" s="2">
        <f>H418-G418</f>
        <v>5</v>
      </c>
      <c r="M418" s="2" t="str">
        <f t="shared" si="7"/>
        <v>delay delivery</v>
      </c>
      <c r="N418" s="2" t="s">
        <v>35</v>
      </c>
      <c r="O418" s="2" t="s">
        <v>26</v>
      </c>
      <c r="P418" s="2">
        <v>124.67</v>
      </c>
      <c r="Q418" s="2" t="s">
        <v>38</v>
      </c>
      <c r="R418" s="4" t="s">
        <v>15382</v>
      </c>
    </row>
    <row r="419" spans="1:18" ht="14.25" customHeight="1" x14ac:dyDescent="0.3">
      <c r="A419" s="2" t="s">
        <v>454</v>
      </c>
      <c r="B419" s="2" t="s">
        <v>45</v>
      </c>
      <c r="C419" s="2" t="s">
        <v>30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tr">
        <f t="shared" si="6"/>
        <v>January</v>
      </c>
      <c r="J419" s="2">
        <f>MONTH(H419)</f>
        <v>1</v>
      </c>
      <c r="K419" s="2">
        <f t="shared" si="10"/>
        <v>2023</v>
      </c>
      <c r="L419" s="2">
        <f>H419-G419</f>
        <v>5</v>
      </c>
      <c r="M419" s="2" t="str">
        <f t="shared" si="7"/>
        <v>delay delivery</v>
      </c>
      <c r="N419" s="2" t="s">
        <v>25</v>
      </c>
      <c r="O419" s="2" t="s">
        <v>26</v>
      </c>
      <c r="P419" s="2">
        <v>1157.1600000000001</v>
      </c>
      <c r="Q419" s="2" t="s">
        <v>32</v>
      </c>
      <c r="R419" s="4" t="s">
        <v>15382</v>
      </c>
    </row>
    <row r="420" spans="1:18" ht="14.25" customHeight="1" x14ac:dyDescent="0.3">
      <c r="A420" s="2" t="s">
        <v>455</v>
      </c>
      <c r="B420" s="2" t="s">
        <v>23</v>
      </c>
      <c r="C420" s="2" t="s">
        <v>30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tr">
        <f t="shared" si="6"/>
        <v>August</v>
      </c>
      <c r="J420" s="2">
        <f>MONTH(H420)</f>
        <v>8</v>
      </c>
      <c r="K420" s="2">
        <f t="shared" si="10"/>
        <v>2024</v>
      </c>
      <c r="L420" s="2">
        <f>H420-G420</f>
        <v>7</v>
      </c>
      <c r="M420" s="2" t="str">
        <f t="shared" si="7"/>
        <v>on time delivery</v>
      </c>
      <c r="N420" s="2" t="s">
        <v>25</v>
      </c>
      <c r="O420" s="2" t="s">
        <v>31</v>
      </c>
      <c r="P420" s="2">
        <v>66.28</v>
      </c>
      <c r="Q420" s="2" t="s">
        <v>52</v>
      </c>
      <c r="R420" s="4" t="s">
        <v>15382</v>
      </c>
    </row>
    <row r="421" spans="1:18" ht="14.25" customHeight="1" x14ac:dyDescent="0.3">
      <c r="A421" s="2" t="s">
        <v>456</v>
      </c>
      <c r="B421" s="2" t="s">
        <v>45</v>
      </c>
      <c r="C421" s="2" t="s">
        <v>40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tr">
        <f t="shared" si="6"/>
        <v>May</v>
      </c>
      <c r="J421" s="2">
        <f>MONTH(H421)</f>
        <v>5</v>
      </c>
      <c r="K421" s="2">
        <f t="shared" si="10"/>
        <v>2023</v>
      </c>
      <c r="L421" s="2">
        <f>H421-G421</f>
        <v>1</v>
      </c>
      <c r="M421" s="2" t="str">
        <f t="shared" si="7"/>
        <v>early delivery</v>
      </c>
      <c r="N421" s="2" t="s">
        <v>25</v>
      </c>
      <c r="O421" s="2" t="s">
        <v>26</v>
      </c>
      <c r="P421" s="2">
        <v>256.22000000000003</v>
      </c>
      <c r="Q421" s="2" t="s">
        <v>38</v>
      </c>
      <c r="R421" s="4" t="s">
        <v>15382</v>
      </c>
    </row>
    <row r="422" spans="1:18" ht="14.25" customHeight="1" x14ac:dyDescent="0.3">
      <c r="A422" s="2" t="s">
        <v>457</v>
      </c>
      <c r="B422" s="2" t="s">
        <v>45</v>
      </c>
      <c r="C422" s="2" t="s">
        <v>24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tr">
        <f t="shared" si="6"/>
        <v>July</v>
      </c>
      <c r="J422" s="2">
        <f>MONTH(H422)</f>
        <v>7</v>
      </c>
      <c r="K422" s="2">
        <f t="shared" si="10"/>
        <v>2024</v>
      </c>
      <c r="L422" s="2">
        <f>H422-G422</f>
        <v>1</v>
      </c>
      <c r="M422" s="2" t="str">
        <f t="shared" si="7"/>
        <v>early delivery</v>
      </c>
      <c r="N422" s="2" t="s">
        <v>19</v>
      </c>
      <c r="O422" s="2" t="s">
        <v>20</v>
      </c>
      <c r="P422" s="2">
        <v>517.95000000000005</v>
      </c>
      <c r="Q422" s="2" t="s">
        <v>32</v>
      </c>
      <c r="R422" s="4" t="s">
        <v>15382</v>
      </c>
    </row>
    <row r="423" spans="1:18" ht="14.25" customHeight="1" x14ac:dyDescent="0.3">
      <c r="A423" s="2" t="s">
        <v>458</v>
      </c>
      <c r="B423" s="2" t="s">
        <v>45</v>
      </c>
      <c r="C423" s="2" t="s">
        <v>18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tr">
        <f t="shared" si="6"/>
        <v>August</v>
      </c>
      <c r="J423" s="2">
        <f>MONTH(H423)</f>
        <v>8</v>
      </c>
      <c r="K423" s="2">
        <f t="shared" si="10"/>
        <v>2023</v>
      </c>
      <c r="L423" s="2">
        <f>H423-G423</f>
        <v>3</v>
      </c>
      <c r="M423" s="2" t="str">
        <f t="shared" si="7"/>
        <v>delay delivery</v>
      </c>
      <c r="N423" s="2" t="s">
        <v>19</v>
      </c>
      <c r="O423" s="2" t="s">
        <v>31</v>
      </c>
      <c r="P423" s="2">
        <v>1006.56</v>
      </c>
      <c r="Q423" s="2" t="s">
        <v>38</v>
      </c>
      <c r="R423" s="4" t="s">
        <v>15382</v>
      </c>
    </row>
    <row r="424" spans="1:18" ht="14.25" customHeight="1" x14ac:dyDescent="0.3">
      <c r="A424" s="2" t="s">
        <v>459</v>
      </c>
      <c r="B424" s="2" t="s">
        <v>45</v>
      </c>
      <c r="C424" s="2" t="s">
        <v>24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tr">
        <f t="shared" si="6"/>
        <v>September</v>
      </c>
      <c r="J424" s="2">
        <f>MONTH(H424)</f>
        <v>9</v>
      </c>
      <c r="K424" s="2">
        <f t="shared" si="10"/>
        <v>2023</v>
      </c>
      <c r="L424" s="2">
        <f>H424-G424</f>
        <v>2</v>
      </c>
      <c r="M424" s="2" t="str">
        <f t="shared" si="7"/>
        <v>early delivery</v>
      </c>
      <c r="N424" s="2" t="s">
        <v>25</v>
      </c>
      <c r="O424" s="2" t="s">
        <v>26</v>
      </c>
      <c r="P424" s="2">
        <v>689.37</v>
      </c>
      <c r="Q424" s="2" t="s">
        <v>32</v>
      </c>
      <c r="R424" s="4" t="s">
        <v>15382</v>
      </c>
    </row>
    <row r="425" spans="1:18" ht="14.25" customHeight="1" x14ac:dyDescent="0.3">
      <c r="A425" s="2" t="s">
        <v>460</v>
      </c>
      <c r="B425" s="2" t="s">
        <v>17</v>
      </c>
      <c r="C425" s="2" t="s">
        <v>37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tr">
        <f t="shared" si="6"/>
        <v>December</v>
      </c>
      <c r="J425" s="2">
        <f>MONTH(H425)</f>
        <v>12</v>
      </c>
      <c r="K425" s="2">
        <f t="shared" si="10"/>
        <v>2024</v>
      </c>
      <c r="L425" s="2">
        <f>H425-G425</f>
        <v>1</v>
      </c>
      <c r="M425" s="2" t="str">
        <f t="shared" si="7"/>
        <v>early delivery</v>
      </c>
      <c r="N425" s="2" t="s">
        <v>19</v>
      </c>
      <c r="O425" s="2" t="s">
        <v>20</v>
      </c>
      <c r="P425" s="2">
        <v>654.1</v>
      </c>
      <c r="Q425" s="2" t="s">
        <v>52</v>
      </c>
      <c r="R425" s="4" t="s">
        <v>15382</v>
      </c>
    </row>
    <row r="426" spans="1:18" ht="14.25" customHeight="1" x14ac:dyDescent="0.3">
      <c r="A426" s="2" t="s">
        <v>461</v>
      </c>
      <c r="B426" s="2" t="s">
        <v>23</v>
      </c>
      <c r="C426" s="2" t="s">
        <v>30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tr">
        <f t="shared" si="6"/>
        <v>September</v>
      </c>
      <c r="J426" s="2">
        <f>MONTH(H426)</f>
        <v>9</v>
      </c>
      <c r="K426" s="2">
        <f t="shared" si="10"/>
        <v>2024</v>
      </c>
      <c r="L426" s="2">
        <f>H426-G426</f>
        <v>5</v>
      </c>
      <c r="M426" s="2" t="str">
        <f t="shared" si="7"/>
        <v>delay delivery</v>
      </c>
      <c r="N426" s="2" t="s">
        <v>35</v>
      </c>
      <c r="O426" s="2" t="s">
        <v>31</v>
      </c>
      <c r="P426" s="2">
        <v>84.32</v>
      </c>
      <c r="Q426" s="2" t="s">
        <v>21</v>
      </c>
      <c r="R426" s="4" t="s">
        <v>15382</v>
      </c>
    </row>
    <row r="427" spans="1:18" ht="14.25" customHeight="1" x14ac:dyDescent="0.3">
      <c r="A427" s="2" t="s">
        <v>462</v>
      </c>
      <c r="B427" s="2" t="s">
        <v>29</v>
      </c>
      <c r="C427" s="2" t="s">
        <v>37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tr">
        <f t="shared" si="6"/>
        <v>May</v>
      </c>
      <c r="J427" s="2">
        <f>MONTH(H427)</f>
        <v>5</v>
      </c>
      <c r="K427" s="2">
        <f t="shared" si="10"/>
        <v>2023</v>
      </c>
      <c r="L427" s="2">
        <f>H427-G427</f>
        <v>2</v>
      </c>
      <c r="M427" s="2" t="str">
        <f t="shared" si="7"/>
        <v>early delivery</v>
      </c>
      <c r="N427" s="2" t="s">
        <v>19</v>
      </c>
      <c r="O427" s="2" t="s">
        <v>26</v>
      </c>
      <c r="P427" s="2">
        <v>1237.73</v>
      </c>
      <c r="Q427" s="2" t="s">
        <v>21</v>
      </c>
      <c r="R427" s="4" t="s">
        <v>15382</v>
      </c>
    </row>
    <row r="428" spans="1:18" ht="14.25" customHeight="1" x14ac:dyDescent="0.3">
      <c r="A428" s="2" t="s">
        <v>463</v>
      </c>
      <c r="B428" s="2" t="s">
        <v>29</v>
      </c>
      <c r="C428" s="2" t="s">
        <v>40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tr">
        <f t="shared" si="6"/>
        <v>February</v>
      </c>
      <c r="J428" s="2">
        <f>MONTH(H428)</f>
        <v>2</v>
      </c>
      <c r="K428" s="2">
        <f t="shared" si="10"/>
        <v>2023</v>
      </c>
      <c r="L428" s="2">
        <f>H428-G428</f>
        <v>2</v>
      </c>
      <c r="M428" s="2" t="str">
        <f t="shared" si="7"/>
        <v>early delivery</v>
      </c>
      <c r="N428" s="2" t="s">
        <v>35</v>
      </c>
      <c r="O428" s="2" t="s">
        <v>26</v>
      </c>
      <c r="P428" s="2">
        <v>954.37</v>
      </c>
      <c r="Q428" s="2" t="s">
        <v>43</v>
      </c>
      <c r="R428" s="4" t="s">
        <v>15382</v>
      </c>
    </row>
    <row r="429" spans="1:18" ht="14.25" customHeight="1" x14ac:dyDescent="0.3">
      <c r="A429" s="2" t="s">
        <v>464</v>
      </c>
      <c r="B429" s="2" t="s">
        <v>23</v>
      </c>
      <c r="C429" s="2" t="s">
        <v>30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tr">
        <f t="shared" si="6"/>
        <v>September</v>
      </c>
      <c r="J429" s="2">
        <f>MONTH(H429)</f>
        <v>9</v>
      </c>
      <c r="K429" s="2">
        <f t="shared" si="10"/>
        <v>2023</v>
      </c>
      <c r="L429" s="2">
        <f>H429-G429</f>
        <v>3</v>
      </c>
      <c r="M429" s="2" t="str">
        <f t="shared" si="7"/>
        <v>delay delivery</v>
      </c>
      <c r="N429" s="2" t="s">
        <v>19</v>
      </c>
      <c r="O429" s="2" t="s">
        <v>31</v>
      </c>
      <c r="P429" s="2">
        <v>162.33000000000001</v>
      </c>
      <c r="Q429" s="2" t="s">
        <v>43</v>
      </c>
      <c r="R429" s="4" t="s">
        <v>15382</v>
      </c>
    </row>
    <row r="430" spans="1:18" ht="14.25" customHeight="1" x14ac:dyDescent="0.3">
      <c r="A430" s="2" t="s">
        <v>465</v>
      </c>
      <c r="B430" s="2" t="s">
        <v>29</v>
      </c>
      <c r="C430" s="2" t="s">
        <v>18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tr">
        <f t="shared" si="6"/>
        <v>November</v>
      </c>
      <c r="J430" s="2">
        <f>MONTH(H430)</f>
        <v>11</v>
      </c>
      <c r="K430" s="2">
        <f t="shared" si="10"/>
        <v>2023</v>
      </c>
      <c r="L430" s="2">
        <f>H430-G430</f>
        <v>6</v>
      </c>
      <c r="M430" s="2" t="str">
        <f t="shared" si="7"/>
        <v>on time delivery</v>
      </c>
      <c r="N430" s="2" t="s">
        <v>25</v>
      </c>
      <c r="O430" s="2" t="s">
        <v>20</v>
      </c>
      <c r="P430" s="2">
        <v>639.24</v>
      </c>
      <c r="Q430" s="2" t="s">
        <v>38</v>
      </c>
      <c r="R430" s="4" t="s">
        <v>15382</v>
      </c>
    </row>
    <row r="431" spans="1:18" ht="14.25" customHeight="1" x14ac:dyDescent="0.3">
      <c r="A431" s="2" t="s">
        <v>466</v>
      </c>
      <c r="B431" s="2" t="s">
        <v>23</v>
      </c>
      <c r="C431" s="2" t="s">
        <v>30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tr">
        <f t="shared" si="6"/>
        <v>December</v>
      </c>
      <c r="J431" s="2">
        <f>MONTH(H431)</f>
        <v>12</v>
      </c>
      <c r="K431" s="2">
        <f t="shared" si="10"/>
        <v>2023</v>
      </c>
      <c r="L431" s="2">
        <f>H431-G431</f>
        <v>1</v>
      </c>
      <c r="M431" s="2" t="str">
        <f t="shared" si="7"/>
        <v>early delivery</v>
      </c>
      <c r="N431" s="2" t="s">
        <v>25</v>
      </c>
      <c r="O431" s="2" t="s">
        <v>31</v>
      </c>
      <c r="P431" s="2">
        <v>872.99</v>
      </c>
      <c r="Q431" s="2" t="s">
        <v>27</v>
      </c>
      <c r="R431" s="4" t="s">
        <v>15382</v>
      </c>
    </row>
    <row r="432" spans="1:18" ht="14.25" customHeight="1" x14ac:dyDescent="0.3">
      <c r="A432" s="2" t="s">
        <v>467</v>
      </c>
      <c r="B432" s="2" t="s">
        <v>29</v>
      </c>
      <c r="C432" s="2" t="s">
        <v>24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tr">
        <f t="shared" si="6"/>
        <v>September</v>
      </c>
      <c r="J432" s="2">
        <f>MONTH(H432)</f>
        <v>9</v>
      </c>
      <c r="K432" s="2">
        <f t="shared" si="10"/>
        <v>2023</v>
      </c>
      <c r="L432" s="2">
        <f>H432-G432</f>
        <v>2</v>
      </c>
      <c r="M432" s="2" t="str">
        <f t="shared" si="7"/>
        <v>early delivery</v>
      </c>
      <c r="N432" s="2" t="s">
        <v>19</v>
      </c>
      <c r="O432" s="2" t="s">
        <v>31</v>
      </c>
      <c r="P432" s="2">
        <v>558.38</v>
      </c>
      <c r="Q432" s="2" t="s">
        <v>27</v>
      </c>
      <c r="R432" s="4" t="s">
        <v>15382</v>
      </c>
    </row>
    <row r="433" spans="1:18" ht="14.25" customHeight="1" x14ac:dyDescent="0.3">
      <c r="A433" s="2" t="s">
        <v>468</v>
      </c>
      <c r="B433" s="2" t="s">
        <v>45</v>
      </c>
      <c r="C433" s="2" t="s">
        <v>24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tr">
        <f t="shared" si="6"/>
        <v>February</v>
      </c>
      <c r="J433" s="2">
        <f>MONTH(H433)</f>
        <v>2</v>
      </c>
      <c r="K433" s="2">
        <f t="shared" si="10"/>
        <v>2024</v>
      </c>
      <c r="L433" s="2">
        <f>H433-G433</f>
        <v>3</v>
      </c>
      <c r="M433" s="2" t="str">
        <f t="shared" si="7"/>
        <v>delay delivery</v>
      </c>
      <c r="N433" s="2" t="s">
        <v>35</v>
      </c>
      <c r="O433" s="2" t="s">
        <v>20</v>
      </c>
      <c r="P433" s="2">
        <v>728.97</v>
      </c>
      <c r="Q433" s="2" t="s">
        <v>43</v>
      </c>
      <c r="R433" s="4" t="s">
        <v>15382</v>
      </c>
    </row>
    <row r="434" spans="1:18" ht="14.25" customHeight="1" x14ac:dyDescent="0.3">
      <c r="A434" s="2" t="s">
        <v>469</v>
      </c>
      <c r="B434" s="2" t="s">
        <v>29</v>
      </c>
      <c r="C434" s="2" t="s">
        <v>30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tr">
        <f t="shared" si="6"/>
        <v>September</v>
      </c>
      <c r="J434" s="2">
        <f>MONTH(H434)</f>
        <v>9</v>
      </c>
      <c r="K434" s="2">
        <f t="shared" si="10"/>
        <v>2024</v>
      </c>
      <c r="L434" s="2">
        <f>H434-G434</f>
        <v>5</v>
      </c>
      <c r="M434" s="2" t="str">
        <f t="shared" si="7"/>
        <v>delay delivery</v>
      </c>
      <c r="N434" s="2" t="s">
        <v>35</v>
      </c>
      <c r="O434" s="2" t="s">
        <v>20</v>
      </c>
      <c r="P434" s="2">
        <v>920.08</v>
      </c>
      <c r="Q434" s="2" t="s">
        <v>32</v>
      </c>
      <c r="R434" s="4" t="s">
        <v>15382</v>
      </c>
    </row>
    <row r="435" spans="1:18" ht="14.25" customHeight="1" x14ac:dyDescent="0.3">
      <c r="A435" s="2" t="s">
        <v>470</v>
      </c>
      <c r="B435" s="2" t="s">
        <v>23</v>
      </c>
      <c r="C435" s="2" t="s">
        <v>40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tr">
        <f t="shared" si="6"/>
        <v>June</v>
      </c>
      <c r="J435" s="2">
        <f>MONTH(H435)</f>
        <v>6</v>
      </c>
      <c r="K435" s="2">
        <f t="shared" si="10"/>
        <v>2023</v>
      </c>
      <c r="L435" s="2">
        <f>H435-G435</f>
        <v>3</v>
      </c>
      <c r="M435" s="2" t="str">
        <f t="shared" si="7"/>
        <v>delay delivery</v>
      </c>
      <c r="N435" s="2" t="s">
        <v>25</v>
      </c>
      <c r="O435" s="2" t="s">
        <v>26</v>
      </c>
      <c r="P435" s="2">
        <v>45.46</v>
      </c>
      <c r="Q435" s="2" t="s">
        <v>43</v>
      </c>
      <c r="R435" s="4" t="s">
        <v>15382</v>
      </c>
    </row>
    <row r="436" spans="1:18" ht="14.25" customHeight="1" x14ac:dyDescent="0.3">
      <c r="A436" s="2" t="s">
        <v>471</v>
      </c>
      <c r="B436" s="2" t="s">
        <v>23</v>
      </c>
      <c r="C436" s="2" t="s">
        <v>24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tr">
        <f t="shared" si="6"/>
        <v>June</v>
      </c>
      <c r="J436" s="2">
        <f>MONTH(H436)</f>
        <v>6</v>
      </c>
      <c r="K436" s="2">
        <f t="shared" si="10"/>
        <v>2023</v>
      </c>
      <c r="L436" s="2">
        <f>H436-G436</f>
        <v>7</v>
      </c>
      <c r="M436" s="2" t="str">
        <f t="shared" si="7"/>
        <v>on time delivery</v>
      </c>
      <c r="N436" s="2" t="s">
        <v>35</v>
      </c>
      <c r="O436" s="2" t="s">
        <v>31</v>
      </c>
      <c r="P436" s="2">
        <v>628.74</v>
      </c>
      <c r="Q436" s="2" t="s">
        <v>27</v>
      </c>
      <c r="R436" s="4" t="s">
        <v>15382</v>
      </c>
    </row>
    <row r="437" spans="1:18" ht="14.25" customHeight="1" x14ac:dyDescent="0.3">
      <c r="A437" s="2" t="s">
        <v>472</v>
      </c>
      <c r="B437" s="2" t="s">
        <v>23</v>
      </c>
      <c r="C437" s="2" t="s">
        <v>24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tr">
        <f t="shared" si="6"/>
        <v>October</v>
      </c>
      <c r="J437" s="2">
        <f>MONTH(H437)</f>
        <v>10</v>
      </c>
      <c r="K437" s="2">
        <f t="shared" si="10"/>
        <v>2024</v>
      </c>
      <c r="L437" s="2">
        <f>H437-G437</f>
        <v>7</v>
      </c>
      <c r="M437" s="2" t="str">
        <f t="shared" si="7"/>
        <v>on time delivery</v>
      </c>
      <c r="N437" s="2" t="s">
        <v>25</v>
      </c>
      <c r="O437" s="2" t="s">
        <v>26</v>
      </c>
      <c r="P437" s="2">
        <v>348.92</v>
      </c>
      <c r="Q437" s="2" t="s">
        <v>43</v>
      </c>
      <c r="R437" s="4" t="s">
        <v>15382</v>
      </c>
    </row>
    <row r="438" spans="1:18" ht="14.25" customHeight="1" x14ac:dyDescent="0.3">
      <c r="A438" s="2" t="s">
        <v>473</v>
      </c>
      <c r="B438" s="2" t="s">
        <v>23</v>
      </c>
      <c r="C438" s="2" t="s">
        <v>18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tr">
        <f t="shared" si="6"/>
        <v>August</v>
      </c>
      <c r="J438" s="2">
        <f>MONTH(H438)</f>
        <v>8</v>
      </c>
      <c r="K438" s="2">
        <f t="shared" si="10"/>
        <v>2024</v>
      </c>
      <c r="L438" s="2">
        <f>H438-G438</f>
        <v>7</v>
      </c>
      <c r="M438" s="2" t="str">
        <f t="shared" si="7"/>
        <v>on time delivery</v>
      </c>
      <c r="N438" s="2" t="s">
        <v>19</v>
      </c>
      <c r="O438" s="2" t="s">
        <v>20</v>
      </c>
      <c r="P438" s="2">
        <v>11.62</v>
      </c>
      <c r="Q438" s="2" t="s">
        <v>43</v>
      </c>
      <c r="R438" s="4" t="s">
        <v>15382</v>
      </c>
    </row>
    <row r="439" spans="1:18" ht="14.25" customHeight="1" x14ac:dyDescent="0.3">
      <c r="A439" s="2" t="s">
        <v>474</v>
      </c>
      <c r="B439" s="2" t="s">
        <v>23</v>
      </c>
      <c r="C439" s="2" t="s">
        <v>30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tr">
        <f t="shared" si="6"/>
        <v>October</v>
      </c>
      <c r="J439" s="2">
        <f>MONTH(H439)</f>
        <v>10</v>
      </c>
      <c r="K439" s="2">
        <f t="shared" si="10"/>
        <v>2023</v>
      </c>
      <c r="L439" s="2">
        <f>H439-G439</f>
        <v>3</v>
      </c>
      <c r="M439" s="2" t="str">
        <f t="shared" si="7"/>
        <v>delay delivery</v>
      </c>
      <c r="N439" s="2" t="s">
        <v>19</v>
      </c>
      <c r="O439" s="2" t="s">
        <v>31</v>
      </c>
      <c r="P439" s="2">
        <v>1202.19</v>
      </c>
      <c r="Q439" s="2" t="s">
        <v>27</v>
      </c>
      <c r="R439" s="4" t="s">
        <v>15382</v>
      </c>
    </row>
    <row r="440" spans="1:18" ht="14.25" customHeight="1" x14ac:dyDescent="0.3">
      <c r="A440" s="2" t="s">
        <v>475</v>
      </c>
      <c r="B440" s="2" t="s">
        <v>17</v>
      </c>
      <c r="C440" s="2" t="s">
        <v>24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tr">
        <f t="shared" si="6"/>
        <v>September</v>
      </c>
      <c r="J440" s="2">
        <f>MONTH(H440)</f>
        <v>9</v>
      </c>
      <c r="K440" s="2">
        <f t="shared" si="10"/>
        <v>2024</v>
      </c>
      <c r="L440" s="2">
        <f>H440-G440</f>
        <v>6</v>
      </c>
      <c r="M440" s="2" t="str">
        <f t="shared" si="7"/>
        <v>on time delivery</v>
      </c>
      <c r="N440" s="2" t="s">
        <v>19</v>
      </c>
      <c r="O440" s="2" t="s">
        <v>31</v>
      </c>
      <c r="P440" s="2">
        <v>411.68</v>
      </c>
      <c r="Q440" s="2" t="s">
        <v>21</v>
      </c>
      <c r="R440" s="4" t="s">
        <v>15382</v>
      </c>
    </row>
    <row r="441" spans="1:18" ht="14.25" customHeight="1" x14ac:dyDescent="0.3">
      <c r="A441" s="2" t="s">
        <v>476</v>
      </c>
      <c r="B441" s="2" t="s">
        <v>17</v>
      </c>
      <c r="C441" s="2" t="s">
        <v>40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tr">
        <f t="shared" si="6"/>
        <v>April</v>
      </c>
      <c r="J441" s="2">
        <f>MONTH(H441)</f>
        <v>4</v>
      </c>
      <c r="K441" s="2">
        <f t="shared" si="10"/>
        <v>2024</v>
      </c>
      <c r="L441" s="2">
        <f>H441-G441</f>
        <v>7</v>
      </c>
      <c r="M441" s="2" t="str">
        <f t="shared" si="7"/>
        <v>on time delivery</v>
      </c>
      <c r="N441" s="2" t="s">
        <v>25</v>
      </c>
      <c r="O441" s="2" t="s">
        <v>31</v>
      </c>
      <c r="P441" s="2">
        <v>225.89</v>
      </c>
      <c r="Q441" s="2" t="s">
        <v>32</v>
      </c>
      <c r="R441" s="4" t="s">
        <v>15382</v>
      </c>
    </row>
    <row r="442" spans="1:18" ht="14.25" customHeight="1" x14ac:dyDescent="0.3">
      <c r="A442" s="2" t="s">
        <v>477</v>
      </c>
      <c r="B442" s="2" t="s">
        <v>29</v>
      </c>
      <c r="C442" s="2" t="s">
        <v>37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tr">
        <f t="shared" si="6"/>
        <v>February</v>
      </c>
      <c r="J442" s="2">
        <f>MONTH(H442)</f>
        <v>2</v>
      </c>
      <c r="K442" s="2">
        <f t="shared" si="10"/>
        <v>2024</v>
      </c>
      <c r="L442" s="2">
        <f>H442-G442</f>
        <v>3</v>
      </c>
      <c r="M442" s="2" t="str">
        <f t="shared" si="7"/>
        <v>delay delivery</v>
      </c>
      <c r="N442" s="2" t="s">
        <v>19</v>
      </c>
      <c r="O442" s="2" t="s">
        <v>20</v>
      </c>
      <c r="P442" s="2">
        <v>302.62</v>
      </c>
      <c r="Q442" s="2" t="s">
        <v>27</v>
      </c>
      <c r="R442" s="4" t="s">
        <v>15382</v>
      </c>
    </row>
    <row r="443" spans="1:18" ht="14.25" customHeight="1" x14ac:dyDescent="0.3">
      <c r="A443" s="2" t="s">
        <v>478</v>
      </c>
      <c r="B443" s="2" t="s">
        <v>23</v>
      </c>
      <c r="C443" s="2" t="s">
        <v>30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tr">
        <f t="shared" si="6"/>
        <v>December</v>
      </c>
      <c r="J443" s="2">
        <f>MONTH(H443)</f>
        <v>12</v>
      </c>
      <c r="K443" s="2">
        <f t="shared" si="10"/>
        <v>2023</v>
      </c>
      <c r="L443" s="2">
        <f>H443-G443</f>
        <v>7</v>
      </c>
      <c r="M443" s="2" t="str">
        <f t="shared" si="7"/>
        <v>on time delivery</v>
      </c>
      <c r="N443" s="2" t="s">
        <v>35</v>
      </c>
      <c r="O443" s="2" t="s">
        <v>20</v>
      </c>
      <c r="P443" s="2">
        <v>887.13</v>
      </c>
      <c r="Q443" s="2" t="s">
        <v>32</v>
      </c>
      <c r="R443" s="4" t="s">
        <v>15382</v>
      </c>
    </row>
    <row r="444" spans="1:18" ht="14.25" customHeight="1" x14ac:dyDescent="0.3">
      <c r="A444" s="2" t="s">
        <v>479</v>
      </c>
      <c r="B444" s="2" t="s">
        <v>29</v>
      </c>
      <c r="C444" s="2" t="s">
        <v>18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tr">
        <f t="shared" si="6"/>
        <v>September</v>
      </c>
      <c r="J444" s="2">
        <f>MONTH(H444)</f>
        <v>9</v>
      </c>
      <c r="K444" s="2">
        <f t="shared" si="10"/>
        <v>2024</v>
      </c>
      <c r="L444" s="2">
        <f>H444-G444</f>
        <v>1</v>
      </c>
      <c r="M444" s="2" t="str">
        <f t="shared" si="7"/>
        <v>early delivery</v>
      </c>
      <c r="N444" s="2" t="s">
        <v>25</v>
      </c>
      <c r="O444" s="2" t="s">
        <v>31</v>
      </c>
      <c r="P444" s="2">
        <v>715.35</v>
      </c>
      <c r="Q444" s="2" t="s">
        <v>52</v>
      </c>
      <c r="R444" s="4" t="s">
        <v>15382</v>
      </c>
    </row>
    <row r="445" spans="1:18" ht="14.25" customHeight="1" x14ac:dyDescent="0.3">
      <c r="A445" s="2" t="s">
        <v>480</v>
      </c>
      <c r="B445" s="2" t="s">
        <v>23</v>
      </c>
      <c r="C445" s="2" t="s">
        <v>24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tr">
        <f t="shared" si="6"/>
        <v>August</v>
      </c>
      <c r="J445" s="2">
        <f>MONTH(H445)</f>
        <v>8</v>
      </c>
      <c r="K445" s="2">
        <f t="shared" si="10"/>
        <v>2024</v>
      </c>
      <c r="L445" s="2">
        <f>H445-G445</f>
        <v>3</v>
      </c>
      <c r="M445" s="2" t="str">
        <f t="shared" si="7"/>
        <v>delay delivery</v>
      </c>
      <c r="N445" s="2" t="s">
        <v>35</v>
      </c>
      <c r="O445" s="2" t="s">
        <v>31</v>
      </c>
      <c r="P445" s="2">
        <v>416.16</v>
      </c>
      <c r="Q445" s="2" t="s">
        <v>21</v>
      </c>
      <c r="R445" s="4" t="s">
        <v>15382</v>
      </c>
    </row>
    <row r="446" spans="1:18" ht="14.25" customHeight="1" x14ac:dyDescent="0.3">
      <c r="A446" s="2" t="s">
        <v>481</v>
      </c>
      <c r="B446" s="2" t="s">
        <v>23</v>
      </c>
      <c r="C446" s="2" t="s">
        <v>40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tr">
        <f t="shared" si="6"/>
        <v>January</v>
      </c>
      <c r="J446" s="2">
        <f>MONTH(H446)</f>
        <v>1</v>
      </c>
      <c r="K446" s="2">
        <f t="shared" si="10"/>
        <v>2023</v>
      </c>
      <c r="L446" s="2">
        <f>H446-G446</f>
        <v>5</v>
      </c>
      <c r="M446" s="2" t="str">
        <f t="shared" si="7"/>
        <v>delay delivery</v>
      </c>
      <c r="N446" s="2" t="s">
        <v>19</v>
      </c>
      <c r="O446" s="2" t="s">
        <v>20</v>
      </c>
      <c r="P446" s="2">
        <v>380.04</v>
      </c>
      <c r="Q446" s="2" t="s">
        <v>32</v>
      </c>
      <c r="R446" s="4" t="s">
        <v>15382</v>
      </c>
    </row>
    <row r="447" spans="1:18" ht="14.25" customHeight="1" x14ac:dyDescent="0.3">
      <c r="A447" s="2" t="s">
        <v>482</v>
      </c>
      <c r="B447" s="2" t="s">
        <v>17</v>
      </c>
      <c r="C447" s="2" t="s">
        <v>30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tr">
        <f t="shared" si="6"/>
        <v>January</v>
      </c>
      <c r="J447" s="2">
        <f>MONTH(H447)</f>
        <v>1</v>
      </c>
      <c r="K447" s="2">
        <f t="shared" si="10"/>
        <v>2023</v>
      </c>
      <c r="L447" s="2">
        <f>H447-G447</f>
        <v>2</v>
      </c>
      <c r="M447" s="2" t="str">
        <f t="shared" si="7"/>
        <v>early delivery</v>
      </c>
      <c r="N447" s="2" t="s">
        <v>25</v>
      </c>
      <c r="O447" s="2" t="s">
        <v>20</v>
      </c>
      <c r="P447" s="2">
        <v>537.94000000000005</v>
      </c>
      <c r="Q447" s="2" t="s">
        <v>21</v>
      </c>
      <c r="R447" s="4" t="s">
        <v>15382</v>
      </c>
    </row>
    <row r="448" spans="1:18" ht="14.25" customHeight="1" x14ac:dyDescent="0.3">
      <c r="A448" s="2" t="s">
        <v>483</v>
      </c>
      <c r="B448" s="2" t="s">
        <v>17</v>
      </c>
      <c r="C448" s="2" t="s">
        <v>40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tr">
        <f t="shared" si="6"/>
        <v>July</v>
      </c>
      <c r="J448" s="2">
        <f>MONTH(H448)</f>
        <v>7</v>
      </c>
      <c r="K448" s="2">
        <f t="shared" si="10"/>
        <v>2024</v>
      </c>
      <c r="L448" s="2">
        <f>H448-G448</f>
        <v>7</v>
      </c>
      <c r="M448" s="2" t="str">
        <f t="shared" si="7"/>
        <v>on time delivery</v>
      </c>
      <c r="N448" s="2" t="s">
        <v>25</v>
      </c>
      <c r="O448" s="2" t="s">
        <v>20</v>
      </c>
      <c r="P448" s="2">
        <v>426.36</v>
      </c>
      <c r="Q448" s="2" t="s">
        <v>32</v>
      </c>
      <c r="R448" s="4" t="s">
        <v>15382</v>
      </c>
    </row>
    <row r="449" spans="1:18" ht="14.25" customHeight="1" x14ac:dyDescent="0.3">
      <c r="A449" s="2" t="s">
        <v>484</v>
      </c>
      <c r="B449" s="2" t="s">
        <v>45</v>
      </c>
      <c r="C449" s="2" t="s">
        <v>40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tr">
        <f t="shared" si="6"/>
        <v>January</v>
      </c>
      <c r="J449" s="2">
        <f>MONTH(H449)</f>
        <v>1</v>
      </c>
      <c r="K449" s="2">
        <f t="shared" si="10"/>
        <v>2025</v>
      </c>
      <c r="L449" s="2">
        <f>H449-G449</f>
        <v>7</v>
      </c>
      <c r="M449" s="2" t="str">
        <f t="shared" si="7"/>
        <v>on time delivery</v>
      </c>
      <c r="N449" s="2" t="s">
        <v>25</v>
      </c>
      <c r="O449" s="2" t="s">
        <v>31</v>
      </c>
      <c r="P449" s="2">
        <v>446.02</v>
      </c>
      <c r="Q449" s="2" t="s">
        <v>21</v>
      </c>
      <c r="R449" s="4" t="s">
        <v>15382</v>
      </c>
    </row>
    <row r="450" spans="1:18" ht="14.25" customHeight="1" x14ac:dyDescent="0.3">
      <c r="A450" s="2" t="s">
        <v>485</v>
      </c>
      <c r="B450" s="2" t="s">
        <v>17</v>
      </c>
      <c r="C450" s="2" t="s">
        <v>18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tr">
        <f t="shared" si="6"/>
        <v>November</v>
      </c>
      <c r="J450" s="2">
        <f>MONTH(H450)</f>
        <v>11</v>
      </c>
      <c r="K450" s="2">
        <f t="shared" si="10"/>
        <v>2023</v>
      </c>
      <c r="L450" s="2">
        <f>H450-G450</f>
        <v>4</v>
      </c>
      <c r="M450" s="2" t="str">
        <f t="shared" si="7"/>
        <v>delay delivery</v>
      </c>
      <c r="N450" s="2" t="s">
        <v>19</v>
      </c>
      <c r="O450" s="2" t="s">
        <v>26</v>
      </c>
      <c r="P450" s="2">
        <v>387.87</v>
      </c>
      <c r="Q450" s="2" t="s">
        <v>32</v>
      </c>
      <c r="R450" s="4" t="s">
        <v>15382</v>
      </c>
    </row>
    <row r="451" spans="1:18" ht="14.25" customHeight="1" x14ac:dyDescent="0.3">
      <c r="A451" s="2" t="s">
        <v>486</v>
      </c>
      <c r="B451" s="2" t="s">
        <v>45</v>
      </c>
      <c r="C451" s="2" t="s">
        <v>30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tr">
        <f t="shared" si="6"/>
        <v>June</v>
      </c>
      <c r="J451" s="2">
        <f>MONTH(H451)</f>
        <v>6</v>
      </c>
      <c r="K451" s="2">
        <f t="shared" ref="K451:K514" si="11">YEAR(H451)</f>
        <v>2024</v>
      </c>
      <c r="L451" s="2">
        <f>H451-G451</f>
        <v>7</v>
      </c>
      <c r="M451" s="2" t="str">
        <f t="shared" si="7"/>
        <v>on time delivery</v>
      </c>
      <c r="N451" s="2" t="s">
        <v>25</v>
      </c>
      <c r="O451" s="2" t="s">
        <v>26</v>
      </c>
      <c r="P451" s="2">
        <v>77.650000000000006</v>
      </c>
      <c r="Q451" s="2" t="s">
        <v>21</v>
      </c>
      <c r="R451" s="4" t="s">
        <v>15382</v>
      </c>
    </row>
    <row r="452" spans="1:18" ht="14.25" customHeight="1" x14ac:dyDescent="0.3">
      <c r="A452" s="2" t="s">
        <v>487</v>
      </c>
      <c r="B452" s="2" t="s">
        <v>45</v>
      </c>
      <c r="C452" s="2" t="s">
        <v>24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tr">
        <f t="shared" si="6"/>
        <v>April</v>
      </c>
      <c r="J452" s="2">
        <f>MONTH(H452)</f>
        <v>4</v>
      </c>
      <c r="K452" s="2">
        <f t="shared" si="11"/>
        <v>2024</v>
      </c>
      <c r="L452" s="2">
        <f>H452-G452</f>
        <v>6</v>
      </c>
      <c r="M452" s="2" t="str">
        <f t="shared" si="7"/>
        <v>on time delivery</v>
      </c>
      <c r="N452" s="2" t="s">
        <v>25</v>
      </c>
      <c r="O452" s="2" t="s">
        <v>31</v>
      </c>
      <c r="P452" s="2">
        <v>428.31</v>
      </c>
      <c r="Q452" s="2" t="s">
        <v>38</v>
      </c>
      <c r="R452" s="4" t="s">
        <v>15382</v>
      </c>
    </row>
    <row r="453" spans="1:18" ht="14.25" customHeight="1" x14ac:dyDescent="0.3">
      <c r="A453" s="2" t="s">
        <v>488</v>
      </c>
      <c r="B453" s="2" t="s">
        <v>45</v>
      </c>
      <c r="C453" s="2" t="s">
        <v>18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tr">
        <f t="shared" si="6"/>
        <v>February</v>
      </c>
      <c r="J453" s="2">
        <f>MONTH(H453)</f>
        <v>2</v>
      </c>
      <c r="K453" s="2">
        <f t="shared" si="11"/>
        <v>2024</v>
      </c>
      <c r="L453" s="2">
        <f>H453-G453</f>
        <v>1</v>
      </c>
      <c r="M453" s="2" t="str">
        <f t="shared" si="7"/>
        <v>early delivery</v>
      </c>
      <c r="N453" s="2" t="s">
        <v>19</v>
      </c>
      <c r="O453" s="2" t="s">
        <v>26</v>
      </c>
      <c r="P453" s="2">
        <v>79.13</v>
      </c>
      <c r="Q453" s="2" t="s">
        <v>52</v>
      </c>
      <c r="R453" s="4" t="s">
        <v>15382</v>
      </c>
    </row>
    <row r="454" spans="1:18" ht="14.25" customHeight="1" x14ac:dyDescent="0.3">
      <c r="A454" s="2" t="s">
        <v>489</v>
      </c>
      <c r="B454" s="2" t="s">
        <v>45</v>
      </c>
      <c r="C454" s="2" t="s">
        <v>24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tr">
        <f t="shared" si="6"/>
        <v>May</v>
      </c>
      <c r="J454" s="2">
        <f>MONTH(H454)</f>
        <v>5</v>
      </c>
      <c r="K454" s="2">
        <f t="shared" si="11"/>
        <v>2024</v>
      </c>
      <c r="L454" s="2">
        <f>H454-G454</f>
        <v>4</v>
      </c>
      <c r="M454" s="2" t="str">
        <f t="shared" si="7"/>
        <v>delay delivery</v>
      </c>
      <c r="N454" s="2" t="s">
        <v>19</v>
      </c>
      <c r="O454" s="2" t="s">
        <v>31</v>
      </c>
      <c r="P454" s="2">
        <v>115.42</v>
      </c>
      <c r="Q454" s="2" t="s">
        <v>38</v>
      </c>
      <c r="R454" s="4" t="s">
        <v>15382</v>
      </c>
    </row>
    <row r="455" spans="1:18" ht="14.25" customHeight="1" x14ac:dyDescent="0.3">
      <c r="A455" s="2" t="s">
        <v>490</v>
      </c>
      <c r="B455" s="2" t="s">
        <v>45</v>
      </c>
      <c r="C455" s="2" t="s">
        <v>37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tr">
        <f t="shared" si="6"/>
        <v>July</v>
      </c>
      <c r="J455" s="2">
        <f>MONTH(H455)</f>
        <v>7</v>
      </c>
      <c r="K455" s="2">
        <f t="shared" si="11"/>
        <v>2024</v>
      </c>
      <c r="L455" s="2">
        <f>H455-G455</f>
        <v>7</v>
      </c>
      <c r="M455" s="2" t="str">
        <f t="shared" si="7"/>
        <v>on time delivery</v>
      </c>
      <c r="N455" s="2" t="s">
        <v>35</v>
      </c>
      <c r="O455" s="2" t="s">
        <v>26</v>
      </c>
      <c r="P455" s="2">
        <v>150.09</v>
      </c>
      <c r="Q455" s="2" t="s">
        <v>38</v>
      </c>
      <c r="R455" s="4" t="s">
        <v>15382</v>
      </c>
    </row>
    <row r="456" spans="1:18" ht="14.25" customHeight="1" x14ac:dyDescent="0.3">
      <c r="A456" s="2" t="s">
        <v>491</v>
      </c>
      <c r="B456" s="2" t="s">
        <v>29</v>
      </c>
      <c r="C456" s="2" t="s">
        <v>40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tr">
        <f t="shared" si="6"/>
        <v>April</v>
      </c>
      <c r="J456" s="2">
        <f>MONTH(H456)</f>
        <v>4</v>
      </c>
      <c r="K456" s="2">
        <f t="shared" si="11"/>
        <v>2023</v>
      </c>
      <c r="L456" s="2">
        <f>H456-G456</f>
        <v>6</v>
      </c>
      <c r="M456" s="2" t="str">
        <f t="shared" si="7"/>
        <v>on time delivery</v>
      </c>
      <c r="N456" s="2" t="s">
        <v>35</v>
      </c>
      <c r="O456" s="2" t="s">
        <v>31</v>
      </c>
      <c r="P456" s="2">
        <v>387.72</v>
      </c>
      <c r="Q456" s="2" t="s">
        <v>21</v>
      </c>
      <c r="R456" s="4" t="s">
        <v>15382</v>
      </c>
    </row>
    <row r="457" spans="1:18" ht="14.25" customHeight="1" x14ac:dyDescent="0.3">
      <c r="A457" s="2" t="s">
        <v>492</v>
      </c>
      <c r="B457" s="2" t="s">
        <v>17</v>
      </c>
      <c r="C457" s="2" t="s">
        <v>37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tr">
        <f t="shared" si="6"/>
        <v>May</v>
      </c>
      <c r="J457" s="2">
        <f>MONTH(H457)</f>
        <v>5</v>
      </c>
      <c r="K457" s="2">
        <f t="shared" si="11"/>
        <v>2024</v>
      </c>
      <c r="L457" s="2">
        <f>H457-G457</f>
        <v>6</v>
      </c>
      <c r="M457" s="2" t="str">
        <f t="shared" si="7"/>
        <v>on time delivery</v>
      </c>
      <c r="N457" s="2" t="s">
        <v>35</v>
      </c>
      <c r="O457" s="2" t="s">
        <v>20</v>
      </c>
      <c r="P457" s="2">
        <v>482.71</v>
      </c>
      <c r="Q457" s="2" t="s">
        <v>21</v>
      </c>
      <c r="R457" s="4" t="s">
        <v>15382</v>
      </c>
    </row>
    <row r="458" spans="1:18" ht="14.25" customHeight="1" x14ac:dyDescent="0.3">
      <c r="A458" s="2" t="s">
        <v>493</v>
      </c>
      <c r="B458" s="2" t="s">
        <v>45</v>
      </c>
      <c r="C458" s="2" t="s">
        <v>40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tr">
        <f t="shared" si="6"/>
        <v>January</v>
      </c>
      <c r="J458" s="2">
        <f>MONTH(H458)</f>
        <v>1</v>
      </c>
      <c r="K458" s="2">
        <f t="shared" si="11"/>
        <v>2024</v>
      </c>
      <c r="L458" s="2">
        <f>H458-G458</f>
        <v>3</v>
      </c>
      <c r="M458" s="2" t="str">
        <f t="shared" si="7"/>
        <v>delay delivery</v>
      </c>
      <c r="N458" s="2" t="s">
        <v>25</v>
      </c>
      <c r="O458" s="2" t="s">
        <v>26</v>
      </c>
      <c r="P458" s="2">
        <v>1074.45</v>
      </c>
      <c r="Q458" s="2" t="s">
        <v>21</v>
      </c>
      <c r="R458" s="4" t="s">
        <v>15382</v>
      </c>
    </row>
    <row r="459" spans="1:18" ht="14.25" customHeight="1" x14ac:dyDescent="0.3">
      <c r="A459" s="2" t="s">
        <v>494</v>
      </c>
      <c r="B459" s="2" t="s">
        <v>23</v>
      </c>
      <c r="C459" s="2" t="s">
        <v>18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tr">
        <f t="shared" si="6"/>
        <v>February</v>
      </c>
      <c r="J459" s="2">
        <f>MONTH(H459)</f>
        <v>2</v>
      </c>
      <c r="K459" s="2">
        <f t="shared" si="11"/>
        <v>2023</v>
      </c>
      <c r="L459" s="2">
        <f>H459-G459</f>
        <v>1</v>
      </c>
      <c r="M459" s="2" t="str">
        <f t="shared" si="7"/>
        <v>early delivery</v>
      </c>
      <c r="N459" s="2" t="s">
        <v>19</v>
      </c>
      <c r="O459" s="2" t="s">
        <v>26</v>
      </c>
      <c r="P459" s="2">
        <v>659.46</v>
      </c>
      <c r="Q459" s="2" t="s">
        <v>21</v>
      </c>
      <c r="R459" s="4" t="s">
        <v>15382</v>
      </c>
    </row>
    <row r="460" spans="1:18" ht="14.25" customHeight="1" x14ac:dyDescent="0.3">
      <c r="A460" s="2" t="s">
        <v>495</v>
      </c>
      <c r="B460" s="2" t="s">
        <v>17</v>
      </c>
      <c r="C460" s="2" t="s">
        <v>24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tr">
        <f t="shared" si="6"/>
        <v>October</v>
      </c>
      <c r="J460" s="2">
        <f>MONTH(H460)</f>
        <v>10</v>
      </c>
      <c r="K460" s="2">
        <f t="shared" si="11"/>
        <v>2023</v>
      </c>
      <c r="L460" s="2">
        <f>H460-G460</f>
        <v>5</v>
      </c>
      <c r="M460" s="2" t="str">
        <f t="shared" si="7"/>
        <v>delay delivery</v>
      </c>
      <c r="N460" s="2" t="s">
        <v>35</v>
      </c>
      <c r="O460" s="2" t="s">
        <v>20</v>
      </c>
      <c r="P460" s="2">
        <v>857.48</v>
      </c>
      <c r="Q460" s="2" t="s">
        <v>52</v>
      </c>
      <c r="R460" s="4" t="s">
        <v>15382</v>
      </c>
    </row>
    <row r="461" spans="1:18" ht="14.25" customHeight="1" x14ac:dyDescent="0.3">
      <c r="A461" s="2" t="s">
        <v>496</v>
      </c>
      <c r="B461" s="2" t="s">
        <v>17</v>
      </c>
      <c r="C461" s="2" t="s">
        <v>24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tr">
        <f t="shared" si="6"/>
        <v>May</v>
      </c>
      <c r="J461" s="2">
        <f>MONTH(H461)</f>
        <v>5</v>
      </c>
      <c r="K461" s="2">
        <f t="shared" si="11"/>
        <v>2024</v>
      </c>
      <c r="L461" s="2">
        <f>H461-G461</f>
        <v>4</v>
      </c>
      <c r="M461" s="2" t="str">
        <f t="shared" si="7"/>
        <v>delay delivery</v>
      </c>
      <c r="N461" s="2" t="s">
        <v>35</v>
      </c>
      <c r="O461" s="2" t="s">
        <v>26</v>
      </c>
      <c r="P461" s="2">
        <v>68.510000000000005</v>
      </c>
      <c r="Q461" s="2" t="s">
        <v>27</v>
      </c>
      <c r="R461" s="4" t="s">
        <v>15382</v>
      </c>
    </row>
    <row r="462" spans="1:18" ht="14.25" customHeight="1" x14ac:dyDescent="0.3">
      <c r="A462" s="2" t="s">
        <v>497</v>
      </c>
      <c r="B462" s="2" t="s">
        <v>45</v>
      </c>
      <c r="C462" s="2" t="s">
        <v>18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tr">
        <f t="shared" si="6"/>
        <v>September</v>
      </c>
      <c r="J462" s="2">
        <f>MONTH(H462)</f>
        <v>9</v>
      </c>
      <c r="K462" s="2">
        <f t="shared" si="11"/>
        <v>2024</v>
      </c>
      <c r="L462" s="2">
        <f>H462-G462</f>
        <v>2</v>
      </c>
      <c r="M462" s="2" t="str">
        <f t="shared" si="7"/>
        <v>early delivery</v>
      </c>
      <c r="N462" s="2" t="s">
        <v>19</v>
      </c>
      <c r="O462" s="2" t="s">
        <v>31</v>
      </c>
      <c r="P462" s="2">
        <v>614.4</v>
      </c>
      <c r="Q462" s="2" t="s">
        <v>27</v>
      </c>
      <c r="R462" s="4" t="s">
        <v>15382</v>
      </c>
    </row>
    <row r="463" spans="1:18" ht="14.25" customHeight="1" x14ac:dyDescent="0.3">
      <c r="A463" s="2" t="s">
        <v>498</v>
      </c>
      <c r="B463" s="2" t="s">
        <v>29</v>
      </c>
      <c r="C463" s="2" t="s">
        <v>30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tr">
        <f t="shared" si="6"/>
        <v>July</v>
      </c>
      <c r="J463" s="2">
        <f>MONTH(H463)</f>
        <v>7</v>
      </c>
      <c r="K463" s="2">
        <f t="shared" si="11"/>
        <v>2023</v>
      </c>
      <c r="L463" s="2">
        <f>H463-G463</f>
        <v>6</v>
      </c>
      <c r="M463" s="2" t="str">
        <f t="shared" si="7"/>
        <v>on time delivery</v>
      </c>
      <c r="N463" s="2" t="s">
        <v>25</v>
      </c>
      <c r="O463" s="2" t="s">
        <v>31</v>
      </c>
      <c r="P463" s="2">
        <v>492.8</v>
      </c>
      <c r="Q463" s="2" t="s">
        <v>52</v>
      </c>
      <c r="R463" s="4" t="s">
        <v>15382</v>
      </c>
    </row>
    <row r="464" spans="1:18" ht="14.25" customHeight="1" x14ac:dyDescent="0.3">
      <c r="A464" s="2" t="s">
        <v>499</v>
      </c>
      <c r="B464" s="2" t="s">
        <v>45</v>
      </c>
      <c r="C464" s="2" t="s">
        <v>37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tr">
        <f t="shared" si="6"/>
        <v>May</v>
      </c>
      <c r="J464" s="2">
        <f>MONTH(H464)</f>
        <v>5</v>
      </c>
      <c r="K464" s="2">
        <f t="shared" si="11"/>
        <v>2023</v>
      </c>
      <c r="L464" s="2">
        <f>H464-G464</f>
        <v>5</v>
      </c>
      <c r="M464" s="2" t="str">
        <f t="shared" si="7"/>
        <v>delay delivery</v>
      </c>
      <c r="N464" s="2" t="s">
        <v>19</v>
      </c>
      <c r="O464" s="2" t="s">
        <v>20</v>
      </c>
      <c r="P464" s="2">
        <v>145.88999999999999</v>
      </c>
      <c r="Q464" s="2" t="s">
        <v>27</v>
      </c>
      <c r="R464" s="4" t="s">
        <v>15382</v>
      </c>
    </row>
    <row r="465" spans="1:18" ht="14.25" customHeight="1" x14ac:dyDescent="0.3">
      <c r="A465" s="2" t="s">
        <v>500</v>
      </c>
      <c r="B465" s="2" t="s">
        <v>29</v>
      </c>
      <c r="C465" s="2" t="s">
        <v>37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tr">
        <f t="shared" si="6"/>
        <v>November</v>
      </c>
      <c r="J465" s="2">
        <f>MONTH(H465)</f>
        <v>11</v>
      </c>
      <c r="K465" s="2">
        <f t="shared" si="11"/>
        <v>2023</v>
      </c>
      <c r="L465" s="2">
        <f>H465-G465</f>
        <v>5</v>
      </c>
      <c r="M465" s="2" t="str">
        <f t="shared" si="7"/>
        <v>delay delivery</v>
      </c>
      <c r="N465" s="2" t="s">
        <v>19</v>
      </c>
      <c r="O465" s="2" t="s">
        <v>26</v>
      </c>
      <c r="P465" s="2">
        <v>668.21</v>
      </c>
      <c r="Q465" s="2" t="s">
        <v>21</v>
      </c>
      <c r="R465" s="4" t="s">
        <v>15382</v>
      </c>
    </row>
    <row r="466" spans="1:18" ht="14.25" customHeight="1" x14ac:dyDescent="0.3">
      <c r="A466" s="2" t="s">
        <v>501</v>
      </c>
      <c r="B466" s="2" t="s">
        <v>23</v>
      </c>
      <c r="C466" s="2" t="s">
        <v>24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tr">
        <f t="shared" si="6"/>
        <v>December</v>
      </c>
      <c r="J466" s="2">
        <f>MONTH(H466)</f>
        <v>12</v>
      </c>
      <c r="K466" s="2">
        <f t="shared" si="11"/>
        <v>2024</v>
      </c>
      <c r="L466" s="2">
        <f>H466-G466</f>
        <v>4</v>
      </c>
      <c r="M466" s="2" t="str">
        <f t="shared" si="7"/>
        <v>delay delivery</v>
      </c>
      <c r="N466" s="2" t="s">
        <v>19</v>
      </c>
      <c r="O466" s="2" t="s">
        <v>31</v>
      </c>
      <c r="P466" s="2">
        <v>551.62</v>
      </c>
      <c r="Q466" s="2" t="s">
        <v>52</v>
      </c>
      <c r="R466" s="4" t="s">
        <v>15382</v>
      </c>
    </row>
    <row r="467" spans="1:18" ht="14.25" customHeight="1" x14ac:dyDescent="0.3">
      <c r="A467" s="2" t="s">
        <v>502</v>
      </c>
      <c r="B467" s="2" t="s">
        <v>17</v>
      </c>
      <c r="C467" s="2" t="s">
        <v>24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tr">
        <f t="shared" si="6"/>
        <v>June</v>
      </c>
      <c r="J467" s="2">
        <f>MONTH(H467)</f>
        <v>6</v>
      </c>
      <c r="K467" s="2">
        <f t="shared" si="11"/>
        <v>2024</v>
      </c>
      <c r="L467" s="2">
        <f>H467-G467</f>
        <v>2</v>
      </c>
      <c r="M467" s="2" t="str">
        <f t="shared" si="7"/>
        <v>early delivery</v>
      </c>
      <c r="N467" s="2" t="s">
        <v>25</v>
      </c>
      <c r="O467" s="2" t="s">
        <v>20</v>
      </c>
      <c r="P467" s="2">
        <v>791.13</v>
      </c>
      <c r="Q467" s="2" t="s">
        <v>43</v>
      </c>
      <c r="R467" s="4" t="s">
        <v>15382</v>
      </c>
    </row>
    <row r="468" spans="1:18" ht="14.25" customHeight="1" x14ac:dyDescent="0.3">
      <c r="A468" s="2" t="s">
        <v>503</v>
      </c>
      <c r="B468" s="2" t="s">
        <v>23</v>
      </c>
      <c r="C468" s="2" t="s">
        <v>24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tr">
        <f t="shared" si="6"/>
        <v>September</v>
      </c>
      <c r="J468" s="2">
        <f>MONTH(H468)</f>
        <v>9</v>
      </c>
      <c r="K468" s="2">
        <f t="shared" si="11"/>
        <v>2023</v>
      </c>
      <c r="L468" s="2">
        <f>H468-G468</f>
        <v>1</v>
      </c>
      <c r="M468" s="2" t="str">
        <f t="shared" si="7"/>
        <v>early delivery</v>
      </c>
      <c r="N468" s="2" t="s">
        <v>35</v>
      </c>
      <c r="O468" s="2" t="s">
        <v>26</v>
      </c>
      <c r="P468" s="2">
        <v>668.11</v>
      </c>
      <c r="Q468" s="2" t="s">
        <v>27</v>
      </c>
      <c r="R468" s="4" t="s">
        <v>15382</v>
      </c>
    </row>
    <row r="469" spans="1:18" ht="14.25" customHeight="1" x14ac:dyDescent="0.3">
      <c r="A469" s="2" t="s">
        <v>504</v>
      </c>
      <c r="B469" s="2" t="s">
        <v>29</v>
      </c>
      <c r="C469" s="2" t="s">
        <v>18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tr">
        <f t="shared" si="6"/>
        <v>August</v>
      </c>
      <c r="J469" s="2">
        <f>MONTH(H469)</f>
        <v>8</v>
      </c>
      <c r="K469" s="2">
        <f t="shared" si="11"/>
        <v>2023</v>
      </c>
      <c r="L469" s="2">
        <f>H469-G469</f>
        <v>7</v>
      </c>
      <c r="M469" s="2" t="str">
        <f t="shared" si="7"/>
        <v>on time delivery</v>
      </c>
      <c r="N469" s="2" t="s">
        <v>35</v>
      </c>
      <c r="O469" s="2" t="s">
        <v>31</v>
      </c>
      <c r="P469" s="2">
        <v>1246.55</v>
      </c>
      <c r="Q469" s="2" t="s">
        <v>32</v>
      </c>
      <c r="R469" s="4" t="s">
        <v>15382</v>
      </c>
    </row>
    <row r="470" spans="1:18" ht="14.25" customHeight="1" x14ac:dyDescent="0.3">
      <c r="A470" s="2" t="s">
        <v>505</v>
      </c>
      <c r="B470" s="2" t="s">
        <v>29</v>
      </c>
      <c r="C470" s="2" t="s">
        <v>30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tr">
        <f t="shared" si="6"/>
        <v>December</v>
      </c>
      <c r="J470" s="2">
        <f>MONTH(H470)</f>
        <v>12</v>
      </c>
      <c r="K470" s="2">
        <f t="shared" si="11"/>
        <v>2024</v>
      </c>
      <c r="L470" s="2">
        <f>H470-G470</f>
        <v>5</v>
      </c>
      <c r="M470" s="2" t="str">
        <f t="shared" si="7"/>
        <v>delay delivery</v>
      </c>
      <c r="N470" s="2" t="s">
        <v>25</v>
      </c>
      <c r="O470" s="2" t="s">
        <v>26</v>
      </c>
      <c r="P470" s="2">
        <v>36.9</v>
      </c>
      <c r="Q470" s="2" t="s">
        <v>32</v>
      </c>
      <c r="R470" s="4" t="s">
        <v>15382</v>
      </c>
    </row>
    <row r="471" spans="1:18" ht="14.25" customHeight="1" x14ac:dyDescent="0.3">
      <c r="A471" s="2" t="s">
        <v>506</v>
      </c>
      <c r="B471" s="2" t="s">
        <v>23</v>
      </c>
      <c r="C471" s="2" t="s">
        <v>37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tr">
        <f t="shared" si="6"/>
        <v>April</v>
      </c>
      <c r="J471" s="2">
        <f>MONTH(H471)</f>
        <v>4</v>
      </c>
      <c r="K471" s="2">
        <f t="shared" si="11"/>
        <v>2024</v>
      </c>
      <c r="L471" s="2">
        <f>H471-G471</f>
        <v>1</v>
      </c>
      <c r="M471" s="2" t="str">
        <f t="shared" si="7"/>
        <v>early delivery</v>
      </c>
      <c r="N471" s="2" t="s">
        <v>19</v>
      </c>
      <c r="O471" s="2" t="s">
        <v>26</v>
      </c>
      <c r="P471" s="2">
        <v>53.78</v>
      </c>
      <c r="Q471" s="2" t="s">
        <v>27</v>
      </c>
      <c r="R471" s="4" t="s">
        <v>15382</v>
      </c>
    </row>
    <row r="472" spans="1:18" ht="14.25" customHeight="1" x14ac:dyDescent="0.3">
      <c r="A472" s="2" t="s">
        <v>507</v>
      </c>
      <c r="B472" s="2" t="s">
        <v>29</v>
      </c>
      <c r="C472" s="2" t="s">
        <v>40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tr">
        <f t="shared" si="6"/>
        <v>October</v>
      </c>
      <c r="J472" s="2">
        <f>MONTH(H472)</f>
        <v>10</v>
      </c>
      <c r="K472" s="2">
        <f t="shared" si="11"/>
        <v>2024</v>
      </c>
      <c r="L472" s="2">
        <f>H472-G472</f>
        <v>5</v>
      </c>
      <c r="M472" s="2" t="str">
        <f t="shared" si="7"/>
        <v>delay delivery</v>
      </c>
      <c r="N472" s="2" t="s">
        <v>19</v>
      </c>
      <c r="O472" s="2" t="s">
        <v>31</v>
      </c>
      <c r="P472" s="2">
        <v>397.26</v>
      </c>
      <c r="Q472" s="2" t="s">
        <v>38</v>
      </c>
      <c r="R472" s="4" t="s">
        <v>15382</v>
      </c>
    </row>
    <row r="473" spans="1:18" ht="14.25" customHeight="1" x14ac:dyDescent="0.3">
      <c r="A473" s="2" t="s">
        <v>508</v>
      </c>
      <c r="B473" s="2" t="s">
        <v>23</v>
      </c>
      <c r="C473" s="2" t="s">
        <v>18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tr">
        <f t="shared" si="6"/>
        <v>November</v>
      </c>
      <c r="J473" s="2">
        <f>MONTH(H473)</f>
        <v>11</v>
      </c>
      <c r="K473" s="2">
        <f t="shared" si="11"/>
        <v>2023</v>
      </c>
      <c r="L473" s="2">
        <f>H473-G473</f>
        <v>7</v>
      </c>
      <c r="M473" s="2" t="str">
        <f t="shared" si="7"/>
        <v>on time delivery</v>
      </c>
      <c r="N473" s="2" t="s">
        <v>35</v>
      </c>
      <c r="O473" s="2" t="s">
        <v>26</v>
      </c>
      <c r="P473" s="2">
        <v>109.12</v>
      </c>
      <c r="Q473" s="2" t="s">
        <v>32</v>
      </c>
      <c r="R473" s="4" t="s">
        <v>15382</v>
      </c>
    </row>
    <row r="474" spans="1:18" ht="14.25" customHeight="1" x14ac:dyDescent="0.3">
      <c r="A474" s="2" t="s">
        <v>509</v>
      </c>
      <c r="B474" s="2" t="s">
        <v>17</v>
      </c>
      <c r="C474" s="2" t="s">
        <v>37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tr">
        <f t="shared" si="6"/>
        <v>January</v>
      </c>
      <c r="J474" s="2">
        <f>MONTH(H474)</f>
        <v>1</v>
      </c>
      <c r="K474" s="2">
        <f t="shared" si="11"/>
        <v>2023</v>
      </c>
      <c r="L474" s="2">
        <f>H474-G474</f>
        <v>3</v>
      </c>
      <c r="M474" s="2" t="str">
        <f t="shared" si="7"/>
        <v>delay delivery</v>
      </c>
      <c r="N474" s="2" t="s">
        <v>35</v>
      </c>
      <c r="O474" s="2" t="s">
        <v>31</v>
      </c>
      <c r="P474" s="2">
        <v>545.08000000000004</v>
      </c>
      <c r="Q474" s="2" t="s">
        <v>21</v>
      </c>
      <c r="R474" s="4" t="s">
        <v>15382</v>
      </c>
    </row>
    <row r="475" spans="1:18" ht="14.25" customHeight="1" x14ac:dyDescent="0.3">
      <c r="A475" s="2" t="s">
        <v>510</v>
      </c>
      <c r="B475" s="2" t="s">
        <v>23</v>
      </c>
      <c r="C475" s="2" t="s">
        <v>30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tr">
        <f t="shared" si="6"/>
        <v>March</v>
      </c>
      <c r="J475" s="2">
        <f>MONTH(H475)</f>
        <v>3</v>
      </c>
      <c r="K475" s="2">
        <f t="shared" si="11"/>
        <v>2023</v>
      </c>
      <c r="L475" s="2">
        <f>H475-G475</f>
        <v>7</v>
      </c>
      <c r="M475" s="2" t="str">
        <f t="shared" si="7"/>
        <v>on time delivery</v>
      </c>
      <c r="N475" s="2" t="s">
        <v>19</v>
      </c>
      <c r="O475" s="2" t="s">
        <v>31</v>
      </c>
      <c r="P475" s="2">
        <v>512.98</v>
      </c>
      <c r="Q475" s="2" t="s">
        <v>32</v>
      </c>
      <c r="R475" s="4" t="s">
        <v>15382</v>
      </c>
    </row>
    <row r="476" spans="1:18" ht="14.25" customHeight="1" x14ac:dyDescent="0.3">
      <c r="A476" s="2" t="s">
        <v>511</v>
      </c>
      <c r="B476" s="2" t="s">
        <v>17</v>
      </c>
      <c r="C476" s="2" t="s">
        <v>18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tr">
        <f t="shared" si="6"/>
        <v>August</v>
      </c>
      <c r="J476" s="2">
        <f>MONTH(H476)</f>
        <v>8</v>
      </c>
      <c r="K476" s="2">
        <f t="shared" si="11"/>
        <v>2024</v>
      </c>
      <c r="L476" s="2">
        <f>H476-G476</f>
        <v>6</v>
      </c>
      <c r="M476" s="2" t="str">
        <f t="shared" si="7"/>
        <v>on time delivery</v>
      </c>
      <c r="N476" s="2" t="s">
        <v>25</v>
      </c>
      <c r="O476" s="2" t="s">
        <v>31</v>
      </c>
      <c r="P476" s="2">
        <v>921.96</v>
      </c>
      <c r="Q476" s="2" t="s">
        <v>32</v>
      </c>
      <c r="R476" s="4" t="s">
        <v>15382</v>
      </c>
    </row>
    <row r="477" spans="1:18" ht="14.25" customHeight="1" x14ac:dyDescent="0.3">
      <c r="A477" s="2" t="s">
        <v>512</v>
      </c>
      <c r="B477" s="2" t="s">
        <v>23</v>
      </c>
      <c r="C477" s="2" t="s">
        <v>37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tr">
        <f t="shared" si="6"/>
        <v>July</v>
      </c>
      <c r="J477" s="2">
        <f>MONTH(H477)</f>
        <v>7</v>
      </c>
      <c r="K477" s="2">
        <f t="shared" si="11"/>
        <v>2024</v>
      </c>
      <c r="L477" s="2">
        <f>H477-G477</f>
        <v>7</v>
      </c>
      <c r="M477" s="2" t="str">
        <f t="shared" si="7"/>
        <v>on time delivery</v>
      </c>
      <c r="N477" s="2" t="s">
        <v>35</v>
      </c>
      <c r="O477" s="2" t="s">
        <v>20</v>
      </c>
      <c r="P477" s="2">
        <v>191.82</v>
      </c>
      <c r="Q477" s="2" t="s">
        <v>27</v>
      </c>
      <c r="R477" s="4" t="s">
        <v>15382</v>
      </c>
    </row>
    <row r="478" spans="1:18" ht="14.25" customHeight="1" x14ac:dyDescent="0.3">
      <c r="A478" s="2" t="s">
        <v>513</v>
      </c>
      <c r="B478" s="2" t="s">
        <v>29</v>
      </c>
      <c r="C478" s="2" t="s">
        <v>18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tr">
        <f t="shared" si="6"/>
        <v>October</v>
      </c>
      <c r="J478" s="2">
        <f>MONTH(H478)</f>
        <v>10</v>
      </c>
      <c r="K478" s="2">
        <f t="shared" si="11"/>
        <v>2023</v>
      </c>
      <c r="L478" s="2">
        <f>H478-G478</f>
        <v>5</v>
      </c>
      <c r="M478" s="2" t="str">
        <f t="shared" si="7"/>
        <v>delay delivery</v>
      </c>
      <c r="N478" s="2" t="s">
        <v>25</v>
      </c>
      <c r="O478" s="2" t="s">
        <v>20</v>
      </c>
      <c r="P478" s="2">
        <v>57.92</v>
      </c>
      <c r="Q478" s="2" t="s">
        <v>52</v>
      </c>
      <c r="R478" s="4" t="s">
        <v>15382</v>
      </c>
    </row>
    <row r="479" spans="1:18" ht="14.25" customHeight="1" x14ac:dyDescent="0.3">
      <c r="A479" s="2" t="s">
        <v>514</v>
      </c>
      <c r="B479" s="2" t="s">
        <v>23</v>
      </c>
      <c r="C479" s="2" t="s">
        <v>37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tr">
        <f t="shared" si="6"/>
        <v>April</v>
      </c>
      <c r="J479" s="2">
        <f>MONTH(H479)</f>
        <v>4</v>
      </c>
      <c r="K479" s="2">
        <f t="shared" si="11"/>
        <v>2023</v>
      </c>
      <c r="L479" s="2">
        <f>H479-G479</f>
        <v>1</v>
      </c>
      <c r="M479" s="2" t="str">
        <f t="shared" si="7"/>
        <v>early delivery</v>
      </c>
      <c r="N479" s="2" t="s">
        <v>25</v>
      </c>
      <c r="O479" s="2" t="s">
        <v>26</v>
      </c>
      <c r="P479" s="2">
        <v>523.78</v>
      </c>
      <c r="Q479" s="2" t="s">
        <v>43</v>
      </c>
      <c r="R479" s="4" t="s">
        <v>15382</v>
      </c>
    </row>
    <row r="480" spans="1:18" ht="14.25" customHeight="1" x14ac:dyDescent="0.3">
      <c r="A480" s="2" t="s">
        <v>515</v>
      </c>
      <c r="B480" s="2" t="s">
        <v>29</v>
      </c>
      <c r="C480" s="2" t="s">
        <v>37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tr">
        <f t="shared" si="6"/>
        <v>October</v>
      </c>
      <c r="J480" s="2">
        <f>MONTH(H480)</f>
        <v>10</v>
      </c>
      <c r="K480" s="2">
        <f t="shared" si="11"/>
        <v>2024</v>
      </c>
      <c r="L480" s="2">
        <f>H480-G480</f>
        <v>2</v>
      </c>
      <c r="M480" s="2" t="str">
        <f t="shared" si="7"/>
        <v>early delivery</v>
      </c>
      <c r="N480" s="2" t="s">
        <v>19</v>
      </c>
      <c r="O480" s="2" t="s">
        <v>31</v>
      </c>
      <c r="P480" s="2">
        <v>485.96</v>
      </c>
      <c r="Q480" s="2" t="s">
        <v>27</v>
      </c>
      <c r="R480" s="4" t="s">
        <v>15382</v>
      </c>
    </row>
    <row r="481" spans="1:18" ht="14.25" customHeight="1" x14ac:dyDescent="0.3">
      <c r="A481" s="2" t="s">
        <v>516</v>
      </c>
      <c r="B481" s="2" t="s">
        <v>23</v>
      </c>
      <c r="C481" s="2" t="s">
        <v>30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tr">
        <f t="shared" si="6"/>
        <v>April</v>
      </c>
      <c r="J481" s="2">
        <f>MONTH(H481)</f>
        <v>4</v>
      </c>
      <c r="K481" s="2">
        <f t="shared" si="11"/>
        <v>2023</v>
      </c>
      <c r="L481" s="2">
        <f>H481-G481</f>
        <v>4</v>
      </c>
      <c r="M481" s="2" t="str">
        <f t="shared" si="7"/>
        <v>delay delivery</v>
      </c>
      <c r="N481" s="2" t="s">
        <v>25</v>
      </c>
      <c r="O481" s="2" t="s">
        <v>31</v>
      </c>
      <c r="P481" s="2">
        <v>149.71</v>
      </c>
      <c r="Q481" s="2" t="s">
        <v>52</v>
      </c>
      <c r="R481" s="4" t="s">
        <v>15382</v>
      </c>
    </row>
    <row r="482" spans="1:18" ht="14.25" customHeight="1" x14ac:dyDescent="0.3">
      <c r="A482" s="2" t="s">
        <v>517</v>
      </c>
      <c r="B482" s="2" t="s">
        <v>23</v>
      </c>
      <c r="C482" s="2" t="s">
        <v>40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tr">
        <f t="shared" si="6"/>
        <v>August</v>
      </c>
      <c r="J482" s="2">
        <f>MONTH(H482)</f>
        <v>8</v>
      </c>
      <c r="K482" s="2">
        <f t="shared" si="11"/>
        <v>2023</v>
      </c>
      <c r="L482" s="2">
        <f>H482-G482</f>
        <v>2</v>
      </c>
      <c r="M482" s="2" t="str">
        <f t="shared" si="7"/>
        <v>early delivery</v>
      </c>
      <c r="N482" s="2" t="s">
        <v>19</v>
      </c>
      <c r="O482" s="2" t="s">
        <v>31</v>
      </c>
      <c r="P482" s="2">
        <v>226.6</v>
      </c>
      <c r="Q482" s="2" t="s">
        <v>21</v>
      </c>
      <c r="R482" s="4" t="s">
        <v>15382</v>
      </c>
    </row>
    <row r="483" spans="1:18" ht="14.25" customHeight="1" x14ac:dyDescent="0.3">
      <c r="A483" s="2" t="s">
        <v>518</v>
      </c>
      <c r="B483" s="2" t="s">
        <v>45</v>
      </c>
      <c r="C483" s="2" t="s">
        <v>30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tr">
        <f t="shared" si="6"/>
        <v>July</v>
      </c>
      <c r="J483" s="2">
        <f>MONTH(H483)</f>
        <v>7</v>
      </c>
      <c r="K483" s="2">
        <f t="shared" si="11"/>
        <v>2024</v>
      </c>
      <c r="L483" s="2">
        <f>H483-G483</f>
        <v>5</v>
      </c>
      <c r="M483" s="2" t="str">
        <f t="shared" si="7"/>
        <v>delay delivery</v>
      </c>
      <c r="N483" s="2" t="s">
        <v>25</v>
      </c>
      <c r="O483" s="2" t="s">
        <v>20</v>
      </c>
      <c r="P483" s="2">
        <v>778.64</v>
      </c>
      <c r="Q483" s="2" t="s">
        <v>52</v>
      </c>
      <c r="R483" s="4" t="s">
        <v>15382</v>
      </c>
    </row>
    <row r="484" spans="1:18" ht="14.25" customHeight="1" x14ac:dyDescent="0.3">
      <c r="A484" s="2" t="s">
        <v>519</v>
      </c>
      <c r="B484" s="2" t="s">
        <v>29</v>
      </c>
      <c r="C484" s="2" t="s">
        <v>37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tr">
        <f t="shared" si="6"/>
        <v>July</v>
      </c>
      <c r="J484" s="2">
        <f>MONTH(H484)</f>
        <v>7</v>
      </c>
      <c r="K484" s="2">
        <f t="shared" si="11"/>
        <v>2024</v>
      </c>
      <c r="L484" s="2">
        <f>H484-G484</f>
        <v>1</v>
      </c>
      <c r="M484" s="2" t="str">
        <f t="shared" si="7"/>
        <v>early delivery</v>
      </c>
      <c r="N484" s="2" t="s">
        <v>35</v>
      </c>
      <c r="O484" s="2" t="s">
        <v>31</v>
      </c>
      <c r="P484" s="2">
        <v>336.04</v>
      </c>
      <c r="Q484" s="2" t="s">
        <v>21</v>
      </c>
      <c r="R484" s="4" t="s">
        <v>15382</v>
      </c>
    </row>
    <row r="485" spans="1:18" ht="14.25" customHeight="1" x14ac:dyDescent="0.3">
      <c r="A485" s="2" t="s">
        <v>520</v>
      </c>
      <c r="B485" s="2" t="s">
        <v>45</v>
      </c>
      <c r="C485" s="2" t="s">
        <v>18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tr">
        <f t="shared" si="6"/>
        <v>February</v>
      </c>
      <c r="J485" s="2">
        <f>MONTH(H485)</f>
        <v>2</v>
      </c>
      <c r="K485" s="2">
        <f t="shared" si="11"/>
        <v>2023</v>
      </c>
      <c r="L485" s="2">
        <f>H485-G485</f>
        <v>3</v>
      </c>
      <c r="M485" s="2" t="str">
        <f t="shared" si="7"/>
        <v>delay delivery</v>
      </c>
      <c r="N485" s="2" t="s">
        <v>19</v>
      </c>
      <c r="O485" s="2" t="s">
        <v>26</v>
      </c>
      <c r="P485" s="2">
        <v>74.44</v>
      </c>
      <c r="Q485" s="2" t="s">
        <v>43</v>
      </c>
      <c r="R485" s="4" t="s">
        <v>15382</v>
      </c>
    </row>
    <row r="486" spans="1:18" ht="14.25" customHeight="1" x14ac:dyDescent="0.3">
      <c r="A486" s="2" t="s">
        <v>521</v>
      </c>
      <c r="B486" s="2" t="s">
        <v>29</v>
      </c>
      <c r="C486" s="2" t="s">
        <v>30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tr">
        <f t="shared" si="6"/>
        <v>October</v>
      </c>
      <c r="J486" s="2">
        <f>MONTH(H486)</f>
        <v>10</v>
      </c>
      <c r="K486" s="2">
        <f t="shared" si="11"/>
        <v>2023</v>
      </c>
      <c r="L486" s="2">
        <f>H486-G486</f>
        <v>2</v>
      </c>
      <c r="M486" s="2" t="str">
        <f t="shared" si="7"/>
        <v>early delivery</v>
      </c>
      <c r="N486" s="2" t="s">
        <v>19</v>
      </c>
      <c r="O486" s="2" t="s">
        <v>26</v>
      </c>
      <c r="P486" s="2">
        <v>317.56</v>
      </c>
      <c r="Q486" s="2" t="s">
        <v>27</v>
      </c>
      <c r="R486" s="4" t="s">
        <v>15382</v>
      </c>
    </row>
    <row r="487" spans="1:18" ht="14.25" customHeight="1" x14ac:dyDescent="0.3">
      <c r="A487" s="2" t="s">
        <v>522</v>
      </c>
      <c r="B487" s="2" t="s">
        <v>45</v>
      </c>
      <c r="C487" s="2" t="s">
        <v>40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tr">
        <f t="shared" si="6"/>
        <v>March</v>
      </c>
      <c r="J487" s="2">
        <f>MONTH(H487)</f>
        <v>3</v>
      </c>
      <c r="K487" s="2">
        <f t="shared" si="11"/>
        <v>2024</v>
      </c>
      <c r="L487" s="2">
        <f>H487-G487</f>
        <v>3</v>
      </c>
      <c r="M487" s="2" t="str">
        <f t="shared" si="7"/>
        <v>delay delivery</v>
      </c>
      <c r="N487" s="2" t="s">
        <v>19</v>
      </c>
      <c r="O487" s="2" t="s">
        <v>31</v>
      </c>
      <c r="P487" s="2">
        <v>731.64</v>
      </c>
      <c r="Q487" s="2" t="s">
        <v>38</v>
      </c>
      <c r="R487" s="4" t="s">
        <v>15382</v>
      </c>
    </row>
    <row r="488" spans="1:18" ht="14.25" customHeight="1" x14ac:dyDescent="0.3">
      <c r="A488" s="2" t="s">
        <v>523</v>
      </c>
      <c r="B488" s="2" t="s">
        <v>17</v>
      </c>
      <c r="C488" s="2" t="s">
        <v>37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tr">
        <f t="shared" si="6"/>
        <v>October</v>
      </c>
      <c r="J488" s="2">
        <f>MONTH(H488)</f>
        <v>10</v>
      </c>
      <c r="K488" s="2">
        <f t="shared" si="11"/>
        <v>2024</v>
      </c>
      <c r="L488" s="2">
        <f>H488-G488</f>
        <v>4</v>
      </c>
      <c r="M488" s="2" t="str">
        <f t="shared" si="7"/>
        <v>delay delivery</v>
      </c>
      <c r="N488" s="2" t="s">
        <v>19</v>
      </c>
      <c r="O488" s="2" t="s">
        <v>26</v>
      </c>
      <c r="P488" s="2">
        <v>344.48</v>
      </c>
      <c r="Q488" s="2" t="s">
        <v>38</v>
      </c>
      <c r="R488" s="4" t="s">
        <v>15382</v>
      </c>
    </row>
    <row r="489" spans="1:18" ht="14.25" customHeight="1" x14ac:dyDescent="0.3">
      <c r="A489" s="2" t="s">
        <v>524</v>
      </c>
      <c r="B489" s="2" t="s">
        <v>23</v>
      </c>
      <c r="C489" s="2" t="s">
        <v>30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tr">
        <f t="shared" si="6"/>
        <v>March</v>
      </c>
      <c r="J489" s="2">
        <f>MONTH(H489)</f>
        <v>3</v>
      </c>
      <c r="K489" s="2">
        <f t="shared" si="11"/>
        <v>2024</v>
      </c>
      <c r="L489" s="2">
        <f>H489-G489</f>
        <v>7</v>
      </c>
      <c r="M489" s="2" t="str">
        <f t="shared" si="7"/>
        <v>on time delivery</v>
      </c>
      <c r="N489" s="2" t="s">
        <v>35</v>
      </c>
      <c r="O489" s="2" t="s">
        <v>26</v>
      </c>
      <c r="P489" s="2">
        <v>270.99</v>
      </c>
      <c r="Q489" s="2" t="s">
        <v>43</v>
      </c>
      <c r="R489" s="4" t="s">
        <v>15382</v>
      </c>
    </row>
    <row r="490" spans="1:18" ht="14.25" customHeight="1" x14ac:dyDescent="0.3">
      <c r="A490" s="2" t="s">
        <v>525</v>
      </c>
      <c r="B490" s="2" t="s">
        <v>29</v>
      </c>
      <c r="C490" s="2" t="s">
        <v>30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tr">
        <f t="shared" si="6"/>
        <v>May</v>
      </c>
      <c r="J490" s="2">
        <f>MONTH(H490)</f>
        <v>5</v>
      </c>
      <c r="K490" s="2">
        <f t="shared" si="11"/>
        <v>2023</v>
      </c>
      <c r="L490" s="2">
        <f>H490-G490</f>
        <v>3</v>
      </c>
      <c r="M490" s="2" t="str">
        <f t="shared" si="7"/>
        <v>delay delivery</v>
      </c>
      <c r="N490" s="2" t="s">
        <v>19</v>
      </c>
      <c r="O490" s="2" t="s">
        <v>26</v>
      </c>
      <c r="P490" s="2">
        <v>1091.53</v>
      </c>
      <c r="Q490" s="2" t="s">
        <v>32</v>
      </c>
      <c r="R490" s="4" t="s">
        <v>15382</v>
      </c>
    </row>
    <row r="491" spans="1:18" ht="14.25" customHeight="1" x14ac:dyDescent="0.3">
      <c r="A491" s="2" t="s">
        <v>526</v>
      </c>
      <c r="B491" s="2" t="s">
        <v>29</v>
      </c>
      <c r="C491" s="2" t="s">
        <v>30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tr">
        <f t="shared" si="6"/>
        <v>October</v>
      </c>
      <c r="J491" s="2">
        <f>MONTH(H491)</f>
        <v>10</v>
      </c>
      <c r="K491" s="2">
        <f t="shared" si="11"/>
        <v>2023</v>
      </c>
      <c r="L491" s="2">
        <f>H491-G491</f>
        <v>7</v>
      </c>
      <c r="M491" s="2" t="str">
        <f t="shared" si="7"/>
        <v>on time delivery</v>
      </c>
      <c r="N491" s="2" t="s">
        <v>19</v>
      </c>
      <c r="O491" s="2" t="s">
        <v>31</v>
      </c>
      <c r="P491" s="2">
        <v>264.99</v>
      </c>
      <c r="Q491" s="2" t="s">
        <v>43</v>
      </c>
      <c r="R491" s="4" t="s">
        <v>15382</v>
      </c>
    </row>
    <row r="492" spans="1:18" ht="14.25" customHeight="1" x14ac:dyDescent="0.3">
      <c r="A492" s="2" t="s">
        <v>527</v>
      </c>
      <c r="B492" s="2" t="s">
        <v>23</v>
      </c>
      <c r="C492" s="2" t="s">
        <v>30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tr">
        <f t="shared" si="6"/>
        <v>July</v>
      </c>
      <c r="J492" s="2">
        <f>MONTH(H492)</f>
        <v>7</v>
      </c>
      <c r="K492" s="2">
        <f t="shared" si="11"/>
        <v>2024</v>
      </c>
      <c r="L492" s="2">
        <f>H492-G492</f>
        <v>4</v>
      </c>
      <c r="M492" s="2" t="str">
        <f t="shared" si="7"/>
        <v>delay delivery</v>
      </c>
      <c r="N492" s="2" t="s">
        <v>35</v>
      </c>
      <c r="O492" s="2" t="s">
        <v>31</v>
      </c>
      <c r="P492" s="2">
        <v>1058.17</v>
      </c>
      <c r="Q492" s="2" t="s">
        <v>21</v>
      </c>
      <c r="R492" s="4" t="s">
        <v>15382</v>
      </c>
    </row>
    <row r="493" spans="1:18" ht="14.25" customHeight="1" x14ac:dyDescent="0.3">
      <c r="A493" s="2" t="s">
        <v>528</v>
      </c>
      <c r="B493" s="2" t="s">
        <v>29</v>
      </c>
      <c r="C493" s="2" t="s">
        <v>18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tr">
        <f t="shared" si="6"/>
        <v>April</v>
      </c>
      <c r="J493" s="2">
        <f>MONTH(H493)</f>
        <v>4</v>
      </c>
      <c r="K493" s="2">
        <f t="shared" si="11"/>
        <v>2024</v>
      </c>
      <c r="L493" s="2">
        <f>H493-G493</f>
        <v>3</v>
      </c>
      <c r="M493" s="2" t="str">
        <f t="shared" si="7"/>
        <v>delay delivery</v>
      </c>
      <c r="N493" s="2" t="s">
        <v>25</v>
      </c>
      <c r="O493" s="2" t="s">
        <v>31</v>
      </c>
      <c r="P493" s="2">
        <v>99.89</v>
      </c>
      <c r="Q493" s="2" t="s">
        <v>52</v>
      </c>
      <c r="R493" s="4" t="s">
        <v>15382</v>
      </c>
    </row>
    <row r="494" spans="1:18" ht="14.25" customHeight="1" x14ac:dyDescent="0.3">
      <c r="A494" s="2" t="s">
        <v>529</v>
      </c>
      <c r="B494" s="2" t="s">
        <v>29</v>
      </c>
      <c r="C494" s="2" t="s">
        <v>40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tr">
        <f t="shared" si="6"/>
        <v>August</v>
      </c>
      <c r="J494" s="2">
        <f>MONTH(H494)</f>
        <v>8</v>
      </c>
      <c r="K494" s="2">
        <f t="shared" si="11"/>
        <v>2024</v>
      </c>
      <c r="L494" s="2">
        <f>H494-G494</f>
        <v>5</v>
      </c>
      <c r="M494" s="2" t="str">
        <f t="shared" si="7"/>
        <v>delay delivery</v>
      </c>
      <c r="N494" s="2" t="s">
        <v>35</v>
      </c>
      <c r="O494" s="2" t="s">
        <v>31</v>
      </c>
      <c r="P494" s="2">
        <v>840.81</v>
      </c>
      <c r="Q494" s="2" t="s">
        <v>27</v>
      </c>
      <c r="R494" s="4" t="s">
        <v>15382</v>
      </c>
    </row>
    <row r="495" spans="1:18" ht="14.25" customHeight="1" x14ac:dyDescent="0.3">
      <c r="A495" s="2" t="s">
        <v>530</v>
      </c>
      <c r="B495" s="2" t="s">
        <v>45</v>
      </c>
      <c r="C495" s="2" t="s">
        <v>40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tr">
        <f t="shared" si="6"/>
        <v>April</v>
      </c>
      <c r="J495" s="2">
        <f>MONTH(H495)</f>
        <v>4</v>
      </c>
      <c r="K495" s="2">
        <f t="shared" si="11"/>
        <v>2023</v>
      </c>
      <c r="L495" s="2">
        <f>H495-G495</f>
        <v>3</v>
      </c>
      <c r="M495" s="2" t="str">
        <f t="shared" si="7"/>
        <v>delay delivery</v>
      </c>
      <c r="N495" s="2" t="s">
        <v>25</v>
      </c>
      <c r="O495" s="2" t="s">
        <v>26</v>
      </c>
      <c r="P495" s="2">
        <v>764.68</v>
      </c>
      <c r="Q495" s="2" t="s">
        <v>43</v>
      </c>
      <c r="R495" s="4" t="s">
        <v>15382</v>
      </c>
    </row>
    <row r="496" spans="1:18" ht="14.25" customHeight="1" x14ac:dyDescent="0.3">
      <c r="A496" s="2" t="s">
        <v>531</v>
      </c>
      <c r="B496" s="2" t="s">
        <v>29</v>
      </c>
      <c r="C496" s="2" t="s">
        <v>37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tr">
        <f t="shared" si="6"/>
        <v>November</v>
      </c>
      <c r="J496" s="2">
        <f>MONTH(H496)</f>
        <v>11</v>
      </c>
      <c r="K496" s="2">
        <f t="shared" si="11"/>
        <v>2023</v>
      </c>
      <c r="L496" s="2">
        <f>H496-G496</f>
        <v>6</v>
      </c>
      <c r="M496" s="2" t="str">
        <f t="shared" si="7"/>
        <v>on time delivery</v>
      </c>
      <c r="N496" s="2" t="s">
        <v>19</v>
      </c>
      <c r="O496" s="2" t="s">
        <v>31</v>
      </c>
      <c r="P496" s="2">
        <v>460.15</v>
      </c>
      <c r="Q496" s="2" t="s">
        <v>52</v>
      </c>
      <c r="R496" s="4" t="s">
        <v>15382</v>
      </c>
    </row>
    <row r="497" spans="1:18" ht="14.25" customHeight="1" x14ac:dyDescent="0.3">
      <c r="A497" s="2" t="s">
        <v>532</v>
      </c>
      <c r="B497" s="2" t="s">
        <v>17</v>
      </c>
      <c r="C497" s="2" t="s">
        <v>24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tr">
        <f t="shared" si="6"/>
        <v>June</v>
      </c>
      <c r="J497" s="2">
        <f>MONTH(H497)</f>
        <v>6</v>
      </c>
      <c r="K497" s="2">
        <f t="shared" si="11"/>
        <v>2023</v>
      </c>
      <c r="L497" s="2">
        <f>H497-G497</f>
        <v>2</v>
      </c>
      <c r="M497" s="2" t="str">
        <f t="shared" si="7"/>
        <v>early delivery</v>
      </c>
      <c r="N497" s="2" t="s">
        <v>19</v>
      </c>
      <c r="O497" s="2" t="s">
        <v>20</v>
      </c>
      <c r="P497" s="2">
        <v>220.52</v>
      </c>
      <c r="Q497" s="2" t="s">
        <v>21</v>
      </c>
      <c r="R497" s="4" t="s">
        <v>15382</v>
      </c>
    </row>
    <row r="498" spans="1:18" ht="14.25" customHeight="1" x14ac:dyDescent="0.3">
      <c r="A498" s="2" t="s">
        <v>533</v>
      </c>
      <c r="B498" s="2" t="s">
        <v>17</v>
      </c>
      <c r="C498" s="2" t="s">
        <v>18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tr">
        <f t="shared" si="6"/>
        <v>February</v>
      </c>
      <c r="J498" s="2">
        <f>MONTH(H498)</f>
        <v>2</v>
      </c>
      <c r="K498" s="2">
        <f t="shared" si="11"/>
        <v>2024</v>
      </c>
      <c r="L498" s="2">
        <f>H498-G498</f>
        <v>7</v>
      </c>
      <c r="M498" s="2" t="str">
        <f t="shared" si="7"/>
        <v>on time delivery</v>
      </c>
      <c r="N498" s="2" t="s">
        <v>25</v>
      </c>
      <c r="O498" s="2" t="s">
        <v>20</v>
      </c>
      <c r="P498" s="2">
        <v>80.92</v>
      </c>
      <c r="Q498" s="2" t="s">
        <v>32</v>
      </c>
      <c r="R498" s="4" t="s">
        <v>15382</v>
      </c>
    </row>
    <row r="499" spans="1:18" ht="14.25" customHeight="1" x14ac:dyDescent="0.3">
      <c r="A499" s="2" t="s">
        <v>534</v>
      </c>
      <c r="B499" s="2" t="s">
        <v>23</v>
      </c>
      <c r="C499" s="2" t="s">
        <v>37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tr">
        <f t="shared" si="6"/>
        <v>September</v>
      </c>
      <c r="J499" s="2">
        <f>MONTH(H499)</f>
        <v>9</v>
      </c>
      <c r="K499" s="2">
        <f t="shared" si="11"/>
        <v>2023</v>
      </c>
      <c r="L499" s="2">
        <f>H499-G499</f>
        <v>2</v>
      </c>
      <c r="M499" s="2" t="str">
        <f t="shared" si="7"/>
        <v>early delivery</v>
      </c>
      <c r="N499" s="2" t="s">
        <v>19</v>
      </c>
      <c r="O499" s="2" t="s">
        <v>20</v>
      </c>
      <c r="P499" s="2">
        <v>343.75</v>
      </c>
      <c r="Q499" s="2" t="s">
        <v>21</v>
      </c>
      <c r="R499" s="4" t="s">
        <v>15382</v>
      </c>
    </row>
    <row r="500" spans="1:18" ht="14.25" customHeight="1" x14ac:dyDescent="0.3">
      <c r="A500" s="2" t="s">
        <v>535</v>
      </c>
      <c r="B500" s="2" t="s">
        <v>29</v>
      </c>
      <c r="C500" s="2" t="s">
        <v>37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tr">
        <f t="shared" si="6"/>
        <v>August</v>
      </c>
      <c r="J500" s="2">
        <f>MONTH(H500)</f>
        <v>8</v>
      </c>
      <c r="K500" s="2">
        <f t="shared" si="11"/>
        <v>2024</v>
      </c>
      <c r="L500" s="2">
        <f>H500-G500</f>
        <v>2</v>
      </c>
      <c r="M500" s="2" t="str">
        <f t="shared" si="7"/>
        <v>early delivery</v>
      </c>
      <c r="N500" s="2" t="s">
        <v>35</v>
      </c>
      <c r="O500" s="2" t="s">
        <v>31</v>
      </c>
      <c r="P500" s="2">
        <v>323.37</v>
      </c>
      <c r="Q500" s="2" t="s">
        <v>27</v>
      </c>
      <c r="R500" s="4" t="s">
        <v>15382</v>
      </c>
    </row>
    <row r="501" spans="1:18" ht="14.25" customHeight="1" x14ac:dyDescent="0.3">
      <c r="A501" s="2" t="s">
        <v>536</v>
      </c>
      <c r="B501" s="2" t="s">
        <v>23</v>
      </c>
      <c r="C501" s="2" t="s">
        <v>30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tr">
        <f t="shared" si="6"/>
        <v>April</v>
      </c>
      <c r="J501" s="2">
        <f>MONTH(H501)</f>
        <v>4</v>
      </c>
      <c r="K501" s="2">
        <f t="shared" si="11"/>
        <v>2023</v>
      </c>
      <c r="L501" s="2">
        <f>H501-G501</f>
        <v>4</v>
      </c>
      <c r="M501" s="2" t="str">
        <f t="shared" si="7"/>
        <v>delay delivery</v>
      </c>
      <c r="N501" s="2" t="s">
        <v>35</v>
      </c>
      <c r="O501" s="2" t="s">
        <v>20</v>
      </c>
      <c r="P501" s="2">
        <v>186.88</v>
      </c>
      <c r="Q501" s="2" t="s">
        <v>52</v>
      </c>
      <c r="R501" s="4" t="s">
        <v>15382</v>
      </c>
    </row>
    <row r="502" spans="1:18" ht="14.25" customHeight="1" x14ac:dyDescent="0.3">
      <c r="A502" s="2" t="s">
        <v>537</v>
      </c>
      <c r="B502" s="2" t="s">
        <v>17</v>
      </c>
      <c r="C502" s="2" t="s">
        <v>24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tr">
        <f t="shared" si="6"/>
        <v>April</v>
      </c>
      <c r="J502" s="2">
        <f>MONTH(H502)</f>
        <v>4</v>
      </c>
      <c r="K502" s="2">
        <f t="shared" si="11"/>
        <v>2023</v>
      </c>
      <c r="L502" s="2">
        <f>H502-G502</f>
        <v>4</v>
      </c>
      <c r="M502" s="2" t="str">
        <f t="shared" si="7"/>
        <v>delay delivery</v>
      </c>
      <c r="N502" s="2" t="s">
        <v>35</v>
      </c>
      <c r="O502" s="2" t="s">
        <v>31</v>
      </c>
      <c r="P502" s="2">
        <v>127.17</v>
      </c>
      <c r="Q502" s="2" t="s">
        <v>52</v>
      </c>
      <c r="R502" s="4" t="s">
        <v>15382</v>
      </c>
    </row>
    <row r="503" spans="1:18" ht="14.25" customHeight="1" x14ac:dyDescent="0.3">
      <c r="A503" s="2" t="s">
        <v>538</v>
      </c>
      <c r="B503" s="2" t="s">
        <v>29</v>
      </c>
      <c r="C503" s="2" t="s">
        <v>24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tr">
        <f t="shared" si="6"/>
        <v>October</v>
      </c>
      <c r="J503" s="2">
        <f>MONTH(H503)</f>
        <v>10</v>
      </c>
      <c r="K503" s="2">
        <f t="shared" si="11"/>
        <v>2024</v>
      </c>
      <c r="L503" s="2">
        <f>H503-G503</f>
        <v>5</v>
      </c>
      <c r="M503" s="2" t="str">
        <f t="shared" si="7"/>
        <v>delay delivery</v>
      </c>
      <c r="N503" s="2" t="s">
        <v>25</v>
      </c>
      <c r="O503" s="2" t="s">
        <v>26</v>
      </c>
      <c r="P503" s="2">
        <v>149.75</v>
      </c>
      <c r="Q503" s="2" t="s">
        <v>43</v>
      </c>
      <c r="R503" s="4" t="s">
        <v>15382</v>
      </c>
    </row>
    <row r="504" spans="1:18" ht="14.25" customHeight="1" x14ac:dyDescent="0.3">
      <c r="A504" s="2" t="s">
        <v>539</v>
      </c>
      <c r="B504" s="2" t="s">
        <v>29</v>
      </c>
      <c r="C504" s="2" t="s">
        <v>18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tr">
        <f t="shared" si="6"/>
        <v>July</v>
      </c>
      <c r="J504" s="2">
        <f>MONTH(H504)</f>
        <v>7</v>
      </c>
      <c r="K504" s="2">
        <f t="shared" si="11"/>
        <v>2024</v>
      </c>
      <c r="L504" s="2">
        <f>H504-G504</f>
        <v>4</v>
      </c>
      <c r="M504" s="2" t="str">
        <f t="shared" si="7"/>
        <v>delay delivery</v>
      </c>
      <c r="N504" s="2" t="s">
        <v>25</v>
      </c>
      <c r="O504" s="2" t="s">
        <v>31</v>
      </c>
      <c r="P504" s="2">
        <v>247.23</v>
      </c>
      <c r="Q504" s="2" t="s">
        <v>52</v>
      </c>
      <c r="R504" s="4" t="s">
        <v>15382</v>
      </c>
    </row>
    <row r="505" spans="1:18" ht="14.25" customHeight="1" x14ac:dyDescent="0.3">
      <c r="A505" s="2" t="s">
        <v>540</v>
      </c>
      <c r="B505" s="2" t="s">
        <v>23</v>
      </c>
      <c r="C505" s="2" t="s">
        <v>24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tr">
        <f t="shared" si="6"/>
        <v>August</v>
      </c>
      <c r="J505" s="2">
        <f>MONTH(H505)</f>
        <v>8</v>
      </c>
      <c r="K505" s="2">
        <f t="shared" si="11"/>
        <v>2024</v>
      </c>
      <c r="L505" s="2">
        <f>H505-G505</f>
        <v>5</v>
      </c>
      <c r="M505" s="2" t="str">
        <f t="shared" si="7"/>
        <v>delay delivery</v>
      </c>
      <c r="N505" s="2" t="s">
        <v>25</v>
      </c>
      <c r="O505" s="2" t="s">
        <v>31</v>
      </c>
      <c r="P505" s="2">
        <v>519.48</v>
      </c>
      <c r="Q505" s="2" t="s">
        <v>32</v>
      </c>
      <c r="R505" s="4" t="s">
        <v>15382</v>
      </c>
    </row>
    <row r="506" spans="1:18" ht="14.25" customHeight="1" x14ac:dyDescent="0.3">
      <c r="A506" s="2" t="s">
        <v>541</v>
      </c>
      <c r="B506" s="2" t="s">
        <v>17</v>
      </c>
      <c r="C506" s="2" t="s">
        <v>37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tr">
        <f t="shared" si="6"/>
        <v>May</v>
      </c>
      <c r="J506" s="2">
        <f>MONTH(H506)</f>
        <v>5</v>
      </c>
      <c r="K506" s="2">
        <f t="shared" si="11"/>
        <v>2023</v>
      </c>
      <c r="L506" s="2">
        <f>H506-G506</f>
        <v>3</v>
      </c>
      <c r="M506" s="2" t="str">
        <f t="shared" si="7"/>
        <v>delay delivery</v>
      </c>
      <c r="N506" s="2" t="s">
        <v>19</v>
      </c>
      <c r="O506" s="2" t="s">
        <v>26</v>
      </c>
      <c r="P506" s="2">
        <v>320.25</v>
      </c>
      <c r="Q506" s="2" t="s">
        <v>21</v>
      </c>
      <c r="R506" s="4" t="s">
        <v>15382</v>
      </c>
    </row>
    <row r="507" spans="1:18" ht="14.25" customHeight="1" x14ac:dyDescent="0.3">
      <c r="A507" s="2" t="s">
        <v>542</v>
      </c>
      <c r="B507" s="2" t="s">
        <v>29</v>
      </c>
      <c r="C507" s="2" t="s">
        <v>24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tr">
        <f t="shared" si="6"/>
        <v>February</v>
      </c>
      <c r="J507" s="2">
        <f>MONTH(H507)</f>
        <v>2</v>
      </c>
      <c r="K507" s="2">
        <f t="shared" si="11"/>
        <v>2024</v>
      </c>
      <c r="L507" s="2">
        <f>H507-G507</f>
        <v>1</v>
      </c>
      <c r="M507" s="2" t="str">
        <f t="shared" si="7"/>
        <v>early delivery</v>
      </c>
      <c r="N507" s="2" t="s">
        <v>25</v>
      </c>
      <c r="O507" s="2" t="s">
        <v>26</v>
      </c>
      <c r="P507" s="2">
        <v>853.11</v>
      </c>
      <c r="Q507" s="2" t="s">
        <v>52</v>
      </c>
      <c r="R507" s="4" t="s">
        <v>15382</v>
      </c>
    </row>
    <row r="508" spans="1:18" ht="14.25" customHeight="1" x14ac:dyDescent="0.3">
      <c r="A508" s="2" t="s">
        <v>543</v>
      </c>
      <c r="B508" s="2" t="s">
        <v>23</v>
      </c>
      <c r="C508" s="2" t="s">
        <v>24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tr">
        <f t="shared" si="6"/>
        <v>October</v>
      </c>
      <c r="J508" s="2">
        <f>MONTH(H508)</f>
        <v>10</v>
      </c>
      <c r="K508" s="2">
        <f t="shared" si="11"/>
        <v>2023</v>
      </c>
      <c r="L508" s="2">
        <f>H508-G508</f>
        <v>7</v>
      </c>
      <c r="M508" s="2" t="str">
        <f t="shared" si="7"/>
        <v>on time delivery</v>
      </c>
      <c r="N508" s="2" t="s">
        <v>35</v>
      </c>
      <c r="O508" s="2" t="s">
        <v>31</v>
      </c>
      <c r="P508" s="2">
        <v>699.51</v>
      </c>
      <c r="Q508" s="2" t="s">
        <v>43</v>
      </c>
      <c r="R508" s="4" t="s">
        <v>15382</v>
      </c>
    </row>
    <row r="509" spans="1:18" ht="14.25" customHeight="1" x14ac:dyDescent="0.3">
      <c r="A509" s="2" t="s">
        <v>544</v>
      </c>
      <c r="B509" s="2" t="s">
        <v>17</v>
      </c>
      <c r="C509" s="2" t="s">
        <v>40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tr">
        <f t="shared" si="6"/>
        <v>June</v>
      </c>
      <c r="J509" s="2">
        <f>MONTH(H509)</f>
        <v>6</v>
      </c>
      <c r="K509" s="2">
        <f t="shared" si="11"/>
        <v>2024</v>
      </c>
      <c r="L509" s="2">
        <f>H509-G509</f>
        <v>2</v>
      </c>
      <c r="M509" s="2" t="str">
        <f t="shared" si="7"/>
        <v>early delivery</v>
      </c>
      <c r="N509" s="2" t="s">
        <v>25</v>
      </c>
      <c r="O509" s="2" t="s">
        <v>31</v>
      </c>
      <c r="P509" s="2">
        <v>78.81</v>
      </c>
      <c r="Q509" s="2" t="s">
        <v>27</v>
      </c>
      <c r="R509" s="4" t="s">
        <v>15382</v>
      </c>
    </row>
    <row r="510" spans="1:18" ht="14.25" customHeight="1" x14ac:dyDescent="0.3">
      <c r="A510" s="2" t="s">
        <v>545</v>
      </c>
      <c r="B510" s="2" t="s">
        <v>23</v>
      </c>
      <c r="C510" s="2" t="s">
        <v>37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tr">
        <f t="shared" si="6"/>
        <v>October</v>
      </c>
      <c r="J510" s="2">
        <f>MONTH(H510)</f>
        <v>10</v>
      </c>
      <c r="K510" s="2">
        <f t="shared" si="11"/>
        <v>2023</v>
      </c>
      <c r="L510" s="2">
        <f>H510-G510</f>
        <v>2</v>
      </c>
      <c r="M510" s="2" t="str">
        <f t="shared" si="7"/>
        <v>early delivery</v>
      </c>
      <c r="N510" s="2" t="s">
        <v>35</v>
      </c>
      <c r="O510" s="2" t="s">
        <v>20</v>
      </c>
      <c r="P510" s="2">
        <v>571.41999999999996</v>
      </c>
      <c r="Q510" s="2" t="s">
        <v>32</v>
      </c>
      <c r="R510" s="4" t="s">
        <v>15382</v>
      </c>
    </row>
    <row r="511" spans="1:18" ht="14.25" customHeight="1" x14ac:dyDescent="0.3">
      <c r="A511" s="2" t="s">
        <v>546</v>
      </c>
      <c r="B511" s="2" t="s">
        <v>45</v>
      </c>
      <c r="C511" s="2" t="s">
        <v>24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tr">
        <f t="shared" si="6"/>
        <v>July</v>
      </c>
      <c r="J511" s="2">
        <f>MONTH(H511)</f>
        <v>7</v>
      </c>
      <c r="K511" s="2">
        <f t="shared" si="11"/>
        <v>2023</v>
      </c>
      <c r="L511" s="2">
        <f>H511-G511</f>
        <v>5</v>
      </c>
      <c r="M511" s="2" t="str">
        <f t="shared" si="7"/>
        <v>delay delivery</v>
      </c>
      <c r="N511" s="2" t="s">
        <v>19</v>
      </c>
      <c r="O511" s="2" t="s">
        <v>20</v>
      </c>
      <c r="P511" s="2">
        <v>367.49</v>
      </c>
      <c r="Q511" s="2" t="s">
        <v>38</v>
      </c>
      <c r="R511" s="4" t="s">
        <v>15382</v>
      </c>
    </row>
    <row r="512" spans="1:18" ht="14.25" customHeight="1" x14ac:dyDescent="0.3">
      <c r="A512" s="2" t="s">
        <v>547</v>
      </c>
      <c r="B512" s="2" t="s">
        <v>29</v>
      </c>
      <c r="C512" s="2" t="s">
        <v>24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tr">
        <f t="shared" ref="I512:I766" si="12">TEXT(H512,"mmmm")</f>
        <v>September</v>
      </c>
      <c r="J512" s="2">
        <f>MONTH(H512)</f>
        <v>9</v>
      </c>
      <c r="K512" s="2">
        <f t="shared" si="11"/>
        <v>2023</v>
      </c>
      <c r="L512" s="2">
        <f>H512-G512</f>
        <v>4</v>
      </c>
      <c r="M512" s="2" t="str">
        <f t="shared" ref="M512:M766" si="13">IF(L512&lt;3,"early delivery",IF(L512&gt;5,"on time delivery","delay delivery" ))</f>
        <v>delay delivery</v>
      </c>
      <c r="N512" s="2" t="s">
        <v>25</v>
      </c>
      <c r="O512" s="2" t="s">
        <v>26</v>
      </c>
      <c r="P512" s="2">
        <v>20.59</v>
      </c>
      <c r="Q512" s="2" t="s">
        <v>21</v>
      </c>
      <c r="R512" s="4" t="s">
        <v>15382</v>
      </c>
    </row>
    <row r="513" spans="1:18" ht="14.25" customHeight="1" x14ac:dyDescent="0.3">
      <c r="A513" s="2" t="s">
        <v>548</v>
      </c>
      <c r="B513" s="2" t="s">
        <v>45</v>
      </c>
      <c r="C513" s="2" t="s">
        <v>30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tr">
        <f t="shared" si="12"/>
        <v>July</v>
      </c>
      <c r="J513" s="2">
        <f>MONTH(H513)</f>
        <v>7</v>
      </c>
      <c r="K513" s="2">
        <f t="shared" si="11"/>
        <v>2024</v>
      </c>
      <c r="L513" s="2">
        <f>H513-G513</f>
        <v>6</v>
      </c>
      <c r="M513" s="2" t="str">
        <f t="shared" si="13"/>
        <v>on time delivery</v>
      </c>
      <c r="N513" s="2" t="s">
        <v>35</v>
      </c>
      <c r="O513" s="2" t="s">
        <v>31</v>
      </c>
      <c r="P513" s="2">
        <v>846.42</v>
      </c>
      <c r="Q513" s="2" t="s">
        <v>32</v>
      </c>
      <c r="R513" s="4" t="s">
        <v>15382</v>
      </c>
    </row>
    <row r="514" spans="1:18" ht="14.25" customHeight="1" x14ac:dyDescent="0.3">
      <c r="A514" s="2" t="s">
        <v>549</v>
      </c>
      <c r="B514" s="2" t="s">
        <v>17</v>
      </c>
      <c r="C514" s="2" t="s">
        <v>24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tr">
        <f t="shared" si="12"/>
        <v>August</v>
      </c>
      <c r="J514" s="2">
        <f>MONTH(H514)</f>
        <v>8</v>
      </c>
      <c r="K514" s="2">
        <f t="shared" si="11"/>
        <v>2024</v>
      </c>
      <c r="L514" s="2">
        <f>H514-G514</f>
        <v>7</v>
      </c>
      <c r="M514" s="2" t="str">
        <f t="shared" si="13"/>
        <v>on time delivery</v>
      </c>
      <c r="N514" s="2" t="s">
        <v>35</v>
      </c>
      <c r="O514" s="2" t="s">
        <v>20</v>
      </c>
      <c r="P514" s="2">
        <v>587.87</v>
      </c>
      <c r="Q514" s="2" t="s">
        <v>21</v>
      </c>
      <c r="R514" s="4" t="s">
        <v>15382</v>
      </c>
    </row>
    <row r="515" spans="1:18" ht="14.25" customHeight="1" x14ac:dyDescent="0.3">
      <c r="A515" s="2" t="s">
        <v>550</v>
      </c>
      <c r="B515" s="2" t="s">
        <v>45</v>
      </c>
      <c r="C515" s="2" t="s">
        <v>24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tr">
        <f t="shared" si="12"/>
        <v>January</v>
      </c>
      <c r="J515" s="2">
        <f>MONTH(H515)</f>
        <v>1</v>
      </c>
      <c r="K515" s="2">
        <f t="shared" ref="K515:K578" si="14">YEAR(H515)</f>
        <v>2024</v>
      </c>
      <c r="L515" s="2">
        <f>H515-G515</f>
        <v>3</v>
      </c>
      <c r="M515" s="2" t="str">
        <f t="shared" si="13"/>
        <v>delay delivery</v>
      </c>
      <c r="N515" s="2" t="s">
        <v>25</v>
      </c>
      <c r="O515" s="2" t="s">
        <v>26</v>
      </c>
      <c r="P515" s="2">
        <v>76.64</v>
      </c>
      <c r="Q515" s="2" t="s">
        <v>38</v>
      </c>
      <c r="R515" s="4" t="s">
        <v>15382</v>
      </c>
    </row>
    <row r="516" spans="1:18" ht="14.25" customHeight="1" x14ac:dyDescent="0.3">
      <c r="A516" s="2" t="s">
        <v>551</v>
      </c>
      <c r="B516" s="2" t="s">
        <v>45</v>
      </c>
      <c r="C516" s="2" t="s">
        <v>40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tr">
        <f t="shared" si="12"/>
        <v>March</v>
      </c>
      <c r="J516" s="2">
        <f>MONTH(H516)</f>
        <v>3</v>
      </c>
      <c r="K516" s="2">
        <f t="shared" si="14"/>
        <v>2023</v>
      </c>
      <c r="L516" s="2">
        <f>H516-G516</f>
        <v>5</v>
      </c>
      <c r="M516" s="2" t="str">
        <f t="shared" si="13"/>
        <v>delay delivery</v>
      </c>
      <c r="N516" s="2" t="s">
        <v>19</v>
      </c>
      <c r="O516" s="2" t="s">
        <v>31</v>
      </c>
      <c r="P516" s="2">
        <v>5.92</v>
      </c>
      <c r="Q516" s="2" t="s">
        <v>21</v>
      </c>
      <c r="R516" s="4" t="s">
        <v>15382</v>
      </c>
    </row>
    <row r="517" spans="1:18" ht="14.25" customHeight="1" x14ac:dyDescent="0.3">
      <c r="A517" s="2" t="s">
        <v>552</v>
      </c>
      <c r="B517" s="2" t="s">
        <v>17</v>
      </c>
      <c r="C517" s="2" t="s">
        <v>37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tr">
        <f t="shared" si="12"/>
        <v>January</v>
      </c>
      <c r="J517" s="2">
        <f>MONTH(H517)</f>
        <v>1</v>
      </c>
      <c r="K517" s="2">
        <f t="shared" si="14"/>
        <v>2023</v>
      </c>
      <c r="L517" s="2">
        <f>H517-G517</f>
        <v>2</v>
      </c>
      <c r="M517" s="2" t="str">
        <f t="shared" si="13"/>
        <v>early delivery</v>
      </c>
      <c r="N517" s="2" t="s">
        <v>25</v>
      </c>
      <c r="O517" s="2" t="s">
        <v>20</v>
      </c>
      <c r="P517" s="2">
        <v>1065.7</v>
      </c>
      <c r="Q517" s="2" t="s">
        <v>38</v>
      </c>
      <c r="R517" s="4" t="s">
        <v>15382</v>
      </c>
    </row>
    <row r="518" spans="1:18" ht="14.25" customHeight="1" x14ac:dyDescent="0.3">
      <c r="A518" s="2" t="s">
        <v>553</v>
      </c>
      <c r="B518" s="2" t="s">
        <v>23</v>
      </c>
      <c r="C518" s="2" t="s">
        <v>18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tr">
        <f t="shared" si="12"/>
        <v>December</v>
      </c>
      <c r="J518" s="2">
        <f>MONTH(H518)</f>
        <v>12</v>
      </c>
      <c r="K518" s="2">
        <f t="shared" si="14"/>
        <v>2024</v>
      </c>
      <c r="L518" s="2">
        <f>H518-G518</f>
        <v>6</v>
      </c>
      <c r="M518" s="2" t="str">
        <f t="shared" si="13"/>
        <v>on time delivery</v>
      </c>
      <c r="N518" s="2" t="s">
        <v>19</v>
      </c>
      <c r="O518" s="2" t="s">
        <v>31</v>
      </c>
      <c r="P518" s="2">
        <v>648.61</v>
      </c>
      <c r="Q518" s="2" t="s">
        <v>38</v>
      </c>
      <c r="R518" s="4" t="s">
        <v>15382</v>
      </c>
    </row>
    <row r="519" spans="1:18" ht="14.25" customHeight="1" x14ac:dyDescent="0.3">
      <c r="A519" s="2" t="s">
        <v>554</v>
      </c>
      <c r="B519" s="2" t="s">
        <v>45</v>
      </c>
      <c r="C519" s="2" t="s">
        <v>37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tr">
        <f t="shared" si="12"/>
        <v>March</v>
      </c>
      <c r="J519" s="2">
        <f>MONTH(H519)</f>
        <v>3</v>
      </c>
      <c r="K519" s="2">
        <f t="shared" si="14"/>
        <v>2024</v>
      </c>
      <c r="L519" s="2">
        <f>H519-G519</f>
        <v>7</v>
      </c>
      <c r="M519" s="2" t="str">
        <f t="shared" si="13"/>
        <v>on time delivery</v>
      </c>
      <c r="N519" s="2" t="s">
        <v>35</v>
      </c>
      <c r="O519" s="2" t="s">
        <v>26</v>
      </c>
      <c r="P519" s="2">
        <v>370.54</v>
      </c>
      <c r="Q519" s="2" t="s">
        <v>52</v>
      </c>
      <c r="R519" s="4" t="s">
        <v>15382</v>
      </c>
    </row>
    <row r="520" spans="1:18" ht="14.25" customHeight="1" x14ac:dyDescent="0.3">
      <c r="A520" s="2" t="s">
        <v>555</v>
      </c>
      <c r="B520" s="2" t="s">
        <v>23</v>
      </c>
      <c r="C520" s="2" t="s">
        <v>30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tr">
        <f t="shared" si="12"/>
        <v>May</v>
      </c>
      <c r="J520" s="2">
        <f>MONTH(H520)</f>
        <v>5</v>
      </c>
      <c r="K520" s="2">
        <f t="shared" si="14"/>
        <v>2023</v>
      </c>
      <c r="L520" s="2">
        <f>H520-G520</f>
        <v>7</v>
      </c>
      <c r="M520" s="2" t="str">
        <f t="shared" si="13"/>
        <v>on time delivery</v>
      </c>
      <c r="N520" s="2" t="s">
        <v>25</v>
      </c>
      <c r="O520" s="2" t="s">
        <v>26</v>
      </c>
      <c r="P520" s="2">
        <v>911.78</v>
      </c>
      <c r="Q520" s="2" t="s">
        <v>32</v>
      </c>
      <c r="R520" s="4" t="s">
        <v>15382</v>
      </c>
    </row>
    <row r="521" spans="1:18" ht="14.25" customHeight="1" x14ac:dyDescent="0.3">
      <c r="A521" s="2" t="s">
        <v>556</v>
      </c>
      <c r="B521" s="2" t="s">
        <v>45</v>
      </c>
      <c r="C521" s="2" t="s">
        <v>37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tr">
        <f t="shared" si="12"/>
        <v>July</v>
      </c>
      <c r="J521" s="2">
        <f>MONTH(H521)</f>
        <v>7</v>
      </c>
      <c r="K521" s="2">
        <f t="shared" si="14"/>
        <v>2023</v>
      </c>
      <c r="L521" s="2">
        <f>H521-G521</f>
        <v>5</v>
      </c>
      <c r="M521" s="2" t="str">
        <f t="shared" si="13"/>
        <v>delay delivery</v>
      </c>
      <c r="N521" s="2" t="s">
        <v>25</v>
      </c>
      <c r="O521" s="2" t="s">
        <v>26</v>
      </c>
      <c r="P521" s="2">
        <v>997.46</v>
      </c>
      <c r="Q521" s="2" t="s">
        <v>38</v>
      </c>
      <c r="R521" s="4" t="s">
        <v>15382</v>
      </c>
    </row>
    <row r="522" spans="1:18" ht="14.25" customHeight="1" x14ac:dyDescent="0.3">
      <c r="A522" s="2" t="s">
        <v>557</v>
      </c>
      <c r="B522" s="2" t="s">
        <v>23</v>
      </c>
      <c r="C522" s="2" t="s">
        <v>24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tr">
        <f t="shared" si="12"/>
        <v>December</v>
      </c>
      <c r="J522" s="2">
        <f>MONTH(H522)</f>
        <v>12</v>
      </c>
      <c r="K522" s="2">
        <f t="shared" si="14"/>
        <v>2023</v>
      </c>
      <c r="L522" s="2">
        <f>H522-G522</f>
        <v>1</v>
      </c>
      <c r="M522" s="2" t="str">
        <f t="shared" si="13"/>
        <v>early delivery</v>
      </c>
      <c r="N522" s="2" t="s">
        <v>35</v>
      </c>
      <c r="O522" s="2" t="s">
        <v>20</v>
      </c>
      <c r="P522" s="2">
        <v>237.12</v>
      </c>
      <c r="Q522" s="2" t="s">
        <v>52</v>
      </c>
      <c r="R522" s="4" t="s">
        <v>15382</v>
      </c>
    </row>
    <row r="523" spans="1:18" ht="14.25" customHeight="1" x14ac:dyDescent="0.3">
      <c r="A523" s="2" t="s">
        <v>558</v>
      </c>
      <c r="B523" s="2" t="s">
        <v>17</v>
      </c>
      <c r="C523" s="2" t="s">
        <v>30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tr">
        <f t="shared" si="12"/>
        <v>January</v>
      </c>
      <c r="J523" s="2">
        <f>MONTH(H523)</f>
        <v>1</v>
      </c>
      <c r="K523" s="2">
        <f t="shared" si="14"/>
        <v>2024</v>
      </c>
      <c r="L523" s="2">
        <f>H523-G523</f>
        <v>1</v>
      </c>
      <c r="M523" s="2" t="str">
        <f t="shared" si="13"/>
        <v>early delivery</v>
      </c>
      <c r="N523" s="2" t="s">
        <v>19</v>
      </c>
      <c r="O523" s="2" t="s">
        <v>20</v>
      </c>
      <c r="P523" s="2">
        <v>190.64</v>
      </c>
      <c r="Q523" s="2" t="s">
        <v>32</v>
      </c>
      <c r="R523" s="4" t="s">
        <v>15382</v>
      </c>
    </row>
    <row r="524" spans="1:18" ht="14.25" customHeight="1" x14ac:dyDescent="0.3">
      <c r="A524" s="2" t="s">
        <v>559</v>
      </c>
      <c r="B524" s="2" t="s">
        <v>45</v>
      </c>
      <c r="C524" s="2" t="s">
        <v>37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tr">
        <f t="shared" si="12"/>
        <v>April</v>
      </c>
      <c r="J524" s="2">
        <f>MONTH(H524)</f>
        <v>4</v>
      </c>
      <c r="K524" s="2">
        <f t="shared" si="14"/>
        <v>2024</v>
      </c>
      <c r="L524" s="2">
        <f>H524-G524</f>
        <v>1</v>
      </c>
      <c r="M524" s="2" t="str">
        <f t="shared" si="13"/>
        <v>early delivery</v>
      </c>
      <c r="N524" s="2" t="s">
        <v>25</v>
      </c>
      <c r="O524" s="2" t="s">
        <v>31</v>
      </c>
      <c r="P524" s="2">
        <v>217.49</v>
      </c>
      <c r="Q524" s="2" t="s">
        <v>27</v>
      </c>
      <c r="R524" s="4" t="s">
        <v>15382</v>
      </c>
    </row>
    <row r="525" spans="1:18" ht="14.25" customHeight="1" x14ac:dyDescent="0.3">
      <c r="A525" s="2" t="s">
        <v>560</v>
      </c>
      <c r="B525" s="2" t="s">
        <v>17</v>
      </c>
      <c r="C525" s="2" t="s">
        <v>30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tr">
        <f t="shared" si="12"/>
        <v>June</v>
      </c>
      <c r="J525" s="2">
        <f>MONTH(H525)</f>
        <v>6</v>
      </c>
      <c r="K525" s="2">
        <f t="shared" si="14"/>
        <v>2024</v>
      </c>
      <c r="L525" s="2">
        <f>H525-G525</f>
        <v>3</v>
      </c>
      <c r="M525" s="2" t="str">
        <f t="shared" si="13"/>
        <v>delay delivery</v>
      </c>
      <c r="N525" s="2" t="s">
        <v>25</v>
      </c>
      <c r="O525" s="2" t="s">
        <v>26</v>
      </c>
      <c r="P525" s="2">
        <v>230.83</v>
      </c>
      <c r="Q525" s="2" t="s">
        <v>38</v>
      </c>
      <c r="R525" s="4" t="s">
        <v>15382</v>
      </c>
    </row>
    <row r="526" spans="1:18" ht="14.25" customHeight="1" x14ac:dyDescent="0.3">
      <c r="A526" s="2" t="s">
        <v>561</v>
      </c>
      <c r="B526" s="2" t="s">
        <v>45</v>
      </c>
      <c r="C526" s="2" t="s">
        <v>18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tr">
        <f t="shared" si="12"/>
        <v>August</v>
      </c>
      <c r="J526" s="2">
        <f>MONTH(H526)</f>
        <v>8</v>
      </c>
      <c r="K526" s="2">
        <f t="shared" si="14"/>
        <v>2023</v>
      </c>
      <c r="L526" s="2">
        <f>H526-G526</f>
        <v>1</v>
      </c>
      <c r="M526" s="2" t="str">
        <f t="shared" si="13"/>
        <v>early delivery</v>
      </c>
      <c r="N526" s="2" t="s">
        <v>25</v>
      </c>
      <c r="O526" s="2" t="s">
        <v>26</v>
      </c>
      <c r="P526" s="2">
        <v>204.95</v>
      </c>
      <c r="Q526" s="2" t="s">
        <v>52</v>
      </c>
      <c r="R526" s="4" t="s">
        <v>15382</v>
      </c>
    </row>
    <row r="527" spans="1:18" ht="14.25" customHeight="1" x14ac:dyDescent="0.3">
      <c r="A527" s="2" t="s">
        <v>562</v>
      </c>
      <c r="B527" s="2" t="s">
        <v>17</v>
      </c>
      <c r="C527" s="2" t="s">
        <v>37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tr">
        <f t="shared" si="12"/>
        <v>September</v>
      </c>
      <c r="J527" s="2">
        <f>MONTH(H527)</f>
        <v>9</v>
      </c>
      <c r="K527" s="2">
        <f t="shared" si="14"/>
        <v>2024</v>
      </c>
      <c r="L527" s="2">
        <f>H527-G527</f>
        <v>3</v>
      </c>
      <c r="M527" s="2" t="str">
        <f t="shared" si="13"/>
        <v>delay delivery</v>
      </c>
      <c r="N527" s="2" t="s">
        <v>19</v>
      </c>
      <c r="O527" s="2" t="s">
        <v>26</v>
      </c>
      <c r="P527" s="2">
        <v>371.89</v>
      </c>
      <c r="Q527" s="2" t="s">
        <v>43</v>
      </c>
      <c r="R527" s="4" t="s">
        <v>15382</v>
      </c>
    </row>
    <row r="528" spans="1:18" ht="14.25" customHeight="1" x14ac:dyDescent="0.3">
      <c r="A528" s="2" t="s">
        <v>563</v>
      </c>
      <c r="B528" s="2" t="s">
        <v>17</v>
      </c>
      <c r="C528" s="2" t="s">
        <v>24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tr">
        <f t="shared" si="12"/>
        <v>April</v>
      </c>
      <c r="J528" s="2">
        <f>MONTH(H528)</f>
        <v>4</v>
      </c>
      <c r="K528" s="2">
        <f t="shared" si="14"/>
        <v>2024</v>
      </c>
      <c r="L528" s="2">
        <f>H528-G528</f>
        <v>6</v>
      </c>
      <c r="M528" s="2" t="str">
        <f t="shared" si="13"/>
        <v>on time delivery</v>
      </c>
      <c r="N528" s="2" t="s">
        <v>35</v>
      </c>
      <c r="O528" s="2" t="s">
        <v>31</v>
      </c>
      <c r="P528" s="2">
        <v>635.33000000000004</v>
      </c>
      <c r="Q528" s="2" t="s">
        <v>43</v>
      </c>
      <c r="R528" s="4" t="s">
        <v>15382</v>
      </c>
    </row>
    <row r="529" spans="1:18" ht="14.25" customHeight="1" x14ac:dyDescent="0.3">
      <c r="A529" s="2" t="s">
        <v>564</v>
      </c>
      <c r="B529" s="2" t="s">
        <v>45</v>
      </c>
      <c r="C529" s="2" t="s">
        <v>30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tr">
        <f t="shared" si="12"/>
        <v>July</v>
      </c>
      <c r="J529" s="2">
        <f>MONTH(H529)</f>
        <v>7</v>
      </c>
      <c r="K529" s="2">
        <f t="shared" si="14"/>
        <v>2024</v>
      </c>
      <c r="L529" s="2">
        <f>H529-G529</f>
        <v>5</v>
      </c>
      <c r="M529" s="2" t="str">
        <f t="shared" si="13"/>
        <v>delay delivery</v>
      </c>
      <c r="N529" s="2" t="s">
        <v>35</v>
      </c>
      <c r="O529" s="2" t="s">
        <v>20</v>
      </c>
      <c r="P529" s="2">
        <v>140.81</v>
      </c>
      <c r="Q529" s="2" t="s">
        <v>27</v>
      </c>
      <c r="R529" s="4" t="s">
        <v>15382</v>
      </c>
    </row>
    <row r="530" spans="1:18" ht="14.25" customHeight="1" x14ac:dyDescent="0.3">
      <c r="A530" s="2" t="s">
        <v>565</v>
      </c>
      <c r="B530" s="2" t="s">
        <v>45</v>
      </c>
      <c r="C530" s="2" t="s">
        <v>40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tr">
        <f t="shared" si="12"/>
        <v>November</v>
      </c>
      <c r="J530" s="2">
        <f>MONTH(H530)</f>
        <v>11</v>
      </c>
      <c r="K530" s="2">
        <f t="shared" si="14"/>
        <v>2023</v>
      </c>
      <c r="L530" s="2">
        <f>H530-G530</f>
        <v>3</v>
      </c>
      <c r="M530" s="2" t="str">
        <f t="shared" si="13"/>
        <v>delay delivery</v>
      </c>
      <c r="N530" s="2" t="s">
        <v>35</v>
      </c>
      <c r="O530" s="2" t="s">
        <v>31</v>
      </c>
      <c r="P530" s="2">
        <v>210.11</v>
      </c>
      <c r="Q530" s="2" t="s">
        <v>27</v>
      </c>
      <c r="R530" s="4" t="s">
        <v>15382</v>
      </c>
    </row>
    <row r="531" spans="1:18" ht="14.25" customHeight="1" x14ac:dyDescent="0.3">
      <c r="A531" s="2" t="s">
        <v>566</v>
      </c>
      <c r="B531" s="2" t="s">
        <v>45</v>
      </c>
      <c r="C531" s="2" t="s">
        <v>30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tr">
        <f t="shared" si="12"/>
        <v>July</v>
      </c>
      <c r="J531" s="2">
        <f>MONTH(H531)</f>
        <v>7</v>
      </c>
      <c r="K531" s="2">
        <f t="shared" si="14"/>
        <v>2024</v>
      </c>
      <c r="L531" s="2">
        <f>H531-G531</f>
        <v>2</v>
      </c>
      <c r="M531" s="2" t="str">
        <f t="shared" si="13"/>
        <v>early delivery</v>
      </c>
      <c r="N531" s="2" t="s">
        <v>19</v>
      </c>
      <c r="O531" s="2" t="s">
        <v>26</v>
      </c>
      <c r="P531" s="2">
        <v>368.6</v>
      </c>
      <c r="Q531" s="2" t="s">
        <v>21</v>
      </c>
      <c r="R531" s="4" t="s">
        <v>15382</v>
      </c>
    </row>
    <row r="532" spans="1:18" ht="14.25" customHeight="1" x14ac:dyDescent="0.3">
      <c r="A532" s="2" t="s">
        <v>567</v>
      </c>
      <c r="B532" s="2" t="s">
        <v>29</v>
      </c>
      <c r="C532" s="2" t="s">
        <v>40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tr">
        <f t="shared" si="12"/>
        <v>May</v>
      </c>
      <c r="J532" s="2">
        <f>MONTH(H532)</f>
        <v>5</v>
      </c>
      <c r="K532" s="2">
        <f t="shared" si="14"/>
        <v>2024</v>
      </c>
      <c r="L532" s="2">
        <f>H532-G532</f>
        <v>4</v>
      </c>
      <c r="M532" s="2" t="str">
        <f t="shared" si="13"/>
        <v>delay delivery</v>
      </c>
      <c r="N532" s="2" t="s">
        <v>19</v>
      </c>
      <c r="O532" s="2" t="s">
        <v>26</v>
      </c>
      <c r="P532" s="2">
        <v>317.68</v>
      </c>
      <c r="Q532" s="2" t="s">
        <v>43</v>
      </c>
      <c r="R532" s="4" t="s">
        <v>15382</v>
      </c>
    </row>
    <row r="533" spans="1:18" ht="14.25" customHeight="1" x14ac:dyDescent="0.3">
      <c r="A533" s="2" t="s">
        <v>568</v>
      </c>
      <c r="B533" s="2" t="s">
        <v>23</v>
      </c>
      <c r="C533" s="2" t="s">
        <v>24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tr">
        <f t="shared" si="12"/>
        <v>January</v>
      </c>
      <c r="J533" s="2">
        <f>MONTH(H533)</f>
        <v>1</v>
      </c>
      <c r="K533" s="2">
        <f t="shared" si="14"/>
        <v>2024</v>
      </c>
      <c r="L533" s="2">
        <f>H533-G533</f>
        <v>1</v>
      </c>
      <c r="M533" s="2" t="str">
        <f t="shared" si="13"/>
        <v>early delivery</v>
      </c>
      <c r="N533" s="2" t="s">
        <v>35</v>
      </c>
      <c r="O533" s="2" t="s">
        <v>20</v>
      </c>
      <c r="P533" s="2">
        <v>605.45000000000005</v>
      </c>
      <c r="Q533" s="2" t="s">
        <v>52</v>
      </c>
      <c r="R533" s="4" t="s">
        <v>15382</v>
      </c>
    </row>
    <row r="534" spans="1:18" ht="14.25" customHeight="1" x14ac:dyDescent="0.3">
      <c r="A534" s="2" t="s">
        <v>569</v>
      </c>
      <c r="B534" s="2" t="s">
        <v>29</v>
      </c>
      <c r="C534" s="2" t="s">
        <v>18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tr">
        <f t="shared" si="12"/>
        <v>December</v>
      </c>
      <c r="J534" s="2">
        <f>MONTH(H534)</f>
        <v>12</v>
      </c>
      <c r="K534" s="2">
        <f t="shared" si="14"/>
        <v>2024</v>
      </c>
      <c r="L534" s="2">
        <f>H534-G534</f>
        <v>4</v>
      </c>
      <c r="M534" s="2" t="str">
        <f t="shared" si="13"/>
        <v>delay delivery</v>
      </c>
      <c r="N534" s="2" t="s">
        <v>25</v>
      </c>
      <c r="O534" s="2" t="s">
        <v>20</v>
      </c>
      <c r="P534" s="2">
        <v>508.82</v>
      </c>
      <c r="Q534" s="2" t="s">
        <v>43</v>
      </c>
      <c r="R534" s="4" t="s">
        <v>15382</v>
      </c>
    </row>
    <row r="535" spans="1:18" ht="14.25" customHeight="1" x14ac:dyDescent="0.3">
      <c r="A535" s="2" t="s">
        <v>570</v>
      </c>
      <c r="B535" s="2" t="s">
        <v>29</v>
      </c>
      <c r="C535" s="2" t="s">
        <v>40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tr">
        <f t="shared" si="12"/>
        <v>June</v>
      </c>
      <c r="J535" s="2">
        <f>MONTH(H535)</f>
        <v>6</v>
      </c>
      <c r="K535" s="2">
        <f t="shared" si="14"/>
        <v>2023</v>
      </c>
      <c r="L535" s="2">
        <f>H535-G535</f>
        <v>5</v>
      </c>
      <c r="M535" s="2" t="str">
        <f t="shared" si="13"/>
        <v>delay delivery</v>
      </c>
      <c r="N535" s="2" t="s">
        <v>19</v>
      </c>
      <c r="O535" s="2" t="s">
        <v>31</v>
      </c>
      <c r="P535" s="2">
        <v>212.34</v>
      </c>
      <c r="Q535" s="2" t="s">
        <v>32</v>
      </c>
      <c r="R535" s="4" t="s">
        <v>15382</v>
      </c>
    </row>
    <row r="536" spans="1:18" ht="14.25" customHeight="1" x14ac:dyDescent="0.3">
      <c r="A536" s="2" t="s">
        <v>571</v>
      </c>
      <c r="B536" s="2" t="s">
        <v>17</v>
      </c>
      <c r="C536" s="2" t="s">
        <v>18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tr">
        <f t="shared" si="12"/>
        <v>June</v>
      </c>
      <c r="J536" s="2">
        <f>MONTH(H536)</f>
        <v>6</v>
      </c>
      <c r="K536" s="2">
        <f t="shared" si="14"/>
        <v>2023</v>
      </c>
      <c r="L536" s="2">
        <f>H536-G536</f>
        <v>3</v>
      </c>
      <c r="M536" s="2" t="str">
        <f t="shared" si="13"/>
        <v>delay delivery</v>
      </c>
      <c r="N536" s="2" t="s">
        <v>35</v>
      </c>
      <c r="O536" s="2" t="s">
        <v>31</v>
      </c>
      <c r="P536" s="2">
        <v>432.16</v>
      </c>
      <c r="Q536" s="2" t="s">
        <v>52</v>
      </c>
      <c r="R536" s="4" t="s">
        <v>15382</v>
      </c>
    </row>
    <row r="537" spans="1:18" ht="14.25" customHeight="1" x14ac:dyDescent="0.3">
      <c r="A537" s="2" t="s">
        <v>572</v>
      </c>
      <c r="B537" s="2" t="s">
        <v>45</v>
      </c>
      <c r="C537" s="2" t="s">
        <v>30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tr">
        <f t="shared" si="12"/>
        <v>August</v>
      </c>
      <c r="J537" s="2">
        <f>MONTH(H537)</f>
        <v>8</v>
      </c>
      <c r="K537" s="2">
        <f t="shared" si="14"/>
        <v>2023</v>
      </c>
      <c r="L537" s="2">
        <f>H537-G537</f>
        <v>3</v>
      </c>
      <c r="M537" s="2" t="str">
        <f t="shared" si="13"/>
        <v>delay delivery</v>
      </c>
      <c r="N537" s="2" t="s">
        <v>35</v>
      </c>
      <c r="O537" s="2" t="s">
        <v>20</v>
      </c>
      <c r="P537" s="2">
        <v>131.11000000000001</v>
      </c>
      <c r="Q537" s="2" t="s">
        <v>27</v>
      </c>
      <c r="R537" s="4" t="s">
        <v>15382</v>
      </c>
    </row>
    <row r="538" spans="1:18" ht="14.25" customHeight="1" x14ac:dyDescent="0.3">
      <c r="A538" s="2" t="s">
        <v>573</v>
      </c>
      <c r="B538" s="2" t="s">
        <v>23</v>
      </c>
      <c r="C538" s="2" t="s">
        <v>24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tr">
        <f t="shared" si="12"/>
        <v>February</v>
      </c>
      <c r="J538" s="2">
        <f>MONTH(H538)</f>
        <v>2</v>
      </c>
      <c r="K538" s="2">
        <f t="shared" si="14"/>
        <v>2024</v>
      </c>
      <c r="L538" s="2">
        <f>H538-G538</f>
        <v>4</v>
      </c>
      <c r="M538" s="2" t="str">
        <f t="shared" si="13"/>
        <v>delay delivery</v>
      </c>
      <c r="N538" s="2" t="s">
        <v>25</v>
      </c>
      <c r="O538" s="2" t="s">
        <v>26</v>
      </c>
      <c r="P538" s="2">
        <v>373.26</v>
      </c>
      <c r="Q538" s="2" t="s">
        <v>27</v>
      </c>
      <c r="R538" s="4" t="s">
        <v>15382</v>
      </c>
    </row>
    <row r="539" spans="1:18" ht="14.25" customHeight="1" x14ac:dyDescent="0.3">
      <c r="A539" s="2" t="s">
        <v>574</v>
      </c>
      <c r="B539" s="2" t="s">
        <v>17</v>
      </c>
      <c r="C539" s="2" t="s">
        <v>40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tr">
        <f t="shared" si="12"/>
        <v>August</v>
      </c>
      <c r="J539" s="2">
        <f>MONTH(H539)</f>
        <v>8</v>
      </c>
      <c r="K539" s="2">
        <f t="shared" si="14"/>
        <v>2024</v>
      </c>
      <c r="L539" s="2">
        <f>H539-G539</f>
        <v>7</v>
      </c>
      <c r="M539" s="2" t="str">
        <f t="shared" si="13"/>
        <v>on time delivery</v>
      </c>
      <c r="N539" s="2" t="s">
        <v>25</v>
      </c>
      <c r="O539" s="2" t="s">
        <v>26</v>
      </c>
      <c r="P539" s="2">
        <v>34.729999999999997</v>
      </c>
      <c r="Q539" s="2" t="s">
        <v>21</v>
      </c>
      <c r="R539" s="4" t="s">
        <v>15382</v>
      </c>
    </row>
    <row r="540" spans="1:18" ht="14.25" customHeight="1" x14ac:dyDescent="0.3">
      <c r="A540" s="2" t="s">
        <v>575</v>
      </c>
      <c r="B540" s="2" t="s">
        <v>29</v>
      </c>
      <c r="C540" s="2" t="s">
        <v>30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tr">
        <f t="shared" si="12"/>
        <v>December</v>
      </c>
      <c r="J540" s="2">
        <f>MONTH(H540)</f>
        <v>12</v>
      </c>
      <c r="K540" s="2">
        <f t="shared" si="14"/>
        <v>2024</v>
      </c>
      <c r="L540" s="2">
        <f>H540-G540</f>
        <v>5</v>
      </c>
      <c r="M540" s="2" t="str">
        <f t="shared" si="13"/>
        <v>delay delivery</v>
      </c>
      <c r="N540" s="2" t="s">
        <v>19</v>
      </c>
      <c r="O540" s="2" t="s">
        <v>20</v>
      </c>
      <c r="P540" s="2">
        <v>489.45</v>
      </c>
      <c r="Q540" s="2" t="s">
        <v>52</v>
      </c>
      <c r="R540" s="4" t="s">
        <v>15382</v>
      </c>
    </row>
    <row r="541" spans="1:18" ht="14.25" customHeight="1" x14ac:dyDescent="0.3">
      <c r="A541" s="2" t="s">
        <v>576</v>
      </c>
      <c r="B541" s="2" t="s">
        <v>45</v>
      </c>
      <c r="C541" s="2" t="s">
        <v>37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tr">
        <f t="shared" si="12"/>
        <v>November</v>
      </c>
      <c r="J541" s="2">
        <f>MONTH(H541)</f>
        <v>11</v>
      </c>
      <c r="K541" s="2">
        <f t="shared" si="14"/>
        <v>2023</v>
      </c>
      <c r="L541" s="2">
        <f>H541-G541</f>
        <v>4</v>
      </c>
      <c r="M541" s="2" t="str">
        <f t="shared" si="13"/>
        <v>delay delivery</v>
      </c>
      <c r="N541" s="2" t="s">
        <v>19</v>
      </c>
      <c r="O541" s="2" t="s">
        <v>20</v>
      </c>
      <c r="P541" s="2">
        <v>582.42999999999995</v>
      </c>
      <c r="Q541" s="2" t="s">
        <v>27</v>
      </c>
      <c r="R541" s="4" t="s">
        <v>15382</v>
      </c>
    </row>
    <row r="542" spans="1:18" ht="14.25" customHeight="1" x14ac:dyDescent="0.3">
      <c r="A542" s="2" t="s">
        <v>577</v>
      </c>
      <c r="B542" s="2" t="s">
        <v>17</v>
      </c>
      <c r="C542" s="2" t="s">
        <v>30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tr">
        <f t="shared" si="12"/>
        <v>August</v>
      </c>
      <c r="J542" s="2">
        <f>MONTH(H542)</f>
        <v>8</v>
      </c>
      <c r="K542" s="2">
        <f t="shared" si="14"/>
        <v>2024</v>
      </c>
      <c r="L542" s="2">
        <f>H542-G542</f>
        <v>2</v>
      </c>
      <c r="M542" s="2" t="str">
        <f t="shared" si="13"/>
        <v>early delivery</v>
      </c>
      <c r="N542" s="2" t="s">
        <v>35</v>
      </c>
      <c r="O542" s="2" t="s">
        <v>26</v>
      </c>
      <c r="P542" s="2">
        <v>348.81</v>
      </c>
      <c r="Q542" s="2" t="s">
        <v>27</v>
      </c>
      <c r="R542" s="4" t="s">
        <v>15382</v>
      </c>
    </row>
    <row r="543" spans="1:18" ht="14.25" customHeight="1" x14ac:dyDescent="0.3">
      <c r="A543" s="2" t="s">
        <v>578</v>
      </c>
      <c r="B543" s="2" t="s">
        <v>45</v>
      </c>
      <c r="C543" s="2" t="s">
        <v>18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tr">
        <f t="shared" si="12"/>
        <v>August</v>
      </c>
      <c r="J543" s="2">
        <f>MONTH(H543)</f>
        <v>8</v>
      </c>
      <c r="K543" s="2">
        <f t="shared" si="14"/>
        <v>2023</v>
      </c>
      <c r="L543" s="2">
        <f>H543-G543</f>
        <v>1</v>
      </c>
      <c r="M543" s="2" t="str">
        <f t="shared" si="13"/>
        <v>early delivery</v>
      </c>
      <c r="N543" s="2" t="s">
        <v>19</v>
      </c>
      <c r="O543" s="2" t="s">
        <v>26</v>
      </c>
      <c r="P543" s="2">
        <v>871.42</v>
      </c>
      <c r="Q543" s="2" t="s">
        <v>52</v>
      </c>
      <c r="R543" s="4" t="s">
        <v>15382</v>
      </c>
    </row>
    <row r="544" spans="1:18" ht="14.25" customHeight="1" x14ac:dyDescent="0.3">
      <c r="A544" s="2" t="s">
        <v>579</v>
      </c>
      <c r="B544" s="2" t="s">
        <v>17</v>
      </c>
      <c r="C544" s="2" t="s">
        <v>24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tr">
        <f t="shared" si="12"/>
        <v>May</v>
      </c>
      <c r="J544" s="2">
        <f>MONTH(H544)</f>
        <v>5</v>
      </c>
      <c r="K544" s="2">
        <f t="shared" si="14"/>
        <v>2023</v>
      </c>
      <c r="L544" s="2">
        <f>H544-G544</f>
        <v>1</v>
      </c>
      <c r="M544" s="2" t="str">
        <f t="shared" si="13"/>
        <v>early delivery</v>
      </c>
      <c r="N544" s="2" t="s">
        <v>25</v>
      </c>
      <c r="O544" s="2" t="s">
        <v>26</v>
      </c>
      <c r="P544" s="2">
        <v>81.11</v>
      </c>
      <c r="Q544" s="2" t="s">
        <v>52</v>
      </c>
      <c r="R544" s="4" t="s">
        <v>15382</v>
      </c>
    </row>
    <row r="545" spans="1:18" ht="14.25" customHeight="1" x14ac:dyDescent="0.3">
      <c r="A545" s="2" t="s">
        <v>580</v>
      </c>
      <c r="B545" s="2" t="s">
        <v>45</v>
      </c>
      <c r="C545" s="2" t="s">
        <v>24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tr">
        <f t="shared" si="12"/>
        <v>August</v>
      </c>
      <c r="J545" s="2">
        <f>MONTH(H545)</f>
        <v>8</v>
      </c>
      <c r="K545" s="2">
        <f t="shared" si="14"/>
        <v>2023</v>
      </c>
      <c r="L545" s="2">
        <f>H545-G545</f>
        <v>3</v>
      </c>
      <c r="M545" s="2" t="str">
        <f t="shared" si="13"/>
        <v>delay delivery</v>
      </c>
      <c r="N545" s="2" t="s">
        <v>19</v>
      </c>
      <c r="O545" s="2" t="s">
        <v>20</v>
      </c>
      <c r="P545" s="2">
        <v>240.35</v>
      </c>
      <c r="Q545" s="2" t="s">
        <v>43</v>
      </c>
      <c r="R545" s="4" t="s">
        <v>15382</v>
      </c>
    </row>
    <row r="546" spans="1:18" ht="14.25" customHeight="1" x14ac:dyDescent="0.3">
      <c r="A546" s="2" t="s">
        <v>581</v>
      </c>
      <c r="B546" s="2" t="s">
        <v>29</v>
      </c>
      <c r="C546" s="2" t="s">
        <v>30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tr">
        <f t="shared" si="12"/>
        <v>August</v>
      </c>
      <c r="J546" s="2">
        <f>MONTH(H546)</f>
        <v>8</v>
      </c>
      <c r="K546" s="2">
        <f t="shared" si="14"/>
        <v>2024</v>
      </c>
      <c r="L546" s="2">
        <f>H546-G546</f>
        <v>6</v>
      </c>
      <c r="M546" s="2" t="str">
        <f t="shared" si="13"/>
        <v>on time delivery</v>
      </c>
      <c r="N546" s="2" t="s">
        <v>19</v>
      </c>
      <c r="O546" s="2" t="s">
        <v>31</v>
      </c>
      <c r="P546" s="2">
        <v>267.36</v>
      </c>
      <c r="Q546" s="2" t="s">
        <v>27</v>
      </c>
      <c r="R546" s="4" t="s">
        <v>15382</v>
      </c>
    </row>
    <row r="547" spans="1:18" ht="14.25" customHeight="1" x14ac:dyDescent="0.3">
      <c r="A547" s="2" t="s">
        <v>582</v>
      </c>
      <c r="B547" s="2" t="s">
        <v>23</v>
      </c>
      <c r="C547" s="2" t="s">
        <v>37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tr">
        <f t="shared" si="12"/>
        <v>December</v>
      </c>
      <c r="J547" s="2">
        <f>MONTH(H547)</f>
        <v>12</v>
      </c>
      <c r="K547" s="2">
        <f t="shared" si="14"/>
        <v>2024</v>
      </c>
      <c r="L547" s="2">
        <f>H547-G547</f>
        <v>5</v>
      </c>
      <c r="M547" s="2" t="str">
        <f t="shared" si="13"/>
        <v>delay delivery</v>
      </c>
      <c r="N547" s="2" t="s">
        <v>19</v>
      </c>
      <c r="O547" s="2" t="s">
        <v>26</v>
      </c>
      <c r="P547" s="2">
        <v>119.01</v>
      </c>
      <c r="Q547" s="2" t="s">
        <v>52</v>
      </c>
      <c r="R547" s="4" t="s">
        <v>15382</v>
      </c>
    </row>
    <row r="548" spans="1:18" ht="14.25" customHeight="1" x14ac:dyDescent="0.3">
      <c r="A548" s="2" t="s">
        <v>583</v>
      </c>
      <c r="B548" s="2" t="s">
        <v>29</v>
      </c>
      <c r="C548" s="2" t="s">
        <v>18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tr">
        <f t="shared" si="12"/>
        <v>November</v>
      </c>
      <c r="J548" s="2">
        <f>MONTH(H548)</f>
        <v>11</v>
      </c>
      <c r="K548" s="2">
        <f t="shared" si="14"/>
        <v>2023</v>
      </c>
      <c r="L548" s="2">
        <f>H548-G548</f>
        <v>7</v>
      </c>
      <c r="M548" s="2" t="str">
        <f t="shared" si="13"/>
        <v>on time delivery</v>
      </c>
      <c r="N548" s="2" t="s">
        <v>19</v>
      </c>
      <c r="O548" s="2" t="s">
        <v>20</v>
      </c>
      <c r="P548" s="2">
        <v>677.28</v>
      </c>
      <c r="Q548" s="2" t="s">
        <v>21</v>
      </c>
      <c r="R548" s="4" t="s">
        <v>15382</v>
      </c>
    </row>
    <row r="549" spans="1:18" ht="14.25" customHeight="1" x14ac:dyDescent="0.3">
      <c r="A549" s="2" t="s">
        <v>584</v>
      </c>
      <c r="B549" s="2" t="s">
        <v>23</v>
      </c>
      <c r="C549" s="2" t="s">
        <v>30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tr">
        <f t="shared" si="12"/>
        <v>September</v>
      </c>
      <c r="J549" s="2">
        <f>MONTH(H549)</f>
        <v>9</v>
      </c>
      <c r="K549" s="2">
        <f t="shared" si="14"/>
        <v>2024</v>
      </c>
      <c r="L549" s="2">
        <f>H549-G549</f>
        <v>5</v>
      </c>
      <c r="M549" s="2" t="str">
        <f t="shared" si="13"/>
        <v>delay delivery</v>
      </c>
      <c r="N549" s="2" t="s">
        <v>25</v>
      </c>
      <c r="O549" s="2" t="s">
        <v>20</v>
      </c>
      <c r="P549" s="2">
        <v>217.68</v>
      </c>
      <c r="Q549" s="2" t="s">
        <v>21</v>
      </c>
      <c r="R549" s="4" t="s">
        <v>15382</v>
      </c>
    </row>
    <row r="550" spans="1:18" ht="14.25" customHeight="1" x14ac:dyDescent="0.3">
      <c r="A550" s="2" t="s">
        <v>585</v>
      </c>
      <c r="B550" s="2" t="s">
        <v>45</v>
      </c>
      <c r="C550" s="2" t="s">
        <v>30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tr">
        <f t="shared" si="12"/>
        <v>January</v>
      </c>
      <c r="J550" s="2">
        <f>MONTH(H550)</f>
        <v>1</v>
      </c>
      <c r="K550" s="2">
        <f t="shared" si="14"/>
        <v>2023</v>
      </c>
      <c r="L550" s="2">
        <f>H550-G550</f>
        <v>3</v>
      </c>
      <c r="M550" s="2" t="str">
        <f t="shared" si="13"/>
        <v>delay delivery</v>
      </c>
      <c r="N550" s="2" t="s">
        <v>19</v>
      </c>
      <c r="O550" s="2" t="s">
        <v>26</v>
      </c>
      <c r="P550" s="2">
        <v>855.4</v>
      </c>
      <c r="Q550" s="2" t="s">
        <v>43</v>
      </c>
      <c r="R550" s="4" t="s">
        <v>15382</v>
      </c>
    </row>
    <row r="551" spans="1:18" ht="14.25" customHeight="1" x14ac:dyDescent="0.3">
      <c r="A551" s="2" t="s">
        <v>586</v>
      </c>
      <c r="B551" s="2" t="s">
        <v>17</v>
      </c>
      <c r="C551" s="2" t="s">
        <v>24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tr">
        <f t="shared" si="12"/>
        <v>February</v>
      </c>
      <c r="J551" s="2">
        <f>MONTH(H551)</f>
        <v>2</v>
      </c>
      <c r="K551" s="2">
        <f t="shared" si="14"/>
        <v>2024</v>
      </c>
      <c r="L551" s="2">
        <f>H551-G551</f>
        <v>5</v>
      </c>
      <c r="M551" s="2" t="str">
        <f t="shared" si="13"/>
        <v>delay delivery</v>
      </c>
      <c r="N551" s="2" t="s">
        <v>25</v>
      </c>
      <c r="O551" s="2" t="s">
        <v>20</v>
      </c>
      <c r="P551" s="2">
        <v>600.48</v>
      </c>
      <c r="Q551" s="2" t="s">
        <v>21</v>
      </c>
      <c r="R551" s="4" t="s">
        <v>15382</v>
      </c>
    </row>
    <row r="552" spans="1:18" ht="14.25" customHeight="1" x14ac:dyDescent="0.3">
      <c r="A552" s="2" t="s">
        <v>587</v>
      </c>
      <c r="B552" s="2" t="s">
        <v>29</v>
      </c>
      <c r="C552" s="2" t="s">
        <v>18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tr">
        <f t="shared" si="12"/>
        <v>July</v>
      </c>
      <c r="J552" s="2">
        <f>MONTH(H552)</f>
        <v>7</v>
      </c>
      <c r="K552" s="2">
        <f t="shared" si="14"/>
        <v>2023</v>
      </c>
      <c r="L552" s="2">
        <f>H552-G552</f>
        <v>7</v>
      </c>
      <c r="M552" s="2" t="str">
        <f t="shared" si="13"/>
        <v>on time delivery</v>
      </c>
      <c r="N552" s="2" t="s">
        <v>19</v>
      </c>
      <c r="O552" s="2" t="s">
        <v>20</v>
      </c>
      <c r="P552" s="2">
        <v>270.02</v>
      </c>
      <c r="Q552" s="2" t="s">
        <v>43</v>
      </c>
      <c r="R552" s="4" t="s">
        <v>15382</v>
      </c>
    </row>
    <row r="553" spans="1:18" ht="14.25" customHeight="1" x14ac:dyDescent="0.3">
      <c r="A553" s="2" t="s">
        <v>588</v>
      </c>
      <c r="B553" s="2" t="s">
        <v>23</v>
      </c>
      <c r="C553" s="2" t="s">
        <v>37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tr">
        <f t="shared" si="12"/>
        <v>June</v>
      </c>
      <c r="J553" s="2">
        <f>MONTH(H553)</f>
        <v>6</v>
      </c>
      <c r="K553" s="2">
        <f t="shared" si="14"/>
        <v>2024</v>
      </c>
      <c r="L553" s="2">
        <f>H553-G553</f>
        <v>5</v>
      </c>
      <c r="M553" s="2" t="str">
        <f t="shared" si="13"/>
        <v>delay delivery</v>
      </c>
      <c r="N553" s="2" t="s">
        <v>35</v>
      </c>
      <c r="O553" s="2" t="s">
        <v>31</v>
      </c>
      <c r="P553" s="2">
        <v>740.59</v>
      </c>
      <c r="Q553" s="2" t="s">
        <v>38</v>
      </c>
      <c r="R553" s="4" t="s">
        <v>15382</v>
      </c>
    </row>
    <row r="554" spans="1:18" ht="14.25" customHeight="1" x14ac:dyDescent="0.3">
      <c r="A554" s="2" t="s">
        <v>589</v>
      </c>
      <c r="B554" s="2" t="s">
        <v>29</v>
      </c>
      <c r="C554" s="2" t="s">
        <v>24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tr">
        <f t="shared" si="12"/>
        <v>June</v>
      </c>
      <c r="J554" s="2">
        <f>MONTH(H554)</f>
        <v>6</v>
      </c>
      <c r="K554" s="2">
        <f t="shared" si="14"/>
        <v>2024</v>
      </c>
      <c r="L554" s="2">
        <f>H554-G554</f>
        <v>7</v>
      </c>
      <c r="M554" s="2" t="str">
        <f t="shared" si="13"/>
        <v>on time delivery</v>
      </c>
      <c r="N554" s="2" t="s">
        <v>19</v>
      </c>
      <c r="O554" s="2" t="s">
        <v>31</v>
      </c>
      <c r="P554" s="2">
        <v>122.99</v>
      </c>
      <c r="Q554" s="2" t="s">
        <v>27</v>
      </c>
      <c r="R554" s="4" t="s">
        <v>15382</v>
      </c>
    </row>
    <row r="555" spans="1:18" ht="14.25" customHeight="1" x14ac:dyDescent="0.3">
      <c r="A555" s="2" t="s">
        <v>590</v>
      </c>
      <c r="B555" s="2" t="s">
        <v>23</v>
      </c>
      <c r="C555" s="2" t="s">
        <v>30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tr">
        <f t="shared" si="12"/>
        <v>July</v>
      </c>
      <c r="J555" s="2">
        <f>MONTH(H555)</f>
        <v>7</v>
      </c>
      <c r="K555" s="2">
        <f t="shared" si="14"/>
        <v>2023</v>
      </c>
      <c r="L555" s="2">
        <f>H555-G555</f>
        <v>1</v>
      </c>
      <c r="M555" s="2" t="str">
        <f t="shared" si="13"/>
        <v>early delivery</v>
      </c>
      <c r="N555" s="2" t="s">
        <v>25</v>
      </c>
      <c r="O555" s="2" t="s">
        <v>31</v>
      </c>
      <c r="P555" s="2">
        <v>783.56</v>
      </c>
      <c r="Q555" s="2" t="s">
        <v>32</v>
      </c>
      <c r="R555" s="4" t="s">
        <v>15382</v>
      </c>
    </row>
    <row r="556" spans="1:18" ht="14.25" customHeight="1" x14ac:dyDescent="0.3">
      <c r="A556" s="2" t="s">
        <v>591</v>
      </c>
      <c r="B556" s="2" t="s">
        <v>29</v>
      </c>
      <c r="C556" s="2" t="s">
        <v>24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tr">
        <f t="shared" si="12"/>
        <v>March</v>
      </c>
      <c r="J556" s="2">
        <f>MONTH(H556)</f>
        <v>3</v>
      </c>
      <c r="K556" s="2">
        <f t="shared" si="14"/>
        <v>2024</v>
      </c>
      <c r="L556" s="2">
        <f>H556-G556</f>
        <v>2</v>
      </c>
      <c r="M556" s="2" t="str">
        <f t="shared" si="13"/>
        <v>early delivery</v>
      </c>
      <c r="N556" s="2" t="s">
        <v>25</v>
      </c>
      <c r="O556" s="2" t="s">
        <v>20</v>
      </c>
      <c r="P556" s="2">
        <v>104.94</v>
      </c>
      <c r="Q556" s="2" t="s">
        <v>52</v>
      </c>
      <c r="R556" s="4" t="s">
        <v>15382</v>
      </c>
    </row>
    <row r="557" spans="1:18" ht="14.25" customHeight="1" x14ac:dyDescent="0.3">
      <c r="A557" s="2" t="s">
        <v>592</v>
      </c>
      <c r="B557" s="2" t="s">
        <v>23</v>
      </c>
      <c r="C557" s="2" t="s">
        <v>24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tr">
        <f t="shared" si="12"/>
        <v>July</v>
      </c>
      <c r="J557" s="2">
        <f>MONTH(H557)</f>
        <v>7</v>
      </c>
      <c r="K557" s="2">
        <f t="shared" si="14"/>
        <v>2024</v>
      </c>
      <c r="L557" s="2">
        <f>H557-G557</f>
        <v>2</v>
      </c>
      <c r="M557" s="2" t="str">
        <f t="shared" si="13"/>
        <v>early delivery</v>
      </c>
      <c r="N557" s="2" t="s">
        <v>35</v>
      </c>
      <c r="O557" s="2" t="s">
        <v>26</v>
      </c>
      <c r="P557" s="2">
        <v>182</v>
      </c>
      <c r="Q557" s="2" t="s">
        <v>21</v>
      </c>
      <c r="R557" s="4" t="s">
        <v>15382</v>
      </c>
    </row>
    <row r="558" spans="1:18" ht="14.25" customHeight="1" x14ac:dyDescent="0.3">
      <c r="A558" s="2" t="s">
        <v>593</v>
      </c>
      <c r="B558" s="2" t="s">
        <v>23</v>
      </c>
      <c r="C558" s="2" t="s">
        <v>40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tr">
        <f t="shared" si="12"/>
        <v>February</v>
      </c>
      <c r="J558" s="2">
        <f>MONTH(H558)</f>
        <v>2</v>
      </c>
      <c r="K558" s="2">
        <f t="shared" si="14"/>
        <v>2024</v>
      </c>
      <c r="L558" s="2">
        <f>H558-G558</f>
        <v>3</v>
      </c>
      <c r="M558" s="2" t="str">
        <f t="shared" si="13"/>
        <v>delay delivery</v>
      </c>
      <c r="N558" s="2" t="s">
        <v>35</v>
      </c>
      <c r="O558" s="2" t="s">
        <v>26</v>
      </c>
      <c r="P558" s="2">
        <v>268.83</v>
      </c>
      <c r="Q558" s="2" t="s">
        <v>21</v>
      </c>
      <c r="R558" s="4" t="s">
        <v>15382</v>
      </c>
    </row>
    <row r="559" spans="1:18" ht="14.25" customHeight="1" x14ac:dyDescent="0.3">
      <c r="A559" s="2" t="s">
        <v>594</v>
      </c>
      <c r="B559" s="2" t="s">
        <v>45</v>
      </c>
      <c r="C559" s="2" t="s">
        <v>24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tr">
        <f t="shared" si="12"/>
        <v>June</v>
      </c>
      <c r="J559" s="2">
        <f>MONTH(H559)</f>
        <v>6</v>
      </c>
      <c r="K559" s="2">
        <f t="shared" si="14"/>
        <v>2024</v>
      </c>
      <c r="L559" s="2">
        <f>H559-G559</f>
        <v>2</v>
      </c>
      <c r="M559" s="2" t="str">
        <f t="shared" si="13"/>
        <v>early delivery</v>
      </c>
      <c r="N559" s="2" t="s">
        <v>25</v>
      </c>
      <c r="O559" s="2" t="s">
        <v>31</v>
      </c>
      <c r="P559" s="2">
        <v>80.56</v>
      </c>
      <c r="Q559" s="2" t="s">
        <v>38</v>
      </c>
      <c r="R559" s="4" t="s">
        <v>15382</v>
      </c>
    </row>
    <row r="560" spans="1:18" ht="14.25" customHeight="1" x14ac:dyDescent="0.3">
      <c r="A560" s="2" t="s">
        <v>595</v>
      </c>
      <c r="B560" s="2" t="s">
        <v>23</v>
      </c>
      <c r="C560" s="2" t="s">
        <v>24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tr">
        <f t="shared" si="12"/>
        <v>November</v>
      </c>
      <c r="J560" s="2">
        <f>MONTH(H560)</f>
        <v>11</v>
      </c>
      <c r="K560" s="2">
        <f t="shared" si="14"/>
        <v>2023</v>
      </c>
      <c r="L560" s="2">
        <f>H560-G560</f>
        <v>2</v>
      </c>
      <c r="M560" s="2" t="str">
        <f t="shared" si="13"/>
        <v>early delivery</v>
      </c>
      <c r="N560" s="2" t="s">
        <v>25</v>
      </c>
      <c r="O560" s="2" t="s">
        <v>26</v>
      </c>
      <c r="P560" s="2">
        <v>466.08</v>
      </c>
      <c r="Q560" s="2" t="s">
        <v>52</v>
      </c>
      <c r="R560" s="4" t="s">
        <v>15382</v>
      </c>
    </row>
    <row r="561" spans="1:18" ht="14.25" customHeight="1" x14ac:dyDescent="0.3">
      <c r="A561" s="2" t="s">
        <v>596</v>
      </c>
      <c r="B561" s="2" t="s">
        <v>45</v>
      </c>
      <c r="C561" s="2" t="s">
        <v>18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tr">
        <f t="shared" si="12"/>
        <v>July</v>
      </c>
      <c r="J561" s="2">
        <f>MONTH(H561)</f>
        <v>7</v>
      </c>
      <c r="K561" s="2">
        <f t="shared" si="14"/>
        <v>2024</v>
      </c>
      <c r="L561" s="2">
        <f>H561-G561</f>
        <v>1</v>
      </c>
      <c r="M561" s="2" t="str">
        <f t="shared" si="13"/>
        <v>early delivery</v>
      </c>
      <c r="N561" s="2" t="s">
        <v>19</v>
      </c>
      <c r="O561" s="2" t="s">
        <v>20</v>
      </c>
      <c r="P561" s="2">
        <v>216.67</v>
      </c>
      <c r="Q561" s="2" t="s">
        <v>43</v>
      </c>
      <c r="R561" s="4" t="s">
        <v>15382</v>
      </c>
    </row>
    <row r="562" spans="1:18" ht="14.25" customHeight="1" x14ac:dyDescent="0.3">
      <c r="A562" s="2" t="s">
        <v>597</v>
      </c>
      <c r="B562" s="2" t="s">
        <v>23</v>
      </c>
      <c r="C562" s="2" t="s">
        <v>24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tr">
        <f t="shared" si="12"/>
        <v>July</v>
      </c>
      <c r="J562" s="2">
        <f>MONTH(H562)</f>
        <v>7</v>
      </c>
      <c r="K562" s="2">
        <f t="shared" si="14"/>
        <v>2023</v>
      </c>
      <c r="L562" s="2">
        <f>H562-G562</f>
        <v>2</v>
      </c>
      <c r="M562" s="2" t="str">
        <f t="shared" si="13"/>
        <v>early delivery</v>
      </c>
      <c r="N562" s="2" t="s">
        <v>25</v>
      </c>
      <c r="O562" s="2" t="s">
        <v>31</v>
      </c>
      <c r="P562" s="2">
        <v>842</v>
      </c>
      <c r="Q562" s="2" t="s">
        <v>38</v>
      </c>
      <c r="R562" s="4" t="s">
        <v>15382</v>
      </c>
    </row>
    <row r="563" spans="1:18" ht="14.25" customHeight="1" x14ac:dyDescent="0.3">
      <c r="A563" s="2" t="s">
        <v>598</v>
      </c>
      <c r="B563" s="2" t="s">
        <v>17</v>
      </c>
      <c r="C563" s="2" t="s">
        <v>37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tr">
        <f t="shared" si="12"/>
        <v>May</v>
      </c>
      <c r="J563" s="2">
        <f>MONTH(H563)</f>
        <v>5</v>
      </c>
      <c r="K563" s="2">
        <f t="shared" si="14"/>
        <v>2023</v>
      </c>
      <c r="L563" s="2">
        <f>H563-G563</f>
        <v>2</v>
      </c>
      <c r="M563" s="2" t="str">
        <f t="shared" si="13"/>
        <v>early delivery</v>
      </c>
      <c r="N563" s="2" t="s">
        <v>25</v>
      </c>
      <c r="O563" s="2" t="s">
        <v>31</v>
      </c>
      <c r="P563" s="2">
        <v>299.91000000000003</v>
      </c>
      <c r="Q563" s="2" t="s">
        <v>52</v>
      </c>
      <c r="R563" s="4" t="s">
        <v>15382</v>
      </c>
    </row>
    <row r="564" spans="1:18" ht="14.25" customHeight="1" x14ac:dyDescent="0.3">
      <c r="A564" s="2" t="s">
        <v>599</v>
      </c>
      <c r="B564" s="2" t="s">
        <v>17</v>
      </c>
      <c r="C564" s="2" t="s">
        <v>30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tr">
        <f t="shared" si="12"/>
        <v>October</v>
      </c>
      <c r="J564" s="2">
        <f>MONTH(H564)</f>
        <v>10</v>
      </c>
      <c r="K564" s="2">
        <f t="shared" si="14"/>
        <v>2023</v>
      </c>
      <c r="L564" s="2">
        <f>H564-G564</f>
        <v>2</v>
      </c>
      <c r="M564" s="2" t="str">
        <f t="shared" si="13"/>
        <v>early delivery</v>
      </c>
      <c r="N564" s="2" t="s">
        <v>35</v>
      </c>
      <c r="O564" s="2" t="s">
        <v>20</v>
      </c>
      <c r="P564" s="2">
        <v>912.09</v>
      </c>
      <c r="Q564" s="2" t="s">
        <v>52</v>
      </c>
      <c r="R564" s="4" t="s">
        <v>15382</v>
      </c>
    </row>
    <row r="565" spans="1:18" ht="14.25" customHeight="1" x14ac:dyDescent="0.3">
      <c r="A565" s="2" t="s">
        <v>600</v>
      </c>
      <c r="B565" s="2" t="s">
        <v>17</v>
      </c>
      <c r="C565" s="2" t="s">
        <v>18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tr">
        <f t="shared" si="12"/>
        <v>October</v>
      </c>
      <c r="J565" s="2">
        <f>MONTH(H565)</f>
        <v>10</v>
      </c>
      <c r="K565" s="2">
        <f t="shared" si="14"/>
        <v>2024</v>
      </c>
      <c r="L565" s="2">
        <f>H565-G565</f>
        <v>6</v>
      </c>
      <c r="M565" s="2" t="str">
        <f t="shared" si="13"/>
        <v>on time delivery</v>
      </c>
      <c r="N565" s="2" t="s">
        <v>25</v>
      </c>
      <c r="O565" s="2" t="s">
        <v>20</v>
      </c>
      <c r="P565" s="2">
        <v>1066.82</v>
      </c>
      <c r="Q565" s="2" t="s">
        <v>43</v>
      </c>
      <c r="R565" s="4" t="s">
        <v>15382</v>
      </c>
    </row>
    <row r="566" spans="1:18" ht="14.25" customHeight="1" x14ac:dyDescent="0.3">
      <c r="A566" s="2" t="s">
        <v>601</v>
      </c>
      <c r="B566" s="2" t="s">
        <v>23</v>
      </c>
      <c r="C566" s="2" t="s">
        <v>24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tr">
        <f t="shared" si="12"/>
        <v>January</v>
      </c>
      <c r="J566" s="2">
        <f>MONTH(H566)</f>
        <v>1</v>
      </c>
      <c r="K566" s="2">
        <f t="shared" si="14"/>
        <v>2024</v>
      </c>
      <c r="L566" s="2">
        <f>H566-G566</f>
        <v>7</v>
      </c>
      <c r="M566" s="2" t="str">
        <f t="shared" si="13"/>
        <v>on time delivery</v>
      </c>
      <c r="N566" s="2" t="s">
        <v>35</v>
      </c>
      <c r="O566" s="2" t="s">
        <v>31</v>
      </c>
      <c r="P566" s="2">
        <v>616.11</v>
      </c>
      <c r="Q566" s="2" t="s">
        <v>27</v>
      </c>
      <c r="R566" s="4" t="s">
        <v>15382</v>
      </c>
    </row>
    <row r="567" spans="1:18" ht="14.25" customHeight="1" x14ac:dyDescent="0.3">
      <c r="A567" s="2" t="s">
        <v>602</v>
      </c>
      <c r="B567" s="2" t="s">
        <v>45</v>
      </c>
      <c r="C567" s="2" t="s">
        <v>37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tr">
        <f t="shared" si="12"/>
        <v>April</v>
      </c>
      <c r="J567" s="2">
        <f>MONTH(H567)</f>
        <v>4</v>
      </c>
      <c r="K567" s="2">
        <f t="shared" si="14"/>
        <v>2024</v>
      </c>
      <c r="L567" s="2">
        <f>H567-G567</f>
        <v>6</v>
      </c>
      <c r="M567" s="2" t="str">
        <f t="shared" si="13"/>
        <v>on time delivery</v>
      </c>
      <c r="N567" s="2" t="s">
        <v>19</v>
      </c>
      <c r="O567" s="2" t="s">
        <v>31</v>
      </c>
      <c r="P567" s="2">
        <v>274.88</v>
      </c>
      <c r="Q567" s="2" t="s">
        <v>38</v>
      </c>
      <c r="R567" s="4" t="s">
        <v>15382</v>
      </c>
    </row>
    <row r="568" spans="1:18" ht="14.25" customHeight="1" x14ac:dyDescent="0.3">
      <c r="A568" s="2" t="s">
        <v>603</v>
      </c>
      <c r="B568" s="2" t="s">
        <v>45</v>
      </c>
      <c r="C568" s="2" t="s">
        <v>30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tr">
        <f t="shared" si="12"/>
        <v>February</v>
      </c>
      <c r="J568" s="2">
        <f>MONTH(H568)</f>
        <v>2</v>
      </c>
      <c r="K568" s="2">
        <f t="shared" si="14"/>
        <v>2023</v>
      </c>
      <c r="L568" s="2">
        <f>H568-G568</f>
        <v>7</v>
      </c>
      <c r="M568" s="2" t="str">
        <f t="shared" si="13"/>
        <v>on time delivery</v>
      </c>
      <c r="N568" s="2" t="s">
        <v>35</v>
      </c>
      <c r="O568" s="2" t="s">
        <v>26</v>
      </c>
      <c r="P568" s="2">
        <v>997.25</v>
      </c>
      <c r="Q568" s="2" t="s">
        <v>38</v>
      </c>
      <c r="R568" s="4" t="s">
        <v>15382</v>
      </c>
    </row>
    <row r="569" spans="1:18" ht="14.25" customHeight="1" x14ac:dyDescent="0.3">
      <c r="A569" s="2" t="s">
        <v>604</v>
      </c>
      <c r="B569" s="2" t="s">
        <v>23</v>
      </c>
      <c r="C569" s="2" t="s">
        <v>18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tr">
        <f t="shared" si="12"/>
        <v>January</v>
      </c>
      <c r="J569" s="2">
        <f>MONTH(H569)</f>
        <v>1</v>
      </c>
      <c r="K569" s="2">
        <f t="shared" si="14"/>
        <v>2024</v>
      </c>
      <c r="L569" s="2">
        <f>H569-G569</f>
        <v>4</v>
      </c>
      <c r="M569" s="2" t="str">
        <f t="shared" si="13"/>
        <v>delay delivery</v>
      </c>
      <c r="N569" s="2" t="s">
        <v>19</v>
      </c>
      <c r="O569" s="2" t="s">
        <v>31</v>
      </c>
      <c r="P569" s="2">
        <v>228.19</v>
      </c>
      <c r="Q569" s="2" t="s">
        <v>32</v>
      </c>
      <c r="R569" s="4" t="s">
        <v>15382</v>
      </c>
    </row>
    <row r="570" spans="1:18" ht="14.25" customHeight="1" x14ac:dyDescent="0.3">
      <c r="A570" s="2" t="s">
        <v>605</v>
      </c>
      <c r="B570" s="2" t="s">
        <v>17</v>
      </c>
      <c r="C570" s="2" t="s">
        <v>37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tr">
        <f t="shared" si="12"/>
        <v>November</v>
      </c>
      <c r="J570" s="2">
        <f>MONTH(H570)</f>
        <v>11</v>
      </c>
      <c r="K570" s="2">
        <f t="shared" si="14"/>
        <v>2023</v>
      </c>
      <c r="L570" s="2">
        <f>H570-G570</f>
        <v>2</v>
      </c>
      <c r="M570" s="2" t="str">
        <f t="shared" si="13"/>
        <v>early delivery</v>
      </c>
      <c r="N570" s="2" t="s">
        <v>35</v>
      </c>
      <c r="O570" s="2" t="s">
        <v>20</v>
      </c>
      <c r="P570" s="2">
        <v>898.74</v>
      </c>
      <c r="Q570" s="2" t="s">
        <v>43</v>
      </c>
      <c r="R570" s="4" t="s">
        <v>15382</v>
      </c>
    </row>
    <row r="571" spans="1:18" ht="14.25" customHeight="1" x14ac:dyDescent="0.3">
      <c r="A571" s="2" t="s">
        <v>606</v>
      </c>
      <c r="B571" s="2" t="s">
        <v>17</v>
      </c>
      <c r="C571" s="2" t="s">
        <v>24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tr">
        <f t="shared" si="12"/>
        <v>July</v>
      </c>
      <c r="J571" s="2">
        <f>MONTH(H571)</f>
        <v>7</v>
      </c>
      <c r="K571" s="2">
        <f t="shared" si="14"/>
        <v>2023</v>
      </c>
      <c r="L571" s="2">
        <f>H571-G571</f>
        <v>4</v>
      </c>
      <c r="M571" s="2" t="str">
        <f t="shared" si="13"/>
        <v>delay delivery</v>
      </c>
      <c r="N571" s="2" t="s">
        <v>35</v>
      </c>
      <c r="O571" s="2" t="s">
        <v>31</v>
      </c>
      <c r="P571" s="2">
        <v>551.80999999999995</v>
      </c>
      <c r="Q571" s="2" t="s">
        <v>32</v>
      </c>
      <c r="R571" s="4" t="s">
        <v>15382</v>
      </c>
    </row>
    <row r="572" spans="1:18" ht="14.25" customHeight="1" x14ac:dyDescent="0.3">
      <c r="A572" s="2" t="s">
        <v>607</v>
      </c>
      <c r="B572" s="2" t="s">
        <v>45</v>
      </c>
      <c r="C572" s="2" t="s">
        <v>40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tr">
        <f t="shared" si="12"/>
        <v>July</v>
      </c>
      <c r="J572" s="2">
        <f>MONTH(H572)</f>
        <v>7</v>
      </c>
      <c r="K572" s="2">
        <f t="shared" si="14"/>
        <v>2023</v>
      </c>
      <c r="L572" s="2">
        <f>H572-G572</f>
        <v>1</v>
      </c>
      <c r="M572" s="2" t="str">
        <f t="shared" si="13"/>
        <v>early delivery</v>
      </c>
      <c r="N572" s="2" t="s">
        <v>19</v>
      </c>
      <c r="O572" s="2" t="s">
        <v>31</v>
      </c>
      <c r="P572" s="2">
        <v>720</v>
      </c>
      <c r="Q572" s="2" t="s">
        <v>52</v>
      </c>
      <c r="R572" s="4" t="s">
        <v>15382</v>
      </c>
    </row>
    <row r="573" spans="1:18" ht="14.25" customHeight="1" x14ac:dyDescent="0.3">
      <c r="A573" s="2" t="s">
        <v>608</v>
      </c>
      <c r="B573" s="2" t="s">
        <v>17</v>
      </c>
      <c r="C573" s="2" t="s">
        <v>40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tr">
        <f t="shared" si="12"/>
        <v>January</v>
      </c>
      <c r="J573" s="2">
        <f>MONTH(H573)</f>
        <v>1</v>
      </c>
      <c r="K573" s="2">
        <f t="shared" si="14"/>
        <v>2023</v>
      </c>
      <c r="L573" s="2">
        <f>H573-G573</f>
        <v>2</v>
      </c>
      <c r="M573" s="2" t="str">
        <f t="shared" si="13"/>
        <v>early delivery</v>
      </c>
      <c r="N573" s="2" t="s">
        <v>25</v>
      </c>
      <c r="O573" s="2" t="s">
        <v>26</v>
      </c>
      <c r="P573" s="2">
        <v>162.08000000000001</v>
      </c>
      <c r="Q573" s="2" t="s">
        <v>32</v>
      </c>
      <c r="R573" s="4" t="s">
        <v>15382</v>
      </c>
    </row>
    <row r="574" spans="1:18" ht="14.25" customHeight="1" x14ac:dyDescent="0.3">
      <c r="A574" s="2" t="s">
        <v>609</v>
      </c>
      <c r="B574" s="2" t="s">
        <v>29</v>
      </c>
      <c r="C574" s="2" t="s">
        <v>18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tr">
        <f t="shared" si="12"/>
        <v>November</v>
      </c>
      <c r="J574" s="2">
        <f>MONTH(H574)</f>
        <v>11</v>
      </c>
      <c r="K574" s="2">
        <f t="shared" si="14"/>
        <v>2023</v>
      </c>
      <c r="L574" s="2">
        <f>H574-G574</f>
        <v>5</v>
      </c>
      <c r="M574" s="2" t="str">
        <f t="shared" si="13"/>
        <v>delay delivery</v>
      </c>
      <c r="N574" s="2" t="s">
        <v>35</v>
      </c>
      <c r="O574" s="2" t="s">
        <v>26</v>
      </c>
      <c r="P574" s="2">
        <v>90.85</v>
      </c>
      <c r="Q574" s="2" t="s">
        <v>43</v>
      </c>
      <c r="R574" s="4" t="s">
        <v>15382</v>
      </c>
    </row>
    <row r="575" spans="1:18" ht="14.25" customHeight="1" x14ac:dyDescent="0.3">
      <c r="A575" s="2" t="s">
        <v>610</v>
      </c>
      <c r="B575" s="2" t="s">
        <v>45</v>
      </c>
      <c r="C575" s="2" t="s">
        <v>37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tr">
        <f t="shared" si="12"/>
        <v>July</v>
      </c>
      <c r="J575" s="2">
        <f>MONTH(H575)</f>
        <v>7</v>
      </c>
      <c r="K575" s="2">
        <f t="shared" si="14"/>
        <v>2023</v>
      </c>
      <c r="L575" s="2">
        <f>H575-G575</f>
        <v>4</v>
      </c>
      <c r="M575" s="2" t="str">
        <f t="shared" si="13"/>
        <v>delay delivery</v>
      </c>
      <c r="N575" s="2" t="s">
        <v>25</v>
      </c>
      <c r="O575" s="2" t="s">
        <v>26</v>
      </c>
      <c r="P575" s="2">
        <v>131</v>
      </c>
      <c r="Q575" s="2" t="s">
        <v>52</v>
      </c>
      <c r="R575" s="4" t="s">
        <v>15382</v>
      </c>
    </row>
    <row r="576" spans="1:18" ht="14.25" customHeight="1" x14ac:dyDescent="0.3">
      <c r="A576" s="2" t="s">
        <v>611</v>
      </c>
      <c r="B576" s="2" t="s">
        <v>17</v>
      </c>
      <c r="C576" s="2" t="s">
        <v>30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tr">
        <f t="shared" si="12"/>
        <v>November</v>
      </c>
      <c r="J576" s="2">
        <f>MONTH(H576)</f>
        <v>11</v>
      </c>
      <c r="K576" s="2">
        <f t="shared" si="14"/>
        <v>2023</v>
      </c>
      <c r="L576" s="2">
        <f>H576-G576</f>
        <v>2</v>
      </c>
      <c r="M576" s="2" t="str">
        <f t="shared" si="13"/>
        <v>early delivery</v>
      </c>
      <c r="N576" s="2" t="s">
        <v>25</v>
      </c>
      <c r="O576" s="2" t="s">
        <v>31</v>
      </c>
      <c r="P576" s="2">
        <v>150.35</v>
      </c>
      <c r="Q576" s="2" t="s">
        <v>38</v>
      </c>
      <c r="R576" s="4" t="s">
        <v>15382</v>
      </c>
    </row>
    <row r="577" spans="1:18" ht="14.25" customHeight="1" x14ac:dyDescent="0.3">
      <c r="A577" s="2" t="s">
        <v>612</v>
      </c>
      <c r="B577" s="2" t="s">
        <v>45</v>
      </c>
      <c r="C577" s="2" t="s">
        <v>37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tr">
        <f t="shared" si="12"/>
        <v>October</v>
      </c>
      <c r="J577" s="2">
        <f>MONTH(H577)</f>
        <v>10</v>
      </c>
      <c r="K577" s="2">
        <f t="shared" si="14"/>
        <v>2024</v>
      </c>
      <c r="L577" s="2">
        <f>H577-G577</f>
        <v>6</v>
      </c>
      <c r="M577" s="2" t="str">
        <f t="shared" si="13"/>
        <v>on time delivery</v>
      </c>
      <c r="N577" s="2" t="s">
        <v>25</v>
      </c>
      <c r="O577" s="2" t="s">
        <v>20</v>
      </c>
      <c r="P577" s="2">
        <v>230.62</v>
      </c>
      <c r="Q577" s="2" t="s">
        <v>32</v>
      </c>
      <c r="R577" s="4" t="s">
        <v>15382</v>
      </c>
    </row>
    <row r="578" spans="1:18" ht="14.25" customHeight="1" x14ac:dyDescent="0.3">
      <c r="A578" s="2" t="s">
        <v>613</v>
      </c>
      <c r="B578" s="2" t="s">
        <v>29</v>
      </c>
      <c r="C578" s="2" t="s">
        <v>40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tr">
        <f t="shared" si="12"/>
        <v>August</v>
      </c>
      <c r="J578" s="2">
        <f>MONTH(H578)</f>
        <v>8</v>
      </c>
      <c r="K578" s="2">
        <f t="shared" si="14"/>
        <v>2024</v>
      </c>
      <c r="L578" s="2">
        <f>H578-G578</f>
        <v>5</v>
      </c>
      <c r="M578" s="2" t="str">
        <f t="shared" si="13"/>
        <v>delay delivery</v>
      </c>
      <c r="N578" s="2" t="s">
        <v>19</v>
      </c>
      <c r="O578" s="2" t="s">
        <v>20</v>
      </c>
      <c r="P578" s="2">
        <v>211.92</v>
      </c>
      <c r="Q578" s="2" t="s">
        <v>38</v>
      </c>
      <c r="R578" s="4" t="s">
        <v>15382</v>
      </c>
    </row>
    <row r="579" spans="1:18" ht="14.25" customHeight="1" x14ac:dyDescent="0.3">
      <c r="A579" s="2" t="s">
        <v>614</v>
      </c>
      <c r="B579" s="2" t="s">
        <v>45</v>
      </c>
      <c r="C579" s="2" t="s">
        <v>18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tr">
        <f t="shared" si="12"/>
        <v>May</v>
      </c>
      <c r="J579" s="2">
        <f>MONTH(H579)</f>
        <v>5</v>
      </c>
      <c r="K579" s="2">
        <f t="shared" ref="K579:K642" si="15">YEAR(H579)</f>
        <v>2023</v>
      </c>
      <c r="L579" s="2">
        <f>H579-G579</f>
        <v>3</v>
      </c>
      <c r="M579" s="2" t="str">
        <f t="shared" si="13"/>
        <v>delay delivery</v>
      </c>
      <c r="N579" s="2" t="s">
        <v>35</v>
      </c>
      <c r="O579" s="2" t="s">
        <v>26</v>
      </c>
      <c r="P579" s="2">
        <v>552.39</v>
      </c>
      <c r="Q579" s="2" t="s">
        <v>38</v>
      </c>
      <c r="R579" s="4" t="s">
        <v>15382</v>
      </c>
    </row>
    <row r="580" spans="1:18" ht="14.25" customHeight="1" x14ac:dyDescent="0.3">
      <c r="A580" s="2" t="s">
        <v>615</v>
      </c>
      <c r="B580" s="2" t="s">
        <v>45</v>
      </c>
      <c r="C580" s="2" t="s">
        <v>24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tr">
        <f t="shared" si="12"/>
        <v>August</v>
      </c>
      <c r="J580" s="2">
        <f>MONTH(H580)</f>
        <v>8</v>
      </c>
      <c r="K580" s="2">
        <f t="shared" si="15"/>
        <v>2023</v>
      </c>
      <c r="L580" s="2">
        <f>H580-G580</f>
        <v>4</v>
      </c>
      <c r="M580" s="2" t="str">
        <f t="shared" si="13"/>
        <v>delay delivery</v>
      </c>
      <c r="N580" s="2" t="s">
        <v>35</v>
      </c>
      <c r="O580" s="2" t="s">
        <v>26</v>
      </c>
      <c r="P580" s="2">
        <v>1364.67</v>
      </c>
      <c r="Q580" s="2" t="s">
        <v>27</v>
      </c>
      <c r="R580" s="4" t="s">
        <v>15382</v>
      </c>
    </row>
    <row r="581" spans="1:18" ht="14.25" customHeight="1" x14ac:dyDescent="0.3">
      <c r="A581" s="2" t="s">
        <v>616</v>
      </c>
      <c r="B581" s="2" t="s">
        <v>45</v>
      </c>
      <c r="C581" s="2" t="s">
        <v>37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tr">
        <f t="shared" si="12"/>
        <v>November</v>
      </c>
      <c r="J581" s="2">
        <f>MONTH(H581)</f>
        <v>11</v>
      </c>
      <c r="K581" s="2">
        <f t="shared" si="15"/>
        <v>2023</v>
      </c>
      <c r="L581" s="2">
        <f>H581-G581</f>
        <v>1</v>
      </c>
      <c r="M581" s="2" t="str">
        <f t="shared" si="13"/>
        <v>early delivery</v>
      </c>
      <c r="N581" s="2" t="s">
        <v>25</v>
      </c>
      <c r="O581" s="2" t="s">
        <v>20</v>
      </c>
      <c r="P581" s="2">
        <v>772.46</v>
      </c>
      <c r="Q581" s="2" t="s">
        <v>43</v>
      </c>
      <c r="R581" s="4" t="s">
        <v>15382</v>
      </c>
    </row>
    <row r="582" spans="1:18" ht="14.25" customHeight="1" x14ac:dyDescent="0.3">
      <c r="A582" s="2" t="s">
        <v>617</v>
      </c>
      <c r="B582" s="2" t="s">
        <v>45</v>
      </c>
      <c r="C582" s="2" t="s">
        <v>40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tr">
        <f t="shared" si="12"/>
        <v>November</v>
      </c>
      <c r="J582" s="2">
        <f>MONTH(H582)</f>
        <v>11</v>
      </c>
      <c r="K582" s="2">
        <f t="shared" si="15"/>
        <v>2023</v>
      </c>
      <c r="L582" s="2">
        <f>H582-G582</f>
        <v>3</v>
      </c>
      <c r="M582" s="2" t="str">
        <f t="shared" si="13"/>
        <v>delay delivery</v>
      </c>
      <c r="N582" s="2" t="s">
        <v>35</v>
      </c>
      <c r="O582" s="2" t="s">
        <v>26</v>
      </c>
      <c r="P582" s="2">
        <v>1073.17</v>
      </c>
      <c r="Q582" s="2" t="s">
        <v>32</v>
      </c>
      <c r="R582" s="4" t="s">
        <v>15382</v>
      </c>
    </row>
    <row r="583" spans="1:18" ht="14.25" customHeight="1" x14ac:dyDescent="0.3">
      <c r="A583" s="2" t="s">
        <v>618</v>
      </c>
      <c r="B583" s="2" t="s">
        <v>29</v>
      </c>
      <c r="C583" s="2" t="s">
        <v>30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tr">
        <f t="shared" si="12"/>
        <v>April</v>
      </c>
      <c r="J583" s="2">
        <f>MONTH(H583)</f>
        <v>4</v>
      </c>
      <c r="K583" s="2">
        <f t="shared" si="15"/>
        <v>2023</v>
      </c>
      <c r="L583" s="2">
        <f>H583-G583</f>
        <v>5</v>
      </c>
      <c r="M583" s="2" t="str">
        <f t="shared" si="13"/>
        <v>delay delivery</v>
      </c>
      <c r="N583" s="2" t="s">
        <v>25</v>
      </c>
      <c r="O583" s="2" t="s">
        <v>31</v>
      </c>
      <c r="P583" s="2">
        <v>253.95</v>
      </c>
      <c r="Q583" s="2" t="s">
        <v>21</v>
      </c>
      <c r="R583" s="4" t="s">
        <v>15382</v>
      </c>
    </row>
    <row r="584" spans="1:18" ht="14.25" customHeight="1" x14ac:dyDescent="0.3">
      <c r="A584" s="2" t="s">
        <v>619</v>
      </c>
      <c r="B584" s="2" t="s">
        <v>23</v>
      </c>
      <c r="C584" s="2" t="s">
        <v>18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tr">
        <f t="shared" si="12"/>
        <v>September</v>
      </c>
      <c r="J584" s="2">
        <f>MONTH(H584)</f>
        <v>9</v>
      </c>
      <c r="K584" s="2">
        <f t="shared" si="15"/>
        <v>2023</v>
      </c>
      <c r="L584" s="2">
        <f>H584-G584</f>
        <v>4</v>
      </c>
      <c r="M584" s="2" t="str">
        <f t="shared" si="13"/>
        <v>delay delivery</v>
      </c>
      <c r="N584" s="2" t="s">
        <v>19</v>
      </c>
      <c r="O584" s="2" t="s">
        <v>26</v>
      </c>
      <c r="P584" s="2">
        <v>305.36</v>
      </c>
      <c r="Q584" s="2" t="s">
        <v>27</v>
      </c>
      <c r="R584" s="4" t="s">
        <v>15382</v>
      </c>
    </row>
    <row r="585" spans="1:18" ht="14.25" customHeight="1" x14ac:dyDescent="0.3">
      <c r="A585" s="2" t="s">
        <v>620</v>
      </c>
      <c r="B585" s="2" t="s">
        <v>45</v>
      </c>
      <c r="C585" s="2" t="s">
        <v>24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tr">
        <f t="shared" si="12"/>
        <v>March</v>
      </c>
      <c r="J585" s="2">
        <f>MONTH(H585)</f>
        <v>3</v>
      </c>
      <c r="K585" s="2">
        <f t="shared" si="15"/>
        <v>2024</v>
      </c>
      <c r="L585" s="2">
        <f>H585-G585</f>
        <v>4</v>
      </c>
      <c r="M585" s="2" t="str">
        <f t="shared" si="13"/>
        <v>delay delivery</v>
      </c>
      <c r="N585" s="2" t="s">
        <v>19</v>
      </c>
      <c r="O585" s="2" t="s">
        <v>20</v>
      </c>
      <c r="P585" s="2">
        <v>393.26</v>
      </c>
      <c r="Q585" s="2" t="s">
        <v>38</v>
      </c>
      <c r="R585" s="4" t="s">
        <v>15382</v>
      </c>
    </row>
    <row r="586" spans="1:18" ht="14.25" customHeight="1" x14ac:dyDescent="0.3">
      <c r="A586" s="2" t="s">
        <v>621</v>
      </c>
      <c r="B586" s="2" t="s">
        <v>45</v>
      </c>
      <c r="C586" s="2" t="s">
        <v>37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tr">
        <f t="shared" si="12"/>
        <v>June</v>
      </c>
      <c r="J586" s="2">
        <f>MONTH(H586)</f>
        <v>6</v>
      </c>
      <c r="K586" s="2">
        <f t="shared" si="15"/>
        <v>2024</v>
      </c>
      <c r="L586" s="2">
        <f>H586-G586</f>
        <v>2</v>
      </c>
      <c r="M586" s="2" t="str">
        <f t="shared" si="13"/>
        <v>early delivery</v>
      </c>
      <c r="N586" s="2" t="s">
        <v>35</v>
      </c>
      <c r="O586" s="2" t="s">
        <v>26</v>
      </c>
      <c r="P586" s="2">
        <v>220.3</v>
      </c>
      <c r="Q586" s="2" t="s">
        <v>43</v>
      </c>
      <c r="R586" s="4" t="s">
        <v>15382</v>
      </c>
    </row>
    <row r="587" spans="1:18" ht="14.25" customHeight="1" x14ac:dyDescent="0.3">
      <c r="A587" s="2" t="s">
        <v>622</v>
      </c>
      <c r="B587" s="2" t="s">
        <v>17</v>
      </c>
      <c r="C587" s="2" t="s">
        <v>30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tr">
        <f t="shared" si="12"/>
        <v>May</v>
      </c>
      <c r="J587" s="2">
        <f>MONTH(H587)</f>
        <v>5</v>
      </c>
      <c r="K587" s="2">
        <f t="shared" si="15"/>
        <v>2023</v>
      </c>
      <c r="L587" s="2">
        <f>H587-G587</f>
        <v>7</v>
      </c>
      <c r="M587" s="2" t="str">
        <f t="shared" si="13"/>
        <v>on time delivery</v>
      </c>
      <c r="N587" s="2" t="s">
        <v>25</v>
      </c>
      <c r="O587" s="2" t="s">
        <v>26</v>
      </c>
      <c r="P587" s="2">
        <v>819.52</v>
      </c>
      <c r="Q587" s="2" t="s">
        <v>27</v>
      </c>
      <c r="R587" s="4" t="s">
        <v>15382</v>
      </c>
    </row>
    <row r="588" spans="1:18" ht="14.25" customHeight="1" x14ac:dyDescent="0.3">
      <c r="A588" s="2" t="s">
        <v>623</v>
      </c>
      <c r="B588" s="2" t="s">
        <v>45</v>
      </c>
      <c r="C588" s="2" t="s">
        <v>24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tr">
        <f t="shared" si="12"/>
        <v>November</v>
      </c>
      <c r="J588" s="2">
        <f>MONTH(H588)</f>
        <v>11</v>
      </c>
      <c r="K588" s="2">
        <f t="shared" si="15"/>
        <v>2024</v>
      </c>
      <c r="L588" s="2">
        <f>H588-G588</f>
        <v>3</v>
      </c>
      <c r="M588" s="2" t="str">
        <f t="shared" si="13"/>
        <v>delay delivery</v>
      </c>
      <c r="N588" s="2" t="s">
        <v>19</v>
      </c>
      <c r="O588" s="2" t="s">
        <v>26</v>
      </c>
      <c r="P588" s="2">
        <v>1089.1500000000001</v>
      </c>
      <c r="Q588" s="2" t="s">
        <v>21</v>
      </c>
      <c r="R588" s="4" t="s">
        <v>15382</v>
      </c>
    </row>
    <row r="589" spans="1:18" ht="14.25" customHeight="1" x14ac:dyDescent="0.3">
      <c r="A589" s="2" t="s">
        <v>624</v>
      </c>
      <c r="B589" s="2" t="s">
        <v>17</v>
      </c>
      <c r="C589" s="2" t="s">
        <v>40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tr">
        <f t="shared" si="12"/>
        <v>March</v>
      </c>
      <c r="J589" s="2">
        <f>MONTH(H589)</f>
        <v>3</v>
      </c>
      <c r="K589" s="2">
        <f t="shared" si="15"/>
        <v>2024</v>
      </c>
      <c r="L589" s="2">
        <f>H589-G589</f>
        <v>2</v>
      </c>
      <c r="M589" s="2" t="str">
        <f t="shared" si="13"/>
        <v>early delivery</v>
      </c>
      <c r="N589" s="2" t="s">
        <v>35</v>
      </c>
      <c r="O589" s="2" t="s">
        <v>31</v>
      </c>
      <c r="P589" s="2">
        <v>161.77000000000001</v>
      </c>
      <c r="Q589" s="2" t="s">
        <v>52</v>
      </c>
      <c r="R589" s="4" t="s">
        <v>15382</v>
      </c>
    </row>
    <row r="590" spans="1:18" ht="14.25" customHeight="1" x14ac:dyDescent="0.3">
      <c r="A590" s="2" t="s">
        <v>625</v>
      </c>
      <c r="B590" s="2" t="s">
        <v>23</v>
      </c>
      <c r="C590" s="2" t="s">
        <v>40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tr">
        <f t="shared" si="12"/>
        <v>August</v>
      </c>
      <c r="J590" s="2">
        <f>MONTH(H590)</f>
        <v>8</v>
      </c>
      <c r="K590" s="2">
        <f t="shared" si="15"/>
        <v>2024</v>
      </c>
      <c r="L590" s="2">
        <f>H590-G590</f>
        <v>7</v>
      </c>
      <c r="M590" s="2" t="str">
        <f t="shared" si="13"/>
        <v>on time delivery</v>
      </c>
      <c r="N590" s="2" t="s">
        <v>25</v>
      </c>
      <c r="O590" s="2" t="s">
        <v>20</v>
      </c>
      <c r="P590" s="2">
        <v>325.97000000000003</v>
      </c>
      <c r="Q590" s="2" t="s">
        <v>21</v>
      </c>
      <c r="R590" s="4" t="s">
        <v>15382</v>
      </c>
    </row>
    <row r="591" spans="1:18" ht="14.25" customHeight="1" x14ac:dyDescent="0.3">
      <c r="A591" s="2" t="s">
        <v>626</v>
      </c>
      <c r="B591" s="2" t="s">
        <v>29</v>
      </c>
      <c r="C591" s="2" t="s">
        <v>30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tr">
        <f t="shared" si="12"/>
        <v>December</v>
      </c>
      <c r="J591" s="2">
        <f>MONTH(H591)</f>
        <v>12</v>
      </c>
      <c r="K591" s="2">
        <f t="shared" si="15"/>
        <v>2023</v>
      </c>
      <c r="L591" s="2">
        <f>H591-G591</f>
        <v>1</v>
      </c>
      <c r="M591" s="2" t="str">
        <f t="shared" si="13"/>
        <v>early delivery</v>
      </c>
      <c r="N591" s="2" t="s">
        <v>25</v>
      </c>
      <c r="O591" s="2" t="s">
        <v>26</v>
      </c>
      <c r="P591" s="2">
        <v>191.3</v>
      </c>
      <c r="Q591" s="2" t="s">
        <v>43</v>
      </c>
      <c r="R591" s="4" t="s">
        <v>15382</v>
      </c>
    </row>
    <row r="592" spans="1:18" ht="14.25" customHeight="1" x14ac:dyDescent="0.3">
      <c r="A592" s="2" t="s">
        <v>627</v>
      </c>
      <c r="B592" s="2" t="s">
        <v>29</v>
      </c>
      <c r="C592" s="2" t="s">
        <v>40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tr">
        <f t="shared" si="12"/>
        <v>June</v>
      </c>
      <c r="J592" s="2">
        <f>MONTH(H592)</f>
        <v>6</v>
      </c>
      <c r="K592" s="2">
        <f t="shared" si="15"/>
        <v>2023</v>
      </c>
      <c r="L592" s="2">
        <f>H592-G592</f>
        <v>3</v>
      </c>
      <c r="M592" s="2" t="str">
        <f t="shared" si="13"/>
        <v>delay delivery</v>
      </c>
      <c r="N592" s="2" t="s">
        <v>35</v>
      </c>
      <c r="O592" s="2" t="s">
        <v>31</v>
      </c>
      <c r="P592" s="2">
        <v>763.18</v>
      </c>
      <c r="Q592" s="2" t="s">
        <v>52</v>
      </c>
      <c r="R592" s="4" t="s">
        <v>15382</v>
      </c>
    </row>
    <row r="593" spans="1:18" ht="14.25" customHeight="1" x14ac:dyDescent="0.3">
      <c r="A593" s="2" t="s">
        <v>628</v>
      </c>
      <c r="B593" s="2" t="s">
        <v>23</v>
      </c>
      <c r="C593" s="2" t="s">
        <v>18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tr">
        <f t="shared" si="12"/>
        <v>April</v>
      </c>
      <c r="J593" s="2">
        <f>MONTH(H593)</f>
        <v>4</v>
      </c>
      <c r="K593" s="2">
        <f t="shared" si="15"/>
        <v>2024</v>
      </c>
      <c r="L593" s="2">
        <f>H593-G593</f>
        <v>4</v>
      </c>
      <c r="M593" s="2" t="str">
        <f t="shared" si="13"/>
        <v>delay delivery</v>
      </c>
      <c r="N593" s="2" t="s">
        <v>25</v>
      </c>
      <c r="O593" s="2" t="s">
        <v>20</v>
      </c>
      <c r="P593" s="2">
        <v>652.91</v>
      </c>
      <c r="Q593" s="2" t="s">
        <v>38</v>
      </c>
      <c r="R593" s="4" t="s">
        <v>15382</v>
      </c>
    </row>
    <row r="594" spans="1:18" ht="14.25" customHeight="1" x14ac:dyDescent="0.3">
      <c r="A594" s="2" t="s">
        <v>629</v>
      </c>
      <c r="B594" s="2" t="s">
        <v>29</v>
      </c>
      <c r="C594" s="2" t="s">
        <v>30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tr">
        <f t="shared" si="12"/>
        <v>February</v>
      </c>
      <c r="J594" s="2">
        <f>MONTH(H594)</f>
        <v>2</v>
      </c>
      <c r="K594" s="2">
        <f t="shared" si="15"/>
        <v>2024</v>
      </c>
      <c r="L594" s="2">
        <f>H594-G594</f>
        <v>5</v>
      </c>
      <c r="M594" s="2" t="str">
        <f t="shared" si="13"/>
        <v>delay delivery</v>
      </c>
      <c r="N594" s="2" t="s">
        <v>35</v>
      </c>
      <c r="O594" s="2" t="s">
        <v>20</v>
      </c>
      <c r="P594" s="2">
        <v>105.65</v>
      </c>
      <c r="Q594" s="2" t="s">
        <v>52</v>
      </c>
      <c r="R594" s="4" t="s">
        <v>15382</v>
      </c>
    </row>
    <row r="595" spans="1:18" ht="14.25" customHeight="1" x14ac:dyDescent="0.3">
      <c r="A595" s="2" t="s">
        <v>630</v>
      </c>
      <c r="B595" s="2" t="s">
        <v>23</v>
      </c>
      <c r="C595" s="2" t="s">
        <v>40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tr">
        <f t="shared" si="12"/>
        <v>August</v>
      </c>
      <c r="J595" s="2">
        <f>MONTH(H595)</f>
        <v>8</v>
      </c>
      <c r="K595" s="2">
        <f t="shared" si="15"/>
        <v>2023</v>
      </c>
      <c r="L595" s="2">
        <f>H595-G595</f>
        <v>1</v>
      </c>
      <c r="M595" s="2" t="str">
        <f t="shared" si="13"/>
        <v>early delivery</v>
      </c>
      <c r="N595" s="2" t="s">
        <v>35</v>
      </c>
      <c r="O595" s="2" t="s">
        <v>31</v>
      </c>
      <c r="P595" s="2">
        <v>143.06</v>
      </c>
      <c r="Q595" s="2" t="s">
        <v>32</v>
      </c>
      <c r="R595" s="4" t="s">
        <v>15382</v>
      </c>
    </row>
    <row r="596" spans="1:18" ht="14.25" customHeight="1" x14ac:dyDescent="0.3">
      <c r="A596" s="2" t="s">
        <v>631</v>
      </c>
      <c r="B596" s="2" t="s">
        <v>23</v>
      </c>
      <c r="C596" s="2" t="s">
        <v>37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tr">
        <f t="shared" si="12"/>
        <v>June</v>
      </c>
      <c r="J596" s="2">
        <f>MONTH(H596)</f>
        <v>6</v>
      </c>
      <c r="K596" s="2">
        <f t="shared" si="15"/>
        <v>2023</v>
      </c>
      <c r="L596" s="2">
        <f>H596-G596</f>
        <v>2</v>
      </c>
      <c r="M596" s="2" t="str">
        <f t="shared" si="13"/>
        <v>early delivery</v>
      </c>
      <c r="N596" s="2" t="s">
        <v>19</v>
      </c>
      <c r="O596" s="2" t="s">
        <v>31</v>
      </c>
      <c r="P596" s="2">
        <v>1364.76</v>
      </c>
      <c r="Q596" s="2" t="s">
        <v>38</v>
      </c>
      <c r="R596" s="4" t="s">
        <v>15382</v>
      </c>
    </row>
    <row r="597" spans="1:18" ht="14.25" customHeight="1" x14ac:dyDescent="0.3">
      <c r="A597" s="2" t="s">
        <v>632</v>
      </c>
      <c r="B597" s="2" t="s">
        <v>23</v>
      </c>
      <c r="C597" s="2" t="s">
        <v>40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tr">
        <f t="shared" si="12"/>
        <v>December</v>
      </c>
      <c r="J597" s="2">
        <f>MONTH(H597)</f>
        <v>12</v>
      </c>
      <c r="K597" s="2">
        <f t="shared" si="15"/>
        <v>2023</v>
      </c>
      <c r="L597" s="2">
        <f>H597-G597</f>
        <v>2</v>
      </c>
      <c r="M597" s="2" t="str">
        <f t="shared" si="13"/>
        <v>early delivery</v>
      </c>
      <c r="N597" s="2" t="s">
        <v>19</v>
      </c>
      <c r="O597" s="2" t="s">
        <v>20</v>
      </c>
      <c r="P597" s="2">
        <v>117.68</v>
      </c>
      <c r="Q597" s="2" t="s">
        <v>38</v>
      </c>
      <c r="R597" s="4" t="s">
        <v>15382</v>
      </c>
    </row>
    <row r="598" spans="1:18" ht="14.25" customHeight="1" x14ac:dyDescent="0.3">
      <c r="A598" s="2" t="s">
        <v>633</v>
      </c>
      <c r="B598" s="2" t="s">
        <v>29</v>
      </c>
      <c r="C598" s="2" t="s">
        <v>18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tr">
        <f t="shared" si="12"/>
        <v>December</v>
      </c>
      <c r="J598" s="2">
        <f>MONTH(H598)</f>
        <v>12</v>
      </c>
      <c r="K598" s="2">
        <f t="shared" si="15"/>
        <v>2024</v>
      </c>
      <c r="L598" s="2">
        <f>H598-G598</f>
        <v>6</v>
      </c>
      <c r="M598" s="2" t="str">
        <f t="shared" si="13"/>
        <v>on time delivery</v>
      </c>
      <c r="N598" s="2" t="s">
        <v>35</v>
      </c>
      <c r="O598" s="2" t="s">
        <v>26</v>
      </c>
      <c r="P598" s="2">
        <v>720.77</v>
      </c>
      <c r="Q598" s="2" t="s">
        <v>52</v>
      </c>
      <c r="R598" s="4" t="s">
        <v>15382</v>
      </c>
    </row>
    <row r="599" spans="1:18" ht="14.25" customHeight="1" x14ac:dyDescent="0.3">
      <c r="A599" s="2" t="s">
        <v>634</v>
      </c>
      <c r="B599" s="2" t="s">
        <v>17</v>
      </c>
      <c r="C599" s="2" t="s">
        <v>24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tr">
        <f t="shared" si="12"/>
        <v>November</v>
      </c>
      <c r="J599" s="2">
        <f>MONTH(H599)</f>
        <v>11</v>
      </c>
      <c r="K599" s="2">
        <f t="shared" si="15"/>
        <v>2023</v>
      </c>
      <c r="L599" s="2">
        <f>H599-G599</f>
        <v>1</v>
      </c>
      <c r="M599" s="2" t="str">
        <f t="shared" si="13"/>
        <v>early delivery</v>
      </c>
      <c r="N599" s="2" t="s">
        <v>25</v>
      </c>
      <c r="O599" s="2" t="s">
        <v>31</v>
      </c>
      <c r="P599" s="2">
        <v>72.77</v>
      </c>
      <c r="Q599" s="2" t="s">
        <v>27</v>
      </c>
      <c r="R599" s="4" t="s">
        <v>15382</v>
      </c>
    </row>
    <row r="600" spans="1:18" ht="14.25" customHeight="1" x14ac:dyDescent="0.3">
      <c r="A600" s="2" t="s">
        <v>635</v>
      </c>
      <c r="B600" s="2" t="s">
        <v>23</v>
      </c>
      <c r="C600" s="2" t="s">
        <v>24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tr">
        <f t="shared" si="12"/>
        <v>November</v>
      </c>
      <c r="J600" s="2">
        <f>MONTH(H600)</f>
        <v>11</v>
      </c>
      <c r="K600" s="2">
        <f t="shared" si="15"/>
        <v>2024</v>
      </c>
      <c r="L600" s="2">
        <f>H600-G600</f>
        <v>3</v>
      </c>
      <c r="M600" s="2" t="str">
        <f t="shared" si="13"/>
        <v>delay delivery</v>
      </c>
      <c r="N600" s="2" t="s">
        <v>19</v>
      </c>
      <c r="O600" s="2" t="s">
        <v>31</v>
      </c>
      <c r="P600" s="2">
        <v>582</v>
      </c>
      <c r="Q600" s="2" t="s">
        <v>21</v>
      </c>
      <c r="R600" s="4" t="s">
        <v>15382</v>
      </c>
    </row>
    <row r="601" spans="1:18" ht="14.25" customHeight="1" x14ac:dyDescent="0.3">
      <c r="A601" s="2" t="s">
        <v>636</v>
      </c>
      <c r="B601" s="2" t="s">
        <v>45</v>
      </c>
      <c r="C601" s="2" t="s">
        <v>40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tr">
        <f t="shared" si="12"/>
        <v>October</v>
      </c>
      <c r="J601" s="2">
        <f>MONTH(H601)</f>
        <v>10</v>
      </c>
      <c r="K601" s="2">
        <f t="shared" si="15"/>
        <v>2023</v>
      </c>
      <c r="L601" s="2">
        <f>H601-G601</f>
        <v>1</v>
      </c>
      <c r="M601" s="2" t="str">
        <f t="shared" si="13"/>
        <v>early delivery</v>
      </c>
      <c r="N601" s="2" t="s">
        <v>25</v>
      </c>
      <c r="O601" s="2" t="s">
        <v>31</v>
      </c>
      <c r="P601" s="2">
        <v>532.41999999999996</v>
      </c>
      <c r="Q601" s="2" t="s">
        <v>32</v>
      </c>
      <c r="R601" s="4" t="s">
        <v>15382</v>
      </c>
    </row>
    <row r="602" spans="1:18" ht="14.25" customHeight="1" x14ac:dyDescent="0.3">
      <c r="A602" s="2" t="s">
        <v>637</v>
      </c>
      <c r="B602" s="2" t="s">
        <v>29</v>
      </c>
      <c r="C602" s="2" t="s">
        <v>24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tr">
        <f t="shared" si="12"/>
        <v>September</v>
      </c>
      <c r="J602" s="2">
        <f>MONTH(H602)</f>
        <v>9</v>
      </c>
      <c r="K602" s="2">
        <f t="shared" si="15"/>
        <v>2024</v>
      </c>
      <c r="L602" s="2">
        <f>H602-G602</f>
        <v>3</v>
      </c>
      <c r="M602" s="2" t="str">
        <f t="shared" si="13"/>
        <v>delay delivery</v>
      </c>
      <c r="N602" s="2" t="s">
        <v>35</v>
      </c>
      <c r="O602" s="2" t="s">
        <v>31</v>
      </c>
      <c r="P602" s="2">
        <v>769.54</v>
      </c>
      <c r="Q602" s="2" t="s">
        <v>32</v>
      </c>
      <c r="R602" s="4" t="s">
        <v>15382</v>
      </c>
    </row>
    <row r="603" spans="1:18" ht="14.25" customHeight="1" x14ac:dyDescent="0.3">
      <c r="A603" s="2" t="s">
        <v>638</v>
      </c>
      <c r="B603" s="2" t="s">
        <v>23</v>
      </c>
      <c r="C603" s="2" t="s">
        <v>40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tr">
        <f t="shared" si="12"/>
        <v>December</v>
      </c>
      <c r="J603" s="2">
        <f>MONTH(H603)</f>
        <v>12</v>
      </c>
      <c r="K603" s="2">
        <f t="shared" si="15"/>
        <v>2023</v>
      </c>
      <c r="L603" s="2">
        <f>H603-G603</f>
        <v>1</v>
      </c>
      <c r="M603" s="2" t="str">
        <f t="shared" si="13"/>
        <v>early delivery</v>
      </c>
      <c r="N603" s="2" t="s">
        <v>35</v>
      </c>
      <c r="O603" s="2" t="s">
        <v>31</v>
      </c>
      <c r="P603" s="2">
        <v>359.32</v>
      </c>
      <c r="Q603" s="2" t="s">
        <v>43</v>
      </c>
      <c r="R603" s="4" t="s">
        <v>15382</v>
      </c>
    </row>
    <row r="604" spans="1:18" ht="14.25" customHeight="1" x14ac:dyDescent="0.3">
      <c r="A604" s="2" t="s">
        <v>639</v>
      </c>
      <c r="B604" s="2" t="s">
        <v>23</v>
      </c>
      <c r="C604" s="2" t="s">
        <v>18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tr">
        <f t="shared" si="12"/>
        <v>June</v>
      </c>
      <c r="J604" s="2">
        <f>MONTH(H604)</f>
        <v>6</v>
      </c>
      <c r="K604" s="2">
        <f t="shared" si="15"/>
        <v>2024</v>
      </c>
      <c r="L604" s="2">
        <f>H604-G604</f>
        <v>6</v>
      </c>
      <c r="M604" s="2" t="str">
        <f t="shared" si="13"/>
        <v>on time delivery</v>
      </c>
      <c r="N604" s="2" t="s">
        <v>25</v>
      </c>
      <c r="O604" s="2" t="s">
        <v>31</v>
      </c>
      <c r="P604" s="2">
        <v>110.89</v>
      </c>
      <c r="Q604" s="2" t="s">
        <v>38</v>
      </c>
      <c r="R604" s="4" t="s">
        <v>15382</v>
      </c>
    </row>
    <row r="605" spans="1:18" ht="14.25" customHeight="1" x14ac:dyDescent="0.3">
      <c r="A605" s="2" t="s">
        <v>640</v>
      </c>
      <c r="B605" s="2" t="s">
        <v>45</v>
      </c>
      <c r="C605" s="2" t="s">
        <v>24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tr">
        <f t="shared" si="12"/>
        <v>October</v>
      </c>
      <c r="J605" s="2">
        <f>MONTH(H605)</f>
        <v>10</v>
      </c>
      <c r="K605" s="2">
        <f t="shared" si="15"/>
        <v>2024</v>
      </c>
      <c r="L605" s="2">
        <f>H605-G605</f>
        <v>6</v>
      </c>
      <c r="M605" s="2" t="str">
        <f t="shared" si="13"/>
        <v>on time delivery</v>
      </c>
      <c r="N605" s="2" t="s">
        <v>19</v>
      </c>
      <c r="O605" s="2" t="s">
        <v>20</v>
      </c>
      <c r="P605" s="2">
        <v>202.71</v>
      </c>
      <c r="Q605" s="2" t="s">
        <v>43</v>
      </c>
      <c r="R605" s="4" t="s">
        <v>15382</v>
      </c>
    </row>
    <row r="606" spans="1:18" ht="14.25" customHeight="1" x14ac:dyDescent="0.3">
      <c r="A606" s="2" t="s">
        <v>641</v>
      </c>
      <c r="B606" s="2" t="s">
        <v>17</v>
      </c>
      <c r="C606" s="2" t="s">
        <v>37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tr">
        <f t="shared" si="12"/>
        <v>December</v>
      </c>
      <c r="J606" s="2">
        <f>MONTH(H606)</f>
        <v>12</v>
      </c>
      <c r="K606" s="2">
        <f t="shared" si="15"/>
        <v>2024</v>
      </c>
      <c r="L606" s="2">
        <f>H606-G606</f>
        <v>1</v>
      </c>
      <c r="M606" s="2" t="str">
        <f t="shared" si="13"/>
        <v>early delivery</v>
      </c>
      <c r="N606" s="2" t="s">
        <v>19</v>
      </c>
      <c r="O606" s="2" t="s">
        <v>26</v>
      </c>
      <c r="P606" s="2">
        <v>498.16</v>
      </c>
      <c r="Q606" s="2" t="s">
        <v>43</v>
      </c>
      <c r="R606" s="4" t="s">
        <v>15382</v>
      </c>
    </row>
    <row r="607" spans="1:18" ht="14.25" customHeight="1" x14ac:dyDescent="0.3">
      <c r="A607" s="2" t="s">
        <v>642</v>
      </c>
      <c r="B607" s="2" t="s">
        <v>17</v>
      </c>
      <c r="C607" s="2" t="s">
        <v>40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tr">
        <f t="shared" si="12"/>
        <v>January</v>
      </c>
      <c r="J607" s="2">
        <f>MONTH(H607)</f>
        <v>1</v>
      </c>
      <c r="K607" s="2">
        <f t="shared" si="15"/>
        <v>2023</v>
      </c>
      <c r="L607" s="2">
        <f>H607-G607</f>
        <v>4</v>
      </c>
      <c r="M607" s="2" t="str">
        <f t="shared" si="13"/>
        <v>delay delivery</v>
      </c>
      <c r="N607" s="2" t="s">
        <v>19</v>
      </c>
      <c r="O607" s="2" t="s">
        <v>26</v>
      </c>
      <c r="P607" s="2">
        <v>570.98</v>
      </c>
      <c r="Q607" s="2" t="s">
        <v>27</v>
      </c>
      <c r="R607" s="4" t="s">
        <v>15382</v>
      </c>
    </row>
    <row r="608" spans="1:18" ht="14.25" customHeight="1" x14ac:dyDescent="0.3">
      <c r="A608" s="2" t="s">
        <v>643</v>
      </c>
      <c r="B608" s="2" t="s">
        <v>17</v>
      </c>
      <c r="C608" s="2" t="s">
        <v>24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tr">
        <f t="shared" si="12"/>
        <v>December</v>
      </c>
      <c r="J608" s="2">
        <f>MONTH(H608)</f>
        <v>12</v>
      </c>
      <c r="K608" s="2">
        <f t="shared" si="15"/>
        <v>2024</v>
      </c>
      <c r="L608" s="2">
        <f>H608-G608</f>
        <v>3</v>
      </c>
      <c r="M608" s="2" t="str">
        <f t="shared" si="13"/>
        <v>delay delivery</v>
      </c>
      <c r="N608" s="2" t="s">
        <v>19</v>
      </c>
      <c r="O608" s="2" t="s">
        <v>26</v>
      </c>
      <c r="P608" s="2">
        <v>323.45999999999998</v>
      </c>
      <c r="Q608" s="2" t="s">
        <v>43</v>
      </c>
      <c r="R608" s="4" t="s">
        <v>15382</v>
      </c>
    </row>
    <row r="609" spans="1:18" ht="14.25" customHeight="1" x14ac:dyDescent="0.3">
      <c r="A609" s="2" t="s">
        <v>644</v>
      </c>
      <c r="B609" s="2" t="s">
        <v>23</v>
      </c>
      <c r="C609" s="2" t="s">
        <v>18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tr">
        <f t="shared" si="12"/>
        <v>January</v>
      </c>
      <c r="J609" s="2">
        <f>MONTH(H609)</f>
        <v>1</v>
      </c>
      <c r="K609" s="2">
        <f t="shared" si="15"/>
        <v>2024</v>
      </c>
      <c r="L609" s="2">
        <f>H609-G609</f>
        <v>1</v>
      </c>
      <c r="M609" s="2" t="str">
        <f t="shared" si="13"/>
        <v>early delivery</v>
      </c>
      <c r="N609" s="2" t="s">
        <v>25</v>
      </c>
      <c r="O609" s="2" t="s">
        <v>20</v>
      </c>
      <c r="P609" s="2">
        <v>48.91</v>
      </c>
      <c r="Q609" s="2" t="s">
        <v>32</v>
      </c>
      <c r="R609" s="4" t="s">
        <v>15382</v>
      </c>
    </row>
    <row r="610" spans="1:18" ht="14.25" customHeight="1" x14ac:dyDescent="0.3">
      <c r="A610" s="2" t="s">
        <v>645</v>
      </c>
      <c r="B610" s="2" t="s">
        <v>23</v>
      </c>
      <c r="C610" s="2" t="s">
        <v>18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tr">
        <f t="shared" si="12"/>
        <v>June</v>
      </c>
      <c r="J610" s="2">
        <f>MONTH(H610)</f>
        <v>6</v>
      </c>
      <c r="K610" s="2">
        <f t="shared" si="15"/>
        <v>2023</v>
      </c>
      <c r="L610" s="2">
        <f>H610-G610</f>
        <v>2</v>
      </c>
      <c r="M610" s="2" t="str">
        <f t="shared" si="13"/>
        <v>early delivery</v>
      </c>
      <c r="N610" s="2" t="s">
        <v>19</v>
      </c>
      <c r="O610" s="2" t="s">
        <v>20</v>
      </c>
      <c r="P610" s="2">
        <v>725.37</v>
      </c>
      <c r="Q610" s="2" t="s">
        <v>43</v>
      </c>
      <c r="R610" s="4" t="s">
        <v>15382</v>
      </c>
    </row>
    <row r="611" spans="1:18" ht="14.25" customHeight="1" x14ac:dyDescent="0.3">
      <c r="A611" s="2" t="s">
        <v>646</v>
      </c>
      <c r="B611" s="2" t="s">
        <v>23</v>
      </c>
      <c r="C611" s="2" t="s">
        <v>37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tr">
        <f t="shared" si="12"/>
        <v>February</v>
      </c>
      <c r="J611" s="2">
        <f>MONTH(H611)</f>
        <v>2</v>
      </c>
      <c r="K611" s="2">
        <f t="shared" si="15"/>
        <v>2024</v>
      </c>
      <c r="L611" s="2">
        <f>H611-G611</f>
        <v>2</v>
      </c>
      <c r="M611" s="2" t="str">
        <f t="shared" si="13"/>
        <v>early delivery</v>
      </c>
      <c r="N611" s="2" t="s">
        <v>25</v>
      </c>
      <c r="O611" s="2" t="s">
        <v>20</v>
      </c>
      <c r="P611" s="2">
        <v>49.22</v>
      </c>
      <c r="Q611" s="2" t="s">
        <v>52</v>
      </c>
      <c r="R611" s="4" t="s">
        <v>15382</v>
      </c>
    </row>
    <row r="612" spans="1:18" ht="14.25" customHeight="1" x14ac:dyDescent="0.3">
      <c r="A612" s="2" t="s">
        <v>647</v>
      </c>
      <c r="B612" s="2" t="s">
        <v>29</v>
      </c>
      <c r="C612" s="2" t="s">
        <v>18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tr">
        <f t="shared" si="12"/>
        <v>October</v>
      </c>
      <c r="J612" s="2">
        <f>MONTH(H612)</f>
        <v>10</v>
      </c>
      <c r="K612" s="2">
        <f t="shared" si="15"/>
        <v>2024</v>
      </c>
      <c r="L612" s="2">
        <f>H612-G612</f>
        <v>6</v>
      </c>
      <c r="M612" s="2" t="str">
        <f t="shared" si="13"/>
        <v>on time delivery</v>
      </c>
      <c r="N612" s="2" t="s">
        <v>19</v>
      </c>
      <c r="O612" s="2" t="s">
        <v>31</v>
      </c>
      <c r="P612" s="2">
        <v>460.05</v>
      </c>
      <c r="Q612" s="2" t="s">
        <v>27</v>
      </c>
      <c r="R612" s="4" t="s">
        <v>15382</v>
      </c>
    </row>
    <row r="613" spans="1:18" ht="14.25" customHeight="1" x14ac:dyDescent="0.3">
      <c r="A613" s="2" t="s">
        <v>648</v>
      </c>
      <c r="B613" s="2" t="s">
        <v>45</v>
      </c>
      <c r="C613" s="2" t="s">
        <v>18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tr">
        <f t="shared" si="12"/>
        <v>September</v>
      </c>
      <c r="J613" s="2">
        <f>MONTH(H613)</f>
        <v>9</v>
      </c>
      <c r="K613" s="2">
        <f t="shared" si="15"/>
        <v>2024</v>
      </c>
      <c r="L613" s="2">
        <f>H613-G613</f>
        <v>3</v>
      </c>
      <c r="M613" s="2" t="str">
        <f t="shared" si="13"/>
        <v>delay delivery</v>
      </c>
      <c r="N613" s="2" t="s">
        <v>19</v>
      </c>
      <c r="O613" s="2" t="s">
        <v>31</v>
      </c>
      <c r="P613" s="2">
        <v>262.44</v>
      </c>
      <c r="Q613" s="2" t="s">
        <v>32</v>
      </c>
      <c r="R613" s="4" t="s">
        <v>15382</v>
      </c>
    </row>
    <row r="614" spans="1:18" ht="14.25" customHeight="1" x14ac:dyDescent="0.3">
      <c r="A614" s="2" t="s">
        <v>649</v>
      </c>
      <c r="B614" s="2" t="s">
        <v>23</v>
      </c>
      <c r="C614" s="2" t="s">
        <v>24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tr">
        <f t="shared" si="12"/>
        <v>April</v>
      </c>
      <c r="J614" s="2">
        <f>MONTH(H614)</f>
        <v>4</v>
      </c>
      <c r="K614" s="2">
        <f t="shared" si="15"/>
        <v>2024</v>
      </c>
      <c r="L614" s="2">
        <f>H614-G614</f>
        <v>1</v>
      </c>
      <c r="M614" s="2" t="str">
        <f t="shared" si="13"/>
        <v>early delivery</v>
      </c>
      <c r="N614" s="2" t="s">
        <v>25</v>
      </c>
      <c r="O614" s="2" t="s">
        <v>31</v>
      </c>
      <c r="P614" s="2">
        <v>136.29</v>
      </c>
      <c r="Q614" s="2" t="s">
        <v>52</v>
      </c>
      <c r="R614" s="4" t="s">
        <v>15382</v>
      </c>
    </row>
    <row r="615" spans="1:18" ht="14.25" customHeight="1" x14ac:dyDescent="0.3">
      <c r="A615" s="2" t="s">
        <v>650</v>
      </c>
      <c r="B615" s="2" t="s">
        <v>45</v>
      </c>
      <c r="C615" s="2" t="s">
        <v>40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tr">
        <f t="shared" si="12"/>
        <v>November</v>
      </c>
      <c r="J615" s="2">
        <f>MONTH(H615)</f>
        <v>11</v>
      </c>
      <c r="K615" s="2">
        <f t="shared" si="15"/>
        <v>2024</v>
      </c>
      <c r="L615" s="2">
        <f>H615-G615</f>
        <v>3</v>
      </c>
      <c r="M615" s="2" t="str">
        <f t="shared" si="13"/>
        <v>delay delivery</v>
      </c>
      <c r="N615" s="2" t="s">
        <v>25</v>
      </c>
      <c r="O615" s="2" t="s">
        <v>20</v>
      </c>
      <c r="P615" s="2">
        <v>41.93</v>
      </c>
      <c r="Q615" s="2" t="s">
        <v>32</v>
      </c>
      <c r="R615" s="4" t="s">
        <v>15382</v>
      </c>
    </row>
    <row r="616" spans="1:18" ht="14.25" customHeight="1" x14ac:dyDescent="0.3">
      <c r="A616" s="2" t="s">
        <v>651</v>
      </c>
      <c r="B616" s="2" t="s">
        <v>45</v>
      </c>
      <c r="C616" s="2" t="s">
        <v>30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tr">
        <f t="shared" si="12"/>
        <v>September</v>
      </c>
      <c r="J616" s="2">
        <f>MONTH(H616)</f>
        <v>9</v>
      </c>
      <c r="K616" s="2">
        <f t="shared" si="15"/>
        <v>2023</v>
      </c>
      <c r="L616" s="2">
        <f>H616-G616</f>
        <v>1</v>
      </c>
      <c r="M616" s="2" t="str">
        <f t="shared" si="13"/>
        <v>early delivery</v>
      </c>
      <c r="N616" s="2" t="s">
        <v>25</v>
      </c>
      <c r="O616" s="2" t="s">
        <v>26</v>
      </c>
      <c r="P616" s="2">
        <v>239.91</v>
      </c>
      <c r="Q616" s="2" t="s">
        <v>38</v>
      </c>
      <c r="R616" s="4" t="s">
        <v>15382</v>
      </c>
    </row>
    <row r="617" spans="1:18" ht="14.25" customHeight="1" x14ac:dyDescent="0.3">
      <c r="A617" s="2" t="s">
        <v>652</v>
      </c>
      <c r="B617" s="2" t="s">
        <v>17</v>
      </c>
      <c r="C617" s="2" t="s">
        <v>18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tr">
        <f t="shared" si="12"/>
        <v>November</v>
      </c>
      <c r="J617" s="2">
        <f>MONTH(H617)</f>
        <v>11</v>
      </c>
      <c r="K617" s="2">
        <f t="shared" si="15"/>
        <v>2024</v>
      </c>
      <c r="L617" s="2">
        <f>H617-G617</f>
        <v>4</v>
      </c>
      <c r="M617" s="2" t="str">
        <f t="shared" si="13"/>
        <v>delay delivery</v>
      </c>
      <c r="N617" s="2" t="s">
        <v>35</v>
      </c>
      <c r="O617" s="2" t="s">
        <v>31</v>
      </c>
      <c r="P617" s="2">
        <v>376.7</v>
      </c>
      <c r="Q617" s="2" t="s">
        <v>27</v>
      </c>
      <c r="R617" s="4" t="s">
        <v>15382</v>
      </c>
    </row>
    <row r="618" spans="1:18" ht="14.25" customHeight="1" x14ac:dyDescent="0.3">
      <c r="A618" s="2" t="s">
        <v>653</v>
      </c>
      <c r="B618" s="2" t="s">
        <v>29</v>
      </c>
      <c r="C618" s="2" t="s">
        <v>18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tr">
        <f t="shared" si="12"/>
        <v>November</v>
      </c>
      <c r="J618" s="2">
        <f>MONTH(H618)</f>
        <v>11</v>
      </c>
      <c r="K618" s="2">
        <f t="shared" si="15"/>
        <v>2024</v>
      </c>
      <c r="L618" s="2">
        <f>H618-G618</f>
        <v>5</v>
      </c>
      <c r="M618" s="2" t="str">
        <f t="shared" si="13"/>
        <v>delay delivery</v>
      </c>
      <c r="N618" s="2" t="s">
        <v>25</v>
      </c>
      <c r="O618" s="2" t="s">
        <v>20</v>
      </c>
      <c r="P618" s="2">
        <v>452.9</v>
      </c>
      <c r="Q618" s="2" t="s">
        <v>43</v>
      </c>
      <c r="R618" s="4" t="s">
        <v>15382</v>
      </c>
    </row>
    <row r="619" spans="1:18" ht="14.25" customHeight="1" x14ac:dyDescent="0.3">
      <c r="A619" s="2" t="s">
        <v>654</v>
      </c>
      <c r="B619" s="2" t="s">
        <v>23</v>
      </c>
      <c r="C619" s="2" t="s">
        <v>30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tr">
        <f t="shared" si="12"/>
        <v>December</v>
      </c>
      <c r="J619" s="2">
        <f>MONTH(H619)</f>
        <v>12</v>
      </c>
      <c r="K619" s="2">
        <f t="shared" si="15"/>
        <v>2023</v>
      </c>
      <c r="L619" s="2">
        <f>H619-G619</f>
        <v>2</v>
      </c>
      <c r="M619" s="2" t="str">
        <f t="shared" si="13"/>
        <v>early delivery</v>
      </c>
      <c r="N619" s="2" t="s">
        <v>35</v>
      </c>
      <c r="O619" s="2" t="s">
        <v>31</v>
      </c>
      <c r="P619" s="2">
        <v>553.07000000000005</v>
      </c>
      <c r="Q619" s="2" t="s">
        <v>43</v>
      </c>
      <c r="R619" s="4" t="s">
        <v>15382</v>
      </c>
    </row>
    <row r="620" spans="1:18" ht="14.25" customHeight="1" x14ac:dyDescent="0.3">
      <c r="A620" s="2" t="s">
        <v>655</v>
      </c>
      <c r="B620" s="2" t="s">
        <v>17</v>
      </c>
      <c r="C620" s="2" t="s">
        <v>18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tr">
        <f t="shared" si="12"/>
        <v>February</v>
      </c>
      <c r="J620" s="2">
        <f>MONTH(H620)</f>
        <v>2</v>
      </c>
      <c r="K620" s="2">
        <f t="shared" si="15"/>
        <v>2023</v>
      </c>
      <c r="L620" s="2">
        <f>H620-G620</f>
        <v>6</v>
      </c>
      <c r="M620" s="2" t="str">
        <f t="shared" si="13"/>
        <v>on time delivery</v>
      </c>
      <c r="N620" s="2" t="s">
        <v>25</v>
      </c>
      <c r="O620" s="2" t="s">
        <v>26</v>
      </c>
      <c r="P620" s="2">
        <v>803.28</v>
      </c>
      <c r="Q620" s="2" t="s">
        <v>38</v>
      </c>
      <c r="R620" s="4" t="s">
        <v>15382</v>
      </c>
    </row>
    <row r="621" spans="1:18" ht="14.25" customHeight="1" x14ac:dyDescent="0.3">
      <c r="A621" s="2" t="s">
        <v>656</v>
      </c>
      <c r="B621" s="2" t="s">
        <v>17</v>
      </c>
      <c r="C621" s="2" t="s">
        <v>24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tr">
        <f t="shared" si="12"/>
        <v>September</v>
      </c>
      <c r="J621" s="2">
        <f>MONTH(H621)</f>
        <v>9</v>
      </c>
      <c r="K621" s="2">
        <f t="shared" si="15"/>
        <v>2023</v>
      </c>
      <c r="L621" s="2">
        <f>H621-G621</f>
        <v>3</v>
      </c>
      <c r="M621" s="2" t="str">
        <f t="shared" si="13"/>
        <v>delay delivery</v>
      </c>
      <c r="N621" s="2" t="s">
        <v>25</v>
      </c>
      <c r="O621" s="2" t="s">
        <v>26</v>
      </c>
      <c r="P621" s="2">
        <v>974.02</v>
      </c>
      <c r="Q621" s="2" t="s">
        <v>38</v>
      </c>
      <c r="R621" s="4" t="s">
        <v>15382</v>
      </c>
    </row>
    <row r="622" spans="1:18" ht="14.25" customHeight="1" x14ac:dyDescent="0.3">
      <c r="A622" s="2" t="s">
        <v>657</v>
      </c>
      <c r="B622" s="2" t="s">
        <v>23</v>
      </c>
      <c r="C622" s="2" t="s">
        <v>24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tr">
        <f t="shared" si="12"/>
        <v>July</v>
      </c>
      <c r="J622" s="2">
        <f>MONTH(H622)</f>
        <v>7</v>
      </c>
      <c r="K622" s="2">
        <f t="shared" si="15"/>
        <v>2024</v>
      </c>
      <c r="L622" s="2">
        <f>H622-G622</f>
        <v>2</v>
      </c>
      <c r="M622" s="2" t="str">
        <f t="shared" si="13"/>
        <v>early delivery</v>
      </c>
      <c r="N622" s="2" t="s">
        <v>25</v>
      </c>
      <c r="O622" s="2" t="s">
        <v>20</v>
      </c>
      <c r="P622" s="2">
        <v>1154.6500000000001</v>
      </c>
      <c r="Q622" s="2" t="s">
        <v>21</v>
      </c>
      <c r="R622" s="4" t="s">
        <v>15382</v>
      </c>
    </row>
    <row r="623" spans="1:18" ht="14.25" customHeight="1" x14ac:dyDescent="0.3">
      <c r="A623" s="2" t="s">
        <v>658</v>
      </c>
      <c r="B623" s="2" t="s">
        <v>45</v>
      </c>
      <c r="C623" s="2" t="s">
        <v>30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tr">
        <f t="shared" si="12"/>
        <v>May</v>
      </c>
      <c r="J623" s="2">
        <f>MONTH(H623)</f>
        <v>5</v>
      </c>
      <c r="K623" s="2">
        <f t="shared" si="15"/>
        <v>2023</v>
      </c>
      <c r="L623" s="2">
        <f>H623-G623</f>
        <v>1</v>
      </c>
      <c r="M623" s="2" t="str">
        <f t="shared" si="13"/>
        <v>early delivery</v>
      </c>
      <c r="N623" s="2" t="s">
        <v>35</v>
      </c>
      <c r="O623" s="2" t="s">
        <v>31</v>
      </c>
      <c r="P623" s="2">
        <v>485.4</v>
      </c>
      <c r="Q623" s="2" t="s">
        <v>27</v>
      </c>
      <c r="R623" s="4" t="s">
        <v>15382</v>
      </c>
    </row>
    <row r="624" spans="1:18" ht="14.25" customHeight="1" x14ac:dyDescent="0.3">
      <c r="A624" s="2" t="s">
        <v>659</v>
      </c>
      <c r="B624" s="2" t="s">
        <v>17</v>
      </c>
      <c r="C624" s="2" t="s">
        <v>18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tr">
        <f t="shared" si="12"/>
        <v>November</v>
      </c>
      <c r="J624" s="2">
        <f>MONTH(H624)</f>
        <v>11</v>
      </c>
      <c r="K624" s="2">
        <f t="shared" si="15"/>
        <v>2023</v>
      </c>
      <c r="L624" s="2">
        <f>H624-G624</f>
        <v>2</v>
      </c>
      <c r="M624" s="2" t="str">
        <f t="shared" si="13"/>
        <v>early delivery</v>
      </c>
      <c r="N624" s="2" t="s">
        <v>35</v>
      </c>
      <c r="O624" s="2" t="s">
        <v>31</v>
      </c>
      <c r="P624" s="2">
        <v>18</v>
      </c>
      <c r="Q624" s="2" t="s">
        <v>43</v>
      </c>
      <c r="R624" s="4" t="s">
        <v>15382</v>
      </c>
    </row>
    <row r="625" spans="1:18" ht="14.25" customHeight="1" x14ac:dyDescent="0.3">
      <c r="A625" s="2" t="s">
        <v>660</v>
      </c>
      <c r="B625" s="2" t="s">
        <v>45</v>
      </c>
      <c r="C625" s="2" t="s">
        <v>18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tr">
        <f t="shared" si="12"/>
        <v>April</v>
      </c>
      <c r="J625" s="2">
        <f>MONTH(H625)</f>
        <v>4</v>
      </c>
      <c r="K625" s="2">
        <f t="shared" si="15"/>
        <v>2024</v>
      </c>
      <c r="L625" s="2">
        <f>H625-G625</f>
        <v>1</v>
      </c>
      <c r="M625" s="2" t="str">
        <f t="shared" si="13"/>
        <v>early delivery</v>
      </c>
      <c r="N625" s="2" t="s">
        <v>35</v>
      </c>
      <c r="O625" s="2" t="s">
        <v>26</v>
      </c>
      <c r="P625" s="2">
        <v>118.58</v>
      </c>
      <c r="Q625" s="2" t="s">
        <v>27</v>
      </c>
      <c r="R625" s="4" t="s">
        <v>15382</v>
      </c>
    </row>
    <row r="626" spans="1:18" ht="14.25" customHeight="1" x14ac:dyDescent="0.3">
      <c r="A626" s="2" t="s">
        <v>661</v>
      </c>
      <c r="B626" s="2" t="s">
        <v>29</v>
      </c>
      <c r="C626" s="2" t="s">
        <v>40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tr">
        <f t="shared" si="12"/>
        <v>January</v>
      </c>
      <c r="J626" s="2">
        <f>MONTH(H626)</f>
        <v>1</v>
      </c>
      <c r="K626" s="2">
        <f t="shared" si="15"/>
        <v>2023</v>
      </c>
      <c r="L626" s="2">
        <f>H626-G626</f>
        <v>3</v>
      </c>
      <c r="M626" s="2" t="str">
        <f t="shared" si="13"/>
        <v>delay delivery</v>
      </c>
      <c r="N626" s="2" t="s">
        <v>25</v>
      </c>
      <c r="O626" s="2" t="s">
        <v>20</v>
      </c>
      <c r="P626" s="2">
        <v>803.76</v>
      </c>
      <c r="Q626" s="2" t="s">
        <v>27</v>
      </c>
      <c r="R626" s="4" t="s">
        <v>15382</v>
      </c>
    </row>
    <row r="627" spans="1:18" ht="14.25" customHeight="1" x14ac:dyDescent="0.3">
      <c r="A627" s="2" t="s">
        <v>662</v>
      </c>
      <c r="B627" s="2" t="s">
        <v>45</v>
      </c>
      <c r="C627" s="2" t="s">
        <v>18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tr">
        <f t="shared" si="12"/>
        <v>January</v>
      </c>
      <c r="J627" s="2">
        <f>MONTH(H627)</f>
        <v>1</v>
      </c>
      <c r="K627" s="2">
        <f t="shared" si="15"/>
        <v>2024</v>
      </c>
      <c r="L627" s="2">
        <f>H627-G627</f>
        <v>6</v>
      </c>
      <c r="M627" s="2" t="str">
        <f t="shared" si="13"/>
        <v>on time delivery</v>
      </c>
      <c r="N627" s="2" t="s">
        <v>25</v>
      </c>
      <c r="O627" s="2" t="s">
        <v>20</v>
      </c>
      <c r="P627" s="2">
        <v>930.59</v>
      </c>
      <c r="Q627" s="2" t="s">
        <v>21</v>
      </c>
      <c r="R627" s="4" t="s">
        <v>15382</v>
      </c>
    </row>
    <row r="628" spans="1:18" ht="14.25" customHeight="1" x14ac:dyDescent="0.3">
      <c r="A628" s="2" t="s">
        <v>663</v>
      </c>
      <c r="B628" s="2" t="s">
        <v>29</v>
      </c>
      <c r="C628" s="2" t="s">
        <v>24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tr">
        <f t="shared" si="12"/>
        <v>September</v>
      </c>
      <c r="J628" s="2">
        <f>MONTH(H628)</f>
        <v>9</v>
      </c>
      <c r="K628" s="2">
        <f t="shared" si="15"/>
        <v>2024</v>
      </c>
      <c r="L628" s="2">
        <f>H628-G628</f>
        <v>6</v>
      </c>
      <c r="M628" s="2" t="str">
        <f t="shared" si="13"/>
        <v>on time delivery</v>
      </c>
      <c r="N628" s="2" t="s">
        <v>35</v>
      </c>
      <c r="O628" s="2" t="s">
        <v>31</v>
      </c>
      <c r="P628" s="2">
        <v>1039.2</v>
      </c>
      <c r="Q628" s="2" t="s">
        <v>27</v>
      </c>
      <c r="R628" s="4" t="s">
        <v>15382</v>
      </c>
    </row>
    <row r="629" spans="1:18" ht="14.25" customHeight="1" x14ac:dyDescent="0.3">
      <c r="A629" s="2" t="s">
        <v>664</v>
      </c>
      <c r="B629" s="2" t="s">
        <v>45</v>
      </c>
      <c r="C629" s="2" t="s">
        <v>37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tr">
        <f t="shared" si="12"/>
        <v>February</v>
      </c>
      <c r="J629" s="2">
        <f>MONTH(H629)</f>
        <v>2</v>
      </c>
      <c r="K629" s="2">
        <f t="shared" si="15"/>
        <v>2024</v>
      </c>
      <c r="L629" s="2">
        <f>H629-G629</f>
        <v>5</v>
      </c>
      <c r="M629" s="2" t="str">
        <f t="shared" si="13"/>
        <v>delay delivery</v>
      </c>
      <c r="N629" s="2" t="s">
        <v>35</v>
      </c>
      <c r="O629" s="2" t="s">
        <v>31</v>
      </c>
      <c r="P629" s="2">
        <v>200.95</v>
      </c>
      <c r="Q629" s="2" t="s">
        <v>32</v>
      </c>
      <c r="R629" s="4" t="s">
        <v>15382</v>
      </c>
    </row>
    <row r="630" spans="1:18" ht="14.25" customHeight="1" x14ac:dyDescent="0.3">
      <c r="A630" s="2" t="s">
        <v>665</v>
      </c>
      <c r="B630" s="2" t="s">
        <v>17</v>
      </c>
      <c r="C630" s="2" t="s">
        <v>37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tr">
        <f t="shared" si="12"/>
        <v>February</v>
      </c>
      <c r="J630" s="2">
        <f>MONTH(H630)</f>
        <v>2</v>
      </c>
      <c r="K630" s="2">
        <f t="shared" si="15"/>
        <v>2023</v>
      </c>
      <c r="L630" s="2">
        <f>H630-G630</f>
        <v>4</v>
      </c>
      <c r="M630" s="2" t="str">
        <f t="shared" si="13"/>
        <v>delay delivery</v>
      </c>
      <c r="N630" s="2" t="s">
        <v>25</v>
      </c>
      <c r="O630" s="2" t="s">
        <v>20</v>
      </c>
      <c r="P630" s="2">
        <v>197.88</v>
      </c>
      <c r="Q630" s="2" t="s">
        <v>52</v>
      </c>
      <c r="R630" s="4" t="s">
        <v>15382</v>
      </c>
    </row>
    <row r="631" spans="1:18" ht="14.25" customHeight="1" x14ac:dyDescent="0.3">
      <c r="A631" s="2" t="s">
        <v>666</v>
      </c>
      <c r="B631" s="2" t="s">
        <v>17</v>
      </c>
      <c r="C631" s="2" t="s">
        <v>37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tr">
        <f t="shared" si="12"/>
        <v>March</v>
      </c>
      <c r="J631" s="2">
        <f>MONTH(H631)</f>
        <v>3</v>
      </c>
      <c r="K631" s="2">
        <f t="shared" si="15"/>
        <v>2023</v>
      </c>
      <c r="L631" s="2">
        <f>H631-G631</f>
        <v>4</v>
      </c>
      <c r="M631" s="2" t="str">
        <f t="shared" si="13"/>
        <v>delay delivery</v>
      </c>
      <c r="N631" s="2" t="s">
        <v>19</v>
      </c>
      <c r="O631" s="2" t="s">
        <v>26</v>
      </c>
      <c r="P631" s="2">
        <v>135.84</v>
      </c>
      <c r="Q631" s="2" t="s">
        <v>32</v>
      </c>
      <c r="R631" s="4" t="s">
        <v>15382</v>
      </c>
    </row>
    <row r="632" spans="1:18" ht="14.25" customHeight="1" x14ac:dyDescent="0.3">
      <c r="A632" s="2" t="s">
        <v>667</v>
      </c>
      <c r="B632" s="2" t="s">
        <v>29</v>
      </c>
      <c r="C632" s="2" t="s">
        <v>37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tr">
        <f t="shared" si="12"/>
        <v>November</v>
      </c>
      <c r="J632" s="2">
        <f>MONTH(H632)</f>
        <v>11</v>
      </c>
      <c r="K632" s="2">
        <f t="shared" si="15"/>
        <v>2023</v>
      </c>
      <c r="L632" s="2">
        <f>H632-G632</f>
        <v>2</v>
      </c>
      <c r="M632" s="2" t="str">
        <f t="shared" si="13"/>
        <v>early delivery</v>
      </c>
      <c r="N632" s="2" t="s">
        <v>35</v>
      </c>
      <c r="O632" s="2" t="s">
        <v>31</v>
      </c>
      <c r="P632" s="2">
        <v>217.85</v>
      </c>
      <c r="Q632" s="2" t="s">
        <v>27</v>
      </c>
      <c r="R632" s="4" t="s">
        <v>15382</v>
      </c>
    </row>
    <row r="633" spans="1:18" ht="14.25" customHeight="1" x14ac:dyDescent="0.3">
      <c r="A633" s="2" t="s">
        <v>668</v>
      </c>
      <c r="B633" s="2" t="s">
        <v>23</v>
      </c>
      <c r="C633" s="2" t="s">
        <v>18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tr">
        <f t="shared" si="12"/>
        <v>August</v>
      </c>
      <c r="J633" s="2">
        <f>MONTH(H633)</f>
        <v>8</v>
      </c>
      <c r="K633" s="2">
        <f t="shared" si="15"/>
        <v>2024</v>
      </c>
      <c r="L633" s="2">
        <f>H633-G633</f>
        <v>3</v>
      </c>
      <c r="M633" s="2" t="str">
        <f t="shared" si="13"/>
        <v>delay delivery</v>
      </c>
      <c r="N633" s="2" t="s">
        <v>25</v>
      </c>
      <c r="O633" s="2" t="s">
        <v>20</v>
      </c>
      <c r="P633" s="2">
        <v>344.48</v>
      </c>
      <c r="Q633" s="2" t="s">
        <v>38</v>
      </c>
      <c r="R633" s="4" t="s">
        <v>15382</v>
      </c>
    </row>
    <row r="634" spans="1:18" ht="14.25" customHeight="1" x14ac:dyDescent="0.3">
      <c r="A634" s="2" t="s">
        <v>669</v>
      </c>
      <c r="B634" s="2" t="s">
        <v>29</v>
      </c>
      <c r="C634" s="2" t="s">
        <v>18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tr">
        <f t="shared" si="12"/>
        <v>May</v>
      </c>
      <c r="J634" s="2">
        <f>MONTH(H634)</f>
        <v>5</v>
      </c>
      <c r="K634" s="2">
        <f t="shared" si="15"/>
        <v>2023</v>
      </c>
      <c r="L634" s="2">
        <f>H634-G634</f>
        <v>3</v>
      </c>
      <c r="M634" s="2" t="str">
        <f t="shared" si="13"/>
        <v>delay delivery</v>
      </c>
      <c r="N634" s="2" t="s">
        <v>19</v>
      </c>
      <c r="O634" s="2" t="s">
        <v>20</v>
      </c>
      <c r="P634" s="2">
        <v>718.18</v>
      </c>
      <c r="Q634" s="2" t="s">
        <v>21</v>
      </c>
      <c r="R634" s="4" t="s">
        <v>15382</v>
      </c>
    </row>
    <row r="635" spans="1:18" ht="14.25" customHeight="1" x14ac:dyDescent="0.3">
      <c r="A635" s="2" t="s">
        <v>670</v>
      </c>
      <c r="B635" s="2" t="s">
        <v>29</v>
      </c>
      <c r="C635" s="2" t="s">
        <v>40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tr">
        <f t="shared" si="12"/>
        <v>December</v>
      </c>
      <c r="J635" s="2">
        <f>MONTH(H635)</f>
        <v>12</v>
      </c>
      <c r="K635" s="2">
        <f t="shared" si="15"/>
        <v>2024</v>
      </c>
      <c r="L635" s="2">
        <f>H635-G635</f>
        <v>6</v>
      </c>
      <c r="M635" s="2" t="str">
        <f t="shared" si="13"/>
        <v>on time delivery</v>
      </c>
      <c r="N635" s="2" t="s">
        <v>19</v>
      </c>
      <c r="O635" s="2" t="s">
        <v>20</v>
      </c>
      <c r="P635" s="2">
        <v>324.54000000000002</v>
      </c>
      <c r="Q635" s="2" t="s">
        <v>52</v>
      </c>
      <c r="R635" s="4" t="s">
        <v>15382</v>
      </c>
    </row>
    <row r="636" spans="1:18" ht="14.25" customHeight="1" x14ac:dyDescent="0.3">
      <c r="A636" s="2" t="s">
        <v>671</v>
      </c>
      <c r="B636" s="2" t="s">
        <v>45</v>
      </c>
      <c r="C636" s="2" t="s">
        <v>18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tr">
        <f t="shared" si="12"/>
        <v>May</v>
      </c>
      <c r="J636" s="2">
        <f>MONTH(H636)</f>
        <v>5</v>
      </c>
      <c r="K636" s="2">
        <f t="shared" si="15"/>
        <v>2024</v>
      </c>
      <c r="L636" s="2">
        <f>H636-G636</f>
        <v>4</v>
      </c>
      <c r="M636" s="2" t="str">
        <f t="shared" si="13"/>
        <v>delay delivery</v>
      </c>
      <c r="N636" s="2" t="s">
        <v>35</v>
      </c>
      <c r="O636" s="2" t="s">
        <v>20</v>
      </c>
      <c r="P636" s="2">
        <v>665.46</v>
      </c>
      <c r="Q636" s="2" t="s">
        <v>43</v>
      </c>
      <c r="R636" s="4" t="s">
        <v>15382</v>
      </c>
    </row>
    <row r="637" spans="1:18" ht="14.25" customHeight="1" x14ac:dyDescent="0.3">
      <c r="A637" s="2" t="s">
        <v>672</v>
      </c>
      <c r="B637" s="2" t="s">
        <v>45</v>
      </c>
      <c r="C637" s="2" t="s">
        <v>37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tr">
        <f t="shared" si="12"/>
        <v>January</v>
      </c>
      <c r="J637" s="2">
        <f>MONTH(H637)</f>
        <v>1</v>
      </c>
      <c r="K637" s="2">
        <f t="shared" si="15"/>
        <v>2023</v>
      </c>
      <c r="L637" s="2">
        <f>H637-G637</f>
        <v>1</v>
      </c>
      <c r="M637" s="2" t="str">
        <f t="shared" si="13"/>
        <v>early delivery</v>
      </c>
      <c r="N637" s="2" t="s">
        <v>25</v>
      </c>
      <c r="O637" s="2" t="s">
        <v>20</v>
      </c>
      <c r="P637" s="2">
        <v>339.22</v>
      </c>
      <c r="Q637" s="2" t="s">
        <v>21</v>
      </c>
      <c r="R637" s="4" t="s">
        <v>15382</v>
      </c>
    </row>
    <row r="638" spans="1:18" ht="14.25" customHeight="1" x14ac:dyDescent="0.3">
      <c r="A638" s="2" t="s">
        <v>673</v>
      </c>
      <c r="B638" s="2" t="s">
        <v>29</v>
      </c>
      <c r="C638" s="2" t="s">
        <v>30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tr">
        <f t="shared" si="12"/>
        <v>July</v>
      </c>
      <c r="J638" s="2">
        <f>MONTH(H638)</f>
        <v>7</v>
      </c>
      <c r="K638" s="2">
        <f t="shared" si="15"/>
        <v>2023</v>
      </c>
      <c r="L638" s="2">
        <f>H638-G638</f>
        <v>7</v>
      </c>
      <c r="M638" s="2" t="str">
        <f t="shared" si="13"/>
        <v>on time delivery</v>
      </c>
      <c r="N638" s="2" t="s">
        <v>25</v>
      </c>
      <c r="O638" s="2" t="s">
        <v>26</v>
      </c>
      <c r="P638" s="2">
        <v>49.97</v>
      </c>
      <c r="Q638" s="2" t="s">
        <v>38</v>
      </c>
      <c r="R638" s="4" t="s">
        <v>15382</v>
      </c>
    </row>
    <row r="639" spans="1:18" ht="14.25" customHeight="1" x14ac:dyDescent="0.3">
      <c r="A639" s="2" t="s">
        <v>674</v>
      </c>
      <c r="B639" s="2" t="s">
        <v>17</v>
      </c>
      <c r="C639" s="2" t="s">
        <v>30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tr">
        <f t="shared" si="12"/>
        <v>September</v>
      </c>
      <c r="J639" s="2">
        <f>MONTH(H639)</f>
        <v>9</v>
      </c>
      <c r="K639" s="2">
        <f t="shared" si="15"/>
        <v>2023</v>
      </c>
      <c r="L639" s="2">
        <f>H639-G639</f>
        <v>4</v>
      </c>
      <c r="M639" s="2" t="str">
        <f t="shared" si="13"/>
        <v>delay delivery</v>
      </c>
      <c r="N639" s="2" t="s">
        <v>35</v>
      </c>
      <c r="O639" s="2" t="s">
        <v>31</v>
      </c>
      <c r="P639" s="2">
        <v>314.5</v>
      </c>
      <c r="Q639" s="2" t="s">
        <v>27</v>
      </c>
      <c r="R639" s="4" t="s">
        <v>15382</v>
      </c>
    </row>
    <row r="640" spans="1:18" ht="14.25" customHeight="1" x14ac:dyDescent="0.3">
      <c r="A640" s="2" t="s">
        <v>675</v>
      </c>
      <c r="B640" s="2" t="s">
        <v>45</v>
      </c>
      <c r="C640" s="2" t="s">
        <v>24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tr">
        <f t="shared" si="12"/>
        <v>December</v>
      </c>
      <c r="J640" s="2">
        <f>MONTH(H640)</f>
        <v>12</v>
      </c>
      <c r="K640" s="2">
        <f t="shared" si="15"/>
        <v>2023</v>
      </c>
      <c r="L640" s="2">
        <f>H640-G640</f>
        <v>6</v>
      </c>
      <c r="M640" s="2" t="str">
        <f t="shared" si="13"/>
        <v>on time delivery</v>
      </c>
      <c r="N640" s="2" t="s">
        <v>35</v>
      </c>
      <c r="O640" s="2" t="s">
        <v>26</v>
      </c>
      <c r="P640" s="2">
        <v>763.96</v>
      </c>
      <c r="Q640" s="2" t="s">
        <v>38</v>
      </c>
      <c r="R640" s="4" t="s">
        <v>15382</v>
      </c>
    </row>
    <row r="641" spans="1:18" ht="14.25" customHeight="1" x14ac:dyDescent="0.3">
      <c r="A641" s="2" t="s">
        <v>676</v>
      </c>
      <c r="B641" s="2" t="s">
        <v>23</v>
      </c>
      <c r="C641" s="2" t="s">
        <v>24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tr">
        <f t="shared" si="12"/>
        <v>March</v>
      </c>
      <c r="J641" s="2">
        <f>MONTH(H641)</f>
        <v>3</v>
      </c>
      <c r="K641" s="2">
        <f t="shared" si="15"/>
        <v>2024</v>
      </c>
      <c r="L641" s="2">
        <f>H641-G641</f>
        <v>2</v>
      </c>
      <c r="M641" s="2" t="str">
        <f t="shared" si="13"/>
        <v>early delivery</v>
      </c>
      <c r="N641" s="2" t="s">
        <v>25</v>
      </c>
      <c r="O641" s="2" t="s">
        <v>20</v>
      </c>
      <c r="P641" s="2">
        <v>64.760000000000005</v>
      </c>
      <c r="Q641" s="2" t="s">
        <v>21</v>
      </c>
      <c r="R641" s="4" t="s">
        <v>15382</v>
      </c>
    </row>
    <row r="642" spans="1:18" ht="14.25" customHeight="1" x14ac:dyDescent="0.3">
      <c r="A642" s="2" t="s">
        <v>677</v>
      </c>
      <c r="B642" s="2" t="s">
        <v>45</v>
      </c>
      <c r="C642" s="2" t="s">
        <v>18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tr">
        <f t="shared" si="12"/>
        <v>December</v>
      </c>
      <c r="J642" s="2">
        <f>MONTH(H642)</f>
        <v>12</v>
      </c>
      <c r="K642" s="2">
        <f t="shared" si="15"/>
        <v>2023</v>
      </c>
      <c r="L642" s="2">
        <f>H642-G642</f>
        <v>4</v>
      </c>
      <c r="M642" s="2" t="str">
        <f t="shared" si="13"/>
        <v>delay delivery</v>
      </c>
      <c r="N642" s="2" t="s">
        <v>19</v>
      </c>
      <c r="O642" s="2" t="s">
        <v>31</v>
      </c>
      <c r="P642" s="2">
        <v>207.09</v>
      </c>
      <c r="Q642" s="2" t="s">
        <v>21</v>
      </c>
      <c r="R642" s="4" t="s">
        <v>15382</v>
      </c>
    </row>
    <row r="643" spans="1:18" ht="14.25" customHeight="1" x14ac:dyDescent="0.3">
      <c r="A643" s="2" t="s">
        <v>678</v>
      </c>
      <c r="B643" s="2" t="s">
        <v>45</v>
      </c>
      <c r="C643" s="2" t="s">
        <v>30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tr">
        <f t="shared" si="12"/>
        <v>September</v>
      </c>
      <c r="J643" s="2">
        <f>MONTH(H643)</f>
        <v>9</v>
      </c>
      <c r="K643" s="2">
        <f t="shared" ref="K643:K706" si="16">YEAR(H643)</f>
        <v>2024</v>
      </c>
      <c r="L643" s="2">
        <f>H643-G643</f>
        <v>7</v>
      </c>
      <c r="M643" s="2" t="str">
        <f t="shared" si="13"/>
        <v>on time delivery</v>
      </c>
      <c r="N643" s="2" t="s">
        <v>35</v>
      </c>
      <c r="O643" s="2" t="s">
        <v>31</v>
      </c>
      <c r="P643" s="2">
        <v>623.37</v>
      </c>
      <c r="Q643" s="2" t="s">
        <v>38</v>
      </c>
      <c r="R643" s="4" t="s">
        <v>15382</v>
      </c>
    </row>
    <row r="644" spans="1:18" ht="14.25" customHeight="1" x14ac:dyDescent="0.3">
      <c r="A644" s="2" t="s">
        <v>679</v>
      </c>
      <c r="B644" s="2" t="s">
        <v>23</v>
      </c>
      <c r="C644" s="2" t="s">
        <v>37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tr">
        <f t="shared" si="12"/>
        <v>February</v>
      </c>
      <c r="J644" s="2">
        <f>MONTH(H644)</f>
        <v>2</v>
      </c>
      <c r="K644" s="2">
        <f t="shared" si="16"/>
        <v>2024</v>
      </c>
      <c r="L644" s="2">
        <f>H644-G644</f>
        <v>1</v>
      </c>
      <c r="M644" s="2" t="str">
        <f t="shared" si="13"/>
        <v>early delivery</v>
      </c>
      <c r="N644" s="2" t="s">
        <v>25</v>
      </c>
      <c r="O644" s="2" t="s">
        <v>20</v>
      </c>
      <c r="P644" s="2">
        <v>60.11</v>
      </c>
      <c r="Q644" s="2" t="s">
        <v>52</v>
      </c>
      <c r="R644" s="4" t="s">
        <v>15382</v>
      </c>
    </row>
    <row r="645" spans="1:18" ht="14.25" customHeight="1" x14ac:dyDescent="0.3">
      <c r="A645" s="2" t="s">
        <v>680</v>
      </c>
      <c r="B645" s="2" t="s">
        <v>29</v>
      </c>
      <c r="C645" s="2" t="s">
        <v>37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tr">
        <f t="shared" si="12"/>
        <v>June</v>
      </c>
      <c r="J645" s="2">
        <f>MONTH(H645)</f>
        <v>6</v>
      </c>
      <c r="K645" s="2">
        <f t="shared" si="16"/>
        <v>2024</v>
      </c>
      <c r="L645" s="2">
        <f>H645-G645</f>
        <v>6</v>
      </c>
      <c r="M645" s="2" t="str">
        <f t="shared" si="13"/>
        <v>on time delivery</v>
      </c>
      <c r="N645" s="2" t="s">
        <v>19</v>
      </c>
      <c r="O645" s="2" t="s">
        <v>26</v>
      </c>
      <c r="P645" s="2">
        <v>396.72</v>
      </c>
      <c r="Q645" s="2" t="s">
        <v>32</v>
      </c>
      <c r="R645" s="4" t="s">
        <v>15382</v>
      </c>
    </row>
    <row r="646" spans="1:18" ht="14.25" customHeight="1" x14ac:dyDescent="0.3">
      <c r="A646" s="2" t="s">
        <v>681</v>
      </c>
      <c r="B646" s="2" t="s">
        <v>23</v>
      </c>
      <c r="C646" s="2" t="s">
        <v>37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tr">
        <f t="shared" si="12"/>
        <v>May</v>
      </c>
      <c r="J646" s="2">
        <f>MONTH(H646)</f>
        <v>5</v>
      </c>
      <c r="K646" s="2">
        <f t="shared" si="16"/>
        <v>2024</v>
      </c>
      <c r="L646" s="2">
        <f>H646-G646</f>
        <v>2</v>
      </c>
      <c r="M646" s="2" t="str">
        <f t="shared" si="13"/>
        <v>early delivery</v>
      </c>
      <c r="N646" s="2" t="s">
        <v>19</v>
      </c>
      <c r="O646" s="2" t="s">
        <v>26</v>
      </c>
      <c r="P646" s="2">
        <v>542.77</v>
      </c>
      <c r="Q646" s="2" t="s">
        <v>38</v>
      </c>
      <c r="R646" s="4" t="s">
        <v>15382</v>
      </c>
    </row>
    <row r="647" spans="1:18" ht="14.25" customHeight="1" x14ac:dyDescent="0.3">
      <c r="A647" s="2" t="s">
        <v>682</v>
      </c>
      <c r="B647" s="2" t="s">
        <v>29</v>
      </c>
      <c r="C647" s="2" t="s">
        <v>18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tr">
        <f t="shared" si="12"/>
        <v>February</v>
      </c>
      <c r="J647" s="2">
        <f>MONTH(H647)</f>
        <v>2</v>
      </c>
      <c r="K647" s="2">
        <f t="shared" si="16"/>
        <v>2023</v>
      </c>
      <c r="L647" s="2">
        <f>H647-G647</f>
        <v>1</v>
      </c>
      <c r="M647" s="2" t="str">
        <f t="shared" si="13"/>
        <v>early delivery</v>
      </c>
      <c r="N647" s="2" t="s">
        <v>19</v>
      </c>
      <c r="O647" s="2" t="s">
        <v>31</v>
      </c>
      <c r="P647" s="2">
        <v>226.44</v>
      </c>
      <c r="Q647" s="2" t="s">
        <v>32</v>
      </c>
      <c r="R647" s="4" t="s">
        <v>15382</v>
      </c>
    </row>
    <row r="648" spans="1:18" ht="14.25" customHeight="1" x14ac:dyDescent="0.3">
      <c r="A648" s="2" t="s">
        <v>683</v>
      </c>
      <c r="B648" s="2" t="s">
        <v>29</v>
      </c>
      <c r="C648" s="2" t="s">
        <v>18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tr">
        <f t="shared" si="12"/>
        <v>July</v>
      </c>
      <c r="J648" s="2">
        <f>MONTH(H648)</f>
        <v>7</v>
      </c>
      <c r="K648" s="2">
        <f t="shared" si="16"/>
        <v>2023</v>
      </c>
      <c r="L648" s="2">
        <f>H648-G648</f>
        <v>5</v>
      </c>
      <c r="M648" s="2" t="str">
        <f t="shared" si="13"/>
        <v>delay delivery</v>
      </c>
      <c r="N648" s="2" t="s">
        <v>19</v>
      </c>
      <c r="O648" s="2" t="s">
        <v>31</v>
      </c>
      <c r="P648" s="2">
        <v>91.07</v>
      </c>
      <c r="Q648" s="2" t="s">
        <v>32</v>
      </c>
      <c r="R648" s="4" t="s">
        <v>15382</v>
      </c>
    </row>
    <row r="649" spans="1:18" ht="14.25" customHeight="1" x14ac:dyDescent="0.3">
      <c r="A649" s="2" t="s">
        <v>684</v>
      </c>
      <c r="B649" s="2" t="s">
        <v>29</v>
      </c>
      <c r="C649" s="2" t="s">
        <v>40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tr">
        <f t="shared" si="12"/>
        <v>April</v>
      </c>
      <c r="J649" s="2">
        <f>MONTH(H649)</f>
        <v>4</v>
      </c>
      <c r="K649" s="2">
        <f t="shared" si="16"/>
        <v>2024</v>
      </c>
      <c r="L649" s="2">
        <f>H649-G649</f>
        <v>2</v>
      </c>
      <c r="M649" s="2" t="str">
        <f t="shared" si="13"/>
        <v>early delivery</v>
      </c>
      <c r="N649" s="2" t="s">
        <v>19</v>
      </c>
      <c r="O649" s="2" t="s">
        <v>20</v>
      </c>
      <c r="P649" s="2">
        <v>545.4</v>
      </c>
      <c r="Q649" s="2" t="s">
        <v>27</v>
      </c>
      <c r="R649" s="4" t="s">
        <v>15382</v>
      </c>
    </row>
    <row r="650" spans="1:18" ht="14.25" customHeight="1" x14ac:dyDescent="0.3">
      <c r="A650" s="2" t="s">
        <v>685</v>
      </c>
      <c r="B650" s="2" t="s">
        <v>23</v>
      </c>
      <c r="C650" s="2" t="s">
        <v>37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tr">
        <f t="shared" si="12"/>
        <v>May</v>
      </c>
      <c r="J650" s="2">
        <f>MONTH(H650)</f>
        <v>5</v>
      </c>
      <c r="K650" s="2">
        <f t="shared" si="16"/>
        <v>2024</v>
      </c>
      <c r="L650" s="2">
        <f>H650-G650</f>
        <v>1</v>
      </c>
      <c r="M650" s="2" t="str">
        <f t="shared" si="13"/>
        <v>early delivery</v>
      </c>
      <c r="N650" s="2" t="s">
        <v>25</v>
      </c>
      <c r="O650" s="2" t="s">
        <v>26</v>
      </c>
      <c r="P650" s="2">
        <v>718.76</v>
      </c>
      <c r="Q650" s="2" t="s">
        <v>52</v>
      </c>
      <c r="R650" s="4" t="s">
        <v>15382</v>
      </c>
    </row>
    <row r="651" spans="1:18" ht="14.25" customHeight="1" x14ac:dyDescent="0.3">
      <c r="A651" s="2" t="s">
        <v>686</v>
      </c>
      <c r="B651" s="2" t="s">
        <v>29</v>
      </c>
      <c r="C651" s="2" t="s">
        <v>37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tr">
        <f t="shared" si="12"/>
        <v>June</v>
      </c>
      <c r="J651" s="2">
        <f>MONTH(H651)</f>
        <v>6</v>
      </c>
      <c r="K651" s="2">
        <f t="shared" si="16"/>
        <v>2024</v>
      </c>
      <c r="L651" s="2">
        <f>H651-G651</f>
        <v>4</v>
      </c>
      <c r="M651" s="2" t="str">
        <f t="shared" si="13"/>
        <v>delay delivery</v>
      </c>
      <c r="N651" s="2" t="s">
        <v>25</v>
      </c>
      <c r="O651" s="2" t="s">
        <v>26</v>
      </c>
      <c r="P651" s="2">
        <v>724.81</v>
      </c>
      <c r="Q651" s="2" t="s">
        <v>21</v>
      </c>
      <c r="R651" s="4" t="s">
        <v>15382</v>
      </c>
    </row>
    <row r="652" spans="1:18" ht="14.25" customHeight="1" x14ac:dyDescent="0.3">
      <c r="A652" s="2" t="s">
        <v>687</v>
      </c>
      <c r="B652" s="2" t="s">
        <v>17</v>
      </c>
      <c r="C652" s="2" t="s">
        <v>18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tr">
        <f t="shared" si="12"/>
        <v>May</v>
      </c>
      <c r="J652" s="2">
        <f>MONTH(H652)</f>
        <v>5</v>
      </c>
      <c r="K652" s="2">
        <f t="shared" si="16"/>
        <v>2023</v>
      </c>
      <c r="L652" s="2">
        <f>H652-G652</f>
        <v>5</v>
      </c>
      <c r="M652" s="2" t="str">
        <f t="shared" si="13"/>
        <v>delay delivery</v>
      </c>
      <c r="N652" s="2" t="s">
        <v>19</v>
      </c>
      <c r="O652" s="2" t="s">
        <v>20</v>
      </c>
      <c r="P652" s="2">
        <v>1189.5899999999999</v>
      </c>
      <c r="Q652" s="2" t="s">
        <v>21</v>
      </c>
      <c r="R652" s="4" t="s">
        <v>15382</v>
      </c>
    </row>
    <row r="653" spans="1:18" ht="14.25" customHeight="1" x14ac:dyDescent="0.3">
      <c r="A653" s="2" t="s">
        <v>688</v>
      </c>
      <c r="B653" s="2" t="s">
        <v>23</v>
      </c>
      <c r="C653" s="2" t="s">
        <v>18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tr">
        <f t="shared" si="12"/>
        <v>January</v>
      </c>
      <c r="J653" s="2">
        <f>MONTH(H653)</f>
        <v>1</v>
      </c>
      <c r="K653" s="2">
        <f t="shared" si="16"/>
        <v>2024</v>
      </c>
      <c r="L653" s="2">
        <f>H653-G653</f>
        <v>1</v>
      </c>
      <c r="M653" s="2" t="str">
        <f t="shared" si="13"/>
        <v>early delivery</v>
      </c>
      <c r="N653" s="2" t="s">
        <v>25</v>
      </c>
      <c r="O653" s="2" t="s">
        <v>26</v>
      </c>
      <c r="P653" s="2">
        <v>503.48</v>
      </c>
      <c r="Q653" s="2" t="s">
        <v>21</v>
      </c>
      <c r="R653" s="4" t="s">
        <v>15382</v>
      </c>
    </row>
    <row r="654" spans="1:18" ht="14.25" customHeight="1" x14ac:dyDescent="0.3">
      <c r="A654" s="2" t="s">
        <v>689</v>
      </c>
      <c r="B654" s="2" t="s">
        <v>17</v>
      </c>
      <c r="C654" s="2" t="s">
        <v>40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tr">
        <f t="shared" si="12"/>
        <v>September</v>
      </c>
      <c r="J654" s="2">
        <f>MONTH(H654)</f>
        <v>9</v>
      </c>
      <c r="K654" s="2">
        <f t="shared" si="16"/>
        <v>2024</v>
      </c>
      <c r="L654" s="2">
        <f>H654-G654</f>
        <v>6</v>
      </c>
      <c r="M654" s="2" t="str">
        <f t="shared" si="13"/>
        <v>on time delivery</v>
      </c>
      <c r="N654" s="2" t="s">
        <v>25</v>
      </c>
      <c r="O654" s="2" t="s">
        <v>26</v>
      </c>
      <c r="P654" s="2">
        <v>202.55</v>
      </c>
      <c r="Q654" s="2" t="s">
        <v>38</v>
      </c>
      <c r="R654" s="4" t="s">
        <v>15382</v>
      </c>
    </row>
    <row r="655" spans="1:18" ht="14.25" customHeight="1" x14ac:dyDescent="0.3">
      <c r="A655" s="2" t="s">
        <v>690</v>
      </c>
      <c r="B655" s="2" t="s">
        <v>29</v>
      </c>
      <c r="C655" s="2" t="s">
        <v>40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tr">
        <f t="shared" si="12"/>
        <v>February</v>
      </c>
      <c r="J655" s="2">
        <f>MONTH(H655)</f>
        <v>2</v>
      </c>
      <c r="K655" s="2">
        <f t="shared" si="16"/>
        <v>2024</v>
      </c>
      <c r="L655" s="2">
        <f>H655-G655</f>
        <v>4</v>
      </c>
      <c r="M655" s="2" t="str">
        <f t="shared" si="13"/>
        <v>delay delivery</v>
      </c>
      <c r="N655" s="2" t="s">
        <v>25</v>
      </c>
      <c r="O655" s="2" t="s">
        <v>20</v>
      </c>
      <c r="P655" s="2">
        <v>1211.92</v>
      </c>
      <c r="Q655" s="2" t="s">
        <v>27</v>
      </c>
      <c r="R655" s="4" t="s">
        <v>15382</v>
      </c>
    </row>
    <row r="656" spans="1:18" ht="14.25" customHeight="1" x14ac:dyDescent="0.3">
      <c r="A656" s="2" t="s">
        <v>691</v>
      </c>
      <c r="B656" s="2" t="s">
        <v>45</v>
      </c>
      <c r="C656" s="2" t="s">
        <v>24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tr">
        <f t="shared" si="12"/>
        <v>July</v>
      </c>
      <c r="J656" s="2">
        <f>MONTH(H656)</f>
        <v>7</v>
      </c>
      <c r="K656" s="2">
        <f t="shared" si="16"/>
        <v>2023</v>
      </c>
      <c r="L656" s="2">
        <f>H656-G656</f>
        <v>5</v>
      </c>
      <c r="M656" s="2" t="str">
        <f t="shared" si="13"/>
        <v>delay delivery</v>
      </c>
      <c r="N656" s="2" t="s">
        <v>35</v>
      </c>
      <c r="O656" s="2" t="s">
        <v>26</v>
      </c>
      <c r="P656" s="2">
        <v>423.35</v>
      </c>
      <c r="Q656" s="2" t="s">
        <v>27</v>
      </c>
      <c r="R656" s="4" t="s">
        <v>15382</v>
      </c>
    </row>
    <row r="657" spans="1:18" ht="14.25" customHeight="1" x14ac:dyDescent="0.3">
      <c r="A657" s="2" t="s">
        <v>692</v>
      </c>
      <c r="B657" s="2" t="s">
        <v>29</v>
      </c>
      <c r="C657" s="2" t="s">
        <v>30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tr">
        <f t="shared" si="12"/>
        <v>May</v>
      </c>
      <c r="J657" s="2">
        <f>MONTH(H657)</f>
        <v>5</v>
      </c>
      <c r="K657" s="2">
        <f t="shared" si="16"/>
        <v>2023</v>
      </c>
      <c r="L657" s="2">
        <f>H657-G657</f>
        <v>3</v>
      </c>
      <c r="M657" s="2" t="str">
        <f t="shared" si="13"/>
        <v>delay delivery</v>
      </c>
      <c r="N657" s="2" t="s">
        <v>19</v>
      </c>
      <c r="O657" s="2" t="s">
        <v>31</v>
      </c>
      <c r="P657" s="2">
        <v>80.02</v>
      </c>
      <c r="Q657" s="2" t="s">
        <v>43</v>
      </c>
      <c r="R657" s="4" t="s">
        <v>15382</v>
      </c>
    </row>
    <row r="658" spans="1:18" ht="14.25" customHeight="1" x14ac:dyDescent="0.3">
      <c r="A658" s="2" t="s">
        <v>693</v>
      </c>
      <c r="B658" s="2" t="s">
        <v>17</v>
      </c>
      <c r="C658" s="2" t="s">
        <v>37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tr">
        <f t="shared" si="12"/>
        <v>July</v>
      </c>
      <c r="J658" s="2">
        <f>MONTH(H658)</f>
        <v>7</v>
      </c>
      <c r="K658" s="2">
        <f t="shared" si="16"/>
        <v>2023</v>
      </c>
      <c r="L658" s="2">
        <f>H658-G658</f>
        <v>3</v>
      </c>
      <c r="M658" s="2" t="str">
        <f t="shared" si="13"/>
        <v>delay delivery</v>
      </c>
      <c r="N658" s="2" t="s">
        <v>19</v>
      </c>
      <c r="O658" s="2" t="s">
        <v>26</v>
      </c>
      <c r="P658" s="2">
        <v>145.9</v>
      </c>
      <c r="Q658" s="2" t="s">
        <v>43</v>
      </c>
      <c r="R658" s="4" t="s">
        <v>15382</v>
      </c>
    </row>
    <row r="659" spans="1:18" ht="14.25" customHeight="1" x14ac:dyDescent="0.3">
      <c r="A659" s="2" t="s">
        <v>694</v>
      </c>
      <c r="B659" s="2" t="s">
        <v>17</v>
      </c>
      <c r="C659" s="2" t="s">
        <v>37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tr">
        <f t="shared" si="12"/>
        <v>February</v>
      </c>
      <c r="J659" s="2">
        <f>MONTH(H659)</f>
        <v>2</v>
      </c>
      <c r="K659" s="2">
        <f t="shared" si="16"/>
        <v>2023</v>
      </c>
      <c r="L659" s="2">
        <f>H659-G659</f>
        <v>5</v>
      </c>
      <c r="M659" s="2" t="str">
        <f t="shared" si="13"/>
        <v>delay delivery</v>
      </c>
      <c r="N659" s="2" t="s">
        <v>25</v>
      </c>
      <c r="O659" s="2" t="s">
        <v>31</v>
      </c>
      <c r="P659" s="2">
        <v>310.36</v>
      </c>
      <c r="Q659" s="2" t="s">
        <v>43</v>
      </c>
      <c r="R659" s="4" t="s">
        <v>15382</v>
      </c>
    </row>
    <row r="660" spans="1:18" ht="14.25" customHeight="1" x14ac:dyDescent="0.3">
      <c r="A660" s="2" t="s">
        <v>695</v>
      </c>
      <c r="B660" s="2" t="s">
        <v>23</v>
      </c>
      <c r="C660" s="2" t="s">
        <v>40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tr">
        <f t="shared" si="12"/>
        <v>February</v>
      </c>
      <c r="J660" s="2">
        <f>MONTH(H660)</f>
        <v>2</v>
      </c>
      <c r="K660" s="2">
        <f t="shared" si="16"/>
        <v>2023</v>
      </c>
      <c r="L660" s="2">
        <f>H660-G660</f>
        <v>7</v>
      </c>
      <c r="M660" s="2" t="str">
        <f t="shared" si="13"/>
        <v>on time delivery</v>
      </c>
      <c r="N660" s="2" t="s">
        <v>25</v>
      </c>
      <c r="O660" s="2" t="s">
        <v>26</v>
      </c>
      <c r="P660" s="2">
        <v>585.21</v>
      </c>
      <c r="Q660" s="2" t="s">
        <v>52</v>
      </c>
      <c r="R660" s="4" t="s">
        <v>15382</v>
      </c>
    </row>
    <row r="661" spans="1:18" ht="14.25" customHeight="1" x14ac:dyDescent="0.3">
      <c r="A661" s="2" t="s">
        <v>696</v>
      </c>
      <c r="B661" s="2" t="s">
        <v>45</v>
      </c>
      <c r="C661" s="2" t="s">
        <v>40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tr">
        <f t="shared" si="12"/>
        <v>February</v>
      </c>
      <c r="J661" s="2">
        <f>MONTH(H661)</f>
        <v>2</v>
      </c>
      <c r="K661" s="2">
        <f t="shared" si="16"/>
        <v>2024</v>
      </c>
      <c r="L661" s="2">
        <f>H661-G661</f>
        <v>1</v>
      </c>
      <c r="M661" s="2" t="str">
        <f t="shared" si="13"/>
        <v>early delivery</v>
      </c>
      <c r="N661" s="2" t="s">
        <v>25</v>
      </c>
      <c r="O661" s="2" t="s">
        <v>20</v>
      </c>
      <c r="P661" s="2">
        <v>1308.18</v>
      </c>
      <c r="Q661" s="2" t="s">
        <v>27</v>
      </c>
      <c r="R661" s="4" t="s">
        <v>15382</v>
      </c>
    </row>
    <row r="662" spans="1:18" ht="14.25" customHeight="1" x14ac:dyDescent="0.3">
      <c r="A662" s="2" t="s">
        <v>697</v>
      </c>
      <c r="B662" s="2" t="s">
        <v>23</v>
      </c>
      <c r="C662" s="2" t="s">
        <v>24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tr">
        <f t="shared" si="12"/>
        <v>June</v>
      </c>
      <c r="J662" s="2">
        <f>MONTH(H662)</f>
        <v>6</v>
      </c>
      <c r="K662" s="2">
        <f t="shared" si="16"/>
        <v>2024</v>
      </c>
      <c r="L662" s="2">
        <f>H662-G662</f>
        <v>1</v>
      </c>
      <c r="M662" s="2" t="str">
        <f t="shared" si="13"/>
        <v>early delivery</v>
      </c>
      <c r="N662" s="2" t="s">
        <v>35</v>
      </c>
      <c r="O662" s="2" t="s">
        <v>20</v>
      </c>
      <c r="P662" s="2">
        <v>275.38</v>
      </c>
      <c r="Q662" s="2" t="s">
        <v>52</v>
      </c>
      <c r="R662" s="4" t="s">
        <v>15382</v>
      </c>
    </row>
    <row r="663" spans="1:18" ht="14.25" customHeight="1" x14ac:dyDescent="0.3">
      <c r="A663" s="2" t="s">
        <v>698</v>
      </c>
      <c r="B663" s="2" t="s">
        <v>17</v>
      </c>
      <c r="C663" s="2" t="s">
        <v>30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tr">
        <f t="shared" si="12"/>
        <v>August</v>
      </c>
      <c r="J663" s="2">
        <f>MONTH(H663)</f>
        <v>8</v>
      </c>
      <c r="K663" s="2">
        <f t="shared" si="16"/>
        <v>2023</v>
      </c>
      <c r="L663" s="2">
        <f>H663-G663</f>
        <v>7</v>
      </c>
      <c r="M663" s="2" t="str">
        <f t="shared" si="13"/>
        <v>on time delivery</v>
      </c>
      <c r="N663" s="2" t="s">
        <v>35</v>
      </c>
      <c r="O663" s="2" t="s">
        <v>31</v>
      </c>
      <c r="P663" s="2">
        <v>1076.6500000000001</v>
      </c>
      <c r="Q663" s="2" t="s">
        <v>43</v>
      </c>
      <c r="R663" s="4" t="s">
        <v>15382</v>
      </c>
    </row>
    <row r="664" spans="1:18" ht="14.25" customHeight="1" x14ac:dyDescent="0.3">
      <c r="A664" s="2" t="s">
        <v>699</v>
      </c>
      <c r="B664" s="2" t="s">
        <v>29</v>
      </c>
      <c r="C664" s="2" t="s">
        <v>24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tr">
        <f t="shared" si="12"/>
        <v>August</v>
      </c>
      <c r="J664" s="2">
        <f>MONTH(H664)</f>
        <v>8</v>
      </c>
      <c r="K664" s="2">
        <f t="shared" si="16"/>
        <v>2023</v>
      </c>
      <c r="L664" s="2">
        <f>H664-G664</f>
        <v>2</v>
      </c>
      <c r="M664" s="2" t="str">
        <f t="shared" si="13"/>
        <v>early delivery</v>
      </c>
      <c r="N664" s="2" t="s">
        <v>19</v>
      </c>
      <c r="O664" s="2" t="s">
        <v>26</v>
      </c>
      <c r="P664" s="2">
        <v>25.03</v>
      </c>
      <c r="Q664" s="2" t="s">
        <v>21</v>
      </c>
      <c r="R664" s="4" t="s">
        <v>15382</v>
      </c>
    </row>
    <row r="665" spans="1:18" ht="14.25" customHeight="1" x14ac:dyDescent="0.3">
      <c r="A665" s="2" t="s">
        <v>700</v>
      </c>
      <c r="B665" s="2" t="s">
        <v>45</v>
      </c>
      <c r="C665" s="2" t="s">
        <v>30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tr">
        <f t="shared" si="12"/>
        <v>April</v>
      </c>
      <c r="J665" s="2">
        <f>MONTH(H665)</f>
        <v>4</v>
      </c>
      <c r="K665" s="2">
        <f t="shared" si="16"/>
        <v>2024</v>
      </c>
      <c r="L665" s="2">
        <f>H665-G665</f>
        <v>1</v>
      </c>
      <c r="M665" s="2" t="str">
        <f t="shared" si="13"/>
        <v>early delivery</v>
      </c>
      <c r="N665" s="2" t="s">
        <v>19</v>
      </c>
      <c r="O665" s="2" t="s">
        <v>26</v>
      </c>
      <c r="P665" s="2">
        <v>230.32</v>
      </c>
      <c r="Q665" s="2" t="s">
        <v>21</v>
      </c>
      <c r="R665" s="4" t="s">
        <v>15382</v>
      </c>
    </row>
    <row r="666" spans="1:18" ht="14.25" customHeight="1" x14ac:dyDescent="0.3">
      <c r="A666" s="2" t="s">
        <v>701</v>
      </c>
      <c r="B666" s="2" t="s">
        <v>29</v>
      </c>
      <c r="C666" s="2" t="s">
        <v>37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tr">
        <f t="shared" si="12"/>
        <v>January</v>
      </c>
      <c r="J666" s="2">
        <f>MONTH(H666)</f>
        <v>1</v>
      </c>
      <c r="K666" s="2">
        <f t="shared" si="16"/>
        <v>2023</v>
      </c>
      <c r="L666" s="2">
        <f>H666-G666</f>
        <v>1</v>
      </c>
      <c r="M666" s="2" t="str">
        <f t="shared" si="13"/>
        <v>early delivery</v>
      </c>
      <c r="N666" s="2" t="s">
        <v>35</v>
      </c>
      <c r="O666" s="2" t="s">
        <v>31</v>
      </c>
      <c r="P666" s="2">
        <v>364.24</v>
      </c>
      <c r="Q666" s="2" t="s">
        <v>43</v>
      </c>
      <c r="R666" s="4" t="s">
        <v>15382</v>
      </c>
    </row>
    <row r="667" spans="1:18" ht="14.25" customHeight="1" x14ac:dyDescent="0.3">
      <c r="A667" s="2" t="s">
        <v>702</v>
      </c>
      <c r="B667" s="2" t="s">
        <v>29</v>
      </c>
      <c r="C667" s="2" t="s">
        <v>24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tr">
        <f t="shared" si="12"/>
        <v>April</v>
      </c>
      <c r="J667" s="2">
        <f>MONTH(H667)</f>
        <v>4</v>
      </c>
      <c r="K667" s="2">
        <f t="shared" si="16"/>
        <v>2024</v>
      </c>
      <c r="L667" s="2">
        <f>H667-G667</f>
        <v>3</v>
      </c>
      <c r="M667" s="2" t="str">
        <f t="shared" si="13"/>
        <v>delay delivery</v>
      </c>
      <c r="N667" s="2" t="s">
        <v>35</v>
      </c>
      <c r="O667" s="2" t="s">
        <v>31</v>
      </c>
      <c r="P667" s="2">
        <v>270</v>
      </c>
      <c r="Q667" s="2" t="s">
        <v>21</v>
      </c>
      <c r="R667" s="4" t="s">
        <v>15382</v>
      </c>
    </row>
    <row r="668" spans="1:18" ht="14.25" customHeight="1" x14ac:dyDescent="0.3">
      <c r="A668" s="2" t="s">
        <v>703</v>
      </c>
      <c r="B668" s="2" t="s">
        <v>45</v>
      </c>
      <c r="C668" s="2" t="s">
        <v>40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tr">
        <f t="shared" si="12"/>
        <v>February</v>
      </c>
      <c r="J668" s="2">
        <f>MONTH(H668)</f>
        <v>2</v>
      </c>
      <c r="K668" s="2">
        <f t="shared" si="16"/>
        <v>2024</v>
      </c>
      <c r="L668" s="2">
        <f>H668-G668</f>
        <v>3</v>
      </c>
      <c r="M668" s="2" t="str">
        <f t="shared" si="13"/>
        <v>delay delivery</v>
      </c>
      <c r="N668" s="2" t="s">
        <v>35</v>
      </c>
      <c r="O668" s="2" t="s">
        <v>31</v>
      </c>
      <c r="P668" s="2">
        <v>231.83</v>
      </c>
      <c r="Q668" s="2" t="s">
        <v>43</v>
      </c>
      <c r="R668" s="4" t="s">
        <v>15382</v>
      </c>
    </row>
    <row r="669" spans="1:18" ht="14.25" customHeight="1" x14ac:dyDescent="0.3">
      <c r="A669" s="2" t="s">
        <v>704</v>
      </c>
      <c r="B669" s="2" t="s">
        <v>23</v>
      </c>
      <c r="C669" s="2" t="s">
        <v>24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tr">
        <f t="shared" si="12"/>
        <v>June</v>
      </c>
      <c r="J669" s="2">
        <f>MONTH(H669)</f>
        <v>6</v>
      </c>
      <c r="K669" s="2">
        <f t="shared" si="16"/>
        <v>2023</v>
      </c>
      <c r="L669" s="2">
        <f>H669-G669</f>
        <v>1</v>
      </c>
      <c r="M669" s="2" t="str">
        <f t="shared" si="13"/>
        <v>early delivery</v>
      </c>
      <c r="N669" s="2" t="s">
        <v>19</v>
      </c>
      <c r="O669" s="2" t="s">
        <v>20</v>
      </c>
      <c r="P669" s="2">
        <v>429</v>
      </c>
      <c r="Q669" s="2" t="s">
        <v>27</v>
      </c>
      <c r="R669" s="4" t="s">
        <v>15382</v>
      </c>
    </row>
    <row r="670" spans="1:18" ht="14.25" customHeight="1" x14ac:dyDescent="0.3">
      <c r="A670" s="2" t="s">
        <v>705</v>
      </c>
      <c r="B670" s="2" t="s">
        <v>29</v>
      </c>
      <c r="C670" s="2" t="s">
        <v>24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tr">
        <f t="shared" si="12"/>
        <v>May</v>
      </c>
      <c r="J670" s="2">
        <f>MONTH(H670)</f>
        <v>5</v>
      </c>
      <c r="K670" s="2">
        <f t="shared" si="16"/>
        <v>2023</v>
      </c>
      <c r="L670" s="2">
        <f>H670-G670</f>
        <v>4</v>
      </c>
      <c r="M670" s="2" t="str">
        <f t="shared" si="13"/>
        <v>delay delivery</v>
      </c>
      <c r="N670" s="2" t="s">
        <v>19</v>
      </c>
      <c r="O670" s="2" t="s">
        <v>26</v>
      </c>
      <c r="P670" s="2">
        <v>1059.1500000000001</v>
      </c>
      <c r="Q670" s="2" t="s">
        <v>38</v>
      </c>
      <c r="R670" s="4" t="s">
        <v>15382</v>
      </c>
    </row>
    <row r="671" spans="1:18" ht="14.25" customHeight="1" x14ac:dyDescent="0.3">
      <c r="A671" s="2" t="s">
        <v>706</v>
      </c>
      <c r="B671" s="2" t="s">
        <v>17</v>
      </c>
      <c r="C671" s="2" t="s">
        <v>37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tr">
        <f t="shared" si="12"/>
        <v>December</v>
      </c>
      <c r="J671" s="2">
        <f>MONTH(H671)</f>
        <v>12</v>
      </c>
      <c r="K671" s="2">
        <f t="shared" si="16"/>
        <v>2023</v>
      </c>
      <c r="L671" s="2">
        <f>H671-G671</f>
        <v>3</v>
      </c>
      <c r="M671" s="2" t="str">
        <f t="shared" si="13"/>
        <v>delay delivery</v>
      </c>
      <c r="N671" s="2" t="s">
        <v>19</v>
      </c>
      <c r="O671" s="2" t="s">
        <v>20</v>
      </c>
      <c r="P671" s="2">
        <v>137.01</v>
      </c>
      <c r="Q671" s="2" t="s">
        <v>32</v>
      </c>
      <c r="R671" s="4" t="s">
        <v>15382</v>
      </c>
    </row>
    <row r="672" spans="1:18" ht="14.25" customHeight="1" x14ac:dyDescent="0.3">
      <c r="A672" s="2" t="s">
        <v>707</v>
      </c>
      <c r="B672" s="2" t="s">
        <v>29</v>
      </c>
      <c r="C672" s="2" t="s">
        <v>40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tr">
        <f t="shared" si="12"/>
        <v>November</v>
      </c>
      <c r="J672" s="2">
        <f>MONTH(H672)</f>
        <v>11</v>
      </c>
      <c r="K672" s="2">
        <f t="shared" si="16"/>
        <v>2024</v>
      </c>
      <c r="L672" s="2">
        <f>H672-G672</f>
        <v>6</v>
      </c>
      <c r="M672" s="2" t="str">
        <f t="shared" si="13"/>
        <v>on time delivery</v>
      </c>
      <c r="N672" s="2" t="s">
        <v>25</v>
      </c>
      <c r="O672" s="2" t="s">
        <v>20</v>
      </c>
      <c r="P672" s="2">
        <v>238.97</v>
      </c>
      <c r="Q672" s="2" t="s">
        <v>32</v>
      </c>
      <c r="R672" s="4" t="s">
        <v>15382</v>
      </c>
    </row>
    <row r="673" spans="1:18" ht="14.25" customHeight="1" x14ac:dyDescent="0.3">
      <c r="A673" s="2" t="s">
        <v>708</v>
      </c>
      <c r="B673" s="2" t="s">
        <v>45</v>
      </c>
      <c r="C673" s="2" t="s">
        <v>40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tr">
        <f t="shared" si="12"/>
        <v>February</v>
      </c>
      <c r="J673" s="2">
        <f>MONTH(H673)</f>
        <v>2</v>
      </c>
      <c r="K673" s="2">
        <f t="shared" si="16"/>
        <v>2023</v>
      </c>
      <c r="L673" s="2">
        <f>H673-G673</f>
        <v>6</v>
      </c>
      <c r="M673" s="2" t="str">
        <f t="shared" si="13"/>
        <v>on time delivery</v>
      </c>
      <c r="N673" s="2" t="s">
        <v>19</v>
      </c>
      <c r="O673" s="2" t="s">
        <v>31</v>
      </c>
      <c r="P673" s="2">
        <v>143.57</v>
      </c>
      <c r="Q673" s="2" t="s">
        <v>32</v>
      </c>
      <c r="R673" s="4" t="s">
        <v>15382</v>
      </c>
    </row>
    <row r="674" spans="1:18" ht="14.25" customHeight="1" x14ac:dyDescent="0.3">
      <c r="A674" s="2" t="s">
        <v>709</v>
      </c>
      <c r="B674" s="2" t="s">
        <v>45</v>
      </c>
      <c r="C674" s="2" t="s">
        <v>18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tr">
        <f t="shared" si="12"/>
        <v>June</v>
      </c>
      <c r="J674" s="2">
        <f>MONTH(H674)</f>
        <v>6</v>
      </c>
      <c r="K674" s="2">
        <f t="shared" si="16"/>
        <v>2024</v>
      </c>
      <c r="L674" s="2">
        <f>H674-G674</f>
        <v>6</v>
      </c>
      <c r="M674" s="2" t="str">
        <f t="shared" si="13"/>
        <v>on time delivery</v>
      </c>
      <c r="N674" s="2" t="s">
        <v>25</v>
      </c>
      <c r="O674" s="2" t="s">
        <v>31</v>
      </c>
      <c r="P674" s="2">
        <v>552.34</v>
      </c>
      <c r="Q674" s="2" t="s">
        <v>43</v>
      </c>
      <c r="R674" s="4" t="s">
        <v>15382</v>
      </c>
    </row>
    <row r="675" spans="1:18" ht="14.25" customHeight="1" x14ac:dyDescent="0.3">
      <c r="A675" s="2" t="s">
        <v>710</v>
      </c>
      <c r="B675" s="2" t="s">
        <v>45</v>
      </c>
      <c r="C675" s="2" t="s">
        <v>18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tr">
        <f t="shared" si="12"/>
        <v>April</v>
      </c>
      <c r="J675" s="2">
        <f>MONTH(H675)</f>
        <v>4</v>
      </c>
      <c r="K675" s="2">
        <f t="shared" si="16"/>
        <v>2023</v>
      </c>
      <c r="L675" s="2">
        <f>H675-G675</f>
        <v>1</v>
      </c>
      <c r="M675" s="2" t="str">
        <f t="shared" si="13"/>
        <v>early delivery</v>
      </c>
      <c r="N675" s="2" t="s">
        <v>19</v>
      </c>
      <c r="O675" s="2" t="s">
        <v>20</v>
      </c>
      <c r="P675" s="2">
        <v>1389.1</v>
      </c>
      <c r="Q675" s="2" t="s">
        <v>38</v>
      </c>
      <c r="R675" s="4" t="s">
        <v>15382</v>
      </c>
    </row>
    <row r="676" spans="1:18" ht="14.25" customHeight="1" x14ac:dyDescent="0.3">
      <c r="A676" s="2" t="s">
        <v>711</v>
      </c>
      <c r="B676" s="2" t="s">
        <v>23</v>
      </c>
      <c r="C676" s="2" t="s">
        <v>18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tr">
        <f t="shared" si="12"/>
        <v>September</v>
      </c>
      <c r="J676" s="2">
        <f>MONTH(H676)</f>
        <v>9</v>
      </c>
      <c r="K676" s="2">
        <f t="shared" si="16"/>
        <v>2024</v>
      </c>
      <c r="L676" s="2">
        <f>H676-G676</f>
        <v>7</v>
      </c>
      <c r="M676" s="2" t="str">
        <f t="shared" si="13"/>
        <v>on time delivery</v>
      </c>
      <c r="N676" s="2" t="s">
        <v>19</v>
      </c>
      <c r="O676" s="2" t="s">
        <v>26</v>
      </c>
      <c r="P676" s="2">
        <v>233.46</v>
      </c>
      <c r="Q676" s="2" t="s">
        <v>27</v>
      </c>
      <c r="R676" s="4" t="s">
        <v>15382</v>
      </c>
    </row>
    <row r="677" spans="1:18" ht="14.25" customHeight="1" x14ac:dyDescent="0.3">
      <c r="A677" s="2" t="s">
        <v>712</v>
      </c>
      <c r="B677" s="2" t="s">
        <v>29</v>
      </c>
      <c r="C677" s="2" t="s">
        <v>37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tr">
        <f t="shared" si="12"/>
        <v>May</v>
      </c>
      <c r="J677" s="2">
        <f>MONTH(H677)</f>
        <v>5</v>
      </c>
      <c r="K677" s="2">
        <f t="shared" si="16"/>
        <v>2024</v>
      </c>
      <c r="L677" s="2">
        <f>H677-G677</f>
        <v>3</v>
      </c>
      <c r="M677" s="2" t="str">
        <f t="shared" si="13"/>
        <v>delay delivery</v>
      </c>
      <c r="N677" s="2" t="s">
        <v>19</v>
      </c>
      <c r="O677" s="2" t="s">
        <v>31</v>
      </c>
      <c r="P677" s="2">
        <v>70.44</v>
      </c>
      <c r="Q677" s="2" t="s">
        <v>52</v>
      </c>
      <c r="R677" s="4" t="s">
        <v>15382</v>
      </c>
    </row>
    <row r="678" spans="1:18" ht="14.25" customHeight="1" x14ac:dyDescent="0.3">
      <c r="A678" s="2" t="s">
        <v>713</v>
      </c>
      <c r="B678" s="2" t="s">
        <v>23</v>
      </c>
      <c r="C678" s="2" t="s">
        <v>24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tr">
        <f t="shared" si="12"/>
        <v>August</v>
      </c>
      <c r="J678" s="2">
        <f>MONTH(H678)</f>
        <v>8</v>
      </c>
      <c r="K678" s="2">
        <f t="shared" si="16"/>
        <v>2023</v>
      </c>
      <c r="L678" s="2">
        <f>H678-G678</f>
        <v>1</v>
      </c>
      <c r="M678" s="2" t="str">
        <f t="shared" si="13"/>
        <v>early delivery</v>
      </c>
      <c r="N678" s="2" t="s">
        <v>25</v>
      </c>
      <c r="O678" s="2" t="s">
        <v>26</v>
      </c>
      <c r="P678" s="2">
        <v>313.52</v>
      </c>
      <c r="Q678" s="2" t="s">
        <v>32</v>
      </c>
      <c r="R678" s="4" t="s">
        <v>15382</v>
      </c>
    </row>
    <row r="679" spans="1:18" ht="14.25" customHeight="1" x14ac:dyDescent="0.3">
      <c r="A679" s="2" t="s">
        <v>714</v>
      </c>
      <c r="B679" s="2" t="s">
        <v>23</v>
      </c>
      <c r="C679" s="2" t="s">
        <v>40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tr">
        <f t="shared" si="12"/>
        <v>April</v>
      </c>
      <c r="J679" s="2">
        <f>MONTH(H679)</f>
        <v>4</v>
      </c>
      <c r="K679" s="2">
        <f t="shared" si="16"/>
        <v>2023</v>
      </c>
      <c r="L679" s="2">
        <f>H679-G679</f>
        <v>5</v>
      </c>
      <c r="M679" s="2" t="str">
        <f t="shared" si="13"/>
        <v>delay delivery</v>
      </c>
      <c r="N679" s="2" t="s">
        <v>35</v>
      </c>
      <c r="O679" s="2" t="s">
        <v>31</v>
      </c>
      <c r="P679" s="2">
        <v>663.73</v>
      </c>
      <c r="Q679" s="2" t="s">
        <v>21</v>
      </c>
      <c r="R679" s="4" t="s">
        <v>15382</v>
      </c>
    </row>
    <row r="680" spans="1:18" ht="14.25" customHeight="1" x14ac:dyDescent="0.3">
      <c r="A680" s="2" t="s">
        <v>715</v>
      </c>
      <c r="B680" s="2" t="s">
        <v>45</v>
      </c>
      <c r="C680" s="2" t="s">
        <v>40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tr">
        <f t="shared" si="12"/>
        <v>January</v>
      </c>
      <c r="J680" s="2">
        <f>MONTH(H680)</f>
        <v>1</v>
      </c>
      <c r="K680" s="2">
        <f t="shared" si="16"/>
        <v>2025</v>
      </c>
      <c r="L680" s="2">
        <f>H680-G680</f>
        <v>3</v>
      </c>
      <c r="M680" s="2" t="str">
        <f t="shared" si="13"/>
        <v>delay delivery</v>
      </c>
      <c r="N680" s="2" t="s">
        <v>25</v>
      </c>
      <c r="O680" s="2" t="s">
        <v>31</v>
      </c>
      <c r="P680" s="2">
        <v>222.15</v>
      </c>
      <c r="Q680" s="2" t="s">
        <v>27</v>
      </c>
      <c r="R680" s="4" t="s">
        <v>15382</v>
      </c>
    </row>
    <row r="681" spans="1:18" ht="14.25" customHeight="1" x14ac:dyDescent="0.3">
      <c r="A681" s="2" t="s">
        <v>716</v>
      </c>
      <c r="B681" s="2" t="s">
        <v>45</v>
      </c>
      <c r="C681" s="2" t="s">
        <v>24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tr">
        <f t="shared" si="12"/>
        <v>November</v>
      </c>
      <c r="J681" s="2">
        <f>MONTH(H681)</f>
        <v>11</v>
      </c>
      <c r="K681" s="2">
        <f t="shared" si="16"/>
        <v>2024</v>
      </c>
      <c r="L681" s="2">
        <f>H681-G681</f>
        <v>1</v>
      </c>
      <c r="M681" s="2" t="str">
        <f t="shared" si="13"/>
        <v>early delivery</v>
      </c>
      <c r="N681" s="2" t="s">
        <v>19</v>
      </c>
      <c r="O681" s="2" t="s">
        <v>26</v>
      </c>
      <c r="P681" s="2">
        <v>271.88</v>
      </c>
      <c r="Q681" s="2" t="s">
        <v>43</v>
      </c>
      <c r="R681" s="4" t="s">
        <v>15382</v>
      </c>
    </row>
    <row r="682" spans="1:18" ht="14.25" customHeight="1" x14ac:dyDescent="0.3">
      <c r="A682" s="2" t="s">
        <v>717</v>
      </c>
      <c r="B682" s="2" t="s">
        <v>23</v>
      </c>
      <c r="C682" s="2" t="s">
        <v>40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tr">
        <f t="shared" si="12"/>
        <v>July</v>
      </c>
      <c r="J682" s="2">
        <f>MONTH(H682)</f>
        <v>7</v>
      </c>
      <c r="K682" s="2">
        <f t="shared" si="16"/>
        <v>2024</v>
      </c>
      <c r="L682" s="2">
        <f>H682-G682</f>
        <v>3</v>
      </c>
      <c r="M682" s="2" t="str">
        <f t="shared" si="13"/>
        <v>delay delivery</v>
      </c>
      <c r="N682" s="2" t="s">
        <v>35</v>
      </c>
      <c r="O682" s="2" t="s">
        <v>20</v>
      </c>
      <c r="P682" s="2">
        <v>316.42</v>
      </c>
      <c r="Q682" s="2" t="s">
        <v>27</v>
      </c>
      <c r="R682" s="4" t="s">
        <v>15382</v>
      </c>
    </row>
    <row r="683" spans="1:18" ht="14.25" customHeight="1" x14ac:dyDescent="0.3">
      <c r="A683" s="2" t="s">
        <v>718</v>
      </c>
      <c r="B683" s="2" t="s">
        <v>29</v>
      </c>
      <c r="C683" s="2" t="s">
        <v>24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tr">
        <f t="shared" si="12"/>
        <v>December</v>
      </c>
      <c r="J683" s="2">
        <f>MONTH(H683)</f>
        <v>12</v>
      </c>
      <c r="K683" s="2">
        <f t="shared" si="16"/>
        <v>2023</v>
      </c>
      <c r="L683" s="2">
        <f>H683-G683</f>
        <v>4</v>
      </c>
      <c r="M683" s="2" t="str">
        <f t="shared" si="13"/>
        <v>delay delivery</v>
      </c>
      <c r="N683" s="2" t="s">
        <v>25</v>
      </c>
      <c r="O683" s="2" t="s">
        <v>20</v>
      </c>
      <c r="P683" s="2">
        <v>441.32</v>
      </c>
      <c r="Q683" s="2" t="s">
        <v>43</v>
      </c>
      <c r="R683" s="4" t="s">
        <v>15382</v>
      </c>
    </row>
    <row r="684" spans="1:18" ht="14.25" customHeight="1" x14ac:dyDescent="0.3">
      <c r="A684" s="2" t="s">
        <v>719</v>
      </c>
      <c r="B684" s="2" t="s">
        <v>17</v>
      </c>
      <c r="C684" s="2" t="s">
        <v>37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tr">
        <f t="shared" si="12"/>
        <v>December</v>
      </c>
      <c r="J684" s="2">
        <f>MONTH(H684)</f>
        <v>12</v>
      </c>
      <c r="K684" s="2">
        <f t="shared" si="16"/>
        <v>2024</v>
      </c>
      <c r="L684" s="2">
        <f>H684-G684</f>
        <v>7</v>
      </c>
      <c r="M684" s="2" t="str">
        <f t="shared" si="13"/>
        <v>on time delivery</v>
      </c>
      <c r="N684" s="2" t="s">
        <v>35</v>
      </c>
      <c r="O684" s="2" t="s">
        <v>20</v>
      </c>
      <c r="P684" s="2">
        <v>106.87</v>
      </c>
      <c r="Q684" s="2" t="s">
        <v>27</v>
      </c>
      <c r="R684" s="4" t="s">
        <v>15382</v>
      </c>
    </row>
    <row r="685" spans="1:18" ht="14.25" customHeight="1" x14ac:dyDescent="0.3">
      <c r="A685" s="2" t="s">
        <v>720</v>
      </c>
      <c r="B685" s="2" t="s">
        <v>23</v>
      </c>
      <c r="C685" s="2" t="s">
        <v>37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tr">
        <f t="shared" si="12"/>
        <v>October</v>
      </c>
      <c r="J685" s="2">
        <f>MONTH(H685)</f>
        <v>10</v>
      </c>
      <c r="K685" s="2">
        <f t="shared" si="16"/>
        <v>2023</v>
      </c>
      <c r="L685" s="2">
        <f>H685-G685</f>
        <v>5</v>
      </c>
      <c r="M685" s="2" t="str">
        <f t="shared" si="13"/>
        <v>delay delivery</v>
      </c>
      <c r="N685" s="2" t="s">
        <v>25</v>
      </c>
      <c r="O685" s="2" t="s">
        <v>20</v>
      </c>
      <c r="P685" s="2">
        <v>739.48</v>
      </c>
      <c r="Q685" s="2" t="s">
        <v>52</v>
      </c>
      <c r="R685" s="4" t="s">
        <v>15382</v>
      </c>
    </row>
    <row r="686" spans="1:18" ht="14.25" customHeight="1" x14ac:dyDescent="0.3">
      <c r="A686" s="2" t="s">
        <v>721</v>
      </c>
      <c r="B686" s="2" t="s">
        <v>29</v>
      </c>
      <c r="C686" s="2" t="s">
        <v>37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tr">
        <f t="shared" si="12"/>
        <v>June</v>
      </c>
      <c r="J686" s="2">
        <f>MONTH(H686)</f>
        <v>6</v>
      </c>
      <c r="K686" s="2">
        <f t="shared" si="16"/>
        <v>2024</v>
      </c>
      <c r="L686" s="2">
        <f>H686-G686</f>
        <v>1</v>
      </c>
      <c r="M686" s="2" t="str">
        <f t="shared" si="13"/>
        <v>early delivery</v>
      </c>
      <c r="N686" s="2" t="s">
        <v>35</v>
      </c>
      <c r="O686" s="2" t="s">
        <v>20</v>
      </c>
      <c r="P686" s="2">
        <v>466.41</v>
      </c>
      <c r="Q686" s="2" t="s">
        <v>21</v>
      </c>
      <c r="R686" s="4" t="s">
        <v>15382</v>
      </c>
    </row>
    <row r="687" spans="1:18" ht="14.25" customHeight="1" x14ac:dyDescent="0.3">
      <c r="A687" s="2" t="s">
        <v>722</v>
      </c>
      <c r="B687" s="2" t="s">
        <v>45</v>
      </c>
      <c r="C687" s="2" t="s">
        <v>24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tr">
        <f t="shared" si="12"/>
        <v>February</v>
      </c>
      <c r="J687" s="2">
        <f>MONTH(H687)</f>
        <v>2</v>
      </c>
      <c r="K687" s="2">
        <f t="shared" si="16"/>
        <v>2023</v>
      </c>
      <c r="L687" s="2">
        <f>H687-G687</f>
        <v>5</v>
      </c>
      <c r="M687" s="2" t="str">
        <f t="shared" si="13"/>
        <v>delay delivery</v>
      </c>
      <c r="N687" s="2" t="s">
        <v>19</v>
      </c>
      <c r="O687" s="2" t="s">
        <v>26</v>
      </c>
      <c r="P687" s="2">
        <v>18.77</v>
      </c>
      <c r="Q687" s="2" t="s">
        <v>38</v>
      </c>
      <c r="R687" s="4" t="s">
        <v>15382</v>
      </c>
    </row>
    <row r="688" spans="1:18" ht="14.25" customHeight="1" x14ac:dyDescent="0.3">
      <c r="A688" s="2" t="s">
        <v>723</v>
      </c>
      <c r="B688" s="2" t="s">
        <v>45</v>
      </c>
      <c r="C688" s="2" t="s">
        <v>24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tr">
        <f t="shared" si="12"/>
        <v>July</v>
      </c>
      <c r="J688" s="2">
        <f>MONTH(H688)</f>
        <v>7</v>
      </c>
      <c r="K688" s="2">
        <f t="shared" si="16"/>
        <v>2024</v>
      </c>
      <c r="L688" s="2">
        <f>H688-G688</f>
        <v>1</v>
      </c>
      <c r="M688" s="2" t="str">
        <f t="shared" si="13"/>
        <v>early delivery</v>
      </c>
      <c r="N688" s="2" t="s">
        <v>25</v>
      </c>
      <c r="O688" s="2" t="s">
        <v>31</v>
      </c>
      <c r="P688" s="2">
        <v>213.17</v>
      </c>
      <c r="Q688" s="2" t="s">
        <v>27</v>
      </c>
      <c r="R688" s="4" t="s">
        <v>15382</v>
      </c>
    </row>
    <row r="689" spans="1:18" ht="14.25" customHeight="1" x14ac:dyDescent="0.3">
      <c r="A689" s="2" t="s">
        <v>724</v>
      </c>
      <c r="B689" s="2" t="s">
        <v>29</v>
      </c>
      <c r="C689" s="2" t="s">
        <v>30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tr">
        <f t="shared" si="12"/>
        <v>June</v>
      </c>
      <c r="J689" s="2">
        <f>MONTH(H689)</f>
        <v>6</v>
      </c>
      <c r="K689" s="2">
        <f t="shared" si="16"/>
        <v>2024</v>
      </c>
      <c r="L689" s="2">
        <f>H689-G689</f>
        <v>5</v>
      </c>
      <c r="M689" s="2" t="str">
        <f t="shared" si="13"/>
        <v>delay delivery</v>
      </c>
      <c r="N689" s="2" t="s">
        <v>25</v>
      </c>
      <c r="O689" s="2" t="s">
        <v>31</v>
      </c>
      <c r="P689" s="2">
        <v>342.37</v>
      </c>
      <c r="Q689" s="2" t="s">
        <v>32</v>
      </c>
      <c r="R689" s="4" t="s">
        <v>15382</v>
      </c>
    </row>
    <row r="690" spans="1:18" ht="14.25" customHeight="1" x14ac:dyDescent="0.3">
      <c r="A690" s="2" t="s">
        <v>725</v>
      </c>
      <c r="B690" s="2" t="s">
        <v>17</v>
      </c>
      <c r="C690" s="2" t="s">
        <v>40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tr">
        <f t="shared" si="12"/>
        <v>March</v>
      </c>
      <c r="J690" s="2">
        <f>MONTH(H690)</f>
        <v>3</v>
      </c>
      <c r="K690" s="2">
        <f t="shared" si="16"/>
        <v>2024</v>
      </c>
      <c r="L690" s="2">
        <f>H690-G690</f>
        <v>5</v>
      </c>
      <c r="M690" s="2" t="str">
        <f t="shared" si="13"/>
        <v>delay delivery</v>
      </c>
      <c r="N690" s="2" t="s">
        <v>25</v>
      </c>
      <c r="O690" s="2" t="s">
        <v>31</v>
      </c>
      <c r="P690" s="2">
        <v>351.38</v>
      </c>
      <c r="Q690" s="2" t="s">
        <v>38</v>
      </c>
      <c r="R690" s="4" t="s">
        <v>15382</v>
      </c>
    </row>
    <row r="691" spans="1:18" ht="14.25" customHeight="1" x14ac:dyDescent="0.3">
      <c r="A691" s="2" t="s">
        <v>726</v>
      </c>
      <c r="B691" s="2" t="s">
        <v>45</v>
      </c>
      <c r="C691" s="2" t="s">
        <v>40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tr">
        <f t="shared" si="12"/>
        <v>January</v>
      </c>
      <c r="J691" s="2">
        <f>MONTH(H691)</f>
        <v>1</v>
      </c>
      <c r="K691" s="2">
        <f t="shared" si="16"/>
        <v>2025</v>
      </c>
      <c r="L691" s="2">
        <f>H691-G691</f>
        <v>7</v>
      </c>
      <c r="M691" s="2" t="str">
        <f t="shared" si="13"/>
        <v>on time delivery</v>
      </c>
      <c r="N691" s="2" t="s">
        <v>35</v>
      </c>
      <c r="O691" s="2" t="s">
        <v>20</v>
      </c>
      <c r="P691" s="2">
        <v>512.83000000000004</v>
      </c>
      <c r="Q691" s="2" t="s">
        <v>21</v>
      </c>
      <c r="R691" s="4" t="s">
        <v>15382</v>
      </c>
    </row>
    <row r="692" spans="1:18" ht="14.25" customHeight="1" x14ac:dyDescent="0.3">
      <c r="A692" s="2" t="s">
        <v>727</v>
      </c>
      <c r="B692" s="2" t="s">
        <v>45</v>
      </c>
      <c r="C692" s="2" t="s">
        <v>30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tr">
        <f t="shared" si="12"/>
        <v>May</v>
      </c>
      <c r="J692" s="2">
        <f>MONTH(H692)</f>
        <v>5</v>
      </c>
      <c r="K692" s="2">
        <f t="shared" si="16"/>
        <v>2024</v>
      </c>
      <c r="L692" s="2">
        <f>H692-G692</f>
        <v>2</v>
      </c>
      <c r="M692" s="2" t="str">
        <f t="shared" si="13"/>
        <v>early delivery</v>
      </c>
      <c r="N692" s="2" t="s">
        <v>19</v>
      </c>
      <c r="O692" s="2" t="s">
        <v>20</v>
      </c>
      <c r="P692" s="2">
        <v>11.58</v>
      </c>
      <c r="Q692" s="2" t="s">
        <v>21</v>
      </c>
      <c r="R692" s="4" t="s">
        <v>15382</v>
      </c>
    </row>
    <row r="693" spans="1:18" ht="14.25" customHeight="1" x14ac:dyDescent="0.3">
      <c r="A693" s="2" t="s">
        <v>728</v>
      </c>
      <c r="B693" s="2" t="s">
        <v>45</v>
      </c>
      <c r="C693" s="2" t="s">
        <v>30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tr">
        <f t="shared" si="12"/>
        <v>September</v>
      </c>
      <c r="J693" s="2">
        <f>MONTH(H693)</f>
        <v>9</v>
      </c>
      <c r="K693" s="2">
        <f t="shared" si="16"/>
        <v>2023</v>
      </c>
      <c r="L693" s="2">
        <f>H693-G693</f>
        <v>1</v>
      </c>
      <c r="M693" s="2" t="str">
        <f t="shared" si="13"/>
        <v>early delivery</v>
      </c>
      <c r="N693" s="2" t="s">
        <v>19</v>
      </c>
      <c r="O693" s="2" t="s">
        <v>31</v>
      </c>
      <c r="P693" s="2">
        <v>308.05</v>
      </c>
      <c r="Q693" s="2" t="s">
        <v>43</v>
      </c>
      <c r="R693" s="4" t="s">
        <v>15382</v>
      </c>
    </row>
    <row r="694" spans="1:18" ht="14.25" customHeight="1" x14ac:dyDescent="0.3">
      <c r="A694" s="2" t="s">
        <v>729</v>
      </c>
      <c r="B694" s="2" t="s">
        <v>29</v>
      </c>
      <c r="C694" s="2" t="s">
        <v>37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tr">
        <f t="shared" si="12"/>
        <v>September</v>
      </c>
      <c r="J694" s="2">
        <f>MONTH(H694)</f>
        <v>9</v>
      </c>
      <c r="K694" s="2">
        <f t="shared" si="16"/>
        <v>2023</v>
      </c>
      <c r="L694" s="2">
        <f>H694-G694</f>
        <v>7</v>
      </c>
      <c r="M694" s="2" t="str">
        <f t="shared" si="13"/>
        <v>on time delivery</v>
      </c>
      <c r="N694" s="2" t="s">
        <v>19</v>
      </c>
      <c r="O694" s="2" t="s">
        <v>26</v>
      </c>
      <c r="P694" s="2">
        <v>247.23</v>
      </c>
      <c r="Q694" s="2" t="s">
        <v>38</v>
      </c>
      <c r="R694" s="4" t="s">
        <v>15382</v>
      </c>
    </row>
    <row r="695" spans="1:18" ht="14.25" customHeight="1" x14ac:dyDescent="0.3">
      <c r="A695" s="2" t="s">
        <v>730</v>
      </c>
      <c r="B695" s="2" t="s">
        <v>23</v>
      </c>
      <c r="C695" s="2" t="s">
        <v>30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tr">
        <f t="shared" si="12"/>
        <v>September</v>
      </c>
      <c r="J695" s="2">
        <f>MONTH(H695)</f>
        <v>9</v>
      </c>
      <c r="K695" s="2">
        <f t="shared" si="16"/>
        <v>2023</v>
      </c>
      <c r="L695" s="2">
        <f>H695-G695</f>
        <v>3</v>
      </c>
      <c r="M695" s="2" t="str">
        <f t="shared" si="13"/>
        <v>delay delivery</v>
      </c>
      <c r="N695" s="2" t="s">
        <v>25</v>
      </c>
      <c r="O695" s="2" t="s">
        <v>26</v>
      </c>
      <c r="P695" s="2">
        <v>681.62</v>
      </c>
      <c r="Q695" s="2" t="s">
        <v>52</v>
      </c>
      <c r="R695" s="4" t="s">
        <v>15382</v>
      </c>
    </row>
    <row r="696" spans="1:18" ht="14.25" customHeight="1" x14ac:dyDescent="0.3">
      <c r="A696" s="2" t="s">
        <v>731</v>
      </c>
      <c r="B696" s="2" t="s">
        <v>45</v>
      </c>
      <c r="C696" s="2" t="s">
        <v>24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tr">
        <f t="shared" si="12"/>
        <v>July</v>
      </c>
      <c r="J696" s="2">
        <f>MONTH(H696)</f>
        <v>7</v>
      </c>
      <c r="K696" s="2">
        <f t="shared" si="16"/>
        <v>2023</v>
      </c>
      <c r="L696" s="2">
        <f>H696-G696</f>
        <v>3</v>
      </c>
      <c r="M696" s="2" t="str">
        <f t="shared" si="13"/>
        <v>delay delivery</v>
      </c>
      <c r="N696" s="2" t="s">
        <v>25</v>
      </c>
      <c r="O696" s="2" t="s">
        <v>20</v>
      </c>
      <c r="P696" s="2">
        <v>561.05999999999995</v>
      </c>
      <c r="Q696" s="2" t="s">
        <v>21</v>
      </c>
      <c r="R696" s="4" t="s">
        <v>15382</v>
      </c>
    </row>
    <row r="697" spans="1:18" ht="14.25" customHeight="1" x14ac:dyDescent="0.3">
      <c r="A697" s="2" t="s">
        <v>732</v>
      </c>
      <c r="B697" s="2" t="s">
        <v>23</v>
      </c>
      <c r="C697" s="2" t="s">
        <v>18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tr">
        <f t="shared" si="12"/>
        <v>May</v>
      </c>
      <c r="J697" s="2">
        <f>MONTH(H697)</f>
        <v>5</v>
      </c>
      <c r="K697" s="2">
        <f t="shared" si="16"/>
        <v>2023</v>
      </c>
      <c r="L697" s="2">
        <f>H697-G697</f>
        <v>3</v>
      </c>
      <c r="M697" s="2" t="str">
        <f t="shared" si="13"/>
        <v>delay delivery</v>
      </c>
      <c r="N697" s="2" t="s">
        <v>35</v>
      </c>
      <c r="O697" s="2" t="s">
        <v>31</v>
      </c>
      <c r="P697" s="2">
        <v>65.819999999999993</v>
      </c>
      <c r="Q697" s="2" t="s">
        <v>43</v>
      </c>
      <c r="R697" s="4" t="s">
        <v>15382</v>
      </c>
    </row>
    <row r="698" spans="1:18" ht="14.25" customHeight="1" x14ac:dyDescent="0.3">
      <c r="A698" s="2" t="s">
        <v>733</v>
      </c>
      <c r="B698" s="2" t="s">
        <v>17</v>
      </c>
      <c r="C698" s="2" t="s">
        <v>24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tr">
        <f t="shared" si="12"/>
        <v>April</v>
      </c>
      <c r="J698" s="2">
        <f>MONTH(H698)</f>
        <v>4</v>
      </c>
      <c r="K698" s="2">
        <f t="shared" si="16"/>
        <v>2024</v>
      </c>
      <c r="L698" s="2">
        <f>H698-G698</f>
        <v>5</v>
      </c>
      <c r="M698" s="2" t="str">
        <f t="shared" si="13"/>
        <v>delay delivery</v>
      </c>
      <c r="N698" s="2" t="s">
        <v>25</v>
      </c>
      <c r="O698" s="2" t="s">
        <v>31</v>
      </c>
      <c r="P698" s="2">
        <v>862.32</v>
      </c>
      <c r="Q698" s="2" t="s">
        <v>32</v>
      </c>
      <c r="R698" s="4" t="s">
        <v>15382</v>
      </c>
    </row>
    <row r="699" spans="1:18" ht="14.25" customHeight="1" x14ac:dyDescent="0.3">
      <c r="A699" s="2" t="s">
        <v>734</v>
      </c>
      <c r="B699" s="2" t="s">
        <v>45</v>
      </c>
      <c r="C699" s="2" t="s">
        <v>30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tr">
        <f t="shared" si="12"/>
        <v>April</v>
      </c>
      <c r="J699" s="2">
        <f>MONTH(H699)</f>
        <v>4</v>
      </c>
      <c r="K699" s="2">
        <f t="shared" si="16"/>
        <v>2024</v>
      </c>
      <c r="L699" s="2">
        <f>H699-G699</f>
        <v>4</v>
      </c>
      <c r="M699" s="2" t="str">
        <f t="shared" si="13"/>
        <v>delay delivery</v>
      </c>
      <c r="N699" s="2" t="s">
        <v>19</v>
      </c>
      <c r="O699" s="2" t="s">
        <v>31</v>
      </c>
      <c r="P699" s="2">
        <v>507.79</v>
      </c>
      <c r="Q699" s="2" t="s">
        <v>52</v>
      </c>
      <c r="R699" s="4" t="s">
        <v>15382</v>
      </c>
    </row>
    <row r="700" spans="1:18" ht="14.25" customHeight="1" x14ac:dyDescent="0.3">
      <c r="A700" s="2" t="s">
        <v>735</v>
      </c>
      <c r="B700" s="2" t="s">
        <v>45</v>
      </c>
      <c r="C700" s="2" t="s">
        <v>40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tr">
        <f t="shared" si="12"/>
        <v>March</v>
      </c>
      <c r="J700" s="2">
        <f>MONTH(H700)</f>
        <v>3</v>
      </c>
      <c r="K700" s="2">
        <f t="shared" si="16"/>
        <v>2024</v>
      </c>
      <c r="L700" s="2">
        <f>H700-G700</f>
        <v>3</v>
      </c>
      <c r="M700" s="2" t="str">
        <f t="shared" si="13"/>
        <v>delay delivery</v>
      </c>
      <c r="N700" s="2" t="s">
        <v>25</v>
      </c>
      <c r="O700" s="2" t="s">
        <v>20</v>
      </c>
      <c r="P700" s="2">
        <v>277.58999999999997</v>
      </c>
      <c r="Q700" s="2" t="s">
        <v>27</v>
      </c>
      <c r="R700" s="4" t="s">
        <v>15382</v>
      </c>
    </row>
    <row r="701" spans="1:18" ht="14.25" customHeight="1" x14ac:dyDescent="0.3">
      <c r="A701" s="2" t="s">
        <v>736</v>
      </c>
      <c r="B701" s="2" t="s">
        <v>17</v>
      </c>
      <c r="C701" s="2" t="s">
        <v>24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tr">
        <f t="shared" si="12"/>
        <v>December</v>
      </c>
      <c r="J701" s="2">
        <f>MONTH(H701)</f>
        <v>12</v>
      </c>
      <c r="K701" s="2">
        <f t="shared" si="16"/>
        <v>2023</v>
      </c>
      <c r="L701" s="2">
        <f>H701-G701</f>
        <v>6</v>
      </c>
      <c r="M701" s="2" t="str">
        <f t="shared" si="13"/>
        <v>on time delivery</v>
      </c>
      <c r="N701" s="2" t="s">
        <v>19</v>
      </c>
      <c r="O701" s="2" t="s">
        <v>31</v>
      </c>
      <c r="P701" s="2">
        <v>589.22</v>
      </c>
      <c r="Q701" s="2" t="s">
        <v>52</v>
      </c>
      <c r="R701" s="4" t="s">
        <v>15382</v>
      </c>
    </row>
    <row r="702" spans="1:18" ht="14.25" customHeight="1" x14ac:dyDescent="0.3">
      <c r="A702" s="2" t="s">
        <v>737</v>
      </c>
      <c r="B702" s="2" t="s">
        <v>45</v>
      </c>
      <c r="C702" s="2" t="s">
        <v>40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tr">
        <f t="shared" si="12"/>
        <v>January</v>
      </c>
      <c r="J702" s="2">
        <f>MONTH(H702)</f>
        <v>1</v>
      </c>
      <c r="K702" s="2">
        <f t="shared" si="16"/>
        <v>2024</v>
      </c>
      <c r="L702" s="2">
        <f>H702-G702</f>
        <v>5</v>
      </c>
      <c r="M702" s="2" t="str">
        <f t="shared" si="13"/>
        <v>delay delivery</v>
      </c>
      <c r="N702" s="2" t="s">
        <v>19</v>
      </c>
      <c r="O702" s="2" t="s">
        <v>20</v>
      </c>
      <c r="P702" s="2">
        <v>8.86</v>
      </c>
      <c r="Q702" s="2" t="s">
        <v>27</v>
      </c>
      <c r="R702" s="4" t="s">
        <v>15382</v>
      </c>
    </row>
    <row r="703" spans="1:18" ht="14.25" customHeight="1" x14ac:dyDescent="0.3">
      <c r="A703" s="2" t="s">
        <v>738</v>
      </c>
      <c r="B703" s="2" t="s">
        <v>23</v>
      </c>
      <c r="C703" s="2" t="s">
        <v>24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tr">
        <f t="shared" si="12"/>
        <v>July</v>
      </c>
      <c r="J703" s="2">
        <f>MONTH(H703)</f>
        <v>7</v>
      </c>
      <c r="K703" s="2">
        <f t="shared" si="16"/>
        <v>2024</v>
      </c>
      <c r="L703" s="2">
        <f>H703-G703</f>
        <v>6</v>
      </c>
      <c r="M703" s="2" t="str">
        <f t="shared" si="13"/>
        <v>on time delivery</v>
      </c>
      <c r="N703" s="2" t="s">
        <v>35</v>
      </c>
      <c r="O703" s="2" t="s">
        <v>31</v>
      </c>
      <c r="P703" s="2">
        <v>647.98</v>
      </c>
      <c r="Q703" s="2" t="s">
        <v>43</v>
      </c>
      <c r="R703" s="4" t="s">
        <v>15382</v>
      </c>
    </row>
    <row r="704" spans="1:18" ht="14.25" customHeight="1" x14ac:dyDescent="0.3">
      <c r="A704" s="2" t="s">
        <v>739</v>
      </c>
      <c r="B704" s="2" t="s">
        <v>29</v>
      </c>
      <c r="C704" s="2" t="s">
        <v>40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tr">
        <f t="shared" si="12"/>
        <v>April</v>
      </c>
      <c r="J704" s="2">
        <f>MONTH(H704)</f>
        <v>4</v>
      </c>
      <c r="K704" s="2">
        <f t="shared" si="16"/>
        <v>2023</v>
      </c>
      <c r="L704" s="2">
        <f>H704-G704</f>
        <v>6</v>
      </c>
      <c r="M704" s="2" t="str">
        <f t="shared" si="13"/>
        <v>on time delivery</v>
      </c>
      <c r="N704" s="2" t="s">
        <v>19</v>
      </c>
      <c r="O704" s="2" t="s">
        <v>20</v>
      </c>
      <c r="P704" s="2">
        <v>391.21</v>
      </c>
      <c r="Q704" s="2" t="s">
        <v>52</v>
      </c>
      <c r="R704" s="4" t="s">
        <v>15382</v>
      </c>
    </row>
    <row r="705" spans="1:18" ht="14.25" customHeight="1" x14ac:dyDescent="0.3">
      <c r="A705" s="2" t="s">
        <v>740</v>
      </c>
      <c r="B705" s="2" t="s">
        <v>23</v>
      </c>
      <c r="C705" s="2" t="s">
        <v>24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tr">
        <f t="shared" si="12"/>
        <v>June</v>
      </c>
      <c r="J705" s="2">
        <f>MONTH(H705)</f>
        <v>6</v>
      </c>
      <c r="K705" s="2">
        <f t="shared" si="16"/>
        <v>2023</v>
      </c>
      <c r="L705" s="2">
        <f>H705-G705</f>
        <v>3</v>
      </c>
      <c r="M705" s="2" t="str">
        <f t="shared" si="13"/>
        <v>delay delivery</v>
      </c>
      <c r="N705" s="2" t="s">
        <v>19</v>
      </c>
      <c r="O705" s="2" t="s">
        <v>20</v>
      </c>
      <c r="P705" s="2">
        <v>562.19000000000005</v>
      </c>
      <c r="Q705" s="2" t="s">
        <v>52</v>
      </c>
      <c r="R705" s="4" t="s">
        <v>15382</v>
      </c>
    </row>
    <row r="706" spans="1:18" ht="14.25" customHeight="1" x14ac:dyDescent="0.3">
      <c r="A706" s="2" t="s">
        <v>741</v>
      </c>
      <c r="B706" s="2" t="s">
        <v>29</v>
      </c>
      <c r="C706" s="2" t="s">
        <v>40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tr">
        <f t="shared" si="12"/>
        <v>December</v>
      </c>
      <c r="J706" s="2">
        <f>MONTH(H706)</f>
        <v>12</v>
      </c>
      <c r="K706" s="2">
        <f t="shared" si="16"/>
        <v>2023</v>
      </c>
      <c r="L706" s="2">
        <f>H706-G706</f>
        <v>2</v>
      </c>
      <c r="M706" s="2" t="str">
        <f t="shared" si="13"/>
        <v>early delivery</v>
      </c>
      <c r="N706" s="2" t="s">
        <v>35</v>
      </c>
      <c r="O706" s="2" t="s">
        <v>31</v>
      </c>
      <c r="P706" s="2">
        <v>245.36</v>
      </c>
      <c r="Q706" s="2" t="s">
        <v>43</v>
      </c>
      <c r="R706" s="4" t="s">
        <v>15382</v>
      </c>
    </row>
    <row r="707" spans="1:18" ht="14.25" customHeight="1" x14ac:dyDescent="0.3">
      <c r="A707" s="2" t="s">
        <v>742</v>
      </c>
      <c r="B707" s="2" t="s">
        <v>29</v>
      </c>
      <c r="C707" s="2" t="s">
        <v>18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tr">
        <f t="shared" si="12"/>
        <v>July</v>
      </c>
      <c r="J707" s="2">
        <f>MONTH(H707)</f>
        <v>7</v>
      </c>
      <c r="K707" s="2">
        <f t="shared" ref="K707:K770" si="17">YEAR(H707)</f>
        <v>2023</v>
      </c>
      <c r="L707" s="2">
        <f>H707-G707</f>
        <v>5</v>
      </c>
      <c r="M707" s="2" t="str">
        <f t="shared" si="13"/>
        <v>delay delivery</v>
      </c>
      <c r="N707" s="2" t="s">
        <v>19</v>
      </c>
      <c r="O707" s="2" t="s">
        <v>26</v>
      </c>
      <c r="P707" s="2">
        <v>318.39</v>
      </c>
      <c r="Q707" s="2" t="s">
        <v>43</v>
      </c>
      <c r="R707" s="4" t="s">
        <v>15382</v>
      </c>
    </row>
    <row r="708" spans="1:18" ht="14.25" customHeight="1" x14ac:dyDescent="0.3">
      <c r="A708" s="2" t="s">
        <v>743</v>
      </c>
      <c r="B708" s="2" t="s">
        <v>23</v>
      </c>
      <c r="C708" s="2" t="s">
        <v>37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tr">
        <f t="shared" si="12"/>
        <v>May</v>
      </c>
      <c r="J708" s="2">
        <f>MONTH(H708)</f>
        <v>5</v>
      </c>
      <c r="K708" s="2">
        <f t="shared" si="17"/>
        <v>2024</v>
      </c>
      <c r="L708" s="2">
        <f>H708-G708</f>
        <v>7</v>
      </c>
      <c r="M708" s="2" t="str">
        <f t="shared" si="13"/>
        <v>on time delivery</v>
      </c>
      <c r="N708" s="2" t="s">
        <v>35</v>
      </c>
      <c r="O708" s="2" t="s">
        <v>26</v>
      </c>
      <c r="P708" s="2">
        <v>32.42</v>
      </c>
      <c r="Q708" s="2" t="s">
        <v>21</v>
      </c>
      <c r="R708" s="4" t="s">
        <v>15382</v>
      </c>
    </row>
    <row r="709" spans="1:18" ht="14.25" customHeight="1" x14ac:dyDescent="0.3">
      <c r="A709" s="2" t="s">
        <v>744</v>
      </c>
      <c r="B709" s="2" t="s">
        <v>23</v>
      </c>
      <c r="C709" s="2" t="s">
        <v>24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tr">
        <f t="shared" si="12"/>
        <v>January</v>
      </c>
      <c r="J709" s="2">
        <f>MONTH(H709)</f>
        <v>1</v>
      </c>
      <c r="K709" s="2">
        <f t="shared" si="17"/>
        <v>2023</v>
      </c>
      <c r="L709" s="2">
        <f>H709-G709</f>
        <v>1</v>
      </c>
      <c r="M709" s="2" t="str">
        <f t="shared" si="13"/>
        <v>early delivery</v>
      </c>
      <c r="N709" s="2" t="s">
        <v>25</v>
      </c>
      <c r="O709" s="2" t="s">
        <v>26</v>
      </c>
      <c r="P709" s="2">
        <v>523.49</v>
      </c>
      <c r="Q709" s="2" t="s">
        <v>43</v>
      </c>
      <c r="R709" s="4" t="s">
        <v>15382</v>
      </c>
    </row>
    <row r="710" spans="1:18" ht="14.25" customHeight="1" x14ac:dyDescent="0.3">
      <c r="A710" s="2" t="s">
        <v>745</v>
      </c>
      <c r="B710" s="2" t="s">
        <v>23</v>
      </c>
      <c r="C710" s="2" t="s">
        <v>18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tr">
        <f t="shared" si="12"/>
        <v>September</v>
      </c>
      <c r="J710" s="2">
        <f>MONTH(H710)</f>
        <v>9</v>
      </c>
      <c r="K710" s="2">
        <f t="shared" si="17"/>
        <v>2024</v>
      </c>
      <c r="L710" s="2">
        <f>H710-G710</f>
        <v>5</v>
      </c>
      <c r="M710" s="2" t="str">
        <f t="shared" si="13"/>
        <v>delay delivery</v>
      </c>
      <c r="N710" s="2" t="s">
        <v>25</v>
      </c>
      <c r="O710" s="2" t="s">
        <v>26</v>
      </c>
      <c r="P710" s="2">
        <v>902.82</v>
      </c>
      <c r="Q710" s="2" t="s">
        <v>32</v>
      </c>
      <c r="R710" s="4" t="s">
        <v>15382</v>
      </c>
    </row>
    <row r="711" spans="1:18" ht="14.25" customHeight="1" x14ac:dyDescent="0.3">
      <c r="A711" s="2" t="s">
        <v>746</v>
      </c>
      <c r="B711" s="2" t="s">
        <v>23</v>
      </c>
      <c r="C711" s="2" t="s">
        <v>37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tr">
        <f t="shared" si="12"/>
        <v>November</v>
      </c>
      <c r="J711" s="2">
        <f>MONTH(H711)</f>
        <v>11</v>
      </c>
      <c r="K711" s="2">
        <f t="shared" si="17"/>
        <v>2024</v>
      </c>
      <c r="L711" s="2">
        <f>H711-G711</f>
        <v>6</v>
      </c>
      <c r="M711" s="2" t="str">
        <f t="shared" si="13"/>
        <v>on time delivery</v>
      </c>
      <c r="N711" s="2" t="s">
        <v>25</v>
      </c>
      <c r="O711" s="2" t="s">
        <v>20</v>
      </c>
      <c r="P711" s="2">
        <v>523.4</v>
      </c>
      <c r="Q711" s="2" t="s">
        <v>27</v>
      </c>
      <c r="R711" s="4" t="s">
        <v>15382</v>
      </c>
    </row>
    <row r="712" spans="1:18" ht="14.25" customHeight="1" x14ac:dyDescent="0.3">
      <c r="A712" s="2" t="s">
        <v>747</v>
      </c>
      <c r="B712" s="2" t="s">
        <v>17</v>
      </c>
      <c r="C712" s="2" t="s">
        <v>24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tr">
        <f t="shared" si="12"/>
        <v>October</v>
      </c>
      <c r="J712" s="2">
        <f>MONTH(H712)</f>
        <v>10</v>
      </c>
      <c r="K712" s="2">
        <f t="shared" si="17"/>
        <v>2024</v>
      </c>
      <c r="L712" s="2">
        <f>H712-G712</f>
        <v>2</v>
      </c>
      <c r="M712" s="2" t="str">
        <f t="shared" si="13"/>
        <v>early delivery</v>
      </c>
      <c r="N712" s="2" t="s">
        <v>19</v>
      </c>
      <c r="O712" s="2" t="s">
        <v>26</v>
      </c>
      <c r="P712" s="2">
        <v>481.23</v>
      </c>
      <c r="Q712" s="2" t="s">
        <v>27</v>
      </c>
      <c r="R712" s="4" t="s">
        <v>15382</v>
      </c>
    </row>
    <row r="713" spans="1:18" ht="14.25" customHeight="1" x14ac:dyDescent="0.3">
      <c r="A713" s="2" t="s">
        <v>748</v>
      </c>
      <c r="B713" s="2" t="s">
        <v>45</v>
      </c>
      <c r="C713" s="2" t="s">
        <v>18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tr">
        <f t="shared" si="12"/>
        <v>November</v>
      </c>
      <c r="J713" s="2">
        <f>MONTH(H713)</f>
        <v>11</v>
      </c>
      <c r="K713" s="2">
        <f t="shared" si="17"/>
        <v>2024</v>
      </c>
      <c r="L713" s="2">
        <f>H713-G713</f>
        <v>1</v>
      </c>
      <c r="M713" s="2" t="str">
        <f t="shared" si="13"/>
        <v>early delivery</v>
      </c>
      <c r="N713" s="2" t="s">
        <v>25</v>
      </c>
      <c r="O713" s="2" t="s">
        <v>20</v>
      </c>
      <c r="P713" s="2">
        <v>235.91</v>
      </c>
      <c r="Q713" s="2" t="s">
        <v>38</v>
      </c>
      <c r="R713" s="4" t="s">
        <v>15382</v>
      </c>
    </row>
    <row r="714" spans="1:18" ht="14.25" customHeight="1" x14ac:dyDescent="0.3">
      <c r="A714" s="2" t="s">
        <v>749</v>
      </c>
      <c r="B714" s="2" t="s">
        <v>29</v>
      </c>
      <c r="C714" s="2" t="s">
        <v>18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tr">
        <f t="shared" si="12"/>
        <v>May</v>
      </c>
      <c r="J714" s="2">
        <f>MONTH(H714)</f>
        <v>5</v>
      </c>
      <c r="K714" s="2">
        <f t="shared" si="17"/>
        <v>2024</v>
      </c>
      <c r="L714" s="2">
        <f>H714-G714</f>
        <v>3</v>
      </c>
      <c r="M714" s="2" t="str">
        <f t="shared" si="13"/>
        <v>delay delivery</v>
      </c>
      <c r="N714" s="2" t="s">
        <v>25</v>
      </c>
      <c r="O714" s="2" t="s">
        <v>20</v>
      </c>
      <c r="P714" s="2">
        <v>344.3</v>
      </c>
      <c r="Q714" s="2" t="s">
        <v>43</v>
      </c>
      <c r="R714" s="4" t="s">
        <v>15382</v>
      </c>
    </row>
    <row r="715" spans="1:18" ht="14.25" customHeight="1" x14ac:dyDescent="0.3">
      <c r="A715" s="2" t="s">
        <v>750</v>
      </c>
      <c r="B715" s="2" t="s">
        <v>23</v>
      </c>
      <c r="C715" s="2" t="s">
        <v>18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tr">
        <f t="shared" si="12"/>
        <v>May</v>
      </c>
      <c r="J715" s="2">
        <f>MONTH(H715)</f>
        <v>5</v>
      </c>
      <c r="K715" s="2">
        <f t="shared" si="17"/>
        <v>2023</v>
      </c>
      <c r="L715" s="2">
        <f>H715-G715</f>
        <v>5</v>
      </c>
      <c r="M715" s="2" t="str">
        <f t="shared" si="13"/>
        <v>delay delivery</v>
      </c>
      <c r="N715" s="2" t="s">
        <v>25</v>
      </c>
      <c r="O715" s="2" t="s">
        <v>26</v>
      </c>
      <c r="P715" s="2">
        <v>262.14999999999998</v>
      </c>
      <c r="Q715" s="2" t="s">
        <v>21</v>
      </c>
      <c r="R715" s="4" t="s">
        <v>15382</v>
      </c>
    </row>
    <row r="716" spans="1:18" ht="14.25" customHeight="1" x14ac:dyDescent="0.3">
      <c r="A716" s="2" t="s">
        <v>751</v>
      </c>
      <c r="B716" s="2" t="s">
        <v>23</v>
      </c>
      <c r="C716" s="2" t="s">
        <v>30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tr">
        <f t="shared" si="12"/>
        <v>August</v>
      </c>
      <c r="J716" s="2">
        <f>MONTH(H716)</f>
        <v>8</v>
      </c>
      <c r="K716" s="2">
        <f t="shared" si="17"/>
        <v>2023</v>
      </c>
      <c r="L716" s="2">
        <f>H716-G716</f>
        <v>2</v>
      </c>
      <c r="M716" s="2" t="str">
        <f t="shared" si="13"/>
        <v>early delivery</v>
      </c>
      <c r="N716" s="2" t="s">
        <v>35</v>
      </c>
      <c r="O716" s="2" t="s">
        <v>31</v>
      </c>
      <c r="P716" s="2">
        <v>26.98</v>
      </c>
      <c r="Q716" s="2" t="s">
        <v>32</v>
      </c>
      <c r="R716" s="4" t="s">
        <v>15382</v>
      </c>
    </row>
    <row r="717" spans="1:18" ht="14.25" customHeight="1" x14ac:dyDescent="0.3">
      <c r="A717" s="2" t="s">
        <v>752</v>
      </c>
      <c r="B717" s="2" t="s">
        <v>23</v>
      </c>
      <c r="C717" s="2" t="s">
        <v>40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tr">
        <f t="shared" si="12"/>
        <v>January</v>
      </c>
      <c r="J717" s="2">
        <f>MONTH(H717)</f>
        <v>1</v>
      </c>
      <c r="K717" s="2">
        <f t="shared" si="17"/>
        <v>2023</v>
      </c>
      <c r="L717" s="2">
        <f>H717-G717</f>
        <v>1</v>
      </c>
      <c r="M717" s="2" t="str">
        <f t="shared" si="13"/>
        <v>early delivery</v>
      </c>
      <c r="N717" s="2" t="s">
        <v>19</v>
      </c>
      <c r="O717" s="2" t="s">
        <v>26</v>
      </c>
      <c r="P717" s="2">
        <v>617.37</v>
      </c>
      <c r="Q717" s="2" t="s">
        <v>38</v>
      </c>
      <c r="R717" s="4" t="s">
        <v>15382</v>
      </c>
    </row>
    <row r="718" spans="1:18" ht="14.25" customHeight="1" x14ac:dyDescent="0.3">
      <c r="A718" s="2" t="s">
        <v>753</v>
      </c>
      <c r="B718" s="2" t="s">
        <v>17</v>
      </c>
      <c r="C718" s="2" t="s">
        <v>37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tr">
        <f t="shared" si="12"/>
        <v>January</v>
      </c>
      <c r="J718" s="2">
        <f>MONTH(H718)</f>
        <v>1</v>
      </c>
      <c r="K718" s="2">
        <f t="shared" si="17"/>
        <v>2023</v>
      </c>
      <c r="L718" s="2">
        <f>H718-G718</f>
        <v>6</v>
      </c>
      <c r="M718" s="2" t="str">
        <f t="shared" si="13"/>
        <v>on time delivery</v>
      </c>
      <c r="N718" s="2" t="s">
        <v>19</v>
      </c>
      <c r="O718" s="2" t="s">
        <v>20</v>
      </c>
      <c r="P718" s="2">
        <v>462.37</v>
      </c>
      <c r="Q718" s="2" t="s">
        <v>43</v>
      </c>
      <c r="R718" s="4" t="s">
        <v>15382</v>
      </c>
    </row>
    <row r="719" spans="1:18" ht="14.25" customHeight="1" x14ac:dyDescent="0.3">
      <c r="A719" s="2" t="s">
        <v>754</v>
      </c>
      <c r="B719" s="2" t="s">
        <v>23</v>
      </c>
      <c r="C719" s="2" t="s">
        <v>40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tr">
        <f t="shared" si="12"/>
        <v>May</v>
      </c>
      <c r="J719" s="2">
        <f>MONTH(H719)</f>
        <v>5</v>
      </c>
      <c r="K719" s="2">
        <f t="shared" si="17"/>
        <v>2023</v>
      </c>
      <c r="L719" s="2">
        <f>H719-G719</f>
        <v>4</v>
      </c>
      <c r="M719" s="2" t="str">
        <f t="shared" si="13"/>
        <v>delay delivery</v>
      </c>
      <c r="N719" s="2" t="s">
        <v>35</v>
      </c>
      <c r="O719" s="2" t="s">
        <v>26</v>
      </c>
      <c r="P719" s="2">
        <v>16.399999999999999</v>
      </c>
      <c r="Q719" s="2" t="s">
        <v>21</v>
      </c>
      <c r="R719" s="4" t="s">
        <v>15382</v>
      </c>
    </row>
    <row r="720" spans="1:18" ht="14.25" customHeight="1" x14ac:dyDescent="0.3">
      <c r="A720" s="2" t="s">
        <v>755</v>
      </c>
      <c r="B720" s="2" t="s">
        <v>23</v>
      </c>
      <c r="C720" s="2" t="s">
        <v>40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tr">
        <f t="shared" si="12"/>
        <v>February</v>
      </c>
      <c r="J720" s="2">
        <f>MONTH(H720)</f>
        <v>2</v>
      </c>
      <c r="K720" s="2">
        <f t="shared" si="17"/>
        <v>2023</v>
      </c>
      <c r="L720" s="2">
        <f>H720-G720</f>
        <v>5</v>
      </c>
      <c r="M720" s="2" t="str">
        <f t="shared" si="13"/>
        <v>delay delivery</v>
      </c>
      <c r="N720" s="2" t="s">
        <v>19</v>
      </c>
      <c r="O720" s="2" t="s">
        <v>20</v>
      </c>
      <c r="P720" s="2">
        <v>693.87</v>
      </c>
      <c r="Q720" s="2" t="s">
        <v>38</v>
      </c>
      <c r="R720" s="4" t="s">
        <v>15382</v>
      </c>
    </row>
    <row r="721" spans="1:18" ht="14.25" customHeight="1" x14ac:dyDescent="0.3">
      <c r="A721" s="2" t="s">
        <v>756</v>
      </c>
      <c r="B721" s="2" t="s">
        <v>23</v>
      </c>
      <c r="C721" s="2" t="s">
        <v>40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tr">
        <f t="shared" si="12"/>
        <v>June</v>
      </c>
      <c r="J721" s="2">
        <f>MONTH(H721)</f>
        <v>6</v>
      </c>
      <c r="K721" s="2">
        <f t="shared" si="17"/>
        <v>2023</v>
      </c>
      <c r="L721" s="2">
        <f>H721-G721</f>
        <v>6</v>
      </c>
      <c r="M721" s="2" t="str">
        <f t="shared" si="13"/>
        <v>on time delivery</v>
      </c>
      <c r="N721" s="2" t="s">
        <v>19</v>
      </c>
      <c r="O721" s="2" t="s">
        <v>31</v>
      </c>
      <c r="P721" s="2">
        <v>1345.54</v>
      </c>
      <c r="Q721" s="2" t="s">
        <v>38</v>
      </c>
      <c r="R721" s="4" t="s">
        <v>15382</v>
      </c>
    </row>
    <row r="722" spans="1:18" ht="14.25" customHeight="1" x14ac:dyDescent="0.3">
      <c r="A722" s="2" t="s">
        <v>757</v>
      </c>
      <c r="B722" s="2" t="s">
        <v>45</v>
      </c>
      <c r="C722" s="2" t="s">
        <v>18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tr">
        <f t="shared" si="12"/>
        <v>August</v>
      </c>
      <c r="J722" s="2">
        <f>MONTH(H722)</f>
        <v>8</v>
      </c>
      <c r="K722" s="2">
        <f t="shared" si="17"/>
        <v>2023</v>
      </c>
      <c r="L722" s="2">
        <f>H722-G722</f>
        <v>5</v>
      </c>
      <c r="M722" s="2" t="str">
        <f t="shared" si="13"/>
        <v>delay delivery</v>
      </c>
      <c r="N722" s="2" t="s">
        <v>25</v>
      </c>
      <c r="O722" s="2" t="s">
        <v>31</v>
      </c>
      <c r="P722" s="2">
        <v>262.39999999999998</v>
      </c>
      <c r="Q722" s="2" t="s">
        <v>27</v>
      </c>
      <c r="R722" s="4" t="s">
        <v>15382</v>
      </c>
    </row>
    <row r="723" spans="1:18" ht="14.25" customHeight="1" x14ac:dyDescent="0.3">
      <c r="A723" s="2" t="s">
        <v>758</v>
      </c>
      <c r="B723" s="2" t="s">
        <v>17</v>
      </c>
      <c r="C723" s="2" t="s">
        <v>40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tr">
        <f t="shared" si="12"/>
        <v>February</v>
      </c>
      <c r="J723" s="2">
        <f>MONTH(H723)</f>
        <v>2</v>
      </c>
      <c r="K723" s="2">
        <f t="shared" si="17"/>
        <v>2024</v>
      </c>
      <c r="L723" s="2">
        <f>H723-G723</f>
        <v>6</v>
      </c>
      <c r="M723" s="2" t="str">
        <f t="shared" si="13"/>
        <v>on time delivery</v>
      </c>
      <c r="N723" s="2" t="s">
        <v>25</v>
      </c>
      <c r="O723" s="2" t="s">
        <v>31</v>
      </c>
      <c r="P723" s="2">
        <v>450.95</v>
      </c>
      <c r="Q723" s="2" t="s">
        <v>21</v>
      </c>
      <c r="R723" s="4" t="s">
        <v>15382</v>
      </c>
    </row>
    <row r="724" spans="1:18" ht="14.25" customHeight="1" x14ac:dyDescent="0.3">
      <c r="A724" s="2" t="s">
        <v>759</v>
      </c>
      <c r="B724" s="2" t="s">
        <v>23</v>
      </c>
      <c r="C724" s="2" t="s">
        <v>30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tr">
        <f t="shared" si="12"/>
        <v>January</v>
      </c>
      <c r="J724" s="2">
        <f>MONTH(H724)</f>
        <v>1</v>
      </c>
      <c r="K724" s="2">
        <f t="shared" si="17"/>
        <v>2023</v>
      </c>
      <c r="L724" s="2">
        <f>H724-G724</f>
        <v>3</v>
      </c>
      <c r="M724" s="2" t="str">
        <f t="shared" si="13"/>
        <v>delay delivery</v>
      </c>
      <c r="N724" s="2" t="s">
        <v>19</v>
      </c>
      <c r="O724" s="2" t="s">
        <v>20</v>
      </c>
      <c r="P724" s="2">
        <v>314.81</v>
      </c>
      <c r="Q724" s="2" t="s">
        <v>38</v>
      </c>
      <c r="R724" s="4" t="s">
        <v>15382</v>
      </c>
    </row>
    <row r="725" spans="1:18" ht="14.25" customHeight="1" x14ac:dyDescent="0.3">
      <c r="A725" s="2" t="s">
        <v>760</v>
      </c>
      <c r="B725" s="2" t="s">
        <v>29</v>
      </c>
      <c r="C725" s="2" t="s">
        <v>24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tr">
        <f t="shared" si="12"/>
        <v>July</v>
      </c>
      <c r="J725" s="2">
        <f>MONTH(H725)</f>
        <v>7</v>
      </c>
      <c r="K725" s="2">
        <f t="shared" si="17"/>
        <v>2024</v>
      </c>
      <c r="L725" s="2">
        <f>H725-G725</f>
        <v>4</v>
      </c>
      <c r="M725" s="2" t="str">
        <f t="shared" si="13"/>
        <v>delay delivery</v>
      </c>
      <c r="N725" s="2" t="s">
        <v>35</v>
      </c>
      <c r="O725" s="2" t="s">
        <v>31</v>
      </c>
      <c r="P725" s="2">
        <v>477.42</v>
      </c>
      <c r="Q725" s="2" t="s">
        <v>27</v>
      </c>
      <c r="R725" s="4" t="s">
        <v>15382</v>
      </c>
    </row>
    <row r="726" spans="1:18" ht="14.25" customHeight="1" x14ac:dyDescent="0.3">
      <c r="A726" s="2" t="s">
        <v>761</v>
      </c>
      <c r="B726" s="2" t="s">
        <v>29</v>
      </c>
      <c r="C726" s="2" t="s">
        <v>18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tr">
        <f t="shared" si="12"/>
        <v>April</v>
      </c>
      <c r="J726" s="2">
        <f>MONTH(H726)</f>
        <v>4</v>
      </c>
      <c r="K726" s="2">
        <f t="shared" si="17"/>
        <v>2023</v>
      </c>
      <c r="L726" s="2">
        <f>H726-G726</f>
        <v>3</v>
      </c>
      <c r="M726" s="2" t="str">
        <f t="shared" si="13"/>
        <v>delay delivery</v>
      </c>
      <c r="N726" s="2" t="s">
        <v>35</v>
      </c>
      <c r="O726" s="2" t="s">
        <v>31</v>
      </c>
      <c r="P726" s="2">
        <v>56.02</v>
      </c>
      <c r="Q726" s="2" t="s">
        <v>27</v>
      </c>
      <c r="R726" s="4" t="s">
        <v>15382</v>
      </c>
    </row>
    <row r="727" spans="1:18" ht="14.25" customHeight="1" x14ac:dyDescent="0.3">
      <c r="A727" s="2" t="s">
        <v>762</v>
      </c>
      <c r="B727" s="2" t="s">
        <v>29</v>
      </c>
      <c r="C727" s="2" t="s">
        <v>37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tr">
        <f t="shared" si="12"/>
        <v>May</v>
      </c>
      <c r="J727" s="2">
        <f>MONTH(H727)</f>
        <v>5</v>
      </c>
      <c r="K727" s="2">
        <f t="shared" si="17"/>
        <v>2024</v>
      </c>
      <c r="L727" s="2">
        <f>H727-G727</f>
        <v>4</v>
      </c>
      <c r="M727" s="2" t="str">
        <f t="shared" si="13"/>
        <v>delay delivery</v>
      </c>
      <c r="N727" s="2" t="s">
        <v>25</v>
      </c>
      <c r="O727" s="2" t="s">
        <v>26</v>
      </c>
      <c r="P727" s="2">
        <v>191.48</v>
      </c>
      <c r="Q727" s="2" t="s">
        <v>27</v>
      </c>
      <c r="R727" s="4" t="s">
        <v>15382</v>
      </c>
    </row>
    <row r="728" spans="1:18" ht="14.25" customHeight="1" x14ac:dyDescent="0.3">
      <c r="A728" s="2" t="s">
        <v>763</v>
      </c>
      <c r="B728" s="2" t="s">
        <v>17</v>
      </c>
      <c r="C728" s="2" t="s">
        <v>24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tr">
        <f t="shared" si="12"/>
        <v>November</v>
      </c>
      <c r="J728" s="2">
        <f>MONTH(H728)</f>
        <v>11</v>
      </c>
      <c r="K728" s="2">
        <f t="shared" si="17"/>
        <v>2023</v>
      </c>
      <c r="L728" s="2">
        <f>H728-G728</f>
        <v>7</v>
      </c>
      <c r="M728" s="2" t="str">
        <f t="shared" si="13"/>
        <v>on time delivery</v>
      </c>
      <c r="N728" s="2" t="s">
        <v>25</v>
      </c>
      <c r="O728" s="2" t="s">
        <v>26</v>
      </c>
      <c r="P728" s="2">
        <v>164.59</v>
      </c>
      <c r="Q728" s="2" t="s">
        <v>52</v>
      </c>
      <c r="R728" s="4" t="s">
        <v>15382</v>
      </c>
    </row>
    <row r="729" spans="1:18" ht="14.25" customHeight="1" x14ac:dyDescent="0.3">
      <c r="A729" s="2" t="s">
        <v>764</v>
      </c>
      <c r="B729" s="2" t="s">
        <v>17</v>
      </c>
      <c r="C729" s="2" t="s">
        <v>24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tr">
        <f t="shared" si="12"/>
        <v>March</v>
      </c>
      <c r="J729" s="2">
        <f>MONTH(H729)</f>
        <v>3</v>
      </c>
      <c r="K729" s="2">
        <f t="shared" si="17"/>
        <v>2023</v>
      </c>
      <c r="L729" s="2">
        <f>H729-G729</f>
        <v>7</v>
      </c>
      <c r="M729" s="2" t="str">
        <f t="shared" si="13"/>
        <v>on time delivery</v>
      </c>
      <c r="N729" s="2" t="s">
        <v>19</v>
      </c>
      <c r="O729" s="2" t="s">
        <v>20</v>
      </c>
      <c r="P729" s="2">
        <v>451.55</v>
      </c>
      <c r="Q729" s="2" t="s">
        <v>32</v>
      </c>
      <c r="R729" s="4" t="s">
        <v>15382</v>
      </c>
    </row>
    <row r="730" spans="1:18" ht="14.25" customHeight="1" x14ac:dyDescent="0.3">
      <c r="A730" s="2" t="s">
        <v>765</v>
      </c>
      <c r="B730" s="2" t="s">
        <v>29</v>
      </c>
      <c r="C730" s="2" t="s">
        <v>24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tr">
        <f t="shared" si="12"/>
        <v>November</v>
      </c>
      <c r="J730" s="2">
        <f>MONTH(H730)</f>
        <v>11</v>
      </c>
      <c r="K730" s="2">
        <f t="shared" si="17"/>
        <v>2024</v>
      </c>
      <c r="L730" s="2">
        <f>H730-G730</f>
        <v>1</v>
      </c>
      <c r="M730" s="2" t="str">
        <f t="shared" si="13"/>
        <v>early delivery</v>
      </c>
      <c r="N730" s="2" t="s">
        <v>35</v>
      </c>
      <c r="O730" s="2" t="s">
        <v>26</v>
      </c>
      <c r="P730" s="2">
        <v>299.43</v>
      </c>
      <c r="Q730" s="2" t="s">
        <v>52</v>
      </c>
      <c r="R730" s="4" t="s">
        <v>15382</v>
      </c>
    </row>
    <row r="731" spans="1:18" ht="14.25" customHeight="1" x14ac:dyDescent="0.3">
      <c r="A731" s="2" t="s">
        <v>766</v>
      </c>
      <c r="B731" s="2" t="s">
        <v>23</v>
      </c>
      <c r="C731" s="2" t="s">
        <v>40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tr">
        <f t="shared" si="12"/>
        <v>May</v>
      </c>
      <c r="J731" s="2">
        <f>MONTH(H731)</f>
        <v>5</v>
      </c>
      <c r="K731" s="2">
        <f t="shared" si="17"/>
        <v>2023</v>
      </c>
      <c r="L731" s="2">
        <f>H731-G731</f>
        <v>1</v>
      </c>
      <c r="M731" s="2" t="str">
        <f t="shared" si="13"/>
        <v>early delivery</v>
      </c>
      <c r="N731" s="2" t="s">
        <v>35</v>
      </c>
      <c r="O731" s="2" t="s">
        <v>20</v>
      </c>
      <c r="P731" s="2">
        <v>480.25</v>
      </c>
      <c r="Q731" s="2" t="s">
        <v>27</v>
      </c>
      <c r="R731" s="4" t="s">
        <v>15382</v>
      </c>
    </row>
    <row r="732" spans="1:18" ht="14.25" customHeight="1" x14ac:dyDescent="0.3">
      <c r="A732" s="2" t="s">
        <v>767</v>
      </c>
      <c r="B732" s="2" t="s">
        <v>17</v>
      </c>
      <c r="C732" s="2" t="s">
        <v>40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tr">
        <f t="shared" si="12"/>
        <v>April</v>
      </c>
      <c r="J732" s="2">
        <f>MONTH(H732)</f>
        <v>4</v>
      </c>
      <c r="K732" s="2">
        <f t="shared" si="17"/>
        <v>2024</v>
      </c>
      <c r="L732" s="2">
        <f>H732-G732</f>
        <v>6</v>
      </c>
      <c r="M732" s="2" t="str">
        <f t="shared" si="13"/>
        <v>on time delivery</v>
      </c>
      <c r="N732" s="2" t="s">
        <v>25</v>
      </c>
      <c r="O732" s="2" t="s">
        <v>31</v>
      </c>
      <c r="P732" s="2">
        <v>172.99</v>
      </c>
      <c r="Q732" s="2" t="s">
        <v>38</v>
      </c>
      <c r="R732" s="4" t="s">
        <v>15382</v>
      </c>
    </row>
    <row r="733" spans="1:18" ht="14.25" customHeight="1" x14ac:dyDescent="0.3">
      <c r="A733" s="2" t="s">
        <v>768</v>
      </c>
      <c r="B733" s="2" t="s">
        <v>29</v>
      </c>
      <c r="C733" s="2" t="s">
        <v>18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tr">
        <f t="shared" si="12"/>
        <v>May</v>
      </c>
      <c r="J733" s="2">
        <f>MONTH(H733)</f>
        <v>5</v>
      </c>
      <c r="K733" s="2">
        <f t="shared" si="17"/>
        <v>2023</v>
      </c>
      <c r="L733" s="2">
        <f>H733-G733</f>
        <v>5</v>
      </c>
      <c r="M733" s="2" t="str">
        <f t="shared" si="13"/>
        <v>delay delivery</v>
      </c>
      <c r="N733" s="2" t="s">
        <v>35</v>
      </c>
      <c r="O733" s="2" t="s">
        <v>26</v>
      </c>
      <c r="P733" s="2">
        <v>36.67</v>
      </c>
      <c r="Q733" s="2" t="s">
        <v>27</v>
      </c>
      <c r="R733" s="4" t="s">
        <v>15382</v>
      </c>
    </row>
    <row r="734" spans="1:18" ht="14.25" customHeight="1" x14ac:dyDescent="0.3">
      <c r="A734" s="2" t="s">
        <v>769</v>
      </c>
      <c r="B734" s="2" t="s">
        <v>29</v>
      </c>
      <c r="C734" s="2" t="s">
        <v>40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tr">
        <f t="shared" si="12"/>
        <v>May</v>
      </c>
      <c r="J734" s="2">
        <f>MONTH(H734)</f>
        <v>5</v>
      </c>
      <c r="K734" s="2">
        <f t="shared" si="17"/>
        <v>2023</v>
      </c>
      <c r="L734" s="2">
        <f>H734-G734</f>
        <v>5</v>
      </c>
      <c r="M734" s="2" t="str">
        <f t="shared" si="13"/>
        <v>delay delivery</v>
      </c>
      <c r="N734" s="2" t="s">
        <v>35</v>
      </c>
      <c r="O734" s="2" t="s">
        <v>26</v>
      </c>
      <c r="P734" s="2">
        <v>275.86</v>
      </c>
      <c r="Q734" s="2" t="s">
        <v>27</v>
      </c>
      <c r="R734" s="4" t="s">
        <v>15382</v>
      </c>
    </row>
    <row r="735" spans="1:18" ht="14.25" customHeight="1" x14ac:dyDescent="0.3">
      <c r="A735" s="2" t="s">
        <v>770</v>
      </c>
      <c r="B735" s="2" t="s">
        <v>23</v>
      </c>
      <c r="C735" s="2" t="s">
        <v>40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tr">
        <f t="shared" si="12"/>
        <v>November</v>
      </c>
      <c r="J735" s="2">
        <f>MONTH(H735)</f>
        <v>11</v>
      </c>
      <c r="K735" s="2">
        <f t="shared" si="17"/>
        <v>2023</v>
      </c>
      <c r="L735" s="2">
        <f>H735-G735</f>
        <v>6</v>
      </c>
      <c r="M735" s="2" t="str">
        <f t="shared" si="13"/>
        <v>on time delivery</v>
      </c>
      <c r="N735" s="2" t="s">
        <v>25</v>
      </c>
      <c r="O735" s="2" t="s">
        <v>26</v>
      </c>
      <c r="P735" s="2">
        <v>526.88</v>
      </c>
      <c r="Q735" s="2" t="s">
        <v>43</v>
      </c>
      <c r="R735" s="4" t="s">
        <v>15382</v>
      </c>
    </row>
    <row r="736" spans="1:18" ht="14.25" customHeight="1" x14ac:dyDescent="0.3">
      <c r="A736" s="2" t="s">
        <v>771</v>
      </c>
      <c r="B736" s="2" t="s">
        <v>45</v>
      </c>
      <c r="C736" s="2" t="s">
        <v>40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tr">
        <f t="shared" si="12"/>
        <v>September</v>
      </c>
      <c r="J736" s="2">
        <f>MONTH(H736)</f>
        <v>9</v>
      </c>
      <c r="K736" s="2">
        <f t="shared" si="17"/>
        <v>2023</v>
      </c>
      <c r="L736" s="2">
        <f>H736-G736</f>
        <v>1</v>
      </c>
      <c r="M736" s="2" t="str">
        <f t="shared" si="13"/>
        <v>early delivery</v>
      </c>
      <c r="N736" s="2" t="s">
        <v>35</v>
      </c>
      <c r="O736" s="2" t="s">
        <v>20</v>
      </c>
      <c r="P736" s="2">
        <v>633.1</v>
      </c>
      <c r="Q736" s="2" t="s">
        <v>21</v>
      </c>
      <c r="R736" s="4" t="s">
        <v>15382</v>
      </c>
    </row>
    <row r="737" spans="1:18" ht="14.25" customHeight="1" x14ac:dyDescent="0.3">
      <c r="A737" s="2" t="s">
        <v>772</v>
      </c>
      <c r="B737" s="2" t="s">
        <v>17</v>
      </c>
      <c r="C737" s="2" t="s">
        <v>18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tr">
        <f t="shared" si="12"/>
        <v>March</v>
      </c>
      <c r="J737" s="2">
        <f>MONTH(H737)</f>
        <v>3</v>
      </c>
      <c r="K737" s="2">
        <f t="shared" si="17"/>
        <v>2024</v>
      </c>
      <c r="L737" s="2">
        <f>H737-G737</f>
        <v>4</v>
      </c>
      <c r="M737" s="2" t="str">
        <f t="shared" si="13"/>
        <v>delay delivery</v>
      </c>
      <c r="N737" s="2" t="s">
        <v>25</v>
      </c>
      <c r="O737" s="2" t="s">
        <v>31</v>
      </c>
      <c r="P737" s="2">
        <v>124.02</v>
      </c>
      <c r="Q737" s="2" t="s">
        <v>21</v>
      </c>
      <c r="R737" s="4" t="s">
        <v>15382</v>
      </c>
    </row>
    <row r="738" spans="1:18" ht="14.25" customHeight="1" x14ac:dyDescent="0.3">
      <c r="A738" s="2" t="s">
        <v>773</v>
      </c>
      <c r="B738" s="2" t="s">
        <v>23</v>
      </c>
      <c r="C738" s="2" t="s">
        <v>18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tr">
        <f t="shared" si="12"/>
        <v>February</v>
      </c>
      <c r="J738" s="2">
        <f>MONTH(H738)</f>
        <v>2</v>
      </c>
      <c r="K738" s="2">
        <f t="shared" si="17"/>
        <v>2023</v>
      </c>
      <c r="L738" s="2">
        <f>H738-G738</f>
        <v>7</v>
      </c>
      <c r="M738" s="2" t="str">
        <f t="shared" si="13"/>
        <v>on time delivery</v>
      </c>
      <c r="N738" s="2" t="s">
        <v>35</v>
      </c>
      <c r="O738" s="2" t="s">
        <v>20</v>
      </c>
      <c r="P738" s="2">
        <v>547.44000000000005</v>
      </c>
      <c r="Q738" s="2" t="s">
        <v>32</v>
      </c>
      <c r="R738" s="4" t="s">
        <v>15382</v>
      </c>
    </row>
    <row r="739" spans="1:18" ht="14.25" customHeight="1" x14ac:dyDescent="0.3">
      <c r="A739" s="2" t="s">
        <v>774</v>
      </c>
      <c r="B739" s="2" t="s">
        <v>29</v>
      </c>
      <c r="C739" s="2" t="s">
        <v>30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tr">
        <f t="shared" si="12"/>
        <v>November</v>
      </c>
      <c r="J739" s="2">
        <f>MONTH(H739)</f>
        <v>11</v>
      </c>
      <c r="K739" s="2">
        <f t="shared" si="17"/>
        <v>2023</v>
      </c>
      <c r="L739" s="2">
        <f>H739-G739</f>
        <v>3</v>
      </c>
      <c r="M739" s="2" t="str">
        <f t="shared" si="13"/>
        <v>delay delivery</v>
      </c>
      <c r="N739" s="2" t="s">
        <v>25</v>
      </c>
      <c r="O739" s="2" t="s">
        <v>20</v>
      </c>
      <c r="P739" s="2">
        <v>211.33</v>
      </c>
      <c r="Q739" s="2" t="s">
        <v>21</v>
      </c>
      <c r="R739" s="4" t="s">
        <v>15382</v>
      </c>
    </row>
    <row r="740" spans="1:18" ht="14.25" customHeight="1" x14ac:dyDescent="0.3">
      <c r="A740" s="2" t="s">
        <v>775</v>
      </c>
      <c r="B740" s="2" t="s">
        <v>29</v>
      </c>
      <c r="C740" s="2" t="s">
        <v>30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tr">
        <f t="shared" si="12"/>
        <v>November</v>
      </c>
      <c r="J740" s="2">
        <f>MONTH(H740)</f>
        <v>11</v>
      </c>
      <c r="K740" s="2">
        <f t="shared" si="17"/>
        <v>2024</v>
      </c>
      <c r="L740" s="2">
        <f>H740-G740</f>
        <v>1</v>
      </c>
      <c r="M740" s="2" t="str">
        <f t="shared" si="13"/>
        <v>early delivery</v>
      </c>
      <c r="N740" s="2" t="s">
        <v>19</v>
      </c>
      <c r="O740" s="2" t="s">
        <v>26</v>
      </c>
      <c r="P740" s="2">
        <v>96.46</v>
      </c>
      <c r="Q740" s="2" t="s">
        <v>21</v>
      </c>
      <c r="R740" s="4" t="s">
        <v>15382</v>
      </c>
    </row>
    <row r="741" spans="1:18" ht="14.25" customHeight="1" x14ac:dyDescent="0.3">
      <c r="A741" s="2" t="s">
        <v>776</v>
      </c>
      <c r="B741" s="2" t="s">
        <v>23</v>
      </c>
      <c r="C741" s="2" t="s">
        <v>30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tr">
        <f t="shared" si="12"/>
        <v>August</v>
      </c>
      <c r="J741" s="2">
        <f>MONTH(H741)</f>
        <v>8</v>
      </c>
      <c r="K741" s="2">
        <f t="shared" si="17"/>
        <v>2024</v>
      </c>
      <c r="L741" s="2">
        <f>H741-G741</f>
        <v>1</v>
      </c>
      <c r="M741" s="2" t="str">
        <f t="shared" si="13"/>
        <v>early delivery</v>
      </c>
      <c r="N741" s="2" t="s">
        <v>35</v>
      </c>
      <c r="O741" s="2" t="s">
        <v>20</v>
      </c>
      <c r="P741" s="2">
        <v>602.87</v>
      </c>
      <c r="Q741" s="2" t="s">
        <v>32</v>
      </c>
      <c r="R741" s="4" t="s">
        <v>15382</v>
      </c>
    </row>
    <row r="742" spans="1:18" ht="14.25" customHeight="1" x14ac:dyDescent="0.3">
      <c r="A742" s="2" t="s">
        <v>777</v>
      </c>
      <c r="B742" s="2" t="s">
        <v>17</v>
      </c>
      <c r="C742" s="2" t="s">
        <v>30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tr">
        <f t="shared" si="12"/>
        <v>June</v>
      </c>
      <c r="J742" s="2">
        <f>MONTH(H742)</f>
        <v>6</v>
      </c>
      <c r="K742" s="2">
        <f t="shared" si="17"/>
        <v>2024</v>
      </c>
      <c r="L742" s="2">
        <f>H742-G742</f>
        <v>2</v>
      </c>
      <c r="M742" s="2" t="str">
        <f t="shared" si="13"/>
        <v>early delivery</v>
      </c>
      <c r="N742" s="2" t="s">
        <v>35</v>
      </c>
      <c r="O742" s="2" t="s">
        <v>31</v>
      </c>
      <c r="P742" s="2">
        <v>736.67</v>
      </c>
      <c r="Q742" s="2" t="s">
        <v>52</v>
      </c>
      <c r="R742" s="4" t="s">
        <v>15382</v>
      </c>
    </row>
    <row r="743" spans="1:18" ht="14.25" customHeight="1" x14ac:dyDescent="0.3">
      <c r="A743" s="2" t="s">
        <v>778</v>
      </c>
      <c r="B743" s="2" t="s">
        <v>45</v>
      </c>
      <c r="C743" s="2" t="s">
        <v>24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tr">
        <f t="shared" si="12"/>
        <v>November</v>
      </c>
      <c r="J743" s="2">
        <f>MONTH(H743)</f>
        <v>11</v>
      </c>
      <c r="K743" s="2">
        <f t="shared" si="17"/>
        <v>2024</v>
      </c>
      <c r="L743" s="2">
        <f>H743-G743</f>
        <v>5</v>
      </c>
      <c r="M743" s="2" t="str">
        <f t="shared" si="13"/>
        <v>delay delivery</v>
      </c>
      <c r="N743" s="2" t="s">
        <v>19</v>
      </c>
      <c r="O743" s="2" t="s">
        <v>20</v>
      </c>
      <c r="P743" s="2">
        <v>292.41000000000003</v>
      </c>
      <c r="Q743" s="2" t="s">
        <v>27</v>
      </c>
      <c r="R743" s="4" t="s">
        <v>15382</v>
      </c>
    </row>
    <row r="744" spans="1:18" ht="14.25" customHeight="1" x14ac:dyDescent="0.3">
      <c r="A744" s="2" t="s">
        <v>779</v>
      </c>
      <c r="B744" s="2" t="s">
        <v>45</v>
      </c>
      <c r="C744" s="2" t="s">
        <v>24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tr">
        <f t="shared" si="12"/>
        <v>December</v>
      </c>
      <c r="J744" s="2">
        <f>MONTH(H744)</f>
        <v>12</v>
      </c>
      <c r="K744" s="2">
        <f t="shared" si="17"/>
        <v>2024</v>
      </c>
      <c r="L744" s="2">
        <f>H744-G744</f>
        <v>4</v>
      </c>
      <c r="M744" s="2" t="str">
        <f t="shared" si="13"/>
        <v>delay delivery</v>
      </c>
      <c r="N744" s="2" t="s">
        <v>35</v>
      </c>
      <c r="O744" s="2" t="s">
        <v>26</v>
      </c>
      <c r="P744" s="2">
        <v>786.29</v>
      </c>
      <c r="Q744" s="2" t="s">
        <v>52</v>
      </c>
      <c r="R744" s="4" t="s">
        <v>15382</v>
      </c>
    </row>
    <row r="745" spans="1:18" ht="14.25" customHeight="1" x14ac:dyDescent="0.3">
      <c r="A745" s="2" t="s">
        <v>780</v>
      </c>
      <c r="B745" s="2" t="s">
        <v>29</v>
      </c>
      <c r="C745" s="2" t="s">
        <v>30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tr">
        <f t="shared" si="12"/>
        <v>December</v>
      </c>
      <c r="J745" s="2">
        <f>MONTH(H745)</f>
        <v>12</v>
      </c>
      <c r="K745" s="2">
        <f t="shared" si="17"/>
        <v>2023</v>
      </c>
      <c r="L745" s="2">
        <f>H745-G745</f>
        <v>3</v>
      </c>
      <c r="M745" s="2" t="str">
        <f t="shared" si="13"/>
        <v>delay delivery</v>
      </c>
      <c r="N745" s="2" t="s">
        <v>25</v>
      </c>
      <c r="O745" s="2" t="s">
        <v>26</v>
      </c>
      <c r="P745" s="2">
        <v>27.5</v>
      </c>
      <c r="Q745" s="2" t="s">
        <v>38</v>
      </c>
      <c r="R745" s="4" t="s">
        <v>15382</v>
      </c>
    </row>
    <row r="746" spans="1:18" ht="14.25" customHeight="1" x14ac:dyDescent="0.3">
      <c r="A746" s="2" t="s">
        <v>781</v>
      </c>
      <c r="B746" s="2" t="s">
        <v>17</v>
      </c>
      <c r="C746" s="2" t="s">
        <v>30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tr">
        <f t="shared" si="12"/>
        <v>January</v>
      </c>
      <c r="J746" s="2">
        <f>MONTH(H746)</f>
        <v>1</v>
      </c>
      <c r="K746" s="2">
        <f t="shared" si="17"/>
        <v>2023</v>
      </c>
      <c r="L746" s="2">
        <f>H746-G746</f>
        <v>2</v>
      </c>
      <c r="M746" s="2" t="str">
        <f t="shared" si="13"/>
        <v>early delivery</v>
      </c>
      <c r="N746" s="2" t="s">
        <v>35</v>
      </c>
      <c r="O746" s="2" t="s">
        <v>31</v>
      </c>
      <c r="P746" s="2">
        <v>102.15</v>
      </c>
      <c r="Q746" s="2" t="s">
        <v>21</v>
      </c>
      <c r="R746" s="4" t="s">
        <v>15382</v>
      </c>
    </row>
    <row r="747" spans="1:18" ht="14.25" customHeight="1" x14ac:dyDescent="0.3">
      <c r="A747" s="2" t="s">
        <v>782</v>
      </c>
      <c r="B747" s="2" t="s">
        <v>45</v>
      </c>
      <c r="C747" s="2" t="s">
        <v>37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tr">
        <f t="shared" si="12"/>
        <v>October</v>
      </c>
      <c r="J747" s="2">
        <f>MONTH(H747)</f>
        <v>10</v>
      </c>
      <c r="K747" s="2">
        <f t="shared" si="17"/>
        <v>2023</v>
      </c>
      <c r="L747" s="2">
        <f>H747-G747</f>
        <v>2</v>
      </c>
      <c r="M747" s="2" t="str">
        <f t="shared" si="13"/>
        <v>early delivery</v>
      </c>
      <c r="N747" s="2" t="s">
        <v>19</v>
      </c>
      <c r="O747" s="2" t="s">
        <v>20</v>
      </c>
      <c r="P747" s="2">
        <v>227.45</v>
      </c>
      <c r="Q747" s="2" t="s">
        <v>27</v>
      </c>
      <c r="R747" s="4" t="s">
        <v>15382</v>
      </c>
    </row>
    <row r="748" spans="1:18" ht="14.25" customHeight="1" x14ac:dyDescent="0.3">
      <c r="A748" s="2" t="s">
        <v>783</v>
      </c>
      <c r="B748" s="2" t="s">
        <v>17</v>
      </c>
      <c r="C748" s="2" t="s">
        <v>24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tr">
        <f t="shared" si="12"/>
        <v>February</v>
      </c>
      <c r="J748" s="2">
        <f>MONTH(H748)</f>
        <v>2</v>
      </c>
      <c r="K748" s="2">
        <f t="shared" si="17"/>
        <v>2023</v>
      </c>
      <c r="L748" s="2">
        <f>H748-G748</f>
        <v>6</v>
      </c>
      <c r="M748" s="2" t="str">
        <f t="shared" si="13"/>
        <v>on time delivery</v>
      </c>
      <c r="N748" s="2" t="s">
        <v>25</v>
      </c>
      <c r="O748" s="2" t="s">
        <v>20</v>
      </c>
      <c r="P748" s="2">
        <v>293.39999999999998</v>
      </c>
      <c r="Q748" s="2" t="s">
        <v>38</v>
      </c>
      <c r="R748" s="4" t="s">
        <v>15382</v>
      </c>
    </row>
    <row r="749" spans="1:18" ht="14.25" customHeight="1" x14ac:dyDescent="0.3">
      <c r="A749" s="2" t="s">
        <v>784</v>
      </c>
      <c r="B749" s="2" t="s">
        <v>17</v>
      </c>
      <c r="C749" s="2" t="s">
        <v>37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tr">
        <f t="shared" si="12"/>
        <v>December</v>
      </c>
      <c r="J749" s="2">
        <f>MONTH(H749)</f>
        <v>12</v>
      </c>
      <c r="K749" s="2">
        <f t="shared" si="17"/>
        <v>2024</v>
      </c>
      <c r="L749" s="2">
        <f>H749-G749</f>
        <v>1</v>
      </c>
      <c r="M749" s="2" t="str">
        <f t="shared" si="13"/>
        <v>early delivery</v>
      </c>
      <c r="N749" s="2" t="s">
        <v>25</v>
      </c>
      <c r="O749" s="2" t="s">
        <v>20</v>
      </c>
      <c r="P749" s="2">
        <v>1174.03</v>
      </c>
      <c r="Q749" s="2" t="s">
        <v>27</v>
      </c>
      <c r="R749" s="4" t="s">
        <v>15382</v>
      </c>
    </row>
    <row r="750" spans="1:18" ht="14.25" customHeight="1" x14ac:dyDescent="0.3">
      <c r="A750" s="2" t="s">
        <v>785</v>
      </c>
      <c r="B750" s="2" t="s">
        <v>29</v>
      </c>
      <c r="C750" s="2" t="s">
        <v>37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tr">
        <f t="shared" si="12"/>
        <v>May</v>
      </c>
      <c r="J750" s="2">
        <f>MONTH(H750)</f>
        <v>5</v>
      </c>
      <c r="K750" s="2">
        <f t="shared" si="17"/>
        <v>2024</v>
      </c>
      <c r="L750" s="2">
        <f>H750-G750</f>
        <v>5</v>
      </c>
      <c r="M750" s="2" t="str">
        <f t="shared" si="13"/>
        <v>delay delivery</v>
      </c>
      <c r="N750" s="2" t="s">
        <v>35</v>
      </c>
      <c r="O750" s="2" t="s">
        <v>20</v>
      </c>
      <c r="P750" s="2">
        <v>311.38</v>
      </c>
      <c r="Q750" s="2" t="s">
        <v>38</v>
      </c>
      <c r="R750" s="4" t="s">
        <v>15382</v>
      </c>
    </row>
    <row r="751" spans="1:18" ht="14.25" customHeight="1" x14ac:dyDescent="0.3">
      <c r="A751" s="2" t="s">
        <v>786</v>
      </c>
      <c r="B751" s="2" t="s">
        <v>45</v>
      </c>
      <c r="C751" s="2" t="s">
        <v>40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tr">
        <f t="shared" si="12"/>
        <v>June</v>
      </c>
      <c r="J751" s="2">
        <f>MONTH(H751)</f>
        <v>6</v>
      </c>
      <c r="K751" s="2">
        <f t="shared" si="17"/>
        <v>2024</v>
      </c>
      <c r="L751" s="2">
        <f>H751-G751</f>
        <v>1</v>
      </c>
      <c r="M751" s="2" t="str">
        <f t="shared" si="13"/>
        <v>early delivery</v>
      </c>
      <c r="N751" s="2" t="s">
        <v>19</v>
      </c>
      <c r="O751" s="2" t="s">
        <v>20</v>
      </c>
      <c r="P751" s="2">
        <v>197.37</v>
      </c>
      <c r="Q751" s="2" t="s">
        <v>38</v>
      </c>
      <c r="R751" s="4" t="s">
        <v>15382</v>
      </c>
    </row>
    <row r="752" spans="1:18" ht="14.25" customHeight="1" x14ac:dyDescent="0.3">
      <c r="A752" s="2" t="s">
        <v>787</v>
      </c>
      <c r="B752" s="2" t="s">
        <v>23</v>
      </c>
      <c r="C752" s="2" t="s">
        <v>18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tr">
        <f t="shared" si="12"/>
        <v>September</v>
      </c>
      <c r="J752" s="2">
        <f>MONTH(H752)</f>
        <v>9</v>
      </c>
      <c r="K752" s="2">
        <f t="shared" si="17"/>
        <v>2023</v>
      </c>
      <c r="L752" s="2">
        <f>H752-G752</f>
        <v>2</v>
      </c>
      <c r="M752" s="2" t="str">
        <f t="shared" si="13"/>
        <v>early delivery</v>
      </c>
      <c r="N752" s="2" t="s">
        <v>35</v>
      </c>
      <c r="O752" s="2" t="s">
        <v>20</v>
      </c>
      <c r="P752" s="2">
        <v>414.86</v>
      </c>
      <c r="Q752" s="2" t="s">
        <v>32</v>
      </c>
      <c r="R752" s="4" t="s">
        <v>15382</v>
      </c>
    </row>
    <row r="753" spans="1:18" ht="14.25" customHeight="1" x14ac:dyDescent="0.3">
      <c r="A753" s="2" t="s">
        <v>788</v>
      </c>
      <c r="B753" s="2" t="s">
        <v>29</v>
      </c>
      <c r="C753" s="2" t="s">
        <v>24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tr">
        <f t="shared" si="12"/>
        <v>December</v>
      </c>
      <c r="J753" s="2">
        <f>MONTH(H753)</f>
        <v>12</v>
      </c>
      <c r="K753" s="2">
        <f t="shared" si="17"/>
        <v>2023</v>
      </c>
      <c r="L753" s="2">
        <f>H753-G753</f>
        <v>2</v>
      </c>
      <c r="M753" s="2" t="str">
        <f t="shared" si="13"/>
        <v>early delivery</v>
      </c>
      <c r="N753" s="2" t="s">
        <v>35</v>
      </c>
      <c r="O753" s="2" t="s">
        <v>31</v>
      </c>
      <c r="P753" s="2">
        <v>902.57</v>
      </c>
      <c r="Q753" s="2" t="s">
        <v>43</v>
      </c>
      <c r="R753" s="4" t="s">
        <v>15382</v>
      </c>
    </row>
    <row r="754" spans="1:18" ht="14.25" customHeight="1" x14ac:dyDescent="0.3">
      <c r="A754" s="2" t="s">
        <v>789</v>
      </c>
      <c r="B754" s="2" t="s">
        <v>45</v>
      </c>
      <c r="C754" s="2" t="s">
        <v>30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tr">
        <f t="shared" si="12"/>
        <v>July</v>
      </c>
      <c r="J754" s="2">
        <f>MONTH(H754)</f>
        <v>7</v>
      </c>
      <c r="K754" s="2">
        <f t="shared" si="17"/>
        <v>2023</v>
      </c>
      <c r="L754" s="2">
        <f>H754-G754</f>
        <v>7</v>
      </c>
      <c r="M754" s="2" t="str">
        <f t="shared" si="13"/>
        <v>on time delivery</v>
      </c>
      <c r="N754" s="2" t="s">
        <v>35</v>
      </c>
      <c r="O754" s="2" t="s">
        <v>31</v>
      </c>
      <c r="P754" s="2">
        <v>36.630000000000003</v>
      </c>
      <c r="Q754" s="2" t="s">
        <v>27</v>
      </c>
      <c r="R754" s="4" t="s">
        <v>15382</v>
      </c>
    </row>
    <row r="755" spans="1:18" ht="14.25" customHeight="1" x14ac:dyDescent="0.3">
      <c r="A755" s="2" t="s">
        <v>790</v>
      </c>
      <c r="B755" s="2" t="s">
        <v>45</v>
      </c>
      <c r="C755" s="2" t="s">
        <v>30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tr">
        <f t="shared" si="12"/>
        <v>May</v>
      </c>
      <c r="J755" s="2">
        <f>MONTH(H755)</f>
        <v>5</v>
      </c>
      <c r="K755" s="2">
        <f t="shared" si="17"/>
        <v>2024</v>
      </c>
      <c r="L755" s="2">
        <f>H755-G755</f>
        <v>3</v>
      </c>
      <c r="M755" s="2" t="str">
        <f t="shared" si="13"/>
        <v>delay delivery</v>
      </c>
      <c r="N755" s="2" t="s">
        <v>19</v>
      </c>
      <c r="O755" s="2" t="s">
        <v>20</v>
      </c>
      <c r="P755" s="2">
        <v>460</v>
      </c>
      <c r="Q755" s="2" t="s">
        <v>52</v>
      </c>
      <c r="R755" s="4" t="s">
        <v>15382</v>
      </c>
    </row>
    <row r="756" spans="1:18" ht="14.25" customHeight="1" x14ac:dyDescent="0.3">
      <c r="A756" s="2" t="s">
        <v>791</v>
      </c>
      <c r="B756" s="2" t="s">
        <v>45</v>
      </c>
      <c r="C756" s="2" t="s">
        <v>18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tr">
        <f t="shared" si="12"/>
        <v>March</v>
      </c>
      <c r="J756" s="2">
        <f>MONTH(H756)</f>
        <v>3</v>
      </c>
      <c r="K756" s="2">
        <f t="shared" si="17"/>
        <v>2024</v>
      </c>
      <c r="L756" s="2">
        <f>H756-G756</f>
        <v>1</v>
      </c>
      <c r="M756" s="2" t="str">
        <f t="shared" si="13"/>
        <v>early delivery</v>
      </c>
      <c r="N756" s="2" t="s">
        <v>25</v>
      </c>
      <c r="O756" s="2" t="s">
        <v>20</v>
      </c>
      <c r="P756" s="2">
        <v>406.21</v>
      </c>
      <c r="Q756" s="2" t="s">
        <v>27</v>
      </c>
      <c r="R756" s="4" t="s">
        <v>15382</v>
      </c>
    </row>
    <row r="757" spans="1:18" ht="14.25" customHeight="1" x14ac:dyDescent="0.3">
      <c r="A757" s="2" t="s">
        <v>792</v>
      </c>
      <c r="B757" s="2" t="s">
        <v>45</v>
      </c>
      <c r="C757" s="2" t="s">
        <v>24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tr">
        <f t="shared" si="12"/>
        <v>May</v>
      </c>
      <c r="J757" s="2">
        <f>MONTH(H757)</f>
        <v>5</v>
      </c>
      <c r="K757" s="2">
        <f t="shared" si="17"/>
        <v>2024</v>
      </c>
      <c r="L757" s="2">
        <f>H757-G757</f>
        <v>1</v>
      </c>
      <c r="M757" s="2" t="str">
        <f t="shared" si="13"/>
        <v>early delivery</v>
      </c>
      <c r="N757" s="2" t="s">
        <v>19</v>
      </c>
      <c r="O757" s="2" t="s">
        <v>20</v>
      </c>
      <c r="P757" s="2">
        <v>120.47</v>
      </c>
      <c r="Q757" s="2" t="s">
        <v>32</v>
      </c>
      <c r="R757" s="4" t="s">
        <v>15382</v>
      </c>
    </row>
    <row r="758" spans="1:18" ht="14.25" customHeight="1" x14ac:dyDescent="0.3">
      <c r="A758" s="2" t="s">
        <v>793</v>
      </c>
      <c r="B758" s="2" t="s">
        <v>45</v>
      </c>
      <c r="C758" s="2" t="s">
        <v>30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tr">
        <f t="shared" si="12"/>
        <v>August</v>
      </c>
      <c r="J758" s="2">
        <f>MONTH(H758)</f>
        <v>8</v>
      </c>
      <c r="K758" s="2">
        <f t="shared" si="17"/>
        <v>2024</v>
      </c>
      <c r="L758" s="2">
        <f>H758-G758</f>
        <v>7</v>
      </c>
      <c r="M758" s="2" t="str">
        <f t="shared" si="13"/>
        <v>on time delivery</v>
      </c>
      <c r="N758" s="2" t="s">
        <v>19</v>
      </c>
      <c r="O758" s="2" t="s">
        <v>26</v>
      </c>
      <c r="P758" s="2">
        <v>785.66</v>
      </c>
      <c r="Q758" s="2" t="s">
        <v>43</v>
      </c>
      <c r="R758" s="4" t="s">
        <v>15382</v>
      </c>
    </row>
    <row r="759" spans="1:18" ht="14.25" customHeight="1" x14ac:dyDescent="0.3">
      <c r="A759" s="2" t="s">
        <v>794</v>
      </c>
      <c r="B759" s="2" t="s">
        <v>17</v>
      </c>
      <c r="C759" s="2" t="s">
        <v>30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tr">
        <f t="shared" si="12"/>
        <v>September</v>
      </c>
      <c r="J759" s="2">
        <f>MONTH(H759)</f>
        <v>9</v>
      </c>
      <c r="K759" s="2">
        <f t="shared" si="17"/>
        <v>2023</v>
      </c>
      <c r="L759" s="2">
        <f>H759-G759</f>
        <v>4</v>
      </c>
      <c r="M759" s="2" t="str">
        <f t="shared" si="13"/>
        <v>delay delivery</v>
      </c>
      <c r="N759" s="2" t="s">
        <v>25</v>
      </c>
      <c r="O759" s="2" t="s">
        <v>26</v>
      </c>
      <c r="P759" s="2">
        <v>314.89</v>
      </c>
      <c r="Q759" s="2" t="s">
        <v>27</v>
      </c>
      <c r="R759" s="4" t="s">
        <v>15382</v>
      </c>
    </row>
    <row r="760" spans="1:18" ht="14.25" customHeight="1" x14ac:dyDescent="0.3">
      <c r="A760" s="2" t="s">
        <v>795</v>
      </c>
      <c r="B760" s="2" t="s">
        <v>29</v>
      </c>
      <c r="C760" s="2" t="s">
        <v>40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tr">
        <f t="shared" si="12"/>
        <v>December</v>
      </c>
      <c r="J760" s="2">
        <f>MONTH(H760)</f>
        <v>12</v>
      </c>
      <c r="K760" s="2">
        <f t="shared" si="17"/>
        <v>2024</v>
      </c>
      <c r="L760" s="2">
        <f>H760-G760</f>
        <v>3</v>
      </c>
      <c r="M760" s="2" t="str">
        <f t="shared" si="13"/>
        <v>delay delivery</v>
      </c>
      <c r="N760" s="2" t="s">
        <v>35</v>
      </c>
      <c r="O760" s="2" t="s">
        <v>20</v>
      </c>
      <c r="P760" s="2">
        <v>194.75</v>
      </c>
      <c r="Q760" s="2" t="s">
        <v>38</v>
      </c>
      <c r="R760" s="4" t="s">
        <v>15382</v>
      </c>
    </row>
    <row r="761" spans="1:18" ht="14.25" customHeight="1" x14ac:dyDescent="0.3">
      <c r="A761" s="2" t="s">
        <v>796</v>
      </c>
      <c r="B761" s="2" t="s">
        <v>17</v>
      </c>
      <c r="C761" s="2" t="s">
        <v>37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tr">
        <f t="shared" si="12"/>
        <v>March</v>
      </c>
      <c r="J761" s="2">
        <f>MONTH(H761)</f>
        <v>3</v>
      </c>
      <c r="K761" s="2">
        <f t="shared" si="17"/>
        <v>2024</v>
      </c>
      <c r="L761" s="2">
        <f>H761-G761</f>
        <v>5</v>
      </c>
      <c r="M761" s="2" t="str">
        <f t="shared" si="13"/>
        <v>delay delivery</v>
      </c>
      <c r="N761" s="2" t="s">
        <v>35</v>
      </c>
      <c r="O761" s="2" t="s">
        <v>26</v>
      </c>
      <c r="P761" s="2">
        <v>368.83</v>
      </c>
      <c r="Q761" s="2" t="s">
        <v>27</v>
      </c>
      <c r="R761" s="4" t="s">
        <v>15382</v>
      </c>
    </row>
    <row r="762" spans="1:18" ht="14.25" customHeight="1" x14ac:dyDescent="0.3">
      <c r="A762" s="2" t="s">
        <v>797</v>
      </c>
      <c r="B762" s="2" t="s">
        <v>23</v>
      </c>
      <c r="C762" s="2" t="s">
        <v>30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tr">
        <f t="shared" si="12"/>
        <v>November</v>
      </c>
      <c r="J762" s="2">
        <f>MONTH(H762)</f>
        <v>11</v>
      </c>
      <c r="K762" s="2">
        <f t="shared" si="17"/>
        <v>2024</v>
      </c>
      <c r="L762" s="2">
        <f>H762-G762</f>
        <v>1</v>
      </c>
      <c r="M762" s="2" t="str">
        <f t="shared" si="13"/>
        <v>early delivery</v>
      </c>
      <c r="N762" s="2" t="s">
        <v>19</v>
      </c>
      <c r="O762" s="2" t="s">
        <v>20</v>
      </c>
      <c r="P762" s="2">
        <v>198.68</v>
      </c>
      <c r="Q762" s="2" t="s">
        <v>32</v>
      </c>
      <c r="R762" s="4" t="s">
        <v>15382</v>
      </c>
    </row>
    <row r="763" spans="1:18" ht="14.25" customHeight="1" x14ac:dyDescent="0.3">
      <c r="A763" s="2" t="s">
        <v>798</v>
      </c>
      <c r="B763" s="2" t="s">
        <v>45</v>
      </c>
      <c r="C763" s="2" t="s">
        <v>24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tr">
        <f t="shared" si="12"/>
        <v>August</v>
      </c>
      <c r="J763" s="2">
        <f>MONTH(H763)</f>
        <v>8</v>
      </c>
      <c r="K763" s="2">
        <f t="shared" si="17"/>
        <v>2023</v>
      </c>
      <c r="L763" s="2">
        <f>H763-G763</f>
        <v>1</v>
      </c>
      <c r="M763" s="2" t="str">
        <f t="shared" si="13"/>
        <v>early delivery</v>
      </c>
      <c r="N763" s="2" t="s">
        <v>19</v>
      </c>
      <c r="O763" s="2" t="s">
        <v>20</v>
      </c>
      <c r="P763" s="2">
        <v>826.76</v>
      </c>
      <c r="Q763" s="2" t="s">
        <v>43</v>
      </c>
      <c r="R763" s="4" t="s">
        <v>15382</v>
      </c>
    </row>
    <row r="764" spans="1:18" ht="14.25" customHeight="1" x14ac:dyDescent="0.3">
      <c r="A764" s="2" t="s">
        <v>799</v>
      </c>
      <c r="B764" s="2" t="s">
        <v>29</v>
      </c>
      <c r="C764" s="2" t="s">
        <v>18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tr">
        <f t="shared" si="12"/>
        <v>May</v>
      </c>
      <c r="J764" s="2">
        <f>MONTH(H764)</f>
        <v>5</v>
      </c>
      <c r="K764" s="2">
        <f t="shared" si="17"/>
        <v>2023</v>
      </c>
      <c r="L764" s="2">
        <f>H764-G764</f>
        <v>5</v>
      </c>
      <c r="M764" s="2" t="str">
        <f t="shared" si="13"/>
        <v>delay delivery</v>
      </c>
      <c r="N764" s="2" t="s">
        <v>25</v>
      </c>
      <c r="O764" s="2" t="s">
        <v>20</v>
      </c>
      <c r="P764" s="2">
        <v>532.25</v>
      </c>
      <c r="Q764" s="2" t="s">
        <v>52</v>
      </c>
      <c r="R764" s="4" t="s">
        <v>15382</v>
      </c>
    </row>
    <row r="765" spans="1:18" ht="14.25" customHeight="1" x14ac:dyDescent="0.3">
      <c r="A765" s="2" t="s">
        <v>800</v>
      </c>
      <c r="B765" s="2" t="s">
        <v>45</v>
      </c>
      <c r="C765" s="2" t="s">
        <v>40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tr">
        <f t="shared" si="12"/>
        <v>August</v>
      </c>
      <c r="J765" s="2">
        <f>MONTH(H765)</f>
        <v>8</v>
      </c>
      <c r="K765" s="2">
        <f t="shared" si="17"/>
        <v>2024</v>
      </c>
      <c r="L765" s="2">
        <f>H765-G765</f>
        <v>3</v>
      </c>
      <c r="M765" s="2" t="str">
        <f t="shared" si="13"/>
        <v>delay delivery</v>
      </c>
      <c r="N765" s="2" t="s">
        <v>19</v>
      </c>
      <c r="O765" s="2" t="s">
        <v>20</v>
      </c>
      <c r="P765" s="2">
        <v>111.74</v>
      </c>
      <c r="Q765" s="2" t="s">
        <v>27</v>
      </c>
      <c r="R765" s="4" t="s">
        <v>15382</v>
      </c>
    </row>
    <row r="766" spans="1:18" ht="14.25" customHeight="1" x14ac:dyDescent="0.3">
      <c r="A766" s="2" t="s">
        <v>801</v>
      </c>
      <c r="B766" s="2" t="s">
        <v>29</v>
      </c>
      <c r="C766" s="2" t="s">
        <v>24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tr">
        <f t="shared" si="12"/>
        <v>February</v>
      </c>
      <c r="J766" s="2">
        <f>MONTH(H766)</f>
        <v>2</v>
      </c>
      <c r="K766" s="2">
        <f t="shared" si="17"/>
        <v>2024</v>
      </c>
      <c r="L766" s="2">
        <f>H766-G766</f>
        <v>1</v>
      </c>
      <c r="M766" s="2" t="str">
        <f t="shared" si="13"/>
        <v>early delivery</v>
      </c>
      <c r="N766" s="2" t="s">
        <v>35</v>
      </c>
      <c r="O766" s="2" t="s">
        <v>20</v>
      </c>
      <c r="P766" s="2">
        <v>983.92</v>
      </c>
      <c r="Q766" s="2" t="s">
        <v>43</v>
      </c>
      <c r="R766" s="4" t="s">
        <v>15382</v>
      </c>
    </row>
    <row r="767" spans="1:18" ht="14.25" customHeight="1" x14ac:dyDescent="0.3">
      <c r="A767" s="2" t="s">
        <v>802</v>
      </c>
      <c r="B767" s="2" t="s">
        <v>17</v>
      </c>
      <c r="C767" s="2" t="s">
        <v>40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tr">
        <f t="shared" ref="I767:I1021" si="18">TEXT(H767,"mmmm")</f>
        <v>September</v>
      </c>
      <c r="J767" s="2">
        <f>MONTH(H767)</f>
        <v>9</v>
      </c>
      <c r="K767" s="2">
        <f t="shared" si="17"/>
        <v>2023</v>
      </c>
      <c r="L767" s="2">
        <f>H767-G767</f>
        <v>5</v>
      </c>
      <c r="M767" s="2" t="str">
        <f t="shared" ref="M767:M1021" si="19">IF(L767&lt;3,"early delivery",IF(L767&gt;5,"on time delivery","delay delivery" ))</f>
        <v>delay delivery</v>
      </c>
      <c r="N767" s="2" t="s">
        <v>25</v>
      </c>
      <c r="O767" s="2" t="s">
        <v>20</v>
      </c>
      <c r="P767" s="2">
        <v>571.99</v>
      </c>
      <c r="Q767" s="2" t="s">
        <v>32</v>
      </c>
      <c r="R767" s="4" t="s">
        <v>15382</v>
      </c>
    </row>
    <row r="768" spans="1:18" ht="14.25" customHeight="1" x14ac:dyDescent="0.3">
      <c r="A768" s="2" t="s">
        <v>803</v>
      </c>
      <c r="B768" s="2" t="s">
        <v>29</v>
      </c>
      <c r="C768" s="2" t="s">
        <v>37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tr">
        <f t="shared" si="18"/>
        <v>November</v>
      </c>
      <c r="J768" s="2">
        <f>MONTH(H768)</f>
        <v>11</v>
      </c>
      <c r="K768" s="2">
        <f t="shared" si="17"/>
        <v>2023</v>
      </c>
      <c r="L768" s="2">
        <f>H768-G768</f>
        <v>7</v>
      </c>
      <c r="M768" s="2" t="str">
        <f t="shared" si="19"/>
        <v>on time delivery</v>
      </c>
      <c r="N768" s="2" t="s">
        <v>35</v>
      </c>
      <c r="O768" s="2" t="s">
        <v>26</v>
      </c>
      <c r="P768" s="2">
        <v>374.19</v>
      </c>
      <c r="Q768" s="2" t="s">
        <v>52</v>
      </c>
      <c r="R768" s="4" t="s">
        <v>15382</v>
      </c>
    </row>
    <row r="769" spans="1:18" ht="14.25" customHeight="1" x14ac:dyDescent="0.3">
      <c r="A769" s="2" t="s">
        <v>804</v>
      </c>
      <c r="B769" s="2" t="s">
        <v>23</v>
      </c>
      <c r="C769" s="2" t="s">
        <v>30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tr">
        <f t="shared" si="18"/>
        <v>February</v>
      </c>
      <c r="J769" s="2">
        <f>MONTH(H769)</f>
        <v>2</v>
      </c>
      <c r="K769" s="2">
        <f t="shared" si="17"/>
        <v>2024</v>
      </c>
      <c r="L769" s="2">
        <f>H769-G769</f>
        <v>4</v>
      </c>
      <c r="M769" s="2" t="str">
        <f t="shared" si="19"/>
        <v>delay delivery</v>
      </c>
      <c r="N769" s="2" t="s">
        <v>35</v>
      </c>
      <c r="O769" s="2" t="s">
        <v>31</v>
      </c>
      <c r="P769" s="2">
        <v>397.33</v>
      </c>
      <c r="Q769" s="2" t="s">
        <v>52</v>
      </c>
      <c r="R769" s="4" t="s">
        <v>15382</v>
      </c>
    </row>
    <row r="770" spans="1:18" ht="14.25" customHeight="1" x14ac:dyDescent="0.3">
      <c r="A770" s="2" t="s">
        <v>805</v>
      </c>
      <c r="B770" s="2" t="s">
        <v>23</v>
      </c>
      <c r="C770" s="2" t="s">
        <v>24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tr">
        <f t="shared" si="18"/>
        <v>October</v>
      </c>
      <c r="J770" s="2">
        <f>MONTH(H770)</f>
        <v>10</v>
      </c>
      <c r="K770" s="2">
        <f t="shared" si="17"/>
        <v>2024</v>
      </c>
      <c r="L770" s="2">
        <f>H770-G770</f>
        <v>7</v>
      </c>
      <c r="M770" s="2" t="str">
        <f t="shared" si="19"/>
        <v>on time delivery</v>
      </c>
      <c r="N770" s="2" t="s">
        <v>25</v>
      </c>
      <c r="O770" s="2" t="s">
        <v>20</v>
      </c>
      <c r="P770" s="2">
        <v>41.66</v>
      </c>
      <c r="Q770" s="2" t="s">
        <v>21</v>
      </c>
      <c r="R770" s="4" t="s">
        <v>15382</v>
      </c>
    </row>
    <row r="771" spans="1:18" ht="14.25" customHeight="1" x14ac:dyDescent="0.3">
      <c r="A771" s="2" t="s">
        <v>806</v>
      </c>
      <c r="B771" s="2" t="s">
        <v>29</v>
      </c>
      <c r="C771" s="2" t="s">
        <v>18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tr">
        <f t="shared" si="18"/>
        <v>July</v>
      </c>
      <c r="J771" s="2">
        <f>MONTH(H771)</f>
        <v>7</v>
      </c>
      <c r="K771" s="2">
        <f t="shared" ref="K771:K834" si="20">YEAR(H771)</f>
        <v>2024</v>
      </c>
      <c r="L771" s="2">
        <f>H771-G771</f>
        <v>1</v>
      </c>
      <c r="M771" s="2" t="str">
        <f t="shared" si="19"/>
        <v>early delivery</v>
      </c>
      <c r="N771" s="2" t="s">
        <v>25</v>
      </c>
      <c r="O771" s="2" t="s">
        <v>26</v>
      </c>
      <c r="P771" s="2">
        <v>261.14999999999998</v>
      </c>
      <c r="Q771" s="2" t="s">
        <v>43</v>
      </c>
      <c r="R771" s="4" t="s">
        <v>15382</v>
      </c>
    </row>
    <row r="772" spans="1:18" ht="14.25" customHeight="1" x14ac:dyDescent="0.3">
      <c r="A772" s="2" t="s">
        <v>807</v>
      </c>
      <c r="B772" s="2" t="s">
        <v>29</v>
      </c>
      <c r="C772" s="2" t="s">
        <v>37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tr">
        <f t="shared" si="18"/>
        <v>August</v>
      </c>
      <c r="J772" s="2">
        <f>MONTH(H772)</f>
        <v>8</v>
      </c>
      <c r="K772" s="2">
        <f t="shared" si="20"/>
        <v>2024</v>
      </c>
      <c r="L772" s="2">
        <f>H772-G772</f>
        <v>5</v>
      </c>
      <c r="M772" s="2" t="str">
        <f t="shared" si="19"/>
        <v>delay delivery</v>
      </c>
      <c r="N772" s="2" t="s">
        <v>35</v>
      </c>
      <c r="O772" s="2" t="s">
        <v>26</v>
      </c>
      <c r="P772" s="2">
        <v>391.48</v>
      </c>
      <c r="Q772" s="2" t="s">
        <v>27</v>
      </c>
      <c r="R772" s="4" t="s">
        <v>15382</v>
      </c>
    </row>
    <row r="773" spans="1:18" ht="14.25" customHeight="1" x14ac:dyDescent="0.3">
      <c r="A773" s="2" t="s">
        <v>808</v>
      </c>
      <c r="B773" s="2" t="s">
        <v>29</v>
      </c>
      <c r="C773" s="2" t="s">
        <v>37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tr">
        <f t="shared" si="18"/>
        <v>January</v>
      </c>
      <c r="J773" s="2">
        <f>MONTH(H773)</f>
        <v>1</v>
      </c>
      <c r="K773" s="2">
        <f t="shared" si="20"/>
        <v>2023</v>
      </c>
      <c r="L773" s="2">
        <f>H773-G773</f>
        <v>2</v>
      </c>
      <c r="M773" s="2" t="str">
        <f t="shared" si="19"/>
        <v>early delivery</v>
      </c>
      <c r="N773" s="2" t="s">
        <v>25</v>
      </c>
      <c r="O773" s="2" t="s">
        <v>20</v>
      </c>
      <c r="P773" s="2">
        <v>211.2</v>
      </c>
      <c r="Q773" s="2" t="s">
        <v>43</v>
      </c>
      <c r="R773" s="4" t="s">
        <v>15382</v>
      </c>
    </row>
    <row r="774" spans="1:18" ht="14.25" customHeight="1" x14ac:dyDescent="0.3">
      <c r="A774" s="2" t="s">
        <v>809</v>
      </c>
      <c r="B774" s="2" t="s">
        <v>29</v>
      </c>
      <c r="C774" s="2" t="s">
        <v>40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tr">
        <f t="shared" si="18"/>
        <v>January</v>
      </c>
      <c r="J774" s="2">
        <f>MONTH(H774)</f>
        <v>1</v>
      </c>
      <c r="K774" s="2">
        <f t="shared" si="20"/>
        <v>2023</v>
      </c>
      <c r="L774" s="2">
        <f>H774-G774</f>
        <v>1</v>
      </c>
      <c r="M774" s="2" t="str">
        <f t="shared" si="19"/>
        <v>early delivery</v>
      </c>
      <c r="N774" s="2" t="s">
        <v>25</v>
      </c>
      <c r="O774" s="2" t="s">
        <v>26</v>
      </c>
      <c r="P774" s="2">
        <v>306.94</v>
      </c>
      <c r="Q774" s="2" t="s">
        <v>27</v>
      </c>
      <c r="R774" s="4" t="s">
        <v>15382</v>
      </c>
    </row>
    <row r="775" spans="1:18" ht="14.25" customHeight="1" x14ac:dyDescent="0.3">
      <c r="A775" s="2" t="s">
        <v>810</v>
      </c>
      <c r="B775" s="2" t="s">
        <v>23</v>
      </c>
      <c r="C775" s="2" t="s">
        <v>37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tr">
        <f t="shared" si="18"/>
        <v>June</v>
      </c>
      <c r="J775" s="2">
        <f>MONTH(H775)</f>
        <v>6</v>
      </c>
      <c r="K775" s="2">
        <f t="shared" si="20"/>
        <v>2024</v>
      </c>
      <c r="L775" s="2">
        <f>H775-G775</f>
        <v>4</v>
      </c>
      <c r="M775" s="2" t="str">
        <f t="shared" si="19"/>
        <v>delay delivery</v>
      </c>
      <c r="N775" s="2" t="s">
        <v>19</v>
      </c>
      <c r="O775" s="2" t="s">
        <v>20</v>
      </c>
      <c r="P775" s="2">
        <v>433.34</v>
      </c>
      <c r="Q775" s="2" t="s">
        <v>43</v>
      </c>
      <c r="R775" s="4" t="s">
        <v>15382</v>
      </c>
    </row>
    <row r="776" spans="1:18" ht="14.25" customHeight="1" x14ac:dyDescent="0.3">
      <c r="A776" s="2" t="s">
        <v>811</v>
      </c>
      <c r="B776" s="2" t="s">
        <v>45</v>
      </c>
      <c r="C776" s="2" t="s">
        <v>24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tr">
        <f t="shared" si="18"/>
        <v>August</v>
      </c>
      <c r="J776" s="2">
        <f>MONTH(H776)</f>
        <v>8</v>
      </c>
      <c r="K776" s="2">
        <f t="shared" si="20"/>
        <v>2024</v>
      </c>
      <c r="L776" s="2">
        <f>H776-G776</f>
        <v>5</v>
      </c>
      <c r="M776" s="2" t="str">
        <f t="shared" si="19"/>
        <v>delay delivery</v>
      </c>
      <c r="N776" s="2" t="s">
        <v>19</v>
      </c>
      <c r="O776" s="2" t="s">
        <v>26</v>
      </c>
      <c r="P776" s="2">
        <v>349.21</v>
      </c>
      <c r="Q776" s="2" t="s">
        <v>38</v>
      </c>
      <c r="R776" s="4" t="s">
        <v>15382</v>
      </c>
    </row>
    <row r="777" spans="1:18" ht="14.25" customHeight="1" x14ac:dyDescent="0.3">
      <c r="A777" s="2" t="s">
        <v>812</v>
      </c>
      <c r="B777" s="2" t="s">
        <v>29</v>
      </c>
      <c r="C777" s="2" t="s">
        <v>40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tr">
        <f t="shared" si="18"/>
        <v>March</v>
      </c>
      <c r="J777" s="2">
        <f>MONTH(H777)</f>
        <v>3</v>
      </c>
      <c r="K777" s="2">
        <f t="shared" si="20"/>
        <v>2023</v>
      </c>
      <c r="L777" s="2">
        <f>H777-G777</f>
        <v>7</v>
      </c>
      <c r="M777" s="2" t="str">
        <f t="shared" si="19"/>
        <v>on time delivery</v>
      </c>
      <c r="N777" s="2" t="s">
        <v>35</v>
      </c>
      <c r="O777" s="2" t="s">
        <v>26</v>
      </c>
      <c r="P777" s="2">
        <v>211.2</v>
      </c>
      <c r="Q777" s="2" t="s">
        <v>52</v>
      </c>
      <c r="R777" s="4" t="s">
        <v>15382</v>
      </c>
    </row>
    <row r="778" spans="1:18" ht="14.25" customHeight="1" x14ac:dyDescent="0.3">
      <c r="A778" s="2" t="s">
        <v>813</v>
      </c>
      <c r="B778" s="2" t="s">
        <v>29</v>
      </c>
      <c r="C778" s="2" t="s">
        <v>37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tr">
        <f t="shared" si="18"/>
        <v>October</v>
      </c>
      <c r="J778" s="2">
        <f>MONTH(H778)</f>
        <v>10</v>
      </c>
      <c r="K778" s="2">
        <f t="shared" si="20"/>
        <v>2024</v>
      </c>
      <c r="L778" s="2">
        <f>H778-G778</f>
        <v>5</v>
      </c>
      <c r="M778" s="2" t="str">
        <f t="shared" si="19"/>
        <v>delay delivery</v>
      </c>
      <c r="N778" s="2" t="s">
        <v>35</v>
      </c>
      <c r="O778" s="2" t="s">
        <v>20</v>
      </c>
      <c r="P778" s="2">
        <v>40.65</v>
      </c>
      <c r="Q778" s="2" t="s">
        <v>43</v>
      </c>
      <c r="R778" s="4" t="s">
        <v>15382</v>
      </c>
    </row>
    <row r="779" spans="1:18" ht="14.25" customHeight="1" x14ac:dyDescent="0.3">
      <c r="A779" s="2" t="s">
        <v>814</v>
      </c>
      <c r="B779" s="2" t="s">
        <v>23</v>
      </c>
      <c r="C779" s="2" t="s">
        <v>18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tr">
        <f t="shared" si="18"/>
        <v>January</v>
      </c>
      <c r="J779" s="2">
        <f>MONTH(H779)</f>
        <v>1</v>
      </c>
      <c r="K779" s="2">
        <f t="shared" si="20"/>
        <v>2024</v>
      </c>
      <c r="L779" s="2">
        <f>H779-G779</f>
        <v>1</v>
      </c>
      <c r="M779" s="2" t="str">
        <f t="shared" si="19"/>
        <v>early delivery</v>
      </c>
      <c r="N779" s="2" t="s">
        <v>25</v>
      </c>
      <c r="O779" s="2" t="s">
        <v>31</v>
      </c>
      <c r="P779" s="2">
        <v>98.29</v>
      </c>
      <c r="Q779" s="2" t="s">
        <v>27</v>
      </c>
      <c r="R779" s="4" t="s">
        <v>15382</v>
      </c>
    </row>
    <row r="780" spans="1:18" ht="14.25" customHeight="1" x14ac:dyDescent="0.3">
      <c r="A780" s="2" t="s">
        <v>815</v>
      </c>
      <c r="B780" s="2" t="s">
        <v>23</v>
      </c>
      <c r="C780" s="2" t="s">
        <v>24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tr">
        <f t="shared" si="18"/>
        <v>September</v>
      </c>
      <c r="J780" s="2">
        <f>MONTH(H780)</f>
        <v>9</v>
      </c>
      <c r="K780" s="2">
        <f t="shared" si="20"/>
        <v>2024</v>
      </c>
      <c r="L780" s="2">
        <f>H780-G780</f>
        <v>2</v>
      </c>
      <c r="M780" s="2" t="str">
        <f t="shared" si="19"/>
        <v>early delivery</v>
      </c>
      <c r="N780" s="2" t="s">
        <v>25</v>
      </c>
      <c r="O780" s="2" t="s">
        <v>20</v>
      </c>
      <c r="P780" s="2">
        <v>11.27</v>
      </c>
      <c r="Q780" s="2" t="s">
        <v>32</v>
      </c>
      <c r="R780" s="4" t="s">
        <v>15382</v>
      </c>
    </row>
    <row r="781" spans="1:18" ht="14.25" customHeight="1" x14ac:dyDescent="0.3">
      <c r="A781" s="2" t="s">
        <v>816</v>
      </c>
      <c r="B781" s="2" t="s">
        <v>17</v>
      </c>
      <c r="C781" s="2" t="s">
        <v>18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tr">
        <f t="shared" si="18"/>
        <v>March</v>
      </c>
      <c r="J781" s="2">
        <f>MONTH(H781)</f>
        <v>3</v>
      </c>
      <c r="K781" s="2">
        <f t="shared" si="20"/>
        <v>2023</v>
      </c>
      <c r="L781" s="2">
        <f>H781-G781</f>
        <v>5</v>
      </c>
      <c r="M781" s="2" t="str">
        <f t="shared" si="19"/>
        <v>delay delivery</v>
      </c>
      <c r="N781" s="2" t="s">
        <v>19</v>
      </c>
      <c r="O781" s="2" t="s">
        <v>31</v>
      </c>
      <c r="P781" s="2">
        <v>131.41999999999999</v>
      </c>
      <c r="Q781" s="2" t="s">
        <v>32</v>
      </c>
      <c r="R781" s="4" t="s">
        <v>15382</v>
      </c>
    </row>
    <row r="782" spans="1:18" ht="14.25" customHeight="1" x14ac:dyDescent="0.3">
      <c r="A782" s="2" t="s">
        <v>817</v>
      </c>
      <c r="B782" s="2" t="s">
        <v>29</v>
      </c>
      <c r="C782" s="2" t="s">
        <v>18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tr">
        <f t="shared" si="18"/>
        <v>August</v>
      </c>
      <c r="J782" s="2">
        <f>MONTH(H782)</f>
        <v>8</v>
      </c>
      <c r="K782" s="2">
        <f t="shared" si="20"/>
        <v>2024</v>
      </c>
      <c r="L782" s="2">
        <f>H782-G782</f>
        <v>5</v>
      </c>
      <c r="M782" s="2" t="str">
        <f t="shared" si="19"/>
        <v>delay delivery</v>
      </c>
      <c r="N782" s="2" t="s">
        <v>25</v>
      </c>
      <c r="O782" s="2" t="s">
        <v>26</v>
      </c>
      <c r="P782" s="2">
        <v>324.62</v>
      </c>
      <c r="Q782" s="2" t="s">
        <v>21</v>
      </c>
      <c r="R782" s="4" t="s">
        <v>15382</v>
      </c>
    </row>
    <row r="783" spans="1:18" ht="14.25" customHeight="1" x14ac:dyDescent="0.3">
      <c r="A783" s="2" t="s">
        <v>818</v>
      </c>
      <c r="B783" s="2" t="s">
        <v>17</v>
      </c>
      <c r="C783" s="2" t="s">
        <v>40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tr">
        <f t="shared" si="18"/>
        <v>June</v>
      </c>
      <c r="J783" s="2">
        <f>MONTH(H783)</f>
        <v>6</v>
      </c>
      <c r="K783" s="2">
        <f t="shared" si="20"/>
        <v>2024</v>
      </c>
      <c r="L783" s="2">
        <f>H783-G783</f>
        <v>7</v>
      </c>
      <c r="M783" s="2" t="str">
        <f t="shared" si="19"/>
        <v>on time delivery</v>
      </c>
      <c r="N783" s="2" t="s">
        <v>35</v>
      </c>
      <c r="O783" s="2" t="s">
        <v>31</v>
      </c>
      <c r="P783" s="2">
        <v>347.42</v>
      </c>
      <c r="Q783" s="2" t="s">
        <v>52</v>
      </c>
      <c r="R783" s="4" t="s">
        <v>15382</v>
      </c>
    </row>
    <row r="784" spans="1:18" ht="14.25" customHeight="1" x14ac:dyDescent="0.3">
      <c r="A784" s="2" t="s">
        <v>819</v>
      </c>
      <c r="B784" s="2" t="s">
        <v>23</v>
      </c>
      <c r="C784" s="2" t="s">
        <v>30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tr">
        <f t="shared" si="18"/>
        <v>July</v>
      </c>
      <c r="J784" s="2">
        <f>MONTH(H784)</f>
        <v>7</v>
      </c>
      <c r="K784" s="2">
        <f t="shared" si="20"/>
        <v>2024</v>
      </c>
      <c r="L784" s="2">
        <f>H784-G784</f>
        <v>2</v>
      </c>
      <c r="M784" s="2" t="str">
        <f t="shared" si="19"/>
        <v>early delivery</v>
      </c>
      <c r="N784" s="2" t="s">
        <v>19</v>
      </c>
      <c r="O784" s="2" t="s">
        <v>20</v>
      </c>
      <c r="P784" s="2">
        <v>1027.81</v>
      </c>
      <c r="Q784" s="2" t="s">
        <v>38</v>
      </c>
      <c r="R784" s="4" t="s">
        <v>15382</v>
      </c>
    </row>
    <row r="785" spans="1:18" ht="14.25" customHeight="1" x14ac:dyDescent="0.3">
      <c r="A785" s="2" t="s">
        <v>820</v>
      </c>
      <c r="B785" s="2" t="s">
        <v>23</v>
      </c>
      <c r="C785" s="2" t="s">
        <v>40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tr">
        <f t="shared" si="18"/>
        <v>May</v>
      </c>
      <c r="J785" s="2">
        <f>MONTH(H785)</f>
        <v>5</v>
      </c>
      <c r="K785" s="2">
        <f t="shared" si="20"/>
        <v>2024</v>
      </c>
      <c r="L785" s="2">
        <f>H785-G785</f>
        <v>4</v>
      </c>
      <c r="M785" s="2" t="str">
        <f t="shared" si="19"/>
        <v>delay delivery</v>
      </c>
      <c r="N785" s="2" t="s">
        <v>35</v>
      </c>
      <c r="O785" s="2" t="s">
        <v>20</v>
      </c>
      <c r="P785" s="2">
        <v>90.34</v>
      </c>
      <c r="Q785" s="2" t="s">
        <v>27</v>
      </c>
      <c r="R785" s="4" t="s">
        <v>15382</v>
      </c>
    </row>
    <row r="786" spans="1:18" ht="14.25" customHeight="1" x14ac:dyDescent="0.3">
      <c r="A786" s="2" t="s">
        <v>821</v>
      </c>
      <c r="B786" s="2" t="s">
        <v>45</v>
      </c>
      <c r="C786" s="2" t="s">
        <v>24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tr">
        <f t="shared" si="18"/>
        <v>June</v>
      </c>
      <c r="J786" s="2">
        <f>MONTH(H786)</f>
        <v>6</v>
      </c>
      <c r="K786" s="2">
        <f t="shared" si="20"/>
        <v>2023</v>
      </c>
      <c r="L786" s="2">
        <f>H786-G786</f>
        <v>1</v>
      </c>
      <c r="M786" s="2" t="str">
        <f t="shared" si="19"/>
        <v>early delivery</v>
      </c>
      <c r="N786" s="2" t="s">
        <v>35</v>
      </c>
      <c r="O786" s="2" t="s">
        <v>26</v>
      </c>
      <c r="P786" s="2">
        <v>360.91</v>
      </c>
      <c r="Q786" s="2" t="s">
        <v>27</v>
      </c>
      <c r="R786" s="4" t="s">
        <v>15382</v>
      </c>
    </row>
    <row r="787" spans="1:18" ht="14.25" customHeight="1" x14ac:dyDescent="0.3">
      <c r="A787" s="2" t="s">
        <v>822</v>
      </c>
      <c r="B787" s="2" t="s">
        <v>29</v>
      </c>
      <c r="C787" s="2" t="s">
        <v>24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tr">
        <f t="shared" si="18"/>
        <v>May</v>
      </c>
      <c r="J787" s="2">
        <f>MONTH(H787)</f>
        <v>5</v>
      </c>
      <c r="K787" s="2">
        <f t="shared" si="20"/>
        <v>2024</v>
      </c>
      <c r="L787" s="2">
        <f>H787-G787</f>
        <v>6</v>
      </c>
      <c r="M787" s="2" t="str">
        <f t="shared" si="19"/>
        <v>on time delivery</v>
      </c>
      <c r="N787" s="2" t="s">
        <v>35</v>
      </c>
      <c r="O787" s="2" t="s">
        <v>31</v>
      </c>
      <c r="P787" s="2">
        <v>367.7</v>
      </c>
      <c r="Q787" s="2" t="s">
        <v>21</v>
      </c>
      <c r="R787" s="4" t="s">
        <v>15382</v>
      </c>
    </row>
    <row r="788" spans="1:18" ht="14.25" customHeight="1" x14ac:dyDescent="0.3">
      <c r="A788" s="2" t="s">
        <v>823</v>
      </c>
      <c r="B788" s="2" t="s">
        <v>17</v>
      </c>
      <c r="C788" s="2" t="s">
        <v>40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tr">
        <f t="shared" si="18"/>
        <v>September</v>
      </c>
      <c r="J788" s="2">
        <f>MONTH(H788)</f>
        <v>9</v>
      </c>
      <c r="K788" s="2">
        <f t="shared" si="20"/>
        <v>2023</v>
      </c>
      <c r="L788" s="2">
        <f>H788-G788</f>
        <v>1</v>
      </c>
      <c r="M788" s="2" t="str">
        <f t="shared" si="19"/>
        <v>early delivery</v>
      </c>
      <c r="N788" s="2" t="s">
        <v>35</v>
      </c>
      <c r="O788" s="2" t="s">
        <v>20</v>
      </c>
      <c r="P788" s="2">
        <v>313.39999999999998</v>
      </c>
      <c r="Q788" s="2" t="s">
        <v>43</v>
      </c>
      <c r="R788" s="4" t="s">
        <v>15382</v>
      </c>
    </row>
    <row r="789" spans="1:18" ht="14.25" customHeight="1" x14ac:dyDescent="0.3">
      <c r="A789" s="2" t="s">
        <v>824</v>
      </c>
      <c r="B789" s="2" t="s">
        <v>23</v>
      </c>
      <c r="C789" s="2" t="s">
        <v>30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tr">
        <f t="shared" si="18"/>
        <v>April</v>
      </c>
      <c r="J789" s="2">
        <f>MONTH(H789)</f>
        <v>4</v>
      </c>
      <c r="K789" s="2">
        <f t="shared" si="20"/>
        <v>2024</v>
      </c>
      <c r="L789" s="2">
        <f>H789-G789</f>
        <v>1</v>
      </c>
      <c r="M789" s="2" t="str">
        <f t="shared" si="19"/>
        <v>early delivery</v>
      </c>
      <c r="N789" s="2" t="s">
        <v>35</v>
      </c>
      <c r="O789" s="2" t="s">
        <v>26</v>
      </c>
      <c r="P789" s="2">
        <v>13.75</v>
      </c>
      <c r="Q789" s="2" t="s">
        <v>52</v>
      </c>
      <c r="R789" s="4" t="s">
        <v>15382</v>
      </c>
    </row>
    <row r="790" spans="1:18" ht="14.25" customHeight="1" x14ac:dyDescent="0.3">
      <c r="A790" s="2" t="s">
        <v>825</v>
      </c>
      <c r="B790" s="2" t="s">
        <v>23</v>
      </c>
      <c r="C790" s="2" t="s">
        <v>40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tr">
        <f t="shared" si="18"/>
        <v>January</v>
      </c>
      <c r="J790" s="2">
        <f>MONTH(H790)</f>
        <v>1</v>
      </c>
      <c r="K790" s="2">
        <f t="shared" si="20"/>
        <v>2023</v>
      </c>
      <c r="L790" s="2">
        <f>H790-G790</f>
        <v>3</v>
      </c>
      <c r="M790" s="2" t="str">
        <f t="shared" si="19"/>
        <v>delay delivery</v>
      </c>
      <c r="N790" s="2" t="s">
        <v>19</v>
      </c>
      <c r="O790" s="2" t="s">
        <v>31</v>
      </c>
      <c r="P790" s="2">
        <v>40.65</v>
      </c>
      <c r="Q790" s="2" t="s">
        <v>38</v>
      </c>
      <c r="R790" s="4" t="s">
        <v>15382</v>
      </c>
    </row>
    <row r="791" spans="1:18" ht="14.25" customHeight="1" x14ac:dyDescent="0.3">
      <c r="A791" s="2" t="s">
        <v>826</v>
      </c>
      <c r="B791" s="2" t="s">
        <v>17</v>
      </c>
      <c r="C791" s="2" t="s">
        <v>24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tr">
        <f t="shared" si="18"/>
        <v>May</v>
      </c>
      <c r="J791" s="2">
        <f>MONTH(H791)</f>
        <v>5</v>
      </c>
      <c r="K791" s="2">
        <f t="shared" si="20"/>
        <v>2023</v>
      </c>
      <c r="L791" s="2">
        <f>H791-G791</f>
        <v>1</v>
      </c>
      <c r="M791" s="2" t="str">
        <f t="shared" si="19"/>
        <v>early delivery</v>
      </c>
      <c r="N791" s="2" t="s">
        <v>35</v>
      </c>
      <c r="O791" s="2" t="s">
        <v>26</v>
      </c>
      <c r="P791" s="2">
        <v>331.01</v>
      </c>
      <c r="Q791" s="2" t="s">
        <v>27</v>
      </c>
      <c r="R791" s="4" t="s">
        <v>15382</v>
      </c>
    </row>
    <row r="792" spans="1:18" ht="14.25" customHeight="1" x14ac:dyDescent="0.3">
      <c r="A792" s="2" t="s">
        <v>827</v>
      </c>
      <c r="B792" s="2" t="s">
        <v>45</v>
      </c>
      <c r="C792" s="2" t="s">
        <v>30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tr">
        <f t="shared" si="18"/>
        <v>December</v>
      </c>
      <c r="J792" s="2">
        <f>MONTH(H792)</f>
        <v>12</v>
      </c>
      <c r="K792" s="2">
        <f t="shared" si="20"/>
        <v>2024</v>
      </c>
      <c r="L792" s="2">
        <f>H792-G792</f>
        <v>6</v>
      </c>
      <c r="M792" s="2" t="str">
        <f t="shared" si="19"/>
        <v>on time delivery</v>
      </c>
      <c r="N792" s="2" t="s">
        <v>35</v>
      </c>
      <c r="O792" s="2" t="s">
        <v>20</v>
      </c>
      <c r="P792" s="2">
        <v>709.61</v>
      </c>
      <c r="Q792" s="2" t="s">
        <v>52</v>
      </c>
      <c r="R792" s="4" t="s">
        <v>15382</v>
      </c>
    </row>
    <row r="793" spans="1:18" ht="14.25" customHeight="1" x14ac:dyDescent="0.3">
      <c r="A793" s="2" t="s">
        <v>828</v>
      </c>
      <c r="B793" s="2" t="s">
        <v>23</v>
      </c>
      <c r="C793" s="2" t="s">
        <v>24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tr">
        <f t="shared" si="18"/>
        <v>May</v>
      </c>
      <c r="J793" s="2">
        <f>MONTH(H793)</f>
        <v>5</v>
      </c>
      <c r="K793" s="2">
        <f t="shared" si="20"/>
        <v>2023</v>
      </c>
      <c r="L793" s="2">
        <f>H793-G793</f>
        <v>2</v>
      </c>
      <c r="M793" s="2" t="str">
        <f t="shared" si="19"/>
        <v>early delivery</v>
      </c>
      <c r="N793" s="2" t="s">
        <v>35</v>
      </c>
      <c r="O793" s="2" t="s">
        <v>26</v>
      </c>
      <c r="P793" s="2">
        <v>624.72</v>
      </c>
      <c r="Q793" s="2" t="s">
        <v>43</v>
      </c>
      <c r="R793" s="4" t="s">
        <v>15382</v>
      </c>
    </row>
    <row r="794" spans="1:18" ht="14.25" customHeight="1" x14ac:dyDescent="0.3">
      <c r="A794" s="2" t="s">
        <v>829</v>
      </c>
      <c r="B794" s="2" t="s">
        <v>29</v>
      </c>
      <c r="C794" s="2" t="s">
        <v>30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tr">
        <f t="shared" si="18"/>
        <v>September</v>
      </c>
      <c r="J794" s="2">
        <f>MONTH(H794)</f>
        <v>9</v>
      </c>
      <c r="K794" s="2">
        <f t="shared" si="20"/>
        <v>2024</v>
      </c>
      <c r="L794" s="2">
        <f>H794-G794</f>
        <v>1</v>
      </c>
      <c r="M794" s="2" t="str">
        <f t="shared" si="19"/>
        <v>early delivery</v>
      </c>
      <c r="N794" s="2" t="s">
        <v>35</v>
      </c>
      <c r="O794" s="2" t="s">
        <v>26</v>
      </c>
      <c r="P794" s="2">
        <v>1323.05</v>
      </c>
      <c r="Q794" s="2" t="s">
        <v>27</v>
      </c>
      <c r="R794" s="4" t="s">
        <v>15382</v>
      </c>
    </row>
    <row r="795" spans="1:18" ht="14.25" customHeight="1" x14ac:dyDescent="0.3">
      <c r="A795" s="2" t="s">
        <v>830</v>
      </c>
      <c r="B795" s="2" t="s">
        <v>23</v>
      </c>
      <c r="C795" s="2" t="s">
        <v>30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tr">
        <f t="shared" si="18"/>
        <v>March</v>
      </c>
      <c r="J795" s="2">
        <f>MONTH(H795)</f>
        <v>3</v>
      </c>
      <c r="K795" s="2">
        <f t="shared" si="20"/>
        <v>2024</v>
      </c>
      <c r="L795" s="2">
        <f>H795-G795</f>
        <v>6</v>
      </c>
      <c r="M795" s="2" t="str">
        <f t="shared" si="19"/>
        <v>on time delivery</v>
      </c>
      <c r="N795" s="2" t="s">
        <v>25</v>
      </c>
      <c r="O795" s="2" t="s">
        <v>20</v>
      </c>
      <c r="P795" s="2">
        <v>648.84</v>
      </c>
      <c r="Q795" s="2" t="s">
        <v>21</v>
      </c>
      <c r="R795" s="4" t="s">
        <v>15382</v>
      </c>
    </row>
    <row r="796" spans="1:18" ht="14.25" customHeight="1" x14ac:dyDescent="0.3">
      <c r="A796" s="2" t="s">
        <v>831</v>
      </c>
      <c r="B796" s="2" t="s">
        <v>29</v>
      </c>
      <c r="C796" s="2" t="s">
        <v>40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tr">
        <f t="shared" si="18"/>
        <v>March</v>
      </c>
      <c r="J796" s="2">
        <f>MONTH(H796)</f>
        <v>3</v>
      </c>
      <c r="K796" s="2">
        <f t="shared" si="20"/>
        <v>2023</v>
      </c>
      <c r="L796" s="2">
        <f>H796-G796</f>
        <v>4</v>
      </c>
      <c r="M796" s="2" t="str">
        <f t="shared" si="19"/>
        <v>delay delivery</v>
      </c>
      <c r="N796" s="2" t="s">
        <v>19</v>
      </c>
      <c r="O796" s="2" t="s">
        <v>20</v>
      </c>
      <c r="P796" s="2">
        <v>189.65</v>
      </c>
      <c r="Q796" s="2" t="s">
        <v>43</v>
      </c>
      <c r="R796" s="4" t="s">
        <v>15382</v>
      </c>
    </row>
    <row r="797" spans="1:18" ht="14.25" customHeight="1" x14ac:dyDescent="0.3">
      <c r="A797" s="2" t="s">
        <v>832</v>
      </c>
      <c r="B797" s="2" t="s">
        <v>17</v>
      </c>
      <c r="C797" s="2" t="s">
        <v>40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tr">
        <f t="shared" si="18"/>
        <v>August</v>
      </c>
      <c r="J797" s="2">
        <f>MONTH(H797)</f>
        <v>8</v>
      </c>
      <c r="K797" s="2">
        <f t="shared" si="20"/>
        <v>2024</v>
      </c>
      <c r="L797" s="2">
        <f>H797-G797</f>
        <v>3</v>
      </c>
      <c r="M797" s="2" t="str">
        <f t="shared" si="19"/>
        <v>delay delivery</v>
      </c>
      <c r="N797" s="2" t="s">
        <v>19</v>
      </c>
      <c r="O797" s="2" t="s">
        <v>26</v>
      </c>
      <c r="P797" s="2">
        <v>604.78</v>
      </c>
      <c r="Q797" s="2" t="s">
        <v>32</v>
      </c>
      <c r="R797" s="4" t="s">
        <v>15382</v>
      </c>
    </row>
    <row r="798" spans="1:18" ht="14.25" customHeight="1" x14ac:dyDescent="0.3">
      <c r="A798" s="2" t="s">
        <v>833</v>
      </c>
      <c r="B798" s="2" t="s">
        <v>29</v>
      </c>
      <c r="C798" s="2" t="s">
        <v>40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tr">
        <f t="shared" si="18"/>
        <v>September</v>
      </c>
      <c r="J798" s="2">
        <f>MONTH(H798)</f>
        <v>9</v>
      </c>
      <c r="K798" s="2">
        <f t="shared" si="20"/>
        <v>2023</v>
      </c>
      <c r="L798" s="2">
        <f>H798-G798</f>
        <v>2</v>
      </c>
      <c r="M798" s="2" t="str">
        <f t="shared" si="19"/>
        <v>early delivery</v>
      </c>
      <c r="N798" s="2" t="s">
        <v>25</v>
      </c>
      <c r="O798" s="2" t="s">
        <v>31</v>
      </c>
      <c r="P798" s="2">
        <v>183.65</v>
      </c>
      <c r="Q798" s="2" t="s">
        <v>21</v>
      </c>
      <c r="R798" s="4" t="s">
        <v>15382</v>
      </c>
    </row>
    <row r="799" spans="1:18" ht="14.25" customHeight="1" x14ac:dyDescent="0.3">
      <c r="A799" s="2" t="s">
        <v>834</v>
      </c>
      <c r="B799" s="2" t="s">
        <v>17</v>
      </c>
      <c r="C799" s="2" t="s">
        <v>30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tr">
        <f t="shared" si="18"/>
        <v>February</v>
      </c>
      <c r="J799" s="2">
        <f>MONTH(H799)</f>
        <v>2</v>
      </c>
      <c r="K799" s="2">
        <f t="shared" si="20"/>
        <v>2024</v>
      </c>
      <c r="L799" s="2">
        <f>H799-G799</f>
        <v>2</v>
      </c>
      <c r="M799" s="2" t="str">
        <f t="shared" si="19"/>
        <v>early delivery</v>
      </c>
      <c r="N799" s="2" t="s">
        <v>35</v>
      </c>
      <c r="O799" s="2" t="s">
        <v>31</v>
      </c>
      <c r="P799" s="2">
        <v>82.99</v>
      </c>
      <c r="Q799" s="2" t="s">
        <v>32</v>
      </c>
      <c r="R799" s="4" t="s">
        <v>15382</v>
      </c>
    </row>
    <row r="800" spans="1:18" ht="14.25" customHeight="1" x14ac:dyDescent="0.3">
      <c r="A800" s="2" t="s">
        <v>835</v>
      </c>
      <c r="B800" s="2" t="s">
        <v>29</v>
      </c>
      <c r="C800" s="2" t="s">
        <v>30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tr">
        <f t="shared" si="18"/>
        <v>December</v>
      </c>
      <c r="J800" s="2">
        <f>MONTH(H800)</f>
        <v>12</v>
      </c>
      <c r="K800" s="2">
        <f t="shared" si="20"/>
        <v>2023</v>
      </c>
      <c r="L800" s="2">
        <f>H800-G800</f>
        <v>4</v>
      </c>
      <c r="M800" s="2" t="str">
        <f t="shared" si="19"/>
        <v>delay delivery</v>
      </c>
      <c r="N800" s="2" t="s">
        <v>19</v>
      </c>
      <c r="O800" s="2" t="s">
        <v>20</v>
      </c>
      <c r="P800" s="2">
        <v>447.85</v>
      </c>
      <c r="Q800" s="2" t="s">
        <v>43</v>
      </c>
      <c r="R800" s="4" t="s">
        <v>15382</v>
      </c>
    </row>
    <row r="801" spans="1:18" ht="14.25" customHeight="1" x14ac:dyDescent="0.3">
      <c r="A801" s="2" t="s">
        <v>836</v>
      </c>
      <c r="B801" s="2" t="s">
        <v>17</v>
      </c>
      <c r="C801" s="2" t="s">
        <v>24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tr">
        <f t="shared" si="18"/>
        <v>September</v>
      </c>
      <c r="J801" s="2">
        <f>MONTH(H801)</f>
        <v>9</v>
      </c>
      <c r="K801" s="2">
        <f t="shared" si="20"/>
        <v>2023</v>
      </c>
      <c r="L801" s="2">
        <f>H801-G801</f>
        <v>1</v>
      </c>
      <c r="M801" s="2" t="str">
        <f t="shared" si="19"/>
        <v>early delivery</v>
      </c>
      <c r="N801" s="2" t="s">
        <v>35</v>
      </c>
      <c r="O801" s="2" t="s">
        <v>26</v>
      </c>
      <c r="P801" s="2">
        <v>516.63</v>
      </c>
      <c r="Q801" s="2" t="s">
        <v>21</v>
      </c>
      <c r="R801" s="4" t="s">
        <v>15382</v>
      </c>
    </row>
    <row r="802" spans="1:18" ht="14.25" customHeight="1" x14ac:dyDescent="0.3">
      <c r="A802" s="2" t="s">
        <v>837</v>
      </c>
      <c r="B802" s="2" t="s">
        <v>29</v>
      </c>
      <c r="C802" s="2" t="s">
        <v>18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tr">
        <f t="shared" si="18"/>
        <v>June</v>
      </c>
      <c r="J802" s="2">
        <f>MONTH(H802)</f>
        <v>6</v>
      </c>
      <c r="K802" s="2">
        <f t="shared" si="20"/>
        <v>2023</v>
      </c>
      <c r="L802" s="2">
        <f>H802-G802</f>
        <v>6</v>
      </c>
      <c r="M802" s="2" t="str">
        <f t="shared" si="19"/>
        <v>on time delivery</v>
      </c>
      <c r="N802" s="2" t="s">
        <v>25</v>
      </c>
      <c r="O802" s="2" t="s">
        <v>20</v>
      </c>
      <c r="P802" s="2">
        <v>302.3</v>
      </c>
      <c r="Q802" s="2" t="s">
        <v>43</v>
      </c>
      <c r="R802" s="4" t="s">
        <v>15382</v>
      </c>
    </row>
    <row r="803" spans="1:18" ht="14.25" customHeight="1" x14ac:dyDescent="0.3">
      <c r="A803" s="2" t="s">
        <v>838</v>
      </c>
      <c r="B803" s="2" t="s">
        <v>45</v>
      </c>
      <c r="C803" s="2" t="s">
        <v>40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tr">
        <f t="shared" si="18"/>
        <v>September</v>
      </c>
      <c r="J803" s="2">
        <f>MONTH(H803)</f>
        <v>9</v>
      </c>
      <c r="K803" s="2">
        <f t="shared" si="20"/>
        <v>2023</v>
      </c>
      <c r="L803" s="2">
        <f>H803-G803</f>
        <v>3</v>
      </c>
      <c r="M803" s="2" t="str">
        <f t="shared" si="19"/>
        <v>delay delivery</v>
      </c>
      <c r="N803" s="2" t="s">
        <v>19</v>
      </c>
      <c r="O803" s="2" t="s">
        <v>31</v>
      </c>
      <c r="P803" s="2">
        <v>205.13</v>
      </c>
      <c r="Q803" s="2" t="s">
        <v>52</v>
      </c>
      <c r="R803" s="4" t="s">
        <v>15382</v>
      </c>
    </row>
    <row r="804" spans="1:18" ht="14.25" customHeight="1" x14ac:dyDescent="0.3">
      <c r="A804" s="2" t="s">
        <v>839</v>
      </c>
      <c r="B804" s="2" t="s">
        <v>29</v>
      </c>
      <c r="C804" s="2" t="s">
        <v>24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tr">
        <f t="shared" si="18"/>
        <v>January</v>
      </c>
      <c r="J804" s="2">
        <f>MONTH(H804)</f>
        <v>1</v>
      </c>
      <c r="K804" s="2">
        <f t="shared" si="20"/>
        <v>2024</v>
      </c>
      <c r="L804" s="2">
        <f>H804-G804</f>
        <v>6</v>
      </c>
      <c r="M804" s="2" t="str">
        <f t="shared" si="19"/>
        <v>on time delivery</v>
      </c>
      <c r="N804" s="2" t="s">
        <v>19</v>
      </c>
      <c r="O804" s="2" t="s">
        <v>20</v>
      </c>
      <c r="P804" s="2">
        <v>429.3</v>
      </c>
      <c r="Q804" s="2" t="s">
        <v>52</v>
      </c>
      <c r="R804" s="4" t="s">
        <v>15382</v>
      </c>
    </row>
    <row r="805" spans="1:18" ht="14.25" customHeight="1" x14ac:dyDescent="0.3">
      <c r="A805" s="2" t="s">
        <v>840</v>
      </c>
      <c r="B805" s="2" t="s">
        <v>29</v>
      </c>
      <c r="C805" s="2" t="s">
        <v>24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tr">
        <f t="shared" si="18"/>
        <v>January</v>
      </c>
      <c r="J805" s="2">
        <f>MONTH(H805)</f>
        <v>1</v>
      </c>
      <c r="K805" s="2">
        <f t="shared" si="20"/>
        <v>2024</v>
      </c>
      <c r="L805" s="2">
        <f>H805-G805</f>
        <v>7</v>
      </c>
      <c r="M805" s="2" t="str">
        <f t="shared" si="19"/>
        <v>on time delivery</v>
      </c>
      <c r="N805" s="2" t="s">
        <v>35</v>
      </c>
      <c r="O805" s="2" t="s">
        <v>26</v>
      </c>
      <c r="P805" s="2">
        <v>246.45</v>
      </c>
      <c r="Q805" s="2" t="s">
        <v>38</v>
      </c>
      <c r="R805" s="4" t="s">
        <v>15382</v>
      </c>
    </row>
    <row r="806" spans="1:18" ht="14.25" customHeight="1" x14ac:dyDescent="0.3">
      <c r="A806" s="2" t="s">
        <v>841</v>
      </c>
      <c r="B806" s="2" t="s">
        <v>45</v>
      </c>
      <c r="C806" s="2" t="s">
        <v>37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tr">
        <f t="shared" si="18"/>
        <v>September</v>
      </c>
      <c r="J806" s="2">
        <f>MONTH(H806)</f>
        <v>9</v>
      </c>
      <c r="K806" s="2">
        <f t="shared" si="20"/>
        <v>2023</v>
      </c>
      <c r="L806" s="2">
        <f>H806-G806</f>
        <v>3</v>
      </c>
      <c r="M806" s="2" t="str">
        <f t="shared" si="19"/>
        <v>delay delivery</v>
      </c>
      <c r="N806" s="2" t="s">
        <v>25</v>
      </c>
      <c r="O806" s="2" t="s">
        <v>20</v>
      </c>
      <c r="P806" s="2">
        <v>234.47</v>
      </c>
      <c r="Q806" s="2" t="s">
        <v>43</v>
      </c>
      <c r="R806" s="4" t="s">
        <v>15382</v>
      </c>
    </row>
    <row r="807" spans="1:18" ht="14.25" customHeight="1" x14ac:dyDescent="0.3">
      <c r="A807" s="2" t="s">
        <v>842</v>
      </c>
      <c r="B807" s="2" t="s">
        <v>23</v>
      </c>
      <c r="C807" s="2" t="s">
        <v>40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tr">
        <f t="shared" si="18"/>
        <v>June</v>
      </c>
      <c r="J807" s="2">
        <f>MONTH(H807)</f>
        <v>6</v>
      </c>
      <c r="K807" s="2">
        <f t="shared" si="20"/>
        <v>2024</v>
      </c>
      <c r="L807" s="2">
        <f>H807-G807</f>
        <v>7</v>
      </c>
      <c r="M807" s="2" t="str">
        <f t="shared" si="19"/>
        <v>on time delivery</v>
      </c>
      <c r="N807" s="2" t="s">
        <v>19</v>
      </c>
      <c r="O807" s="2" t="s">
        <v>31</v>
      </c>
      <c r="P807" s="2">
        <v>687.86</v>
      </c>
      <c r="Q807" s="2" t="s">
        <v>32</v>
      </c>
      <c r="R807" s="4" t="s">
        <v>15382</v>
      </c>
    </row>
    <row r="808" spans="1:18" ht="14.25" customHeight="1" x14ac:dyDescent="0.3">
      <c r="A808" s="2" t="s">
        <v>843</v>
      </c>
      <c r="B808" s="2" t="s">
        <v>23</v>
      </c>
      <c r="C808" s="2" t="s">
        <v>24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tr">
        <f t="shared" si="18"/>
        <v>September</v>
      </c>
      <c r="J808" s="2">
        <f>MONTH(H808)</f>
        <v>9</v>
      </c>
      <c r="K808" s="2">
        <f t="shared" si="20"/>
        <v>2024</v>
      </c>
      <c r="L808" s="2">
        <f>H808-G808</f>
        <v>3</v>
      </c>
      <c r="M808" s="2" t="str">
        <f t="shared" si="19"/>
        <v>delay delivery</v>
      </c>
      <c r="N808" s="2" t="s">
        <v>35</v>
      </c>
      <c r="O808" s="2" t="s">
        <v>26</v>
      </c>
      <c r="P808" s="2">
        <v>814.77</v>
      </c>
      <c r="Q808" s="2" t="s">
        <v>38</v>
      </c>
      <c r="R808" s="4" t="s">
        <v>15382</v>
      </c>
    </row>
    <row r="809" spans="1:18" ht="14.25" customHeight="1" x14ac:dyDescent="0.3">
      <c r="A809" s="2" t="s">
        <v>844</v>
      </c>
      <c r="B809" s="2" t="s">
        <v>29</v>
      </c>
      <c r="C809" s="2" t="s">
        <v>37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tr">
        <f t="shared" si="18"/>
        <v>July</v>
      </c>
      <c r="J809" s="2">
        <f>MONTH(H809)</f>
        <v>7</v>
      </c>
      <c r="K809" s="2">
        <f t="shared" si="20"/>
        <v>2024</v>
      </c>
      <c r="L809" s="2">
        <f>H809-G809</f>
        <v>2</v>
      </c>
      <c r="M809" s="2" t="str">
        <f t="shared" si="19"/>
        <v>early delivery</v>
      </c>
      <c r="N809" s="2" t="s">
        <v>35</v>
      </c>
      <c r="O809" s="2" t="s">
        <v>31</v>
      </c>
      <c r="P809" s="2">
        <v>89.25</v>
      </c>
      <c r="Q809" s="2" t="s">
        <v>21</v>
      </c>
      <c r="R809" s="4" t="s">
        <v>15382</v>
      </c>
    </row>
    <row r="810" spans="1:18" ht="14.25" customHeight="1" x14ac:dyDescent="0.3">
      <c r="A810" s="2" t="s">
        <v>845</v>
      </c>
      <c r="B810" s="2" t="s">
        <v>45</v>
      </c>
      <c r="C810" s="2" t="s">
        <v>40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tr">
        <f t="shared" si="18"/>
        <v>January</v>
      </c>
      <c r="J810" s="2">
        <f>MONTH(H810)</f>
        <v>1</v>
      </c>
      <c r="K810" s="2">
        <f t="shared" si="20"/>
        <v>2023</v>
      </c>
      <c r="L810" s="2">
        <f>H810-G810</f>
        <v>4</v>
      </c>
      <c r="M810" s="2" t="str">
        <f t="shared" si="19"/>
        <v>delay delivery</v>
      </c>
      <c r="N810" s="2" t="s">
        <v>35</v>
      </c>
      <c r="O810" s="2" t="s">
        <v>26</v>
      </c>
      <c r="P810" s="2">
        <v>293.63</v>
      </c>
      <c r="Q810" s="2" t="s">
        <v>32</v>
      </c>
      <c r="R810" s="4" t="s">
        <v>15382</v>
      </c>
    </row>
    <row r="811" spans="1:18" ht="14.25" customHeight="1" x14ac:dyDescent="0.3">
      <c r="A811" s="2" t="s">
        <v>846</v>
      </c>
      <c r="B811" s="2" t="s">
        <v>29</v>
      </c>
      <c r="C811" s="2" t="s">
        <v>30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tr">
        <f t="shared" si="18"/>
        <v>August</v>
      </c>
      <c r="J811" s="2">
        <f>MONTH(H811)</f>
        <v>8</v>
      </c>
      <c r="K811" s="2">
        <f t="shared" si="20"/>
        <v>2024</v>
      </c>
      <c r="L811" s="2">
        <f>H811-G811</f>
        <v>2</v>
      </c>
      <c r="M811" s="2" t="str">
        <f t="shared" si="19"/>
        <v>early delivery</v>
      </c>
      <c r="N811" s="2" t="s">
        <v>35</v>
      </c>
      <c r="O811" s="2" t="s">
        <v>31</v>
      </c>
      <c r="P811" s="2">
        <v>752.14</v>
      </c>
      <c r="Q811" s="2" t="s">
        <v>52</v>
      </c>
      <c r="R811" s="4" t="s">
        <v>15382</v>
      </c>
    </row>
    <row r="812" spans="1:18" ht="14.25" customHeight="1" x14ac:dyDescent="0.3">
      <c r="A812" s="2" t="s">
        <v>847</v>
      </c>
      <c r="B812" s="2" t="s">
        <v>17</v>
      </c>
      <c r="C812" s="2" t="s">
        <v>37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tr">
        <f t="shared" si="18"/>
        <v>January</v>
      </c>
      <c r="J812" s="2">
        <f>MONTH(H812)</f>
        <v>1</v>
      </c>
      <c r="K812" s="2">
        <f t="shared" si="20"/>
        <v>2024</v>
      </c>
      <c r="L812" s="2">
        <f>H812-G812</f>
        <v>1</v>
      </c>
      <c r="M812" s="2" t="str">
        <f t="shared" si="19"/>
        <v>early delivery</v>
      </c>
      <c r="N812" s="2" t="s">
        <v>25</v>
      </c>
      <c r="O812" s="2" t="s">
        <v>31</v>
      </c>
      <c r="P812" s="2">
        <v>494.75</v>
      </c>
      <c r="Q812" s="2" t="s">
        <v>27</v>
      </c>
      <c r="R812" s="4" t="s">
        <v>15382</v>
      </c>
    </row>
    <row r="813" spans="1:18" ht="14.25" customHeight="1" x14ac:dyDescent="0.3">
      <c r="A813" s="2" t="s">
        <v>848</v>
      </c>
      <c r="B813" s="2" t="s">
        <v>17</v>
      </c>
      <c r="C813" s="2" t="s">
        <v>30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tr">
        <f t="shared" si="18"/>
        <v>September</v>
      </c>
      <c r="J813" s="2">
        <f>MONTH(H813)</f>
        <v>9</v>
      </c>
      <c r="K813" s="2">
        <f t="shared" si="20"/>
        <v>2024</v>
      </c>
      <c r="L813" s="2">
        <f>H813-G813</f>
        <v>7</v>
      </c>
      <c r="M813" s="2" t="str">
        <f t="shared" si="19"/>
        <v>on time delivery</v>
      </c>
      <c r="N813" s="2" t="s">
        <v>19</v>
      </c>
      <c r="O813" s="2" t="s">
        <v>26</v>
      </c>
      <c r="P813" s="2">
        <v>420.98</v>
      </c>
      <c r="Q813" s="2" t="s">
        <v>27</v>
      </c>
      <c r="R813" s="4" t="s">
        <v>15382</v>
      </c>
    </row>
    <row r="814" spans="1:18" ht="14.25" customHeight="1" x14ac:dyDescent="0.3">
      <c r="A814" s="2" t="s">
        <v>849</v>
      </c>
      <c r="B814" s="2" t="s">
        <v>29</v>
      </c>
      <c r="C814" s="2" t="s">
        <v>18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tr">
        <f t="shared" si="18"/>
        <v>May</v>
      </c>
      <c r="J814" s="2">
        <f>MONTH(H814)</f>
        <v>5</v>
      </c>
      <c r="K814" s="2">
        <f t="shared" si="20"/>
        <v>2023</v>
      </c>
      <c r="L814" s="2">
        <f>H814-G814</f>
        <v>5</v>
      </c>
      <c r="M814" s="2" t="str">
        <f t="shared" si="19"/>
        <v>delay delivery</v>
      </c>
      <c r="N814" s="2" t="s">
        <v>35</v>
      </c>
      <c r="O814" s="2" t="s">
        <v>20</v>
      </c>
      <c r="P814" s="2">
        <v>325.45999999999998</v>
      </c>
      <c r="Q814" s="2" t="s">
        <v>32</v>
      </c>
      <c r="R814" s="4" t="s">
        <v>15382</v>
      </c>
    </row>
    <row r="815" spans="1:18" ht="14.25" customHeight="1" x14ac:dyDescent="0.3">
      <c r="A815" s="2" t="s">
        <v>850</v>
      </c>
      <c r="B815" s="2" t="s">
        <v>23</v>
      </c>
      <c r="C815" s="2" t="s">
        <v>18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tr">
        <f t="shared" si="18"/>
        <v>June</v>
      </c>
      <c r="J815" s="2">
        <f>MONTH(H815)</f>
        <v>6</v>
      </c>
      <c r="K815" s="2">
        <f t="shared" si="20"/>
        <v>2023</v>
      </c>
      <c r="L815" s="2">
        <f>H815-G815</f>
        <v>3</v>
      </c>
      <c r="M815" s="2" t="str">
        <f t="shared" si="19"/>
        <v>delay delivery</v>
      </c>
      <c r="N815" s="2" t="s">
        <v>25</v>
      </c>
      <c r="O815" s="2" t="s">
        <v>26</v>
      </c>
      <c r="P815" s="2">
        <v>79.12</v>
      </c>
      <c r="Q815" s="2" t="s">
        <v>32</v>
      </c>
      <c r="R815" s="4" t="s">
        <v>15382</v>
      </c>
    </row>
    <row r="816" spans="1:18" ht="14.25" customHeight="1" x14ac:dyDescent="0.3">
      <c r="A816" s="2" t="s">
        <v>851</v>
      </c>
      <c r="B816" s="2" t="s">
        <v>23</v>
      </c>
      <c r="C816" s="2" t="s">
        <v>18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tr">
        <f t="shared" si="18"/>
        <v>January</v>
      </c>
      <c r="J816" s="2">
        <f>MONTH(H816)</f>
        <v>1</v>
      </c>
      <c r="K816" s="2">
        <f t="shared" si="20"/>
        <v>2023</v>
      </c>
      <c r="L816" s="2">
        <f>H816-G816</f>
        <v>3</v>
      </c>
      <c r="M816" s="2" t="str">
        <f t="shared" si="19"/>
        <v>delay delivery</v>
      </c>
      <c r="N816" s="2" t="s">
        <v>19</v>
      </c>
      <c r="O816" s="2" t="s">
        <v>31</v>
      </c>
      <c r="P816" s="2">
        <v>234.8</v>
      </c>
      <c r="Q816" s="2" t="s">
        <v>38</v>
      </c>
      <c r="R816" s="4" t="s">
        <v>15382</v>
      </c>
    </row>
    <row r="817" spans="1:18" ht="14.25" customHeight="1" x14ac:dyDescent="0.3">
      <c r="A817" s="2" t="s">
        <v>852</v>
      </c>
      <c r="B817" s="2" t="s">
        <v>29</v>
      </c>
      <c r="C817" s="2" t="s">
        <v>18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tr">
        <f t="shared" si="18"/>
        <v>March</v>
      </c>
      <c r="J817" s="2">
        <f>MONTH(H817)</f>
        <v>3</v>
      </c>
      <c r="K817" s="2">
        <f t="shared" si="20"/>
        <v>2024</v>
      </c>
      <c r="L817" s="2">
        <f>H817-G817</f>
        <v>3</v>
      </c>
      <c r="M817" s="2" t="str">
        <f t="shared" si="19"/>
        <v>delay delivery</v>
      </c>
      <c r="N817" s="2" t="s">
        <v>19</v>
      </c>
      <c r="O817" s="2" t="s">
        <v>26</v>
      </c>
      <c r="P817" s="2">
        <v>275.10000000000002</v>
      </c>
      <c r="Q817" s="2" t="s">
        <v>43</v>
      </c>
      <c r="R817" s="4" t="s">
        <v>15382</v>
      </c>
    </row>
    <row r="818" spans="1:18" ht="14.25" customHeight="1" x14ac:dyDescent="0.3">
      <c r="A818" s="2" t="s">
        <v>853</v>
      </c>
      <c r="B818" s="2" t="s">
        <v>29</v>
      </c>
      <c r="C818" s="2" t="s">
        <v>24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tr">
        <f t="shared" si="18"/>
        <v>March</v>
      </c>
      <c r="J818" s="2">
        <f>MONTH(H818)</f>
        <v>3</v>
      </c>
      <c r="K818" s="2">
        <f t="shared" si="20"/>
        <v>2023</v>
      </c>
      <c r="L818" s="2">
        <f>H818-G818</f>
        <v>2</v>
      </c>
      <c r="M818" s="2" t="str">
        <f t="shared" si="19"/>
        <v>early delivery</v>
      </c>
      <c r="N818" s="2" t="s">
        <v>35</v>
      </c>
      <c r="O818" s="2" t="s">
        <v>26</v>
      </c>
      <c r="P818" s="2">
        <v>898.79</v>
      </c>
      <c r="Q818" s="2" t="s">
        <v>52</v>
      </c>
      <c r="R818" s="4" t="s">
        <v>15382</v>
      </c>
    </row>
    <row r="819" spans="1:18" ht="14.25" customHeight="1" x14ac:dyDescent="0.3">
      <c r="A819" s="2" t="s">
        <v>854</v>
      </c>
      <c r="B819" s="2" t="s">
        <v>17</v>
      </c>
      <c r="C819" s="2" t="s">
        <v>18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tr">
        <f t="shared" si="18"/>
        <v>September</v>
      </c>
      <c r="J819" s="2">
        <f>MONTH(H819)</f>
        <v>9</v>
      </c>
      <c r="K819" s="2">
        <f t="shared" si="20"/>
        <v>2024</v>
      </c>
      <c r="L819" s="2">
        <f>H819-G819</f>
        <v>3</v>
      </c>
      <c r="M819" s="2" t="str">
        <f t="shared" si="19"/>
        <v>delay delivery</v>
      </c>
      <c r="N819" s="2" t="s">
        <v>19</v>
      </c>
      <c r="O819" s="2" t="s">
        <v>20</v>
      </c>
      <c r="P819" s="2">
        <v>190.33</v>
      </c>
      <c r="Q819" s="2" t="s">
        <v>21</v>
      </c>
      <c r="R819" s="4" t="s">
        <v>15382</v>
      </c>
    </row>
    <row r="820" spans="1:18" ht="14.25" customHeight="1" x14ac:dyDescent="0.3">
      <c r="A820" s="2" t="s">
        <v>855</v>
      </c>
      <c r="B820" s="2" t="s">
        <v>23</v>
      </c>
      <c r="C820" s="2" t="s">
        <v>24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tr">
        <f t="shared" si="18"/>
        <v>June</v>
      </c>
      <c r="J820" s="2">
        <f>MONTH(H820)</f>
        <v>6</v>
      </c>
      <c r="K820" s="2">
        <f t="shared" si="20"/>
        <v>2023</v>
      </c>
      <c r="L820" s="2">
        <f>H820-G820</f>
        <v>3</v>
      </c>
      <c r="M820" s="2" t="str">
        <f t="shared" si="19"/>
        <v>delay delivery</v>
      </c>
      <c r="N820" s="2" t="s">
        <v>35</v>
      </c>
      <c r="O820" s="2" t="s">
        <v>31</v>
      </c>
      <c r="P820" s="2">
        <v>583.54</v>
      </c>
      <c r="Q820" s="2" t="s">
        <v>27</v>
      </c>
      <c r="R820" s="4" t="s">
        <v>15382</v>
      </c>
    </row>
    <row r="821" spans="1:18" ht="14.25" customHeight="1" x14ac:dyDescent="0.3">
      <c r="A821" s="2" t="s">
        <v>856</v>
      </c>
      <c r="B821" s="2" t="s">
        <v>29</v>
      </c>
      <c r="C821" s="2" t="s">
        <v>24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tr">
        <f t="shared" si="18"/>
        <v>November</v>
      </c>
      <c r="J821" s="2">
        <f>MONTH(H821)</f>
        <v>11</v>
      </c>
      <c r="K821" s="2">
        <f t="shared" si="20"/>
        <v>2024</v>
      </c>
      <c r="L821" s="2">
        <f>H821-G821</f>
        <v>5</v>
      </c>
      <c r="M821" s="2" t="str">
        <f t="shared" si="19"/>
        <v>delay delivery</v>
      </c>
      <c r="N821" s="2" t="s">
        <v>25</v>
      </c>
      <c r="O821" s="2" t="s">
        <v>26</v>
      </c>
      <c r="P821" s="2">
        <v>613.9</v>
      </c>
      <c r="Q821" s="2" t="s">
        <v>21</v>
      </c>
      <c r="R821" s="4" t="s">
        <v>15382</v>
      </c>
    </row>
    <row r="822" spans="1:18" ht="14.25" customHeight="1" x14ac:dyDescent="0.3">
      <c r="A822" s="2" t="s">
        <v>857</v>
      </c>
      <c r="B822" s="2" t="s">
        <v>17</v>
      </c>
      <c r="C822" s="2" t="s">
        <v>40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tr">
        <f t="shared" si="18"/>
        <v>April</v>
      </c>
      <c r="J822" s="2">
        <f>MONTH(H822)</f>
        <v>4</v>
      </c>
      <c r="K822" s="2">
        <f t="shared" si="20"/>
        <v>2024</v>
      </c>
      <c r="L822" s="2">
        <f>H822-G822</f>
        <v>4</v>
      </c>
      <c r="M822" s="2" t="str">
        <f t="shared" si="19"/>
        <v>delay delivery</v>
      </c>
      <c r="N822" s="2" t="s">
        <v>19</v>
      </c>
      <c r="O822" s="2" t="s">
        <v>20</v>
      </c>
      <c r="P822" s="2">
        <v>347.25</v>
      </c>
      <c r="Q822" s="2" t="s">
        <v>52</v>
      </c>
      <c r="R822" s="4" t="s">
        <v>15382</v>
      </c>
    </row>
    <row r="823" spans="1:18" ht="14.25" customHeight="1" x14ac:dyDescent="0.3">
      <c r="A823" s="2" t="s">
        <v>858</v>
      </c>
      <c r="B823" s="2" t="s">
        <v>23</v>
      </c>
      <c r="C823" s="2" t="s">
        <v>24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tr">
        <f t="shared" si="18"/>
        <v>May</v>
      </c>
      <c r="J823" s="2">
        <f>MONTH(H823)</f>
        <v>5</v>
      </c>
      <c r="K823" s="2">
        <f t="shared" si="20"/>
        <v>2024</v>
      </c>
      <c r="L823" s="2">
        <f>H823-G823</f>
        <v>7</v>
      </c>
      <c r="M823" s="2" t="str">
        <f t="shared" si="19"/>
        <v>on time delivery</v>
      </c>
      <c r="N823" s="2" t="s">
        <v>35</v>
      </c>
      <c r="O823" s="2" t="s">
        <v>20</v>
      </c>
      <c r="P823" s="2">
        <v>654.53</v>
      </c>
      <c r="Q823" s="2" t="s">
        <v>21</v>
      </c>
      <c r="R823" s="4" t="s">
        <v>15382</v>
      </c>
    </row>
    <row r="824" spans="1:18" ht="14.25" customHeight="1" x14ac:dyDescent="0.3">
      <c r="A824" s="2" t="s">
        <v>859</v>
      </c>
      <c r="B824" s="2" t="s">
        <v>45</v>
      </c>
      <c r="C824" s="2" t="s">
        <v>24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tr">
        <f t="shared" si="18"/>
        <v>January</v>
      </c>
      <c r="J824" s="2">
        <f>MONTH(H824)</f>
        <v>1</v>
      </c>
      <c r="K824" s="2">
        <f t="shared" si="20"/>
        <v>2023</v>
      </c>
      <c r="L824" s="2">
        <f>H824-G824</f>
        <v>1</v>
      </c>
      <c r="M824" s="2" t="str">
        <f t="shared" si="19"/>
        <v>early delivery</v>
      </c>
      <c r="N824" s="2" t="s">
        <v>25</v>
      </c>
      <c r="O824" s="2" t="s">
        <v>31</v>
      </c>
      <c r="P824" s="2">
        <v>334.73</v>
      </c>
      <c r="Q824" s="2" t="s">
        <v>32</v>
      </c>
      <c r="R824" s="4" t="s">
        <v>15382</v>
      </c>
    </row>
    <row r="825" spans="1:18" ht="14.25" customHeight="1" x14ac:dyDescent="0.3">
      <c r="A825" s="2" t="s">
        <v>860</v>
      </c>
      <c r="B825" s="2" t="s">
        <v>17</v>
      </c>
      <c r="C825" s="2" t="s">
        <v>18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tr">
        <f t="shared" si="18"/>
        <v>August</v>
      </c>
      <c r="J825" s="2">
        <f>MONTH(H825)</f>
        <v>8</v>
      </c>
      <c r="K825" s="2">
        <f t="shared" si="20"/>
        <v>2023</v>
      </c>
      <c r="L825" s="2">
        <f>H825-G825</f>
        <v>6</v>
      </c>
      <c r="M825" s="2" t="str">
        <f t="shared" si="19"/>
        <v>on time delivery</v>
      </c>
      <c r="N825" s="2" t="s">
        <v>35</v>
      </c>
      <c r="O825" s="2" t="s">
        <v>31</v>
      </c>
      <c r="P825" s="2">
        <v>1107.49</v>
      </c>
      <c r="Q825" s="2" t="s">
        <v>21</v>
      </c>
      <c r="R825" s="4" t="s">
        <v>15382</v>
      </c>
    </row>
    <row r="826" spans="1:18" ht="14.25" customHeight="1" x14ac:dyDescent="0.3">
      <c r="A826" s="2" t="s">
        <v>861</v>
      </c>
      <c r="B826" s="2" t="s">
        <v>23</v>
      </c>
      <c r="C826" s="2" t="s">
        <v>24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tr">
        <f t="shared" si="18"/>
        <v>July</v>
      </c>
      <c r="J826" s="2">
        <f>MONTH(H826)</f>
        <v>7</v>
      </c>
      <c r="K826" s="2">
        <f t="shared" si="20"/>
        <v>2023</v>
      </c>
      <c r="L826" s="2">
        <f>H826-G826</f>
        <v>2</v>
      </c>
      <c r="M826" s="2" t="str">
        <f t="shared" si="19"/>
        <v>early delivery</v>
      </c>
      <c r="N826" s="2" t="s">
        <v>19</v>
      </c>
      <c r="O826" s="2" t="s">
        <v>20</v>
      </c>
      <c r="P826" s="2">
        <v>631.17999999999995</v>
      </c>
      <c r="Q826" s="2" t="s">
        <v>32</v>
      </c>
      <c r="R826" s="4" t="s">
        <v>15382</v>
      </c>
    </row>
    <row r="827" spans="1:18" ht="14.25" customHeight="1" x14ac:dyDescent="0.3">
      <c r="A827" s="2" t="s">
        <v>862</v>
      </c>
      <c r="B827" s="2" t="s">
        <v>23</v>
      </c>
      <c r="C827" s="2" t="s">
        <v>30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tr">
        <f t="shared" si="18"/>
        <v>May</v>
      </c>
      <c r="J827" s="2">
        <f>MONTH(H827)</f>
        <v>5</v>
      </c>
      <c r="K827" s="2">
        <f t="shared" si="20"/>
        <v>2023</v>
      </c>
      <c r="L827" s="2">
        <f>H827-G827</f>
        <v>7</v>
      </c>
      <c r="M827" s="2" t="str">
        <f t="shared" si="19"/>
        <v>on time delivery</v>
      </c>
      <c r="N827" s="2" t="s">
        <v>25</v>
      </c>
      <c r="O827" s="2" t="s">
        <v>31</v>
      </c>
      <c r="P827" s="2">
        <v>395.12</v>
      </c>
      <c r="Q827" s="2" t="s">
        <v>27</v>
      </c>
      <c r="R827" s="4" t="s">
        <v>15382</v>
      </c>
    </row>
    <row r="828" spans="1:18" ht="14.25" customHeight="1" x14ac:dyDescent="0.3">
      <c r="A828" s="2" t="s">
        <v>863</v>
      </c>
      <c r="B828" s="2" t="s">
        <v>17</v>
      </c>
      <c r="C828" s="2" t="s">
        <v>18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tr">
        <f t="shared" si="18"/>
        <v>June</v>
      </c>
      <c r="J828" s="2">
        <f>MONTH(H828)</f>
        <v>6</v>
      </c>
      <c r="K828" s="2">
        <f t="shared" si="20"/>
        <v>2024</v>
      </c>
      <c r="L828" s="2">
        <f>H828-G828</f>
        <v>7</v>
      </c>
      <c r="M828" s="2" t="str">
        <f t="shared" si="19"/>
        <v>on time delivery</v>
      </c>
      <c r="N828" s="2" t="s">
        <v>19</v>
      </c>
      <c r="O828" s="2" t="s">
        <v>31</v>
      </c>
      <c r="P828" s="2">
        <v>260.76</v>
      </c>
      <c r="Q828" s="2" t="s">
        <v>27</v>
      </c>
      <c r="R828" s="4" t="s">
        <v>15382</v>
      </c>
    </row>
    <row r="829" spans="1:18" ht="14.25" customHeight="1" x14ac:dyDescent="0.3">
      <c r="A829" s="2" t="s">
        <v>864</v>
      </c>
      <c r="B829" s="2" t="s">
        <v>45</v>
      </c>
      <c r="C829" s="2" t="s">
        <v>37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tr">
        <f t="shared" si="18"/>
        <v>January</v>
      </c>
      <c r="J829" s="2">
        <f>MONTH(H829)</f>
        <v>1</v>
      </c>
      <c r="K829" s="2">
        <f t="shared" si="20"/>
        <v>2024</v>
      </c>
      <c r="L829" s="2">
        <f>H829-G829</f>
        <v>1</v>
      </c>
      <c r="M829" s="2" t="str">
        <f t="shared" si="19"/>
        <v>early delivery</v>
      </c>
      <c r="N829" s="2" t="s">
        <v>19</v>
      </c>
      <c r="O829" s="2" t="s">
        <v>31</v>
      </c>
      <c r="P829" s="2">
        <v>1119.8599999999999</v>
      </c>
      <c r="Q829" s="2" t="s">
        <v>52</v>
      </c>
      <c r="R829" s="4" t="s">
        <v>15382</v>
      </c>
    </row>
    <row r="830" spans="1:18" ht="14.25" customHeight="1" x14ac:dyDescent="0.3">
      <c r="A830" s="2" t="s">
        <v>865</v>
      </c>
      <c r="B830" s="2" t="s">
        <v>17</v>
      </c>
      <c r="C830" s="2" t="s">
        <v>18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tr">
        <f t="shared" si="18"/>
        <v>July</v>
      </c>
      <c r="J830" s="2">
        <f>MONTH(H830)</f>
        <v>7</v>
      </c>
      <c r="K830" s="2">
        <f t="shared" si="20"/>
        <v>2023</v>
      </c>
      <c r="L830" s="2">
        <f>H830-G830</f>
        <v>4</v>
      </c>
      <c r="M830" s="2" t="str">
        <f t="shared" si="19"/>
        <v>delay delivery</v>
      </c>
      <c r="N830" s="2" t="s">
        <v>35</v>
      </c>
      <c r="O830" s="2" t="s">
        <v>20</v>
      </c>
      <c r="P830" s="2">
        <v>625.75</v>
      </c>
      <c r="Q830" s="2" t="s">
        <v>52</v>
      </c>
      <c r="R830" s="4" t="s">
        <v>15382</v>
      </c>
    </row>
    <row r="831" spans="1:18" ht="14.25" customHeight="1" x14ac:dyDescent="0.3">
      <c r="A831" s="2" t="s">
        <v>866</v>
      </c>
      <c r="B831" s="2" t="s">
        <v>23</v>
      </c>
      <c r="C831" s="2" t="s">
        <v>24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tr">
        <f t="shared" si="18"/>
        <v>August</v>
      </c>
      <c r="J831" s="2">
        <f>MONTH(H831)</f>
        <v>8</v>
      </c>
      <c r="K831" s="2">
        <f t="shared" si="20"/>
        <v>2023</v>
      </c>
      <c r="L831" s="2">
        <f>H831-G831</f>
        <v>1</v>
      </c>
      <c r="M831" s="2" t="str">
        <f t="shared" si="19"/>
        <v>early delivery</v>
      </c>
      <c r="N831" s="2" t="s">
        <v>35</v>
      </c>
      <c r="O831" s="2" t="s">
        <v>26</v>
      </c>
      <c r="P831" s="2">
        <v>928.11</v>
      </c>
      <c r="Q831" s="2" t="s">
        <v>27</v>
      </c>
      <c r="R831" s="4" t="s">
        <v>15382</v>
      </c>
    </row>
    <row r="832" spans="1:18" ht="14.25" customHeight="1" x14ac:dyDescent="0.3">
      <c r="A832" s="2" t="s">
        <v>867</v>
      </c>
      <c r="B832" s="2" t="s">
        <v>29</v>
      </c>
      <c r="C832" s="2" t="s">
        <v>30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tr">
        <f t="shared" si="18"/>
        <v>December</v>
      </c>
      <c r="J832" s="2">
        <f>MONTH(H832)</f>
        <v>12</v>
      </c>
      <c r="K832" s="2">
        <f t="shared" si="20"/>
        <v>2024</v>
      </c>
      <c r="L832" s="2">
        <f>H832-G832</f>
        <v>2</v>
      </c>
      <c r="M832" s="2" t="str">
        <f t="shared" si="19"/>
        <v>early delivery</v>
      </c>
      <c r="N832" s="2" t="s">
        <v>25</v>
      </c>
      <c r="O832" s="2" t="s">
        <v>26</v>
      </c>
      <c r="P832" s="2">
        <v>701.25</v>
      </c>
      <c r="Q832" s="2" t="s">
        <v>38</v>
      </c>
      <c r="R832" s="4" t="s">
        <v>15382</v>
      </c>
    </row>
    <row r="833" spans="1:18" ht="14.25" customHeight="1" x14ac:dyDescent="0.3">
      <c r="A833" s="2" t="s">
        <v>868</v>
      </c>
      <c r="B833" s="2" t="s">
        <v>29</v>
      </c>
      <c r="C833" s="2" t="s">
        <v>18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tr">
        <f t="shared" si="18"/>
        <v>August</v>
      </c>
      <c r="J833" s="2">
        <f>MONTH(H833)</f>
        <v>8</v>
      </c>
      <c r="K833" s="2">
        <f t="shared" si="20"/>
        <v>2024</v>
      </c>
      <c r="L833" s="2">
        <f>H833-G833</f>
        <v>7</v>
      </c>
      <c r="M833" s="2" t="str">
        <f t="shared" si="19"/>
        <v>on time delivery</v>
      </c>
      <c r="N833" s="2" t="s">
        <v>35</v>
      </c>
      <c r="O833" s="2" t="s">
        <v>31</v>
      </c>
      <c r="P833" s="2">
        <v>102.81</v>
      </c>
      <c r="Q833" s="2" t="s">
        <v>21</v>
      </c>
      <c r="R833" s="4" t="s">
        <v>15382</v>
      </c>
    </row>
    <row r="834" spans="1:18" ht="14.25" customHeight="1" x14ac:dyDescent="0.3">
      <c r="A834" s="2" t="s">
        <v>869</v>
      </c>
      <c r="B834" s="2" t="s">
        <v>17</v>
      </c>
      <c r="C834" s="2" t="s">
        <v>30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tr">
        <f t="shared" si="18"/>
        <v>November</v>
      </c>
      <c r="J834" s="2">
        <f>MONTH(H834)</f>
        <v>11</v>
      </c>
      <c r="K834" s="2">
        <f t="shared" si="20"/>
        <v>2023</v>
      </c>
      <c r="L834" s="2">
        <f>H834-G834</f>
        <v>7</v>
      </c>
      <c r="M834" s="2" t="str">
        <f t="shared" si="19"/>
        <v>on time delivery</v>
      </c>
      <c r="N834" s="2" t="s">
        <v>25</v>
      </c>
      <c r="O834" s="2" t="s">
        <v>20</v>
      </c>
      <c r="P834" s="2">
        <v>322.33999999999997</v>
      </c>
      <c r="Q834" s="2" t="s">
        <v>27</v>
      </c>
      <c r="R834" s="4" t="s">
        <v>15382</v>
      </c>
    </row>
    <row r="835" spans="1:18" ht="14.25" customHeight="1" x14ac:dyDescent="0.3">
      <c r="A835" s="2" t="s">
        <v>870</v>
      </c>
      <c r="B835" s="2" t="s">
        <v>23</v>
      </c>
      <c r="C835" s="2" t="s">
        <v>37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tr">
        <f t="shared" si="18"/>
        <v>February</v>
      </c>
      <c r="J835" s="2">
        <f>MONTH(H835)</f>
        <v>2</v>
      </c>
      <c r="K835" s="2">
        <f t="shared" ref="K835:K898" si="21">YEAR(H835)</f>
        <v>2023</v>
      </c>
      <c r="L835" s="2">
        <f>H835-G835</f>
        <v>5</v>
      </c>
      <c r="M835" s="2" t="str">
        <f t="shared" si="19"/>
        <v>delay delivery</v>
      </c>
      <c r="N835" s="2" t="s">
        <v>19</v>
      </c>
      <c r="O835" s="2" t="s">
        <v>31</v>
      </c>
      <c r="P835" s="2">
        <v>788.01</v>
      </c>
      <c r="Q835" s="2" t="s">
        <v>38</v>
      </c>
      <c r="R835" s="4" t="s">
        <v>15382</v>
      </c>
    </row>
    <row r="836" spans="1:18" ht="14.25" customHeight="1" x14ac:dyDescent="0.3">
      <c r="A836" s="2" t="s">
        <v>871</v>
      </c>
      <c r="B836" s="2" t="s">
        <v>29</v>
      </c>
      <c r="C836" s="2" t="s">
        <v>37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tr">
        <f t="shared" si="18"/>
        <v>December</v>
      </c>
      <c r="J836" s="2">
        <f>MONTH(H836)</f>
        <v>12</v>
      </c>
      <c r="K836" s="2">
        <f t="shared" si="21"/>
        <v>2023</v>
      </c>
      <c r="L836" s="2">
        <f>H836-G836</f>
        <v>1</v>
      </c>
      <c r="M836" s="2" t="str">
        <f t="shared" si="19"/>
        <v>early delivery</v>
      </c>
      <c r="N836" s="2" t="s">
        <v>19</v>
      </c>
      <c r="O836" s="2" t="s">
        <v>26</v>
      </c>
      <c r="P836" s="2">
        <v>273.31</v>
      </c>
      <c r="Q836" s="2" t="s">
        <v>32</v>
      </c>
      <c r="R836" s="4" t="s">
        <v>15382</v>
      </c>
    </row>
    <row r="837" spans="1:18" ht="14.25" customHeight="1" x14ac:dyDescent="0.3">
      <c r="A837" s="2" t="s">
        <v>872</v>
      </c>
      <c r="B837" s="2" t="s">
        <v>23</v>
      </c>
      <c r="C837" s="2" t="s">
        <v>40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tr">
        <f t="shared" si="18"/>
        <v>August</v>
      </c>
      <c r="J837" s="2">
        <f>MONTH(H837)</f>
        <v>8</v>
      </c>
      <c r="K837" s="2">
        <f t="shared" si="21"/>
        <v>2024</v>
      </c>
      <c r="L837" s="2">
        <f>H837-G837</f>
        <v>4</v>
      </c>
      <c r="M837" s="2" t="str">
        <f t="shared" si="19"/>
        <v>delay delivery</v>
      </c>
      <c r="N837" s="2" t="s">
        <v>19</v>
      </c>
      <c r="O837" s="2" t="s">
        <v>20</v>
      </c>
      <c r="P837" s="2">
        <v>902.2</v>
      </c>
      <c r="Q837" s="2" t="s">
        <v>21</v>
      </c>
      <c r="R837" s="4" t="s">
        <v>15382</v>
      </c>
    </row>
    <row r="838" spans="1:18" ht="14.25" customHeight="1" x14ac:dyDescent="0.3">
      <c r="A838" s="2" t="s">
        <v>873</v>
      </c>
      <c r="B838" s="2" t="s">
        <v>17</v>
      </c>
      <c r="C838" s="2" t="s">
        <v>40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tr">
        <f t="shared" si="18"/>
        <v>December</v>
      </c>
      <c r="J838" s="2">
        <f>MONTH(H838)</f>
        <v>12</v>
      </c>
      <c r="K838" s="2">
        <f t="shared" si="21"/>
        <v>2023</v>
      </c>
      <c r="L838" s="2">
        <f>H838-G838</f>
        <v>2</v>
      </c>
      <c r="M838" s="2" t="str">
        <f t="shared" si="19"/>
        <v>early delivery</v>
      </c>
      <c r="N838" s="2" t="s">
        <v>19</v>
      </c>
      <c r="O838" s="2" t="s">
        <v>26</v>
      </c>
      <c r="P838" s="2">
        <v>235.62</v>
      </c>
      <c r="Q838" s="2" t="s">
        <v>27</v>
      </c>
      <c r="R838" s="4" t="s">
        <v>15382</v>
      </c>
    </row>
    <row r="839" spans="1:18" ht="14.25" customHeight="1" x14ac:dyDescent="0.3">
      <c r="A839" s="2" t="s">
        <v>874</v>
      </c>
      <c r="B839" s="2" t="s">
        <v>29</v>
      </c>
      <c r="C839" s="2" t="s">
        <v>18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tr">
        <f t="shared" si="18"/>
        <v>March</v>
      </c>
      <c r="J839" s="2">
        <f>MONTH(H839)</f>
        <v>3</v>
      </c>
      <c r="K839" s="2">
        <f t="shared" si="21"/>
        <v>2024</v>
      </c>
      <c r="L839" s="2">
        <f>H839-G839</f>
        <v>4</v>
      </c>
      <c r="M839" s="2" t="str">
        <f t="shared" si="19"/>
        <v>delay delivery</v>
      </c>
      <c r="N839" s="2" t="s">
        <v>25</v>
      </c>
      <c r="O839" s="2" t="s">
        <v>26</v>
      </c>
      <c r="P839" s="2">
        <v>250.55</v>
      </c>
      <c r="Q839" s="2" t="s">
        <v>38</v>
      </c>
      <c r="R839" s="4" t="s">
        <v>15382</v>
      </c>
    </row>
    <row r="840" spans="1:18" ht="14.25" customHeight="1" x14ac:dyDescent="0.3">
      <c r="A840" s="2" t="s">
        <v>875</v>
      </c>
      <c r="B840" s="2" t="s">
        <v>23</v>
      </c>
      <c r="C840" s="2" t="s">
        <v>40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tr">
        <f t="shared" si="18"/>
        <v>November</v>
      </c>
      <c r="J840" s="2">
        <f>MONTH(H840)</f>
        <v>11</v>
      </c>
      <c r="K840" s="2">
        <f t="shared" si="21"/>
        <v>2024</v>
      </c>
      <c r="L840" s="2">
        <f>H840-G840</f>
        <v>6</v>
      </c>
      <c r="M840" s="2" t="str">
        <f t="shared" si="19"/>
        <v>on time delivery</v>
      </c>
      <c r="N840" s="2" t="s">
        <v>25</v>
      </c>
      <c r="O840" s="2" t="s">
        <v>26</v>
      </c>
      <c r="P840" s="2">
        <v>405.75</v>
      </c>
      <c r="Q840" s="2" t="s">
        <v>27</v>
      </c>
      <c r="R840" s="4" t="s">
        <v>15382</v>
      </c>
    </row>
    <row r="841" spans="1:18" ht="14.25" customHeight="1" x14ac:dyDescent="0.3">
      <c r="A841" s="2" t="s">
        <v>876</v>
      </c>
      <c r="B841" s="2" t="s">
        <v>29</v>
      </c>
      <c r="C841" s="2" t="s">
        <v>30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tr">
        <f t="shared" si="18"/>
        <v>December</v>
      </c>
      <c r="J841" s="2">
        <f>MONTH(H841)</f>
        <v>12</v>
      </c>
      <c r="K841" s="2">
        <f t="shared" si="21"/>
        <v>2024</v>
      </c>
      <c r="L841" s="2">
        <f>H841-G841</f>
        <v>7</v>
      </c>
      <c r="M841" s="2" t="str">
        <f t="shared" si="19"/>
        <v>on time delivery</v>
      </c>
      <c r="N841" s="2" t="s">
        <v>19</v>
      </c>
      <c r="O841" s="2" t="s">
        <v>20</v>
      </c>
      <c r="P841" s="2">
        <v>344.02</v>
      </c>
      <c r="Q841" s="2" t="s">
        <v>52</v>
      </c>
      <c r="R841" s="4" t="s">
        <v>15382</v>
      </c>
    </row>
    <row r="842" spans="1:18" ht="14.25" customHeight="1" x14ac:dyDescent="0.3">
      <c r="A842" s="2" t="s">
        <v>877</v>
      </c>
      <c r="B842" s="2" t="s">
        <v>17</v>
      </c>
      <c r="C842" s="2" t="s">
        <v>40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tr">
        <f t="shared" si="18"/>
        <v>April</v>
      </c>
      <c r="J842" s="2">
        <f>MONTH(H842)</f>
        <v>4</v>
      </c>
      <c r="K842" s="2">
        <f t="shared" si="21"/>
        <v>2024</v>
      </c>
      <c r="L842" s="2">
        <f>H842-G842</f>
        <v>1</v>
      </c>
      <c r="M842" s="2" t="str">
        <f t="shared" si="19"/>
        <v>early delivery</v>
      </c>
      <c r="N842" s="2" t="s">
        <v>35</v>
      </c>
      <c r="O842" s="2" t="s">
        <v>20</v>
      </c>
      <c r="P842" s="2">
        <v>80.319999999999993</v>
      </c>
      <c r="Q842" s="2" t="s">
        <v>32</v>
      </c>
      <c r="R842" s="4" t="s">
        <v>15382</v>
      </c>
    </row>
    <row r="843" spans="1:18" ht="14.25" customHeight="1" x14ac:dyDescent="0.3">
      <c r="A843" s="2" t="s">
        <v>878</v>
      </c>
      <c r="B843" s="2" t="s">
        <v>23</v>
      </c>
      <c r="C843" s="2" t="s">
        <v>30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tr">
        <f t="shared" si="18"/>
        <v>November</v>
      </c>
      <c r="J843" s="2">
        <f>MONTH(H843)</f>
        <v>11</v>
      </c>
      <c r="K843" s="2">
        <f t="shared" si="21"/>
        <v>2024</v>
      </c>
      <c r="L843" s="2">
        <f>H843-G843</f>
        <v>2</v>
      </c>
      <c r="M843" s="2" t="str">
        <f t="shared" si="19"/>
        <v>early delivery</v>
      </c>
      <c r="N843" s="2" t="s">
        <v>19</v>
      </c>
      <c r="O843" s="2" t="s">
        <v>26</v>
      </c>
      <c r="P843" s="2">
        <v>1028.6600000000001</v>
      </c>
      <c r="Q843" s="2" t="s">
        <v>32</v>
      </c>
      <c r="R843" s="4" t="s">
        <v>15382</v>
      </c>
    </row>
    <row r="844" spans="1:18" ht="14.25" customHeight="1" x14ac:dyDescent="0.3">
      <c r="A844" s="2" t="s">
        <v>879</v>
      </c>
      <c r="B844" s="2" t="s">
        <v>29</v>
      </c>
      <c r="C844" s="2" t="s">
        <v>40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tr">
        <f t="shared" si="18"/>
        <v>May</v>
      </c>
      <c r="J844" s="2">
        <f>MONTH(H844)</f>
        <v>5</v>
      </c>
      <c r="K844" s="2">
        <f t="shared" si="21"/>
        <v>2024</v>
      </c>
      <c r="L844" s="2">
        <f>H844-G844</f>
        <v>1</v>
      </c>
      <c r="M844" s="2" t="str">
        <f t="shared" si="19"/>
        <v>early delivery</v>
      </c>
      <c r="N844" s="2" t="s">
        <v>25</v>
      </c>
      <c r="O844" s="2" t="s">
        <v>20</v>
      </c>
      <c r="P844" s="2">
        <v>292.04000000000002</v>
      </c>
      <c r="Q844" s="2" t="s">
        <v>21</v>
      </c>
      <c r="R844" s="4" t="s">
        <v>15382</v>
      </c>
    </row>
    <row r="845" spans="1:18" ht="14.25" customHeight="1" x14ac:dyDescent="0.3">
      <c r="A845" s="2" t="s">
        <v>880</v>
      </c>
      <c r="B845" s="2" t="s">
        <v>17</v>
      </c>
      <c r="C845" s="2" t="s">
        <v>40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tr">
        <f t="shared" si="18"/>
        <v>December</v>
      </c>
      <c r="J845" s="2">
        <f>MONTH(H845)</f>
        <v>12</v>
      </c>
      <c r="K845" s="2">
        <f t="shared" si="21"/>
        <v>2024</v>
      </c>
      <c r="L845" s="2">
        <f>H845-G845</f>
        <v>6</v>
      </c>
      <c r="M845" s="2" t="str">
        <f t="shared" si="19"/>
        <v>on time delivery</v>
      </c>
      <c r="N845" s="2" t="s">
        <v>35</v>
      </c>
      <c r="O845" s="2" t="s">
        <v>31</v>
      </c>
      <c r="P845" s="2">
        <v>534.75</v>
      </c>
      <c r="Q845" s="2" t="s">
        <v>21</v>
      </c>
      <c r="R845" s="4" t="s">
        <v>15382</v>
      </c>
    </row>
    <row r="846" spans="1:18" ht="14.25" customHeight="1" x14ac:dyDescent="0.3">
      <c r="A846" s="2" t="s">
        <v>881</v>
      </c>
      <c r="B846" s="2" t="s">
        <v>29</v>
      </c>
      <c r="C846" s="2" t="s">
        <v>40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tr">
        <f t="shared" si="18"/>
        <v>February</v>
      </c>
      <c r="J846" s="2">
        <f>MONTH(H846)</f>
        <v>2</v>
      </c>
      <c r="K846" s="2">
        <f t="shared" si="21"/>
        <v>2024</v>
      </c>
      <c r="L846" s="2">
        <f>H846-G846</f>
        <v>3</v>
      </c>
      <c r="M846" s="2" t="str">
        <f t="shared" si="19"/>
        <v>delay delivery</v>
      </c>
      <c r="N846" s="2" t="s">
        <v>19</v>
      </c>
      <c r="O846" s="2" t="s">
        <v>20</v>
      </c>
      <c r="P846" s="2">
        <v>279.57</v>
      </c>
      <c r="Q846" s="2" t="s">
        <v>52</v>
      </c>
      <c r="R846" s="4" t="s">
        <v>15382</v>
      </c>
    </row>
    <row r="847" spans="1:18" ht="14.25" customHeight="1" x14ac:dyDescent="0.3">
      <c r="A847" s="2" t="s">
        <v>882</v>
      </c>
      <c r="B847" s="2" t="s">
        <v>29</v>
      </c>
      <c r="C847" s="2" t="s">
        <v>24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tr">
        <f t="shared" si="18"/>
        <v>January</v>
      </c>
      <c r="J847" s="2">
        <f>MONTH(H847)</f>
        <v>1</v>
      </c>
      <c r="K847" s="2">
        <f t="shared" si="21"/>
        <v>2024</v>
      </c>
      <c r="L847" s="2">
        <f>H847-G847</f>
        <v>2</v>
      </c>
      <c r="M847" s="2" t="str">
        <f t="shared" si="19"/>
        <v>early delivery</v>
      </c>
      <c r="N847" s="2" t="s">
        <v>19</v>
      </c>
      <c r="O847" s="2" t="s">
        <v>20</v>
      </c>
      <c r="P847" s="2">
        <v>749.42</v>
      </c>
      <c r="Q847" s="2" t="s">
        <v>43</v>
      </c>
      <c r="R847" s="4" t="s">
        <v>15382</v>
      </c>
    </row>
    <row r="848" spans="1:18" ht="14.25" customHeight="1" x14ac:dyDescent="0.3">
      <c r="A848" s="2" t="s">
        <v>883</v>
      </c>
      <c r="B848" s="2" t="s">
        <v>45</v>
      </c>
      <c r="C848" s="2" t="s">
        <v>24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tr">
        <f t="shared" si="18"/>
        <v>December</v>
      </c>
      <c r="J848" s="2">
        <f>MONTH(H848)</f>
        <v>12</v>
      </c>
      <c r="K848" s="2">
        <f t="shared" si="21"/>
        <v>2024</v>
      </c>
      <c r="L848" s="2">
        <f>H848-G848</f>
        <v>6</v>
      </c>
      <c r="M848" s="2" t="str">
        <f t="shared" si="19"/>
        <v>on time delivery</v>
      </c>
      <c r="N848" s="2" t="s">
        <v>25</v>
      </c>
      <c r="O848" s="2" t="s">
        <v>26</v>
      </c>
      <c r="P848" s="2">
        <v>300.92</v>
      </c>
      <c r="Q848" s="2" t="s">
        <v>21</v>
      </c>
      <c r="R848" s="4" t="s">
        <v>15382</v>
      </c>
    </row>
    <row r="849" spans="1:18" ht="14.25" customHeight="1" x14ac:dyDescent="0.3">
      <c r="A849" s="2" t="s">
        <v>884</v>
      </c>
      <c r="B849" s="2" t="s">
        <v>45</v>
      </c>
      <c r="C849" s="2" t="s">
        <v>40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tr">
        <f t="shared" si="18"/>
        <v>July</v>
      </c>
      <c r="J849" s="2">
        <f>MONTH(H849)</f>
        <v>7</v>
      </c>
      <c r="K849" s="2">
        <f t="shared" si="21"/>
        <v>2023</v>
      </c>
      <c r="L849" s="2">
        <f>H849-G849</f>
        <v>1</v>
      </c>
      <c r="M849" s="2" t="str">
        <f t="shared" si="19"/>
        <v>early delivery</v>
      </c>
      <c r="N849" s="2" t="s">
        <v>25</v>
      </c>
      <c r="O849" s="2" t="s">
        <v>31</v>
      </c>
      <c r="P849" s="2">
        <v>192.77</v>
      </c>
      <c r="Q849" s="2" t="s">
        <v>27</v>
      </c>
      <c r="R849" s="4" t="s">
        <v>15382</v>
      </c>
    </row>
    <row r="850" spans="1:18" ht="14.25" customHeight="1" x14ac:dyDescent="0.3">
      <c r="A850" s="2" t="s">
        <v>885</v>
      </c>
      <c r="B850" s="2" t="s">
        <v>17</v>
      </c>
      <c r="C850" s="2" t="s">
        <v>30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tr">
        <f t="shared" si="18"/>
        <v>December</v>
      </c>
      <c r="J850" s="2">
        <f>MONTH(H850)</f>
        <v>12</v>
      </c>
      <c r="K850" s="2">
        <f t="shared" si="21"/>
        <v>2023</v>
      </c>
      <c r="L850" s="2">
        <f>H850-G850</f>
        <v>2</v>
      </c>
      <c r="M850" s="2" t="str">
        <f t="shared" si="19"/>
        <v>early delivery</v>
      </c>
      <c r="N850" s="2" t="s">
        <v>25</v>
      </c>
      <c r="O850" s="2" t="s">
        <v>31</v>
      </c>
      <c r="P850" s="2">
        <v>428.84</v>
      </c>
      <c r="Q850" s="2" t="s">
        <v>43</v>
      </c>
      <c r="R850" s="4" t="s">
        <v>15382</v>
      </c>
    </row>
    <row r="851" spans="1:18" ht="14.25" customHeight="1" x14ac:dyDescent="0.3">
      <c r="A851" s="2" t="s">
        <v>886</v>
      </c>
      <c r="B851" s="2" t="s">
        <v>45</v>
      </c>
      <c r="C851" s="2" t="s">
        <v>18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tr">
        <f t="shared" si="18"/>
        <v>September</v>
      </c>
      <c r="J851" s="2">
        <f>MONTH(H851)</f>
        <v>9</v>
      </c>
      <c r="K851" s="2">
        <f t="shared" si="21"/>
        <v>2023</v>
      </c>
      <c r="L851" s="2">
        <f>H851-G851</f>
        <v>5</v>
      </c>
      <c r="M851" s="2" t="str">
        <f t="shared" si="19"/>
        <v>delay delivery</v>
      </c>
      <c r="N851" s="2" t="s">
        <v>25</v>
      </c>
      <c r="O851" s="2" t="s">
        <v>20</v>
      </c>
      <c r="P851" s="2">
        <v>1296.82</v>
      </c>
      <c r="Q851" s="2" t="s">
        <v>21</v>
      </c>
      <c r="R851" s="4" t="s">
        <v>15382</v>
      </c>
    </row>
    <row r="852" spans="1:18" ht="14.25" customHeight="1" x14ac:dyDescent="0.3">
      <c r="A852" s="2" t="s">
        <v>887</v>
      </c>
      <c r="B852" s="2" t="s">
        <v>17</v>
      </c>
      <c r="C852" s="2" t="s">
        <v>37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tr">
        <f t="shared" si="18"/>
        <v>June</v>
      </c>
      <c r="J852" s="2">
        <f>MONTH(H852)</f>
        <v>6</v>
      </c>
      <c r="K852" s="2">
        <f t="shared" si="21"/>
        <v>2023</v>
      </c>
      <c r="L852" s="2">
        <f>H852-G852</f>
        <v>7</v>
      </c>
      <c r="M852" s="2" t="str">
        <f t="shared" si="19"/>
        <v>on time delivery</v>
      </c>
      <c r="N852" s="2" t="s">
        <v>35</v>
      </c>
      <c r="O852" s="2" t="s">
        <v>31</v>
      </c>
      <c r="P852" s="2">
        <v>98.4</v>
      </c>
      <c r="Q852" s="2" t="s">
        <v>32</v>
      </c>
      <c r="R852" s="4" t="s">
        <v>15382</v>
      </c>
    </row>
    <row r="853" spans="1:18" ht="14.25" customHeight="1" x14ac:dyDescent="0.3">
      <c r="A853" s="2" t="s">
        <v>888</v>
      </c>
      <c r="B853" s="2" t="s">
        <v>45</v>
      </c>
      <c r="C853" s="2" t="s">
        <v>24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tr">
        <f t="shared" si="18"/>
        <v>November</v>
      </c>
      <c r="J853" s="2">
        <f>MONTH(H853)</f>
        <v>11</v>
      </c>
      <c r="K853" s="2">
        <f t="shared" si="21"/>
        <v>2024</v>
      </c>
      <c r="L853" s="2">
        <f>H853-G853</f>
        <v>7</v>
      </c>
      <c r="M853" s="2" t="str">
        <f t="shared" si="19"/>
        <v>on time delivery</v>
      </c>
      <c r="N853" s="2" t="s">
        <v>35</v>
      </c>
      <c r="O853" s="2" t="s">
        <v>20</v>
      </c>
      <c r="P853" s="2">
        <v>540.46</v>
      </c>
      <c r="Q853" s="2" t="s">
        <v>43</v>
      </c>
      <c r="R853" s="4" t="s">
        <v>15382</v>
      </c>
    </row>
    <row r="854" spans="1:18" ht="14.25" customHeight="1" x14ac:dyDescent="0.3">
      <c r="A854" s="2" t="s">
        <v>889</v>
      </c>
      <c r="B854" s="2" t="s">
        <v>29</v>
      </c>
      <c r="C854" s="2" t="s">
        <v>40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tr">
        <f t="shared" si="18"/>
        <v>May</v>
      </c>
      <c r="J854" s="2">
        <f>MONTH(H854)</f>
        <v>5</v>
      </c>
      <c r="K854" s="2">
        <f t="shared" si="21"/>
        <v>2024</v>
      </c>
      <c r="L854" s="2">
        <f>H854-G854</f>
        <v>6</v>
      </c>
      <c r="M854" s="2" t="str">
        <f t="shared" si="19"/>
        <v>on time delivery</v>
      </c>
      <c r="N854" s="2" t="s">
        <v>25</v>
      </c>
      <c r="O854" s="2" t="s">
        <v>26</v>
      </c>
      <c r="P854" s="2">
        <v>1390.85</v>
      </c>
      <c r="Q854" s="2" t="s">
        <v>38</v>
      </c>
      <c r="R854" s="4" t="s">
        <v>15382</v>
      </c>
    </row>
    <row r="855" spans="1:18" ht="14.25" customHeight="1" x14ac:dyDescent="0.3">
      <c r="A855" s="2" t="s">
        <v>890</v>
      </c>
      <c r="B855" s="2" t="s">
        <v>17</v>
      </c>
      <c r="C855" s="2" t="s">
        <v>37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tr">
        <f t="shared" si="18"/>
        <v>September</v>
      </c>
      <c r="J855" s="2">
        <f>MONTH(H855)</f>
        <v>9</v>
      </c>
      <c r="K855" s="2">
        <f t="shared" si="21"/>
        <v>2024</v>
      </c>
      <c r="L855" s="2">
        <f>H855-G855</f>
        <v>3</v>
      </c>
      <c r="M855" s="2" t="str">
        <f t="shared" si="19"/>
        <v>delay delivery</v>
      </c>
      <c r="N855" s="2" t="s">
        <v>35</v>
      </c>
      <c r="O855" s="2" t="s">
        <v>31</v>
      </c>
      <c r="P855" s="2">
        <v>42.35</v>
      </c>
      <c r="Q855" s="2" t="s">
        <v>27</v>
      </c>
      <c r="R855" s="4" t="s">
        <v>15382</v>
      </c>
    </row>
    <row r="856" spans="1:18" ht="14.25" customHeight="1" x14ac:dyDescent="0.3">
      <c r="A856" s="2" t="s">
        <v>891</v>
      </c>
      <c r="B856" s="2" t="s">
        <v>17</v>
      </c>
      <c r="C856" s="2" t="s">
        <v>24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tr">
        <f t="shared" si="18"/>
        <v>November</v>
      </c>
      <c r="J856" s="2">
        <f>MONTH(H856)</f>
        <v>11</v>
      </c>
      <c r="K856" s="2">
        <f t="shared" si="21"/>
        <v>2023</v>
      </c>
      <c r="L856" s="2">
        <f>H856-G856</f>
        <v>4</v>
      </c>
      <c r="M856" s="2" t="str">
        <f t="shared" si="19"/>
        <v>delay delivery</v>
      </c>
      <c r="N856" s="2" t="s">
        <v>19</v>
      </c>
      <c r="O856" s="2" t="s">
        <v>31</v>
      </c>
      <c r="P856" s="2">
        <v>269.14999999999998</v>
      </c>
      <c r="Q856" s="2" t="s">
        <v>21</v>
      </c>
      <c r="R856" s="4" t="s">
        <v>15382</v>
      </c>
    </row>
    <row r="857" spans="1:18" ht="14.25" customHeight="1" x14ac:dyDescent="0.3">
      <c r="A857" s="2" t="s">
        <v>892</v>
      </c>
      <c r="B857" s="2" t="s">
        <v>29</v>
      </c>
      <c r="C857" s="2" t="s">
        <v>18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tr">
        <f t="shared" si="18"/>
        <v>May</v>
      </c>
      <c r="J857" s="2">
        <f>MONTH(H857)</f>
        <v>5</v>
      </c>
      <c r="K857" s="2">
        <f t="shared" si="21"/>
        <v>2024</v>
      </c>
      <c r="L857" s="2">
        <f>H857-G857</f>
        <v>1</v>
      </c>
      <c r="M857" s="2" t="str">
        <f t="shared" si="19"/>
        <v>early delivery</v>
      </c>
      <c r="N857" s="2" t="s">
        <v>35</v>
      </c>
      <c r="O857" s="2" t="s">
        <v>31</v>
      </c>
      <c r="P857" s="2">
        <v>227.72</v>
      </c>
      <c r="Q857" s="2" t="s">
        <v>27</v>
      </c>
      <c r="R857" s="4" t="s">
        <v>15382</v>
      </c>
    </row>
    <row r="858" spans="1:18" ht="14.25" customHeight="1" x14ac:dyDescent="0.3">
      <c r="A858" s="2" t="s">
        <v>893</v>
      </c>
      <c r="B858" s="2" t="s">
        <v>17</v>
      </c>
      <c r="C858" s="2" t="s">
        <v>30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tr">
        <f t="shared" si="18"/>
        <v>October</v>
      </c>
      <c r="J858" s="2">
        <f>MONTH(H858)</f>
        <v>10</v>
      </c>
      <c r="K858" s="2">
        <f t="shared" si="21"/>
        <v>2023</v>
      </c>
      <c r="L858" s="2">
        <f>H858-G858</f>
        <v>4</v>
      </c>
      <c r="M858" s="2" t="str">
        <f t="shared" si="19"/>
        <v>delay delivery</v>
      </c>
      <c r="N858" s="2" t="s">
        <v>19</v>
      </c>
      <c r="O858" s="2" t="s">
        <v>31</v>
      </c>
      <c r="P858" s="2">
        <v>258.89999999999998</v>
      </c>
      <c r="Q858" s="2" t="s">
        <v>32</v>
      </c>
      <c r="R858" s="4" t="s">
        <v>15382</v>
      </c>
    </row>
    <row r="859" spans="1:18" ht="14.25" customHeight="1" x14ac:dyDescent="0.3">
      <c r="A859" s="2" t="s">
        <v>894</v>
      </c>
      <c r="B859" s="2" t="s">
        <v>17</v>
      </c>
      <c r="C859" s="2" t="s">
        <v>40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tr">
        <f t="shared" si="18"/>
        <v>January</v>
      </c>
      <c r="J859" s="2">
        <f>MONTH(H859)</f>
        <v>1</v>
      </c>
      <c r="K859" s="2">
        <f t="shared" si="21"/>
        <v>2024</v>
      </c>
      <c r="L859" s="2">
        <f>H859-G859</f>
        <v>1</v>
      </c>
      <c r="M859" s="2" t="str">
        <f t="shared" si="19"/>
        <v>early delivery</v>
      </c>
      <c r="N859" s="2" t="s">
        <v>25</v>
      </c>
      <c r="O859" s="2" t="s">
        <v>31</v>
      </c>
      <c r="P859" s="2">
        <v>9.26</v>
      </c>
      <c r="Q859" s="2" t="s">
        <v>38</v>
      </c>
      <c r="R859" s="4" t="s">
        <v>15382</v>
      </c>
    </row>
    <row r="860" spans="1:18" ht="14.25" customHeight="1" x14ac:dyDescent="0.3">
      <c r="A860" s="2" t="s">
        <v>895</v>
      </c>
      <c r="B860" s="2" t="s">
        <v>45</v>
      </c>
      <c r="C860" s="2" t="s">
        <v>18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tr">
        <f t="shared" si="18"/>
        <v>May</v>
      </c>
      <c r="J860" s="2">
        <f>MONTH(H860)</f>
        <v>5</v>
      </c>
      <c r="K860" s="2">
        <f t="shared" si="21"/>
        <v>2023</v>
      </c>
      <c r="L860" s="2">
        <f>H860-G860</f>
        <v>2</v>
      </c>
      <c r="M860" s="2" t="str">
        <f t="shared" si="19"/>
        <v>early delivery</v>
      </c>
      <c r="N860" s="2" t="s">
        <v>19</v>
      </c>
      <c r="O860" s="2" t="s">
        <v>26</v>
      </c>
      <c r="P860" s="2">
        <v>76.36</v>
      </c>
      <c r="Q860" s="2" t="s">
        <v>21</v>
      </c>
      <c r="R860" s="4" t="s">
        <v>15382</v>
      </c>
    </row>
    <row r="861" spans="1:18" ht="14.25" customHeight="1" x14ac:dyDescent="0.3">
      <c r="A861" s="2" t="s">
        <v>896</v>
      </c>
      <c r="B861" s="2" t="s">
        <v>17</v>
      </c>
      <c r="C861" s="2" t="s">
        <v>24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tr">
        <f t="shared" si="18"/>
        <v>February</v>
      </c>
      <c r="J861" s="2">
        <f>MONTH(H861)</f>
        <v>2</v>
      </c>
      <c r="K861" s="2">
        <f t="shared" si="21"/>
        <v>2024</v>
      </c>
      <c r="L861" s="2">
        <f>H861-G861</f>
        <v>4</v>
      </c>
      <c r="M861" s="2" t="str">
        <f t="shared" si="19"/>
        <v>delay delivery</v>
      </c>
      <c r="N861" s="2" t="s">
        <v>25</v>
      </c>
      <c r="O861" s="2" t="s">
        <v>20</v>
      </c>
      <c r="P861" s="2">
        <v>227.56</v>
      </c>
      <c r="Q861" s="2" t="s">
        <v>21</v>
      </c>
      <c r="R861" s="4" t="s">
        <v>15382</v>
      </c>
    </row>
    <row r="862" spans="1:18" ht="14.25" customHeight="1" x14ac:dyDescent="0.3">
      <c r="A862" s="2" t="s">
        <v>897</v>
      </c>
      <c r="B862" s="2" t="s">
        <v>23</v>
      </c>
      <c r="C862" s="2" t="s">
        <v>40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tr">
        <f t="shared" si="18"/>
        <v>August</v>
      </c>
      <c r="J862" s="2">
        <f>MONTH(H862)</f>
        <v>8</v>
      </c>
      <c r="K862" s="2">
        <f t="shared" si="21"/>
        <v>2024</v>
      </c>
      <c r="L862" s="2">
        <f>H862-G862</f>
        <v>3</v>
      </c>
      <c r="M862" s="2" t="str">
        <f t="shared" si="19"/>
        <v>delay delivery</v>
      </c>
      <c r="N862" s="2" t="s">
        <v>25</v>
      </c>
      <c r="O862" s="2" t="s">
        <v>20</v>
      </c>
      <c r="P862" s="2">
        <v>63.48</v>
      </c>
      <c r="Q862" s="2" t="s">
        <v>43</v>
      </c>
      <c r="R862" s="4" t="s">
        <v>15382</v>
      </c>
    </row>
    <row r="863" spans="1:18" ht="14.25" customHeight="1" x14ac:dyDescent="0.3">
      <c r="A863" s="2" t="s">
        <v>898</v>
      </c>
      <c r="B863" s="2" t="s">
        <v>29</v>
      </c>
      <c r="C863" s="2" t="s">
        <v>37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tr">
        <f t="shared" si="18"/>
        <v>June</v>
      </c>
      <c r="J863" s="2">
        <f>MONTH(H863)</f>
        <v>6</v>
      </c>
      <c r="K863" s="2">
        <f t="shared" si="21"/>
        <v>2023</v>
      </c>
      <c r="L863" s="2">
        <f>H863-G863</f>
        <v>1</v>
      </c>
      <c r="M863" s="2" t="str">
        <f t="shared" si="19"/>
        <v>early delivery</v>
      </c>
      <c r="N863" s="2" t="s">
        <v>25</v>
      </c>
      <c r="O863" s="2" t="s">
        <v>26</v>
      </c>
      <c r="P863" s="2">
        <v>279.76</v>
      </c>
      <c r="Q863" s="2" t="s">
        <v>43</v>
      </c>
      <c r="R863" s="4" t="s">
        <v>15382</v>
      </c>
    </row>
    <row r="864" spans="1:18" ht="14.25" customHeight="1" x14ac:dyDescent="0.3">
      <c r="A864" s="2" t="s">
        <v>899</v>
      </c>
      <c r="B864" s="2" t="s">
        <v>45</v>
      </c>
      <c r="C864" s="2" t="s">
        <v>30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tr">
        <f t="shared" si="18"/>
        <v>September</v>
      </c>
      <c r="J864" s="2">
        <f>MONTH(H864)</f>
        <v>9</v>
      </c>
      <c r="K864" s="2">
        <f t="shared" si="21"/>
        <v>2024</v>
      </c>
      <c r="L864" s="2">
        <f>H864-G864</f>
        <v>4</v>
      </c>
      <c r="M864" s="2" t="str">
        <f t="shared" si="19"/>
        <v>delay delivery</v>
      </c>
      <c r="N864" s="2" t="s">
        <v>35</v>
      </c>
      <c r="O864" s="2" t="s">
        <v>26</v>
      </c>
      <c r="P864" s="2">
        <v>82.33</v>
      </c>
      <c r="Q864" s="2" t="s">
        <v>43</v>
      </c>
      <c r="R864" s="4" t="s">
        <v>15382</v>
      </c>
    </row>
    <row r="865" spans="1:18" ht="14.25" customHeight="1" x14ac:dyDescent="0.3">
      <c r="A865" s="2" t="s">
        <v>900</v>
      </c>
      <c r="B865" s="2" t="s">
        <v>45</v>
      </c>
      <c r="C865" s="2" t="s">
        <v>24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tr">
        <f t="shared" si="18"/>
        <v>July</v>
      </c>
      <c r="J865" s="2">
        <f>MONTH(H865)</f>
        <v>7</v>
      </c>
      <c r="K865" s="2">
        <f t="shared" si="21"/>
        <v>2024</v>
      </c>
      <c r="L865" s="2">
        <f>H865-G865</f>
        <v>1</v>
      </c>
      <c r="M865" s="2" t="str">
        <f t="shared" si="19"/>
        <v>early delivery</v>
      </c>
      <c r="N865" s="2" t="s">
        <v>19</v>
      </c>
      <c r="O865" s="2" t="s">
        <v>26</v>
      </c>
      <c r="P865" s="2">
        <v>573.13</v>
      </c>
      <c r="Q865" s="2" t="s">
        <v>32</v>
      </c>
      <c r="R865" s="4" t="s">
        <v>15382</v>
      </c>
    </row>
    <row r="866" spans="1:18" ht="14.25" customHeight="1" x14ac:dyDescent="0.3">
      <c r="A866" s="2" t="s">
        <v>901</v>
      </c>
      <c r="B866" s="2" t="s">
        <v>23</v>
      </c>
      <c r="C866" s="2" t="s">
        <v>30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tr">
        <f t="shared" si="18"/>
        <v>January</v>
      </c>
      <c r="J866" s="2">
        <f>MONTH(H866)</f>
        <v>1</v>
      </c>
      <c r="K866" s="2">
        <f t="shared" si="21"/>
        <v>2024</v>
      </c>
      <c r="L866" s="2">
        <f>H866-G866</f>
        <v>5</v>
      </c>
      <c r="M866" s="2" t="str">
        <f t="shared" si="19"/>
        <v>delay delivery</v>
      </c>
      <c r="N866" s="2" t="s">
        <v>35</v>
      </c>
      <c r="O866" s="2" t="s">
        <v>20</v>
      </c>
      <c r="P866" s="2">
        <v>352.23</v>
      </c>
      <c r="Q866" s="2" t="s">
        <v>52</v>
      </c>
      <c r="R866" s="4" t="s">
        <v>15382</v>
      </c>
    </row>
    <row r="867" spans="1:18" ht="14.25" customHeight="1" x14ac:dyDescent="0.3">
      <c r="A867" s="2" t="s">
        <v>902</v>
      </c>
      <c r="B867" s="2" t="s">
        <v>29</v>
      </c>
      <c r="C867" s="2" t="s">
        <v>40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tr">
        <f t="shared" si="18"/>
        <v>August</v>
      </c>
      <c r="J867" s="2">
        <f>MONTH(H867)</f>
        <v>8</v>
      </c>
      <c r="K867" s="2">
        <f t="shared" si="21"/>
        <v>2023</v>
      </c>
      <c r="L867" s="2">
        <f>H867-G867</f>
        <v>5</v>
      </c>
      <c r="M867" s="2" t="str">
        <f t="shared" si="19"/>
        <v>delay delivery</v>
      </c>
      <c r="N867" s="2" t="s">
        <v>25</v>
      </c>
      <c r="O867" s="2" t="s">
        <v>26</v>
      </c>
      <c r="P867" s="2">
        <v>730.62</v>
      </c>
      <c r="Q867" s="2" t="s">
        <v>43</v>
      </c>
      <c r="R867" s="4" t="s">
        <v>15382</v>
      </c>
    </row>
    <row r="868" spans="1:18" ht="14.25" customHeight="1" x14ac:dyDescent="0.3">
      <c r="A868" s="2" t="s">
        <v>903</v>
      </c>
      <c r="B868" s="2" t="s">
        <v>29</v>
      </c>
      <c r="C868" s="2" t="s">
        <v>18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tr">
        <f t="shared" si="18"/>
        <v>February</v>
      </c>
      <c r="J868" s="2">
        <f>MONTH(H868)</f>
        <v>2</v>
      </c>
      <c r="K868" s="2">
        <f t="shared" si="21"/>
        <v>2023</v>
      </c>
      <c r="L868" s="2">
        <f>H868-G868</f>
        <v>4</v>
      </c>
      <c r="M868" s="2" t="str">
        <f t="shared" si="19"/>
        <v>delay delivery</v>
      </c>
      <c r="N868" s="2" t="s">
        <v>35</v>
      </c>
      <c r="O868" s="2" t="s">
        <v>31</v>
      </c>
      <c r="P868" s="2">
        <v>447.8</v>
      </c>
      <c r="Q868" s="2" t="s">
        <v>38</v>
      </c>
      <c r="R868" s="4" t="s">
        <v>15382</v>
      </c>
    </row>
    <row r="869" spans="1:18" ht="14.25" customHeight="1" x14ac:dyDescent="0.3">
      <c r="A869" s="2" t="s">
        <v>904</v>
      </c>
      <c r="B869" s="2" t="s">
        <v>45</v>
      </c>
      <c r="C869" s="2" t="s">
        <v>30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tr">
        <f t="shared" si="18"/>
        <v>April</v>
      </c>
      <c r="J869" s="2">
        <f>MONTH(H869)</f>
        <v>4</v>
      </c>
      <c r="K869" s="2">
        <f t="shared" si="21"/>
        <v>2024</v>
      </c>
      <c r="L869" s="2">
        <f>H869-G869</f>
        <v>5</v>
      </c>
      <c r="M869" s="2" t="str">
        <f t="shared" si="19"/>
        <v>delay delivery</v>
      </c>
      <c r="N869" s="2" t="s">
        <v>25</v>
      </c>
      <c r="O869" s="2" t="s">
        <v>20</v>
      </c>
      <c r="P869" s="2">
        <v>858.35</v>
      </c>
      <c r="Q869" s="2" t="s">
        <v>43</v>
      </c>
      <c r="R869" s="4" t="s">
        <v>15382</v>
      </c>
    </row>
    <row r="870" spans="1:18" ht="14.25" customHeight="1" x14ac:dyDescent="0.3">
      <c r="A870" s="2" t="s">
        <v>905</v>
      </c>
      <c r="B870" s="2" t="s">
        <v>17</v>
      </c>
      <c r="C870" s="2" t="s">
        <v>37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tr">
        <f t="shared" si="18"/>
        <v>June</v>
      </c>
      <c r="J870" s="2">
        <f>MONTH(H870)</f>
        <v>6</v>
      </c>
      <c r="K870" s="2">
        <f t="shared" si="21"/>
        <v>2024</v>
      </c>
      <c r="L870" s="2">
        <f>H870-G870</f>
        <v>3</v>
      </c>
      <c r="M870" s="2" t="str">
        <f t="shared" si="19"/>
        <v>delay delivery</v>
      </c>
      <c r="N870" s="2" t="s">
        <v>19</v>
      </c>
      <c r="O870" s="2" t="s">
        <v>26</v>
      </c>
      <c r="P870" s="2">
        <v>36.08</v>
      </c>
      <c r="Q870" s="2" t="s">
        <v>32</v>
      </c>
      <c r="R870" s="4" t="s">
        <v>15382</v>
      </c>
    </row>
    <row r="871" spans="1:18" ht="14.25" customHeight="1" x14ac:dyDescent="0.3">
      <c r="A871" s="2" t="s">
        <v>906</v>
      </c>
      <c r="B871" s="2" t="s">
        <v>45</v>
      </c>
      <c r="C871" s="2" t="s">
        <v>24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tr">
        <f t="shared" si="18"/>
        <v>December</v>
      </c>
      <c r="J871" s="2">
        <f>MONTH(H871)</f>
        <v>12</v>
      </c>
      <c r="K871" s="2">
        <f t="shared" si="21"/>
        <v>2023</v>
      </c>
      <c r="L871" s="2">
        <f>H871-G871</f>
        <v>4</v>
      </c>
      <c r="M871" s="2" t="str">
        <f t="shared" si="19"/>
        <v>delay delivery</v>
      </c>
      <c r="N871" s="2" t="s">
        <v>25</v>
      </c>
      <c r="O871" s="2" t="s">
        <v>31</v>
      </c>
      <c r="P871" s="2">
        <v>154.78</v>
      </c>
      <c r="Q871" s="2" t="s">
        <v>38</v>
      </c>
      <c r="R871" s="4" t="s">
        <v>15382</v>
      </c>
    </row>
    <row r="872" spans="1:18" ht="14.25" customHeight="1" x14ac:dyDescent="0.3">
      <c r="A872" s="2" t="s">
        <v>907</v>
      </c>
      <c r="B872" s="2" t="s">
        <v>29</v>
      </c>
      <c r="C872" s="2" t="s">
        <v>37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tr">
        <f t="shared" si="18"/>
        <v>October</v>
      </c>
      <c r="J872" s="2">
        <f>MONTH(H872)</f>
        <v>10</v>
      </c>
      <c r="K872" s="2">
        <f t="shared" si="21"/>
        <v>2024</v>
      </c>
      <c r="L872" s="2">
        <f>H872-G872</f>
        <v>2</v>
      </c>
      <c r="M872" s="2" t="str">
        <f t="shared" si="19"/>
        <v>early delivery</v>
      </c>
      <c r="N872" s="2" t="s">
        <v>25</v>
      </c>
      <c r="O872" s="2" t="s">
        <v>20</v>
      </c>
      <c r="P872" s="2">
        <v>111.39</v>
      </c>
      <c r="Q872" s="2" t="s">
        <v>32</v>
      </c>
      <c r="R872" s="4" t="s">
        <v>15382</v>
      </c>
    </row>
    <row r="873" spans="1:18" ht="14.25" customHeight="1" x14ac:dyDescent="0.3">
      <c r="A873" s="2" t="s">
        <v>908</v>
      </c>
      <c r="B873" s="2" t="s">
        <v>23</v>
      </c>
      <c r="C873" s="2" t="s">
        <v>30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tr">
        <f t="shared" si="18"/>
        <v>November</v>
      </c>
      <c r="J873" s="2">
        <f>MONTH(H873)</f>
        <v>11</v>
      </c>
      <c r="K873" s="2">
        <f t="shared" si="21"/>
        <v>2023</v>
      </c>
      <c r="L873" s="2">
        <f>H873-G873</f>
        <v>4</v>
      </c>
      <c r="M873" s="2" t="str">
        <f t="shared" si="19"/>
        <v>delay delivery</v>
      </c>
      <c r="N873" s="2" t="s">
        <v>35</v>
      </c>
      <c r="O873" s="2" t="s">
        <v>31</v>
      </c>
      <c r="P873" s="2">
        <v>625.4</v>
      </c>
      <c r="Q873" s="2" t="s">
        <v>43</v>
      </c>
      <c r="R873" s="4" t="s">
        <v>15382</v>
      </c>
    </row>
    <row r="874" spans="1:18" ht="14.25" customHeight="1" x14ac:dyDescent="0.3">
      <c r="A874" s="2" t="s">
        <v>909</v>
      </c>
      <c r="B874" s="2" t="s">
        <v>45</v>
      </c>
      <c r="C874" s="2" t="s">
        <v>18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tr">
        <f t="shared" si="18"/>
        <v>November</v>
      </c>
      <c r="J874" s="2">
        <f>MONTH(H874)</f>
        <v>11</v>
      </c>
      <c r="K874" s="2">
        <f t="shared" si="21"/>
        <v>2024</v>
      </c>
      <c r="L874" s="2">
        <f>H874-G874</f>
        <v>2</v>
      </c>
      <c r="M874" s="2" t="str">
        <f t="shared" si="19"/>
        <v>early delivery</v>
      </c>
      <c r="N874" s="2" t="s">
        <v>25</v>
      </c>
      <c r="O874" s="2" t="s">
        <v>26</v>
      </c>
      <c r="P874" s="2">
        <v>727.61</v>
      </c>
      <c r="Q874" s="2" t="s">
        <v>52</v>
      </c>
      <c r="R874" s="4" t="s">
        <v>15382</v>
      </c>
    </row>
    <row r="875" spans="1:18" ht="14.25" customHeight="1" x14ac:dyDescent="0.3">
      <c r="A875" s="2" t="s">
        <v>910</v>
      </c>
      <c r="B875" s="2" t="s">
        <v>29</v>
      </c>
      <c r="C875" s="2" t="s">
        <v>18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tr">
        <f t="shared" si="18"/>
        <v>March</v>
      </c>
      <c r="J875" s="2">
        <f>MONTH(H875)</f>
        <v>3</v>
      </c>
      <c r="K875" s="2">
        <f t="shared" si="21"/>
        <v>2023</v>
      </c>
      <c r="L875" s="2">
        <f>H875-G875</f>
        <v>5</v>
      </c>
      <c r="M875" s="2" t="str">
        <f t="shared" si="19"/>
        <v>delay delivery</v>
      </c>
      <c r="N875" s="2" t="s">
        <v>19</v>
      </c>
      <c r="O875" s="2" t="s">
        <v>26</v>
      </c>
      <c r="P875" s="2">
        <v>802.57</v>
      </c>
      <c r="Q875" s="2" t="s">
        <v>38</v>
      </c>
      <c r="R875" s="4" t="s">
        <v>15382</v>
      </c>
    </row>
    <row r="876" spans="1:18" ht="14.25" customHeight="1" x14ac:dyDescent="0.3">
      <c r="A876" s="2" t="s">
        <v>911</v>
      </c>
      <c r="B876" s="2" t="s">
        <v>45</v>
      </c>
      <c r="C876" s="2" t="s">
        <v>37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tr">
        <f t="shared" si="18"/>
        <v>October</v>
      </c>
      <c r="J876" s="2">
        <f>MONTH(H876)</f>
        <v>10</v>
      </c>
      <c r="K876" s="2">
        <f t="shared" si="21"/>
        <v>2023</v>
      </c>
      <c r="L876" s="2">
        <f>H876-G876</f>
        <v>4</v>
      </c>
      <c r="M876" s="2" t="str">
        <f t="shared" si="19"/>
        <v>delay delivery</v>
      </c>
      <c r="N876" s="2" t="s">
        <v>19</v>
      </c>
      <c r="O876" s="2" t="s">
        <v>31</v>
      </c>
      <c r="P876" s="2">
        <v>354.58</v>
      </c>
      <c r="Q876" s="2" t="s">
        <v>21</v>
      </c>
      <c r="R876" s="4" t="s">
        <v>15382</v>
      </c>
    </row>
    <row r="877" spans="1:18" ht="14.25" customHeight="1" x14ac:dyDescent="0.3">
      <c r="A877" s="2" t="s">
        <v>912</v>
      </c>
      <c r="B877" s="2" t="s">
        <v>17</v>
      </c>
      <c r="C877" s="2" t="s">
        <v>40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tr">
        <f t="shared" si="18"/>
        <v>August</v>
      </c>
      <c r="J877" s="2">
        <f>MONTH(H877)</f>
        <v>8</v>
      </c>
      <c r="K877" s="2">
        <f t="shared" si="21"/>
        <v>2023</v>
      </c>
      <c r="L877" s="2">
        <f>H877-G877</f>
        <v>7</v>
      </c>
      <c r="M877" s="2" t="str">
        <f t="shared" si="19"/>
        <v>on time delivery</v>
      </c>
      <c r="N877" s="2" t="s">
        <v>25</v>
      </c>
      <c r="O877" s="2" t="s">
        <v>26</v>
      </c>
      <c r="P877" s="2">
        <v>531.57000000000005</v>
      </c>
      <c r="Q877" s="2" t="s">
        <v>38</v>
      </c>
      <c r="R877" s="4" t="s">
        <v>15382</v>
      </c>
    </row>
    <row r="878" spans="1:18" ht="14.25" customHeight="1" x14ac:dyDescent="0.3">
      <c r="A878" s="2" t="s">
        <v>913</v>
      </c>
      <c r="B878" s="2" t="s">
        <v>45</v>
      </c>
      <c r="C878" s="2" t="s">
        <v>40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tr">
        <f t="shared" si="18"/>
        <v>November</v>
      </c>
      <c r="J878" s="2">
        <f>MONTH(H878)</f>
        <v>11</v>
      </c>
      <c r="K878" s="2">
        <f t="shared" si="21"/>
        <v>2024</v>
      </c>
      <c r="L878" s="2">
        <f>H878-G878</f>
        <v>3</v>
      </c>
      <c r="M878" s="2" t="str">
        <f t="shared" si="19"/>
        <v>delay delivery</v>
      </c>
      <c r="N878" s="2" t="s">
        <v>19</v>
      </c>
      <c r="O878" s="2" t="s">
        <v>31</v>
      </c>
      <c r="P878" s="2">
        <v>82.47</v>
      </c>
      <c r="Q878" s="2" t="s">
        <v>32</v>
      </c>
      <c r="R878" s="4" t="s">
        <v>15382</v>
      </c>
    </row>
    <row r="879" spans="1:18" ht="14.25" customHeight="1" x14ac:dyDescent="0.3">
      <c r="A879" s="2" t="s">
        <v>914</v>
      </c>
      <c r="B879" s="2" t="s">
        <v>45</v>
      </c>
      <c r="C879" s="2" t="s">
        <v>18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tr">
        <f t="shared" si="18"/>
        <v>September</v>
      </c>
      <c r="J879" s="2">
        <f>MONTH(H879)</f>
        <v>9</v>
      </c>
      <c r="K879" s="2">
        <f t="shared" si="21"/>
        <v>2024</v>
      </c>
      <c r="L879" s="2">
        <f>H879-G879</f>
        <v>5</v>
      </c>
      <c r="M879" s="2" t="str">
        <f t="shared" si="19"/>
        <v>delay delivery</v>
      </c>
      <c r="N879" s="2" t="s">
        <v>25</v>
      </c>
      <c r="O879" s="2" t="s">
        <v>26</v>
      </c>
      <c r="P879" s="2">
        <v>574.1</v>
      </c>
      <c r="Q879" s="2" t="s">
        <v>43</v>
      </c>
      <c r="R879" s="4" t="s">
        <v>15382</v>
      </c>
    </row>
    <row r="880" spans="1:18" ht="14.25" customHeight="1" x14ac:dyDescent="0.3">
      <c r="A880" s="2" t="s">
        <v>915</v>
      </c>
      <c r="B880" s="2" t="s">
        <v>29</v>
      </c>
      <c r="C880" s="2" t="s">
        <v>37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tr">
        <f t="shared" si="18"/>
        <v>June</v>
      </c>
      <c r="J880" s="2">
        <f>MONTH(H880)</f>
        <v>6</v>
      </c>
      <c r="K880" s="2">
        <f t="shared" si="21"/>
        <v>2024</v>
      </c>
      <c r="L880" s="2">
        <f>H880-G880</f>
        <v>7</v>
      </c>
      <c r="M880" s="2" t="str">
        <f t="shared" si="19"/>
        <v>on time delivery</v>
      </c>
      <c r="N880" s="2" t="s">
        <v>25</v>
      </c>
      <c r="O880" s="2" t="s">
        <v>20</v>
      </c>
      <c r="P880" s="2">
        <v>628.32000000000005</v>
      </c>
      <c r="Q880" s="2" t="s">
        <v>52</v>
      </c>
      <c r="R880" s="4" t="s">
        <v>15382</v>
      </c>
    </row>
    <row r="881" spans="1:18" ht="14.25" customHeight="1" x14ac:dyDescent="0.3">
      <c r="A881" s="2" t="s">
        <v>916</v>
      </c>
      <c r="B881" s="2" t="s">
        <v>29</v>
      </c>
      <c r="C881" s="2" t="s">
        <v>37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tr">
        <f t="shared" si="18"/>
        <v>June</v>
      </c>
      <c r="J881" s="2">
        <f>MONTH(H881)</f>
        <v>6</v>
      </c>
      <c r="K881" s="2">
        <f t="shared" si="21"/>
        <v>2024</v>
      </c>
      <c r="L881" s="2">
        <f>H881-G881</f>
        <v>6</v>
      </c>
      <c r="M881" s="2" t="str">
        <f t="shared" si="19"/>
        <v>on time delivery</v>
      </c>
      <c r="N881" s="2" t="s">
        <v>19</v>
      </c>
      <c r="O881" s="2" t="s">
        <v>26</v>
      </c>
      <c r="P881" s="2">
        <v>61.44</v>
      </c>
      <c r="Q881" s="2" t="s">
        <v>38</v>
      </c>
      <c r="R881" s="4" t="s">
        <v>15382</v>
      </c>
    </row>
    <row r="882" spans="1:18" ht="14.25" customHeight="1" x14ac:dyDescent="0.3">
      <c r="A882" s="2" t="s">
        <v>917</v>
      </c>
      <c r="B882" s="2" t="s">
        <v>29</v>
      </c>
      <c r="C882" s="2" t="s">
        <v>37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tr">
        <f t="shared" si="18"/>
        <v>May</v>
      </c>
      <c r="J882" s="2">
        <f>MONTH(H882)</f>
        <v>5</v>
      </c>
      <c r="K882" s="2">
        <f t="shared" si="21"/>
        <v>2024</v>
      </c>
      <c r="L882" s="2">
        <f>H882-G882</f>
        <v>5</v>
      </c>
      <c r="M882" s="2" t="str">
        <f t="shared" si="19"/>
        <v>delay delivery</v>
      </c>
      <c r="N882" s="2" t="s">
        <v>35</v>
      </c>
      <c r="O882" s="2" t="s">
        <v>20</v>
      </c>
      <c r="P882" s="2">
        <v>57.23</v>
      </c>
      <c r="Q882" s="2" t="s">
        <v>38</v>
      </c>
      <c r="R882" s="4" t="s">
        <v>15382</v>
      </c>
    </row>
    <row r="883" spans="1:18" ht="14.25" customHeight="1" x14ac:dyDescent="0.3">
      <c r="A883" s="2" t="s">
        <v>918</v>
      </c>
      <c r="B883" s="2" t="s">
        <v>45</v>
      </c>
      <c r="C883" s="2" t="s">
        <v>30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tr">
        <f t="shared" si="18"/>
        <v>June</v>
      </c>
      <c r="J883" s="2">
        <f>MONTH(H883)</f>
        <v>6</v>
      </c>
      <c r="K883" s="2">
        <f t="shared" si="21"/>
        <v>2023</v>
      </c>
      <c r="L883" s="2">
        <f>H883-G883</f>
        <v>5</v>
      </c>
      <c r="M883" s="2" t="str">
        <f t="shared" si="19"/>
        <v>delay delivery</v>
      </c>
      <c r="N883" s="2" t="s">
        <v>25</v>
      </c>
      <c r="O883" s="2" t="s">
        <v>20</v>
      </c>
      <c r="P883" s="2">
        <v>267.91000000000003</v>
      </c>
      <c r="Q883" s="2" t="s">
        <v>38</v>
      </c>
      <c r="R883" s="4" t="s">
        <v>15382</v>
      </c>
    </row>
    <row r="884" spans="1:18" ht="14.25" customHeight="1" x14ac:dyDescent="0.3">
      <c r="A884" s="2" t="s">
        <v>919</v>
      </c>
      <c r="B884" s="2" t="s">
        <v>17</v>
      </c>
      <c r="C884" s="2" t="s">
        <v>40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tr">
        <f t="shared" si="18"/>
        <v>January</v>
      </c>
      <c r="J884" s="2">
        <f>MONTH(H884)</f>
        <v>1</v>
      </c>
      <c r="K884" s="2">
        <f t="shared" si="21"/>
        <v>2024</v>
      </c>
      <c r="L884" s="2">
        <f>H884-G884</f>
        <v>2</v>
      </c>
      <c r="M884" s="2" t="str">
        <f t="shared" si="19"/>
        <v>early delivery</v>
      </c>
      <c r="N884" s="2" t="s">
        <v>35</v>
      </c>
      <c r="O884" s="2" t="s">
        <v>31</v>
      </c>
      <c r="P884" s="2">
        <v>528.99</v>
      </c>
      <c r="Q884" s="2" t="s">
        <v>21</v>
      </c>
      <c r="R884" s="4" t="s">
        <v>15382</v>
      </c>
    </row>
    <row r="885" spans="1:18" ht="14.25" customHeight="1" x14ac:dyDescent="0.3">
      <c r="A885" s="2" t="s">
        <v>920</v>
      </c>
      <c r="B885" s="2" t="s">
        <v>23</v>
      </c>
      <c r="C885" s="2" t="s">
        <v>40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tr">
        <f t="shared" si="18"/>
        <v>August</v>
      </c>
      <c r="J885" s="2">
        <f>MONTH(H885)</f>
        <v>8</v>
      </c>
      <c r="K885" s="2">
        <f t="shared" si="21"/>
        <v>2024</v>
      </c>
      <c r="L885" s="2">
        <f>H885-G885</f>
        <v>2</v>
      </c>
      <c r="M885" s="2" t="str">
        <f t="shared" si="19"/>
        <v>early delivery</v>
      </c>
      <c r="N885" s="2" t="s">
        <v>35</v>
      </c>
      <c r="O885" s="2" t="s">
        <v>26</v>
      </c>
      <c r="P885" s="2">
        <v>320.94</v>
      </c>
      <c r="Q885" s="2" t="s">
        <v>43</v>
      </c>
      <c r="R885" s="4" t="s">
        <v>15382</v>
      </c>
    </row>
    <row r="886" spans="1:18" ht="14.25" customHeight="1" x14ac:dyDescent="0.3">
      <c r="A886" s="2" t="s">
        <v>921</v>
      </c>
      <c r="B886" s="2" t="s">
        <v>23</v>
      </c>
      <c r="C886" s="2" t="s">
        <v>30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tr">
        <f t="shared" si="18"/>
        <v>April</v>
      </c>
      <c r="J886" s="2">
        <f>MONTH(H886)</f>
        <v>4</v>
      </c>
      <c r="K886" s="2">
        <f t="shared" si="21"/>
        <v>2023</v>
      </c>
      <c r="L886" s="2">
        <f>H886-G886</f>
        <v>7</v>
      </c>
      <c r="M886" s="2" t="str">
        <f t="shared" si="19"/>
        <v>on time delivery</v>
      </c>
      <c r="N886" s="2" t="s">
        <v>25</v>
      </c>
      <c r="O886" s="2" t="s">
        <v>31</v>
      </c>
      <c r="P886" s="2">
        <v>182.19</v>
      </c>
      <c r="Q886" s="2" t="s">
        <v>52</v>
      </c>
      <c r="R886" s="4" t="s">
        <v>15382</v>
      </c>
    </row>
    <row r="887" spans="1:18" ht="14.25" customHeight="1" x14ac:dyDescent="0.3">
      <c r="A887" s="2" t="s">
        <v>922</v>
      </c>
      <c r="B887" s="2" t="s">
        <v>29</v>
      </c>
      <c r="C887" s="2" t="s">
        <v>24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tr">
        <f t="shared" si="18"/>
        <v>November</v>
      </c>
      <c r="J887" s="2">
        <f>MONTH(H887)</f>
        <v>11</v>
      </c>
      <c r="K887" s="2">
        <f t="shared" si="21"/>
        <v>2023</v>
      </c>
      <c r="L887" s="2">
        <f>H887-G887</f>
        <v>3</v>
      </c>
      <c r="M887" s="2" t="str">
        <f t="shared" si="19"/>
        <v>delay delivery</v>
      </c>
      <c r="N887" s="2" t="s">
        <v>19</v>
      </c>
      <c r="O887" s="2" t="s">
        <v>26</v>
      </c>
      <c r="P887" s="2">
        <v>1033.5999999999999</v>
      </c>
      <c r="Q887" s="2" t="s">
        <v>38</v>
      </c>
      <c r="R887" s="4" t="s">
        <v>15382</v>
      </c>
    </row>
    <row r="888" spans="1:18" ht="14.25" customHeight="1" x14ac:dyDescent="0.3">
      <c r="A888" s="2" t="s">
        <v>923</v>
      </c>
      <c r="B888" s="2" t="s">
        <v>29</v>
      </c>
      <c r="C888" s="2" t="s">
        <v>30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tr">
        <f t="shared" si="18"/>
        <v>August</v>
      </c>
      <c r="J888" s="2">
        <f>MONTH(H888)</f>
        <v>8</v>
      </c>
      <c r="K888" s="2">
        <f t="shared" si="21"/>
        <v>2024</v>
      </c>
      <c r="L888" s="2">
        <f>H888-G888</f>
        <v>2</v>
      </c>
      <c r="M888" s="2" t="str">
        <f t="shared" si="19"/>
        <v>early delivery</v>
      </c>
      <c r="N888" s="2" t="s">
        <v>25</v>
      </c>
      <c r="O888" s="2" t="s">
        <v>20</v>
      </c>
      <c r="P888" s="2">
        <v>142.44</v>
      </c>
      <c r="Q888" s="2" t="s">
        <v>32</v>
      </c>
      <c r="R888" s="4" t="s">
        <v>15382</v>
      </c>
    </row>
    <row r="889" spans="1:18" ht="14.25" customHeight="1" x14ac:dyDescent="0.3">
      <c r="A889" s="2" t="s">
        <v>924</v>
      </c>
      <c r="B889" s="2" t="s">
        <v>45</v>
      </c>
      <c r="C889" s="2" t="s">
        <v>37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tr">
        <f t="shared" si="18"/>
        <v>December</v>
      </c>
      <c r="J889" s="2">
        <f>MONTH(H889)</f>
        <v>12</v>
      </c>
      <c r="K889" s="2">
        <f t="shared" si="21"/>
        <v>2023</v>
      </c>
      <c r="L889" s="2">
        <f>H889-G889</f>
        <v>7</v>
      </c>
      <c r="M889" s="2" t="str">
        <f t="shared" si="19"/>
        <v>on time delivery</v>
      </c>
      <c r="N889" s="2" t="s">
        <v>19</v>
      </c>
      <c r="O889" s="2" t="s">
        <v>26</v>
      </c>
      <c r="P889" s="2">
        <v>153.75</v>
      </c>
      <c r="Q889" s="2" t="s">
        <v>27</v>
      </c>
      <c r="R889" s="4" t="s">
        <v>15382</v>
      </c>
    </row>
    <row r="890" spans="1:18" ht="14.25" customHeight="1" x14ac:dyDescent="0.3">
      <c r="A890" s="2" t="s">
        <v>925</v>
      </c>
      <c r="B890" s="2" t="s">
        <v>23</v>
      </c>
      <c r="C890" s="2" t="s">
        <v>30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tr">
        <f t="shared" si="18"/>
        <v>August</v>
      </c>
      <c r="J890" s="2">
        <f>MONTH(H890)</f>
        <v>8</v>
      </c>
      <c r="K890" s="2">
        <f t="shared" si="21"/>
        <v>2024</v>
      </c>
      <c r="L890" s="2">
        <f>H890-G890</f>
        <v>6</v>
      </c>
      <c r="M890" s="2" t="str">
        <f t="shared" si="19"/>
        <v>on time delivery</v>
      </c>
      <c r="N890" s="2" t="s">
        <v>25</v>
      </c>
      <c r="O890" s="2" t="s">
        <v>31</v>
      </c>
      <c r="P890" s="2">
        <v>208.68</v>
      </c>
      <c r="Q890" s="2" t="s">
        <v>32</v>
      </c>
      <c r="R890" s="4" t="s">
        <v>15382</v>
      </c>
    </row>
    <row r="891" spans="1:18" ht="14.25" customHeight="1" x14ac:dyDescent="0.3">
      <c r="A891" s="2" t="s">
        <v>926</v>
      </c>
      <c r="B891" s="2" t="s">
        <v>29</v>
      </c>
      <c r="C891" s="2" t="s">
        <v>37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tr">
        <f t="shared" si="18"/>
        <v>March</v>
      </c>
      <c r="J891" s="2">
        <f>MONTH(H891)</f>
        <v>3</v>
      </c>
      <c r="K891" s="2">
        <f t="shared" si="21"/>
        <v>2023</v>
      </c>
      <c r="L891" s="2">
        <f>H891-G891</f>
        <v>7</v>
      </c>
      <c r="M891" s="2" t="str">
        <f t="shared" si="19"/>
        <v>on time delivery</v>
      </c>
      <c r="N891" s="2" t="s">
        <v>35</v>
      </c>
      <c r="O891" s="2" t="s">
        <v>31</v>
      </c>
      <c r="P891" s="2">
        <v>513.05999999999995</v>
      </c>
      <c r="Q891" s="2" t="s">
        <v>32</v>
      </c>
      <c r="R891" s="4" t="s">
        <v>15382</v>
      </c>
    </row>
    <row r="892" spans="1:18" ht="14.25" customHeight="1" x14ac:dyDescent="0.3">
      <c r="A892" s="2" t="s">
        <v>927</v>
      </c>
      <c r="B892" s="2" t="s">
        <v>17</v>
      </c>
      <c r="C892" s="2" t="s">
        <v>18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tr">
        <f t="shared" si="18"/>
        <v>March</v>
      </c>
      <c r="J892" s="2">
        <f>MONTH(H892)</f>
        <v>3</v>
      </c>
      <c r="K892" s="2">
        <f t="shared" si="21"/>
        <v>2023</v>
      </c>
      <c r="L892" s="2">
        <f>H892-G892</f>
        <v>7</v>
      </c>
      <c r="M892" s="2" t="str">
        <f t="shared" si="19"/>
        <v>on time delivery</v>
      </c>
      <c r="N892" s="2" t="s">
        <v>25</v>
      </c>
      <c r="O892" s="2" t="s">
        <v>20</v>
      </c>
      <c r="P892" s="2">
        <v>41.86</v>
      </c>
      <c r="Q892" s="2" t="s">
        <v>21</v>
      </c>
      <c r="R892" s="4" t="s">
        <v>15382</v>
      </c>
    </row>
    <row r="893" spans="1:18" ht="14.25" customHeight="1" x14ac:dyDescent="0.3">
      <c r="A893" s="2" t="s">
        <v>928</v>
      </c>
      <c r="B893" s="2" t="s">
        <v>17</v>
      </c>
      <c r="C893" s="2" t="s">
        <v>37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tr">
        <f t="shared" si="18"/>
        <v>February</v>
      </c>
      <c r="J893" s="2">
        <f>MONTH(H893)</f>
        <v>2</v>
      </c>
      <c r="K893" s="2">
        <f t="shared" si="21"/>
        <v>2024</v>
      </c>
      <c r="L893" s="2">
        <f>H893-G893</f>
        <v>1</v>
      </c>
      <c r="M893" s="2" t="str">
        <f t="shared" si="19"/>
        <v>early delivery</v>
      </c>
      <c r="N893" s="2" t="s">
        <v>19</v>
      </c>
      <c r="O893" s="2" t="s">
        <v>20</v>
      </c>
      <c r="P893" s="2">
        <v>114.39</v>
      </c>
      <c r="Q893" s="2" t="s">
        <v>52</v>
      </c>
      <c r="R893" s="4" t="s">
        <v>15382</v>
      </c>
    </row>
    <row r="894" spans="1:18" ht="14.25" customHeight="1" x14ac:dyDescent="0.3">
      <c r="A894" s="2" t="s">
        <v>929</v>
      </c>
      <c r="B894" s="2" t="s">
        <v>29</v>
      </c>
      <c r="C894" s="2" t="s">
        <v>40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tr">
        <f t="shared" si="18"/>
        <v>August</v>
      </c>
      <c r="J894" s="2">
        <f>MONTH(H894)</f>
        <v>8</v>
      </c>
      <c r="K894" s="2">
        <f t="shared" si="21"/>
        <v>2024</v>
      </c>
      <c r="L894" s="2">
        <f>H894-G894</f>
        <v>1</v>
      </c>
      <c r="M894" s="2" t="str">
        <f t="shared" si="19"/>
        <v>early delivery</v>
      </c>
      <c r="N894" s="2" t="s">
        <v>19</v>
      </c>
      <c r="O894" s="2" t="s">
        <v>31</v>
      </c>
      <c r="P894" s="2">
        <v>507.59</v>
      </c>
      <c r="Q894" s="2" t="s">
        <v>32</v>
      </c>
      <c r="R894" s="4" t="s">
        <v>15382</v>
      </c>
    </row>
    <row r="895" spans="1:18" ht="14.25" customHeight="1" x14ac:dyDescent="0.3">
      <c r="A895" s="2" t="s">
        <v>930</v>
      </c>
      <c r="B895" s="2" t="s">
        <v>29</v>
      </c>
      <c r="C895" s="2" t="s">
        <v>30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tr">
        <f t="shared" si="18"/>
        <v>October</v>
      </c>
      <c r="J895" s="2">
        <f>MONTH(H895)</f>
        <v>10</v>
      </c>
      <c r="K895" s="2">
        <f t="shared" si="21"/>
        <v>2023</v>
      </c>
      <c r="L895" s="2">
        <f>H895-G895</f>
        <v>4</v>
      </c>
      <c r="M895" s="2" t="str">
        <f t="shared" si="19"/>
        <v>delay delivery</v>
      </c>
      <c r="N895" s="2" t="s">
        <v>25</v>
      </c>
      <c r="O895" s="2" t="s">
        <v>20</v>
      </c>
      <c r="P895" s="2">
        <v>561.82000000000005</v>
      </c>
      <c r="Q895" s="2" t="s">
        <v>21</v>
      </c>
      <c r="R895" s="4" t="s">
        <v>15382</v>
      </c>
    </row>
    <row r="896" spans="1:18" ht="14.25" customHeight="1" x14ac:dyDescent="0.3">
      <c r="A896" s="2" t="s">
        <v>931</v>
      </c>
      <c r="B896" s="2" t="s">
        <v>23</v>
      </c>
      <c r="C896" s="2" t="s">
        <v>37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tr">
        <f t="shared" si="18"/>
        <v>August</v>
      </c>
      <c r="J896" s="2">
        <f>MONTH(H896)</f>
        <v>8</v>
      </c>
      <c r="K896" s="2">
        <f t="shared" si="21"/>
        <v>2023</v>
      </c>
      <c r="L896" s="2">
        <f>H896-G896</f>
        <v>6</v>
      </c>
      <c r="M896" s="2" t="str">
        <f t="shared" si="19"/>
        <v>on time delivery</v>
      </c>
      <c r="N896" s="2" t="s">
        <v>19</v>
      </c>
      <c r="O896" s="2" t="s">
        <v>20</v>
      </c>
      <c r="P896" s="2">
        <v>194.03</v>
      </c>
      <c r="Q896" s="2" t="s">
        <v>52</v>
      </c>
      <c r="R896" s="4" t="s">
        <v>15382</v>
      </c>
    </row>
    <row r="897" spans="1:18" ht="14.25" customHeight="1" x14ac:dyDescent="0.3">
      <c r="A897" s="2" t="s">
        <v>932</v>
      </c>
      <c r="B897" s="2" t="s">
        <v>23</v>
      </c>
      <c r="C897" s="2" t="s">
        <v>24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tr">
        <f t="shared" si="18"/>
        <v>December</v>
      </c>
      <c r="J897" s="2">
        <f>MONTH(H897)</f>
        <v>12</v>
      </c>
      <c r="K897" s="2">
        <f t="shared" si="21"/>
        <v>2023</v>
      </c>
      <c r="L897" s="2">
        <f>H897-G897</f>
        <v>6</v>
      </c>
      <c r="M897" s="2" t="str">
        <f t="shared" si="19"/>
        <v>on time delivery</v>
      </c>
      <c r="N897" s="2" t="s">
        <v>25</v>
      </c>
      <c r="O897" s="2" t="s">
        <v>31</v>
      </c>
      <c r="P897" s="2">
        <v>922.53</v>
      </c>
      <c r="Q897" s="2" t="s">
        <v>27</v>
      </c>
      <c r="R897" s="4" t="s">
        <v>15382</v>
      </c>
    </row>
    <row r="898" spans="1:18" ht="14.25" customHeight="1" x14ac:dyDescent="0.3">
      <c r="A898" s="2" t="s">
        <v>933</v>
      </c>
      <c r="B898" s="2" t="s">
        <v>45</v>
      </c>
      <c r="C898" s="2" t="s">
        <v>18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tr">
        <f t="shared" si="18"/>
        <v>June</v>
      </c>
      <c r="J898" s="2">
        <f>MONTH(H898)</f>
        <v>6</v>
      </c>
      <c r="K898" s="2">
        <f t="shared" si="21"/>
        <v>2024</v>
      </c>
      <c r="L898" s="2">
        <f>H898-G898</f>
        <v>6</v>
      </c>
      <c r="M898" s="2" t="str">
        <f t="shared" si="19"/>
        <v>on time delivery</v>
      </c>
      <c r="N898" s="2" t="s">
        <v>35</v>
      </c>
      <c r="O898" s="2" t="s">
        <v>31</v>
      </c>
      <c r="P898" s="2">
        <v>1318.13</v>
      </c>
      <c r="Q898" s="2" t="s">
        <v>38</v>
      </c>
      <c r="R898" s="4" t="s">
        <v>15382</v>
      </c>
    </row>
    <row r="899" spans="1:18" ht="14.25" customHeight="1" x14ac:dyDescent="0.3">
      <c r="A899" s="2" t="s">
        <v>934</v>
      </c>
      <c r="B899" s="2" t="s">
        <v>23</v>
      </c>
      <c r="C899" s="2" t="s">
        <v>24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tr">
        <f t="shared" si="18"/>
        <v>December</v>
      </c>
      <c r="J899" s="2">
        <f>MONTH(H899)</f>
        <v>12</v>
      </c>
      <c r="K899" s="2">
        <f t="shared" ref="K899:K962" si="22">YEAR(H899)</f>
        <v>2024</v>
      </c>
      <c r="L899" s="2">
        <f>H899-G899</f>
        <v>7</v>
      </c>
      <c r="M899" s="2" t="str">
        <f t="shared" si="19"/>
        <v>on time delivery</v>
      </c>
      <c r="N899" s="2" t="s">
        <v>25</v>
      </c>
      <c r="O899" s="2" t="s">
        <v>31</v>
      </c>
      <c r="P899" s="2">
        <v>1066.33</v>
      </c>
      <c r="Q899" s="2" t="s">
        <v>52</v>
      </c>
      <c r="R899" s="4" t="s">
        <v>15382</v>
      </c>
    </row>
    <row r="900" spans="1:18" ht="14.25" customHeight="1" x14ac:dyDescent="0.3">
      <c r="A900" s="2" t="s">
        <v>935</v>
      </c>
      <c r="B900" s="2" t="s">
        <v>17</v>
      </c>
      <c r="C900" s="2" t="s">
        <v>24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tr">
        <f t="shared" si="18"/>
        <v>December</v>
      </c>
      <c r="J900" s="2">
        <f>MONTH(H900)</f>
        <v>12</v>
      </c>
      <c r="K900" s="2">
        <f t="shared" si="22"/>
        <v>2023</v>
      </c>
      <c r="L900" s="2">
        <f>H900-G900</f>
        <v>5</v>
      </c>
      <c r="M900" s="2" t="str">
        <f t="shared" si="19"/>
        <v>delay delivery</v>
      </c>
      <c r="N900" s="2" t="s">
        <v>25</v>
      </c>
      <c r="O900" s="2" t="s">
        <v>31</v>
      </c>
      <c r="P900" s="2">
        <v>861.5</v>
      </c>
      <c r="Q900" s="2" t="s">
        <v>52</v>
      </c>
      <c r="R900" s="4" t="s">
        <v>15382</v>
      </c>
    </row>
    <row r="901" spans="1:18" ht="14.25" customHeight="1" x14ac:dyDescent="0.3">
      <c r="A901" s="2" t="s">
        <v>936</v>
      </c>
      <c r="B901" s="2" t="s">
        <v>17</v>
      </c>
      <c r="C901" s="2" t="s">
        <v>24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tr">
        <f t="shared" si="18"/>
        <v>December</v>
      </c>
      <c r="J901" s="2">
        <f>MONTH(H901)</f>
        <v>12</v>
      </c>
      <c r="K901" s="2">
        <f t="shared" si="22"/>
        <v>2023</v>
      </c>
      <c r="L901" s="2">
        <f>H901-G901</f>
        <v>1</v>
      </c>
      <c r="M901" s="2" t="str">
        <f t="shared" si="19"/>
        <v>early delivery</v>
      </c>
      <c r="N901" s="2" t="s">
        <v>19</v>
      </c>
      <c r="O901" s="2" t="s">
        <v>31</v>
      </c>
      <c r="P901" s="2">
        <v>222.85</v>
      </c>
      <c r="Q901" s="2" t="s">
        <v>52</v>
      </c>
      <c r="R901" s="4" t="s">
        <v>15382</v>
      </c>
    </row>
    <row r="902" spans="1:18" ht="14.25" customHeight="1" x14ac:dyDescent="0.3">
      <c r="A902" s="2" t="s">
        <v>937</v>
      </c>
      <c r="B902" s="2" t="s">
        <v>29</v>
      </c>
      <c r="C902" s="2" t="s">
        <v>18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tr">
        <f t="shared" si="18"/>
        <v>December</v>
      </c>
      <c r="J902" s="2">
        <f>MONTH(H902)</f>
        <v>12</v>
      </c>
      <c r="K902" s="2">
        <f t="shared" si="22"/>
        <v>2023</v>
      </c>
      <c r="L902" s="2">
        <f>H902-G902</f>
        <v>2</v>
      </c>
      <c r="M902" s="2" t="str">
        <f t="shared" si="19"/>
        <v>early delivery</v>
      </c>
      <c r="N902" s="2" t="s">
        <v>25</v>
      </c>
      <c r="O902" s="2" t="s">
        <v>20</v>
      </c>
      <c r="P902" s="2">
        <v>665.77</v>
      </c>
      <c r="Q902" s="2" t="s">
        <v>52</v>
      </c>
      <c r="R902" s="4" t="s">
        <v>15382</v>
      </c>
    </row>
    <row r="903" spans="1:18" ht="14.25" customHeight="1" x14ac:dyDescent="0.3">
      <c r="A903" s="2" t="s">
        <v>938</v>
      </c>
      <c r="B903" s="2" t="s">
        <v>23</v>
      </c>
      <c r="C903" s="2" t="s">
        <v>18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tr">
        <f t="shared" si="18"/>
        <v>May</v>
      </c>
      <c r="J903" s="2">
        <f>MONTH(H903)</f>
        <v>5</v>
      </c>
      <c r="K903" s="2">
        <f t="shared" si="22"/>
        <v>2024</v>
      </c>
      <c r="L903" s="2">
        <f>H903-G903</f>
        <v>3</v>
      </c>
      <c r="M903" s="2" t="str">
        <f t="shared" si="19"/>
        <v>delay delivery</v>
      </c>
      <c r="N903" s="2" t="s">
        <v>35</v>
      </c>
      <c r="O903" s="2" t="s">
        <v>26</v>
      </c>
      <c r="P903" s="2">
        <v>1227.24</v>
      </c>
      <c r="Q903" s="2" t="s">
        <v>52</v>
      </c>
      <c r="R903" s="4" t="s">
        <v>15382</v>
      </c>
    </row>
    <row r="904" spans="1:18" ht="14.25" customHeight="1" x14ac:dyDescent="0.3">
      <c r="A904" s="2" t="s">
        <v>939</v>
      </c>
      <c r="B904" s="2" t="s">
        <v>45</v>
      </c>
      <c r="C904" s="2" t="s">
        <v>18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tr">
        <f t="shared" si="18"/>
        <v>January</v>
      </c>
      <c r="J904" s="2">
        <f>MONTH(H904)</f>
        <v>1</v>
      </c>
      <c r="K904" s="2">
        <f t="shared" si="22"/>
        <v>2024</v>
      </c>
      <c r="L904" s="2">
        <f>H904-G904</f>
        <v>2</v>
      </c>
      <c r="M904" s="2" t="str">
        <f t="shared" si="19"/>
        <v>early delivery</v>
      </c>
      <c r="N904" s="2" t="s">
        <v>35</v>
      </c>
      <c r="O904" s="2" t="s">
        <v>26</v>
      </c>
      <c r="P904" s="2">
        <v>307.92</v>
      </c>
      <c r="Q904" s="2" t="s">
        <v>52</v>
      </c>
      <c r="R904" s="4" t="s">
        <v>15382</v>
      </c>
    </row>
    <row r="905" spans="1:18" ht="14.25" customHeight="1" x14ac:dyDescent="0.3">
      <c r="A905" s="2" t="s">
        <v>940</v>
      </c>
      <c r="B905" s="2" t="s">
        <v>17</v>
      </c>
      <c r="C905" s="2" t="s">
        <v>18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tr">
        <f t="shared" si="18"/>
        <v>November</v>
      </c>
      <c r="J905" s="2">
        <f>MONTH(H905)</f>
        <v>11</v>
      </c>
      <c r="K905" s="2">
        <f t="shared" si="22"/>
        <v>2024</v>
      </c>
      <c r="L905" s="2">
        <f>H905-G905</f>
        <v>5</v>
      </c>
      <c r="M905" s="2" t="str">
        <f t="shared" si="19"/>
        <v>delay delivery</v>
      </c>
      <c r="N905" s="2" t="s">
        <v>25</v>
      </c>
      <c r="O905" s="2" t="s">
        <v>26</v>
      </c>
      <c r="P905" s="2">
        <v>134.53</v>
      </c>
      <c r="Q905" s="2" t="s">
        <v>38</v>
      </c>
      <c r="R905" s="4" t="s">
        <v>15382</v>
      </c>
    </row>
    <row r="906" spans="1:18" ht="14.25" customHeight="1" x14ac:dyDescent="0.3">
      <c r="A906" s="2" t="s">
        <v>941</v>
      </c>
      <c r="B906" s="2" t="s">
        <v>17</v>
      </c>
      <c r="C906" s="2" t="s">
        <v>24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tr">
        <f t="shared" si="18"/>
        <v>October</v>
      </c>
      <c r="J906" s="2">
        <f>MONTH(H906)</f>
        <v>10</v>
      </c>
      <c r="K906" s="2">
        <f t="shared" si="22"/>
        <v>2023</v>
      </c>
      <c r="L906" s="2">
        <f>H906-G906</f>
        <v>5</v>
      </c>
      <c r="M906" s="2" t="str">
        <f t="shared" si="19"/>
        <v>delay delivery</v>
      </c>
      <c r="N906" s="2" t="s">
        <v>19</v>
      </c>
      <c r="O906" s="2" t="s">
        <v>20</v>
      </c>
      <c r="P906" s="2">
        <v>65.25</v>
      </c>
      <c r="Q906" s="2" t="s">
        <v>32</v>
      </c>
      <c r="R906" s="4" t="s">
        <v>15382</v>
      </c>
    </row>
    <row r="907" spans="1:18" ht="14.25" customHeight="1" x14ac:dyDescent="0.3">
      <c r="A907" s="2" t="s">
        <v>942</v>
      </c>
      <c r="B907" s="2" t="s">
        <v>45</v>
      </c>
      <c r="C907" s="2" t="s">
        <v>40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tr">
        <f t="shared" si="18"/>
        <v>September</v>
      </c>
      <c r="J907" s="2">
        <f>MONTH(H907)</f>
        <v>9</v>
      </c>
      <c r="K907" s="2">
        <f t="shared" si="22"/>
        <v>2024</v>
      </c>
      <c r="L907" s="2">
        <f>H907-G907</f>
        <v>1</v>
      </c>
      <c r="M907" s="2" t="str">
        <f t="shared" si="19"/>
        <v>early delivery</v>
      </c>
      <c r="N907" s="2" t="s">
        <v>35</v>
      </c>
      <c r="O907" s="2" t="s">
        <v>31</v>
      </c>
      <c r="P907" s="2">
        <v>966.37</v>
      </c>
      <c r="Q907" s="2" t="s">
        <v>21</v>
      </c>
      <c r="R907" s="4" t="s">
        <v>15382</v>
      </c>
    </row>
    <row r="908" spans="1:18" ht="14.25" customHeight="1" x14ac:dyDescent="0.3">
      <c r="A908" s="2" t="s">
        <v>943</v>
      </c>
      <c r="B908" s="2" t="s">
        <v>45</v>
      </c>
      <c r="C908" s="2" t="s">
        <v>40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tr">
        <f t="shared" si="18"/>
        <v>June</v>
      </c>
      <c r="J908" s="2">
        <f>MONTH(H908)</f>
        <v>6</v>
      </c>
      <c r="K908" s="2">
        <f t="shared" si="22"/>
        <v>2023</v>
      </c>
      <c r="L908" s="2">
        <f>H908-G908</f>
        <v>1</v>
      </c>
      <c r="M908" s="2" t="str">
        <f t="shared" si="19"/>
        <v>early delivery</v>
      </c>
      <c r="N908" s="2" t="s">
        <v>25</v>
      </c>
      <c r="O908" s="2" t="s">
        <v>20</v>
      </c>
      <c r="P908" s="2">
        <v>274.77</v>
      </c>
      <c r="Q908" s="2" t="s">
        <v>52</v>
      </c>
      <c r="R908" s="4" t="s">
        <v>15382</v>
      </c>
    </row>
    <row r="909" spans="1:18" ht="14.25" customHeight="1" x14ac:dyDescent="0.3">
      <c r="A909" s="2" t="s">
        <v>944</v>
      </c>
      <c r="B909" s="2" t="s">
        <v>17</v>
      </c>
      <c r="C909" s="2" t="s">
        <v>18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tr">
        <f t="shared" si="18"/>
        <v>January</v>
      </c>
      <c r="J909" s="2">
        <f>MONTH(H909)</f>
        <v>1</v>
      </c>
      <c r="K909" s="2">
        <f t="shared" si="22"/>
        <v>2023</v>
      </c>
      <c r="L909" s="2">
        <f>H909-G909</f>
        <v>2</v>
      </c>
      <c r="M909" s="2" t="str">
        <f t="shared" si="19"/>
        <v>early delivery</v>
      </c>
      <c r="N909" s="2" t="s">
        <v>25</v>
      </c>
      <c r="O909" s="2" t="s">
        <v>31</v>
      </c>
      <c r="P909" s="2">
        <v>753.76</v>
      </c>
      <c r="Q909" s="2" t="s">
        <v>38</v>
      </c>
      <c r="R909" s="4" t="s">
        <v>15382</v>
      </c>
    </row>
    <row r="910" spans="1:18" ht="14.25" customHeight="1" x14ac:dyDescent="0.3">
      <c r="A910" s="2" t="s">
        <v>945</v>
      </c>
      <c r="B910" s="2" t="s">
        <v>17</v>
      </c>
      <c r="C910" s="2" t="s">
        <v>30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tr">
        <f t="shared" si="18"/>
        <v>October</v>
      </c>
      <c r="J910" s="2">
        <f>MONTH(H910)</f>
        <v>10</v>
      </c>
      <c r="K910" s="2">
        <f t="shared" si="22"/>
        <v>2023</v>
      </c>
      <c r="L910" s="2">
        <f>H910-G910</f>
        <v>4</v>
      </c>
      <c r="M910" s="2" t="str">
        <f t="shared" si="19"/>
        <v>delay delivery</v>
      </c>
      <c r="N910" s="2" t="s">
        <v>35</v>
      </c>
      <c r="O910" s="2" t="s">
        <v>20</v>
      </c>
      <c r="P910" s="2">
        <v>649.14</v>
      </c>
      <c r="Q910" s="2" t="s">
        <v>38</v>
      </c>
      <c r="R910" s="4" t="s">
        <v>15382</v>
      </c>
    </row>
    <row r="911" spans="1:18" ht="14.25" customHeight="1" x14ac:dyDescent="0.3">
      <c r="A911" s="2" t="s">
        <v>946</v>
      </c>
      <c r="B911" s="2" t="s">
        <v>45</v>
      </c>
      <c r="C911" s="2" t="s">
        <v>37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tr">
        <f t="shared" si="18"/>
        <v>February</v>
      </c>
      <c r="J911" s="2">
        <f>MONTH(H911)</f>
        <v>2</v>
      </c>
      <c r="K911" s="2">
        <f t="shared" si="22"/>
        <v>2024</v>
      </c>
      <c r="L911" s="2">
        <f>H911-G911</f>
        <v>2</v>
      </c>
      <c r="M911" s="2" t="str">
        <f t="shared" si="19"/>
        <v>early delivery</v>
      </c>
      <c r="N911" s="2" t="s">
        <v>19</v>
      </c>
      <c r="O911" s="2" t="s">
        <v>20</v>
      </c>
      <c r="P911" s="2">
        <v>228.61</v>
      </c>
      <c r="Q911" s="2" t="s">
        <v>38</v>
      </c>
      <c r="R911" s="4" t="s">
        <v>15382</v>
      </c>
    </row>
    <row r="912" spans="1:18" ht="14.25" customHeight="1" x14ac:dyDescent="0.3">
      <c r="A912" s="2" t="s">
        <v>947</v>
      </c>
      <c r="B912" s="2" t="s">
        <v>17</v>
      </c>
      <c r="C912" s="2" t="s">
        <v>30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tr">
        <f t="shared" si="18"/>
        <v>September</v>
      </c>
      <c r="J912" s="2">
        <f>MONTH(H912)</f>
        <v>9</v>
      </c>
      <c r="K912" s="2">
        <f t="shared" si="22"/>
        <v>2023</v>
      </c>
      <c r="L912" s="2">
        <f>H912-G912</f>
        <v>6</v>
      </c>
      <c r="M912" s="2" t="str">
        <f t="shared" si="19"/>
        <v>on time delivery</v>
      </c>
      <c r="N912" s="2" t="s">
        <v>25</v>
      </c>
      <c r="O912" s="2" t="s">
        <v>20</v>
      </c>
      <c r="P912" s="2">
        <v>679.17</v>
      </c>
      <c r="Q912" s="2" t="s">
        <v>27</v>
      </c>
      <c r="R912" s="4" t="s">
        <v>15382</v>
      </c>
    </row>
    <row r="913" spans="1:18" ht="14.25" customHeight="1" x14ac:dyDescent="0.3">
      <c r="A913" s="2" t="s">
        <v>948</v>
      </c>
      <c r="B913" s="2" t="s">
        <v>29</v>
      </c>
      <c r="C913" s="2" t="s">
        <v>30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tr">
        <f t="shared" si="18"/>
        <v>May</v>
      </c>
      <c r="J913" s="2">
        <f>MONTH(H913)</f>
        <v>5</v>
      </c>
      <c r="K913" s="2">
        <f t="shared" si="22"/>
        <v>2023</v>
      </c>
      <c r="L913" s="2">
        <f>H913-G913</f>
        <v>7</v>
      </c>
      <c r="M913" s="2" t="str">
        <f t="shared" si="19"/>
        <v>on time delivery</v>
      </c>
      <c r="N913" s="2" t="s">
        <v>35</v>
      </c>
      <c r="O913" s="2" t="s">
        <v>26</v>
      </c>
      <c r="P913" s="2">
        <v>474.64</v>
      </c>
      <c r="Q913" s="2" t="s">
        <v>21</v>
      </c>
      <c r="R913" s="4" t="s">
        <v>15382</v>
      </c>
    </row>
    <row r="914" spans="1:18" ht="14.25" customHeight="1" x14ac:dyDescent="0.3">
      <c r="A914" s="2" t="s">
        <v>949</v>
      </c>
      <c r="B914" s="2" t="s">
        <v>29</v>
      </c>
      <c r="C914" s="2" t="s">
        <v>30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tr">
        <f t="shared" si="18"/>
        <v>October</v>
      </c>
      <c r="J914" s="2">
        <f>MONTH(H914)</f>
        <v>10</v>
      </c>
      <c r="K914" s="2">
        <f t="shared" si="22"/>
        <v>2024</v>
      </c>
      <c r="L914" s="2">
        <f>H914-G914</f>
        <v>1</v>
      </c>
      <c r="M914" s="2" t="str">
        <f t="shared" si="19"/>
        <v>early delivery</v>
      </c>
      <c r="N914" s="2" t="s">
        <v>25</v>
      </c>
      <c r="O914" s="2" t="s">
        <v>20</v>
      </c>
      <c r="P914" s="2">
        <v>549.19000000000005</v>
      </c>
      <c r="Q914" s="2" t="s">
        <v>27</v>
      </c>
      <c r="R914" s="4" t="s">
        <v>15382</v>
      </c>
    </row>
    <row r="915" spans="1:18" ht="14.25" customHeight="1" x14ac:dyDescent="0.3">
      <c r="A915" s="2" t="s">
        <v>950</v>
      </c>
      <c r="B915" s="2" t="s">
        <v>45</v>
      </c>
      <c r="C915" s="2" t="s">
        <v>40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tr">
        <f t="shared" si="18"/>
        <v>August</v>
      </c>
      <c r="J915" s="2">
        <f>MONTH(H915)</f>
        <v>8</v>
      </c>
      <c r="K915" s="2">
        <f t="shared" si="22"/>
        <v>2023</v>
      </c>
      <c r="L915" s="2">
        <f>H915-G915</f>
        <v>6</v>
      </c>
      <c r="M915" s="2" t="str">
        <f t="shared" si="19"/>
        <v>on time delivery</v>
      </c>
      <c r="N915" s="2" t="s">
        <v>35</v>
      </c>
      <c r="O915" s="2" t="s">
        <v>20</v>
      </c>
      <c r="P915" s="2">
        <v>369.88</v>
      </c>
      <c r="Q915" s="2" t="s">
        <v>21</v>
      </c>
      <c r="R915" s="4" t="s">
        <v>15382</v>
      </c>
    </row>
    <row r="916" spans="1:18" ht="14.25" customHeight="1" x14ac:dyDescent="0.3">
      <c r="A916" s="2" t="s">
        <v>951</v>
      </c>
      <c r="B916" s="2" t="s">
        <v>23</v>
      </c>
      <c r="C916" s="2" t="s">
        <v>37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tr">
        <f t="shared" si="18"/>
        <v>February</v>
      </c>
      <c r="J916" s="2">
        <f>MONTH(H916)</f>
        <v>2</v>
      </c>
      <c r="K916" s="2">
        <f t="shared" si="22"/>
        <v>2023</v>
      </c>
      <c r="L916" s="2">
        <f>H916-G916</f>
        <v>4</v>
      </c>
      <c r="M916" s="2" t="str">
        <f t="shared" si="19"/>
        <v>delay delivery</v>
      </c>
      <c r="N916" s="2" t="s">
        <v>25</v>
      </c>
      <c r="O916" s="2" t="s">
        <v>20</v>
      </c>
      <c r="P916" s="2">
        <v>1190.8399999999999</v>
      </c>
      <c r="Q916" s="2" t="s">
        <v>32</v>
      </c>
      <c r="R916" s="4" t="s">
        <v>15382</v>
      </c>
    </row>
    <row r="917" spans="1:18" ht="14.25" customHeight="1" x14ac:dyDescent="0.3">
      <c r="A917" s="2" t="s">
        <v>952</v>
      </c>
      <c r="B917" s="2" t="s">
        <v>45</v>
      </c>
      <c r="C917" s="2" t="s">
        <v>30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tr">
        <f t="shared" si="18"/>
        <v>October</v>
      </c>
      <c r="J917" s="2">
        <f>MONTH(H917)</f>
        <v>10</v>
      </c>
      <c r="K917" s="2">
        <f t="shared" si="22"/>
        <v>2023</v>
      </c>
      <c r="L917" s="2">
        <f>H917-G917</f>
        <v>6</v>
      </c>
      <c r="M917" s="2" t="str">
        <f t="shared" si="19"/>
        <v>on time delivery</v>
      </c>
      <c r="N917" s="2" t="s">
        <v>19</v>
      </c>
      <c r="O917" s="2" t="s">
        <v>20</v>
      </c>
      <c r="P917" s="2">
        <v>499.41</v>
      </c>
      <c r="Q917" s="2" t="s">
        <v>43</v>
      </c>
      <c r="R917" s="4" t="s">
        <v>15382</v>
      </c>
    </row>
    <row r="918" spans="1:18" ht="14.25" customHeight="1" x14ac:dyDescent="0.3">
      <c r="A918" s="2" t="s">
        <v>953</v>
      </c>
      <c r="B918" s="2" t="s">
        <v>45</v>
      </c>
      <c r="C918" s="2" t="s">
        <v>18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tr">
        <f t="shared" si="18"/>
        <v>April</v>
      </c>
      <c r="J918" s="2">
        <f>MONTH(H918)</f>
        <v>4</v>
      </c>
      <c r="K918" s="2">
        <f t="shared" si="22"/>
        <v>2024</v>
      </c>
      <c r="L918" s="2">
        <f>H918-G918</f>
        <v>4</v>
      </c>
      <c r="M918" s="2" t="str">
        <f t="shared" si="19"/>
        <v>delay delivery</v>
      </c>
      <c r="N918" s="2" t="s">
        <v>19</v>
      </c>
      <c r="O918" s="2" t="s">
        <v>20</v>
      </c>
      <c r="P918" s="2">
        <v>456.82</v>
      </c>
      <c r="Q918" s="2" t="s">
        <v>27</v>
      </c>
      <c r="R918" s="4" t="s">
        <v>15382</v>
      </c>
    </row>
    <row r="919" spans="1:18" ht="14.25" customHeight="1" x14ac:dyDescent="0.3">
      <c r="A919" s="2" t="s">
        <v>954</v>
      </c>
      <c r="B919" s="2" t="s">
        <v>23</v>
      </c>
      <c r="C919" s="2" t="s">
        <v>40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tr">
        <f t="shared" si="18"/>
        <v>May</v>
      </c>
      <c r="J919" s="2">
        <f>MONTH(H919)</f>
        <v>5</v>
      </c>
      <c r="K919" s="2">
        <f t="shared" si="22"/>
        <v>2023</v>
      </c>
      <c r="L919" s="2">
        <f>H919-G919</f>
        <v>1</v>
      </c>
      <c r="M919" s="2" t="str">
        <f t="shared" si="19"/>
        <v>early delivery</v>
      </c>
      <c r="N919" s="2" t="s">
        <v>35</v>
      </c>
      <c r="O919" s="2" t="s">
        <v>20</v>
      </c>
      <c r="P919" s="2">
        <v>1103.0899999999999</v>
      </c>
      <c r="Q919" s="2" t="s">
        <v>32</v>
      </c>
      <c r="R919" s="4" t="s">
        <v>15382</v>
      </c>
    </row>
    <row r="920" spans="1:18" ht="14.25" customHeight="1" x14ac:dyDescent="0.3">
      <c r="A920" s="2" t="s">
        <v>955</v>
      </c>
      <c r="B920" s="2" t="s">
        <v>23</v>
      </c>
      <c r="C920" s="2" t="s">
        <v>18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tr">
        <f t="shared" si="18"/>
        <v>January</v>
      </c>
      <c r="J920" s="2">
        <f>MONTH(H920)</f>
        <v>1</v>
      </c>
      <c r="K920" s="2">
        <f t="shared" si="22"/>
        <v>2024</v>
      </c>
      <c r="L920" s="2">
        <f>H920-G920</f>
        <v>2</v>
      </c>
      <c r="M920" s="2" t="str">
        <f t="shared" si="19"/>
        <v>early delivery</v>
      </c>
      <c r="N920" s="2" t="s">
        <v>25</v>
      </c>
      <c r="O920" s="2" t="s">
        <v>31</v>
      </c>
      <c r="P920" s="2">
        <v>82.56</v>
      </c>
      <c r="Q920" s="2" t="s">
        <v>52</v>
      </c>
      <c r="R920" s="4" t="s">
        <v>15382</v>
      </c>
    </row>
    <row r="921" spans="1:18" ht="14.25" customHeight="1" x14ac:dyDescent="0.3">
      <c r="A921" s="2" t="s">
        <v>956</v>
      </c>
      <c r="B921" s="2" t="s">
        <v>23</v>
      </c>
      <c r="C921" s="2" t="s">
        <v>18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tr">
        <f t="shared" si="18"/>
        <v>October</v>
      </c>
      <c r="J921" s="2">
        <f>MONTH(H921)</f>
        <v>10</v>
      </c>
      <c r="K921" s="2">
        <f t="shared" si="22"/>
        <v>2023</v>
      </c>
      <c r="L921" s="2">
        <f>H921-G921</f>
        <v>3</v>
      </c>
      <c r="M921" s="2" t="str">
        <f t="shared" si="19"/>
        <v>delay delivery</v>
      </c>
      <c r="N921" s="2" t="s">
        <v>19</v>
      </c>
      <c r="O921" s="2" t="s">
        <v>20</v>
      </c>
      <c r="P921" s="2">
        <v>139.22</v>
      </c>
      <c r="Q921" s="2" t="s">
        <v>52</v>
      </c>
      <c r="R921" s="4" t="s">
        <v>15382</v>
      </c>
    </row>
    <row r="922" spans="1:18" ht="14.25" customHeight="1" x14ac:dyDescent="0.3">
      <c r="A922" s="2" t="s">
        <v>957</v>
      </c>
      <c r="B922" s="2" t="s">
        <v>29</v>
      </c>
      <c r="C922" s="2" t="s">
        <v>30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tr">
        <f t="shared" si="18"/>
        <v>July</v>
      </c>
      <c r="J922" s="2">
        <f>MONTH(H922)</f>
        <v>7</v>
      </c>
      <c r="K922" s="2">
        <f t="shared" si="22"/>
        <v>2023</v>
      </c>
      <c r="L922" s="2">
        <f>H922-G922</f>
        <v>1</v>
      </c>
      <c r="M922" s="2" t="str">
        <f t="shared" si="19"/>
        <v>early delivery</v>
      </c>
      <c r="N922" s="2" t="s">
        <v>35</v>
      </c>
      <c r="O922" s="2" t="s">
        <v>31</v>
      </c>
      <c r="P922" s="2">
        <v>235.6</v>
      </c>
      <c r="Q922" s="2" t="s">
        <v>21</v>
      </c>
      <c r="R922" s="4" t="s">
        <v>15382</v>
      </c>
    </row>
    <row r="923" spans="1:18" ht="14.25" customHeight="1" x14ac:dyDescent="0.3">
      <c r="A923" s="2" t="s">
        <v>958</v>
      </c>
      <c r="B923" s="2" t="s">
        <v>17</v>
      </c>
      <c r="C923" s="2" t="s">
        <v>18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tr">
        <f t="shared" si="18"/>
        <v>March</v>
      </c>
      <c r="J923" s="2">
        <f>MONTH(H923)</f>
        <v>3</v>
      </c>
      <c r="K923" s="2">
        <f t="shared" si="22"/>
        <v>2023</v>
      </c>
      <c r="L923" s="2">
        <f>H923-G923</f>
        <v>2</v>
      </c>
      <c r="M923" s="2" t="str">
        <f t="shared" si="19"/>
        <v>early delivery</v>
      </c>
      <c r="N923" s="2" t="s">
        <v>19</v>
      </c>
      <c r="O923" s="2" t="s">
        <v>31</v>
      </c>
      <c r="P923" s="2">
        <v>147</v>
      </c>
      <c r="Q923" s="2" t="s">
        <v>32</v>
      </c>
      <c r="R923" s="4" t="s">
        <v>15382</v>
      </c>
    </row>
    <row r="924" spans="1:18" ht="14.25" customHeight="1" x14ac:dyDescent="0.3">
      <c r="A924" s="2" t="s">
        <v>959</v>
      </c>
      <c r="B924" s="2" t="s">
        <v>29</v>
      </c>
      <c r="C924" s="2" t="s">
        <v>37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tr">
        <f t="shared" si="18"/>
        <v>March</v>
      </c>
      <c r="J924" s="2">
        <f>MONTH(H924)</f>
        <v>3</v>
      </c>
      <c r="K924" s="2">
        <f t="shared" si="22"/>
        <v>2024</v>
      </c>
      <c r="L924" s="2">
        <f>H924-G924</f>
        <v>3</v>
      </c>
      <c r="M924" s="2" t="str">
        <f t="shared" si="19"/>
        <v>delay delivery</v>
      </c>
      <c r="N924" s="2" t="s">
        <v>19</v>
      </c>
      <c r="O924" s="2" t="s">
        <v>20</v>
      </c>
      <c r="P924" s="2">
        <v>426.77</v>
      </c>
      <c r="Q924" s="2" t="s">
        <v>27</v>
      </c>
      <c r="R924" s="4" t="s">
        <v>15382</v>
      </c>
    </row>
    <row r="925" spans="1:18" ht="14.25" customHeight="1" x14ac:dyDescent="0.3">
      <c r="A925" s="2" t="s">
        <v>960</v>
      </c>
      <c r="B925" s="2" t="s">
        <v>17</v>
      </c>
      <c r="C925" s="2" t="s">
        <v>18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tr">
        <f t="shared" si="18"/>
        <v>February</v>
      </c>
      <c r="J925" s="2">
        <f>MONTH(H925)</f>
        <v>2</v>
      </c>
      <c r="K925" s="2">
        <f t="shared" si="22"/>
        <v>2024</v>
      </c>
      <c r="L925" s="2">
        <f>H925-G925</f>
        <v>6</v>
      </c>
      <c r="M925" s="2" t="str">
        <f t="shared" si="19"/>
        <v>on time delivery</v>
      </c>
      <c r="N925" s="2" t="s">
        <v>25</v>
      </c>
      <c r="O925" s="2" t="s">
        <v>20</v>
      </c>
      <c r="P925" s="2">
        <v>211.36</v>
      </c>
      <c r="Q925" s="2" t="s">
        <v>38</v>
      </c>
      <c r="R925" s="4" t="s">
        <v>15382</v>
      </c>
    </row>
    <row r="926" spans="1:18" ht="14.25" customHeight="1" x14ac:dyDescent="0.3">
      <c r="A926" s="2" t="s">
        <v>961</v>
      </c>
      <c r="B926" s="2" t="s">
        <v>29</v>
      </c>
      <c r="C926" s="2" t="s">
        <v>30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tr">
        <f t="shared" si="18"/>
        <v>December</v>
      </c>
      <c r="J926" s="2">
        <f>MONTH(H926)</f>
        <v>12</v>
      </c>
      <c r="K926" s="2">
        <f t="shared" si="22"/>
        <v>2023</v>
      </c>
      <c r="L926" s="2">
        <f>H926-G926</f>
        <v>5</v>
      </c>
      <c r="M926" s="2" t="str">
        <f t="shared" si="19"/>
        <v>delay delivery</v>
      </c>
      <c r="N926" s="2" t="s">
        <v>25</v>
      </c>
      <c r="O926" s="2" t="s">
        <v>26</v>
      </c>
      <c r="P926" s="2">
        <v>548.23</v>
      </c>
      <c r="Q926" s="2" t="s">
        <v>38</v>
      </c>
      <c r="R926" s="4" t="s">
        <v>15382</v>
      </c>
    </row>
    <row r="927" spans="1:18" ht="14.25" customHeight="1" x14ac:dyDescent="0.3">
      <c r="A927" s="2" t="s">
        <v>962</v>
      </c>
      <c r="B927" s="2" t="s">
        <v>17</v>
      </c>
      <c r="C927" s="2" t="s">
        <v>18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tr">
        <f t="shared" si="18"/>
        <v>October</v>
      </c>
      <c r="J927" s="2">
        <f>MONTH(H927)</f>
        <v>10</v>
      </c>
      <c r="K927" s="2">
        <f t="shared" si="22"/>
        <v>2024</v>
      </c>
      <c r="L927" s="2">
        <f>H927-G927</f>
        <v>5</v>
      </c>
      <c r="M927" s="2" t="str">
        <f t="shared" si="19"/>
        <v>delay delivery</v>
      </c>
      <c r="N927" s="2" t="s">
        <v>19</v>
      </c>
      <c r="O927" s="2" t="s">
        <v>26</v>
      </c>
      <c r="P927" s="2">
        <v>146.18</v>
      </c>
      <c r="Q927" s="2" t="s">
        <v>32</v>
      </c>
      <c r="R927" s="4" t="s">
        <v>15382</v>
      </c>
    </row>
    <row r="928" spans="1:18" ht="14.25" customHeight="1" x14ac:dyDescent="0.3">
      <c r="A928" s="2" t="s">
        <v>963</v>
      </c>
      <c r="B928" s="2" t="s">
        <v>29</v>
      </c>
      <c r="C928" s="2" t="s">
        <v>40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tr">
        <f t="shared" si="18"/>
        <v>January</v>
      </c>
      <c r="J928" s="2">
        <f>MONTH(H928)</f>
        <v>1</v>
      </c>
      <c r="K928" s="2">
        <f t="shared" si="22"/>
        <v>2024</v>
      </c>
      <c r="L928" s="2">
        <f>H928-G928</f>
        <v>5</v>
      </c>
      <c r="M928" s="2" t="str">
        <f t="shared" si="19"/>
        <v>delay delivery</v>
      </c>
      <c r="N928" s="2" t="s">
        <v>19</v>
      </c>
      <c r="O928" s="2" t="s">
        <v>31</v>
      </c>
      <c r="P928" s="2">
        <v>289.98</v>
      </c>
      <c r="Q928" s="2" t="s">
        <v>52</v>
      </c>
      <c r="R928" s="4" t="s">
        <v>15382</v>
      </c>
    </row>
    <row r="929" spans="1:18" ht="14.25" customHeight="1" x14ac:dyDescent="0.3">
      <c r="A929" s="2" t="s">
        <v>964</v>
      </c>
      <c r="B929" s="2" t="s">
        <v>23</v>
      </c>
      <c r="C929" s="2" t="s">
        <v>40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tr">
        <f t="shared" si="18"/>
        <v>October</v>
      </c>
      <c r="J929" s="2">
        <f>MONTH(H929)</f>
        <v>10</v>
      </c>
      <c r="K929" s="2">
        <f t="shared" si="22"/>
        <v>2023</v>
      </c>
      <c r="L929" s="2">
        <f>H929-G929</f>
        <v>3</v>
      </c>
      <c r="M929" s="2" t="str">
        <f t="shared" si="19"/>
        <v>delay delivery</v>
      </c>
      <c r="N929" s="2" t="s">
        <v>19</v>
      </c>
      <c r="O929" s="2" t="s">
        <v>26</v>
      </c>
      <c r="P929" s="2">
        <v>87.28</v>
      </c>
      <c r="Q929" s="2" t="s">
        <v>38</v>
      </c>
      <c r="R929" s="4" t="s">
        <v>15382</v>
      </c>
    </row>
    <row r="930" spans="1:18" ht="14.25" customHeight="1" x14ac:dyDescent="0.3">
      <c r="A930" s="2" t="s">
        <v>965</v>
      </c>
      <c r="B930" s="2" t="s">
        <v>45</v>
      </c>
      <c r="C930" s="2" t="s">
        <v>40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tr">
        <f t="shared" si="18"/>
        <v>March</v>
      </c>
      <c r="J930" s="2">
        <f>MONTH(H930)</f>
        <v>3</v>
      </c>
      <c r="K930" s="2">
        <f t="shared" si="22"/>
        <v>2024</v>
      </c>
      <c r="L930" s="2">
        <f>H930-G930</f>
        <v>4</v>
      </c>
      <c r="M930" s="2" t="str">
        <f t="shared" si="19"/>
        <v>delay delivery</v>
      </c>
      <c r="N930" s="2" t="s">
        <v>19</v>
      </c>
      <c r="O930" s="2" t="s">
        <v>26</v>
      </c>
      <c r="P930" s="2">
        <v>357.72</v>
      </c>
      <c r="Q930" s="2" t="s">
        <v>52</v>
      </c>
      <c r="R930" s="4" t="s">
        <v>15382</v>
      </c>
    </row>
    <row r="931" spans="1:18" ht="14.25" customHeight="1" x14ac:dyDescent="0.3">
      <c r="A931" s="2" t="s">
        <v>966</v>
      </c>
      <c r="B931" s="2" t="s">
        <v>29</v>
      </c>
      <c r="C931" s="2" t="s">
        <v>24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tr">
        <f t="shared" si="18"/>
        <v>January</v>
      </c>
      <c r="J931" s="2">
        <f>MONTH(H931)</f>
        <v>1</v>
      </c>
      <c r="K931" s="2">
        <f t="shared" si="22"/>
        <v>2023</v>
      </c>
      <c r="L931" s="2">
        <f>H931-G931</f>
        <v>5</v>
      </c>
      <c r="M931" s="2" t="str">
        <f t="shared" si="19"/>
        <v>delay delivery</v>
      </c>
      <c r="N931" s="2" t="s">
        <v>35</v>
      </c>
      <c r="O931" s="2" t="s">
        <v>26</v>
      </c>
      <c r="P931" s="2">
        <v>435.41</v>
      </c>
      <c r="Q931" s="2" t="s">
        <v>32</v>
      </c>
      <c r="R931" s="4" t="s">
        <v>15382</v>
      </c>
    </row>
    <row r="932" spans="1:18" ht="14.25" customHeight="1" x14ac:dyDescent="0.3">
      <c r="A932" s="2" t="s">
        <v>967</v>
      </c>
      <c r="B932" s="2" t="s">
        <v>17</v>
      </c>
      <c r="C932" s="2" t="s">
        <v>40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tr">
        <f t="shared" si="18"/>
        <v>August</v>
      </c>
      <c r="J932" s="2">
        <f>MONTH(H932)</f>
        <v>8</v>
      </c>
      <c r="K932" s="2">
        <f t="shared" si="22"/>
        <v>2024</v>
      </c>
      <c r="L932" s="2">
        <f>H932-G932</f>
        <v>5</v>
      </c>
      <c r="M932" s="2" t="str">
        <f t="shared" si="19"/>
        <v>delay delivery</v>
      </c>
      <c r="N932" s="2" t="s">
        <v>35</v>
      </c>
      <c r="O932" s="2" t="s">
        <v>26</v>
      </c>
      <c r="P932" s="2">
        <v>1168.8399999999999</v>
      </c>
      <c r="Q932" s="2" t="s">
        <v>38</v>
      </c>
      <c r="R932" s="4" t="s">
        <v>15382</v>
      </c>
    </row>
    <row r="933" spans="1:18" ht="14.25" customHeight="1" x14ac:dyDescent="0.3">
      <c r="A933" s="2" t="s">
        <v>968</v>
      </c>
      <c r="B933" s="2" t="s">
        <v>23</v>
      </c>
      <c r="C933" s="2" t="s">
        <v>40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tr">
        <f t="shared" si="18"/>
        <v>August</v>
      </c>
      <c r="J933" s="2">
        <f>MONTH(H933)</f>
        <v>8</v>
      </c>
      <c r="K933" s="2">
        <f t="shared" si="22"/>
        <v>2024</v>
      </c>
      <c r="L933" s="2">
        <f>H933-G933</f>
        <v>4</v>
      </c>
      <c r="M933" s="2" t="str">
        <f t="shared" si="19"/>
        <v>delay delivery</v>
      </c>
      <c r="N933" s="2" t="s">
        <v>19</v>
      </c>
      <c r="O933" s="2" t="s">
        <v>26</v>
      </c>
      <c r="P933" s="2">
        <v>1286.47</v>
      </c>
      <c r="Q933" s="2" t="s">
        <v>52</v>
      </c>
      <c r="R933" s="4" t="s">
        <v>15382</v>
      </c>
    </row>
    <row r="934" spans="1:18" ht="14.25" customHeight="1" x14ac:dyDescent="0.3">
      <c r="A934" s="2" t="s">
        <v>969</v>
      </c>
      <c r="B934" s="2" t="s">
        <v>29</v>
      </c>
      <c r="C934" s="2" t="s">
        <v>24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tr">
        <f t="shared" si="18"/>
        <v>April</v>
      </c>
      <c r="J934" s="2">
        <f>MONTH(H934)</f>
        <v>4</v>
      </c>
      <c r="K934" s="2">
        <f t="shared" si="22"/>
        <v>2024</v>
      </c>
      <c r="L934" s="2">
        <f>H934-G934</f>
        <v>3</v>
      </c>
      <c r="M934" s="2" t="str">
        <f t="shared" si="19"/>
        <v>delay delivery</v>
      </c>
      <c r="N934" s="2" t="s">
        <v>25</v>
      </c>
      <c r="O934" s="2" t="s">
        <v>26</v>
      </c>
      <c r="P934" s="2">
        <v>502.43</v>
      </c>
      <c r="Q934" s="2" t="s">
        <v>43</v>
      </c>
      <c r="R934" s="4" t="s">
        <v>15382</v>
      </c>
    </row>
    <row r="935" spans="1:18" ht="14.25" customHeight="1" x14ac:dyDescent="0.3">
      <c r="A935" s="2" t="s">
        <v>970</v>
      </c>
      <c r="B935" s="2" t="s">
        <v>29</v>
      </c>
      <c r="C935" s="2" t="s">
        <v>40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tr">
        <f t="shared" si="18"/>
        <v>June</v>
      </c>
      <c r="J935" s="2">
        <f>MONTH(H935)</f>
        <v>6</v>
      </c>
      <c r="K935" s="2">
        <f t="shared" si="22"/>
        <v>2024</v>
      </c>
      <c r="L935" s="2">
        <f>H935-G935</f>
        <v>3</v>
      </c>
      <c r="M935" s="2" t="str">
        <f t="shared" si="19"/>
        <v>delay delivery</v>
      </c>
      <c r="N935" s="2" t="s">
        <v>25</v>
      </c>
      <c r="O935" s="2" t="s">
        <v>20</v>
      </c>
      <c r="P935" s="2">
        <v>458.26</v>
      </c>
      <c r="Q935" s="2" t="s">
        <v>38</v>
      </c>
      <c r="R935" s="4" t="s">
        <v>15382</v>
      </c>
    </row>
    <row r="936" spans="1:18" ht="14.25" customHeight="1" x14ac:dyDescent="0.3">
      <c r="A936" s="2" t="s">
        <v>971</v>
      </c>
      <c r="B936" s="2" t="s">
        <v>23</v>
      </c>
      <c r="C936" s="2" t="s">
        <v>30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tr">
        <f t="shared" si="18"/>
        <v>August</v>
      </c>
      <c r="J936" s="2">
        <f>MONTH(H936)</f>
        <v>8</v>
      </c>
      <c r="K936" s="2">
        <f t="shared" si="22"/>
        <v>2023</v>
      </c>
      <c r="L936" s="2">
        <f>H936-G936</f>
        <v>4</v>
      </c>
      <c r="M936" s="2" t="str">
        <f t="shared" si="19"/>
        <v>delay delivery</v>
      </c>
      <c r="N936" s="2" t="s">
        <v>35</v>
      </c>
      <c r="O936" s="2" t="s">
        <v>26</v>
      </c>
      <c r="P936" s="2">
        <v>1119.67</v>
      </c>
      <c r="Q936" s="2" t="s">
        <v>27</v>
      </c>
      <c r="R936" s="4" t="s">
        <v>15382</v>
      </c>
    </row>
    <row r="937" spans="1:18" ht="14.25" customHeight="1" x14ac:dyDescent="0.3">
      <c r="A937" s="2" t="s">
        <v>972</v>
      </c>
      <c r="B937" s="2" t="s">
        <v>29</v>
      </c>
      <c r="C937" s="2" t="s">
        <v>40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tr">
        <f t="shared" si="18"/>
        <v>October</v>
      </c>
      <c r="J937" s="2">
        <f>MONTH(H937)</f>
        <v>10</v>
      </c>
      <c r="K937" s="2">
        <f t="shared" si="22"/>
        <v>2024</v>
      </c>
      <c r="L937" s="2">
        <f>H937-G937</f>
        <v>1</v>
      </c>
      <c r="M937" s="2" t="str">
        <f t="shared" si="19"/>
        <v>early delivery</v>
      </c>
      <c r="N937" s="2" t="s">
        <v>19</v>
      </c>
      <c r="O937" s="2" t="s">
        <v>31</v>
      </c>
      <c r="P937" s="2">
        <v>224.73</v>
      </c>
      <c r="Q937" s="2" t="s">
        <v>21</v>
      </c>
      <c r="R937" s="4" t="s">
        <v>15382</v>
      </c>
    </row>
    <row r="938" spans="1:18" ht="14.25" customHeight="1" x14ac:dyDescent="0.3">
      <c r="A938" s="2" t="s">
        <v>973</v>
      </c>
      <c r="B938" s="2" t="s">
        <v>45</v>
      </c>
      <c r="C938" s="2" t="s">
        <v>40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tr">
        <f t="shared" si="18"/>
        <v>October</v>
      </c>
      <c r="J938" s="2">
        <f>MONTH(H938)</f>
        <v>10</v>
      </c>
      <c r="K938" s="2">
        <f t="shared" si="22"/>
        <v>2023</v>
      </c>
      <c r="L938" s="2">
        <f>H938-G938</f>
        <v>7</v>
      </c>
      <c r="M938" s="2" t="str">
        <f t="shared" si="19"/>
        <v>on time delivery</v>
      </c>
      <c r="N938" s="2" t="s">
        <v>25</v>
      </c>
      <c r="O938" s="2" t="s">
        <v>26</v>
      </c>
      <c r="P938" s="2">
        <v>50.44</v>
      </c>
      <c r="Q938" s="2" t="s">
        <v>27</v>
      </c>
      <c r="R938" s="4" t="s">
        <v>15382</v>
      </c>
    </row>
    <row r="939" spans="1:18" ht="14.25" customHeight="1" x14ac:dyDescent="0.3">
      <c r="A939" s="2" t="s">
        <v>974</v>
      </c>
      <c r="B939" s="2" t="s">
        <v>29</v>
      </c>
      <c r="C939" s="2" t="s">
        <v>24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tr">
        <f t="shared" si="18"/>
        <v>December</v>
      </c>
      <c r="J939" s="2">
        <f>MONTH(H939)</f>
        <v>12</v>
      </c>
      <c r="K939" s="2">
        <f t="shared" si="22"/>
        <v>2024</v>
      </c>
      <c r="L939" s="2">
        <f>H939-G939</f>
        <v>4</v>
      </c>
      <c r="M939" s="2" t="str">
        <f t="shared" si="19"/>
        <v>delay delivery</v>
      </c>
      <c r="N939" s="2" t="s">
        <v>19</v>
      </c>
      <c r="O939" s="2" t="s">
        <v>26</v>
      </c>
      <c r="P939" s="2">
        <v>650.92999999999995</v>
      </c>
      <c r="Q939" s="2" t="s">
        <v>43</v>
      </c>
      <c r="R939" s="4" t="s">
        <v>15382</v>
      </c>
    </row>
    <row r="940" spans="1:18" ht="14.25" customHeight="1" x14ac:dyDescent="0.3">
      <c r="A940" s="2" t="s">
        <v>975</v>
      </c>
      <c r="B940" s="2" t="s">
        <v>45</v>
      </c>
      <c r="C940" s="2" t="s">
        <v>30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tr">
        <f t="shared" si="18"/>
        <v>December</v>
      </c>
      <c r="J940" s="2">
        <f>MONTH(H940)</f>
        <v>12</v>
      </c>
      <c r="K940" s="2">
        <f t="shared" si="22"/>
        <v>2024</v>
      </c>
      <c r="L940" s="2">
        <f>H940-G940</f>
        <v>7</v>
      </c>
      <c r="M940" s="2" t="str">
        <f t="shared" si="19"/>
        <v>on time delivery</v>
      </c>
      <c r="N940" s="2" t="s">
        <v>35</v>
      </c>
      <c r="O940" s="2" t="s">
        <v>26</v>
      </c>
      <c r="P940" s="2">
        <v>18.809999999999999</v>
      </c>
      <c r="Q940" s="2" t="s">
        <v>27</v>
      </c>
      <c r="R940" s="4" t="s">
        <v>15382</v>
      </c>
    </row>
    <row r="941" spans="1:18" ht="14.25" customHeight="1" x14ac:dyDescent="0.3">
      <c r="A941" s="2" t="s">
        <v>976</v>
      </c>
      <c r="B941" s="2" t="s">
        <v>45</v>
      </c>
      <c r="C941" s="2" t="s">
        <v>18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tr">
        <f t="shared" si="18"/>
        <v>December</v>
      </c>
      <c r="J941" s="2">
        <f>MONTH(H941)</f>
        <v>12</v>
      </c>
      <c r="K941" s="2">
        <f t="shared" si="22"/>
        <v>2023</v>
      </c>
      <c r="L941" s="2">
        <f>H941-G941</f>
        <v>2</v>
      </c>
      <c r="M941" s="2" t="str">
        <f t="shared" si="19"/>
        <v>early delivery</v>
      </c>
      <c r="N941" s="2" t="s">
        <v>35</v>
      </c>
      <c r="O941" s="2" t="s">
        <v>26</v>
      </c>
      <c r="P941" s="2">
        <v>1256.3800000000001</v>
      </c>
      <c r="Q941" s="2" t="s">
        <v>32</v>
      </c>
      <c r="R941" s="4" t="s">
        <v>15382</v>
      </c>
    </row>
    <row r="942" spans="1:18" ht="14.25" customHeight="1" x14ac:dyDescent="0.3">
      <c r="A942" s="2" t="s">
        <v>977</v>
      </c>
      <c r="B942" s="2" t="s">
        <v>23</v>
      </c>
      <c r="C942" s="2" t="s">
        <v>37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tr">
        <f t="shared" si="18"/>
        <v>February</v>
      </c>
      <c r="J942" s="2">
        <f>MONTH(H942)</f>
        <v>2</v>
      </c>
      <c r="K942" s="2">
        <f t="shared" si="22"/>
        <v>2024</v>
      </c>
      <c r="L942" s="2">
        <f>H942-G942</f>
        <v>2</v>
      </c>
      <c r="M942" s="2" t="str">
        <f t="shared" si="19"/>
        <v>early delivery</v>
      </c>
      <c r="N942" s="2" t="s">
        <v>25</v>
      </c>
      <c r="O942" s="2" t="s">
        <v>31</v>
      </c>
      <c r="P942" s="2">
        <v>684.44</v>
      </c>
      <c r="Q942" s="2" t="s">
        <v>52</v>
      </c>
      <c r="R942" s="4" t="s">
        <v>15382</v>
      </c>
    </row>
    <row r="943" spans="1:18" ht="14.25" customHeight="1" x14ac:dyDescent="0.3">
      <c r="A943" s="2" t="s">
        <v>978</v>
      </c>
      <c r="B943" s="2" t="s">
        <v>29</v>
      </c>
      <c r="C943" s="2" t="s">
        <v>30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tr">
        <f t="shared" si="18"/>
        <v>July</v>
      </c>
      <c r="J943" s="2">
        <f>MONTH(H943)</f>
        <v>7</v>
      </c>
      <c r="K943" s="2">
        <f t="shared" si="22"/>
        <v>2024</v>
      </c>
      <c r="L943" s="2">
        <f>H943-G943</f>
        <v>1</v>
      </c>
      <c r="M943" s="2" t="str">
        <f t="shared" si="19"/>
        <v>early delivery</v>
      </c>
      <c r="N943" s="2" t="s">
        <v>19</v>
      </c>
      <c r="O943" s="2" t="s">
        <v>20</v>
      </c>
      <c r="P943" s="2">
        <v>485.37</v>
      </c>
      <c r="Q943" s="2" t="s">
        <v>38</v>
      </c>
      <c r="R943" s="4" t="s">
        <v>15382</v>
      </c>
    </row>
    <row r="944" spans="1:18" ht="14.25" customHeight="1" x14ac:dyDescent="0.3">
      <c r="A944" s="2" t="s">
        <v>979</v>
      </c>
      <c r="B944" s="2" t="s">
        <v>23</v>
      </c>
      <c r="C944" s="2" t="s">
        <v>18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tr">
        <f t="shared" si="18"/>
        <v>March</v>
      </c>
      <c r="J944" s="2">
        <f>MONTH(H944)</f>
        <v>3</v>
      </c>
      <c r="K944" s="2">
        <f t="shared" si="22"/>
        <v>2024</v>
      </c>
      <c r="L944" s="2">
        <f>H944-G944</f>
        <v>6</v>
      </c>
      <c r="M944" s="2" t="str">
        <f t="shared" si="19"/>
        <v>on time delivery</v>
      </c>
      <c r="N944" s="2" t="s">
        <v>35</v>
      </c>
      <c r="O944" s="2" t="s">
        <v>31</v>
      </c>
      <c r="P944" s="2">
        <v>72.27</v>
      </c>
      <c r="Q944" s="2" t="s">
        <v>21</v>
      </c>
      <c r="R944" s="4" t="s">
        <v>15382</v>
      </c>
    </row>
    <row r="945" spans="1:18" ht="14.25" customHeight="1" x14ac:dyDescent="0.3">
      <c r="A945" s="2" t="s">
        <v>980</v>
      </c>
      <c r="B945" s="2" t="s">
        <v>29</v>
      </c>
      <c r="C945" s="2" t="s">
        <v>30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tr">
        <f t="shared" si="18"/>
        <v>January</v>
      </c>
      <c r="J945" s="2">
        <f>MONTH(H945)</f>
        <v>1</v>
      </c>
      <c r="K945" s="2">
        <f t="shared" si="22"/>
        <v>2024</v>
      </c>
      <c r="L945" s="2">
        <f>H945-G945</f>
        <v>1</v>
      </c>
      <c r="M945" s="2" t="str">
        <f t="shared" si="19"/>
        <v>early delivery</v>
      </c>
      <c r="N945" s="2" t="s">
        <v>25</v>
      </c>
      <c r="O945" s="2" t="s">
        <v>31</v>
      </c>
      <c r="P945" s="2">
        <v>843.42</v>
      </c>
      <c r="Q945" s="2" t="s">
        <v>38</v>
      </c>
      <c r="R945" s="4" t="s">
        <v>15382</v>
      </c>
    </row>
    <row r="946" spans="1:18" ht="14.25" customHeight="1" x14ac:dyDescent="0.3">
      <c r="A946" s="2" t="s">
        <v>981</v>
      </c>
      <c r="B946" s="2" t="s">
        <v>29</v>
      </c>
      <c r="C946" s="2" t="s">
        <v>18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tr">
        <f t="shared" si="18"/>
        <v>March</v>
      </c>
      <c r="J946" s="2">
        <f>MONTH(H946)</f>
        <v>3</v>
      </c>
      <c r="K946" s="2">
        <f t="shared" si="22"/>
        <v>2024</v>
      </c>
      <c r="L946" s="2">
        <f>H946-G946</f>
        <v>7</v>
      </c>
      <c r="M946" s="2" t="str">
        <f t="shared" si="19"/>
        <v>on time delivery</v>
      </c>
      <c r="N946" s="2" t="s">
        <v>19</v>
      </c>
      <c r="O946" s="2" t="s">
        <v>20</v>
      </c>
      <c r="P946" s="2">
        <v>304.06</v>
      </c>
      <c r="Q946" s="2" t="s">
        <v>43</v>
      </c>
      <c r="R946" s="4" t="s">
        <v>15382</v>
      </c>
    </row>
    <row r="947" spans="1:18" ht="14.25" customHeight="1" x14ac:dyDescent="0.3">
      <c r="A947" s="2" t="s">
        <v>982</v>
      </c>
      <c r="B947" s="2" t="s">
        <v>17</v>
      </c>
      <c r="C947" s="2" t="s">
        <v>18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tr">
        <f t="shared" si="18"/>
        <v>April</v>
      </c>
      <c r="J947" s="2">
        <f>MONTH(H947)</f>
        <v>4</v>
      </c>
      <c r="K947" s="2">
        <f t="shared" si="22"/>
        <v>2023</v>
      </c>
      <c r="L947" s="2">
        <f>H947-G947</f>
        <v>2</v>
      </c>
      <c r="M947" s="2" t="str">
        <f t="shared" si="19"/>
        <v>early delivery</v>
      </c>
      <c r="N947" s="2" t="s">
        <v>19</v>
      </c>
      <c r="O947" s="2" t="s">
        <v>31</v>
      </c>
      <c r="P947" s="2">
        <v>1051.0999999999999</v>
      </c>
      <c r="Q947" s="2" t="s">
        <v>52</v>
      </c>
      <c r="R947" s="4" t="s">
        <v>15382</v>
      </c>
    </row>
    <row r="948" spans="1:18" ht="14.25" customHeight="1" x14ac:dyDescent="0.3">
      <c r="A948" s="2" t="s">
        <v>983</v>
      </c>
      <c r="B948" s="2" t="s">
        <v>29</v>
      </c>
      <c r="C948" s="2" t="s">
        <v>30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tr">
        <f t="shared" si="18"/>
        <v>September</v>
      </c>
      <c r="J948" s="2">
        <f>MONTH(H948)</f>
        <v>9</v>
      </c>
      <c r="K948" s="2">
        <f t="shared" si="22"/>
        <v>2023</v>
      </c>
      <c r="L948" s="2">
        <f>H948-G948</f>
        <v>4</v>
      </c>
      <c r="M948" s="2" t="str">
        <f t="shared" si="19"/>
        <v>delay delivery</v>
      </c>
      <c r="N948" s="2" t="s">
        <v>35</v>
      </c>
      <c r="O948" s="2" t="s">
        <v>31</v>
      </c>
      <c r="P948" s="2">
        <v>577.27</v>
      </c>
      <c r="Q948" s="2" t="s">
        <v>27</v>
      </c>
      <c r="R948" s="4" t="s">
        <v>15382</v>
      </c>
    </row>
    <row r="949" spans="1:18" ht="14.25" customHeight="1" x14ac:dyDescent="0.3">
      <c r="A949" s="2" t="s">
        <v>984</v>
      </c>
      <c r="B949" s="2" t="s">
        <v>23</v>
      </c>
      <c r="C949" s="2" t="s">
        <v>24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tr">
        <f t="shared" si="18"/>
        <v>October</v>
      </c>
      <c r="J949" s="2">
        <f>MONTH(H949)</f>
        <v>10</v>
      </c>
      <c r="K949" s="2">
        <f t="shared" si="22"/>
        <v>2023</v>
      </c>
      <c r="L949" s="2">
        <f>H949-G949</f>
        <v>3</v>
      </c>
      <c r="M949" s="2" t="str">
        <f t="shared" si="19"/>
        <v>delay delivery</v>
      </c>
      <c r="N949" s="2" t="s">
        <v>25</v>
      </c>
      <c r="O949" s="2" t="s">
        <v>26</v>
      </c>
      <c r="P949" s="2">
        <v>22.93</v>
      </c>
      <c r="Q949" s="2" t="s">
        <v>52</v>
      </c>
      <c r="R949" s="4" t="s">
        <v>15382</v>
      </c>
    </row>
    <row r="950" spans="1:18" ht="14.25" customHeight="1" x14ac:dyDescent="0.3">
      <c r="A950" s="2" t="s">
        <v>985</v>
      </c>
      <c r="B950" s="2" t="s">
        <v>45</v>
      </c>
      <c r="C950" s="2" t="s">
        <v>30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tr">
        <f t="shared" si="18"/>
        <v>February</v>
      </c>
      <c r="J950" s="2">
        <f>MONTH(H950)</f>
        <v>2</v>
      </c>
      <c r="K950" s="2">
        <f t="shared" si="22"/>
        <v>2024</v>
      </c>
      <c r="L950" s="2">
        <f>H950-G950</f>
        <v>2</v>
      </c>
      <c r="M950" s="2" t="str">
        <f t="shared" si="19"/>
        <v>early delivery</v>
      </c>
      <c r="N950" s="2" t="s">
        <v>19</v>
      </c>
      <c r="O950" s="2" t="s">
        <v>20</v>
      </c>
      <c r="P950" s="2">
        <v>358.89</v>
      </c>
      <c r="Q950" s="2" t="s">
        <v>21</v>
      </c>
      <c r="R950" s="4" t="s">
        <v>15382</v>
      </c>
    </row>
    <row r="951" spans="1:18" ht="14.25" customHeight="1" x14ac:dyDescent="0.3">
      <c r="A951" s="2" t="s">
        <v>986</v>
      </c>
      <c r="B951" s="2" t="s">
        <v>29</v>
      </c>
      <c r="C951" s="2" t="s">
        <v>30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tr">
        <f t="shared" si="18"/>
        <v>April</v>
      </c>
      <c r="J951" s="2">
        <f>MONTH(H951)</f>
        <v>4</v>
      </c>
      <c r="K951" s="2">
        <f t="shared" si="22"/>
        <v>2023</v>
      </c>
      <c r="L951" s="2">
        <f>H951-G951</f>
        <v>4</v>
      </c>
      <c r="M951" s="2" t="str">
        <f t="shared" si="19"/>
        <v>delay delivery</v>
      </c>
      <c r="N951" s="2" t="s">
        <v>25</v>
      </c>
      <c r="O951" s="2" t="s">
        <v>20</v>
      </c>
      <c r="P951" s="2">
        <v>220.65</v>
      </c>
      <c r="Q951" s="2" t="s">
        <v>52</v>
      </c>
      <c r="R951" s="4" t="s">
        <v>15382</v>
      </c>
    </row>
    <row r="952" spans="1:18" ht="14.25" customHeight="1" x14ac:dyDescent="0.3">
      <c r="A952" s="2" t="s">
        <v>987</v>
      </c>
      <c r="B952" s="2" t="s">
        <v>17</v>
      </c>
      <c r="C952" s="2" t="s">
        <v>18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tr">
        <f t="shared" si="18"/>
        <v>March</v>
      </c>
      <c r="J952" s="2">
        <f>MONTH(H952)</f>
        <v>3</v>
      </c>
      <c r="K952" s="2">
        <f t="shared" si="22"/>
        <v>2023</v>
      </c>
      <c r="L952" s="2">
        <f>H952-G952</f>
        <v>6</v>
      </c>
      <c r="M952" s="2" t="str">
        <f t="shared" si="19"/>
        <v>on time delivery</v>
      </c>
      <c r="N952" s="2" t="s">
        <v>19</v>
      </c>
      <c r="O952" s="2" t="s">
        <v>31</v>
      </c>
      <c r="P952" s="2">
        <v>31.52</v>
      </c>
      <c r="Q952" s="2" t="s">
        <v>21</v>
      </c>
      <c r="R952" s="4" t="s">
        <v>15382</v>
      </c>
    </row>
    <row r="953" spans="1:18" ht="14.25" customHeight="1" x14ac:dyDescent="0.3">
      <c r="A953" s="2" t="s">
        <v>988</v>
      </c>
      <c r="B953" s="2" t="s">
        <v>23</v>
      </c>
      <c r="C953" s="2" t="s">
        <v>37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tr">
        <f t="shared" si="18"/>
        <v>July</v>
      </c>
      <c r="J953" s="2">
        <f>MONTH(H953)</f>
        <v>7</v>
      </c>
      <c r="K953" s="2">
        <f t="shared" si="22"/>
        <v>2023</v>
      </c>
      <c r="L953" s="2">
        <f>H953-G953</f>
        <v>2</v>
      </c>
      <c r="M953" s="2" t="str">
        <f t="shared" si="19"/>
        <v>early delivery</v>
      </c>
      <c r="N953" s="2" t="s">
        <v>19</v>
      </c>
      <c r="O953" s="2" t="s">
        <v>20</v>
      </c>
      <c r="P953" s="2">
        <v>13.84</v>
      </c>
      <c r="Q953" s="2" t="s">
        <v>43</v>
      </c>
      <c r="R953" s="4" t="s">
        <v>15382</v>
      </c>
    </row>
    <row r="954" spans="1:18" ht="14.25" customHeight="1" x14ac:dyDescent="0.3">
      <c r="A954" s="2" t="s">
        <v>989</v>
      </c>
      <c r="B954" s="2" t="s">
        <v>29</v>
      </c>
      <c r="C954" s="2" t="s">
        <v>18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tr">
        <f t="shared" si="18"/>
        <v>April</v>
      </c>
      <c r="J954" s="2">
        <f>MONTH(H954)</f>
        <v>4</v>
      </c>
      <c r="K954" s="2">
        <f t="shared" si="22"/>
        <v>2023</v>
      </c>
      <c r="L954" s="2">
        <f>H954-G954</f>
        <v>3</v>
      </c>
      <c r="M954" s="2" t="str">
        <f t="shared" si="19"/>
        <v>delay delivery</v>
      </c>
      <c r="N954" s="2" t="s">
        <v>19</v>
      </c>
      <c r="O954" s="2" t="s">
        <v>20</v>
      </c>
      <c r="P954" s="2">
        <v>203.5</v>
      </c>
      <c r="Q954" s="2" t="s">
        <v>21</v>
      </c>
      <c r="R954" s="4" t="s">
        <v>15382</v>
      </c>
    </row>
    <row r="955" spans="1:18" ht="14.25" customHeight="1" x14ac:dyDescent="0.3">
      <c r="A955" s="2" t="s">
        <v>990</v>
      </c>
      <c r="B955" s="2" t="s">
        <v>23</v>
      </c>
      <c r="C955" s="2" t="s">
        <v>40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tr">
        <f t="shared" si="18"/>
        <v>August</v>
      </c>
      <c r="J955" s="2">
        <f>MONTH(H955)</f>
        <v>8</v>
      </c>
      <c r="K955" s="2">
        <f t="shared" si="22"/>
        <v>2024</v>
      </c>
      <c r="L955" s="2">
        <f>H955-G955</f>
        <v>6</v>
      </c>
      <c r="M955" s="2" t="str">
        <f t="shared" si="19"/>
        <v>on time delivery</v>
      </c>
      <c r="N955" s="2" t="s">
        <v>25</v>
      </c>
      <c r="O955" s="2" t="s">
        <v>20</v>
      </c>
      <c r="P955" s="2">
        <v>225.69</v>
      </c>
      <c r="Q955" s="2" t="s">
        <v>27</v>
      </c>
      <c r="R955" s="4" t="s">
        <v>15382</v>
      </c>
    </row>
    <row r="956" spans="1:18" ht="14.25" customHeight="1" x14ac:dyDescent="0.3">
      <c r="A956" s="2" t="s">
        <v>991</v>
      </c>
      <c r="B956" s="2" t="s">
        <v>17</v>
      </c>
      <c r="C956" s="2" t="s">
        <v>30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tr">
        <f t="shared" si="18"/>
        <v>December</v>
      </c>
      <c r="J956" s="2">
        <f>MONTH(H956)</f>
        <v>12</v>
      </c>
      <c r="K956" s="2">
        <f t="shared" si="22"/>
        <v>2023</v>
      </c>
      <c r="L956" s="2">
        <f>H956-G956</f>
        <v>2</v>
      </c>
      <c r="M956" s="2" t="str">
        <f t="shared" si="19"/>
        <v>early delivery</v>
      </c>
      <c r="N956" s="2" t="s">
        <v>35</v>
      </c>
      <c r="O956" s="2" t="s">
        <v>20</v>
      </c>
      <c r="P956" s="2">
        <v>448.86</v>
      </c>
      <c r="Q956" s="2" t="s">
        <v>32</v>
      </c>
      <c r="R956" s="4" t="s">
        <v>15382</v>
      </c>
    </row>
    <row r="957" spans="1:18" ht="14.25" customHeight="1" x14ac:dyDescent="0.3">
      <c r="A957" s="2" t="s">
        <v>992</v>
      </c>
      <c r="B957" s="2" t="s">
        <v>17</v>
      </c>
      <c r="C957" s="2" t="s">
        <v>30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tr">
        <f t="shared" si="18"/>
        <v>February</v>
      </c>
      <c r="J957" s="2">
        <f>MONTH(H957)</f>
        <v>2</v>
      </c>
      <c r="K957" s="2">
        <f t="shared" si="22"/>
        <v>2023</v>
      </c>
      <c r="L957" s="2">
        <f>H957-G957</f>
        <v>2</v>
      </c>
      <c r="M957" s="2" t="str">
        <f t="shared" si="19"/>
        <v>early delivery</v>
      </c>
      <c r="N957" s="2" t="s">
        <v>19</v>
      </c>
      <c r="O957" s="2" t="s">
        <v>20</v>
      </c>
      <c r="P957" s="2">
        <v>255.28</v>
      </c>
      <c r="Q957" s="2" t="s">
        <v>32</v>
      </c>
      <c r="R957" s="4" t="s">
        <v>15382</v>
      </c>
    </row>
    <row r="958" spans="1:18" ht="14.25" customHeight="1" x14ac:dyDescent="0.3">
      <c r="A958" s="2" t="s">
        <v>993</v>
      </c>
      <c r="B958" s="2" t="s">
        <v>23</v>
      </c>
      <c r="C958" s="2" t="s">
        <v>24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tr">
        <f t="shared" si="18"/>
        <v>May</v>
      </c>
      <c r="J958" s="2">
        <f>MONTH(H958)</f>
        <v>5</v>
      </c>
      <c r="K958" s="2">
        <f t="shared" si="22"/>
        <v>2024</v>
      </c>
      <c r="L958" s="2">
        <f>H958-G958</f>
        <v>3</v>
      </c>
      <c r="M958" s="2" t="str">
        <f t="shared" si="19"/>
        <v>delay delivery</v>
      </c>
      <c r="N958" s="2" t="s">
        <v>35</v>
      </c>
      <c r="O958" s="2" t="s">
        <v>26</v>
      </c>
      <c r="P958" s="2">
        <v>815.03</v>
      </c>
      <c r="Q958" s="2" t="s">
        <v>52</v>
      </c>
      <c r="R958" s="4" t="s">
        <v>15382</v>
      </c>
    </row>
    <row r="959" spans="1:18" ht="14.25" customHeight="1" x14ac:dyDescent="0.3">
      <c r="A959" s="2" t="s">
        <v>994</v>
      </c>
      <c r="B959" s="2" t="s">
        <v>29</v>
      </c>
      <c r="C959" s="2" t="s">
        <v>18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tr">
        <f t="shared" si="18"/>
        <v>December</v>
      </c>
      <c r="J959" s="2">
        <f>MONTH(H959)</f>
        <v>12</v>
      </c>
      <c r="K959" s="2">
        <f t="shared" si="22"/>
        <v>2024</v>
      </c>
      <c r="L959" s="2">
        <f>H959-G959</f>
        <v>5</v>
      </c>
      <c r="M959" s="2" t="str">
        <f t="shared" si="19"/>
        <v>delay delivery</v>
      </c>
      <c r="N959" s="2" t="s">
        <v>19</v>
      </c>
      <c r="O959" s="2" t="s">
        <v>31</v>
      </c>
      <c r="P959" s="2">
        <v>336.19</v>
      </c>
      <c r="Q959" s="2" t="s">
        <v>21</v>
      </c>
      <c r="R959" s="4" t="s">
        <v>15382</v>
      </c>
    </row>
    <row r="960" spans="1:18" ht="14.25" customHeight="1" x14ac:dyDescent="0.3">
      <c r="A960" s="2" t="s">
        <v>995</v>
      </c>
      <c r="B960" s="2" t="s">
        <v>45</v>
      </c>
      <c r="C960" s="2" t="s">
        <v>24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tr">
        <f t="shared" si="18"/>
        <v>July</v>
      </c>
      <c r="J960" s="2">
        <f>MONTH(H960)</f>
        <v>7</v>
      </c>
      <c r="K960" s="2">
        <f t="shared" si="22"/>
        <v>2024</v>
      </c>
      <c r="L960" s="2">
        <f>H960-G960</f>
        <v>2</v>
      </c>
      <c r="M960" s="2" t="str">
        <f t="shared" si="19"/>
        <v>early delivery</v>
      </c>
      <c r="N960" s="2" t="s">
        <v>35</v>
      </c>
      <c r="O960" s="2" t="s">
        <v>20</v>
      </c>
      <c r="P960" s="2">
        <v>717.24</v>
      </c>
      <c r="Q960" s="2" t="s">
        <v>21</v>
      </c>
      <c r="R960" s="4" t="s">
        <v>15382</v>
      </c>
    </row>
    <row r="961" spans="1:18" ht="14.25" customHeight="1" x14ac:dyDescent="0.3">
      <c r="A961" s="2" t="s">
        <v>996</v>
      </c>
      <c r="B961" s="2" t="s">
        <v>17</v>
      </c>
      <c r="C961" s="2" t="s">
        <v>30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tr">
        <f t="shared" si="18"/>
        <v>December</v>
      </c>
      <c r="J961" s="2">
        <f>MONTH(H961)</f>
        <v>12</v>
      </c>
      <c r="K961" s="2">
        <f t="shared" si="22"/>
        <v>2024</v>
      </c>
      <c r="L961" s="2">
        <f>H961-G961</f>
        <v>2</v>
      </c>
      <c r="M961" s="2" t="str">
        <f t="shared" si="19"/>
        <v>early delivery</v>
      </c>
      <c r="N961" s="2" t="s">
        <v>25</v>
      </c>
      <c r="O961" s="2" t="s">
        <v>31</v>
      </c>
      <c r="P961" s="2">
        <v>665.75</v>
      </c>
      <c r="Q961" s="2" t="s">
        <v>38</v>
      </c>
      <c r="R961" s="4" t="s">
        <v>15382</v>
      </c>
    </row>
    <row r="962" spans="1:18" ht="14.25" customHeight="1" x14ac:dyDescent="0.3">
      <c r="A962" s="2" t="s">
        <v>997</v>
      </c>
      <c r="B962" s="2" t="s">
        <v>29</v>
      </c>
      <c r="C962" s="2" t="s">
        <v>18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tr">
        <f t="shared" si="18"/>
        <v>May</v>
      </c>
      <c r="J962" s="2">
        <f>MONTH(H962)</f>
        <v>5</v>
      </c>
      <c r="K962" s="2">
        <f t="shared" si="22"/>
        <v>2023</v>
      </c>
      <c r="L962" s="2">
        <f>H962-G962</f>
        <v>2</v>
      </c>
      <c r="M962" s="2" t="str">
        <f t="shared" si="19"/>
        <v>early delivery</v>
      </c>
      <c r="N962" s="2" t="s">
        <v>19</v>
      </c>
      <c r="O962" s="2" t="s">
        <v>20</v>
      </c>
      <c r="P962" s="2">
        <v>405.32</v>
      </c>
      <c r="Q962" s="2" t="s">
        <v>21</v>
      </c>
      <c r="R962" s="4" t="s">
        <v>15382</v>
      </c>
    </row>
    <row r="963" spans="1:18" ht="14.25" customHeight="1" x14ac:dyDescent="0.3">
      <c r="A963" s="2" t="s">
        <v>998</v>
      </c>
      <c r="B963" s="2" t="s">
        <v>29</v>
      </c>
      <c r="C963" s="2" t="s">
        <v>18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tr">
        <f t="shared" si="18"/>
        <v>April</v>
      </c>
      <c r="J963" s="2">
        <f>MONTH(H963)</f>
        <v>4</v>
      </c>
      <c r="K963" s="2">
        <f t="shared" ref="K963:K1026" si="23">YEAR(H963)</f>
        <v>2023</v>
      </c>
      <c r="L963" s="2">
        <f>H963-G963</f>
        <v>1</v>
      </c>
      <c r="M963" s="2" t="str">
        <f t="shared" si="19"/>
        <v>early delivery</v>
      </c>
      <c r="N963" s="2" t="s">
        <v>19</v>
      </c>
      <c r="O963" s="2" t="s">
        <v>20</v>
      </c>
      <c r="P963" s="2">
        <v>186.9</v>
      </c>
      <c r="Q963" s="2" t="s">
        <v>38</v>
      </c>
      <c r="R963" s="4" t="s">
        <v>15382</v>
      </c>
    </row>
    <row r="964" spans="1:18" ht="14.25" customHeight="1" x14ac:dyDescent="0.3">
      <c r="A964" s="2" t="s">
        <v>999</v>
      </c>
      <c r="B964" s="2" t="s">
        <v>45</v>
      </c>
      <c r="C964" s="2" t="s">
        <v>40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tr">
        <f t="shared" si="18"/>
        <v>May</v>
      </c>
      <c r="J964" s="2">
        <f>MONTH(H964)</f>
        <v>5</v>
      </c>
      <c r="K964" s="2">
        <f t="shared" si="23"/>
        <v>2023</v>
      </c>
      <c r="L964" s="2">
        <f>H964-G964</f>
        <v>1</v>
      </c>
      <c r="M964" s="2" t="str">
        <f t="shared" si="19"/>
        <v>early delivery</v>
      </c>
      <c r="N964" s="2" t="s">
        <v>35</v>
      </c>
      <c r="O964" s="2" t="s">
        <v>20</v>
      </c>
      <c r="P964" s="2">
        <v>261.55</v>
      </c>
      <c r="Q964" s="2" t="s">
        <v>27</v>
      </c>
      <c r="R964" s="4" t="s">
        <v>15382</v>
      </c>
    </row>
    <row r="965" spans="1:18" ht="14.25" customHeight="1" x14ac:dyDescent="0.3">
      <c r="A965" s="2" t="s">
        <v>1000</v>
      </c>
      <c r="B965" s="2" t="s">
        <v>17</v>
      </c>
      <c r="C965" s="2" t="s">
        <v>40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tr">
        <f t="shared" si="18"/>
        <v>November</v>
      </c>
      <c r="J965" s="2">
        <f>MONTH(H965)</f>
        <v>11</v>
      </c>
      <c r="K965" s="2">
        <f t="shared" si="23"/>
        <v>2023</v>
      </c>
      <c r="L965" s="2">
        <f>H965-G965</f>
        <v>3</v>
      </c>
      <c r="M965" s="2" t="str">
        <f t="shared" si="19"/>
        <v>delay delivery</v>
      </c>
      <c r="N965" s="2" t="s">
        <v>35</v>
      </c>
      <c r="O965" s="2" t="s">
        <v>26</v>
      </c>
      <c r="P965" s="2">
        <v>511.56</v>
      </c>
      <c r="Q965" s="2" t="s">
        <v>27</v>
      </c>
      <c r="R965" s="4" t="s">
        <v>15382</v>
      </c>
    </row>
    <row r="966" spans="1:18" ht="14.25" customHeight="1" x14ac:dyDescent="0.3">
      <c r="A966" s="2" t="s">
        <v>1001</v>
      </c>
      <c r="B966" s="2" t="s">
        <v>17</v>
      </c>
      <c r="C966" s="2" t="s">
        <v>37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tr">
        <f t="shared" si="18"/>
        <v>April</v>
      </c>
      <c r="J966" s="2">
        <f>MONTH(H966)</f>
        <v>4</v>
      </c>
      <c r="K966" s="2">
        <f t="shared" si="23"/>
        <v>2024</v>
      </c>
      <c r="L966" s="2">
        <f>H966-G966</f>
        <v>4</v>
      </c>
      <c r="M966" s="2" t="str">
        <f t="shared" si="19"/>
        <v>delay delivery</v>
      </c>
      <c r="N966" s="2" t="s">
        <v>35</v>
      </c>
      <c r="O966" s="2" t="s">
        <v>20</v>
      </c>
      <c r="P966" s="2">
        <v>284.52999999999997</v>
      </c>
      <c r="Q966" s="2" t="s">
        <v>43</v>
      </c>
      <c r="R966" s="4" t="s">
        <v>15382</v>
      </c>
    </row>
    <row r="967" spans="1:18" ht="14.25" customHeight="1" x14ac:dyDescent="0.3">
      <c r="A967" s="2" t="s">
        <v>1002</v>
      </c>
      <c r="B967" s="2" t="s">
        <v>29</v>
      </c>
      <c r="C967" s="2" t="s">
        <v>40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tr">
        <f t="shared" si="18"/>
        <v>March</v>
      </c>
      <c r="J967" s="2">
        <f>MONTH(H967)</f>
        <v>3</v>
      </c>
      <c r="K967" s="2">
        <f t="shared" si="23"/>
        <v>2024</v>
      </c>
      <c r="L967" s="2">
        <f>H967-G967</f>
        <v>6</v>
      </c>
      <c r="M967" s="2" t="str">
        <f t="shared" si="19"/>
        <v>on time delivery</v>
      </c>
      <c r="N967" s="2" t="s">
        <v>25</v>
      </c>
      <c r="O967" s="2" t="s">
        <v>26</v>
      </c>
      <c r="P967" s="2">
        <v>836.04</v>
      </c>
      <c r="Q967" s="2" t="s">
        <v>27</v>
      </c>
      <c r="R967" s="4" t="s">
        <v>15382</v>
      </c>
    </row>
    <row r="968" spans="1:18" ht="14.25" customHeight="1" x14ac:dyDescent="0.3">
      <c r="A968" s="2" t="s">
        <v>1003</v>
      </c>
      <c r="B968" s="2" t="s">
        <v>29</v>
      </c>
      <c r="C968" s="2" t="s">
        <v>18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tr">
        <f t="shared" si="18"/>
        <v>March</v>
      </c>
      <c r="J968" s="2">
        <f>MONTH(H968)</f>
        <v>3</v>
      </c>
      <c r="K968" s="2">
        <f t="shared" si="23"/>
        <v>2023</v>
      </c>
      <c r="L968" s="2">
        <f>H968-G968</f>
        <v>1</v>
      </c>
      <c r="M968" s="2" t="str">
        <f t="shared" si="19"/>
        <v>early delivery</v>
      </c>
      <c r="N968" s="2" t="s">
        <v>19</v>
      </c>
      <c r="O968" s="2" t="s">
        <v>26</v>
      </c>
      <c r="P968" s="2">
        <v>323.39</v>
      </c>
      <c r="Q968" s="2" t="s">
        <v>38</v>
      </c>
      <c r="R968" s="4" t="s">
        <v>15382</v>
      </c>
    </row>
    <row r="969" spans="1:18" ht="14.25" customHeight="1" x14ac:dyDescent="0.3">
      <c r="A969" s="2" t="s">
        <v>1004</v>
      </c>
      <c r="B969" s="2" t="s">
        <v>45</v>
      </c>
      <c r="C969" s="2" t="s">
        <v>40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tr">
        <f t="shared" si="18"/>
        <v>October</v>
      </c>
      <c r="J969" s="2">
        <f>MONTH(H969)</f>
        <v>10</v>
      </c>
      <c r="K969" s="2">
        <f t="shared" si="23"/>
        <v>2024</v>
      </c>
      <c r="L969" s="2">
        <f>H969-G969</f>
        <v>3</v>
      </c>
      <c r="M969" s="2" t="str">
        <f t="shared" si="19"/>
        <v>delay delivery</v>
      </c>
      <c r="N969" s="2" t="s">
        <v>25</v>
      </c>
      <c r="O969" s="2" t="s">
        <v>26</v>
      </c>
      <c r="P969" s="2">
        <v>850.04</v>
      </c>
      <c r="Q969" s="2" t="s">
        <v>52</v>
      </c>
      <c r="R969" s="4" t="s">
        <v>15382</v>
      </c>
    </row>
    <row r="970" spans="1:18" ht="14.25" customHeight="1" x14ac:dyDescent="0.3">
      <c r="A970" s="2" t="s">
        <v>1005</v>
      </c>
      <c r="B970" s="2" t="s">
        <v>45</v>
      </c>
      <c r="C970" s="2" t="s">
        <v>37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tr">
        <f t="shared" si="18"/>
        <v>June</v>
      </c>
      <c r="J970" s="2">
        <f>MONTH(H970)</f>
        <v>6</v>
      </c>
      <c r="K970" s="2">
        <f t="shared" si="23"/>
        <v>2023</v>
      </c>
      <c r="L970" s="2">
        <f>H970-G970</f>
        <v>1</v>
      </c>
      <c r="M970" s="2" t="str">
        <f t="shared" si="19"/>
        <v>early delivery</v>
      </c>
      <c r="N970" s="2" t="s">
        <v>25</v>
      </c>
      <c r="O970" s="2" t="s">
        <v>20</v>
      </c>
      <c r="P970" s="2">
        <v>559.46</v>
      </c>
      <c r="Q970" s="2" t="s">
        <v>32</v>
      </c>
      <c r="R970" s="4" t="s">
        <v>15382</v>
      </c>
    </row>
    <row r="971" spans="1:18" ht="14.25" customHeight="1" x14ac:dyDescent="0.3">
      <c r="A971" s="2" t="s">
        <v>1006</v>
      </c>
      <c r="B971" s="2" t="s">
        <v>17</v>
      </c>
      <c r="C971" s="2" t="s">
        <v>30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tr">
        <f t="shared" si="18"/>
        <v>January</v>
      </c>
      <c r="J971" s="2">
        <f>MONTH(H971)</f>
        <v>1</v>
      </c>
      <c r="K971" s="2">
        <f t="shared" si="23"/>
        <v>2025</v>
      </c>
      <c r="L971" s="2">
        <f>H971-G971</f>
        <v>6</v>
      </c>
      <c r="M971" s="2" t="str">
        <f t="shared" si="19"/>
        <v>on time delivery</v>
      </c>
      <c r="N971" s="2" t="s">
        <v>35</v>
      </c>
      <c r="O971" s="2" t="s">
        <v>31</v>
      </c>
      <c r="P971" s="2">
        <v>318.27999999999997</v>
      </c>
      <c r="Q971" s="2" t="s">
        <v>52</v>
      </c>
      <c r="R971" s="4" t="s">
        <v>15382</v>
      </c>
    </row>
    <row r="972" spans="1:18" ht="14.25" customHeight="1" x14ac:dyDescent="0.3">
      <c r="A972" s="2" t="s">
        <v>1007</v>
      </c>
      <c r="B972" s="2" t="s">
        <v>23</v>
      </c>
      <c r="C972" s="2" t="s">
        <v>40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tr">
        <f t="shared" si="18"/>
        <v>August</v>
      </c>
      <c r="J972" s="2">
        <f>MONTH(H972)</f>
        <v>8</v>
      </c>
      <c r="K972" s="2">
        <f t="shared" si="23"/>
        <v>2024</v>
      </c>
      <c r="L972" s="2">
        <f>H972-G972</f>
        <v>4</v>
      </c>
      <c r="M972" s="2" t="str">
        <f t="shared" si="19"/>
        <v>delay delivery</v>
      </c>
      <c r="N972" s="2" t="s">
        <v>35</v>
      </c>
      <c r="O972" s="2" t="s">
        <v>31</v>
      </c>
      <c r="P972" s="2">
        <v>334.59</v>
      </c>
      <c r="Q972" s="2" t="s">
        <v>38</v>
      </c>
      <c r="R972" s="4" t="s">
        <v>15382</v>
      </c>
    </row>
    <row r="973" spans="1:18" ht="14.25" customHeight="1" x14ac:dyDescent="0.3">
      <c r="A973" s="2" t="s">
        <v>1008</v>
      </c>
      <c r="B973" s="2" t="s">
        <v>17</v>
      </c>
      <c r="C973" s="2" t="s">
        <v>18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tr">
        <f t="shared" si="18"/>
        <v>May</v>
      </c>
      <c r="J973" s="2">
        <f>MONTH(H973)</f>
        <v>5</v>
      </c>
      <c r="K973" s="2">
        <f t="shared" si="23"/>
        <v>2024</v>
      </c>
      <c r="L973" s="2">
        <f>H973-G973</f>
        <v>1</v>
      </c>
      <c r="M973" s="2" t="str">
        <f t="shared" si="19"/>
        <v>early delivery</v>
      </c>
      <c r="N973" s="2" t="s">
        <v>19</v>
      </c>
      <c r="O973" s="2" t="s">
        <v>26</v>
      </c>
      <c r="P973" s="2">
        <v>90.52</v>
      </c>
      <c r="Q973" s="2" t="s">
        <v>38</v>
      </c>
      <c r="R973" s="4" t="s">
        <v>15382</v>
      </c>
    </row>
    <row r="974" spans="1:18" ht="14.25" customHeight="1" x14ac:dyDescent="0.3">
      <c r="A974" s="2" t="s">
        <v>1009</v>
      </c>
      <c r="B974" s="2" t="s">
        <v>29</v>
      </c>
      <c r="C974" s="2" t="s">
        <v>30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tr">
        <f t="shared" si="18"/>
        <v>February</v>
      </c>
      <c r="J974" s="2">
        <f>MONTH(H974)</f>
        <v>2</v>
      </c>
      <c r="K974" s="2">
        <f t="shared" si="23"/>
        <v>2024</v>
      </c>
      <c r="L974" s="2">
        <f>H974-G974</f>
        <v>5</v>
      </c>
      <c r="M974" s="2" t="str">
        <f t="shared" si="19"/>
        <v>delay delivery</v>
      </c>
      <c r="N974" s="2" t="s">
        <v>19</v>
      </c>
      <c r="O974" s="2" t="s">
        <v>26</v>
      </c>
      <c r="P974" s="2">
        <v>309.60000000000002</v>
      </c>
      <c r="Q974" s="2" t="s">
        <v>38</v>
      </c>
      <c r="R974" s="4" t="s">
        <v>15382</v>
      </c>
    </row>
    <row r="975" spans="1:18" ht="14.25" customHeight="1" x14ac:dyDescent="0.3">
      <c r="A975" s="2" t="s">
        <v>1010</v>
      </c>
      <c r="B975" s="2" t="s">
        <v>17</v>
      </c>
      <c r="C975" s="2" t="s">
        <v>18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tr">
        <f t="shared" si="18"/>
        <v>September</v>
      </c>
      <c r="J975" s="2">
        <f>MONTH(H975)</f>
        <v>9</v>
      </c>
      <c r="K975" s="2">
        <f t="shared" si="23"/>
        <v>2023</v>
      </c>
      <c r="L975" s="2">
        <f>H975-G975</f>
        <v>4</v>
      </c>
      <c r="M975" s="2" t="str">
        <f t="shared" si="19"/>
        <v>delay delivery</v>
      </c>
      <c r="N975" s="2" t="s">
        <v>19</v>
      </c>
      <c r="O975" s="2" t="s">
        <v>31</v>
      </c>
      <c r="P975" s="2">
        <v>264.18</v>
      </c>
      <c r="Q975" s="2" t="s">
        <v>27</v>
      </c>
      <c r="R975" s="4" t="s">
        <v>15382</v>
      </c>
    </row>
    <row r="976" spans="1:18" ht="14.25" customHeight="1" x14ac:dyDescent="0.3">
      <c r="A976" s="2" t="s">
        <v>1011</v>
      </c>
      <c r="B976" s="2" t="s">
        <v>23</v>
      </c>
      <c r="C976" s="2" t="s">
        <v>30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tr">
        <f t="shared" si="18"/>
        <v>December</v>
      </c>
      <c r="J976" s="2">
        <f>MONTH(H976)</f>
        <v>12</v>
      </c>
      <c r="K976" s="2">
        <f t="shared" si="23"/>
        <v>2024</v>
      </c>
      <c r="L976" s="2">
        <f>H976-G976</f>
        <v>4</v>
      </c>
      <c r="M976" s="2" t="str">
        <f t="shared" si="19"/>
        <v>delay delivery</v>
      </c>
      <c r="N976" s="2" t="s">
        <v>35</v>
      </c>
      <c r="O976" s="2" t="s">
        <v>31</v>
      </c>
      <c r="P976" s="2">
        <v>176.22</v>
      </c>
      <c r="Q976" s="2" t="s">
        <v>27</v>
      </c>
      <c r="R976" s="4" t="s">
        <v>15382</v>
      </c>
    </row>
    <row r="977" spans="1:18" ht="14.25" customHeight="1" x14ac:dyDescent="0.3">
      <c r="A977" s="2" t="s">
        <v>1012</v>
      </c>
      <c r="B977" s="2" t="s">
        <v>45</v>
      </c>
      <c r="C977" s="2" t="s">
        <v>18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tr">
        <f t="shared" si="18"/>
        <v>January</v>
      </c>
      <c r="J977" s="2">
        <f>MONTH(H977)</f>
        <v>1</v>
      </c>
      <c r="K977" s="2">
        <f t="shared" si="23"/>
        <v>2024</v>
      </c>
      <c r="L977" s="2">
        <f>H977-G977</f>
        <v>1</v>
      </c>
      <c r="M977" s="2" t="str">
        <f t="shared" si="19"/>
        <v>early delivery</v>
      </c>
      <c r="N977" s="2" t="s">
        <v>35</v>
      </c>
      <c r="O977" s="2" t="s">
        <v>26</v>
      </c>
      <c r="P977" s="2">
        <v>745.56</v>
      </c>
      <c r="Q977" s="2" t="s">
        <v>52</v>
      </c>
      <c r="R977" s="4" t="s">
        <v>15382</v>
      </c>
    </row>
    <row r="978" spans="1:18" ht="14.25" customHeight="1" x14ac:dyDescent="0.3">
      <c r="A978" s="2" t="s">
        <v>1013</v>
      </c>
      <c r="B978" s="2" t="s">
        <v>23</v>
      </c>
      <c r="C978" s="2" t="s">
        <v>40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tr">
        <f t="shared" si="18"/>
        <v>December</v>
      </c>
      <c r="J978" s="2">
        <f>MONTH(H978)</f>
        <v>12</v>
      </c>
      <c r="K978" s="2">
        <f t="shared" si="23"/>
        <v>2023</v>
      </c>
      <c r="L978" s="2">
        <f>H978-G978</f>
        <v>6</v>
      </c>
      <c r="M978" s="2" t="str">
        <f t="shared" si="19"/>
        <v>on time delivery</v>
      </c>
      <c r="N978" s="2" t="s">
        <v>25</v>
      </c>
      <c r="O978" s="2" t="s">
        <v>20</v>
      </c>
      <c r="P978" s="2">
        <v>1053.92</v>
      </c>
      <c r="Q978" s="2" t="s">
        <v>21</v>
      </c>
      <c r="R978" s="4" t="s">
        <v>15382</v>
      </c>
    </row>
    <row r="979" spans="1:18" ht="14.25" customHeight="1" x14ac:dyDescent="0.3">
      <c r="A979" s="2" t="s">
        <v>1014</v>
      </c>
      <c r="B979" s="2" t="s">
        <v>23</v>
      </c>
      <c r="C979" s="2" t="s">
        <v>40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tr">
        <f t="shared" si="18"/>
        <v>April</v>
      </c>
      <c r="J979" s="2">
        <f>MONTH(H979)</f>
        <v>4</v>
      </c>
      <c r="K979" s="2">
        <f t="shared" si="23"/>
        <v>2023</v>
      </c>
      <c r="L979" s="2">
        <f>H979-G979</f>
        <v>1</v>
      </c>
      <c r="M979" s="2" t="str">
        <f t="shared" si="19"/>
        <v>early delivery</v>
      </c>
      <c r="N979" s="2" t="s">
        <v>19</v>
      </c>
      <c r="O979" s="2" t="s">
        <v>31</v>
      </c>
      <c r="P979" s="2">
        <v>397.77</v>
      </c>
      <c r="Q979" s="2" t="s">
        <v>43</v>
      </c>
      <c r="R979" s="4" t="s">
        <v>15382</v>
      </c>
    </row>
    <row r="980" spans="1:18" ht="14.25" customHeight="1" x14ac:dyDescent="0.3">
      <c r="A980" s="2" t="s">
        <v>1015</v>
      </c>
      <c r="B980" s="2" t="s">
        <v>23</v>
      </c>
      <c r="C980" s="2" t="s">
        <v>37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tr">
        <f t="shared" si="18"/>
        <v>June</v>
      </c>
      <c r="J980" s="2">
        <f>MONTH(H980)</f>
        <v>6</v>
      </c>
      <c r="K980" s="2">
        <f t="shared" si="23"/>
        <v>2023</v>
      </c>
      <c r="L980" s="2">
        <f>H980-G980</f>
        <v>2</v>
      </c>
      <c r="M980" s="2" t="str">
        <f t="shared" si="19"/>
        <v>early delivery</v>
      </c>
      <c r="N980" s="2" t="s">
        <v>25</v>
      </c>
      <c r="O980" s="2" t="s">
        <v>26</v>
      </c>
      <c r="P980" s="2">
        <v>1088.97</v>
      </c>
      <c r="Q980" s="2" t="s">
        <v>52</v>
      </c>
      <c r="R980" s="4" t="s">
        <v>15382</v>
      </c>
    </row>
    <row r="981" spans="1:18" ht="14.25" customHeight="1" x14ac:dyDescent="0.3">
      <c r="A981" s="2" t="s">
        <v>1016</v>
      </c>
      <c r="B981" s="2" t="s">
        <v>45</v>
      </c>
      <c r="C981" s="2" t="s">
        <v>30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tr">
        <f t="shared" si="18"/>
        <v>June</v>
      </c>
      <c r="J981" s="2">
        <f>MONTH(H981)</f>
        <v>6</v>
      </c>
      <c r="K981" s="2">
        <f t="shared" si="23"/>
        <v>2024</v>
      </c>
      <c r="L981" s="2">
        <f>H981-G981</f>
        <v>7</v>
      </c>
      <c r="M981" s="2" t="str">
        <f t="shared" si="19"/>
        <v>on time delivery</v>
      </c>
      <c r="N981" s="2" t="s">
        <v>19</v>
      </c>
      <c r="O981" s="2" t="s">
        <v>31</v>
      </c>
      <c r="P981" s="2">
        <v>959.12</v>
      </c>
      <c r="Q981" s="2" t="s">
        <v>38</v>
      </c>
      <c r="R981" s="4" t="s">
        <v>15382</v>
      </c>
    </row>
    <row r="982" spans="1:18" ht="14.25" customHeight="1" x14ac:dyDescent="0.3">
      <c r="A982" s="2" t="s">
        <v>1017</v>
      </c>
      <c r="B982" s="2" t="s">
        <v>23</v>
      </c>
      <c r="C982" s="2" t="s">
        <v>37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tr">
        <f t="shared" si="18"/>
        <v>September</v>
      </c>
      <c r="J982" s="2">
        <f>MONTH(H982)</f>
        <v>9</v>
      </c>
      <c r="K982" s="2">
        <f t="shared" si="23"/>
        <v>2024</v>
      </c>
      <c r="L982" s="2">
        <f>H982-G982</f>
        <v>2</v>
      </c>
      <c r="M982" s="2" t="str">
        <f t="shared" si="19"/>
        <v>early delivery</v>
      </c>
      <c r="N982" s="2" t="s">
        <v>19</v>
      </c>
      <c r="O982" s="2" t="s">
        <v>20</v>
      </c>
      <c r="P982" s="2">
        <v>186.08</v>
      </c>
      <c r="Q982" s="2" t="s">
        <v>21</v>
      </c>
      <c r="R982" s="4" t="s">
        <v>15382</v>
      </c>
    </row>
    <row r="983" spans="1:18" ht="14.25" customHeight="1" x14ac:dyDescent="0.3">
      <c r="A983" s="2" t="s">
        <v>1018</v>
      </c>
      <c r="B983" s="2" t="s">
        <v>23</v>
      </c>
      <c r="C983" s="2" t="s">
        <v>24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tr">
        <f t="shared" si="18"/>
        <v>December</v>
      </c>
      <c r="J983" s="2">
        <f>MONTH(H983)</f>
        <v>12</v>
      </c>
      <c r="K983" s="2">
        <f t="shared" si="23"/>
        <v>2024</v>
      </c>
      <c r="L983" s="2">
        <f>H983-G983</f>
        <v>4</v>
      </c>
      <c r="M983" s="2" t="str">
        <f t="shared" si="19"/>
        <v>delay delivery</v>
      </c>
      <c r="N983" s="2" t="s">
        <v>19</v>
      </c>
      <c r="O983" s="2" t="s">
        <v>20</v>
      </c>
      <c r="P983" s="2">
        <v>441.84</v>
      </c>
      <c r="Q983" s="2" t="s">
        <v>52</v>
      </c>
      <c r="R983" s="4" t="s">
        <v>15382</v>
      </c>
    </row>
    <row r="984" spans="1:18" ht="14.25" customHeight="1" x14ac:dyDescent="0.3">
      <c r="A984" s="2" t="s">
        <v>1019</v>
      </c>
      <c r="B984" s="2" t="s">
        <v>23</v>
      </c>
      <c r="C984" s="2" t="s">
        <v>40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tr">
        <f t="shared" si="18"/>
        <v>March</v>
      </c>
      <c r="J984" s="2">
        <f>MONTH(H984)</f>
        <v>3</v>
      </c>
      <c r="K984" s="2">
        <f t="shared" si="23"/>
        <v>2023</v>
      </c>
      <c r="L984" s="2">
        <f>H984-G984</f>
        <v>2</v>
      </c>
      <c r="M984" s="2" t="str">
        <f t="shared" si="19"/>
        <v>early delivery</v>
      </c>
      <c r="N984" s="2" t="s">
        <v>25</v>
      </c>
      <c r="O984" s="2" t="s">
        <v>31</v>
      </c>
      <c r="P984" s="2">
        <v>247.39</v>
      </c>
      <c r="Q984" s="2" t="s">
        <v>52</v>
      </c>
      <c r="R984" s="4" t="s">
        <v>15382</v>
      </c>
    </row>
    <row r="985" spans="1:18" ht="14.25" customHeight="1" x14ac:dyDescent="0.3">
      <c r="A985" s="2" t="s">
        <v>1020</v>
      </c>
      <c r="B985" s="2" t="s">
        <v>29</v>
      </c>
      <c r="C985" s="2" t="s">
        <v>30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tr">
        <f t="shared" si="18"/>
        <v>December</v>
      </c>
      <c r="J985" s="2">
        <f>MONTH(H985)</f>
        <v>12</v>
      </c>
      <c r="K985" s="2">
        <f t="shared" si="23"/>
        <v>2024</v>
      </c>
      <c r="L985" s="2">
        <f>H985-G985</f>
        <v>2</v>
      </c>
      <c r="M985" s="2" t="str">
        <f t="shared" si="19"/>
        <v>early delivery</v>
      </c>
      <c r="N985" s="2" t="s">
        <v>25</v>
      </c>
      <c r="O985" s="2" t="s">
        <v>31</v>
      </c>
      <c r="P985" s="2">
        <v>331.93</v>
      </c>
      <c r="Q985" s="2" t="s">
        <v>52</v>
      </c>
      <c r="R985" s="4" t="s">
        <v>15382</v>
      </c>
    </row>
    <row r="986" spans="1:18" ht="14.25" customHeight="1" x14ac:dyDescent="0.3">
      <c r="A986" s="2" t="s">
        <v>1021</v>
      </c>
      <c r="B986" s="2" t="s">
        <v>23</v>
      </c>
      <c r="C986" s="2" t="s">
        <v>37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tr">
        <f t="shared" si="18"/>
        <v>November</v>
      </c>
      <c r="J986" s="2">
        <f>MONTH(H986)</f>
        <v>11</v>
      </c>
      <c r="K986" s="2">
        <f t="shared" si="23"/>
        <v>2024</v>
      </c>
      <c r="L986" s="2">
        <f>H986-G986</f>
        <v>2</v>
      </c>
      <c r="M986" s="2" t="str">
        <f t="shared" si="19"/>
        <v>early delivery</v>
      </c>
      <c r="N986" s="2" t="s">
        <v>25</v>
      </c>
      <c r="O986" s="2" t="s">
        <v>20</v>
      </c>
      <c r="P986" s="2">
        <v>898.64</v>
      </c>
      <c r="Q986" s="2" t="s">
        <v>38</v>
      </c>
      <c r="R986" s="4" t="s">
        <v>15382</v>
      </c>
    </row>
    <row r="987" spans="1:18" ht="14.25" customHeight="1" x14ac:dyDescent="0.3">
      <c r="A987" s="2" t="s">
        <v>1022</v>
      </c>
      <c r="B987" s="2" t="s">
        <v>45</v>
      </c>
      <c r="C987" s="2" t="s">
        <v>37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tr">
        <f t="shared" si="18"/>
        <v>June</v>
      </c>
      <c r="J987" s="2">
        <f>MONTH(H987)</f>
        <v>6</v>
      </c>
      <c r="K987" s="2">
        <f t="shared" si="23"/>
        <v>2023</v>
      </c>
      <c r="L987" s="2">
        <f>H987-G987</f>
        <v>6</v>
      </c>
      <c r="M987" s="2" t="str">
        <f t="shared" si="19"/>
        <v>on time delivery</v>
      </c>
      <c r="N987" s="2" t="s">
        <v>35</v>
      </c>
      <c r="O987" s="2" t="s">
        <v>20</v>
      </c>
      <c r="P987" s="2">
        <v>1325.26</v>
      </c>
      <c r="Q987" s="2" t="s">
        <v>21</v>
      </c>
      <c r="R987" s="4" t="s">
        <v>15382</v>
      </c>
    </row>
    <row r="988" spans="1:18" ht="14.25" customHeight="1" x14ac:dyDescent="0.3">
      <c r="A988" s="2" t="s">
        <v>1023</v>
      </c>
      <c r="B988" s="2" t="s">
        <v>23</v>
      </c>
      <c r="C988" s="2" t="s">
        <v>24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tr">
        <f t="shared" si="18"/>
        <v>August</v>
      </c>
      <c r="J988" s="2">
        <f>MONTH(H988)</f>
        <v>8</v>
      </c>
      <c r="K988" s="2">
        <f t="shared" si="23"/>
        <v>2023</v>
      </c>
      <c r="L988" s="2">
        <f>H988-G988</f>
        <v>5</v>
      </c>
      <c r="M988" s="2" t="str">
        <f t="shared" si="19"/>
        <v>delay delivery</v>
      </c>
      <c r="N988" s="2" t="s">
        <v>35</v>
      </c>
      <c r="O988" s="2" t="s">
        <v>26</v>
      </c>
      <c r="P988" s="2">
        <v>435.37</v>
      </c>
      <c r="Q988" s="2" t="s">
        <v>52</v>
      </c>
      <c r="R988" s="4" t="s">
        <v>15382</v>
      </c>
    </row>
    <row r="989" spans="1:18" ht="14.25" customHeight="1" x14ac:dyDescent="0.3">
      <c r="A989" s="2" t="s">
        <v>1024</v>
      </c>
      <c r="B989" s="2" t="s">
        <v>23</v>
      </c>
      <c r="C989" s="2" t="s">
        <v>37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tr">
        <f t="shared" si="18"/>
        <v>June</v>
      </c>
      <c r="J989" s="2">
        <f>MONTH(H989)</f>
        <v>6</v>
      </c>
      <c r="K989" s="2">
        <f t="shared" si="23"/>
        <v>2023</v>
      </c>
      <c r="L989" s="2">
        <f>H989-G989</f>
        <v>7</v>
      </c>
      <c r="M989" s="2" t="str">
        <f t="shared" si="19"/>
        <v>on time delivery</v>
      </c>
      <c r="N989" s="2" t="s">
        <v>25</v>
      </c>
      <c r="O989" s="2" t="s">
        <v>31</v>
      </c>
      <c r="P989" s="2">
        <v>679.11</v>
      </c>
      <c r="Q989" s="2" t="s">
        <v>32</v>
      </c>
      <c r="R989" s="4" t="s">
        <v>15382</v>
      </c>
    </row>
    <row r="990" spans="1:18" ht="14.25" customHeight="1" x14ac:dyDescent="0.3">
      <c r="A990" s="2" t="s">
        <v>1025</v>
      </c>
      <c r="B990" s="2" t="s">
        <v>45</v>
      </c>
      <c r="C990" s="2" t="s">
        <v>18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tr">
        <f t="shared" si="18"/>
        <v>August</v>
      </c>
      <c r="J990" s="2">
        <f>MONTH(H990)</f>
        <v>8</v>
      </c>
      <c r="K990" s="2">
        <f t="shared" si="23"/>
        <v>2023</v>
      </c>
      <c r="L990" s="2">
        <f>H990-G990</f>
        <v>2</v>
      </c>
      <c r="M990" s="2" t="str">
        <f t="shared" si="19"/>
        <v>early delivery</v>
      </c>
      <c r="N990" s="2" t="s">
        <v>35</v>
      </c>
      <c r="O990" s="2" t="s">
        <v>31</v>
      </c>
      <c r="P990" s="2">
        <v>56.37</v>
      </c>
      <c r="Q990" s="2" t="s">
        <v>43</v>
      </c>
      <c r="R990" s="4" t="s">
        <v>15382</v>
      </c>
    </row>
    <row r="991" spans="1:18" ht="14.25" customHeight="1" x14ac:dyDescent="0.3">
      <c r="A991" s="2" t="s">
        <v>1026</v>
      </c>
      <c r="B991" s="2" t="s">
        <v>23</v>
      </c>
      <c r="C991" s="2" t="s">
        <v>40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tr">
        <f t="shared" si="18"/>
        <v>June</v>
      </c>
      <c r="J991" s="2">
        <f>MONTH(H991)</f>
        <v>6</v>
      </c>
      <c r="K991" s="2">
        <f t="shared" si="23"/>
        <v>2024</v>
      </c>
      <c r="L991" s="2">
        <f>H991-G991</f>
        <v>6</v>
      </c>
      <c r="M991" s="2" t="str">
        <f t="shared" si="19"/>
        <v>on time delivery</v>
      </c>
      <c r="N991" s="2" t="s">
        <v>35</v>
      </c>
      <c r="O991" s="2" t="s">
        <v>26</v>
      </c>
      <c r="P991" s="2">
        <v>62.93</v>
      </c>
      <c r="Q991" s="2" t="s">
        <v>52</v>
      </c>
      <c r="R991" s="4" t="s">
        <v>15382</v>
      </c>
    </row>
    <row r="992" spans="1:18" ht="14.25" customHeight="1" x14ac:dyDescent="0.3">
      <c r="A992" s="2" t="s">
        <v>1027</v>
      </c>
      <c r="B992" s="2" t="s">
        <v>45</v>
      </c>
      <c r="C992" s="2" t="s">
        <v>37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tr">
        <f t="shared" si="18"/>
        <v>July</v>
      </c>
      <c r="J992" s="2">
        <f>MONTH(H992)</f>
        <v>7</v>
      </c>
      <c r="K992" s="2">
        <f t="shared" si="23"/>
        <v>2024</v>
      </c>
      <c r="L992" s="2">
        <f>H992-G992</f>
        <v>7</v>
      </c>
      <c r="M992" s="2" t="str">
        <f t="shared" si="19"/>
        <v>on time delivery</v>
      </c>
      <c r="N992" s="2" t="s">
        <v>25</v>
      </c>
      <c r="O992" s="2" t="s">
        <v>31</v>
      </c>
      <c r="P992" s="2">
        <v>1166.92</v>
      </c>
      <c r="Q992" s="2" t="s">
        <v>38</v>
      </c>
      <c r="R992" s="4" t="s">
        <v>15382</v>
      </c>
    </row>
    <row r="993" spans="1:18" ht="14.25" customHeight="1" x14ac:dyDescent="0.3">
      <c r="A993" s="2" t="s">
        <v>1028</v>
      </c>
      <c r="B993" s="2" t="s">
        <v>23</v>
      </c>
      <c r="C993" s="2" t="s">
        <v>37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tr">
        <f t="shared" si="18"/>
        <v>May</v>
      </c>
      <c r="J993" s="2">
        <f>MONTH(H993)</f>
        <v>5</v>
      </c>
      <c r="K993" s="2">
        <f t="shared" si="23"/>
        <v>2024</v>
      </c>
      <c r="L993" s="2">
        <f>H993-G993</f>
        <v>2</v>
      </c>
      <c r="M993" s="2" t="str">
        <f t="shared" si="19"/>
        <v>early delivery</v>
      </c>
      <c r="N993" s="2" t="s">
        <v>19</v>
      </c>
      <c r="O993" s="2" t="s">
        <v>26</v>
      </c>
      <c r="P993" s="2">
        <v>514.96</v>
      </c>
      <c r="Q993" s="2" t="s">
        <v>21</v>
      </c>
      <c r="R993" s="4" t="s">
        <v>15382</v>
      </c>
    </row>
    <row r="994" spans="1:18" ht="14.25" customHeight="1" x14ac:dyDescent="0.3">
      <c r="A994" s="2" t="s">
        <v>1029</v>
      </c>
      <c r="B994" s="2" t="s">
        <v>45</v>
      </c>
      <c r="C994" s="2" t="s">
        <v>24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tr">
        <f t="shared" si="18"/>
        <v>May</v>
      </c>
      <c r="J994" s="2">
        <f>MONTH(H994)</f>
        <v>5</v>
      </c>
      <c r="K994" s="2">
        <f t="shared" si="23"/>
        <v>2023</v>
      </c>
      <c r="L994" s="2">
        <f>H994-G994</f>
        <v>5</v>
      </c>
      <c r="M994" s="2" t="str">
        <f t="shared" si="19"/>
        <v>delay delivery</v>
      </c>
      <c r="N994" s="2" t="s">
        <v>35</v>
      </c>
      <c r="O994" s="2" t="s">
        <v>20</v>
      </c>
      <c r="P994" s="2">
        <v>115.63</v>
      </c>
      <c r="Q994" s="2" t="s">
        <v>43</v>
      </c>
      <c r="R994" s="4" t="s">
        <v>15382</v>
      </c>
    </row>
    <row r="995" spans="1:18" ht="14.25" customHeight="1" x14ac:dyDescent="0.3">
      <c r="A995" s="2" t="s">
        <v>1030</v>
      </c>
      <c r="B995" s="2" t="s">
        <v>23</v>
      </c>
      <c r="C995" s="2" t="s">
        <v>18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tr">
        <f t="shared" si="18"/>
        <v>July</v>
      </c>
      <c r="J995" s="2">
        <f>MONTH(H995)</f>
        <v>7</v>
      </c>
      <c r="K995" s="2">
        <f t="shared" si="23"/>
        <v>2023</v>
      </c>
      <c r="L995" s="2">
        <f>H995-G995</f>
        <v>7</v>
      </c>
      <c r="M995" s="2" t="str">
        <f t="shared" si="19"/>
        <v>on time delivery</v>
      </c>
      <c r="N995" s="2" t="s">
        <v>25</v>
      </c>
      <c r="O995" s="2" t="s">
        <v>20</v>
      </c>
      <c r="P995" s="2">
        <v>209.15</v>
      </c>
      <c r="Q995" s="2" t="s">
        <v>32</v>
      </c>
      <c r="R995" s="4" t="s">
        <v>15382</v>
      </c>
    </row>
    <row r="996" spans="1:18" ht="14.25" customHeight="1" x14ac:dyDescent="0.3">
      <c r="A996" s="2" t="s">
        <v>1031</v>
      </c>
      <c r="B996" s="2" t="s">
        <v>23</v>
      </c>
      <c r="C996" s="2" t="s">
        <v>37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tr">
        <f t="shared" si="18"/>
        <v>April</v>
      </c>
      <c r="J996" s="2">
        <f>MONTH(H996)</f>
        <v>4</v>
      </c>
      <c r="K996" s="2">
        <f t="shared" si="23"/>
        <v>2023</v>
      </c>
      <c r="L996" s="2">
        <f>H996-G996</f>
        <v>1</v>
      </c>
      <c r="M996" s="2" t="str">
        <f t="shared" si="19"/>
        <v>early delivery</v>
      </c>
      <c r="N996" s="2" t="s">
        <v>19</v>
      </c>
      <c r="O996" s="2" t="s">
        <v>20</v>
      </c>
      <c r="P996" s="2">
        <v>696.57</v>
      </c>
      <c r="Q996" s="2" t="s">
        <v>38</v>
      </c>
      <c r="R996" s="4" t="s">
        <v>15382</v>
      </c>
    </row>
    <row r="997" spans="1:18" ht="14.25" customHeight="1" x14ac:dyDescent="0.3">
      <c r="A997" s="2" t="s">
        <v>1032</v>
      </c>
      <c r="B997" s="2" t="s">
        <v>29</v>
      </c>
      <c r="C997" s="2" t="s">
        <v>40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tr">
        <f t="shared" si="18"/>
        <v>November</v>
      </c>
      <c r="J997" s="2">
        <f>MONTH(H997)</f>
        <v>11</v>
      </c>
      <c r="K997" s="2">
        <f t="shared" si="23"/>
        <v>2023</v>
      </c>
      <c r="L997" s="2">
        <f>H997-G997</f>
        <v>4</v>
      </c>
      <c r="M997" s="2" t="str">
        <f t="shared" si="19"/>
        <v>delay delivery</v>
      </c>
      <c r="N997" s="2" t="s">
        <v>35</v>
      </c>
      <c r="O997" s="2" t="s">
        <v>26</v>
      </c>
      <c r="P997" s="2">
        <v>206.99</v>
      </c>
      <c r="Q997" s="2" t="s">
        <v>32</v>
      </c>
      <c r="R997" s="4" t="s">
        <v>15382</v>
      </c>
    </row>
    <row r="998" spans="1:18" ht="14.25" customHeight="1" x14ac:dyDescent="0.3">
      <c r="A998" s="2" t="s">
        <v>1033</v>
      </c>
      <c r="B998" s="2" t="s">
        <v>29</v>
      </c>
      <c r="C998" s="2" t="s">
        <v>40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tr">
        <f t="shared" si="18"/>
        <v>January</v>
      </c>
      <c r="J998" s="2">
        <f>MONTH(H998)</f>
        <v>1</v>
      </c>
      <c r="K998" s="2">
        <f t="shared" si="23"/>
        <v>2024</v>
      </c>
      <c r="L998" s="2">
        <f>H998-G998</f>
        <v>3</v>
      </c>
      <c r="M998" s="2" t="str">
        <f t="shared" si="19"/>
        <v>delay delivery</v>
      </c>
      <c r="N998" s="2" t="s">
        <v>25</v>
      </c>
      <c r="O998" s="2" t="s">
        <v>26</v>
      </c>
      <c r="P998" s="2">
        <v>381.7</v>
      </c>
      <c r="Q998" s="2" t="s">
        <v>27</v>
      </c>
      <c r="R998" s="4" t="s">
        <v>15382</v>
      </c>
    </row>
    <row r="999" spans="1:18" ht="14.25" customHeight="1" x14ac:dyDescent="0.3">
      <c r="A999" s="2" t="s">
        <v>1034</v>
      </c>
      <c r="B999" s="2" t="s">
        <v>23</v>
      </c>
      <c r="C999" s="2" t="s">
        <v>37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tr">
        <f t="shared" si="18"/>
        <v>January</v>
      </c>
      <c r="J999" s="2">
        <f>MONTH(H999)</f>
        <v>1</v>
      </c>
      <c r="K999" s="2">
        <f t="shared" si="23"/>
        <v>2024</v>
      </c>
      <c r="L999" s="2">
        <f>H999-G999</f>
        <v>1</v>
      </c>
      <c r="M999" s="2" t="str">
        <f t="shared" si="19"/>
        <v>early delivery</v>
      </c>
      <c r="N999" s="2" t="s">
        <v>19</v>
      </c>
      <c r="O999" s="2" t="s">
        <v>20</v>
      </c>
      <c r="P999" s="2">
        <v>568.1</v>
      </c>
      <c r="Q999" s="2" t="s">
        <v>43</v>
      </c>
      <c r="R999" s="4" t="s">
        <v>15382</v>
      </c>
    </row>
    <row r="1000" spans="1:18" ht="14.25" customHeight="1" x14ac:dyDescent="0.3">
      <c r="A1000" s="2" t="s">
        <v>1035</v>
      </c>
      <c r="B1000" s="2" t="s">
        <v>23</v>
      </c>
      <c r="C1000" s="2" t="s">
        <v>18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tr">
        <f t="shared" si="18"/>
        <v>February</v>
      </c>
      <c r="J1000" s="2">
        <f>MONTH(H1000)</f>
        <v>2</v>
      </c>
      <c r="K1000" s="2">
        <f t="shared" si="23"/>
        <v>2024</v>
      </c>
      <c r="L1000" s="2">
        <f>H1000-G1000</f>
        <v>7</v>
      </c>
      <c r="M1000" s="2" t="str">
        <f t="shared" si="19"/>
        <v>on time delivery</v>
      </c>
      <c r="N1000" s="2" t="s">
        <v>35</v>
      </c>
      <c r="O1000" s="2" t="s">
        <v>26</v>
      </c>
      <c r="P1000" s="2">
        <v>695.78</v>
      </c>
      <c r="Q1000" s="2" t="s">
        <v>38</v>
      </c>
      <c r="R1000" s="4" t="s">
        <v>15382</v>
      </c>
    </row>
    <row r="1001" spans="1:18" ht="14.25" customHeight="1" x14ac:dyDescent="0.3">
      <c r="A1001" s="2" t="s">
        <v>1036</v>
      </c>
      <c r="B1001" s="2" t="s">
        <v>17</v>
      </c>
      <c r="C1001" s="2" t="s">
        <v>40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tr">
        <f t="shared" si="18"/>
        <v>November</v>
      </c>
      <c r="J1001" s="2">
        <f>MONTH(H1001)</f>
        <v>11</v>
      </c>
      <c r="K1001" s="2">
        <f t="shared" si="23"/>
        <v>2024</v>
      </c>
      <c r="L1001" s="2">
        <f>H1001-G1001</f>
        <v>7</v>
      </c>
      <c r="M1001" s="2" t="str">
        <f t="shared" si="19"/>
        <v>on time delivery</v>
      </c>
      <c r="N1001" s="2" t="s">
        <v>25</v>
      </c>
      <c r="O1001" s="2" t="s">
        <v>26</v>
      </c>
      <c r="P1001" s="2">
        <v>745.99</v>
      </c>
      <c r="Q1001" s="2" t="s">
        <v>52</v>
      </c>
      <c r="R1001" s="4" t="s">
        <v>15382</v>
      </c>
    </row>
    <row r="1002" spans="1:18" ht="14.25" customHeight="1" x14ac:dyDescent="0.3">
      <c r="A1002" s="2" t="s">
        <v>1037</v>
      </c>
      <c r="B1002" s="2" t="s">
        <v>45</v>
      </c>
      <c r="C1002" s="2" t="s">
        <v>40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tr">
        <f t="shared" si="18"/>
        <v>April</v>
      </c>
      <c r="J1002" s="2">
        <f>MONTH(H1002)</f>
        <v>4</v>
      </c>
      <c r="K1002" s="2">
        <f t="shared" si="23"/>
        <v>2024</v>
      </c>
      <c r="L1002" s="2">
        <f>H1002-G1002</f>
        <v>5</v>
      </c>
      <c r="M1002" s="2" t="str">
        <f t="shared" si="19"/>
        <v>delay delivery</v>
      </c>
      <c r="N1002" s="2" t="s">
        <v>25</v>
      </c>
      <c r="O1002" s="2" t="s">
        <v>20</v>
      </c>
      <c r="P1002" s="2">
        <v>912.04</v>
      </c>
      <c r="Q1002" s="2" t="s">
        <v>52</v>
      </c>
      <c r="R1002" s="4" t="s">
        <v>15382</v>
      </c>
    </row>
    <row r="1003" spans="1:18" ht="14.25" customHeight="1" x14ac:dyDescent="0.3">
      <c r="A1003" s="2" t="s">
        <v>1038</v>
      </c>
      <c r="B1003" s="2" t="s">
        <v>17</v>
      </c>
      <c r="C1003" s="2" t="s">
        <v>18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tr">
        <f t="shared" si="18"/>
        <v>July</v>
      </c>
      <c r="J1003" s="2">
        <f>MONTH(H1003)</f>
        <v>7</v>
      </c>
      <c r="K1003" s="2">
        <f t="shared" si="23"/>
        <v>2023</v>
      </c>
      <c r="L1003" s="2">
        <f>H1003-G1003</f>
        <v>5</v>
      </c>
      <c r="M1003" s="2" t="str">
        <f t="shared" si="19"/>
        <v>delay delivery</v>
      </c>
      <c r="N1003" s="2" t="s">
        <v>35</v>
      </c>
      <c r="O1003" s="2" t="s">
        <v>20</v>
      </c>
      <c r="P1003" s="2">
        <v>140.97999999999999</v>
      </c>
      <c r="Q1003" s="2" t="s">
        <v>21</v>
      </c>
      <c r="R1003" s="4" t="s">
        <v>15382</v>
      </c>
    </row>
    <row r="1004" spans="1:18" ht="14.25" customHeight="1" x14ac:dyDescent="0.3">
      <c r="A1004" s="2" t="s">
        <v>1039</v>
      </c>
      <c r="B1004" s="2" t="s">
        <v>29</v>
      </c>
      <c r="C1004" s="2" t="s">
        <v>18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tr">
        <f t="shared" si="18"/>
        <v>April</v>
      </c>
      <c r="J1004" s="2">
        <f>MONTH(H1004)</f>
        <v>4</v>
      </c>
      <c r="K1004" s="2">
        <f t="shared" si="23"/>
        <v>2024</v>
      </c>
      <c r="L1004" s="2">
        <f>H1004-G1004</f>
        <v>4</v>
      </c>
      <c r="M1004" s="2" t="str">
        <f t="shared" si="19"/>
        <v>delay delivery</v>
      </c>
      <c r="N1004" s="2" t="s">
        <v>25</v>
      </c>
      <c r="O1004" s="2" t="s">
        <v>26</v>
      </c>
      <c r="P1004" s="2">
        <v>356.36</v>
      </c>
      <c r="Q1004" s="2" t="s">
        <v>32</v>
      </c>
      <c r="R1004" s="4" t="s">
        <v>15382</v>
      </c>
    </row>
    <row r="1005" spans="1:18" ht="14.25" customHeight="1" x14ac:dyDescent="0.3">
      <c r="A1005" s="2" t="s">
        <v>1040</v>
      </c>
      <c r="B1005" s="2" t="s">
        <v>29</v>
      </c>
      <c r="C1005" s="2" t="s">
        <v>37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tr">
        <f t="shared" si="18"/>
        <v>January</v>
      </c>
      <c r="J1005" s="2">
        <f>MONTH(H1005)</f>
        <v>1</v>
      </c>
      <c r="K1005" s="2">
        <f t="shared" si="23"/>
        <v>2025</v>
      </c>
      <c r="L1005" s="2">
        <f>H1005-G1005</f>
        <v>2</v>
      </c>
      <c r="M1005" s="2" t="str">
        <f t="shared" si="19"/>
        <v>early delivery</v>
      </c>
      <c r="N1005" s="2" t="s">
        <v>19</v>
      </c>
      <c r="O1005" s="2" t="s">
        <v>31</v>
      </c>
      <c r="P1005" s="2">
        <v>52.37</v>
      </c>
      <c r="Q1005" s="2" t="s">
        <v>21</v>
      </c>
      <c r="R1005" s="4" t="s">
        <v>15382</v>
      </c>
    </row>
    <row r="1006" spans="1:18" ht="14.25" customHeight="1" x14ac:dyDescent="0.3">
      <c r="A1006" s="2" t="s">
        <v>1041</v>
      </c>
      <c r="B1006" s="2" t="s">
        <v>29</v>
      </c>
      <c r="C1006" s="2" t="s">
        <v>30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tr">
        <f t="shared" si="18"/>
        <v>January</v>
      </c>
      <c r="J1006" s="2">
        <f>MONTH(H1006)</f>
        <v>1</v>
      </c>
      <c r="K1006" s="2">
        <f t="shared" si="23"/>
        <v>2024</v>
      </c>
      <c r="L1006" s="2">
        <f>H1006-G1006</f>
        <v>3</v>
      </c>
      <c r="M1006" s="2" t="str">
        <f t="shared" si="19"/>
        <v>delay delivery</v>
      </c>
      <c r="N1006" s="2" t="s">
        <v>25</v>
      </c>
      <c r="O1006" s="2" t="s">
        <v>26</v>
      </c>
      <c r="P1006" s="2">
        <v>271.20999999999998</v>
      </c>
      <c r="Q1006" s="2" t="s">
        <v>38</v>
      </c>
      <c r="R1006" s="4" t="s">
        <v>15382</v>
      </c>
    </row>
    <row r="1007" spans="1:18" ht="14.25" customHeight="1" x14ac:dyDescent="0.3">
      <c r="A1007" s="2" t="s">
        <v>1042</v>
      </c>
      <c r="B1007" s="2" t="s">
        <v>29</v>
      </c>
      <c r="C1007" s="2" t="s">
        <v>24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tr">
        <f t="shared" si="18"/>
        <v>May</v>
      </c>
      <c r="J1007" s="2">
        <f>MONTH(H1007)</f>
        <v>5</v>
      </c>
      <c r="K1007" s="2">
        <f t="shared" si="23"/>
        <v>2024</v>
      </c>
      <c r="L1007" s="2">
        <f>H1007-G1007</f>
        <v>3</v>
      </c>
      <c r="M1007" s="2" t="str">
        <f t="shared" si="19"/>
        <v>delay delivery</v>
      </c>
      <c r="N1007" s="2" t="s">
        <v>35</v>
      </c>
      <c r="O1007" s="2" t="s">
        <v>31</v>
      </c>
      <c r="P1007" s="2">
        <v>603.86</v>
      </c>
      <c r="Q1007" s="2" t="s">
        <v>38</v>
      </c>
      <c r="R1007" s="4" t="s">
        <v>15382</v>
      </c>
    </row>
    <row r="1008" spans="1:18" ht="14.25" customHeight="1" x14ac:dyDescent="0.3">
      <c r="A1008" s="2" t="s">
        <v>1043</v>
      </c>
      <c r="B1008" s="2" t="s">
        <v>23</v>
      </c>
      <c r="C1008" s="2" t="s">
        <v>30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tr">
        <f t="shared" si="18"/>
        <v>July</v>
      </c>
      <c r="J1008" s="2">
        <f>MONTH(H1008)</f>
        <v>7</v>
      </c>
      <c r="K1008" s="2">
        <f t="shared" si="23"/>
        <v>2024</v>
      </c>
      <c r="L1008" s="2">
        <f>H1008-G1008</f>
        <v>3</v>
      </c>
      <c r="M1008" s="2" t="str">
        <f t="shared" si="19"/>
        <v>delay delivery</v>
      </c>
      <c r="N1008" s="2" t="s">
        <v>19</v>
      </c>
      <c r="O1008" s="2" t="s">
        <v>31</v>
      </c>
      <c r="P1008" s="2">
        <v>464.2</v>
      </c>
      <c r="Q1008" s="2" t="s">
        <v>27</v>
      </c>
      <c r="R1008" s="4" t="s">
        <v>15382</v>
      </c>
    </row>
    <row r="1009" spans="1:18" ht="14.25" customHeight="1" x14ac:dyDescent="0.3">
      <c r="A1009" s="2" t="s">
        <v>1044</v>
      </c>
      <c r="B1009" s="2" t="s">
        <v>29</v>
      </c>
      <c r="C1009" s="2" t="s">
        <v>30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tr">
        <f t="shared" si="18"/>
        <v>September</v>
      </c>
      <c r="J1009" s="2">
        <f>MONTH(H1009)</f>
        <v>9</v>
      </c>
      <c r="K1009" s="2">
        <f t="shared" si="23"/>
        <v>2023</v>
      </c>
      <c r="L1009" s="2">
        <f>H1009-G1009</f>
        <v>1</v>
      </c>
      <c r="M1009" s="2" t="str">
        <f t="shared" si="19"/>
        <v>early delivery</v>
      </c>
      <c r="N1009" s="2" t="s">
        <v>25</v>
      </c>
      <c r="O1009" s="2" t="s">
        <v>20</v>
      </c>
      <c r="P1009" s="2">
        <v>1059.02</v>
      </c>
      <c r="Q1009" s="2" t="s">
        <v>27</v>
      </c>
      <c r="R1009" s="4" t="s">
        <v>15382</v>
      </c>
    </row>
    <row r="1010" spans="1:18" ht="14.25" customHeight="1" x14ac:dyDescent="0.3">
      <c r="A1010" s="2" t="s">
        <v>1045</v>
      </c>
      <c r="B1010" s="2" t="s">
        <v>23</v>
      </c>
      <c r="C1010" s="2" t="s">
        <v>40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tr">
        <f t="shared" si="18"/>
        <v>May</v>
      </c>
      <c r="J1010" s="2">
        <f>MONTH(H1010)</f>
        <v>5</v>
      </c>
      <c r="K1010" s="2">
        <f t="shared" si="23"/>
        <v>2023</v>
      </c>
      <c r="L1010" s="2">
        <f>H1010-G1010</f>
        <v>5</v>
      </c>
      <c r="M1010" s="2" t="str">
        <f t="shared" si="19"/>
        <v>delay delivery</v>
      </c>
      <c r="N1010" s="2" t="s">
        <v>25</v>
      </c>
      <c r="O1010" s="2" t="s">
        <v>26</v>
      </c>
      <c r="P1010" s="2">
        <v>18.23</v>
      </c>
      <c r="Q1010" s="2" t="s">
        <v>27</v>
      </c>
      <c r="R1010" s="4" t="s">
        <v>15382</v>
      </c>
    </row>
    <row r="1011" spans="1:18" ht="14.25" customHeight="1" x14ac:dyDescent="0.3">
      <c r="A1011" s="2" t="s">
        <v>1046</v>
      </c>
      <c r="B1011" s="2" t="s">
        <v>23</v>
      </c>
      <c r="C1011" s="2" t="s">
        <v>18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tr">
        <f t="shared" si="18"/>
        <v>October</v>
      </c>
      <c r="J1011" s="2">
        <f>MONTH(H1011)</f>
        <v>10</v>
      </c>
      <c r="K1011" s="2">
        <f t="shared" si="23"/>
        <v>2024</v>
      </c>
      <c r="L1011" s="2">
        <f>H1011-G1011</f>
        <v>3</v>
      </c>
      <c r="M1011" s="2" t="str">
        <f t="shared" si="19"/>
        <v>delay delivery</v>
      </c>
      <c r="N1011" s="2" t="s">
        <v>19</v>
      </c>
      <c r="O1011" s="2" t="s">
        <v>26</v>
      </c>
      <c r="P1011" s="2">
        <v>1080.9100000000001</v>
      </c>
      <c r="Q1011" s="2" t="s">
        <v>32</v>
      </c>
      <c r="R1011" s="4" t="s">
        <v>15382</v>
      </c>
    </row>
    <row r="1012" spans="1:18" ht="14.25" customHeight="1" x14ac:dyDescent="0.3">
      <c r="A1012" s="2" t="s">
        <v>1047</v>
      </c>
      <c r="B1012" s="2" t="s">
        <v>29</v>
      </c>
      <c r="C1012" s="2" t="s">
        <v>40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tr">
        <f t="shared" si="18"/>
        <v>April</v>
      </c>
      <c r="J1012" s="2">
        <f>MONTH(H1012)</f>
        <v>4</v>
      </c>
      <c r="K1012" s="2">
        <f t="shared" si="23"/>
        <v>2023</v>
      </c>
      <c r="L1012" s="2">
        <f>H1012-G1012</f>
        <v>6</v>
      </c>
      <c r="M1012" s="2" t="str">
        <f t="shared" si="19"/>
        <v>on time delivery</v>
      </c>
      <c r="N1012" s="2" t="s">
        <v>19</v>
      </c>
      <c r="O1012" s="2" t="s">
        <v>31</v>
      </c>
      <c r="P1012" s="2">
        <v>324.51</v>
      </c>
      <c r="Q1012" s="2" t="s">
        <v>38</v>
      </c>
      <c r="R1012" s="4" t="s">
        <v>15382</v>
      </c>
    </row>
    <row r="1013" spans="1:18" ht="14.25" customHeight="1" x14ac:dyDescent="0.3">
      <c r="A1013" s="2" t="s">
        <v>1048</v>
      </c>
      <c r="B1013" s="2" t="s">
        <v>29</v>
      </c>
      <c r="C1013" s="2" t="s">
        <v>24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tr">
        <f t="shared" si="18"/>
        <v>March</v>
      </c>
      <c r="J1013" s="2">
        <f>MONTH(H1013)</f>
        <v>3</v>
      </c>
      <c r="K1013" s="2">
        <f t="shared" si="23"/>
        <v>2024</v>
      </c>
      <c r="L1013" s="2">
        <f>H1013-G1013</f>
        <v>7</v>
      </c>
      <c r="M1013" s="2" t="str">
        <f t="shared" si="19"/>
        <v>on time delivery</v>
      </c>
      <c r="N1013" s="2" t="s">
        <v>35</v>
      </c>
      <c r="O1013" s="2" t="s">
        <v>26</v>
      </c>
      <c r="P1013" s="2">
        <v>303</v>
      </c>
      <c r="Q1013" s="2" t="s">
        <v>32</v>
      </c>
      <c r="R1013" s="4" t="s">
        <v>15382</v>
      </c>
    </row>
    <row r="1014" spans="1:18" ht="14.25" customHeight="1" x14ac:dyDescent="0.3">
      <c r="A1014" s="2" t="s">
        <v>1049</v>
      </c>
      <c r="B1014" s="2" t="s">
        <v>45</v>
      </c>
      <c r="C1014" s="2" t="s">
        <v>37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tr">
        <f t="shared" si="18"/>
        <v>October</v>
      </c>
      <c r="J1014" s="2">
        <f>MONTH(H1014)</f>
        <v>10</v>
      </c>
      <c r="K1014" s="2">
        <f t="shared" si="23"/>
        <v>2023</v>
      </c>
      <c r="L1014" s="2">
        <f>H1014-G1014</f>
        <v>3</v>
      </c>
      <c r="M1014" s="2" t="str">
        <f t="shared" si="19"/>
        <v>delay delivery</v>
      </c>
      <c r="N1014" s="2" t="s">
        <v>25</v>
      </c>
      <c r="O1014" s="2" t="s">
        <v>20</v>
      </c>
      <c r="P1014" s="2">
        <v>220.26</v>
      </c>
      <c r="Q1014" s="2" t="s">
        <v>52</v>
      </c>
      <c r="R1014" s="4" t="s">
        <v>15382</v>
      </c>
    </row>
    <row r="1015" spans="1:18" ht="14.25" customHeight="1" x14ac:dyDescent="0.3">
      <c r="A1015" s="2" t="s">
        <v>1050</v>
      </c>
      <c r="B1015" s="2" t="s">
        <v>17</v>
      </c>
      <c r="C1015" s="2" t="s">
        <v>24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tr">
        <f t="shared" si="18"/>
        <v>November</v>
      </c>
      <c r="J1015" s="2">
        <f>MONTH(H1015)</f>
        <v>11</v>
      </c>
      <c r="K1015" s="2">
        <f t="shared" si="23"/>
        <v>2023</v>
      </c>
      <c r="L1015" s="2">
        <f>H1015-G1015</f>
        <v>7</v>
      </c>
      <c r="M1015" s="2" t="str">
        <f t="shared" si="19"/>
        <v>on time delivery</v>
      </c>
      <c r="N1015" s="2" t="s">
        <v>19</v>
      </c>
      <c r="O1015" s="2" t="s">
        <v>26</v>
      </c>
      <c r="P1015" s="2">
        <v>901.96</v>
      </c>
      <c r="Q1015" s="2" t="s">
        <v>38</v>
      </c>
      <c r="R1015" s="4" t="s">
        <v>15382</v>
      </c>
    </row>
    <row r="1016" spans="1:18" ht="14.25" customHeight="1" x14ac:dyDescent="0.3">
      <c r="A1016" s="2" t="s">
        <v>1051</v>
      </c>
      <c r="B1016" s="2" t="s">
        <v>29</v>
      </c>
      <c r="C1016" s="2" t="s">
        <v>40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tr">
        <f t="shared" si="18"/>
        <v>October</v>
      </c>
      <c r="J1016" s="2">
        <f>MONTH(H1016)</f>
        <v>10</v>
      </c>
      <c r="K1016" s="2">
        <f t="shared" si="23"/>
        <v>2024</v>
      </c>
      <c r="L1016" s="2">
        <f>H1016-G1016</f>
        <v>2</v>
      </c>
      <c r="M1016" s="2" t="str">
        <f t="shared" si="19"/>
        <v>early delivery</v>
      </c>
      <c r="N1016" s="2" t="s">
        <v>25</v>
      </c>
      <c r="O1016" s="2" t="s">
        <v>20</v>
      </c>
      <c r="P1016" s="2">
        <v>338.65</v>
      </c>
      <c r="Q1016" s="2" t="s">
        <v>43</v>
      </c>
      <c r="R1016" s="4" t="s">
        <v>15382</v>
      </c>
    </row>
    <row r="1017" spans="1:18" ht="14.25" customHeight="1" x14ac:dyDescent="0.3">
      <c r="A1017" s="2" t="s">
        <v>1052</v>
      </c>
      <c r="B1017" s="2" t="s">
        <v>45</v>
      </c>
      <c r="C1017" s="2" t="s">
        <v>40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tr">
        <f t="shared" si="18"/>
        <v>February</v>
      </c>
      <c r="J1017" s="2">
        <f>MONTH(H1017)</f>
        <v>2</v>
      </c>
      <c r="K1017" s="2">
        <f t="shared" si="23"/>
        <v>2024</v>
      </c>
      <c r="L1017" s="2">
        <f>H1017-G1017</f>
        <v>7</v>
      </c>
      <c r="M1017" s="2" t="str">
        <f t="shared" si="19"/>
        <v>on time delivery</v>
      </c>
      <c r="N1017" s="2" t="s">
        <v>25</v>
      </c>
      <c r="O1017" s="2" t="s">
        <v>26</v>
      </c>
      <c r="P1017" s="2">
        <v>38.020000000000003</v>
      </c>
      <c r="Q1017" s="2" t="s">
        <v>32</v>
      </c>
      <c r="R1017" s="4" t="s">
        <v>15382</v>
      </c>
    </row>
    <row r="1018" spans="1:18" ht="14.25" customHeight="1" x14ac:dyDescent="0.3">
      <c r="A1018" s="2" t="s">
        <v>1053</v>
      </c>
      <c r="B1018" s="2" t="s">
        <v>45</v>
      </c>
      <c r="C1018" s="2" t="s">
        <v>40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tr">
        <f t="shared" si="18"/>
        <v>August</v>
      </c>
      <c r="J1018" s="2">
        <f>MONTH(H1018)</f>
        <v>8</v>
      </c>
      <c r="K1018" s="2">
        <f t="shared" si="23"/>
        <v>2023</v>
      </c>
      <c r="L1018" s="2">
        <f>H1018-G1018</f>
        <v>1</v>
      </c>
      <c r="M1018" s="2" t="str">
        <f t="shared" si="19"/>
        <v>early delivery</v>
      </c>
      <c r="N1018" s="2" t="s">
        <v>25</v>
      </c>
      <c r="O1018" s="2" t="s">
        <v>20</v>
      </c>
      <c r="P1018" s="2">
        <v>31.72</v>
      </c>
      <c r="Q1018" s="2" t="s">
        <v>32</v>
      </c>
      <c r="R1018" s="4" t="s">
        <v>15382</v>
      </c>
    </row>
    <row r="1019" spans="1:18" ht="14.25" customHeight="1" x14ac:dyDescent="0.3">
      <c r="A1019" s="2" t="s">
        <v>1054</v>
      </c>
      <c r="B1019" s="2" t="s">
        <v>17</v>
      </c>
      <c r="C1019" s="2" t="s">
        <v>40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tr">
        <f t="shared" si="18"/>
        <v>June</v>
      </c>
      <c r="J1019" s="2">
        <f>MONTH(H1019)</f>
        <v>6</v>
      </c>
      <c r="K1019" s="2">
        <f t="shared" si="23"/>
        <v>2023</v>
      </c>
      <c r="L1019" s="2">
        <f>H1019-G1019</f>
        <v>6</v>
      </c>
      <c r="M1019" s="2" t="str">
        <f t="shared" si="19"/>
        <v>on time delivery</v>
      </c>
      <c r="N1019" s="2" t="s">
        <v>35</v>
      </c>
      <c r="O1019" s="2" t="s">
        <v>31</v>
      </c>
      <c r="P1019" s="2">
        <v>898.76</v>
      </c>
      <c r="Q1019" s="2" t="s">
        <v>38</v>
      </c>
      <c r="R1019" s="4" t="s">
        <v>15382</v>
      </c>
    </row>
    <row r="1020" spans="1:18" ht="14.25" customHeight="1" x14ac:dyDescent="0.3">
      <c r="A1020" s="2" t="s">
        <v>1055</v>
      </c>
      <c r="B1020" s="2" t="s">
        <v>23</v>
      </c>
      <c r="C1020" s="2" t="s">
        <v>30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tr">
        <f t="shared" si="18"/>
        <v>January</v>
      </c>
      <c r="J1020" s="2">
        <f>MONTH(H1020)</f>
        <v>1</v>
      </c>
      <c r="K1020" s="2">
        <f t="shared" si="23"/>
        <v>2024</v>
      </c>
      <c r="L1020" s="2">
        <f>H1020-G1020</f>
        <v>6</v>
      </c>
      <c r="M1020" s="2" t="str">
        <f t="shared" si="19"/>
        <v>on time delivery</v>
      </c>
      <c r="N1020" s="2" t="s">
        <v>25</v>
      </c>
      <c r="O1020" s="2" t="s">
        <v>26</v>
      </c>
      <c r="P1020" s="2">
        <v>151.07</v>
      </c>
      <c r="Q1020" s="2" t="s">
        <v>32</v>
      </c>
      <c r="R1020" s="4" t="s">
        <v>15382</v>
      </c>
    </row>
    <row r="1021" spans="1:18" ht="14.25" customHeight="1" x14ac:dyDescent="0.3">
      <c r="A1021" s="2" t="s">
        <v>1056</v>
      </c>
      <c r="B1021" s="2" t="s">
        <v>29</v>
      </c>
      <c r="C1021" s="2" t="s">
        <v>37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tr">
        <f t="shared" si="18"/>
        <v>April</v>
      </c>
      <c r="J1021" s="2">
        <f>MONTH(H1021)</f>
        <v>4</v>
      </c>
      <c r="K1021" s="2">
        <f t="shared" si="23"/>
        <v>2024</v>
      </c>
      <c r="L1021" s="2">
        <f>H1021-G1021</f>
        <v>5</v>
      </c>
      <c r="M1021" s="2" t="str">
        <f t="shared" si="19"/>
        <v>delay delivery</v>
      </c>
      <c r="N1021" s="2" t="s">
        <v>35</v>
      </c>
      <c r="O1021" s="2" t="s">
        <v>31</v>
      </c>
      <c r="P1021" s="2">
        <v>309.13</v>
      </c>
      <c r="Q1021" s="2" t="s">
        <v>21</v>
      </c>
      <c r="R1021" s="4" t="s">
        <v>15382</v>
      </c>
    </row>
    <row r="1022" spans="1:18" ht="14.25" customHeight="1" x14ac:dyDescent="0.3">
      <c r="A1022" s="2" t="s">
        <v>1057</v>
      </c>
      <c r="B1022" s="2" t="s">
        <v>17</v>
      </c>
      <c r="C1022" s="2" t="s">
        <v>30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tr">
        <f t="shared" ref="I1022:I1276" si="24">TEXT(H1022,"mmmm")</f>
        <v>November</v>
      </c>
      <c r="J1022" s="2">
        <f>MONTH(H1022)</f>
        <v>11</v>
      </c>
      <c r="K1022" s="2">
        <f t="shared" si="23"/>
        <v>2023</v>
      </c>
      <c r="L1022" s="2">
        <f>H1022-G1022</f>
        <v>4</v>
      </c>
      <c r="M1022" s="2" t="str">
        <f t="shared" ref="M1022:M1276" si="25">IF(L1022&lt;3,"early delivery",IF(L1022&gt;5,"on time delivery","delay delivery" ))</f>
        <v>delay delivery</v>
      </c>
      <c r="N1022" s="2" t="s">
        <v>25</v>
      </c>
      <c r="O1022" s="2" t="s">
        <v>31</v>
      </c>
      <c r="P1022" s="2">
        <v>282.61</v>
      </c>
      <c r="Q1022" s="2" t="s">
        <v>43</v>
      </c>
      <c r="R1022" s="4" t="s">
        <v>15382</v>
      </c>
    </row>
    <row r="1023" spans="1:18" ht="14.25" customHeight="1" x14ac:dyDescent="0.3">
      <c r="A1023" s="2" t="s">
        <v>1058</v>
      </c>
      <c r="B1023" s="2" t="s">
        <v>29</v>
      </c>
      <c r="C1023" s="2" t="s">
        <v>40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tr">
        <f t="shared" si="24"/>
        <v>October</v>
      </c>
      <c r="J1023" s="2">
        <f>MONTH(H1023)</f>
        <v>10</v>
      </c>
      <c r="K1023" s="2">
        <f t="shared" si="23"/>
        <v>2023</v>
      </c>
      <c r="L1023" s="2">
        <f>H1023-G1023</f>
        <v>2</v>
      </c>
      <c r="M1023" s="2" t="str">
        <f t="shared" si="25"/>
        <v>early delivery</v>
      </c>
      <c r="N1023" s="2" t="s">
        <v>35</v>
      </c>
      <c r="O1023" s="2" t="s">
        <v>26</v>
      </c>
      <c r="P1023" s="2">
        <v>417.91</v>
      </c>
      <c r="Q1023" s="2" t="s">
        <v>21</v>
      </c>
      <c r="R1023" s="4" t="s">
        <v>15382</v>
      </c>
    </row>
    <row r="1024" spans="1:18" ht="14.25" customHeight="1" x14ac:dyDescent="0.3">
      <c r="A1024" s="2" t="s">
        <v>1059</v>
      </c>
      <c r="B1024" s="2" t="s">
        <v>45</v>
      </c>
      <c r="C1024" s="2" t="s">
        <v>18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tr">
        <f t="shared" si="24"/>
        <v>July</v>
      </c>
      <c r="J1024" s="2">
        <f>MONTH(H1024)</f>
        <v>7</v>
      </c>
      <c r="K1024" s="2">
        <f t="shared" si="23"/>
        <v>2024</v>
      </c>
      <c r="L1024" s="2">
        <f>H1024-G1024</f>
        <v>2</v>
      </c>
      <c r="M1024" s="2" t="str">
        <f t="shared" si="25"/>
        <v>early delivery</v>
      </c>
      <c r="N1024" s="2" t="s">
        <v>35</v>
      </c>
      <c r="O1024" s="2" t="s">
        <v>26</v>
      </c>
      <c r="P1024" s="2">
        <v>743.4</v>
      </c>
      <c r="Q1024" s="2" t="s">
        <v>43</v>
      </c>
      <c r="R1024" s="4" t="s">
        <v>15382</v>
      </c>
    </row>
    <row r="1025" spans="1:18" ht="14.25" customHeight="1" x14ac:dyDescent="0.3">
      <c r="A1025" s="2" t="s">
        <v>1060</v>
      </c>
      <c r="B1025" s="2" t="s">
        <v>45</v>
      </c>
      <c r="C1025" s="2" t="s">
        <v>30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tr">
        <f t="shared" si="24"/>
        <v>May</v>
      </c>
      <c r="J1025" s="2">
        <f>MONTH(H1025)</f>
        <v>5</v>
      </c>
      <c r="K1025" s="2">
        <f t="shared" si="23"/>
        <v>2023</v>
      </c>
      <c r="L1025" s="2">
        <f>H1025-G1025</f>
        <v>2</v>
      </c>
      <c r="M1025" s="2" t="str">
        <f t="shared" si="25"/>
        <v>early delivery</v>
      </c>
      <c r="N1025" s="2" t="s">
        <v>25</v>
      </c>
      <c r="O1025" s="2" t="s">
        <v>31</v>
      </c>
      <c r="P1025" s="2">
        <v>199.35</v>
      </c>
      <c r="Q1025" s="2" t="s">
        <v>52</v>
      </c>
      <c r="R1025" s="4" t="s">
        <v>15382</v>
      </c>
    </row>
    <row r="1026" spans="1:18" ht="14.25" customHeight="1" x14ac:dyDescent="0.3">
      <c r="A1026" s="2" t="s">
        <v>1061</v>
      </c>
      <c r="B1026" s="2" t="s">
        <v>23</v>
      </c>
      <c r="C1026" s="2" t="s">
        <v>40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tr">
        <f t="shared" si="24"/>
        <v>February</v>
      </c>
      <c r="J1026" s="2">
        <f>MONTH(H1026)</f>
        <v>2</v>
      </c>
      <c r="K1026" s="2">
        <f t="shared" si="23"/>
        <v>2023</v>
      </c>
      <c r="L1026" s="2">
        <f>H1026-G1026</f>
        <v>3</v>
      </c>
      <c r="M1026" s="2" t="str">
        <f t="shared" si="25"/>
        <v>delay delivery</v>
      </c>
      <c r="N1026" s="2" t="s">
        <v>35</v>
      </c>
      <c r="O1026" s="2" t="s">
        <v>20</v>
      </c>
      <c r="P1026" s="2">
        <v>1194.79</v>
      </c>
      <c r="Q1026" s="2" t="s">
        <v>52</v>
      </c>
      <c r="R1026" s="4" t="s">
        <v>15382</v>
      </c>
    </row>
    <row r="1027" spans="1:18" ht="14.25" customHeight="1" x14ac:dyDescent="0.3">
      <c r="A1027" s="2" t="s">
        <v>1062</v>
      </c>
      <c r="B1027" s="2" t="s">
        <v>45</v>
      </c>
      <c r="C1027" s="2" t="s">
        <v>40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tr">
        <f t="shared" si="24"/>
        <v>June</v>
      </c>
      <c r="J1027" s="2">
        <f>MONTH(H1027)</f>
        <v>6</v>
      </c>
      <c r="K1027" s="2">
        <f t="shared" ref="K1027:K1090" si="26">YEAR(H1027)</f>
        <v>2024</v>
      </c>
      <c r="L1027" s="2">
        <f>H1027-G1027</f>
        <v>4</v>
      </c>
      <c r="M1027" s="2" t="str">
        <f t="shared" si="25"/>
        <v>delay delivery</v>
      </c>
      <c r="N1027" s="2" t="s">
        <v>35</v>
      </c>
      <c r="O1027" s="2" t="s">
        <v>26</v>
      </c>
      <c r="P1027" s="2">
        <v>67.17</v>
      </c>
      <c r="Q1027" s="2" t="s">
        <v>38</v>
      </c>
      <c r="R1027" s="4" t="s">
        <v>15382</v>
      </c>
    </row>
    <row r="1028" spans="1:18" ht="14.25" customHeight="1" x14ac:dyDescent="0.3">
      <c r="A1028" s="2" t="s">
        <v>1063</v>
      </c>
      <c r="B1028" s="2" t="s">
        <v>45</v>
      </c>
      <c r="C1028" s="2" t="s">
        <v>37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tr">
        <f t="shared" si="24"/>
        <v>June</v>
      </c>
      <c r="J1028" s="2">
        <f>MONTH(H1028)</f>
        <v>6</v>
      </c>
      <c r="K1028" s="2">
        <f t="shared" si="26"/>
        <v>2024</v>
      </c>
      <c r="L1028" s="2">
        <f>H1028-G1028</f>
        <v>1</v>
      </c>
      <c r="M1028" s="2" t="str">
        <f t="shared" si="25"/>
        <v>early delivery</v>
      </c>
      <c r="N1028" s="2" t="s">
        <v>35</v>
      </c>
      <c r="O1028" s="2" t="s">
        <v>20</v>
      </c>
      <c r="P1028" s="2">
        <v>355.35</v>
      </c>
      <c r="Q1028" s="2" t="s">
        <v>32</v>
      </c>
      <c r="R1028" s="4" t="s">
        <v>15382</v>
      </c>
    </row>
    <row r="1029" spans="1:18" ht="14.25" customHeight="1" x14ac:dyDescent="0.3">
      <c r="A1029" s="2" t="s">
        <v>1064</v>
      </c>
      <c r="B1029" s="2" t="s">
        <v>17</v>
      </c>
      <c r="C1029" s="2" t="s">
        <v>24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tr">
        <f t="shared" si="24"/>
        <v>May</v>
      </c>
      <c r="J1029" s="2">
        <f>MONTH(H1029)</f>
        <v>5</v>
      </c>
      <c r="K1029" s="2">
        <f t="shared" si="26"/>
        <v>2024</v>
      </c>
      <c r="L1029" s="2">
        <f>H1029-G1029</f>
        <v>5</v>
      </c>
      <c r="M1029" s="2" t="str">
        <f t="shared" si="25"/>
        <v>delay delivery</v>
      </c>
      <c r="N1029" s="2" t="s">
        <v>25</v>
      </c>
      <c r="O1029" s="2" t="s">
        <v>20</v>
      </c>
      <c r="P1029" s="2">
        <v>57.11</v>
      </c>
      <c r="Q1029" s="2" t="s">
        <v>43</v>
      </c>
      <c r="R1029" s="4" t="s">
        <v>15382</v>
      </c>
    </row>
    <row r="1030" spans="1:18" ht="14.25" customHeight="1" x14ac:dyDescent="0.3">
      <c r="A1030" s="2" t="s">
        <v>1065</v>
      </c>
      <c r="B1030" s="2" t="s">
        <v>29</v>
      </c>
      <c r="C1030" s="2" t="s">
        <v>30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tr">
        <f t="shared" si="24"/>
        <v>May</v>
      </c>
      <c r="J1030" s="2">
        <f>MONTH(H1030)</f>
        <v>5</v>
      </c>
      <c r="K1030" s="2">
        <f t="shared" si="26"/>
        <v>2024</v>
      </c>
      <c r="L1030" s="2">
        <f>H1030-G1030</f>
        <v>1</v>
      </c>
      <c r="M1030" s="2" t="str">
        <f t="shared" si="25"/>
        <v>early delivery</v>
      </c>
      <c r="N1030" s="2" t="s">
        <v>19</v>
      </c>
      <c r="O1030" s="2" t="s">
        <v>20</v>
      </c>
      <c r="P1030" s="2">
        <v>473.75</v>
      </c>
      <c r="Q1030" s="2" t="s">
        <v>52</v>
      </c>
      <c r="R1030" s="4" t="s">
        <v>15382</v>
      </c>
    </row>
    <row r="1031" spans="1:18" ht="14.25" customHeight="1" x14ac:dyDescent="0.3">
      <c r="A1031" s="2" t="s">
        <v>1066</v>
      </c>
      <c r="B1031" s="2" t="s">
        <v>29</v>
      </c>
      <c r="C1031" s="2" t="s">
        <v>30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tr">
        <f t="shared" si="24"/>
        <v>June</v>
      </c>
      <c r="J1031" s="2">
        <f>MONTH(H1031)</f>
        <v>6</v>
      </c>
      <c r="K1031" s="2">
        <f t="shared" si="26"/>
        <v>2023</v>
      </c>
      <c r="L1031" s="2">
        <f>H1031-G1031</f>
        <v>6</v>
      </c>
      <c r="M1031" s="2" t="str">
        <f t="shared" si="25"/>
        <v>on time delivery</v>
      </c>
      <c r="N1031" s="2" t="s">
        <v>19</v>
      </c>
      <c r="O1031" s="2" t="s">
        <v>26</v>
      </c>
      <c r="P1031" s="2">
        <v>739.68</v>
      </c>
      <c r="Q1031" s="2" t="s">
        <v>38</v>
      </c>
      <c r="R1031" s="4" t="s">
        <v>15382</v>
      </c>
    </row>
    <row r="1032" spans="1:18" ht="14.25" customHeight="1" x14ac:dyDescent="0.3">
      <c r="A1032" s="2" t="s">
        <v>1067</v>
      </c>
      <c r="B1032" s="2" t="s">
        <v>17</v>
      </c>
      <c r="C1032" s="2" t="s">
        <v>30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tr">
        <f t="shared" si="24"/>
        <v>January</v>
      </c>
      <c r="J1032" s="2">
        <f>MONTH(H1032)</f>
        <v>1</v>
      </c>
      <c r="K1032" s="2">
        <f t="shared" si="26"/>
        <v>2024</v>
      </c>
      <c r="L1032" s="2">
        <f>H1032-G1032</f>
        <v>7</v>
      </c>
      <c r="M1032" s="2" t="str">
        <f t="shared" si="25"/>
        <v>on time delivery</v>
      </c>
      <c r="N1032" s="2" t="s">
        <v>25</v>
      </c>
      <c r="O1032" s="2" t="s">
        <v>26</v>
      </c>
      <c r="P1032" s="2">
        <v>42.7</v>
      </c>
      <c r="Q1032" s="2" t="s">
        <v>52</v>
      </c>
      <c r="R1032" s="4" t="s">
        <v>15382</v>
      </c>
    </row>
    <row r="1033" spans="1:18" ht="14.25" customHeight="1" x14ac:dyDescent="0.3">
      <c r="A1033" s="2" t="s">
        <v>1068</v>
      </c>
      <c r="B1033" s="2" t="s">
        <v>23</v>
      </c>
      <c r="C1033" s="2" t="s">
        <v>40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tr">
        <f t="shared" si="24"/>
        <v>December</v>
      </c>
      <c r="J1033" s="2">
        <f>MONTH(H1033)</f>
        <v>12</v>
      </c>
      <c r="K1033" s="2">
        <f t="shared" si="26"/>
        <v>2024</v>
      </c>
      <c r="L1033" s="2">
        <f>H1033-G1033</f>
        <v>7</v>
      </c>
      <c r="M1033" s="2" t="str">
        <f t="shared" si="25"/>
        <v>on time delivery</v>
      </c>
      <c r="N1033" s="2" t="s">
        <v>35</v>
      </c>
      <c r="O1033" s="2" t="s">
        <v>31</v>
      </c>
      <c r="P1033" s="2">
        <v>813.55</v>
      </c>
      <c r="Q1033" s="2" t="s">
        <v>43</v>
      </c>
      <c r="R1033" s="4" t="s">
        <v>15382</v>
      </c>
    </row>
    <row r="1034" spans="1:18" ht="14.25" customHeight="1" x14ac:dyDescent="0.3">
      <c r="A1034" s="2" t="s">
        <v>1069</v>
      </c>
      <c r="B1034" s="2" t="s">
        <v>29</v>
      </c>
      <c r="C1034" s="2" t="s">
        <v>37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tr">
        <f t="shared" si="24"/>
        <v>March</v>
      </c>
      <c r="J1034" s="2">
        <f>MONTH(H1034)</f>
        <v>3</v>
      </c>
      <c r="K1034" s="2">
        <f t="shared" si="26"/>
        <v>2023</v>
      </c>
      <c r="L1034" s="2">
        <f>H1034-G1034</f>
        <v>2</v>
      </c>
      <c r="M1034" s="2" t="str">
        <f t="shared" si="25"/>
        <v>early delivery</v>
      </c>
      <c r="N1034" s="2" t="s">
        <v>25</v>
      </c>
      <c r="O1034" s="2" t="s">
        <v>26</v>
      </c>
      <c r="P1034" s="2">
        <v>395.56</v>
      </c>
      <c r="Q1034" s="2" t="s">
        <v>32</v>
      </c>
      <c r="R1034" s="4" t="s">
        <v>15382</v>
      </c>
    </row>
    <row r="1035" spans="1:18" ht="14.25" customHeight="1" x14ac:dyDescent="0.3">
      <c r="A1035" s="2" t="s">
        <v>1070</v>
      </c>
      <c r="B1035" s="2" t="s">
        <v>45</v>
      </c>
      <c r="C1035" s="2" t="s">
        <v>40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tr">
        <f t="shared" si="24"/>
        <v>July</v>
      </c>
      <c r="J1035" s="2">
        <f>MONTH(H1035)</f>
        <v>7</v>
      </c>
      <c r="K1035" s="2">
        <f t="shared" si="26"/>
        <v>2023</v>
      </c>
      <c r="L1035" s="2">
        <f>H1035-G1035</f>
        <v>7</v>
      </c>
      <c r="M1035" s="2" t="str">
        <f t="shared" si="25"/>
        <v>on time delivery</v>
      </c>
      <c r="N1035" s="2" t="s">
        <v>19</v>
      </c>
      <c r="O1035" s="2" t="s">
        <v>26</v>
      </c>
      <c r="P1035" s="2">
        <v>532.08000000000004</v>
      </c>
      <c r="Q1035" s="2" t="s">
        <v>43</v>
      </c>
      <c r="R1035" s="4" t="s">
        <v>15382</v>
      </c>
    </row>
    <row r="1036" spans="1:18" ht="14.25" customHeight="1" x14ac:dyDescent="0.3">
      <c r="A1036" s="2" t="s">
        <v>1071</v>
      </c>
      <c r="B1036" s="2" t="s">
        <v>29</v>
      </c>
      <c r="C1036" s="2" t="s">
        <v>40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tr">
        <f t="shared" si="24"/>
        <v>December</v>
      </c>
      <c r="J1036" s="2">
        <f>MONTH(H1036)</f>
        <v>12</v>
      </c>
      <c r="K1036" s="2">
        <f t="shared" si="26"/>
        <v>2024</v>
      </c>
      <c r="L1036" s="2">
        <f>H1036-G1036</f>
        <v>4</v>
      </c>
      <c r="M1036" s="2" t="str">
        <f t="shared" si="25"/>
        <v>delay delivery</v>
      </c>
      <c r="N1036" s="2" t="s">
        <v>19</v>
      </c>
      <c r="O1036" s="2" t="s">
        <v>26</v>
      </c>
      <c r="P1036" s="2">
        <v>222.05</v>
      </c>
      <c r="Q1036" s="2" t="s">
        <v>21</v>
      </c>
      <c r="R1036" s="4" t="s">
        <v>15382</v>
      </c>
    </row>
    <row r="1037" spans="1:18" ht="14.25" customHeight="1" x14ac:dyDescent="0.3">
      <c r="A1037" s="2" t="s">
        <v>1072</v>
      </c>
      <c r="B1037" s="2" t="s">
        <v>45</v>
      </c>
      <c r="C1037" s="2" t="s">
        <v>18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tr">
        <f t="shared" si="24"/>
        <v>January</v>
      </c>
      <c r="J1037" s="2">
        <f>MONTH(H1037)</f>
        <v>1</v>
      </c>
      <c r="K1037" s="2">
        <f t="shared" si="26"/>
        <v>2023</v>
      </c>
      <c r="L1037" s="2">
        <f>H1037-G1037</f>
        <v>1</v>
      </c>
      <c r="M1037" s="2" t="str">
        <f t="shared" si="25"/>
        <v>early delivery</v>
      </c>
      <c r="N1037" s="2" t="s">
        <v>35</v>
      </c>
      <c r="O1037" s="2" t="s">
        <v>31</v>
      </c>
      <c r="P1037" s="2">
        <v>946.73</v>
      </c>
      <c r="Q1037" s="2" t="s">
        <v>52</v>
      </c>
      <c r="R1037" s="4" t="s">
        <v>15382</v>
      </c>
    </row>
    <row r="1038" spans="1:18" ht="14.25" customHeight="1" x14ac:dyDescent="0.3">
      <c r="A1038" s="2" t="s">
        <v>1073</v>
      </c>
      <c r="B1038" s="2" t="s">
        <v>23</v>
      </c>
      <c r="C1038" s="2" t="s">
        <v>37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tr">
        <f t="shared" si="24"/>
        <v>July</v>
      </c>
      <c r="J1038" s="2">
        <f>MONTH(H1038)</f>
        <v>7</v>
      </c>
      <c r="K1038" s="2">
        <f t="shared" si="26"/>
        <v>2024</v>
      </c>
      <c r="L1038" s="2">
        <f>H1038-G1038</f>
        <v>1</v>
      </c>
      <c r="M1038" s="2" t="str">
        <f t="shared" si="25"/>
        <v>early delivery</v>
      </c>
      <c r="N1038" s="2" t="s">
        <v>25</v>
      </c>
      <c r="O1038" s="2" t="s">
        <v>20</v>
      </c>
      <c r="P1038" s="2">
        <v>792.21</v>
      </c>
      <c r="Q1038" s="2" t="s">
        <v>52</v>
      </c>
      <c r="R1038" s="4" t="s">
        <v>15382</v>
      </c>
    </row>
    <row r="1039" spans="1:18" ht="14.25" customHeight="1" x14ac:dyDescent="0.3">
      <c r="A1039" s="2" t="s">
        <v>1074</v>
      </c>
      <c r="B1039" s="2" t="s">
        <v>17</v>
      </c>
      <c r="C1039" s="2" t="s">
        <v>30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tr">
        <f t="shared" si="24"/>
        <v>August</v>
      </c>
      <c r="J1039" s="2">
        <f>MONTH(H1039)</f>
        <v>8</v>
      </c>
      <c r="K1039" s="2">
        <f t="shared" si="26"/>
        <v>2023</v>
      </c>
      <c r="L1039" s="2">
        <f>H1039-G1039</f>
        <v>2</v>
      </c>
      <c r="M1039" s="2" t="str">
        <f t="shared" si="25"/>
        <v>early delivery</v>
      </c>
      <c r="N1039" s="2" t="s">
        <v>19</v>
      </c>
      <c r="O1039" s="2" t="s">
        <v>26</v>
      </c>
      <c r="P1039" s="2">
        <v>16.77</v>
      </c>
      <c r="Q1039" s="2" t="s">
        <v>43</v>
      </c>
      <c r="R1039" s="4" t="s">
        <v>15382</v>
      </c>
    </row>
    <row r="1040" spans="1:18" ht="14.25" customHeight="1" x14ac:dyDescent="0.3">
      <c r="A1040" s="2" t="s">
        <v>1075</v>
      </c>
      <c r="B1040" s="2" t="s">
        <v>29</v>
      </c>
      <c r="C1040" s="2" t="s">
        <v>24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tr">
        <f t="shared" si="24"/>
        <v>November</v>
      </c>
      <c r="J1040" s="2">
        <f>MONTH(H1040)</f>
        <v>11</v>
      </c>
      <c r="K1040" s="2">
        <f t="shared" si="26"/>
        <v>2024</v>
      </c>
      <c r="L1040" s="2">
        <f>H1040-G1040</f>
        <v>6</v>
      </c>
      <c r="M1040" s="2" t="str">
        <f t="shared" si="25"/>
        <v>on time delivery</v>
      </c>
      <c r="N1040" s="2" t="s">
        <v>25</v>
      </c>
      <c r="O1040" s="2" t="s">
        <v>20</v>
      </c>
      <c r="P1040" s="2">
        <v>1194.8</v>
      </c>
      <c r="Q1040" s="2" t="s">
        <v>43</v>
      </c>
      <c r="R1040" s="4" t="s">
        <v>15382</v>
      </c>
    </row>
    <row r="1041" spans="1:18" ht="14.25" customHeight="1" x14ac:dyDescent="0.3">
      <c r="A1041" s="2" t="s">
        <v>1076</v>
      </c>
      <c r="B1041" s="2" t="s">
        <v>17</v>
      </c>
      <c r="C1041" s="2" t="s">
        <v>30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tr">
        <f t="shared" si="24"/>
        <v>May</v>
      </c>
      <c r="J1041" s="2">
        <f>MONTH(H1041)</f>
        <v>5</v>
      </c>
      <c r="K1041" s="2">
        <f t="shared" si="26"/>
        <v>2024</v>
      </c>
      <c r="L1041" s="2">
        <f>H1041-G1041</f>
        <v>6</v>
      </c>
      <c r="M1041" s="2" t="str">
        <f t="shared" si="25"/>
        <v>on time delivery</v>
      </c>
      <c r="N1041" s="2" t="s">
        <v>19</v>
      </c>
      <c r="O1041" s="2" t="s">
        <v>26</v>
      </c>
      <c r="P1041" s="2">
        <v>86.21</v>
      </c>
      <c r="Q1041" s="2" t="s">
        <v>52</v>
      </c>
      <c r="R1041" s="4" t="s">
        <v>15382</v>
      </c>
    </row>
    <row r="1042" spans="1:18" ht="14.25" customHeight="1" x14ac:dyDescent="0.3">
      <c r="A1042" s="2" t="s">
        <v>1077</v>
      </c>
      <c r="B1042" s="2" t="s">
        <v>29</v>
      </c>
      <c r="C1042" s="2" t="s">
        <v>40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tr">
        <f t="shared" si="24"/>
        <v>January</v>
      </c>
      <c r="J1042" s="2">
        <f>MONTH(H1042)</f>
        <v>1</v>
      </c>
      <c r="K1042" s="2">
        <f t="shared" si="26"/>
        <v>2023</v>
      </c>
      <c r="L1042" s="2">
        <f>H1042-G1042</f>
        <v>2</v>
      </c>
      <c r="M1042" s="2" t="str">
        <f t="shared" si="25"/>
        <v>early delivery</v>
      </c>
      <c r="N1042" s="2" t="s">
        <v>19</v>
      </c>
      <c r="O1042" s="2" t="s">
        <v>26</v>
      </c>
      <c r="P1042" s="2">
        <v>991.12</v>
      </c>
      <c r="Q1042" s="2" t="s">
        <v>38</v>
      </c>
      <c r="R1042" s="4" t="s">
        <v>15382</v>
      </c>
    </row>
    <row r="1043" spans="1:18" ht="14.25" customHeight="1" x14ac:dyDescent="0.3">
      <c r="A1043" s="2" t="s">
        <v>1078</v>
      </c>
      <c r="B1043" s="2" t="s">
        <v>45</v>
      </c>
      <c r="C1043" s="2" t="s">
        <v>37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tr">
        <f t="shared" si="24"/>
        <v>March</v>
      </c>
      <c r="J1043" s="2">
        <f>MONTH(H1043)</f>
        <v>3</v>
      </c>
      <c r="K1043" s="2">
        <f t="shared" si="26"/>
        <v>2023</v>
      </c>
      <c r="L1043" s="2">
        <f>H1043-G1043</f>
        <v>1</v>
      </c>
      <c r="M1043" s="2" t="str">
        <f t="shared" si="25"/>
        <v>early delivery</v>
      </c>
      <c r="N1043" s="2" t="s">
        <v>19</v>
      </c>
      <c r="O1043" s="2" t="s">
        <v>26</v>
      </c>
      <c r="P1043" s="2">
        <v>920</v>
      </c>
      <c r="Q1043" s="2" t="s">
        <v>43</v>
      </c>
      <c r="R1043" s="4" t="s">
        <v>15382</v>
      </c>
    </row>
    <row r="1044" spans="1:18" ht="14.25" customHeight="1" x14ac:dyDescent="0.3">
      <c r="A1044" s="2" t="s">
        <v>1079</v>
      </c>
      <c r="B1044" s="2" t="s">
        <v>17</v>
      </c>
      <c r="C1044" s="2" t="s">
        <v>37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tr">
        <f t="shared" si="24"/>
        <v>November</v>
      </c>
      <c r="J1044" s="2">
        <f>MONTH(H1044)</f>
        <v>11</v>
      </c>
      <c r="K1044" s="2">
        <f t="shared" si="26"/>
        <v>2023</v>
      </c>
      <c r="L1044" s="2">
        <f>H1044-G1044</f>
        <v>6</v>
      </c>
      <c r="M1044" s="2" t="str">
        <f t="shared" si="25"/>
        <v>on time delivery</v>
      </c>
      <c r="N1044" s="2" t="s">
        <v>25</v>
      </c>
      <c r="O1044" s="2" t="s">
        <v>26</v>
      </c>
      <c r="P1044" s="2">
        <v>724.91</v>
      </c>
      <c r="Q1044" s="2" t="s">
        <v>43</v>
      </c>
      <c r="R1044" s="4" t="s">
        <v>15382</v>
      </c>
    </row>
    <row r="1045" spans="1:18" ht="14.25" customHeight="1" x14ac:dyDescent="0.3">
      <c r="A1045" s="2" t="s">
        <v>1080</v>
      </c>
      <c r="B1045" s="2" t="s">
        <v>29</v>
      </c>
      <c r="C1045" s="2" t="s">
        <v>37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tr">
        <f t="shared" si="24"/>
        <v>August</v>
      </c>
      <c r="J1045" s="2">
        <f>MONTH(H1045)</f>
        <v>8</v>
      </c>
      <c r="K1045" s="2">
        <f t="shared" si="26"/>
        <v>2023</v>
      </c>
      <c r="L1045" s="2">
        <f>H1045-G1045</f>
        <v>1</v>
      </c>
      <c r="M1045" s="2" t="str">
        <f t="shared" si="25"/>
        <v>early delivery</v>
      </c>
      <c r="N1045" s="2" t="s">
        <v>25</v>
      </c>
      <c r="O1045" s="2" t="s">
        <v>31</v>
      </c>
      <c r="P1045" s="2">
        <v>112.81</v>
      </c>
      <c r="Q1045" s="2" t="s">
        <v>38</v>
      </c>
      <c r="R1045" s="4" t="s">
        <v>15382</v>
      </c>
    </row>
    <row r="1046" spans="1:18" ht="14.25" customHeight="1" x14ac:dyDescent="0.3">
      <c r="A1046" s="2" t="s">
        <v>1081</v>
      </c>
      <c r="B1046" s="2" t="s">
        <v>45</v>
      </c>
      <c r="C1046" s="2" t="s">
        <v>18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tr">
        <f t="shared" si="24"/>
        <v>November</v>
      </c>
      <c r="J1046" s="2">
        <f>MONTH(H1046)</f>
        <v>11</v>
      </c>
      <c r="K1046" s="2">
        <f t="shared" si="26"/>
        <v>2024</v>
      </c>
      <c r="L1046" s="2">
        <f>H1046-G1046</f>
        <v>7</v>
      </c>
      <c r="M1046" s="2" t="str">
        <f t="shared" si="25"/>
        <v>on time delivery</v>
      </c>
      <c r="N1046" s="2" t="s">
        <v>35</v>
      </c>
      <c r="O1046" s="2" t="s">
        <v>31</v>
      </c>
      <c r="P1046" s="2">
        <v>1287.6300000000001</v>
      </c>
      <c r="Q1046" s="2" t="s">
        <v>27</v>
      </c>
      <c r="R1046" s="4" t="s">
        <v>15382</v>
      </c>
    </row>
    <row r="1047" spans="1:18" ht="14.25" customHeight="1" x14ac:dyDescent="0.3">
      <c r="A1047" s="2" t="s">
        <v>1082</v>
      </c>
      <c r="B1047" s="2" t="s">
        <v>17</v>
      </c>
      <c r="C1047" s="2" t="s">
        <v>30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tr">
        <f t="shared" si="24"/>
        <v>October</v>
      </c>
      <c r="J1047" s="2">
        <f>MONTH(H1047)</f>
        <v>10</v>
      </c>
      <c r="K1047" s="2">
        <f t="shared" si="26"/>
        <v>2023</v>
      </c>
      <c r="L1047" s="2">
        <f>H1047-G1047</f>
        <v>3</v>
      </c>
      <c r="M1047" s="2" t="str">
        <f t="shared" si="25"/>
        <v>delay delivery</v>
      </c>
      <c r="N1047" s="2" t="s">
        <v>25</v>
      </c>
      <c r="O1047" s="2" t="s">
        <v>20</v>
      </c>
      <c r="P1047" s="2">
        <v>341.4</v>
      </c>
      <c r="Q1047" s="2" t="s">
        <v>21</v>
      </c>
      <c r="R1047" s="4" t="s">
        <v>15382</v>
      </c>
    </row>
    <row r="1048" spans="1:18" ht="14.25" customHeight="1" x14ac:dyDescent="0.3">
      <c r="A1048" s="2" t="s">
        <v>1083</v>
      </c>
      <c r="B1048" s="2" t="s">
        <v>17</v>
      </c>
      <c r="C1048" s="2" t="s">
        <v>18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tr">
        <f t="shared" si="24"/>
        <v>August</v>
      </c>
      <c r="J1048" s="2">
        <f>MONTH(H1048)</f>
        <v>8</v>
      </c>
      <c r="K1048" s="2">
        <f t="shared" si="26"/>
        <v>2023</v>
      </c>
      <c r="L1048" s="2">
        <f>H1048-G1048</f>
        <v>4</v>
      </c>
      <c r="M1048" s="2" t="str">
        <f t="shared" si="25"/>
        <v>delay delivery</v>
      </c>
      <c r="N1048" s="2" t="s">
        <v>25</v>
      </c>
      <c r="O1048" s="2" t="s">
        <v>26</v>
      </c>
      <c r="P1048" s="2">
        <v>360.98</v>
      </c>
      <c r="Q1048" s="2" t="s">
        <v>38</v>
      </c>
      <c r="R1048" s="4" t="s">
        <v>15382</v>
      </c>
    </row>
    <row r="1049" spans="1:18" ht="14.25" customHeight="1" x14ac:dyDescent="0.3">
      <c r="A1049" s="2" t="s">
        <v>1084</v>
      </c>
      <c r="B1049" s="2" t="s">
        <v>29</v>
      </c>
      <c r="C1049" s="2" t="s">
        <v>24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tr">
        <f t="shared" si="24"/>
        <v>February</v>
      </c>
      <c r="J1049" s="2">
        <f>MONTH(H1049)</f>
        <v>2</v>
      </c>
      <c r="K1049" s="2">
        <f t="shared" si="26"/>
        <v>2024</v>
      </c>
      <c r="L1049" s="2">
        <f>H1049-G1049</f>
        <v>2</v>
      </c>
      <c r="M1049" s="2" t="str">
        <f t="shared" si="25"/>
        <v>early delivery</v>
      </c>
      <c r="N1049" s="2" t="s">
        <v>19</v>
      </c>
      <c r="O1049" s="2" t="s">
        <v>26</v>
      </c>
      <c r="P1049" s="2">
        <v>993.51</v>
      </c>
      <c r="Q1049" s="2" t="s">
        <v>27</v>
      </c>
      <c r="R1049" s="4" t="s">
        <v>15382</v>
      </c>
    </row>
    <row r="1050" spans="1:18" ht="14.25" customHeight="1" x14ac:dyDescent="0.3">
      <c r="A1050" s="2" t="s">
        <v>1085</v>
      </c>
      <c r="B1050" s="2" t="s">
        <v>29</v>
      </c>
      <c r="C1050" s="2" t="s">
        <v>40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tr">
        <f t="shared" si="24"/>
        <v>January</v>
      </c>
      <c r="J1050" s="2">
        <f>MONTH(H1050)</f>
        <v>1</v>
      </c>
      <c r="K1050" s="2">
        <f t="shared" si="26"/>
        <v>2024</v>
      </c>
      <c r="L1050" s="2">
        <f>H1050-G1050</f>
        <v>5</v>
      </c>
      <c r="M1050" s="2" t="str">
        <f t="shared" si="25"/>
        <v>delay delivery</v>
      </c>
      <c r="N1050" s="2" t="s">
        <v>35</v>
      </c>
      <c r="O1050" s="2" t="s">
        <v>26</v>
      </c>
      <c r="P1050" s="2">
        <v>429.5</v>
      </c>
      <c r="Q1050" s="2" t="s">
        <v>43</v>
      </c>
      <c r="R1050" s="4" t="s">
        <v>15382</v>
      </c>
    </row>
    <row r="1051" spans="1:18" ht="14.25" customHeight="1" x14ac:dyDescent="0.3">
      <c r="A1051" s="2" t="s">
        <v>1086</v>
      </c>
      <c r="B1051" s="2" t="s">
        <v>29</v>
      </c>
      <c r="C1051" s="2" t="s">
        <v>18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tr">
        <f t="shared" si="24"/>
        <v>January</v>
      </c>
      <c r="J1051" s="2">
        <f>MONTH(H1051)</f>
        <v>1</v>
      </c>
      <c r="K1051" s="2">
        <f t="shared" si="26"/>
        <v>2023</v>
      </c>
      <c r="L1051" s="2">
        <f>H1051-G1051</f>
        <v>5</v>
      </c>
      <c r="M1051" s="2" t="str">
        <f t="shared" si="25"/>
        <v>delay delivery</v>
      </c>
      <c r="N1051" s="2" t="s">
        <v>35</v>
      </c>
      <c r="O1051" s="2" t="s">
        <v>31</v>
      </c>
      <c r="P1051" s="2">
        <v>454.93</v>
      </c>
      <c r="Q1051" s="2" t="s">
        <v>32</v>
      </c>
      <c r="R1051" s="4" t="s">
        <v>15382</v>
      </c>
    </row>
    <row r="1052" spans="1:18" ht="14.25" customHeight="1" x14ac:dyDescent="0.3">
      <c r="A1052" s="2" t="s">
        <v>1087</v>
      </c>
      <c r="B1052" s="2" t="s">
        <v>45</v>
      </c>
      <c r="C1052" s="2" t="s">
        <v>18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tr">
        <f t="shared" si="24"/>
        <v>May</v>
      </c>
      <c r="J1052" s="2">
        <f>MONTH(H1052)</f>
        <v>5</v>
      </c>
      <c r="K1052" s="2">
        <f t="shared" si="26"/>
        <v>2023</v>
      </c>
      <c r="L1052" s="2">
        <f>H1052-G1052</f>
        <v>7</v>
      </c>
      <c r="M1052" s="2" t="str">
        <f t="shared" si="25"/>
        <v>on time delivery</v>
      </c>
      <c r="N1052" s="2" t="s">
        <v>25</v>
      </c>
      <c r="O1052" s="2" t="s">
        <v>20</v>
      </c>
      <c r="P1052" s="2">
        <v>381.68</v>
      </c>
      <c r="Q1052" s="2" t="s">
        <v>52</v>
      </c>
      <c r="R1052" s="4" t="s">
        <v>15382</v>
      </c>
    </row>
    <row r="1053" spans="1:18" ht="14.25" customHeight="1" x14ac:dyDescent="0.3">
      <c r="A1053" s="2" t="s">
        <v>1088</v>
      </c>
      <c r="B1053" s="2" t="s">
        <v>29</v>
      </c>
      <c r="C1053" s="2" t="s">
        <v>40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tr">
        <f t="shared" si="24"/>
        <v>February</v>
      </c>
      <c r="J1053" s="2">
        <f>MONTH(H1053)</f>
        <v>2</v>
      </c>
      <c r="K1053" s="2">
        <f t="shared" si="26"/>
        <v>2024</v>
      </c>
      <c r="L1053" s="2">
        <f>H1053-G1053</f>
        <v>2</v>
      </c>
      <c r="M1053" s="2" t="str">
        <f t="shared" si="25"/>
        <v>early delivery</v>
      </c>
      <c r="N1053" s="2" t="s">
        <v>25</v>
      </c>
      <c r="O1053" s="2" t="s">
        <v>20</v>
      </c>
      <c r="P1053" s="2">
        <v>529.88</v>
      </c>
      <c r="Q1053" s="2" t="s">
        <v>43</v>
      </c>
      <c r="R1053" s="4" t="s">
        <v>15382</v>
      </c>
    </row>
    <row r="1054" spans="1:18" ht="14.25" customHeight="1" x14ac:dyDescent="0.3">
      <c r="A1054" s="2" t="s">
        <v>1089</v>
      </c>
      <c r="B1054" s="2" t="s">
        <v>17</v>
      </c>
      <c r="C1054" s="2" t="s">
        <v>37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tr">
        <f t="shared" si="24"/>
        <v>February</v>
      </c>
      <c r="J1054" s="2">
        <f>MONTH(H1054)</f>
        <v>2</v>
      </c>
      <c r="K1054" s="2">
        <f t="shared" si="26"/>
        <v>2023</v>
      </c>
      <c r="L1054" s="2">
        <f>H1054-G1054</f>
        <v>6</v>
      </c>
      <c r="M1054" s="2" t="str">
        <f t="shared" si="25"/>
        <v>on time delivery</v>
      </c>
      <c r="N1054" s="2" t="s">
        <v>25</v>
      </c>
      <c r="O1054" s="2" t="s">
        <v>26</v>
      </c>
      <c r="P1054" s="2">
        <v>142.11000000000001</v>
      </c>
      <c r="Q1054" s="2" t="s">
        <v>43</v>
      </c>
      <c r="R1054" s="4" t="s">
        <v>15382</v>
      </c>
    </row>
    <row r="1055" spans="1:18" ht="14.25" customHeight="1" x14ac:dyDescent="0.3">
      <c r="A1055" s="2" t="s">
        <v>1090</v>
      </c>
      <c r="B1055" s="2" t="s">
        <v>17</v>
      </c>
      <c r="C1055" s="2" t="s">
        <v>40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tr">
        <f t="shared" si="24"/>
        <v>July</v>
      </c>
      <c r="J1055" s="2">
        <f>MONTH(H1055)</f>
        <v>7</v>
      </c>
      <c r="K1055" s="2">
        <f t="shared" si="26"/>
        <v>2024</v>
      </c>
      <c r="L1055" s="2">
        <f>H1055-G1055</f>
        <v>4</v>
      </c>
      <c r="M1055" s="2" t="str">
        <f t="shared" si="25"/>
        <v>delay delivery</v>
      </c>
      <c r="N1055" s="2" t="s">
        <v>25</v>
      </c>
      <c r="O1055" s="2" t="s">
        <v>26</v>
      </c>
      <c r="P1055" s="2">
        <v>32.47</v>
      </c>
      <c r="Q1055" s="2" t="s">
        <v>32</v>
      </c>
      <c r="R1055" s="4" t="s">
        <v>15382</v>
      </c>
    </row>
    <row r="1056" spans="1:18" ht="14.25" customHeight="1" x14ac:dyDescent="0.3">
      <c r="A1056" s="2" t="s">
        <v>1091</v>
      </c>
      <c r="B1056" s="2" t="s">
        <v>29</v>
      </c>
      <c r="C1056" s="2" t="s">
        <v>30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tr">
        <f t="shared" si="24"/>
        <v>March</v>
      </c>
      <c r="J1056" s="2">
        <f>MONTH(H1056)</f>
        <v>3</v>
      </c>
      <c r="K1056" s="2">
        <f t="shared" si="26"/>
        <v>2023</v>
      </c>
      <c r="L1056" s="2">
        <f>H1056-G1056</f>
        <v>7</v>
      </c>
      <c r="M1056" s="2" t="str">
        <f t="shared" si="25"/>
        <v>on time delivery</v>
      </c>
      <c r="N1056" s="2" t="s">
        <v>25</v>
      </c>
      <c r="O1056" s="2" t="s">
        <v>26</v>
      </c>
      <c r="P1056" s="2">
        <v>876.56</v>
      </c>
      <c r="Q1056" s="2" t="s">
        <v>32</v>
      </c>
      <c r="R1056" s="4" t="s">
        <v>15382</v>
      </c>
    </row>
    <row r="1057" spans="1:18" ht="14.25" customHeight="1" x14ac:dyDescent="0.3">
      <c r="A1057" s="2" t="s">
        <v>1092</v>
      </c>
      <c r="B1057" s="2" t="s">
        <v>29</v>
      </c>
      <c r="C1057" s="2" t="s">
        <v>40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tr">
        <f t="shared" si="24"/>
        <v>December</v>
      </c>
      <c r="J1057" s="2">
        <f>MONTH(H1057)</f>
        <v>12</v>
      </c>
      <c r="K1057" s="2">
        <f t="shared" si="26"/>
        <v>2024</v>
      </c>
      <c r="L1057" s="2">
        <f>H1057-G1057</f>
        <v>6</v>
      </c>
      <c r="M1057" s="2" t="str">
        <f t="shared" si="25"/>
        <v>on time delivery</v>
      </c>
      <c r="N1057" s="2" t="s">
        <v>35</v>
      </c>
      <c r="O1057" s="2" t="s">
        <v>26</v>
      </c>
      <c r="P1057" s="2">
        <v>754.78</v>
      </c>
      <c r="Q1057" s="2" t="s">
        <v>21</v>
      </c>
      <c r="R1057" s="4" t="s">
        <v>15382</v>
      </c>
    </row>
    <row r="1058" spans="1:18" ht="14.25" customHeight="1" x14ac:dyDescent="0.3">
      <c r="A1058" s="2" t="s">
        <v>1093</v>
      </c>
      <c r="B1058" s="2" t="s">
        <v>23</v>
      </c>
      <c r="C1058" s="2" t="s">
        <v>37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tr">
        <f t="shared" si="24"/>
        <v>July</v>
      </c>
      <c r="J1058" s="2">
        <f>MONTH(H1058)</f>
        <v>7</v>
      </c>
      <c r="K1058" s="2">
        <f t="shared" si="26"/>
        <v>2024</v>
      </c>
      <c r="L1058" s="2">
        <f>H1058-G1058</f>
        <v>7</v>
      </c>
      <c r="M1058" s="2" t="str">
        <f t="shared" si="25"/>
        <v>on time delivery</v>
      </c>
      <c r="N1058" s="2" t="s">
        <v>35</v>
      </c>
      <c r="O1058" s="2" t="s">
        <v>20</v>
      </c>
      <c r="P1058" s="2">
        <v>82.41</v>
      </c>
      <c r="Q1058" s="2" t="s">
        <v>38</v>
      </c>
      <c r="R1058" s="4" t="s">
        <v>15382</v>
      </c>
    </row>
    <row r="1059" spans="1:18" ht="14.25" customHeight="1" x14ac:dyDescent="0.3">
      <c r="A1059" s="2" t="s">
        <v>1094</v>
      </c>
      <c r="B1059" s="2" t="s">
        <v>17</v>
      </c>
      <c r="C1059" s="2" t="s">
        <v>40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tr">
        <f t="shared" si="24"/>
        <v>June</v>
      </c>
      <c r="J1059" s="2">
        <f>MONTH(H1059)</f>
        <v>6</v>
      </c>
      <c r="K1059" s="2">
        <f t="shared" si="26"/>
        <v>2024</v>
      </c>
      <c r="L1059" s="2">
        <f>H1059-G1059</f>
        <v>7</v>
      </c>
      <c r="M1059" s="2" t="str">
        <f t="shared" si="25"/>
        <v>on time delivery</v>
      </c>
      <c r="N1059" s="2" t="s">
        <v>35</v>
      </c>
      <c r="O1059" s="2" t="s">
        <v>26</v>
      </c>
      <c r="P1059" s="2">
        <v>837.56</v>
      </c>
      <c r="Q1059" s="2" t="s">
        <v>52</v>
      </c>
      <c r="R1059" s="4" t="s">
        <v>15382</v>
      </c>
    </row>
    <row r="1060" spans="1:18" ht="14.25" customHeight="1" x14ac:dyDescent="0.3">
      <c r="A1060" s="2" t="s">
        <v>1095</v>
      </c>
      <c r="B1060" s="2" t="s">
        <v>45</v>
      </c>
      <c r="C1060" s="2" t="s">
        <v>18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tr">
        <f t="shared" si="24"/>
        <v>November</v>
      </c>
      <c r="J1060" s="2">
        <f>MONTH(H1060)</f>
        <v>11</v>
      </c>
      <c r="K1060" s="2">
        <f t="shared" si="26"/>
        <v>2024</v>
      </c>
      <c r="L1060" s="2">
        <f>H1060-G1060</f>
        <v>5</v>
      </c>
      <c r="M1060" s="2" t="str">
        <f t="shared" si="25"/>
        <v>delay delivery</v>
      </c>
      <c r="N1060" s="2" t="s">
        <v>19</v>
      </c>
      <c r="O1060" s="2" t="s">
        <v>31</v>
      </c>
      <c r="P1060" s="2">
        <v>217.79</v>
      </c>
      <c r="Q1060" s="2" t="s">
        <v>32</v>
      </c>
      <c r="R1060" s="4" t="s">
        <v>15382</v>
      </c>
    </row>
    <row r="1061" spans="1:18" ht="14.25" customHeight="1" x14ac:dyDescent="0.3">
      <c r="A1061" s="2" t="s">
        <v>1096</v>
      </c>
      <c r="B1061" s="2" t="s">
        <v>23</v>
      </c>
      <c r="C1061" s="2" t="s">
        <v>24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tr">
        <f t="shared" si="24"/>
        <v>December</v>
      </c>
      <c r="J1061" s="2">
        <f>MONTH(H1061)</f>
        <v>12</v>
      </c>
      <c r="K1061" s="2">
        <f t="shared" si="26"/>
        <v>2024</v>
      </c>
      <c r="L1061" s="2">
        <f>H1061-G1061</f>
        <v>7</v>
      </c>
      <c r="M1061" s="2" t="str">
        <f t="shared" si="25"/>
        <v>on time delivery</v>
      </c>
      <c r="N1061" s="2" t="s">
        <v>19</v>
      </c>
      <c r="O1061" s="2" t="s">
        <v>26</v>
      </c>
      <c r="P1061" s="2">
        <v>51.61</v>
      </c>
      <c r="Q1061" s="2" t="s">
        <v>38</v>
      </c>
      <c r="R1061" s="4" t="s">
        <v>15382</v>
      </c>
    </row>
    <row r="1062" spans="1:18" ht="14.25" customHeight="1" x14ac:dyDescent="0.3">
      <c r="A1062" s="2" t="s">
        <v>1097</v>
      </c>
      <c r="B1062" s="2" t="s">
        <v>29</v>
      </c>
      <c r="C1062" s="2" t="s">
        <v>18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tr">
        <f t="shared" si="24"/>
        <v>January</v>
      </c>
      <c r="J1062" s="2">
        <f>MONTH(H1062)</f>
        <v>1</v>
      </c>
      <c r="K1062" s="2">
        <f t="shared" si="26"/>
        <v>2023</v>
      </c>
      <c r="L1062" s="2">
        <f>H1062-G1062</f>
        <v>7</v>
      </c>
      <c r="M1062" s="2" t="str">
        <f t="shared" si="25"/>
        <v>on time delivery</v>
      </c>
      <c r="N1062" s="2" t="s">
        <v>25</v>
      </c>
      <c r="O1062" s="2" t="s">
        <v>26</v>
      </c>
      <c r="P1062" s="2">
        <v>106.01</v>
      </c>
      <c r="Q1062" s="2" t="s">
        <v>21</v>
      </c>
      <c r="R1062" s="4" t="s">
        <v>15382</v>
      </c>
    </row>
    <row r="1063" spans="1:18" ht="14.25" customHeight="1" x14ac:dyDescent="0.3">
      <c r="A1063" s="2" t="s">
        <v>1098</v>
      </c>
      <c r="B1063" s="2" t="s">
        <v>29</v>
      </c>
      <c r="C1063" s="2" t="s">
        <v>24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tr">
        <f t="shared" si="24"/>
        <v>July</v>
      </c>
      <c r="J1063" s="2">
        <f>MONTH(H1063)</f>
        <v>7</v>
      </c>
      <c r="K1063" s="2">
        <f t="shared" si="26"/>
        <v>2023</v>
      </c>
      <c r="L1063" s="2">
        <f>H1063-G1063</f>
        <v>7</v>
      </c>
      <c r="M1063" s="2" t="str">
        <f t="shared" si="25"/>
        <v>on time delivery</v>
      </c>
      <c r="N1063" s="2" t="s">
        <v>19</v>
      </c>
      <c r="O1063" s="2" t="s">
        <v>20</v>
      </c>
      <c r="P1063" s="2">
        <v>511.37</v>
      </c>
      <c r="Q1063" s="2" t="s">
        <v>32</v>
      </c>
      <c r="R1063" s="4" t="s">
        <v>15382</v>
      </c>
    </row>
    <row r="1064" spans="1:18" ht="14.25" customHeight="1" x14ac:dyDescent="0.3">
      <c r="A1064" s="2" t="s">
        <v>1099</v>
      </c>
      <c r="B1064" s="2" t="s">
        <v>17</v>
      </c>
      <c r="C1064" s="2" t="s">
        <v>40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tr">
        <f t="shared" si="24"/>
        <v>December</v>
      </c>
      <c r="J1064" s="2">
        <f>MONTH(H1064)</f>
        <v>12</v>
      </c>
      <c r="K1064" s="2">
        <f t="shared" si="26"/>
        <v>2024</v>
      </c>
      <c r="L1064" s="2">
        <f>H1064-G1064</f>
        <v>3</v>
      </c>
      <c r="M1064" s="2" t="str">
        <f t="shared" si="25"/>
        <v>delay delivery</v>
      </c>
      <c r="N1064" s="2" t="s">
        <v>35</v>
      </c>
      <c r="O1064" s="2" t="s">
        <v>26</v>
      </c>
      <c r="P1064" s="2">
        <v>772.22</v>
      </c>
      <c r="Q1064" s="2" t="s">
        <v>38</v>
      </c>
      <c r="R1064" s="4" t="s">
        <v>15382</v>
      </c>
    </row>
    <row r="1065" spans="1:18" ht="14.25" customHeight="1" x14ac:dyDescent="0.3">
      <c r="A1065" s="2" t="s">
        <v>1100</v>
      </c>
      <c r="B1065" s="2" t="s">
        <v>29</v>
      </c>
      <c r="C1065" s="2" t="s">
        <v>30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tr">
        <f t="shared" si="24"/>
        <v>May</v>
      </c>
      <c r="J1065" s="2">
        <f>MONTH(H1065)</f>
        <v>5</v>
      </c>
      <c r="K1065" s="2">
        <f t="shared" si="26"/>
        <v>2024</v>
      </c>
      <c r="L1065" s="2">
        <f>H1065-G1065</f>
        <v>2</v>
      </c>
      <c r="M1065" s="2" t="str">
        <f t="shared" si="25"/>
        <v>early delivery</v>
      </c>
      <c r="N1065" s="2" t="s">
        <v>25</v>
      </c>
      <c r="O1065" s="2" t="s">
        <v>20</v>
      </c>
      <c r="P1065" s="2">
        <v>771.77</v>
      </c>
      <c r="Q1065" s="2" t="s">
        <v>21</v>
      </c>
      <c r="R1065" s="4" t="s">
        <v>15382</v>
      </c>
    </row>
    <row r="1066" spans="1:18" ht="14.25" customHeight="1" x14ac:dyDescent="0.3">
      <c r="A1066" s="2" t="s">
        <v>1101</v>
      </c>
      <c r="B1066" s="2" t="s">
        <v>45</v>
      </c>
      <c r="C1066" s="2" t="s">
        <v>40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tr">
        <f t="shared" si="24"/>
        <v>August</v>
      </c>
      <c r="J1066" s="2">
        <f>MONTH(H1066)</f>
        <v>8</v>
      </c>
      <c r="K1066" s="2">
        <f t="shared" si="26"/>
        <v>2023</v>
      </c>
      <c r="L1066" s="2">
        <f>H1066-G1066</f>
        <v>5</v>
      </c>
      <c r="M1066" s="2" t="str">
        <f t="shared" si="25"/>
        <v>delay delivery</v>
      </c>
      <c r="N1066" s="2" t="s">
        <v>19</v>
      </c>
      <c r="O1066" s="2" t="s">
        <v>31</v>
      </c>
      <c r="P1066" s="2">
        <v>198.57</v>
      </c>
      <c r="Q1066" s="2" t="s">
        <v>52</v>
      </c>
      <c r="R1066" s="4" t="s">
        <v>15382</v>
      </c>
    </row>
    <row r="1067" spans="1:18" ht="14.25" customHeight="1" x14ac:dyDescent="0.3">
      <c r="A1067" s="2" t="s">
        <v>1102</v>
      </c>
      <c r="B1067" s="2" t="s">
        <v>17</v>
      </c>
      <c r="C1067" s="2" t="s">
        <v>37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tr">
        <f t="shared" si="24"/>
        <v>July</v>
      </c>
      <c r="J1067" s="2">
        <f>MONTH(H1067)</f>
        <v>7</v>
      </c>
      <c r="K1067" s="2">
        <f t="shared" si="26"/>
        <v>2024</v>
      </c>
      <c r="L1067" s="2">
        <f>H1067-G1067</f>
        <v>5</v>
      </c>
      <c r="M1067" s="2" t="str">
        <f t="shared" si="25"/>
        <v>delay delivery</v>
      </c>
      <c r="N1067" s="2" t="s">
        <v>35</v>
      </c>
      <c r="O1067" s="2" t="s">
        <v>26</v>
      </c>
      <c r="P1067" s="2">
        <v>1005.7</v>
      </c>
      <c r="Q1067" s="2" t="s">
        <v>38</v>
      </c>
      <c r="R1067" s="4" t="s">
        <v>15382</v>
      </c>
    </row>
    <row r="1068" spans="1:18" ht="14.25" customHeight="1" x14ac:dyDescent="0.3">
      <c r="A1068" s="2" t="s">
        <v>1103</v>
      </c>
      <c r="B1068" s="2" t="s">
        <v>29</v>
      </c>
      <c r="C1068" s="2" t="s">
        <v>40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tr">
        <f t="shared" si="24"/>
        <v>July</v>
      </c>
      <c r="J1068" s="2">
        <f>MONTH(H1068)</f>
        <v>7</v>
      </c>
      <c r="K1068" s="2">
        <f t="shared" si="26"/>
        <v>2024</v>
      </c>
      <c r="L1068" s="2">
        <f>H1068-G1068</f>
        <v>6</v>
      </c>
      <c r="M1068" s="2" t="str">
        <f t="shared" si="25"/>
        <v>on time delivery</v>
      </c>
      <c r="N1068" s="2" t="s">
        <v>25</v>
      </c>
      <c r="O1068" s="2" t="s">
        <v>31</v>
      </c>
      <c r="P1068" s="2">
        <v>255.88</v>
      </c>
      <c r="Q1068" s="2" t="s">
        <v>38</v>
      </c>
      <c r="R1068" s="4" t="s">
        <v>15382</v>
      </c>
    </row>
    <row r="1069" spans="1:18" ht="14.25" customHeight="1" x14ac:dyDescent="0.3">
      <c r="A1069" s="2" t="s">
        <v>1104</v>
      </c>
      <c r="B1069" s="2" t="s">
        <v>17</v>
      </c>
      <c r="C1069" s="2" t="s">
        <v>24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tr">
        <f t="shared" si="24"/>
        <v>May</v>
      </c>
      <c r="J1069" s="2">
        <f>MONTH(H1069)</f>
        <v>5</v>
      </c>
      <c r="K1069" s="2">
        <f t="shared" si="26"/>
        <v>2024</v>
      </c>
      <c r="L1069" s="2">
        <f>H1069-G1069</f>
        <v>2</v>
      </c>
      <c r="M1069" s="2" t="str">
        <f t="shared" si="25"/>
        <v>early delivery</v>
      </c>
      <c r="N1069" s="2" t="s">
        <v>25</v>
      </c>
      <c r="O1069" s="2" t="s">
        <v>31</v>
      </c>
      <c r="P1069" s="2">
        <v>689.55</v>
      </c>
      <c r="Q1069" s="2" t="s">
        <v>32</v>
      </c>
      <c r="R1069" s="4" t="s">
        <v>15382</v>
      </c>
    </row>
    <row r="1070" spans="1:18" ht="14.25" customHeight="1" x14ac:dyDescent="0.3">
      <c r="A1070" s="2" t="s">
        <v>1105</v>
      </c>
      <c r="B1070" s="2" t="s">
        <v>29</v>
      </c>
      <c r="C1070" s="2" t="s">
        <v>18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tr">
        <f t="shared" si="24"/>
        <v>November</v>
      </c>
      <c r="J1070" s="2">
        <f>MONTH(H1070)</f>
        <v>11</v>
      </c>
      <c r="K1070" s="2">
        <f t="shared" si="26"/>
        <v>2023</v>
      </c>
      <c r="L1070" s="2">
        <f>H1070-G1070</f>
        <v>4</v>
      </c>
      <c r="M1070" s="2" t="str">
        <f t="shared" si="25"/>
        <v>delay delivery</v>
      </c>
      <c r="N1070" s="2" t="s">
        <v>35</v>
      </c>
      <c r="O1070" s="2" t="s">
        <v>31</v>
      </c>
      <c r="P1070" s="2">
        <v>971.47</v>
      </c>
      <c r="Q1070" s="2" t="s">
        <v>21</v>
      </c>
      <c r="R1070" s="4" t="s">
        <v>15382</v>
      </c>
    </row>
    <row r="1071" spans="1:18" ht="14.25" customHeight="1" x14ac:dyDescent="0.3">
      <c r="A1071" s="2" t="s">
        <v>1106</v>
      </c>
      <c r="B1071" s="2" t="s">
        <v>29</v>
      </c>
      <c r="C1071" s="2" t="s">
        <v>30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tr">
        <f t="shared" si="24"/>
        <v>April</v>
      </c>
      <c r="J1071" s="2">
        <f>MONTH(H1071)</f>
        <v>4</v>
      </c>
      <c r="K1071" s="2">
        <f t="shared" si="26"/>
        <v>2024</v>
      </c>
      <c r="L1071" s="2">
        <f>H1071-G1071</f>
        <v>6</v>
      </c>
      <c r="M1071" s="2" t="str">
        <f t="shared" si="25"/>
        <v>on time delivery</v>
      </c>
      <c r="N1071" s="2" t="s">
        <v>35</v>
      </c>
      <c r="O1071" s="2" t="s">
        <v>20</v>
      </c>
      <c r="P1071" s="2">
        <v>288.02999999999997</v>
      </c>
      <c r="Q1071" s="2" t="s">
        <v>43</v>
      </c>
      <c r="R1071" s="4" t="s">
        <v>15382</v>
      </c>
    </row>
    <row r="1072" spans="1:18" ht="14.25" customHeight="1" x14ac:dyDescent="0.3">
      <c r="A1072" s="2" t="s">
        <v>1107</v>
      </c>
      <c r="B1072" s="2" t="s">
        <v>29</v>
      </c>
      <c r="C1072" s="2" t="s">
        <v>40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tr">
        <f t="shared" si="24"/>
        <v>January</v>
      </c>
      <c r="J1072" s="2">
        <f>MONTH(H1072)</f>
        <v>1</v>
      </c>
      <c r="K1072" s="2">
        <f t="shared" si="26"/>
        <v>2023</v>
      </c>
      <c r="L1072" s="2">
        <f>H1072-G1072</f>
        <v>2</v>
      </c>
      <c r="M1072" s="2" t="str">
        <f t="shared" si="25"/>
        <v>early delivery</v>
      </c>
      <c r="N1072" s="2" t="s">
        <v>19</v>
      </c>
      <c r="O1072" s="2" t="s">
        <v>26</v>
      </c>
      <c r="P1072" s="2">
        <v>486.7</v>
      </c>
      <c r="Q1072" s="2" t="s">
        <v>32</v>
      </c>
      <c r="R1072" s="4" t="s">
        <v>15382</v>
      </c>
    </row>
    <row r="1073" spans="1:18" ht="14.25" customHeight="1" x14ac:dyDescent="0.3">
      <c r="A1073" s="2" t="s">
        <v>1108</v>
      </c>
      <c r="B1073" s="2" t="s">
        <v>45</v>
      </c>
      <c r="C1073" s="2" t="s">
        <v>40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tr">
        <f t="shared" si="24"/>
        <v>October</v>
      </c>
      <c r="J1073" s="2">
        <f>MONTH(H1073)</f>
        <v>10</v>
      </c>
      <c r="K1073" s="2">
        <f t="shared" si="26"/>
        <v>2023</v>
      </c>
      <c r="L1073" s="2">
        <f>H1073-G1073</f>
        <v>1</v>
      </c>
      <c r="M1073" s="2" t="str">
        <f t="shared" si="25"/>
        <v>early delivery</v>
      </c>
      <c r="N1073" s="2" t="s">
        <v>35</v>
      </c>
      <c r="O1073" s="2" t="s">
        <v>20</v>
      </c>
      <c r="P1073" s="2">
        <v>286.76</v>
      </c>
      <c r="Q1073" s="2" t="s">
        <v>43</v>
      </c>
      <c r="R1073" s="4" t="s">
        <v>15382</v>
      </c>
    </row>
    <row r="1074" spans="1:18" ht="14.25" customHeight="1" x14ac:dyDescent="0.3">
      <c r="A1074" s="2" t="s">
        <v>1109</v>
      </c>
      <c r="B1074" s="2" t="s">
        <v>45</v>
      </c>
      <c r="C1074" s="2" t="s">
        <v>18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tr">
        <f t="shared" si="24"/>
        <v>January</v>
      </c>
      <c r="J1074" s="2">
        <f>MONTH(H1074)</f>
        <v>1</v>
      </c>
      <c r="K1074" s="2">
        <f t="shared" si="26"/>
        <v>2024</v>
      </c>
      <c r="L1074" s="2">
        <f>H1074-G1074</f>
        <v>5</v>
      </c>
      <c r="M1074" s="2" t="str">
        <f t="shared" si="25"/>
        <v>delay delivery</v>
      </c>
      <c r="N1074" s="2" t="s">
        <v>35</v>
      </c>
      <c r="O1074" s="2" t="s">
        <v>26</v>
      </c>
      <c r="P1074" s="2">
        <v>644.46</v>
      </c>
      <c r="Q1074" s="2" t="s">
        <v>27</v>
      </c>
      <c r="R1074" s="4" t="s">
        <v>15382</v>
      </c>
    </row>
    <row r="1075" spans="1:18" ht="14.25" customHeight="1" x14ac:dyDescent="0.3">
      <c r="A1075" s="2" t="s">
        <v>1110</v>
      </c>
      <c r="B1075" s="2" t="s">
        <v>17</v>
      </c>
      <c r="C1075" s="2" t="s">
        <v>30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tr">
        <f t="shared" si="24"/>
        <v>August</v>
      </c>
      <c r="J1075" s="2">
        <f>MONTH(H1075)</f>
        <v>8</v>
      </c>
      <c r="K1075" s="2">
        <f t="shared" si="26"/>
        <v>2024</v>
      </c>
      <c r="L1075" s="2">
        <f>H1075-G1075</f>
        <v>1</v>
      </c>
      <c r="M1075" s="2" t="str">
        <f t="shared" si="25"/>
        <v>early delivery</v>
      </c>
      <c r="N1075" s="2" t="s">
        <v>35</v>
      </c>
      <c r="O1075" s="2" t="s">
        <v>20</v>
      </c>
      <c r="P1075" s="2">
        <v>689.37</v>
      </c>
      <c r="Q1075" s="2" t="s">
        <v>27</v>
      </c>
      <c r="R1075" s="4" t="s">
        <v>15382</v>
      </c>
    </row>
    <row r="1076" spans="1:18" ht="14.25" customHeight="1" x14ac:dyDescent="0.3">
      <c r="A1076" s="2" t="s">
        <v>1111</v>
      </c>
      <c r="B1076" s="2" t="s">
        <v>29</v>
      </c>
      <c r="C1076" s="2" t="s">
        <v>40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tr">
        <f t="shared" si="24"/>
        <v>December</v>
      </c>
      <c r="J1076" s="2">
        <f>MONTH(H1076)</f>
        <v>12</v>
      </c>
      <c r="K1076" s="2">
        <f t="shared" si="26"/>
        <v>2024</v>
      </c>
      <c r="L1076" s="2">
        <f>H1076-G1076</f>
        <v>4</v>
      </c>
      <c r="M1076" s="2" t="str">
        <f t="shared" si="25"/>
        <v>delay delivery</v>
      </c>
      <c r="N1076" s="2" t="s">
        <v>25</v>
      </c>
      <c r="O1076" s="2" t="s">
        <v>26</v>
      </c>
      <c r="P1076" s="2">
        <v>599.91999999999996</v>
      </c>
      <c r="Q1076" s="2" t="s">
        <v>38</v>
      </c>
      <c r="R1076" s="4" t="s">
        <v>15382</v>
      </c>
    </row>
    <row r="1077" spans="1:18" ht="14.25" customHeight="1" x14ac:dyDescent="0.3">
      <c r="A1077" s="2" t="s">
        <v>1112</v>
      </c>
      <c r="B1077" s="2" t="s">
        <v>29</v>
      </c>
      <c r="C1077" s="2" t="s">
        <v>40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tr">
        <f t="shared" si="24"/>
        <v>April</v>
      </c>
      <c r="J1077" s="2">
        <f>MONTH(H1077)</f>
        <v>4</v>
      </c>
      <c r="K1077" s="2">
        <f t="shared" si="26"/>
        <v>2023</v>
      </c>
      <c r="L1077" s="2">
        <f>H1077-G1077</f>
        <v>1</v>
      </c>
      <c r="M1077" s="2" t="str">
        <f t="shared" si="25"/>
        <v>early delivery</v>
      </c>
      <c r="N1077" s="2" t="s">
        <v>35</v>
      </c>
      <c r="O1077" s="2" t="s">
        <v>26</v>
      </c>
      <c r="P1077" s="2">
        <v>374.63</v>
      </c>
      <c r="Q1077" s="2" t="s">
        <v>27</v>
      </c>
      <c r="R1077" s="4" t="s">
        <v>15382</v>
      </c>
    </row>
    <row r="1078" spans="1:18" ht="14.25" customHeight="1" x14ac:dyDescent="0.3">
      <c r="A1078" s="2" t="s">
        <v>1113</v>
      </c>
      <c r="B1078" s="2" t="s">
        <v>45</v>
      </c>
      <c r="C1078" s="2" t="s">
        <v>24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tr">
        <f t="shared" si="24"/>
        <v>September</v>
      </c>
      <c r="J1078" s="2">
        <f>MONTH(H1078)</f>
        <v>9</v>
      </c>
      <c r="K1078" s="2">
        <f t="shared" si="26"/>
        <v>2023</v>
      </c>
      <c r="L1078" s="2">
        <f>H1078-G1078</f>
        <v>4</v>
      </c>
      <c r="M1078" s="2" t="str">
        <f t="shared" si="25"/>
        <v>delay delivery</v>
      </c>
      <c r="N1078" s="2" t="s">
        <v>35</v>
      </c>
      <c r="O1078" s="2" t="s">
        <v>20</v>
      </c>
      <c r="P1078" s="2">
        <v>1040.81</v>
      </c>
      <c r="Q1078" s="2" t="s">
        <v>27</v>
      </c>
      <c r="R1078" s="4" t="s">
        <v>15382</v>
      </c>
    </row>
    <row r="1079" spans="1:18" ht="14.25" customHeight="1" x14ac:dyDescent="0.3">
      <c r="A1079" s="2" t="s">
        <v>1114</v>
      </c>
      <c r="B1079" s="2" t="s">
        <v>29</v>
      </c>
      <c r="C1079" s="2" t="s">
        <v>24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tr">
        <f t="shared" si="24"/>
        <v>March</v>
      </c>
      <c r="J1079" s="2">
        <f>MONTH(H1079)</f>
        <v>3</v>
      </c>
      <c r="K1079" s="2">
        <f t="shared" si="26"/>
        <v>2023</v>
      </c>
      <c r="L1079" s="2">
        <f>H1079-G1079</f>
        <v>2</v>
      </c>
      <c r="M1079" s="2" t="str">
        <f t="shared" si="25"/>
        <v>early delivery</v>
      </c>
      <c r="N1079" s="2" t="s">
        <v>25</v>
      </c>
      <c r="O1079" s="2" t="s">
        <v>20</v>
      </c>
      <c r="P1079" s="2">
        <v>1021.88</v>
      </c>
      <c r="Q1079" s="2" t="s">
        <v>21</v>
      </c>
      <c r="R1079" s="4" t="s">
        <v>15382</v>
      </c>
    </row>
    <row r="1080" spans="1:18" ht="14.25" customHeight="1" x14ac:dyDescent="0.3">
      <c r="A1080" s="2" t="s">
        <v>1115</v>
      </c>
      <c r="B1080" s="2" t="s">
        <v>45</v>
      </c>
      <c r="C1080" s="2" t="s">
        <v>37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tr">
        <f t="shared" si="24"/>
        <v>February</v>
      </c>
      <c r="J1080" s="2">
        <f>MONTH(H1080)</f>
        <v>2</v>
      </c>
      <c r="K1080" s="2">
        <f t="shared" si="26"/>
        <v>2024</v>
      </c>
      <c r="L1080" s="2">
        <f>H1080-G1080</f>
        <v>3</v>
      </c>
      <c r="M1080" s="2" t="str">
        <f t="shared" si="25"/>
        <v>delay delivery</v>
      </c>
      <c r="N1080" s="2" t="s">
        <v>25</v>
      </c>
      <c r="O1080" s="2" t="s">
        <v>26</v>
      </c>
      <c r="P1080" s="2">
        <v>144.41</v>
      </c>
      <c r="Q1080" s="2" t="s">
        <v>43</v>
      </c>
      <c r="R1080" s="4" t="s">
        <v>15382</v>
      </c>
    </row>
    <row r="1081" spans="1:18" ht="14.25" customHeight="1" x14ac:dyDescent="0.3">
      <c r="A1081" s="2" t="s">
        <v>1116</v>
      </c>
      <c r="B1081" s="2" t="s">
        <v>29</v>
      </c>
      <c r="C1081" s="2" t="s">
        <v>18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tr">
        <f t="shared" si="24"/>
        <v>May</v>
      </c>
      <c r="J1081" s="2">
        <f>MONTH(H1081)</f>
        <v>5</v>
      </c>
      <c r="K1081" s="2">
        <f t="shared" si="26"/>
        <v>2023</v>
      </c>
      <c r="L1081" s="2">
        <f>H1081-G1081</f>
        <v>3</v>
      </c>
      <c r="M1081" s="2" t="str">
        <f t="shared" si="25"/>
        <v>delay delivery</v>
      </c>
      <c r="N1081" s="2" t="s">
        <v>25</v>
      </c>
      <c r="O1081" s="2" t="s">
        <v>31</v>
      </c>
      <c r="P1081" s="2">
        <v>17.64</v>
      </c>
      <c r="Q1081" s="2" t="s">
        <v>38</v>
      </c>
      <c r="R1081" s="4" t="s">
        <v>15382</v>
      </c>
    </row>
    <row r="1082" spans="1:18" ht="14.25" customHeight="1" x14ac:dyDescent="0.3">
      <c r="A1082" s="2" t="s">
        <v>1117</v>
      </c>
      <c r="B1082" s="2" t="s">
        <v>17</v>
      </c>
      <c r="C1082" s="2" t="s">
        <v>30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tr">
        <f t="shared" si="24"/>
        <v>July</v>
      </c>
      <c r="J1082" s="2">
        <f>MONTH(H1082)</f>
        <v>7</v>
      </c>
      <c r="K1082" s="2">
        <f t="shared" si="26"/>
        <v>2024</v>
      </c>
      <c r="L1082" s="2">
        <f>H1082-G1082</f>
        <v>2</v>
      </c>
      <c r="M1082" s="2" t="str">
        <f t="shared" si="25"/>
        <v>early delivery</v>
      </c>
      <c r="N1082" s="2" t="s">
        <v>25</v>
      </c>
      <c r="O1082" s="2" t="s">
        <v>31</v>
      </c>
      <c r="P1082" s="2">
        <v>1178.3800000000001</v>
      </c>
      <c r="Q1082" s="2" t="s">
        <v>27</v>
      </c>
      <c r="R1082" s="4" t="s">
        <v>15382</v>
      </c>
    </row>
    <row r="1083" spans="1:18" ht="14.25" customHeight="1" x14ac:dyDescent="0.3">
      <c r="A1083" s="2" t="s">
        <v>1118</v>
      </c>
      <c r="B1083" s="2" t="s">
        <v>29</v>
      </c>
      <c r="C1083" s="2" t="s">
        <v>40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tr">
        <f t="shared" si="24"/>
        <v>August</v>
      </c>
      <c r="J1083" s="2">
        <f>MONTH(H1083)</f>
        <v>8</v>
      </c>
      <c r="K1083" s="2">
        <f t="shared" si="26"/>
        <v>2023</v>
      </c>
      <c r="L1083" s="2">
        <f>H1083-G1083</f>
        <v>6</v>
      </c>
      <c r="M1083" s="2" t="str">
        <f t="shared" si="25"/>
        <v>on time delivery</v>
      </c>
      <c r="N1083" s="2" t="s">
        <v>25</v>
      </c>
      <c r="O1083" s="2" t="s">
        <v>26</v>
      </c>
      <c r="P1083" s="2">
        <v>388.27</v>
      </c>
      <c r="Q1083" s="2" t="s">
        <v>38</v>
      </c>
      <c r="R1083" s="4" t="s">
        <v>15382</v>
      </c>
    </row>
    <row r="1084" spans="1:18" ht="14.25" customHeight="1" x14ac:dyDescent="0.3">
      <c r="A1084" s="2" t="s">
        <v>1119</v>
      </c>
      <c r="B1084" s="2" t="s">
        <v>29</v>
      </c>
      <c r="C1084" s="2" t="s">
        <v>40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tr">
        <f t="shared" si="24"/>
        <v>January</v>
      </c>
      <c r="J1084" s="2">
        <f>MONTH(H1084)</f>
        <v>1</v>
      </c>
      <c r="K1084" s="2">
        <f t="shared" si="26"/>
        <v>2023</v>
      </c>
      <c r="L1084" s="2">
        <f>H1084-G1084</f>
        <v>5</v>
      </c>
      <c r="M1084" s="2" t="str">
        <f t="shared" si="25"/>
        <v>delay delivery</v>
      </c>
      <c r="N1084" s="2" t="s">
        <v>35</v>
      </c>
      <c r="O1084" s="2" t="s">
        <v>31</v>
      </c>
      <c r="P1084" s="2">
        <v>116.47</v>
      </c>
      <c r="Q1084" s="2" t="s">
        <v>43</v>
      </c>
      <c r="R1084" s="4" t="s">
        <v>15382</v>
      </c>
    </row>
    <row r="1085" spans="1:18" ht="14.25" customHeight="1" x14ac:dyDescent="0.3">
      <c r="A1085" s="2" t="s">
        <v>1120</v>
      </c>
      <c r="B1085" s="2" t="s">
        <v>23</v>
      </c>
      <c r="C1085" s="2" t="s">
        <v>37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tr">
        <f t="shared" si="24"/>
        <v>July</v>
      </c>
      <c r="J1085" s="2">
        <f>MONTH(H1085)</f>
        <v>7</v>
      </c>
      <c r="K1085" s="2">
        <f t="shared" si="26"/>
        <v>2024</v>
      </c>
      <c r="L1085" s="2">
        <f>H1085-G1085</f>
        <v>4</v>
      </c>
      <c r="M1085" s="2" t="str">
        <f t="shared" si="25"/>
        <v>delay delivery</v>
      </c>
      <c r="N1085" s="2" t="s">
        <v>35</v>
      </c>
      <c r="O1085" s="2" t="s">
        <v>26</v>
      </c>
      <c r="P1085" s="2">
        <v>168.51</v>
      </c>
      <c r="Q1085" s="2" t="s">
        <v>21</v>
      </c>
      <c r="R1085" s="4" t="s">
        <v>15382</v>
      </c>
    </row>
    <row r="1086" spans="1:18" ht="14.25" customHeight="1" x14ac:dyDescent="0.3">
      <c r="A1086" s="2" t="s">
        <v>1121</v>
      </c>
      <c r="B1086" s="2" t="s">
        <v>45</v>
      </c>
      <c r="C1086" s="2" t="s">
        <v>40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tr">
        <f t="shared" si="24"/>
        <v>April</v>
      </c>
      <c r="J1086" s="2">
        <f>MONTH(H1086)</f>
        <v>4</v>
      </c>
      <c r="K1086" s="2">
        <f t="shared" si="26"/>
        <v>2023</v>
      </c>
      <c r="L1086" s="2">
        <f>H1086-G1086</f>
        <v>7</v>
      </c>
      <c r="M1086" s="2" t="str">
        <f t="shared" si="25"/>
        <v>on time delivery</v>
      </c>
      <c r="N1086" s="2" t="s">
        <v>19</v>
      </c>
      <c r="O1086" s="2" t="s">
        <v>31</v>
      </c>
      <c r="P1086" s="2">
        <v>210.46</v>
      </c>
      <c r="Q1086" s="2" t="s">
        <v>52</v>
      </c>
      <c r="R1086" s="4" t="s">
        <v>15382</v>
      </c>
    </row>
    <row r="1087" spans="1:18" ht="14.25" customHeight="1" x14ac:dyDescent="0.3">
      <c r="A1087" s="2" t="s">
        <v>1122</v>
      </c>
      <c r="B1087" s="2" t="s">
        <v>29</v>
      </c>
      <c r="C1087" s="2" t="s">
        <v>18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tr">
        <f t="shared" si="24"/>
        <v>May</v>
      </c>
      <c r="J1087" s="2">
        <f>MONTH(H1087)</f>
        <v>5</v>
      </c>
      <c r="K1087" s="2">
        <f t="shared" si="26"/>
        <v>2024</v>
      </c>
      <c r="L1087" s="2">
        <f>H1087-G1087</f>
        <v>1</v>
      </c>
      <c r="M1087" s="2" t="str">
        <f t="shared" si="25"/>
        <v>early delivery</v>
      </c>
      <c r="N1087" s="2" t="s">
        <v>35</v>
      </c>
      <c r="O1087" s="2" t="s">
        <v>31</v>
      </c>
      <c r="P1087" s="2">
        <v>178.99</v>
      </c>
      <c r="Q1087" s="2" t="s">
        <v>27</v>
      </c>
      <c r="R1087" s="4" t="s">
        <v>15382</v>
      </c>
    </row>
    <row r="1088" spans="1:18" ht="14.25" customHeight="1" x14ac:dyDescent="0.3">
      <c r="A1088" s="2" t="s">
        <v>1123</v>
      </c>
      <c r="B1088" s="2" t="s">
        <v>29</v>
      </c>
      <c r="C1088" s="2" t="s">
        <v>37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tr">
        <f t="shared" si="24"/>
        <v>April</v>
      </c>
      <c r="J1088" s="2">
        <f>MONTH(H1088)</f>
        <v>4</v>
      </c>
      <c r="K1088" s="2">
        <f t="shared" si="26"/>
        <v>2024</v>
      </c>
      <c r="L1088" s="2">
        <f>H1088-G1088</f>
        <v>3</v>
      </c>
      <c r="M1088" s="2" t="str">
        <f t="shared" si="25"/>
        <v>delay delivery</v>
      </c>
      <c r="N1088" s="2" t="s">
        <v>25</v>
      </c>
      <c r="O1088" s="2" t="s">
        <v>31</v>
      </c>
      <c r="P1088" s="2">
        <v>14.72</v>
      </c>
      <c r="Q1088" s="2" t="s">
        <v>38</v>
      </c>
      <c r="R1088" s="4" t="s">
        <v>15382</v>
      </c>
    </row>
    <row r="1089" spans="1:18" ht="14.25" customHeight="1" x14ac:dyDescent="0.3">
      <c r="A1089" s="2" t="s">
        <v>1124</v>
      </c>
      <c r="B1089" s="2" t="s">
        <v>23</v>
      </c>
      <c r="C1089" s="2" t="s">
        <v>18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tr">
        <f t="shared" si="24"/>
        <v>September</v>
      </c>
      <c r="J1089" s="2">
        <f>MONTH(H1089)</f>
        <v>9</v>
      </c>
      <c r="K1089" s="2">
        <f t="shared" si="26"/>
        <v>2023</v>
      </c>
      <c r="L1089" s="2">
        <f>H1089-G1089</f>
        <v>1</v>
      </c>
      <c r="M1089" s="2" t="str">
        <f t="shared" si="25"/>
        <v>early delivery</v>
      </c>
      <c r="N1089" s="2" t="s">
        <v>35</v>
      </c>
      <c r="O1089" s="2" t="s">
        <v>26</v>
      </c>
      <c r="P1089" s="2">
        <v>767.08</v>
      </c>
      <c r="Q1089" s="2" t="s">
        <v>52</v>
      </c>
      <c r="R1089" s="4" t="s">
        <v>15382</v>
      </c>
    </row>
    <row r="1090" spans="1:18" ht="14.25" customHeight="1" x14ac:dyDescent="0.3">
      <c r="A1090" s="2" t="s">
        <v>1125</v>
      </c>
      <c r="B1090" s="2" t="s">
        <v>23</v>
      </c>
      <c r="C1090" s="2" t="s">
        <v>37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tr">
        <f t="shared" si="24"/>
        <v>January</v>
      </c>
      <c r="J1090" s="2">
        <f>MONTH(H1090)</f>
        <v>1</v>
      </c>
      <c r="K1090" s="2">
        <f t="shared" si="26"/>
        <v>2024</v>
      </c>
      <c r="L1090" s="2">
        <f>H1090-G1090</f>
        <v>7</v>
      </c>
      <c r="M1090" s="2" t="str">
        <f t="shared" si="25"/>
        <v>on time delivery</v>
      </c>
      <c r="N1090" s="2" t="s">
        <v>35</v>
      </c>
      <c r="O1090" s="2" t="s">
        <v>31</v>
      </c>
      <c r="P1090" s="2">
        <v>420.9</v>
      </c>
      <c r="Q1090" s="2" t="s">
        <v>38</v>
      </c>
      <c r="R1090" s="4" t="s">
        <v>15382</v>
      </c>
    </row>
    <row r="1091" spans="1:18" ht="14.25" customHeight="1" x14ac:dyDescent="0.3">
      <c r="A1091" s="2" t="s">
        <v>1126</v>
      </c>
      <c r="B1091" s="2" t="s">
        <v>45</v>
      </c>
      <c r="C1091" s="2" t="s">
        <v>40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tr">
        <f t="shared" si="24"/>
        <v>January</v>
      </c>
      <c r="J1091" s="2">
        <f>MONTH(H1091)</f>
        <v>1</v>
      </c>
      <c r="K1091" s="2">
        <f t="shared" ref="K1091:K1154" si="27">YEAR(H1091)</f>
        <v>2023</v>
      </c>
      <c r="L1091" s="2">
        <f>H1091-G1091</f>
        <v>1</v>
      </c>
      <c r="M1091" s="2" t="str">
        <f t="shared" si="25"/>
        <v>early delivery</v>
      </c>
      <c r="N1091" s="2" t="s">
        <v>19</v>
      </c>
      <c r="O1091" s="2" t="s">
        <v>26</v>
      </c>
      <c r="P1091" s="2">
        <v>350.83</v>
      </c>
      <c r="Q1091" s="2" t="s">
        <v>52</v>
      </c>
      <c r="R1091" s="4" t="s">
        <v>15382</v>
      </c>
    </row>
    <row r="1092" spans="1:18" ht="14.25" customHeight="1" x14ac:dyDescent="0.3">
      <c r="A1092" s="2" t="s">
        <v>1127</v>
      </c>
      <c r="B1092" s="2" t="s">
        <v>23</v>
      </c>
      <c r="C1092" s="2" t="s">
        <v>37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tr">
        <f t="shared" si="24"/>
        <v>September</v>
      </c>
      <c r="J1092" s="2">
        <f>MONTH(H1092)</f>
        <v>9</v>
      </c>
      <c r="K1092" s="2">
        <f t="shared" si="27"/>
        <v>2024</v>
      </c>
      <c r="L1092" s="2">
        <f>H1092-G1092</f>
        <v>1</v>
      </c>
      <c r="M1092" s="2" t="str">
        <f t="shared" si="25"/>
        <v>early delivery</v>
      </c>
      <c r="N1092" s="2" t="s">
        <v>25</v>
      </c>
      <c r="O1092" s="2" t="s">
        <v>31</v>
      </c>
      <c r="P1092" s="2">
        <v>110.68</v>
      </c>
      <c r="Q1092" s="2" t="s">
        <v>38</v>
      </c>
      <c r="R1092" s="4" t="s">
        <v>15382</v>
      </c>
    </row>
    <row r="1093" spans="1:18" ht="14.25" customHeight="1" x14ac:dyDescent="0.3">
      <c r="A1093" s="2" t="s">
        <v>1128</v>
      </c>
      <c r="B1093" s="2" t="s">
        <v>17</v>
      </c>
      <c r="C1093" s="2" t="s">
        <v>24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tr">
        <f t="shared" si="24"/>
        <v>July</v>
      </c>
      <c r="J1093" s="2">
        <f>MONTH(H1093)</f>
        <v>7</v>
      </c>
      <c r="K1093" s="2">
        <f t="shared" si="27"/>
        <v>2024</v>
      </c>
      <c r="L1093" s="2">
        <f>H1093-G1093</f>
        <v>6</v>
      </c>
      <c r="M1093" s="2" t="str">
        <f t="shared" si="25"/>
        <v>on time delivery</v>
      </c>
      <c r="N1093" s="2" t="s">
        <v>35</v>
      </c>
      <c r="O1093" s="2" t="s">
        <v>26</v>
      </c>
      <c r="P1093" s="2">
        <v>553.09</v>
      </c>
      <c r="Q1093" s="2" t="s">
        <v>52</v>
      </c>
      <c r="R1093" s="4" t="s">
        <v>15382</v>
      </c>
    </row>
    <row r="1094" spans="1:18" ht="14.25" customHeight="1" x14ac:dyDescent="0.3">
      <c r="A1094" s="2" t="s">
        <v>1129</v>
      </c>
      <c r="B1094" s="2" t="s">
        <v>23</v>
      </c>
      <c r="C1094" s="2" t="s">
        <v>30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tr">
        <f t="shared" si="24"/>
        <v>January</v>
      </c>
      <c r="J1094" s="2">
        <f>MONTH(H1094)</f>
        <v>1</v>
      </c>
      <c r="K1094" s="2">
        <f t="shared" si="27"/>
        <v>2024</v>
      </c>
      <c r="L1094" s="2">
        <f>H1094-G1094</f>
        <v>5</v>
      </c>
      <c r="M1094" s="2" t="str">
        <f t="shared" si="25"/>
        <v>delay delivery</v>
      </c>
      <c r="N1094" s="2" t="s">
        <v>19</v>
      </c>
      <c r="O1094" s="2" t="s">
        <v>31</v>
      </c>
      <c r="P1094" s="2">
        <v>210.13</v>
      </c>
      <c r="Q1094" s="2" t="s">
        <v>38</v>
      </c>
      <c r="R1094" s="4" t="s">
        <v>15382</v>
      </c>
    </row>
    <row r="1095" spans="1:18" ht="14.25" customHeight="1" x14ac:dyDescent="0.3">
      <c r="A1095" s="2" t="s">
        <v>1130</v>
      </c>
      <c r="B1095" s="2" t="s">
        <v>17</v>
      </c>
      <c r="C1095" s="2" t="s">
        <v>40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tr">
        <f t="shared" si="24"/>
        <v>January</v>
      </c>
      <c r="J1095" s="2">
        <f>MONTH(H1095)</f>
        <v>1</v>
      </c>
      <c r="K1095" s="2">
        <f t="shared" si="27"/>
        <v>2024</v>
      </c>
      <c r="L1095" s="2">
        <f>H1095-G1095</f>
        <v>3</v>
      </c>
      <c r="M1095" s="2" t="str">
        <f t="shared" si="25"/>
        <v>delay delivery</v>
      </c>
      <c r="N1095" s="2" t="s">
        <v>35</v>
      </c>
      <c r="O1095" s="2" t="s">
        <v>31</v>
      </c>
      <c r="P1095" s="2">
        <v>193.73</v>
      </c>
      <c r="Q1095" s="2" t="s">
        <v>21</v>
      </c>
      <c r="R1095" s="4" t="s">
        <v>15382</v>
      </c>
    </row>
    <row r="1096" spans="1:18" ht="14.25" customHeight="1" x14ac:dyDescent="0.3">
      <c r="A1096" s="2" t="s">
        <v>1131</v>
      </c>
      <c r="B1096" s="2" t="s">
        <v>45</v>
      </c>
      <c r="C1096" s="2" t="s">
        <v>30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tr">
        <f t="shared" si="24"/>
        <v>November</v>
      </c>
      <c r="J1096" s="2">
        <f>MONTH(H1096)</f>
        <v>11</v>
      </c>
      <c r="K1096" s="2">
        <f t="shared" si="27"/>
        <v>2024</v>
      </c>
      <c r="L1096" s="2">
        <f>H1096-G1096</f>
        <v>1</v>
      </c>
      <c r="M1096" s="2" t="str">
        <f t="shared" si="25"/>
        <v>early delivery</v>
      </c>
      <c r="N1096" s="2" t="s">
        <v>35</v>
      </c>
      <c r="O1096" s="2" t="s">
        <v>20</v>
      </c>
      <c r="P1096" s="2">
        <v>194.37</v>
      </c>
      <c r="Q1096" s="2" t="s">
        <v>43</v>
      </c>
      <c r="R1096" s="4" t="s">
        <v>15382</v>
      </c>
    </row>
    <row r="1097" spans="1:18" ht="14.25" customHeight="1" x14ac:dyDescent="0.3">
      <c r="A1097" s="2" t="s">
        <v>1132</v>
      </c>
      <c r="B1097" s="2" t="s">
        <v>45</v>
      </c>
      <c r="C1097" s="2" t="s">
        <v>40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tr">
        <f t="shared" si="24"/>
        <v>January</v>
      </c>
      <c r="J1097" s="2">
        <f>MONTH(H1097)</f>
        <v>1</v>
      </c>
      <c r="K1097" s="2">
        <f t="shared" si="27"/>
        <v>2024</v>
      </c>
      <c r="L1097" s="2">
        <f>H1097-G1097</f>
        <v>1</v>
      </c>
      <c r="M1097" s="2" t="str">
        <f t="shared" si="25"/>
        <v>early delivery</v>
      </c>
      <c r="N1097" s="2" t="s">
        <v>35</v>
      </c>
      <c r="O1097" s="2" t="s">
        <v>20</v>
      </c>
      <c r="P1097" s="2">
        <v>157.91999999999999</v>
      </c>
      <c r="Q1097" s="2" t="s">
        <v>27</v>
      </c>
      <c r="R1097" s="4" t="s">
        <v>15382</v>
      </c>
    </row>
    <row r="1098" spans="1:18" ht="14.25" customHeight="1" x14ac:dyDescent="0.3">
      <c r="A1098" s="2" t="s">
        <v>1133</v>
      </c>
      <c r="B1098" s="2" t="s">
        <v>45</v>
      </c>
      <c r="C1098" s="2" t="s">
        <v>30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tr">
        <f t="shared" si="24"/>
        <v>September</v>
      </c>
      <c r="J1098" s="2">
        <f>MONTH(H1098)</f>
        <v>9</v>
      </c>
      <c r="K1098" s="2">
        <f t="shared" si="27"/>
        <v>2023</v>
      </c>
      <c r="L1098" s="2">
        <f>H1098-G1098</f>
        <v>6</v>
      </c>
      <c r="M1098" s="2" t="str">
        <f t="shared" si="25"/>
        <v>on time delivery</v>
      </c>
      <c r="N1098" s="2" t="s">
        <v>19</v>
      </c>
      <c r="O1098" s="2" t="s">
        <v>26</v>
      </c>
      <c r="P1098" s="2">
        <v>539.45000000000005</v>
      </c>
      <c r="Q1098" s="2" t="s">
        <v>38</v>
      </c>
      <c r="R1098" s="4" t="s">
        <v>15382</v>
      </c>
    </row>
    <row r="1099" spans="1:18" ht="14.25" customHeight="1" x14ac:dyDescent="0.3">
      <c r="A1099" s="2" t="s">
        <v>1134</v>
      </c>
      <c r="B1099" s="2" t="s">
        <v>45</v>
      </c>
      <c r="C1099" s="2" t="s">
        <v>24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tr">
        <f t="shared" si="24"/>
        <v>November</v>
      </c>
      <c r="J1099" s="2">
        <f>MONTH(H1099)</f>
        <v>11</v>
      </c>
      <c r="K1099" s="2">
        <f t="shared" si="27"/>
        <v>2023</v>
      </c>
      <c r="L1099" s="2">
        <f>H1099-G1099</f>
        <v>3</v>
      </c>
      <c r="M1099" s="2" t="str">
        <f t="shared" si="25"/>
        <v>delay delivery</v>
      </c>
      <c r="N1099" s="2" t="s">
        <v>35</v>
      </c>
      <c r="O1099" s="2" t="s">
        <v>26</v>
      </c>
      <c r="P1099" s="2">
        <v>1420.71</v>
      </c>
      <c r="Q1099" s="2" t="s">
        <v>38</v>
      </c>
      <c r="R1099" s="4" t="s">
        <v>15382</v>
      </c>
    </row>
    <row r="1100" spans="1:18" ht="14.25" customHeight="1" x14ac:dyDescent="0.3">
      <c r="A1100" s="2" t="s">
        <v>1135</v>
      </c>
      <c r="B1100" s="2" t="s">
        <v>45</v>
      </c>
      <c r="C1100" s="2" t="s">
        <v>30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tr">
        <f t="shared" si="24"/>
        <v>September</v>
      </c>
      <c r="J1100" s="2">
        <f>MONTH(H1100)</f>
        <v>9</v>
      </c>
      <c r="K1100" s="2">
        <f t="shared" si="27"/>
        <v>2024</v>
      </c>
      <c r="L1100" s="2">
        <f>H1100-G1100</f>
        <v>6</v>
      </c>
      <c r="M1100" s="2" t="str">
        <f t="shared" si="25"/>
        <v>on time delivery</v>
      </c>
      <c r="N1100" s="2" t="s">
        <v>35</v>
      </c>
      <c r="O1100" s="2" t="s">
        <v>26</v>
      </c>
      <c r="P1100" s="2">
        <v>395.86</v>
      </c>
      <c r="Q1100" s="2" t="s">
        <v>21</v>
      </c>
      <c r="R1100" s="4" t="s">
        <v>15382</v>
      </c>
    </row>
    <row r="1101" spans="1:18" ht="14.25" customHeight="1" x14ac:dyDescent="0.3">
      <c r="A1101" s="2" t="s">
        <v>1136</v>
      </c>
      <c r="B1101" s="2" t="s">
        <v>17</v>
      </c>
      <c r="C1101" s="2" t="s">
        <v>37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tr">
        <f t="shared" si="24"/>
        <v>July</v>
      </c>
      <c r="J1101" s="2">
        <f>MONTH(H1101)</f>
        <v>7</v>
      </c>
      <c r="K1101" s="2">
        <f t="shared" si="27"/>
        <v>2023</v>
      </c>
      <c r="L1101" s="2">
        <f>H1101-G1101</f>
        <v>1</v>
      </c>
      <c r="M1101" s="2" t="str">
        <f t="shared" si="25"/>
        <v>early delivery</v>
      </c>
      <c r="N1101" s="2" t="s">
        <v>19</v>
      </c>
      <c r="O1101" s="2" t="s">
        <v>26</v>
      </c>
      <c r="P1101" s="2">
        <v>305.87</v>
      </c>
      <c r="Q1101" s="2" t="s">
        <v>52</v>
      </c>
      <c r="R1101" s="4" t="s">
        <v>15382</v>
      </c>
    </row>
    <row r="1102" spans="1:18" ht="14.25" customHeight="1" x14ac:dyDescent="0.3">
      <c r="A1102" s="2" t="s">
        <v>1137</v>
      </c>
      <c r="B1102" s="2" t="s">
        <v>17</v>
      </c>
      <c r="C1102" s="2" t="s">
        <v>30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tr">
        <f t="shared" si="24"/>
        <v>August</v>
      </c>
      <c r="J1102" s="2">
        <f>MONTH(H1102)</f>
        <v>8</v>
      </c>
      <c r="K1102" s="2">
        <f t="shared" si="27"/>
        <v>2023</v>
      </c>
      <c r="L1102" s="2">
        <f>H1102-G1102</f>
        <v>4</v>
      </c>
      <c r="M1102" s="2" t="str">
        <f t="shared" si="25"/>
        <v>delay delivery</v>
      </c>
      <c r="N1102" s="2" t="s">
        <v>25</v>
      </c>
      <c r="O1102" s="2" t="s">
        <v>20</v>
      </c>
      <c r="P1102" s="2">
        <v>287.7</v>
      </c>
      <c r="Q1102" s="2" t="s">
        <v>27</v>
      </c>
      <c r="R1102" s="4" t="s">
        <v>15382</v>
      </c>
    </row>
    <row r="1103" spans="1:18" ht="14.25" customHeight="1" x14ac:dyDescent="0.3">
      <c r="A1103" s="2" t="s">
        <v>1138</v>
      </c>
      <c r="B1103" s="2" t="s">
        <v>45</v>
      </c>
      <c r="C1103" s="2" t="s">
        <v>40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tr">
        <f t="shared" si="24"/>
        <v>October</v>
      </c>
      <c r="J1103" s="2">
        <f>MONTH(H1103)</f>
        <v>10</v>
      </c>
      <c r="K1103" s="2">
        <f t="shared" si="27"/>
        <v>2023</v>
      </c>
      <c r="L1103" s="2">
        <f>H1103-G1103</f>
        <v>3</v>
      </c>
      <c r="M1103" s="2" t="str">
        <f t="shared" si="25"/>
        <v>delay delivery</v>
      </c>
      <c r="N1103" s="2" t="s">
        <v>25</v>
      </c>
      <c r="O1103" s="2" t="s">
        <v>26</v>
      </c>
      <c r="P1103" s="2">
        <v>289.37</v>
      </c>
      <c r="Q1103" s="2" t="s">
        <v>38</v>
      </c>
      <c r="R1103" s="4" t="s">
        <v>15382</v>
      </c>
    </row>
    <row r="1104" spans="1:18" ht="14.25" customHeight="1" x14ac:dyDescent="0.3">
      <c r="A1104" s="2" t="s">
        <v>1139</v>
      </c>
      <c r="B1104" s="2" t="s">
        <v>23</v>
      </c>
      <c r="C1104" s="2" t="s">
        <v>18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tr">
        <f t="shared" si="24"/>
        <v>May</v>
      </c>
      <c r="J1104" s="2">
        <f>MONTH(H1104)</f>
        <v>5</v>
      </c>
      <c r="K1104" s="2">
        <f t="shared" si="27"/>
        <v>2023</v>
      </c>
      <c r="L1104" s="2">
        <f>H1104-G1104</f>
        <v>1</v>
      </c>
      <c r="M1104" s="2" t="str">
        <f t="shared" si="25"/>
        <v>early delivery</v>
      </c>
      <c r="N1104" s="2" t="s">
        <v>35</v>
      </c>
      <c r="O1104" s="2" t="s">
        <v>26</v>
      </c>
      <c r="P1104" s="2">
        <v>613.9</v>
      </c>
      <c r="Q1104" s="2" t="s">
        <v>32</v>
      </c>
      <c r="R1104" s="4" t="s">
        <v>15382</v>
      </c>
    </row>
    <row r="1105" spans="1:18" ht="14.25" customHeight="1" x14ac:dyDescent="0.3">
      <c r="A1105" s="2" t="s">
        <v>1140</v>
      </c>
      <c r="B1105" s="2" t="s">
        <v>29</v>
      </c>
      <c r="C1105" s="2" t="s">
        <v>30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tr">
        <f t="shared" si="24"/>
        <v>July</v>
      </c>
      <c r="J1105" s="2">
        <f>MONTH(H1105)</f>
        <v>7</v>
      </c>
      <c r="K1105" s="2">
        <f t="shared" si="27"/>
        <v>2024</v>
      </c>
      <c r="L1105" s="2">
        <f>H1105-G1105</f>
        <v>5</v>
      </c>
      <c r="M1105" s="2" t="str">
        <f t="shared" si="25"/>
        <v>delay delivery</v>
      </c>
      <c r="N1105" s="2" t="s">
        <v>19</v>
      </c>
      <c r="O1105" s="2" t="s">
        <v>31</v>
      </c>
      <c r="P1105" s="2">
        <v>578.35</v>
      </c>
      <c r="Q1105" s="2" t="s">
        <v>52</v>
      </c>
      <c r="R1105" s="4" t="s">
        <v>15382</v>
      </c>
    </row>
    <row r="1106" spans="1:18" ht="14.25" customHeight="1" x14ac:dyDescent="0.3">
      <c r="A1106" s="2" t="s">
        <v>1141</v>
      </c>
      <c r="B1106" s="2" t="s">
        <v>45</v>
      </c>
      <c r="C1106" s="2" t="s">
        <v>30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tr">
        <f t="shared" si="24"/>
        <v>November</v>
      </c>
      <c r="J1106" s="2">
        <f>MONTH(H1106)</f>
        <v>11</v>
      </c>
      <c r="K1106" s="2">
        <f t="shared" si="27"/>
        <v>2024</v>
      </c>
      <c r="L1106" s="2">
        <f>H1106-G1106</f>
        <v>7</v>
      </c>
      <c r="M1106" s="2" t="str">
        <f t="shared" si="25"/>
        <v>on time delivery</v>
      </c>
      <c r="N1106" s="2" t="s">
        <v>35</v>
      </c>
      <c r="O1106" s="2" t="s">
        <v>26</v>
      </c>
      <c r="P1106" s="2">
        <v>1074.8599999999999</v>
      </c>
      <c r="Q1106" s="2" t="s">
        <v>43</v>
      </c>
      <c r="R1106" s="4" t="s">
        <v>15382</v>
      </c>
    </row>
    <row r="1107" spans="1:18" ht="14.25" customHeight="1" x14ac:dyDescent="0.3">
      <c r="A1107" s="2" t="s">
        <v>1142</v>
      </c>
      <c r="B1107" s="2" t="s">
        <v>23</v>
      </c>
      <c r="C1107" s="2" t="s">
        <v>30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tr">
        <f t="shared" si="24"/>
        <v>October</v>
      </c>
      <c r="J1107" s="2">
        <f>MONTH(H1107)</f>
        <v>10</v>
      </c>
      <c r="K1107" s="2">
        <f t="shared" si="27"/>
        <v>2023</v>
      </c>
      <c r="L1107" s="2">
        <f>H1107-G1107</f>
        <v>6</v>
      </c>
      <c r="M1107" s="2" t="str">
        <f t="shared" si="25"/>
        <v>on time delivery</v>
      </c>
      <c r="N1107" s="2" t="s">
        <v>35</v>
      </c>
      <c r="O1107" s="2" t="s">
        <v>20</v>
      </c>
      <c r="P1107" s="2">
        <v>57.57</v>
      </c>
      <c r="Q1107" s="2" t="s">
        <v>43</v>
      </c>
      <c r="R1107" s="4" t="s">
        <v>15382</v>
      </c>
    </row>
    <row r="1108" spans="1:18" ht="14.25" customHeight="1" x14ac:dyDescent="0.3">
      <c r="A1108" s="2" t="s">
        <v>1143</v>
      </c>
      <c r="B1108" s="2" t="s">
        <v>29</v>
      </c>
      <c r="C1108" s="2" t="s">
        <v>40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tr">
        <f t="shared" si="24"/>
        <v>June</v>
      </c>
      <c r="J1108" s="2">
        <f>MONTH(H1108)</f>
        <v>6</v>
      </c>
      <c r="K1108" s="2">
        <f t="shared" si="27"/>
        <v>2023</v>
      </c>
      <c r="L1108" s="2">
        <f>H1108-G1108</f>
        <v>4</v>
      </c>
      <c r="M1108" s="2" t="str">
        <f t="shared" si="25"/>
        <v>delay delivery</v>
      </c>
      <c r="N1108" s="2" t="s">
        <v>19</v>
      </c>
      <c r="O1108" s="2" t="s">
        <v>26</v>
      </c>
      <c r="P1108" s="2">
        <v>621.91</v>
      </c>
      <c r="Q1108" s="2" t="s">
        <v>38</v>
      </c>
      <c r="R1108" s="4" t="s">
        <v>15382</v>
      </c>
    </row>
    <row r="1109" spans="1:18" ht="14.25" customHeight="1" x14ac:dyDescent="0.3">
      <c r="A1109" s="2" t="s">
        <v>1144</v>
      </c>
      <c r="B1109" s="2" t="s">
        <v>45</v>
      </c>
      <c r="C1109" s="2" t="s">
        <v>30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tr">
        <f t="shared" si="24"/>
        <v>March</v>
      </c>
      <c r="J1109" s="2">
        <f>MONTH(H1109)</f>
        <v>3</v>
      </c>
      <c r="K1109" s="2">
        <f t="shared" si="27"/>
        <v>2023</v>
      </c>
      <c r="L1109" s="2">
        <f>H1109-G1109</f>
        <v>6</v>
      </c>
      <c r="M1109" s="2" t="str">
        <f t="shared" si="25"/>
        <v>on time delivery</v>
      </c>
      <c r="N1109" s="2" t="s">
        <v>25</v>
      </c>
      <c r="O1109" s="2" t="s">
        <v>31</v>
      </c>
      <c r="P1109" s="2">
        <v>196.74</v>
      </c>
      <c r="Q1109" s="2" t="s">
        <v>21</v>
      </c>
      <c r="R1109" s="4" t="s">
        <v>15382</v>
      </c>
    </row>
    <row r="1110" spans="1:18" ht="14.25" customHeight="1" x14ac:dyDescent="0.3">
      <c r="A1110" s="2" t="s">
        <v>1145</v>
      </c>
      <c r="B1110" s="2" t="s">
        <v>45</v>
      </c>
      <c r="C1110" s="2" t="s">
        <v>40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tr">
        <f t="shared" si="24"/>
        <v>December</v>
      </c>
      <c r="J1110" s="2">
        <f>MONTH(H1110)</f>
        <v>12</v>
      </c>
      <c r="K1110" s="2">
        <f t="shared" si="27"/>
        <v>2023</v>
      </c>
      <c r="L1110" s="2">
        <f>H1110-G1110</f>
        <v>2</v>
      </c>
      <c r="M1110" s="2" t="str">
        <f t="shared" si="25"/>
        <v>early delivery</v>
      </c>
      <c r="N1110" s="2" t="s">
        <v>19</v>
      </c>
      <c r="O1110" s="2" t="s">
        <v>31</v>
      </c>
      <c r="P1110" s="2">
        <v>22.76</v>
      </c>
      <c r="Q1110" s="2" t="s">
        <v>52</v>
      </c>
      <c r="R1110" s="4" t="s">
        <v>15382</v>
      </c>
    </row>
    <row r="1111" spans="1:18" ht="14.25" customHeight="1" x14ac:dyDescent="0.3">
      <c r="A1111" s="2" t="s">
        <v>1146</v>
      </c>
      <c r="B1111" s="2" t="s">
        <v>17</v>
      </c>
      <c r="C1111" s="2" t="s">
        <v>40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tr">
        <f t="shared" si="24"/>
        <v>September</v>
      </c>
      <c r="J1111" s="2">
        <f>MONTH(H1111)</f>
        <v>9</v>
      </c>
      <c r="K1111" s="2">
        <f t="shared" si="27"/>
        <v>2023</v>
      </c>
      <c r="L1111" s="2">
        <f>H1111-G1111</f>
        <v>5</v>
      </c>
      <c r="M1111" s="2" t="str">
        <f t="shared" si="25"/>
        <v>delay delivery</v>
      </c>
      <c r="N1111" s="2" t="s">
        <v>19</v>
      </c>
      <c r="O1111" s="2" t="s">
        <v>26</v>
      </c>
      <c r="P1111" s="2">
        <v>120.85</v>
      </c>
      <c r="Q1111" s="2" t="s">
        <v>43</v>
      </c>
      <c r="R1111" s="4" t="s">
        <v>15382</v>
      </c>
    </row>
    <row r="1112" spans="1:18" ht="14.25" customHeight="1" x14ac:dyDescent="0.3">
      <c r="A1112" s="2" t="s">
        <v>1147</v>
      </c>
      <c r="B1112" s="2" t="s">
        <v>29</v>
      </c>
      <c r="C1112" s="2" t="s">
        <v>18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tr">
        <f t="shared" si="24"/>
        <v>December</v>
      </c>
      <c r="J1112" s="2">
        <f>MONTH(H1112)</f>
        <v>12</v>
      </c>
      <c r="K1112" s="2">
        <f t="shared" si="27"/>
        <v>2024</v>
      </c>
      <c r="L1112" s="2">
        <f>H1112-G1112</f>
        <v>7</v>
      </c>
      <c r="M1112" s="2" t="str">
        <f t="shared" si="25"/>
        <v>on time delivery</v>
      </c>
      <c r="N1112" s="2" t="s">
        <v>35</v>
      </c>
      <c r="O1112" s="2" t="s">
        <v>20</v>
      </c>
      <c r="P1112" s="2">
        <v>203.01</v>
      </c>
      <c r="Q1112" s="2" t="s">
        <v>43</v>
      </c>
      <c r="R1112" s="4" t="s">
        <v>15382</v>
      </c>
    </row>
    <row r="1113" spans="1:18" ht="14.25" customHeight="1" x14ac:dyDescent="0.3">
      <c r="A1113" s="2" t="s">
        <v>1148</v>
      </c>
      <c r="B1113" s="2" t="s">
        <v>29</v>
      </c>
      <c r="C1113" s="2" t="s">
        <v>37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tr">
        <f t="shared" si="24"/>
        <v>June</v>
      </c>
      <c r="J1113" s="2">
        <f>MONTH(H1113)</f>
        <v>6</v>
      </c>
      <c r="K1113" s="2">
        <f t="shared" si="27"/>
        <v>2023</v>
      </c>
      <c r="L1113" s="2">
        <f>H1113-G1113</f>
        <v>7</v>
      </c>
      <c r="M1113" s="2" t="str">
        <f t="shared" si="25"/>
        <v>on time delivery</v>
      </c>
      <c r="N1113" s="2" t="s">
        <v>19</v>
      </c>
      <c r="O1113" s="2" t="s">
        <v>31</v>
      </c>
      <c r="P1113" s="2">
        <v>422.22</v>
      </c>
      <c r="Q1113" s="2" t="s">
        <v>38</v>
      </c>
      <c r="R1113" s="4" t="s">
        <v>15382</v>
      </c>
    </row>
    <row r="1114" spans="1:18" ht="14.25" customHeight="1" x14ac:dyDescent="0.3">
      <c r="A1114" s="2" t="s">
        <v>1149</v>
      </c>
      <c r="B1114" s="2" t="s">
        <v>23</v>
      </c>
      <c r="C1114" s="2" t="s">
        <v>40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tr">
        <f t="shared" si="24"/>
        <v>March</v>
      </c>
      <c r="J1114" s="2">
        <f>MONTH(H1114)</f>
        <v>3</v>
      </c>
      <c r="K1114" s="2">
        <f t="shared" si="27"/>
        <v>2023</v>
      </c>
      <c r="L1114" s="2">
        <f>H1114-G1114</f>
        <v>2</v>
      </c>
      <c r="M1114" s="2" t="str">
        <f t="shared" si="25"/>
        <v>early delivery</v>
      </c>
      <c r="N1114" s="2" t="s">
        <v>19</v>
      </c>
      <c r="O1114" s="2" t="s">
        <v>31</v>
      </c>
      <c r="P1114" s="2">
        <v>613.1</v>
      </c>
      <c r="Q1114" s="2" t="s">
        <v>38</v>
      </c>
      <c r="R1114" s="4" t="s">
        <v>15382</v>
      </c>
    </row>
    <row r="1115" spans="1:18" ht="14.25" customHeight="1" x14ac:dyDescent="0.3">
      <c r="A1115" s="2" t="s">
        <v>1150</v>
      </c>
      <c r="B1115" s="2" t="s">
        <v>17</v>
      </c>
      <c r="C1115" s="2" t="s">
        <v>24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tr">
        <f t="shared" si="24"/>
        <v>September</v>
      </c>
      <c r="J1115" s="2">
        <f>MONTH(H1115)</f>
        <v>9</v>
      </c>
      <c r="K1115" s="2">
        <f t="shared" si="27"/>
        <v>2024</v>
      </c>
      <c r="L1115" s="2">
        <f>H1115-G1115</f>
        <v>2</v>
      </c>
      <c r="M1115" s="2" t="str">
        <f t="shared" si="25"/>
        <v>early delivery</v>
      </c>
      <c r="N1115" s="2" t="s">
        <v>35</v>
      </c>
      <c r="O1115" s="2" t="s">
        <v>20</v>
      </c>
      <c r="P1115" s="2">
        <v>716.45</v>
      </c>
      <c r="Q1115" s="2" t="s">
        <v>43</v>
      </c>
      <c r="R1115" s="4" t="s">
        <v>15382</v>
      </c>
    </row>
    <row r="1116" spans="1:18" ht="14.25" customHeight="1" x14ac:dyDescent="0.3">
      <c r="A1116" s="2" t="s">
        <v>1151</v>
      </c>
      <c r="B1116" s="2" t="s">
        <v>17</v>
      </c>
      <c r="C1116" s="2" t="s">
        <v>30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tr">
        <f t="shared" si="24"/>
        <v>April</v>
      </c>
      <c r="J1116" s="2">
        <f>MONTH(H1116)</f>
        <v>4</v>
      </c>
      <c r="K1116" s="2">
        <f t="shared" si="27"/>
        <v>2024</v>
      </c>
      <c r="L1116" s="2">
        <f>H1116-G1116</f>
        <v>1</v>
      </c>
      <c r="M1116" s="2" t="str">
        <f t="shared" si="25"/>
        <v>early delivery</v>
      </c>
      <c r="N1116" s="2" t="s">
        <v>19</v>
      </c>
      <c r="O1116" s="2" t="s">
        <v>31</v>
      </c>
      <c r="P1116" s="2">
        <v>76.150000000000006</v>
      </c>
      <c r="Q1116" s="2" t="s">
        <v>32</v>
      </c>
      <c r="R1116" s="4" t="s">
        <v>15382</v>
      </c>
    </row>
    <row r="1117" spans="1:18" ht="14.25" customHeight="1" x14ac:dyDescent="0.3">
      <c r="A1117" s="2" t="s">
        <v>1152</v>
      </c>
      <c r="B1117" s="2" t="s">
        <v>17</v>
      </c>
      <c r="C1117" s="2" t="s">
        <v>24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tr">
        <f t="shared" si="24"/>
        <v>June</v>
      </c>
      <c r="J1117" s="2">
        <f>MONTH(H1117)</f>
        <v>6</v>
      </c>
      <c r="K1117" s="2">
        <f t="shared" si="27"/>
        <v>2023</v>
      </c>
      <c r="L1117" s="2">
        <f>H1117-G1117</f>
        <v>4</v>
      </c>
      <c r="M1117" s="2" t="str">
        <f t="shared" si="25"/>
        <v>delay delivery</v>
      </c>
      <c r="N1117" s="2" t="s">
        <v>19</v>
      </c>
      <c r="O1117" s="2" t="s">
        <v>26</v>
      </c>
      <c r="P1117" s="2">
        <v>461.71</v>
      </c>
      <c r="Q1117" s="2" t="s">
        <v>32</v>
      </c>
      <c r="R1117" s="4" t="s">
        <v>15382</v>
      </c>
    </row>
    <row r="1118" spans="1:18" ht="14.25" customHeight="1" x14ac:dyDescent="0.3">
      <c r="A1118" s="2" t="s">
        <v>1153</v>
      </c>
      <c r="B1118" s="2" t="s">
        <v>17</v>
      </c>
      <c r="C1118" s="2" t="s">
        <v>30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tr">
        <f t="shared" si="24"/>
        <v>September</v>
      </c>
      <c r="J1118" s="2">
        <f>MONTH(H1118)</f>
        <v>9</v>
      </c>
      <c r="K1118" s="2">
        <f t="shared" si="27"/>
        <v>2024</v>
      </c>
      <c r="L1118" s="2">
        <f>H1118-G1118</f>
        <v>7</v>
      </c>
      <c r="M1118" s="2" t="str">
        <f t="shared" si="25"/>
        <v>on time delivery</v>
      </c>
      <c r="N1118" s="2" t="s">
        <v>19</v>
      </c>
      <c r="O1118" s="2" t="s">
        <v>26</v>
      </c>
      <c r="P1118" s="2">
        <v>219.91</v>
      </c>
      <c r="Q1118" s="2" t="s">
        <v>21</v>
      </c>
      <c r="R1118" s="4" t="s">
        <v>15382</v>
      </c>
    </row>
    <row r="1119" spans="1:18" ht="14.25" customHeight="1" x14ac:dyDescent="0.3">
      <c r="A1119" s="2" t="s">
        <v>1154</v>
      </c>
      <c r="B1119" s="2" t="s">
        <v>29</v>
      </c>
      <c r="C1119" s="2" t="s">
        <v>18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tr">
        <f t="shared" si="24"/>
        <v>September</v>
      </c>
      <c r="J1119" s="2">
        <f>MONTH(H1119)</f>
        <v>9</v>
      </c>
      <c r="K1119" s="2">
        <f t="shared" si="27"/>
        <v>2023</v>
      </c>
      <c r="L1119" s="2">
        <f>H1119-G1119</f>
        <v>6</v>
      </c>
      <c r="M1119" s="2" t="str">
        <f t="shared" si="25"/>
        <v>on time delivery</v>
      </c>
      <c r="N1119" s="2" t="s">
        <v>25</v>
      </c>
      <c r="O1119" s="2" t="s">
        <v>31</v>
      </c>
      <c r="P1119" s="2">
        <v>632.91999999999996</v>
      </c>
      <c r="Q1119" s="2" t="s">
        <v>21</v>
      </c>
      <c r="R1119" s="4" t="s">
        <v>15382</v>
      </c>
    </row>
    <row r="1120" spans="1:18" ht="14.25" customHeight="1" x14ac:dyDescent="0.3">
      <c r="A1120" s="2" t="s">
        <v>1155</v>
      </c>
      <c r="B1120" s="2" t="s">
        <v>29</v>
      </c>
      <c r="C1120" s="2" t="s">
        <v>40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tr">
        <f t="shared" si="24"/>
        <v>December</v>
      </c>
      <c r="J1120" s="2">
        <f>MONTH(H1120)</f>
        <v>12</v>
      </c>
      <c r="K1120" s="2">
        <f t="shared" si="27"/>
        <v>2024</v>
      </c>
      <c r="L1120" s="2">
        <f>H1120-G1120</f>
        <v>1</v>
      </c>
      <c r="M1120" s="2" t="str">
        <f t="shared" si="25"/>
        <v>early delivery</v>
      </c>
      <c r="N1120" s="2" t="s">
        <v>19</v>
      </c>
      <c r="O1120" s="2" t="s">
        <v>20</v>
      </c>
      <c r="P1120" s="2">
        <v>94.08</v>
      </c>
      <c r="Q1120" s="2" t="s">
        <v>21</v>
      </c>
      <c r="R1120" s="4" t="s">
        <v>15382</v>
      </c>
    </row>
    <row r="1121" spans="1:18" ht="14.25" customHeight="1" x14ac:dyDescent="0.3">
      <c r="A1121" s="2" t="s">
        <v>1156</v>
      </c>
      <c r="B1121" s="2" t="s">
        <v>45</v>
      </c>
      <c r="C1121" s="2" t="s">
        <v>37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tr">
        <f t="shared" si="24"/>
        <v>May</v>
      </c>
      <c r="J1121" s="2">
        <f>MONTH(H1121)</f>
        <v>5</v>
      </c>
      <c r="K1121" s="2">
        <f t="shared" si="27"/>
        <v>2024</v>
      </c>
      <c r="L1121" s="2">
        <f>H1121-G1121</f>
        <v>5</v>
      </c>
      <c r="M1121" s="2" t="str">
        <f t="shared" si="25"/>
        <v>delay delivery</v>
      </c>
      <c r="N1121" s="2" t="s">
        <v>19</v>
      </c>
      <c r="O1121" s="2" t="s">
        <v>31</v>
      </c>
      <c r="P1121" s="2">
        <v>27.16</v>
      </c>
      <c r="Q1121" s="2" t="s">
        <v>38</v>
      </c>
      <c r="R1121" s="4" t="s">
        <v>15382</v>
      </c>
    </row>
    <row r="1122" spans="1:18" ht="14.25" customHeight="1" x14ac:dyDescent="0.3">
      <c r="A1122" s="2" t="s">
        <v>1157</v>
      </c>
      <c r="B1122" s="2" t="s">
        <v>45</v>
      </c>
      <c r="C1122" s="2" t="s">
        <v>40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tr">
        <f t="shared" si="24"/>
        <v>November</v>
      </c>
      <c r="J1122" s="2">
        <f>MONTH(H1122)</f>
        <v>11</v>
      </c>
      <c r="K1122" s="2">
        <f t="shared" si="27"/>
        <v>2024</v>
      </c>
      <c r="L1122" s="2">
        <f>H1122-G1122</f>
        <v>6</v>
      </c>
      <c r="M1122" s="2" t="str">
        <f t="shared" si="25"/>
        <v>on time delivery</v>
      </c>
      <c r="N1122" s="2" t="s">
        <v>19</v>
      </c>
      <c r="O1122" s="2" t="s">
        <v>20</v>
      </c>
      <c r="P1122" s="2">
        <v>506.56</v>
      </c>
      <c r="Q1122" s="2" t="s">
        <v>21</v>
      </c>
      <c r="R1122" s="4" t="s">
        <v>15382</v>
      </c>
    </row>
    <row r="1123" spans="1:18" ht="14.25" customHeight="1" x14ac:dyDescent="0.3">
      <c r="A1123" s="2" t="s">
        <v>1158</v>
      </c>
      <c r="B1123" s="2" t="s">
        <v>17</v>
      </c>
      <c r="C1123" s="2" t="s">
        <v>30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tr">
        <f t="shared" si="24"/>
        <v>July</v>
      </c>
      <c r="J1123" s="2">
        <f>MONTH(H1123)</f>
        <v>7</v>
      </c>
      <c r="K1123" s="2">
        <f t="shared" si="27"/>
        <v>2023</v>
      </c>
      <c r="L1123" s="2">
        <f>H1123-G1123</f>
        <v>7</v>
      </c>
      <c r="M1123" s="2" t="str">
        <f t="shared" si="25"/>
        <v>on time delivery</v>
      </c>
      <c r="N1123" s="2" t="s">
        <v>35</v>
      </c>
      <c r="O1123" s="2" t="s">
        <v>31</v>
      </c>
      <c r="P1123" s="2">
        <v>929.27</v>
      </c>
      <c r="Q1123" s="2" t="s">
        <v>27</v>
      </c>
      <c r="R1123" s="4" t="s">
        <v>15382</v>
      </c>
    </row>
    <row r="1124" spans="1:18" ht="14.25" customHeight="1" x14ac:dyDescent="0.3">
      <c r="A1124" s="2" t="s">
        <v>1159</v>
      </c>
      <c r="B1124" s="2" t="s">
        <v>17</v>
      </c>
      <c r="C1124" s="2" t="s">
        <v>37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tr">
        <f t="shared" si="24"/>
        <v>March</v>
      </c>
      <c r="J1124" s="2">
        <f>MONTH(H1124)</f>
        <v>3</v>
      </c>
      <c r="K1124" s="2">
        <f t="shared" si="27"/>
        <v>2024</v>
      </c>
      <c r="L1124" s="2">
        <f>H1124-G1124</f>
        <v>2</v>
      </c>
      <c r="M1124" s="2" t="str">
        <f t="shared" si="25"/>
        <v>early delivery</v>
      </c>
      <c r="N1124" s="2" t="s">
        <v>35</v>
      </c>
      <c r="O1124" s="2" t="s">
        <v>26</v>
      </c>
      <c r="P1124" s="2">
        <v>830.41</v>
      </c>
      <c r="Q1124" s="2" t="s">
        <v>43</v>
      </c>
      <c r="R1124" s="4" t="s">
        <v>15382</v>
      </c>
    </row>
    <row r="1125" spans="1:18" ht="14.25" customHeight="1" x14ac:dyDescent="0.3">
      <c r="A1125" s="2" t="s">
        <v>1160</v>
      </c>
      <c r="B1125" s="2" t="s">
        <v>17</v>
      </c>
      <c r="C1125" s="2" t="s">
        <v>40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tr">
        <f t="shared" si="24"/>
        <v>July</v>
      </c>
      <c r="J1125" s="2">
        <f>MONTH(H1125)</f>
        <v>7</v>
      </c>
      <c r="K1125" s="2">
        <f t="shared" si="27"/>
        <v>2023</v>
      </c>
      <c r="L1125" s="2">
        <f>H1125-G1125</f>
        <v>1</v>
      </c>
      <c r="M1125" s="2" t="str">
        <f t="shared" si="25"/>
        <v>early delivery</v>
      </c>
      <c r="N1125" s="2" t="s">
        <v>35</v>
      </c>
      <c r="O1125" s="2" t="s">
        <v>20</v>
      </c>
      <c r="P1125" s="2">
        <v>28.99</v>
      </c>
      <c r="Q1125" s="2" t="s">
        <v>27</v>
      </c>
      <c r="R1125" s="4" t="s">
        <v>15382</v>
      </c>
    </row>
    <row r="1126" spans="1:18" ht="14.25" customHeight="1" x14ac:dyDescent="0.3">
      <c r="A1126" s="2" t="s">
        <v>1161</v>
      </c>
      <c r="B1126" s="2" t="s">
        <v>45</v>
      </c>
      <c r="C1126" s="2" t="s">
        <v>37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tr">
        <f t="shared" si="24"/>
        <v>February</v>
      </c>
      <c r="J1126" s="2">
        <f>MONTH(H1126)</f>
        <v>2</v>
      </c>
      <c r="K1126" s="2">
        <f t="shared" si="27"/>
        <v>2023</v>
      </c>
      <c r="L1126" s="2">
        <f>H1126-G1126</f>
        <v>5</v>
      </c>
      <c r="M1126" s="2" t="str">
        <f t="shared" si="25"/>
        <v>delay delivery</v>
      </c>
      <c r="N1126" s="2" t="s">
        <v>35</v>
      </c>
      <c r="O1126" s="2" t="s">
        <v>26</v>
      </c>
      <c r="P1126" s="2">
        <v>51.34</v>
      </c>
      <c r="Q1126" s="2" t="s">
        <v>21</v>
      </c>
      <c r="R1126" s="4" t="s">
        <v>15382</v>
      </c>
    </row>
    <row r="1127" spans="1:18" ht="14.25" customHeight="1" x14ac:dyDescent="0.3">
      <c r="A1127" s="2" t="s">
        <v>1162</v>
      </c>
      <c r="B1127" s="2" t="s">
        <v>23</v>
      </c>
      <c r="C1127" s="2" t="s">
        <v>30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tr">
        <f t="shared" si="24"/>
        <v>August</v>
      </c>
      <c r="J1127" s="2">
        <f>MONTH(H1127)</f>
        <v>8</v>
      </c>
      <c r="K1127" s="2">
        <f t="shared" si="27"/>
        <v>2023</v>
      </c>
      <c r="L1127" s="2">
        <f>H1127-G1127</f>
        <v>5</v>
      </c>
      <c r="M1127" s="2" t="str">
        <f t="shared" si="25"/>
        <v>delay delivery</v>
      </c>
      <c r="N1127" s="2" t="s">
        <v>25</v>
      </c>
      <c r="O1127" s="2" t="s">
        <v>31</v>
      </c>
      <c r="P1127" s="2">
        <v>334.27</v>
      </c>
      <c r="Q1127" s="2" t="s">
        <v>43</v>
      </c>
      <c r="R1127" s="4" t="s">
        <v>15382</v>
      </c>
    </row>
    <row r="1128" spans="1:18" ht="14.25" customHeight="1" x14ac:dyDescent="0.3">
      <c r="A1128" s="2" t="s">
        <v>1163</v>
      </c>
      <c r="B1128" s="2" t="s">
        <v>23</v>
      </c>
      <c r="C1128" s="2" t="s">
        <v>18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tr">
        <f t="shared" si="24"/>
        <v>November</v>
      </c>
      <c r="J1128" s="2">
        <f>MONTH(H1128)</f>
        <v>11</v>
      </c>
      <c r="K1128" s="2">
        <f t="shared" si="27"/>
        <v>2024</v>
      </c>
      <c r="L1128" s="2">
        <f>H1128-G1128</f>
        <v>6</v>
      </c>
      <c r="M1128" s="2" t="str">
        <f t="shared" si="25"/>
        <v>on time delivery</v>
      </c>
      <c r="N1128" s="2" t="s">
        <v>35</v>
      </c>
      <c r="O1128" s="2" t="s">
        <v>20</v>
      </c>
      <c r="P1128" s="2">
        <v>248.76</v>
      </c>
      <c r="Q1128" s="2" t="s">
        <v>38</v>
      </c>
      <c r="R1128" s="4" t="s">
        <v>15382</v>
      </c>
    </row>
    <row r="1129" spans="1:18" ht="14.25" customHeight="1" x14ac:dyDescent="0.3">
      <c r="A1129" s="2" t="s">
        <v>1164</v>
      </c>
      <c r="B1129" s="2" t="s">
        <v>45</v>
      </c>
      <c r="C1129" s="2" t="s">
        <v>18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tr">
        <f t="shared" si="24"/>
        <v>September</v>
      </c>
      <c r="J1129" s="2">
        <f>MONTH(H1129)</f>
        <v>9</v>
      </c>
      <c r="K1129" s="2">
        <f t="shared" si="27"/>
        <v>2023</v>
      </c>
      <c r="L1129" s="2">
        <f>H1129-G1129</f>
        <v>7</v>
      </c>
      <c r="M1129" s="2" t="str">
        <f t="shared" si="25"/>
        <v>on time delivery</v>
      </c>
      <c r="N1129" s="2" t="s">
        <v>35</v>
      </c>
      <c r="O1129" s="2" t="s">
        <v>31</v>
      </c>
      <c r="P1129" s="2">
        <v>446.98</v>
      </c>
      <c r="Q1129" s="2" t="s">
        <v>38</v>
      </c>
      <c r="R1129" s="4" t="s">
        <v>15382</v>
      </c>
    </row>
    <row r="1130" spans="1:18" ht="14.25" customHeight="1" x14ac:dyDescent="0.3">
      <c r="A1130" s="2" t="s">
        <v>1165</v>
      </c>
      <c r="B1130" s="2" t="s">
        <v>45</v>
      </c>
      <c r="C1130" s="2" t="s">
        <v>40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tr">
        <f t="shared" si="24"/>
        <v>January</v>
      </c>
      <c r="J1130" s="2">
        <f>MONTH(H1130)</f>
        <v>1</v>
      </c>
      <c r="K1130" s="2">
        <f t="shared" si="27"/>
        <v>2023</v>
      </c>
      <c r="L1130" s="2">
        <f>H1130-G1130</f>
        <v>2</v>
      </c>
      <c r="M1130" s="2" t="str">
        <f t="shared" si="25"/>
        <v>early delivery</v>
      </c>
      <c r="N1130" s="2" t="s">
        <v>19</v>
      </c>
      <c r="O1130" s="2" t="s">
        <v>31</v>
      </c>
      <c r="P1130" s="2">
        <v>299.02</v>
      </c>
      <c r="Q1130" s="2" t="s">
        <v>32</v>
      </c>
      <c r="R1130" s="4" t="s">
        <v>15382</v>
      </c>
    </row>
    <row r="1131" spans="1:18" ht="14.25" customHeight="1" x14ac:dyDescent="0.3">
      <c r="A1131" s="2" t="s">
        <v>1166</v>
      </c>
      <c r="B1131" s="2" t="s">
        <v>45</v>
      </c>
      <c r="C1131" s="2" t="s">
        <v>24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tr">
        <f t="shared" si="24"/>
        <v>October</v>
      </c>
      <c r="J1131" s="2">
        <f>MONTH(H1131)</f>
        <v>10</v>
      </c>
      <c r="K1131" s="2">
        <f t="shared" si="27"/>
        <v>2024</v>
      </c>
      <c r="L1131" s="2">
        <f>H1131-G1131</f>
        <v>6</v>
      </c>
      <c r="M1131" s="2" t="str">
        <f t="shared" si="25"/>
        <v>on time delivery</v>
      </c>
      <c r="N1131" s="2" t="s">
        <v>19</v>
      </c>
      <c r="O1131" s="2" t="s">
        <v>31</v>
      </c>
      <c r="P1131" s="2">
        <v>529.09</v>
      </c>
      <c r="Q1131" s="2" t="s">
        <v>27</v>
      </c>
      <c r="R1131" s="4" t="s">
        <v>15382</v>
      </c>
    </row>
    <row r="1132" spans="1:18" ht="14.25" customHeight="1" x14ac:dyDescent="0.3">
      <c r="A1132" s="2" t="s">
        <v>1167</v>
      </c>
      <c r="B1132" s="2" t="s">
        <v>45</v>
      </c>
      <c r="C1132" s="2" t="s">
        <v>30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tr">
        <f t="shared" si="24"/>
        <v>May</v>
      </c>
      <c r="J1132" s="2">
        <f>MONTH(H1132)</f>
        <v>5</v>
      </c>
      <c r="K1132" s="2">
        <f t="shared" si="27"/>
        <v>2023</v>
      </c>
      <c r="L1132" s="2">
        <f>H1132-G1132</f>
        <v>6</v>
      </c>
      <c r="M1132" s="2" t="str">
        <f t="shared" si="25"/>
        <v>on time delivery</v>
      </c>
      <c r="N1132" s="2" t="s">
        <v>35</v>
      </c>
      <c r="O1132" s="2" t="s">
        <v>31</v>
      </c>
      <c r="P1132" s="2">
        <v>657.31</v>
      </c>
      <c r="Q1132" s="2" t="s">
        <v>43</v>
      </c>
      <c r="R1132" s="4" t="s">
        <v>15382</v>
      </c>
    </row>
    <row r="1133" spans="1:18" ht="14.25" customHeight="1" x14ac:dyDescent="0.3">
      <c r="A1133" s="2" t="s">
        <v>1168</v>
      </c>
      <c r="B1133" s="2" t="s">
        <v>45</v>
      </c>
      <c r="C1133" s="2" t="s">
        <v>40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tr">
        <f t="shared" si="24"/>
        <v>July</v>
      </c>
      <c r="J1133" s="2">
        <f>MONTH(H1133)</f>
        <v>7</v>
      </c>
      <c r="K1133" s="2">
        <f t="shared" si="27"/>
        <v>2023</v>
      </c>
      <c r="L1133" s="2">
        <f>H1133-G1133</f>
        <v>6</v>
      </c>
      <c r="M1133" s="2" t="str">
        <f t="shared" si="25"/>
        <v>on time delivery</v>
      </c>
      <c r="N1133" s="2" t="s">
        <v>35</v>
      </c>
      <c r="O1133" s="2" t="s">
        <v>20</v>
      </c>
      <c r="P1133" s="2">
        <v>316.48</v>
      </c>
      <c r="Q1133" s="2" t="s">
        <v>27</v>
      </c>
      <c r="R1133" s="4" t="s">
        <v>15382</v>
      </c>
    </row>
    <row r="1134" spans="1:18" ht="14.25" customHeight="1" x14ac:dyDescent="0.3">
      <c r="A1134" s="2" t="s">
        <v>1169</v>
      </c>
      <c r="B1134" s="2" t="s">
        <v>45</v>
      </c>
      <c r="C1134" s="2" t="s">
        <v>40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tr">
        <f t="shared" si="24"/>
        <v>November</v>
      </c>
      <c r="J1134" s="2">
        <f>MONTH(H1134)</f>
        <v>11</v>
      </c>
      <c r="K1134" s="2">
        <f t="shared" si="27"/>
        <v>2024</v>
      </c>
      <c r="L1134" s="2">
        <f>H1134-G1134</f>
        <v>1</v>
      </c>
      <c r="M1134" s="2" t="str">
        <f t="shared" si="25"/>
        <v>early delivery</v>
      </c>
      <c r="N1134" s="2" t="s">
        <v>19</v>
      </c>
      <c r="O1134" s="2" t="s">
        <v>26</v>
      </c>
      <c r="P1134" s="2">
        <v>169.25</v>
      </c>
      <c r="Q1134" s="2" t="s">
        <v>32</v>
      </c>
      <c r="R1134" s="4" t="s">
        <v>15382</v>
      </c>
    </row>
    <row r="1135" spans="1:18" ht="14.25" customHeight="1" x14ac:dyDescent="0.3">
      <c r="A1135" s="2" t="s">
        <v>1170</v>
      </c>
      <c r="B1135" s="2" t="s">
        <v>17</v>
      </c>
      <c r="C1135" s="2" t="s">
        <v>18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tr">
        <f t="shared" si="24"/>
        <v>June</v>
      </c>
      <c r="J1135" s="2">
        <f>MONTH(H1135)</f>
        <v>6</v>
      </c>
      <c r="K1135" s="2">
        <f t="shared" si="27"/>
        <v>2023</v>
      </c>
      <c r="L1135" s="2">
        <f>H1135-G1135</f>
        <v>7</v>
      </c>
      <c r="M1135" s="2" t="str">
        <f t="shared" si="25"/>
        <v>on time delivery</v>
      </c>
      <c r="N1135" s="2" t="s">
        <v>35</v>
      </c>
      <c r="O1135" s="2" t="s">
        <v>31</v>
      </c>
      <c r="P1135" s="2">
        <v>396.21</v>
      </c>
      <c r="Q1135" s="2" t="s">
        <v>52</v>
      </c>
      <c r="R1135" s="4" t="s">
        <v>15382</v>
      </c>
    </row>
    <row r="1136" spans="1:18" ht="14.25" customHeight="1" x14ac:dyDescent="0.3">
      <c r="A1136" s="2" t="s">
        <v>1171</v>
      </c>
      <c r="B1136" s="2" t="s">
        <v>17</v>
      </c>
      <c r="C1136" s="2" t="s">
        <v>37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tr">
        <f t="shared" si="24"/>
        <v>September</v>
      </c>
      <c r="J1136" s="2">
        <f>MONTH(H1136)</f>
        <v>9</v>
      </c>
      <c r="K1136" s="2">
        <f t="shared" si="27"/>
        <v>2023</v>
      </c>
      <c r="L1136" s="2">
        <f>H1136-G1136</f>
        <v>4</v>
      </c>
      <c r="M1136" s="2" t="str">
        <f t="shared" si="25"/>
        <v>delay delivery</v>
      </c>
      <c r="N1136" s="2" t="s">
        <v>25</v>
      </c>
      <c r="O1136" s="2" t="s">
        <v>31</v>
      </c>
      <c r="P1136" s="2">
        <v>170.96</v>
      </c>
      <c r="Q1136" s="2" t="s">
        <v>52</v>
      </c>
      <c r="R1136" s="4" t="s">
        <v>15382</v>
      </c>
    </row>
    <row r="1137" spans="1:18" ht="14.25" customHeight="1" x14ac:dyDescent="0.3">
      <c r="A1137" s="2" t="s">
        <v>1172</v>
      </c>
      <c r="B1137" s="2" t="s">
        <v>17</v>
      </c>
      <c r="C1137" s="2" t="s">
        <v>30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tr">
        <f t="shared" si="24"/>
        <v>March</v>
      </c>
      <c r="J1137" s="2">
        <f>MONTH(H1137)</f>
        <v>3</v>
      </c>
      <c r="K1137" s="2">
        <f t="shared" si="27"/>
        <v>2023</v>
      </c>
      <c r="L1137" s="2">
        <f>H1137-G1137</f>
        <v>5</v>
      </c>
      <c r="M1137" s="2" t="str">
        <f t="shared" si="25"/>
        <v>delay delivery</v>
      </c>
      <c r="N1137" s="2" t="s">
        <v>19</v>
      </c>
      <c r="O1137" s="2" t="s">
        <v>20</v>
      </c>
      <c r="P1137" s="2">
        <v>582.98</v>
      </c>
      <c r="Q1137" s="2" t="s">
        <v>43</v>
      </c>
      <c r="R1137" s="4" t="s">
        <v>15382</v>
      </c>
    </row>
    <row r="1138" spans="1:18" ht="14.25" customHeight="1" x14ac:dyDescent="0.3">
      <c r="A1138" s="2" t="s">
        <v>1173</v>
      </c>
      <c r="B1138" s="2" t="s">
        <v>17</v>
      </c>
      <c r="C1138" s="2" t="s">
        <v>37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tr">
        <f t="shared" si="24"/>
        <v>December</v>
      </c>
      <c r="J1138" s="2">
        <f>MONTH(H1138)</f>
        <v>12</v>
      </c>
      <c r="K1138" s="2">
        <f t="shared" si="27"/>
        <v>2024</v>
      </c>
      <c r="L1138" s="2">
        <f>H1138-G1138</f>
        <v>1</v>
      </c>
      <c r="M1138" s="2" t="str">
        <f t="shared" si="25"/>
        <v>early delivery</v>
      </c>
      <c r="N1138" s="2" t="s">
        <v>35</v>
      </c>
      <c r="O1138" s="2" t="s">
        <v>20</v>
      </c>
      <c r="P1138" s="2">
        <v>784.2</v>
      </c>
      <c r="Q1138" s="2" t="s">
        <v>32</v>
      </c>
      <c r="R1138" s="4" t="s">
        <v>15382</v>
      </c>
    </row>
    <row r="1139" spans="1:18" ht="14.25" customHeight="1" x14ac:dyDescent="0.3">
      <c r="A1139" s="2" t="s">
        <v>1174</v>
      </c>
      <c r="B1139" s="2" t="s">
        <v>45</v>
      </c>
      <c r="C1139" s="2" t="s">
        <v>30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tr">
        <f t="shared" si="24"/>
        <v>May</v>
      </c>
      <c r="J1139" s="2">
        <f>MONTH(H1139)</f>
        <v>5</v>
      </c>
      <c r="K1139" s="2">
        <f t="shared" si="27"/>
        <v>2024</v>
      </c>
      <c r="L1139" s="2">
        <f>H1139-G1139</f>
        <v>7</v>
      </c>
      <c r="M1139" s="2" t="str">
        <f t="shared" si="25"/>
        <v>on time delivery</v>
      </c>
      <c r="N1139" s="2" t="s">
        <v>19</v>
      </c>
      <c r="O1139" s="2" t="s">
        <v>31</v>
      </c>
      <c r="P1139" s="2">
        <v>73.75</v>
      </c>
      <c r="Q1139" s="2" t="s">
        <v>38</v>
      </c>
      <c r="R1139" s="4" t="s">
        <v>15382</v>
      </c>
    </row>
    <row r="1140" spans="1:18" ht="14.25" customHeight="1" x14ac:dyDescent="0.3">
      <c r="A1140" s="2" t="s">
        <v>1175</v>
      </c>
      <c r="B1140" s="2" t="s">
        <v>23</v>
      </c>
      <c r="C1140" s="2" t="s">
        <v>24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tr">
        <f t="shared" si="24"/>
        <v>September</v>
      </c>
      <c r="J1140" s="2">
        <f>MONTH(H1140)</f>
        <v>9</v>
      </c>
      <c r="K1140" s="2">
        <f t="shared" si="27"/>
        <v>2023</v>
      </c>
      <c r="L1140" s="2">
        <f>H1140-G1140</f>
        <v>6</v>
      </c>
      <c r="M1140" s="2" t="str">
        <f t="shared" si="25"/>
        <v>on time delivery</v>
      </c>
      <c r="N1140" s="2" t="s">
        <v>35</v>
      </c>
      <c r="O1140" s="2" t="s">
        <v>26</v>
      </c>
      <c r="P1140" s="2">
        <v>46.9</v>
      </c>
      <c r="Q1140" s="2" t="s">
        <v>38</v>
      </c>
      <c r="R1140" s="4" t="s">
        <v>15382</v>
      </c>
    </row>
    <row r="1141" spans="1:18" ht="14.25" customHeight="1" x14ac:dyDescent="0.3">
      <c r="A1141" s="2" t="s">
        <v>1176</v>
      </c>
      <c r="B1141" s="2" t="s">
        <v>29</v>
      </c>
      <c r="C1141" s="2" t="s">
        <v>18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tr">
        <f t="shared" si="24"/>
        <v>November</v>
      </c>
      <c r="J1141" s="2">
        <f>MONTH(H1141)</f>
        <v>11</v>
      </c>
      <c r="K1141" s="2">
        <f t="shared" si="27"/>
        <v>2024</v>
      </c>
      <c r="L1141" s="2">
        <f>H1141-G1141</f>
        <v>4</v>
      </c>
      <c r="M1141" s="2" t="str">
        <f t="shared" si="25"/>
        <v>delay delivery</v>
      </c>
      <c r="N1141" s="2" t="s">
        <v>25</v>
      </c>
      <c r="O1141" s="2" t="s">
        <v>31</v>
      </c>
      <c r="P1141" s="2">
        <v>92.31</v>
      </c>
      <c r="Q1141" s="2" t="s">
        <v>43</v>
      </c>
      <c r="R1141" s="4" t="s">
        <v>15382</v>
      </c>
    </row>
    <row r="1142" spans="1:18" ht="14.25" customHeight="1" x14ac:dyDescent="0.3">
      <c r="A1142" s="2" t="s">
        <v>1177</v>
      </c>
      <c r="B1142" s="2" t="s">
        <v>45</v>
      </c>
      <c r="C1142" s="2" t="s">
        <v>24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tr">
        <f t="shared" si="24"/>
        <v>April</v>
      </c>
      <c r="J1142" s="2">
        <f>MONTH(H1142)</f>
        <v>4</v>
      </c>
      <c r="K1142" s="2">
        <f t="shared" si="27"/>
        <v>2023</v>
      </c>
      <c r="L1142" s="2">
        <f>H1142-G1142</f>
        <v>2</v>
      </c>
      <c r="M1142" s="2" t="str">
        <f t="shared" si="25"/>
        <v>early delivery</v>
      </c>
      <c r="N1142" s="2" t="s">
        <v>25</v>
      </c>
      <c r="O1142" s="2" t="s">
        <v>20</v>
      </c>
      <c r="P1142" s="2">
        <v>165.42</v>
      </c>
      <c r="Q1142" s="2" t="s">
        <v>38</v>
      </c>
      <c r="R1142" s="4" t="s">
        <v>15382</v>
      </c>
    </row>
    <row r="1143" spans="1:18" ht="14.25" customHeight="1" x14ac:dyDescent="0.3">
      <c r="A1143" s="2" t="s">
        <v>1178</v>
      </c>
      <c r="B1143" s="2" t="s">
        <v>29</v>
      </c>
      <c r="C1143" s="2" t="s">
        <v>40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tr">
        <f t="shared" si="24"/>
        <v>September</v>
      </c>
      <c r="J1143" s="2">
        <f>MONTH(H1143)</f>
        <v>9</v>
      </c>
      <c r="K1143" s="2">
        <f t="shared" si="27"/>
        <v>2024</v>
      </c>
      <c r="L1143" s="2">
        <f>H1143-G1143</f>
        <v>6</v>
      </c>
      <c r="M1143" s="2" t="str">
        <f t="shared" si="25"/>
        <v>on time delivery</v>
      </c>
      <c r="N1143" s="2" t="s">
        <v>25</v>
      </c>
      <c r="O1143" s="2" t="s">
        <v>31</v>
      </c>
      <c r="P1143" s="2">
        <v>393.33</v>
      </c>
      <c r="Q1143" s="2" t="s">
        <v>32</v>
      </c>
      <c r="R1143" s="4" t="s">
        <v>15382</v>
      </c>
    </row>
    <row r="1144" spans="1:18" ht="14.25" customHeight="1" x14ac:dyDescent="0.3">
      <c r="A1144" s="2" t="s">
        <v>1179</v>
      </c>
      <c r="B1144" s="2" t="s">
        <v>23</v>
      </c>
      <c r="C1144" s="2" t="s">
        <v>18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tr">
        <f t="shared" si="24"/>
        <v>September</v>
      </c>
      <c r="J1144" s="2">
        <f>MONTH(H1144)</f>
        <v>9</v>
      </c>
      <c r="K1144" s="2">
        <f t="shared" si="27"/>
        <v>2024</v>
      </c>
      <c r="L1144" s="2">
        <f>H1144-G1144</f>
        <v>7</v>
      </c>
      <c r="M1144" s="2" t="str">
        <f t="shared" si="25"/>
        <v>on time delivery</v>
      </c>
      <c r="N1144" s="2" t="s">
        <v>19</v>
      </c>
      <c r="O1144" s="2" t="s">
        <v>20</v>
      </c>
      <c r="P1144" s="2">
        <v>345.57</v>
      </c>
      <c r="Q1144" s="2" t="s">
        <v>32</v>
      </c>
      <c r="R1144" s="4" t="s">
        <v>15382</v>
      </c>
    </row>
    <row r="1145" spans="1:18" ht="14.25" customHeight="1" x14ac:dyDescent="0.3">
      <c r="A1145" s="2" t="s">
        <v>1180</v>
      </c>
      <c r="B1145" s="2" t="s">
        <v>17</v>
      </c>
      <c r="C1145" s="2" t="s">
        <v>40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tr">
        <f t="shared" si="24"/>
        <v>February</v>
      </c>
      <c r="J1145" s="2">
        <f>MONTH(H1145)</f>
        <v>2</v>
      </c>
      <c r="K1145" s="2">
        <f t="shared" si="27"/>
        <v>2024</v>
      </c>
      <c r="L1145" s="2">
        <f>H1145-G1145</f>
        <v>4</v>
      </c>
      <c r="M1145" s="2" t="str">
        <f t="shared" si="25"/>
        <v>delay delivery</v>
      </c>
      <c r="N1145" s="2" t="s">
        <v>35</v>
      </c>
      <c r="O1145" s="2" t="s">
        <v>31</v>
      </c>
      <c r="P1145" s="2">
        <v>657.76</v>
      </c>
      <c r="Q1145" s="2" t="s">
        <v>21</v>
      </c>
      <c r="R1145" s="4" t="s">
        <v>15382</v>
      </c>
    </row>
    <row r="1146" spans="1:18" ht="14.25" customHeight="1" x14ac:dyDescent="0.3">
      <c r="A1146" s="2" t="s">
        <v>1181</v>
      </c>
      <c r="B1146" s="2" t="s">
        <v>23</v>
      </c>
      <c r="C1146" s="2" t="s">
        <v>24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tr">
        <f t="shared" si="24"/>
        <v>January</v>
      </c>
      <c r="J1146" s="2">
        <f>MONTH(H1146)</f>
        <v>1</v>
      </c>
      <c r="K1146" s="2">
        <f t="shared" si="27"/>
        <v>2024</v>
      </c>
      <c r="L1146" s="2">
        <f>H1146-G1146</f>
        <v>2</v>
      </c>
      <c r="M1146" s="2" t="str">
        <f t="shared" si="25"/>
        <v>early delivery</v>
      </c>
      <c r="N1146" s="2" t="s">
        <v>19</v>
      </c>
      <c r="O1146" s="2" t="s">
        <v>26</v>
      </c>
      <c r="P1146" s="2">
        <v>157.58000000000001</v>
      </c>
      <c r="Q1146" s="2" t="s">
        <v>21</v>
      </c>
      <c r="R1146" s="4" t="s">
        <v>15382</v>
      </c>
    </row>
    <row r="1147" spans="1:18" ht="14.25" customHeight="1" x14ac:dyDescent="0.3">
      <c r="A1147" s="2" t="s">
        <v>1182</v>
      </c>
      <c r="B1147" s="2" t="s">
        <v>45</v>
      </c>
      <c r="C1147" s="2" t="s">
        <v>30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tr">
        <f t="shared" si="24"/>
        <v>February</v>
      </c>
      <c r="J1147" s="2">
        <f>MONTH(H1147)</f>
        <v>2</v>
      </c>
      <c r="K1147" s="2">
        <f t="shared" si="27"/>
        <v>2023</v>
      </c>
      <c r="L1147" s="2">
        <f>H1147-G1147</f>
        <v>7</v>
      </c>
      <c r="M1147" s="2" t="str">
        <f t="shared" si="25"/>
        <v>on time delivery</v>
      </c>
      <c r="N1147" s="2" t="s">
        <v>19</v>
      </c>
      <c r="O1147" s="2" t="s">
        <v>31</v>
      </c>
      <c r="P1147" s="2">
        <v>431.46</v>
      </c>
      <c r="Q1147" s="2" t="s">
        <v>38</v>
      </c>
      <c r="R1147" s="4" t="s">
        <v>15382</v>
      </c>
    </row>
    <row r="1148" spans="1:18" ht="14.25" customHeight="1" x14ac:dyDescent="0.3">
      <c r="A1148" s="2" t="s">
        <v>1183</v>
      </c>
      <c r="B1148" s="2" t="s">
        <v>17</v>
      </c>
      <c r="C1148" s="2" t="s">
        <v>40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tr">
        <f t="shared" si="24"/>
        <v>June</v>
      </c>
      <c r="J1148" s="2">
        <f>MONTH(H1148)</f>
        <v>6</v>
      </c>
      <c r="K1148" s="2">
        <f t="shared" si="27"/>
        <v>2023</v>
      </c>
      <c r="L1148" s="2">
        <f>H1148-G1148</f>
        <v>6</v>
      </c>
      <c r="M1148" s="2" t="str">
        <f t="shared" si="25"/>
        <v>on time delivery</v>
      </c>
      <c r="N1148" s="2" t="s">
        <v>19</v>
      </c>
      <c r="O1148" s="2" t="s">
        <v>20</v>
      </c>
      <c r="P1148" s="2">
        <v>630.21</v>
      </c>
      <c r="Q1148" s="2" t="s">
        <v>27</v>
      </c>
      <c r="R1148" s="4" t="s">
        <v>15382</v>
      </c>
    </row>
    <row r="1149" spans="1:18" ht="14.25" customHeight="1" x14ac:dyDescent="0.3">
      <c r="A1149" s="2" t="s">
        <v>1184</v>
      </c>
      <c r="B1149" s="2" t="s">
        <v>45</v>
      </c>
      <c r="C1149" s="2" t="s">
        <v>37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tr">
        <f t="shared" si="24"/>
        <v>March</v>
      </c>
      <c r="J1149" s="2">
        <f>MONTH(H1149)</f>
        <v>3</v>
      </c>
      <c r="K1149" s="2">
        <f t="shared" si="27"/>
        <v>2023</v>
      </c>
      <c r="L1149" s="2">
        <f>H1149-G1149</f>
        <v>7</v>
      </c>
      <c r="M1149" s="2" t="str">
        <f t="shared" si="25"/>
        <v>on time delivery</v>
      </c>
      <c r="N1149" s="2" t="s">
        <v>25</v>
      </c>
      <c r="O1149" s="2" t="s">
        <v>20</v>
      </c>
      <c r="P1149" s="2">
        <v>733.14</v>
      </c>
      <c r="Q1149" s="2" t="s">
        <v>21</v>
      </c>
      <c r="R1149" s="4" t="s">
        <v>15382</v>
      </c>
    </row>
    <row r="1150" spans="1:18" ht="14.25" customHeight="1" x14ac:dyDescent="0.3">
      <c r="A1150" s="2" t="s">
        <v>1185</v>
      </c>
      <c r="B1150" s="2" t="s">
        <v>17</v>
      </c>
      <c r="C1150" s="2" t="s">
        <v>30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tr">
        <f t="shared" si="24"/>
        <v>May</v>
      </c>
      <c r="J1150" s="2">
        <f>MONTH(H1150)</f>
        <v>5</v>
      </c>
      <c r="K1150" s="2">
        <f t="shared" si="27"/>
        <v>2024</v>
      </c>
      <c r="L1150" s="2">
        <f>H1150-G1150</f>
        <v>5</v>
      </c>
      <c r="M1150" s="2" t="str">
        <f t="shared" si="25"/>
        <v>delay delivery</v>
      </c>
      <c r="N1150" s="2" t="s">
        <v>25</v>
      </c>
      <c r="O1150" s="2" t="s">
        <v>20</v>
      </c>
      <c r="P1150" s="2">
        <v>783.17</v>
      </c>
      <c r="Q1150" s="2" t="s">
        <v>27</v>
      </c>
      <c r="R1150" s="4" t="s">
        <v>15382</v>
      </c>
    </row>
    <row r="1151" spans="1:18" ht="14.25" customHeight="1" x14ac:dyDescent="0.3">
      <c r="A1151" s="2" t="s">
        <v>1186</v>
      </c>
      <c r="B1151" s="2" t="s">
        <v>29</v>
      </c>
      <c r="C1151" s="2" t="s">
        <v>30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tr">
        <f t="shared" si="24"/>
        <v>October</v>
      </c>
      <c r="J1151" s="2">
        <f>MONTH(H1151)</f>
        <v>10</v>
      </c>
      <c r="K1151" s="2">
        <f t="shared" si="27"/>
        <v>2023</v>
      </c>
      <c r="L1151" s="2">
        <f>H1151-G1151</f>
        <v>3</v>
      </c>
      <c r="M1151" s="2" t="str">
        <f t="shared" si="25"/>
        <v>delay delivery</v>
      </c>
      <c r="N1151" s="2" t="s">
        <v>35</v>
      </c>
      <c r="O1151" s="2" t="s">
        <v>31</v>
      </c>
      <c r="P1151" s="2">
        <v>757.89</v>
      </c>
      <c r="Q1151" s="2" t="s">
        <v>21</v>
      </c>
      <c r="R1151" s="4" t="s">
        <v>15382</v>
      </c>
    </row>
    <row r="1152" spans="1:18" ht="14.25" customHeight="1" x14ac:dyDescent="0.3">
      <c r="A1152" s="2" t="s">
        <v>1187</v>
      </c>
      <c r="B1152" s="2" t="s">
        <v>29</v>
      </c>
      <c r="C1152" s="2" t="s">
        <v>24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tr">
        <f t="shared" si="24"/>
        <v>March</v>
      </c>
      <c r="J1152" s="2">
        <f>MONTH(H1152)</f>
        <v>3</v>
      </c>
      <c r="K1152" s="2">
        <f t="shared" si="27"/>
        <v>2024</v>
      </c>
      <c r="L1152" s="2">
        <f>H1152-G1152</f>
        <v>3</v>
      </c>
      <c r="M1152" s="2" t="str">
        <f t="shared" si="25"/>
        <v>delay delivery</v>
      </c>
      <c r="N1152" s="2" t="s">
        <v>25</v>
      </c>
      <c r="O1152" s="2" t="s">
        <v>20</v>
      </c>
      <c r="P1152" s="2">
        <v>107.39</v>
      </c>
      <c r="Q1152" s="2" t="s">
        <v>43</v>
      </c>
      <c r="R1152" s="4" t="s">
        <v>15382</v>
      </c>
    </row>
    <row r="1153" spans="1:18" ht="14.25" customHeight="1" x14ac:dyDescent="0.3">
      <c r="A1153" s="2" t="s">
        <v>1188</v>
      </c>
      <c r="B1153" s="2" t="s">
        <v>29</v>
      </c>
      <c r="C1153" s="2" t="s">
        <v>24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tr">
        <f t="shared" si="24"/>
        <v>February</v>
      </c>
      <c r="J1153" s="2">
        <f>MONTH(H1153)</f>
        <v>2</v>
      </c>
      <c r="K1153" s="2">
        <f t="shared" si="27"/>
        <v>2023</v>
      </c>
      <c r="L1153" s="2">
        <f>H1153-G1153</f>
        <v>5</v>
      </c>
      <c r="M1153" s="2" t="str">
        <f t="shared" si="25"/>
        <v>delay delivery</v>
      </c>
      <c r="N1153" s="2" t="s">
        <v>35</v>
      </c>
      <c r="O1153" s="2" t="s">
        <v>31</v>
      </c>
      <c r="P1153" s="2">
        <v>963.28</v>
      </c>
      <c r="Q1153" s="2" t="s">
        <v>52</v>
      </c>
      <c r="R1153" s="4" t="s">
        <v>15382</v>
      </c>
    </row>
    <row r="1154" spans="1:18" ht="14.25" customHeight="1" x14ac:dyDescent="0.3">
      <c r="A1154" s="2" t="s">
        <v>1189</v>
      </c>
      <c r="B1154" s="2" t="s">
        <v>23</v>
      </c>
      <c r="C1154" s="2" t="s">
        <v>18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tr">
        <f t="shared" si="24"/>
        <v>December</v>
      </c>
      <c r="J1154" s="2">
        <f>MONTH(H1154)</f>
        <v>12</v>
      </c>
      <c r="K1154" s="2">
        <f t="shared" si="27"/>
        <v>2024</v>
      </c>
      <c r="L1154" s="2">
        <f>H1154-G1154</f>
        <v>4</v>
      </c>
      <c r="M1154" s="2" t="str">
        <f t="shared" si="25"/>
        <v>delay delivery</v>
      </c>
      <c r="N1154" s="2" t="s">
        <v>35</v>
      </c>
      <c r="O1154" s="2" t="s">
        <v>20</v>
      </c>
      <c r="P1154" s="2">
        <v>649.1</v>
      </c>
      <c r="Q1154" s="2" t="s">
        <v>38</v>
      </c>
      <c r="R1154" s="4" t="s">
        <v>15382</v>
      </c>
    </row>
    <row r="1155" spans="1:18" ht="14.25" customHeight="1" x14ac:dyDescent="0.3">
      <c r="A1155" s="2" t="s">
        <v>1190</v>
      </c>
      <c r="B1155" s="2" t="s">
        <v>45</v>
      </c>
      <c r="C1155" s="2" t="s">
        <v>18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tr">
        <f t="shared" si="24"/>
        <v>September</v>
      </c>
      <c r="J1155" s="2">
        <f>MONTH(H1155)</f>
        <v>9</v>
      </c>
      <c r="K1155" s="2">
        <f t="shared" ref="K1155:K1218" si="28">YEAR(H1155)</f>
        <v>2023</v>
      </c>
      <c r="L1155" s="2">
        <f>H1155-G1155</f>
        <v>7</v>
      </c>
      <c r="M1155" s="2" t="str">
        <f t="shared" si="25"/>
        <v>on time delivery</v>
      </c>
      <c r="N1155" s="2" t="s">
        <v>25</v>
      </c>
      <c r="O1155" s="2" t="s">
        <v>26</v>
      </c>
      <c r="P1155" s="2">
        <v>305.31</v>
      </c>
      <c r="Q1155" s="2" t="s">
        <v>21</v>
      </c>
      <c r="R1155" s="4" t="s">
        <v>15382</v>
      </c>
    </row>
    <row r="1156" spans="1:18" ht="14.25" customHeight="1" x14ac:dyDescent="0.3">
      <c r="A1156" s="2" t="s">
        <v>1191</v>
      </c>
      <c r="B1156" s="2" t="s">
        <v>23</v>
      </c>
      <c r="C1156" s="2" t="s">
        <v>37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tr">
        <f t="shared" si="24"/>
        <v>November</v>
      </c>
      <c r="J1156" s="2">
        <f>MONTH(H1156)</f>
        <v>11</v>
      </c>
      <c r="K1156" s="2">
        <f t="shared" si="28"/>
        <v>2023</v>
      </c>
      <c r="L1156" s="2">
        <f>H1156-G1156</f>
        <v>3</v>
      </c>
      <c r="M1156" s="2" t="str">
        <f t="shared" si="25"/>
        <v>delay delivery</v>
      </c>
      <c r="N1156" s="2" t="s">
        <v>25</v>
      </c>
      <c r="O1156" s="2" t="s">
        <v>20</v>
      </c>
      <c r="P1156" s="2">
        <v>1054.72</v>
      </c>
      <c r="Q1156" s="2" t="s">
        <v>52</v>
      </c>
      <c r="R1156" s="4" t="s">
        <v>15382</v>
      </c>
    </row>
    <row r="1157" spans="1:18" ht="14.25" customHeight="1" x14ac:dyDescent="0.3">
      <c r="A1157" s="2" t="s">
        <v>1192</v>
      </c>
      <c r="B1157" s="2" t="s">
        <v>29</v>
      </c>
      <c r="C1157" s="2" t="s">
        <v>30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tr">
        <f t="shared" si="24"/>
        <v>March</v>
      </c>
      <c r="J1157" s="2">
        <f>MONTH(H1157)</f>
        <v>3</v>
      </c>
      <c r="K1157" s="2">
        <f t="shared" si="28"/>
        <v>2023</v>
      </c>
      <c r="L1157" s="2">
        <f>H1157-G1157</f>
        <v>6</v>
      </c>
      <c r="M1157" s="2" t="str">
        <f t="shared" si="25"/>
        <v>on time delivery</v>
      </c>
      <c r="N1157" s="2" t="s">
        <v>25</v>
      </c>
      <c r="O1157" s="2" t="s">
        <v>20</v>
      </c>
      <c r="P1157" s="2">
        <v>1221.25</v>
      </c>
      <c r="Q1157" s="2" t="s">
        <v>43</v>
      </c>
      <c r="R1157" s="4" t="s">
        <v>15382</v>
      </c>
    </row>
    <row r="1158" spans="1:18" ht="14.25" customHeight="1" x14ac:dyDescent="0.3">
      <c r="A1158" s="2" t="s">
        <v>1193</v>
      </c>
      <c r="B1158" s="2" t="s">
        <v>45</v>
      </c>
      <c r="C1158" s="2" t="s">
        <v>37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tr">
        <f t="shared" si="24"/>
        <v>April</v>
      </c>
      <c r="J1158" s="2">
        <f>MONTH(H1158)</f>
        <v>4</v>
      </c>
      <c r="K1158" s="2">
        <f t="shared" si="28"/>
        <v>2024</v>
      </c>
      <c r="L1158" s="2">
        <f>H1158-G1158</f>
        <v>7</v>
      </c>
      <c r="M1158" s="2" t="str">
        <f t="shared" si="25"/>
        <v>on time delivery</v>
      </c>
      <c r="N1158" s="2" t="s">
        <v>35</v>
      </c>
      <c r="O1158" s="2" t="s">
        <v>31</v>
      </c>
      <c r="P1158" s="2">
        <v>213.51</v>
      </c>
      <c r="Q1158" s="2" t="s">
        <v>52</v>
      </c>
      <c r="R1158" s="4" t="s">
        <v>15382</v>
      </c>
    </row>
    <row r="1159" spans="1:18" ht="14.25" customHeight="1" x14ac:dyDescent="0.3">
      <c r="A1159" s="2" t="s">
        <v>1194</v>
      </c>
      <c r="B1159" s="2" t="s">
        <v>29</v>
      </c>
      <c r="C1159" s="2" t="s">
        <v>37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tr">
        <f t="shared" si="24"/>
        <v>August</v>
      </c>
      <c r="J1159" s="2">
        <f>MONTH(H1159)</f>
        <v>8</v>
      </c>
      <c r="K1159" s="2">
        <f t="shared" si="28"/>
        <v>2023</v>
      </c>
      <c r="L1159" s="2">
        <f>H1159-G1159</f>
        <v>7</v>
      </c>
      <c r="M1159" s="2" t="str">
        <f t="shared" si="25"/>
        <v>on time delivery</v>
      </c>
      <c r="N1159" s="2" t="s">
        <v>19</v>
      </c>
      <c r="O1159" s="2" t="s">
        <v>26</v>
      </c>
      <c r="P1159" s="2">
        <v>146.6</v>
      </c>
      <c r="Q1159" s="2" t="s">
        <v>38</v>
      </c>
      <c r="R1159" s="4" t="s">
        <v>15382</v>
      </c>
    </row>
    <row r="1160" spans="1:18" ht="14.25" customHeight="1" x14ac:dyDescent="0.3">
      <c r="A1160" s="2" t="s">
        <v>1195</v>
      </c>
      <c r="B1160" s="2" t="s">
        <v>23</v>
      </c>
      <c r="C1160" s="2" t="s">
        <v>24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tr">
        <f t="shared" si="24"/>
        <v>February</v>
      </c>
      <c r="J1160" s="2">
        <f>MONTH(H1160)</f>
        <v>2</v>
      </c>
      <c r="K1160" s="2">
        <f t="shared" si="28"/>
        <v>2023</v>
      </c>
      <c r="L1160" s="2">
        <f>H1160-G1160</f>
        <v>2</v>
      </c>
      <c r="M1160" s="2" t="str">
        <f t="shared" si="25"/>
        <v>early delivery</v>
      </c>
      <c r="N1160" s="2" t="s">
        <v>35</v>
      </c>
      <c r="O1160" s="2" t="s">
        <v>20</v>
      </c>
      <c r="P1160" s="2">
        <v>387.78</v>
      </c>
      <c r="Q1160" s="2" t="s">
        <v>27</v>
      </c>
      <c r="R1160" s="4" t="s">
        <v>15382</v>
      </c>
    </row>
    <row r="1161" spans="1:18" ht="14.25" customHeight="1" x14ac:dyDescent="0.3">
      <c r="A1161" s="2" t="s">
        <v>1196</v>
      </c>
      <c r="B1161" s="2" t="s">
        <v>23</v>
      </c>
      <c r="C1161" s="2" t="s">
        <v>37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tr">
        <f t="shared" si="24"/>
        <v>January</v>
      </c>
      <c r="J1161" s="2">
        <f>MONTH(H1161)</f>
        <v>1</v>
      </c>
      <c r="K1161" s="2">
        <f t="shared" si="28"/>
        <v>2023</v>
      </c>
      <c r="L1161" s="2">
        <f>H1161-G1161</f>
        <v>5</v>
      </c>
      <c r="M1161" s="2" t="str">
        <f t="shared" si="25"/>
        <v>delay delivery</v>
      </c>
      <c r="N1161" s="2" t="s">
        <v>35</v>
      </c>
      <c r="O1161" s="2" t="s">
        <v>20</v>
      </c>
      <c r="P1161" s="2">
        <v>846.62</v>
      </c>
      <c r="Q1161" s="2" t="s">
        <v>27</v>
      </c>
      <c r="R1161" s="4" t="s">
        <v>15382</v>
      </c>
    </row>
    <row r="1162" spans="1:18" ht="14.25" customHeight="1" x14ac:dyDescent="0.3">
      <c r="A1162" s="2" t="s">
        <v>1197</v>
      </c>
      <c r="B1162" s="2" t="s">
        <v>23</v>
      </c>
      <c r="C1162" s="2" t="s">
        <v>37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tr">
        <f t="shared" si="24"/>
        <v>January</v>
      </c>
      <c r="J1162" s="2">
        <f>MONTH(H1162)</f>
        <v>1</v>
      </c>
      <c r="K1162" s="2">
        <f t="shared" si="28"/>
        <v>2023</v>
      </c>
      <c r="L1162" s="2">
        <f>H1162-G1162</f>
        <v>1</v>
      </c>
      <c r="M1162" s="2" t="str">
        <f t="shared" si="25"/>
        <v>early delivery</v>
      </c>
      <c r="N1162" s="2" t="s">
        <v>19</v>
      </c>
      <c r="O1162" s="2" t="s">
        <v>20</v>
      </c>
      <c r="P1162" s="2">
        <v>659.97</v>
      </c>
      <c r="Q1162" s="2" t="s">
        <v>21</v>
      </c>
      <c r="R1162" s="4" t="s">
        <v>15382</v>
      </c>
    </row>
    <row r="1163" spans="1:18" ht="14.25" customHeight="1" x14ac:dyDescent="0.3">
      <c r="A1163" s="2" t="s">
        <v>1198</v>
      </c>
      <c r="B1163" s="2" t="s">
        <v>29</v>
      </c>
      <c r="C1163" s="2" t="s">
        <v>40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tr">
        <f t="shared" si="24"/>
        <v>September</v>
      </c>
      <c r="J1163" s="2">
        <f>MONTH(H1163)</f>
        <v>9</v>
      </c>
      <c r="K1163" s="2">
        <f t="shared" si="28"/>
        <v>2023</v>
      </c>
      <c r="L1163" s="2">
        <f>H1163-G1163</f>
        <v>3</v>
      </c>
      <c r="M1163" s="2" t="str">
        <f t="shared" si="25"/>
        <v>delay delivery</v>
      </c>
      <c r="N1163" s="2" t="s">
        <v>35</v>
      </c>
      <c r="O1163" s="2" t="s">
        <v>31</v>
      </c>
      <c r="P1163" s="2">
        <v>338.97</v>
      </c>
      <c r="Q1163" s="2" t="s">
        <v>21</v>
      </c>
      <c r="R1163" s="4" t="s">
        <v>15382</v>
      </c>
    </row>
    <row r="1164" spans="1:18" ht="14.25" customHeight="1" x14ac:dyDescent="0.3">
      <c r="A1164" s="2" t="s">
        <v>1199</v>
      </c>
      <c r="B1164" s="2" t="s">
        <v>45</v>
      </c>
      <c r="C1164" s="2" t="s">
        <v>18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tr">
        <f t="shared" si="24"/>
        <v>April</v>
      </c>
      <c r="J1164" s="2">
        <f>MONTH(H1164)</f>
        <v>4</v>
      </c>
      <c r="K1164" s="2">
        <f t="shared" si="28"/>
        <v>2023</v>
      </c>
      <c r="L1164" s="2">
        <f>H1164-G1164</f>
        <v>4</v>
      </c>
      <c r="M1164" s="2" t="str">
        <f t="shared" si="25"/>
        <v>delay delivery</v>
      </c>
      <c r="N1164" s="2" t="s">
        <v>35</v>
      </c>
      <c r="O1164" s="2" t="s">
        <v>20</v>
      </c>
      <c r="P1164" s="2">
        <v>75.040000000000006</v>
      </c>
      <c r="Q1164" s="2" t="s">
        <v>27</v>
      </c>
      <c r="R1164" s="4" t="s">
        <v>15382</v>
      </c>
    </row>
    <row r="1165" spans="1:18" ht="14.25" customHeight="1" x14ac:dyDescent="0.3">
      <c r="A1165" s="2" t="s">
        <v>1200</v>
      </c>
      <c r="B1165" s="2" t="s">
        <v>45</v>
      </c>
      <c r="C1165" s="2" t="s">
        <v>18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tr">
        <f t="shared" si="24"/>
        <v>November</v>
      </c>
      <c r="J1165" s="2">
        <f>MONTH(H1165)</f>
        <v>11</v>
      </c>
      <c r="K1165" s="2">
        <f t="shared" si="28"/>
        <v>2023</v>
      </c>
      <c r="L1165" s="2">
        <f>H1165-G1165</f>
        <v>5</v>
      </c>
      <c r="M1165" s="2" t="str">
        <f t="shared" si="25"/>
        <v>delay delivery</v>
      </c>
      <c r="N1165" s="2" t="s">
        <v>25</v>
      </c>
      <c r="O1165" s="2" t="s">
        <v>26</v>
      </c>
      <c r="P1165" s="2">
        <v>205.48</v>
      </c>
      <c r="Q1165" s="2" t="s">
        <v>27</v>
      </c>
      <c r="R1165" s="4" t="s">
        <v>15382</v>
      </c>
    </row>
    <row r="1166" spans="1:18" ht="14.25" customHeight="1" x14ac:dyDescent="0.3">
      <c r="A1166" s="2" t="s">
        <v>1201</v>
      </c>
      <c r="B1166" s="2" t="s">
        <v>29</v>
      </c>
      <c r="C1166" s="2" t="s">
        <v>30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tr">
        <f t="shared" si="24"/>
        <v>March</v>
      </c>
      <c r="J1166" s="2">
        <f>MONTH(H1166)</f>
        <v>3</v>
      </c>
      <c r="K1166" s="2">
        <f t="shared" si="28"/>
        <v>2024</v>
      </c>
      <c r="L1166" s="2">
        <f>H1166-G1166</f>
        <v>6</v>
      </c>
      <c r="M1166" s="2" t="str">
        <f t="shared" si="25"/>
        <v>on time delivery</v>
      </c>
      <c r="N1166" s="2" t="s">
        <v>25</v>
      </c>
      <c r="O1166" s="2" t="s">
        <v>26</v>
      </c>
      <c r="P1166" s="2">
        <v>567.08000000000004</v>
      </c>
      <c r="Q1166" s="2" t="s">
        <v>43</v>
      </c>
      <c r="R1166" s="4" t="s">
        <v>15382</v>
      </c>
    </row>
    <row r="1167" spans="1:18" ht="14.25" customHeight="1" x14ac:dyDescent="0.3">
      <c r="A1167" s="2" t="s">
        <v>1202</v>
      </c>
      <c r="B1167" s="2" t="s">
        <v>45</v>
      </c>
      <c r="C1167" s="2" t="s">
        <v>18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tr">
        <f t="shared" si="24"/>
        <v>July</v>
      </c>
      <c r="J1167" s="2">
        <f>MONTH(H1167)</f>
        <v>7</v>
      </c>
      <c r="K1167" s="2">
        <f t="shared" si="28"/>
        <v>2023</v>
      </c>
      <c r="L1167" s="2">
        <f>H1167-G1167</f>
        <v>7</v>
      </c>
      <c r="M1167" s="2" t="str">
        <f t="shared" si="25"/>
        <v>on time delivery</v>
      </c>
      <c r="N1167" s="2" t="s">
        <v>19</v>
      </c>
      <c r="O1167" s="2" t="s">
        <v>26</v>
      </c>
      <c r="P1167" s="2">
        <v>67.11</v>
      </c>
      <c r="Q1167" s="2" t="s">
        <v>27</v>
      </c>
      <c r="R1167" s="4" t="s">
        <v>15382</v>
      </c>
    </row>
    <row r="1168" spans="1:18" ht="14.25" customHeight="1" x14ac:dyDescent="0.3">
      <c r="A1168" s="2" t="s">
        <v>1203</v>
      </c>
      <c r="B1168" s="2" t="s">
        <v>29</v>
      </c>
      <c r="C1168" s="2" t="s">
        <v>30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tr">
        <f t="shared" si="24"/>
        <v>June</v>
      </c>
      <c r="J1168" s="2">
        <f>MONTH(H1168)</f>
        <v>6</v>
      </c>
      <c r="K1168" s="2">
        <f t="shared" si="28"/>
        <v>2024</v>
      </c>
      <c r="L1168" s="2">
        <f>H1168-G1168</f>
        <v>3</v>
      </c>
      <c r="M1168" s="2" t="str">
        <f t="shared" si="25"/>
        <v>delay delivery</v>
      </c>
      <c r="N1168" s="2" t="s">
        <v>25</v>
      </c>
      <c r="O1168" s="2" t="s">
        <v>20</v>
      </c>
      <c r="P1168" s="2">
        <v>608.89</v>
      </c>
      <c r="Q1168" s="2" t="s">
        <v>52</v>
      </c>
      <c r="R1168" s="4" t="s">
        <v>15382</v>
      </c>
    </row>
    <row r="1169" spans="1:18" ht="14.25" customHeight="1" x14ac:dyDescent="0.3">
      <c r="A1169" s="2" t="s">
        <v>1204</v>
      </c>
      <c r="B1169" s="2" t="s">
        <v>45</v>
      </c>
      <c r="C1169" s="2" t="s">
        <v>40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tr">
        <f t="shared" si="24"/>
        <v>March</v>
      </c>
      <c r="J1169" s="2">
        <f>MONTH(H1169)</f>
        <v>3</v>
      </c>
      <c r="K1169" s="2">
        <f t="shared" si="28"/>
        <v>2024</v>
      </c>
      <c r="L1169" s="2">
        <f>H1169-G1169</f>
        <v>3</v>
      </c>
      <c r="M1169" s="2" t="str">
        <f t="shared" si="25"/>
        <v>delay delivery</v>
      </c>
      <c r="N1169" s="2" t="s">
        <v>25</v>
      </c>
      <c r="O1169" s="2" t="s">
        <v>20</v>
      </c>
      <c r="P1169" s="2">
        <v>116.87</v>
      </c>
      <c r="Q1169" s="2" t="s">
        <v>32</v>
      </c>
      <c r="R1169" s="4" t="s">
        <v>15382</v>
      </c>
    </row>
    <row r="1170" spans="1:18" ht="14.25" customHeight="1" x14ac:dyDescent="0.3">
      <c r="A1170" s="2" t="s">
        <v>1205</v>
      </c>
      <c r="B1170" s="2" t="s">
        <v>17</v>
      </c>
      <c r="C1170" s="2" t="s">
        <v>18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tr">
        <f t="shared" si="24"/>
        <v>August</v>
      </c>
      <c r="J1170" s="2">
        <f>MONTH(H1170)</f>
        <v>8</v>
      </c>
      <c r="K1170" s="2">
        <f t="shared" si="28"/>
        <v>2023</v>
      </c>
      <c r="L1170" s="2">
        <f>H1170-G1170</f>
        <v>5</v>
      </c>
      <c r="M1170" s="2" t="str">
        <f t="shared" si="25"/>
        <v>delay delivery</v>
      </c>
      <c r="N1170" s="2" t="s">
        <v>25</v>
      </c>
      <c r="O1170" s="2" t="s">
        <v>26</v>
      </c>
      <c r="P1170" s="2">
        <v>102.12</v>
      </c>
      <c r="Q1170" s="2" t="s">
        <v>21</v>
      </c>
      <c r="R1170" s="4" t="s">
        <v>15382</v>
      </c>
    </row>
    <row r="1171" spans="1:18" ht="14.25" customHeight="1" x14ac:dyDescent="0.3">
      <c r="A1171" s="2" t="s">
        <v>1206</v>
      </c>
      <c r="B1171" s="2" t="s">
        <v>17</v>
      </c>
      <c r="C1171" s="2" t="s">
        <v>40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tr">
        <f t="shared" si="24"/>
        <v>August</v>
      </c>
      <c r="J1171" s="2">
        <f>MONTH(H1171)</f>
        <v>8</v>
      </c>
      <c r="K1171" s="2">
        <f t="shared" si="28"/>
        <v>2023</v>
      </c>
      <c r="L1171" s="2">
        <f>H1171-G1171</f>
        <v>1</v>
      </c>
      <c r="M1171" s="2" t="str">
        <f t="shared" si="25"/>
        <v>early delivery</v>
      </c>
      <c r="N1171" s="2" t="s">
        <v>19</v>
      </c>
      <c r="O1171" s="2" t="s">
        <v>26</v>
      </c>
      <c r="P1171" s="2">
        <v>412.01</v>
      </c>
      <c r="Q1171" s="2" t="s">
        <v>32</v>
      </c>
      <c r="R1171" s="4" t="s">
        <v>15382</v>
      </c>
    </row>
    <row r="1172" spans="1:18" ht="14.25" customHeight="1" x14ac:dyDescent="0.3">
      <c r="A1172" s="2" t="s">
        <v>1207</v>
      </c>
      <c r="B1172" s="2" t="s">
        <v>23</v>
      </c>
      <c r="C1172" s="2" t="s">
        <v>18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tr">
        <f t="shared" si="24"/>
        <v>June</v>
      </c>
      <c r="J1172" s="2">
        <f>MONTH(H1172)</f>
        <v>6</v>
      </c>
      <c r="K1172" s="2">
        <f t="shared" si="28"/>
        <v>2024</v>
      </c>
      <c r="L1172" s="2">
        <f>H1172-G1172</f>
        <v>5</v>
      </c>
      <c r="M1172" s="2" t="str">
        <f t="shared" si="25"/>
        <v>delay delivery</v>
      </c>
      <c r="N1172" s="2" t="s">
        <v>19</v>
      </c>
      <c r="O1172" s="2" t="s">
        <v>26</v>
      </c>
      <c r="P1172" s="2">
        <v>411.63</v>
      </c>
      <c r="Q1172" s="2" t="s">
        <v>32</v>
      </c>
      <c r="R1172" s="4" t="s">
        <v>15382</v>
      </c>
    </row>
    <row r="1173" spans="1:18" ht="14.25" customHeight="1" x14ac:dyDescent="0.3">
      <c r="A1173" s="2" t="s">
        <v>1208</v>
      </c>
      <c r="B1173" s="2" t="s">
        <v>17</v>
      </c>
      <c r="C1173" s="2" t="s">
        <v>18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tr">
        <f t="shared" si="24"/>
        <v>July</v>
      </c>
      <c r="J1173" s="2">
        <f>MONTH(H1173)</f>
        <v>7</v>
      </c>
      <c r="K1173" s="2">
        <f t="shared" si="28"/>
        <v>2023</v>
      </c>
      <c r="L1173" s="2">
        <f>H1173-G1173</f>
        <v>1</v>
      </c>
      <c r="M1173" s="2" t="str">
        <f t="shared" si="25"/>
        <v>early delivery</v>
      </c>
      <c r="N1173" s="2" t="s">
        <v>25</v>
      </c>
      <c r="O1173" s="2" t="s">
        <v>26</v>
      </c>
      <c r="P1173" s="2">
        <v>146.97</v>
      </c>
      <c r="Q1173" s="2" t="s">
        <v>21</v>
      </c>
      <c r="R1173" s="4" t="s">
        <v>15382</v>
      </c>
    </row>
    <row r="1174" spans="1:18" ht="14.25" customHeight="1" x14ac:dyDescent="0.3">
      <c r="A1174" s="2" t="s">
        <v>1209</v>
      </c>
      <c r="B1174" s="2" t="s">
        <v>17</v>
      </c>
      <c r="C1174" s="2" t="s">
        <v>40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tr">
        <f t="shared" si="24"/>
        <v>March</v>
      </c>
      <c r="J1174" s="2">
        <f>MONTH(H1174)</f>
        <v>3</v>
      </c>
      <c r="K1174" s="2">
        <f t="shared" si="28"/>
        <v>2024</v>
      </c>
      <c r="L1174" s="2">
        <f>H1174-G1174</f>
        <v>5</v>
      </c>
      <c r="M1174" s="2" t="str">
        <f t="shared" si="25"/>
        <v>delay delivery</v>
      </c>
      <c r="N1174" s="2" t="s">
        <v>35</v>
      </c>
      <c r="O1174" s="2" t="s">
        <v>20</v>
      </c>
      <c r="P1174" s="2">
        <v>36.82</v>
      </c>
      <c r="Q1174" s="2" t="s">
        <v>32</v>
      </c>
      <c r="R1174" s="4" t="s">
        <v>15382</v>
      </c>
    </row>
    <row r="1175" spans="1:18" ht="14.25" customHeight="1" x14ac:dyDescent="0.3">
      <c r="A1175" s="2" t="s">
        <v>1210</v>
      </c>
      <c r="B1175" s="2" t="s">
        <v>17</v>
      </c>
      <c r="C1175" s="2" t="s">
        <v>37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tr">
        <f t="shared" si="24"/>
        <v>June</v>
      </c>
      <c r="J1175" s="2">
        <f>MONTH(H1175)</f>
        <v>6</v>
      </c>
      <c r="K1175" s="2">
        <f t="shared" si="28"/>
        <v>2024</v>
      </c>
      <c r="L1175" s="2">
        <f>H1175-G1175</f>
        <v>2</v>
      </c>
      <c r="M1175" s="2" t="str">
        <f t="shared" si="25"/>
        <v>early delivery</v>
      </c>
      <c r="N1175" s="2" t="s">
        <v>19</v>
      </c>
      <c r="O1175" s="2" t="s">
        <v>31</v>
      </c>
      <c r="P1175" s="2">
        <v>302.73</v>
      </c>
      <c r="Q1175" s="2" t="s">
        <v>52</v>
      </c>
      <c r="R1175" s="4" t="s">
        <v>15382</v>
      </c>
    </row>
    <row r="1176" spans="1:18" ht="14.25" customHeight="1" x14ac:dyDescent="0.3">
      <c r="A1176" s="2" t="s">
        <v>1211</v>
      </c>
      <c r="B1176" s="2" t="s">
        <v>29</v>
      </c>
      <c r="C1176" s="2" t="s">
        <v>37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tr">
        <f t="shared" si="24"/>
        <v>May</v>
      </c>
      <c r="J1176" s="2">
        <f>MONTH(H1176)</f>
        <v>5</v>
      </c>
      <c r="K1176" s="2">
        <f t="shared" si="28"/>
        <v>2023</v>
      </c>
      <c r="L1176" s="2">
        <f>H1176-G1176</f>
        <v>2</v>
      </c>
      <c r="M1176" s="2" t="str">
        <f t="shared" si="25"/>
        <v>early delivery</v>
      </c>
      <c r="N1176" s="2" t="s">
        <v>19</v>
      </c>
      <c r="O1176" s="2" t="s">
        <v>20</v>
      </c>
      <c r="P1176" s="2">
        <v>837.78</v>
      </c>
      <c r="Q1176" s="2" t="s">
        <v>21</v>
      </c>
      <c r="R1176" s="4" t="s">
        <v>15382</v>
      </c>
    </row>
    <row r="1177" spans="1:18" ht="14.25" customHeight="1" x14ac:dyDescent="0.3">
      <c r="A1177" s="2" t="s">
        <v>1212</v>
      </c>
      <c r="B1177" s="2" t="s">
        <v>17</v>
      </c>
      <c r="C1177" s="2" t="s">
        <v>37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tr">
        <f t="shared" si="24"/>
        <v>April</v>
      </c>
      <c r="J1177" s="2">
        <f>MONTH(H1177)</f>
        <v>4</v>
      </c>
      <c r="K1177" s="2">
        <f t="shared" si="28"/>
        <v>2023</v>
      </c>
      <c r="L1177" s="2">
        <f>H1177-G1177</f>
        <v>5</v>
      </c>
      <c r="M1177" s="2" t="str">
        <f t="shared" si="25"/>
        <v>delay delivery</v>
      </c>
      <c r="N1177" s="2" t="s">
        <v>35</v>
      </c>
      <c r="O1177" s="2" t="s">
        <v>26</v>
      </c>
      <c r="P1177" s="2">
        <v>1285.1099999999999</v>
      </c>
      <c r="Q1177" s="2" t="s">
        <v>32</v>
      </c>
      <c r="R1177" s="4" t="s">
        <v>15382</v>
      </c>
    </row>
    <row r="1178" spans="1:18" ht="14.25" customHeight="1" x14ac:dyDescent="0.3">
      <c r="A1178" s="2" t="s">
        <v>1213</v>
      </c>
      <c r="B1178" s="2" t="s">
        <v>17</v>
      </c>
      <c r="C1178" s="2" t="s">
        <v>37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tr">
        <f t="shared" si="24"/>
        <v>April</v>
      </c>
      <c r="J1178" s="2">
        <f>MONTH(H1178)</f>
        <v>4</v>
      </c>
      <c r="K1178" s="2">
        <f t="shared" si="28"/>
        <v>2023</v>
      </c>
      <c r="L1178" s="2">
        <f>H1178-G1178</f>
        <v>6</v>
      </c>
      <c r="M1178" s="2" t="str">
        <f t="shared" si="25"/>
        <v>on time delivery</v>
      </c>
      <c r="N1178" s="2" t="s">
        <v>35</v>
      </c>
      <c r="O1178" s="2" t="s">
        <v>20</v>
      </c>
      <c r="P1178" s="2">
        <v>158.38</v>
      </c>
      <c r="Q1178" s="2" t="s">
        <v>38</v>
      </c>
      <c r="R1178" s="4" t="s">
        <v>15382</v>
      </c>
    </row>
    <row r="1179" spans="1:18" ht="14.25" customHeight="1" x14ac:dyDescent="0.3">
      <c r="A1179" s="2" t="s">
        <v>1214</v>
      </c>
      <c r="B1179" s="2" t="s">
        <v>23</v>
      </c>
      <c r="C1179" s="2" t="s">
        <v>18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tr">
        <f t="shared" si="24"/>
        <v>June</v>
      </c>
      <c r="J1179" s="2">
        <f>MONTH(H1179)</f>
        <v>6</v>
      </c>
      <c r="K1179" s="2">
        <f t="shared" si="28"/>
        <v>2024</v>
      </c>
      <c r="L1179" s="2">
        <f>H1179-G1179</f>
        <v>1</v>
      </c>
      <c r="M1179" s="2" t="str">
        <f t="shared" si="25"/>
        <v>early delivery</v>
      </c>
      <c r="N1179" s="2" t="s">
        <v>25</v>
      </c>
      <c r="O1179" s="2" t="s">
        <v>31</v>
      </c>
      <c r="P1179" s="2">
        <v>666.87</v>
      </c>
      <c r="Q1179" s="2" t="s">
        <v>38</v>
      </c>
      <c r="R1179" s="4" t="s">
        <v>15382</v>
      </c>
    </row>
    <row r="1180" spans="1:18" ht="14.25" customHeight="1" x14ac:dyDescent="0.3">
      <c r="A1180" s="2" t="s">
        <v>1215</v>
      </c>
      <c r="B1180" s="2" t="s">
        <v>17</v>
      </c>
      <c r="C1180" s="2" t="s">
        <v>24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tr">
        <f t="shared" si="24"/>
        <v>March</v>
      </c>
      <c r="J1180" s="2">
        <f>MONTH(H1180)</f>
        <v>3</v>
      </c>
      <c r="K1180" s="2">
        <f t="shared" si="28"/>
        <v>2024</v>
      </c>
      <c r="L1180" s="2">
        <f>H1180-G1180</f>
        <v>7</v>
      </c>
      <c r="M1180" s="2" t="str">
        <f t="shared" si="25"/>
        <v>on time delivery</v>
      </c>
      <c r="N1180" s="2" t="s">
        <v>35</v>
      </c>
      <c r="O1180" s="2" t="s">
        <v>26</v>
      </c>
      <c r="P1180" s="2">
        <v>317.60000000000002</v>
      </c>
      <c r="Q1180" s="2" t="s">
        <v>38</v>
      </c>
      <c r="R1180" s="4" t="s">
        <v>15382</v>
      </c>
    </row>
    <row r="1181" spans="1:18" ht="14.25" customHeight="1" x14ac:dyDescent="0.3">
      <c r="A1181" s="2" t="s">
        <v>1216</v>
      </c>
      <c r="B1181" s="2" t="s">
        <v>17</v>
      </c>
      <c r="C1181" s="2" t="s">
        <v>40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tr">
        <f t="shared" si="24"/>
        <v>April</v>
      </c>
      <c r="J1181" s="2">
        <f>MONTH(H1181)</f>
        <v>4</v>
      </c>
      <c r="K1181" s="2">
        <f t="shared" si="28"/>
        <v>2024</v>
      </c>
      <c r="L1181" s="2">
        <f>H1181-G1181</f>
        <v>6</v>
      </c>
      <c r="M1181" s="2" t="str">
        <f t="shared" si="25"/>
        <v>on time delivery</v>
      </c>
      <c r="N1181" s="2" t="s">
        <v>35</v>
      </c>
      <c r="O1181" s="2" t="s">
        <v>31</v>
      </c>
      <c r="P1181" s="2">
        <v>311.42</v>
      </c>
      <c r="Q1181" s="2" t="s">
        <v>52</v>
      </c>
      <c r="R1181" s="4" t="s">
        <v>15382</v>
      </c>
    </row>
    <row r="1182" spans="1:18" ht="14.25" customHeight="1" x14ac:dyDescent="0.3">
      <c r="A1182" s="2" t="s">
        <v>1217</v>
      </c>
      <c r="B1182" s="2" t="s">
        <v>45</v>
      </c>
      <c r="C1182" s="2" t="s">
        <v>24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tr">
        <f t="shared" si="24"/>
        <v>January</v>
      </c>
      <c r="J1182" s="2">
        <f>MONTH(H1182)</f>
        <v>1</v>
      </c>
      <c r="K1182" s="2">
        <f t="shared" si="28"/>
        <v>2024</v>
      </c>
      <c r="L1182" s="2">
        <f>H1182-G1182</f>
        <v>3</v>
      </c>
      <c r="M1182" s="2" t="str">
        <f t="shared" si="25"/>
        <v>delay delivery</v>
      </c>
      <c r="N1182" s="2" t="s">
        <v>35</v>
      </c>
      <c r="O1182" s="2" t="s">
        <v>20</v>
      </c>
      <c r="P1182" s="2">
        <v>694.16</v>
      </c>
      <c r="Q1182" s="2" t="s">
        <v>27</v>
      </c>
      <c r="R1182" s="4" t="s">
        <v>15382</v>
      </c>
    </row>
    <row r="1183" spans="1:18" ht="14.25" customHeight="1" x14ac:dyDescent="0.3">
      <c r="A1183" s="2" t="s">
        <v>1218</v>
      </c>
      <c r="B1183" s="2" t="s">
        <v>23</v>
      </c>
      <c r="C1183" s="2" t="s">
        <v>24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tr">
        <f t="shared" si="24"/>
        <v>October</v>
      </c>
      <c r="J1183" s="2">
        <f>MONTH(H1183)</f>
        <v>10</v>
      </c>
      <c r="K1183" s="2">
        <f t="shared" si="28"/>
        <v>2023</v>
      </c>
      <c r="L1183" s="2">
        <f>H1183-G1183</f>
        <v>5</v>
      </c>
      <c r="M1183" s="2" t="str">
        <f t="shared" si="25"/>
        <v>delay delivery</v>
      </c>
      <c r="N1183" s="2" t="s">
        <v>25</v>
      </c>
      <c r="O1183" s="2" t="s">
        <v>20</v>
      </c>
      <c r="P1183" s="2">
        <v>391.72</v>
      </c>
      <c r="Q1183" s="2" t="s">
        <v>52</v>
      </c>
      <c r="R1183" s="4" t="s">
        <v>15382</v>
      </c>
    </row>
    <row r="1184" spans="1:18" ht="14.25" customHeight="1" x14ac:dyDescent="0.3">
      <c r="A1184" s="2" t="s">
        <v>1219</v>
      </c>
      <c r="B1184" s="2" t="s">
        <v>23</v>
      </c>
      <c r="C1184" s="2" t="s">
        <v>30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tr">
        <f t="shared" si="24"/>
        <v>July</v>
      </c>
      <c r="J1184" s="2">
        <f>MONTH(H1184)</f>
        <v>7</v>
      </c>
      <c r="K1184" s="2">
        <f t="shared" si="28"/>
        <v>2023</v>
      </c>
      <c r="L1184" s="2">
        <f>H1184-G1184</f>
        <v>6</v>
      </c>
      <c r="M1184" s="2" t="str">
        <f t="shared" si="25"/>
        <v>on time delivery</v>
      </c>
      <c r="N1184" s="2" t="s">
        <v>25</v>
      </c>
      <c r="O1184" s="2" t="s">
        <v>31</v>
      </c>
      <c r="P1184" s="2">
        <v>181.75</v>
      </c>
      <c r="Q1184" s="2" t="s">
        <v>32</v>
      </c>
      <c r="R1184" s="4" t="s">
        <v>15382</v>
      </c>
    </row>
    <row r="1185" spans="1:18" ht="14.25" customHeight="1" x14ac:dyDescent="0.3">
      <c r="A1185" s="2" t="s">
        <v>1220</v>
      </c>
      <c r="B1185" s="2" t="s">
        <v>23</v>
      </c>
      <c r="C1185" s="2" t="s">
        <v>37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tr">
        <f t="shared" si="24"/>
        <v>July</v>
      </c>
      <c r="J1185" s="2">
        <f>MONTH(H1185)</f>
        <v>7</v>
      </c>
      <c r="K1185" s="2">
        <f t="shared" si="28"/>
        <v>2024</v>
      </c>
      <c r="L1185" s="2">
        <f>H1185-G1185</f>
        <v>6</v>
      </c>
      <c r="M1185" s="2" t="str">
        <f t="shared" si="25"/>
        <v>on time delivery</v>
      </c>
      <c r="N1185" s="2" t="s">
        <v>25</v>
      </c>
      <c r="O1185" s="2" t="s">
        <v>26</v>
      </c>
      <c r="P1185" s="2">
        <v>318.36</v>
      </c>
      <c r="Q1185" s="2" t="s">
        <v>32</v>
      </c>
      <c r="R1185" s="4" t="s">
        <v>15382</v>
      </c>
    </row>
    <row r="1186" spans="1:18" ht="14.25" customHeight="1" x14ac:dyDescent="0.3">
      <c r="A1186" s="2" t="s">
        <v>1221</v>
      </c>
      <c r="B1186" s="2" t="s">
        <v>23</v>
      </c>
      <c r="C1186" s="2" t="s">
        <v>18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tr">
        <f t="shared" si="24"/>
        <v>December</v>
      </c>
      <c r="J1186" s="2">
        <f>MONTH(H1186)</f>
        <v>12</v>
      </c>
      <c r="K1186" s="2">
        <f t="shared" si="28"/>
        <v>2024</v>
      </c>
      <c r="L1186" s="2">
        <f>H1186-G1186</f>
        <v>3</v>
      </c>
      <c r="M1186" s="2" t="str">
        <f t="shared" si="25"/>
        <v>delay delivery</v>
      </c>
      <c r="N1186" s="2" t="s">
        <v>25</v>
      </c>
      <c r="O1186" s="2" t="s">
        <v>26</v>
      </c>
      <c r="P1186" s="2">
        <v>381.83</v>
      </c>
      <c r="Q1186" s="2" t="s">
        <v>43</v>
      </c>
      <c r="R1186" s="4" t="s">
        <v>15382</v>
      </c>
    </row>
    <row r="1187" spans="1:18" ht="14.25" customHeight="1" x14ac:dyDescent="0.3">
      <c r="A1187" s="2" t="s">
        <v>1222</v>
      </c>
      <c r="B1187" s="2" t="s">
        <v>23</v>
      </c>
      <c r="C1187" s="2" t="s">
        <v>37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tr">
        <f t="shared" si="24"/>
        <v>May</v>
      </c>
      <c r="J1187" s="2">
        <f>MONTH(H1187)</f>
        <v>5</v>
      </c>
      <c r="K1187" s="2">
        <f t="shared" si="28"/>
        <v>2024</v>
      </c>
      <c r="L1187" s="2">
        <f>H1187-G1187</f>
        <v>5</v>
      </c>
      <c r="M1187" s="2" t="str">
        <f t="shared" si="25"/>
        <v>delay delivery</v>
      </c>
      <c r="N1187" s="2" t="s">
        <v>19</v>
      </c>
      <c r="O1187" s="2" t="s">
        <v>26</v>
      </c>
      <c r="P1187" s="2">
        <v>183.99</v>
      </c>
      <c r="Q1187" s="2" t="s">
        <v>27</v>
      </c>
      <c r="R1187" s="4" t="s">
        <v>15382</v>
      </c>
    </row>
    <row r="1188" spans="1:18" ht="14.25" customHeight="1" x14ac:dyDescent="0.3">
      <c r="A1188" s="2" t="s">
        <v>1223</v>
      </c>
      <c r="B1188" s="2" t="s">
        <v>23</v>
      </c>
      <c r="C1188" s="2" t="s">
        <v>37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tr">
        <f t="shared" si="24"/>
        <v>May</v>
      </c>
      <c r="J1188" s="2">
        <f>MONTH(H1188)</f>
        <v>5</v>
      </c>
      <c r="K1188" s="2">
        <f t="shared" si="28"/>
        <v>2023</v>
      </c>
      <c r="L1188" s="2">
        <f>H1188-G1188</f>
        <v>6</v>
      </c>
      <c r="M1188" s="2" t="str">
        <f t="shared" si="25"/>
        <v>on time delivery</v>
      </c>
      <c r="N1188" s="2" t="s">
        <v>25</v>
      </c>
      <c r="O1188" s="2" t="s">
        <v>31</v>
      </c>
      <c r="P1188" s="2">
        <v>277.08999999999997</v>
      </c>
      <c r="Q1188" s="2" t="s">
        <v>32</v>
      </c>
      <c r="R1188" s="4" t="s">
        <v>15382</v>
      </c>
    </row>
    <row r="1189" spans="1:18" ht="14.25" customHeight="1" x14ac:dyDescent="0.3">
      <c r="A1189" s="2" t="s">
        <v>1224</v>
      </c>
      <c r="B1189" s="2" t="s">
        <v>29</v>
      </c>
      <c r="C1189" s="2" t="s">
        <v>24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tr">
        <f t="shared" si="24"/>
        <v>December</v>
      </c>
      <c r="J1189" s="2">
        <f>MONTH(H1189)</f>
        <v>12</v>
      </c>
      <c r="K1189" s="2">
        <f t="shared" si="28"/>
        <v>2024</v>
      </c>
      <c r="L1189" s="2">
        <f>H1189-G1189</f>
        <v>4</v>
      </c>
      <c r="M1189" s="2" t="str">
        <f t="shared" si="25"/>
        <v>delay delivery</v>
      </c>
      <c r="N1189" s="2" t="s">
        <v>25</v>
      </c>
      <c r="O1189" s="2" t="s">
        <v>20</v>
      </c>
      <c r="P1189" s="2">
        <v>156.74</v>
      </c>
      <c r="Q1189" s="2" t="s">
        <v>21</v>
      </c>
      <c r="R1189" s="4" t="s">
        <v>15382</v>
      </c>
    </row>
    <row r="1190" spans="1:18" ht="14.25" customHeight="1" x14ac:dyDescent="0.3">
      <c r="A1190" s="2" t="s">
        <v>1225</v>
      </c>
      <c r="B1190" s="2" t="s">
        <v>17</v>
      </c>
      <c r="C1190" s="2" t="s">
        <v>30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tr">
        <f t="shared" si="24"/>
        <v>January</v>
      </c>
      <c r="J1190" s="2">
        <f>MONTH(H1190)</f>
        <v>1</v>
      </c>
      <c r="K1190" s="2">
        <f t="shared" si="28"/>
        <v>2023</v>
      </c>
      <c r="L1190" s="2">
        <f>H1190-G1190</f>
        <v>1</v>
      </c>
      <c r="M1190" s="2" t="str">
        <f t="shared" si="25"/>
        <v>early delivery</v>
      </c>
      <c r="N1190" s="2" t="s">
        <v>35</v>
      </c>
      <c r="O1190" s="2" t="s">
        <v>26</v>
      </c>
      <c r="P1190" s="2">
        <v>84.75</v>
      </c>
      <c r="Q1190" s="2" t="s">
        <v>21</v>
      </c>
      <c r="R1190" s="4" t="s">
        <v>15382</v>
      </c>
    </row>
    <row r="1191" spans="1:18" ht="14.25" customHeight="1" x14ac:dyDescent="0.3">
      <c r="A1191" s="2" t="s">
        <v>1226</v>
      </c>
      <c r="B1191" s="2" t="s">
        <v>23</v>
      </c>
      <c r="C1191" s="2" t="s">
        <v>37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tr">
        <f t="shared" si="24"/>
        <v>April</v>
      </c>
      <c r="J1191" s="2">
        <f>MONTH(H1191)</f>
        <v>4</v>
      </c>
      <c r="K1191" s="2">
        <f t="shared" si="28"/>
        <v>2024</v>
      </c>
      <c r="L1191" s="2">
        <f>H1191-G1191</f>
        <v>4</v>
      </c>
      <c r="M1191" s="2" t="str">
        <f t="shared" si="25"/>
        <v>delay delivery</v>
      </c>
      <c r="N1191" s="2" t="s">
        <v>25</v>
      </c>
      <c r="O1191" s="2" t="s">
        <v>20</v>
      </c>
      <c r="P1191" s="2">
        <v>358.68</v>
      </c>
      <c r="Q1191" s="2" t="s">
        <v>52</v>
      </c>
      <c r="R1191" s="4" t="s">
        <v>15382</v>
      </c>
    </row>
    <row r="1192" spans="1:18" ht="14.25" customHeight="1" x14ac:dyDescent="0.3">
      <c r="A1192" s="2" t="s">
        <v>1227</v>
      </c>
      <c r="B1192" s="2" t="s">
        <v>17</v>
      </c>
      <c r="C1192" s="2" t="s">
        <v>40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tr">
        <f t="shared" si="24"/>
        <v>December</v>
      </c>
      <c r="J1192" s="2">
        <f>MONTH(H1192)</f>
        <v>12</v>
      </c>
      <c r="K1192" s="2">
        <f t="shared" si="28"/>
        <v>2023</v>
      </c>
      <c r="L1192" s="2">
        <f>H1192-G1192</f>
        <v>6</v>
      </c>
      <c r="M1192" s="2" t="str">
        <f t="shared" si="25"/>
        <v>on time delivery</v>
      </c>
      <c r="N1192" s="2" t="s">
        <v>25</v>
      </c>
      <c r="O1192" s="2" t="s">
        <v>20</v>
      </c>
      <c r="P1192" s="2">
        <v>31.59</v>
      </c>
      <c r="Q1192" s="2" t="s">
        <v>52</v>
      </c>
      <c r="R1192" s="4" t="s">
        <v>15382</v>
      </c>
    </row>
    <row r="1193" spans="1:18" ht="14.25" customHeight="1" x14ac:dyDescent="0.3">
      <c r="A1193" s="2" t="s">
        <v>1228</v>
      </c>
      <c r="B1193" s="2" t="s">
        <v>17</v>
      </c>
      <c r="C1193" s="2" t="s">
        <v>40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tr">
        <f t="shared" si="24"/>
        <v>March</v>
      </c>
      <c r="J1193" s="2">
        <f>MONTH(H1193)</f>
        <v>3</v>
      </c>
      <c r="K1193" s="2">
        <f t="shared" si="28"/>
        <v>2023</v>
      </c>
      <c r="L1193" s="2">
        <f>H1193-G1193</f>
        <v>6</v>
      </c>
      <c r="M1193" s="2" t="str">
        <f t="shared" si="25"/>
        <v>on time delivery</v>
      </c>
      <c r="N1193" s="2" t="s">
        <v>35</v>
      </c>
      <c r="O1193" s="2" t="s">
        <v>31</v>
      </c>
      <c r="P1193" s="2">
        <v>669.06</v>
      </c>
      <c r="Q1193" s="2" t="s">
        <v>52</v>
      </c>
      <c r="R1193" s="4" t="s">
        <v>15382</v>
      </c>
    </row>
    <row r="1194" spans="1:18" ht="14.25" customHeight="1" x14ac:dyDescent="0.3">
      <c r="A1194" s="2" t="s">
        <v>1229</v>
      </c>
      <c r="B1194" s="2" t="s">
        <v>29</v>
      </c>
      <c r="C1194" s="2" t="s">
        <v>37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tr">
        <f t="shared" si="24"/>
        <v>September</v>
      </c>
      <c r="J1194" s="2">
        <f>MONTH(H1194)</f>
        <v>9</v>
      </c>
      <c r="K1194" s="2">
        <f t="shared" si="28"/>
        <v>2024</v>
      </c>
      <c r="L1194" s="2">
        <f>H1194-G1194</f>
        <v>4</v>
      </c>
      <c r="M1194" s="2" t="str">
        <f t="shared" si="25"/>
        <v>delay delivery</v>
      </c>
      <c r="N1194" s="2" t="s">
        <v>25</v>
      </c>
      <c r="O1194" s="2" t="s">
        <v>20</v>
      </c>
      <c r="P1194" s="2">
        <v>557.29</v>
      </c>
      <c r="Q1194" s="2" t="s">
        <v>52</v>
      </c>
      <c r="R1194" s="4" t="s">
        <v>15382</v>
      </c>
    </row>
    <row r="1195" spans="1:18" ht="14.25" customHeight="1" x14ac:dyDescent="0.3">
      <c r="A1195" s="2" t="s">
        <v>1230</v>
      </c>
      <c r="B1195" s="2" t="s">
        <v>23</v>
      </c>
      <c r="C1195" s="2" t="s">
        <v>24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tr">
        <f t="shared" si="24"/>
        <v>August</v>
      </c>
      <c r="J1195" s="2">
        <f>MONTH(H1195)</f>
        <v>8</v>
      </c>
      <c r="K1195" s="2">
        <f t="shared" si="28"/>
        <v>2024</v>
      </c>
      <c r="L1195" s="2">
        <f>H1195-G1195</f>
        <v>6</v>
      </c>
      <c r="M1195" s="2" t="str">
        <f t="shared" si="25"/>
        <v>on time delivery</v>
      </c>
      <c r="N1195" s="2" t="s">
        <v>35</v>
      </c>
      <c r="O1195" s="2" t="s">
        <v>20</v>
      </c>
      <c r="P1195" s="2">
        <v>55.3</v>
      </c>
      <c r="Q1195" s="2" t="s">
        <v>27</v>
      </c>
      <c r="R1195" s="4" t="s">
        <v>15382</v>
      </c>
    </row>
    <row r="1196" spans="1:18" ht="14.25" customHeight="1" x14ac:dyDescent="0.3">
      <c r="A1196" s="2" t="s">
        <v>1231</v>
      </c>
      <c r="B1196" s="2" t="s">
        <v>45</v>
      </c>
      <c r="C1196" s="2" t="s">
        <v>24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tr">
        <f t="shared" si="24"/>
        <v>February</v>
      </c>
      <c r="J1196" s="2">
        <f>MONTH(H1196)</f>
        <v>2</v>
      </c>
      <c r="K1196" s="2">
        <f t="shared" si="28"/>
        <v>2023</v>
      </c>
      <c r="L1196" s="2">
        <f>H1196-G1196</f>
        <v>6</v>
      </c>
      <c r="M1196" s="2" t="str">
        <f t="shared" si="25"/>
        <v>on time delivery</v>
      </c>
      <c r="N1196" s="2" t="s">
        <v>19</v>
      </c>
      <c r="O1196" s="2" t="s">
        <v>20</v>
      </c>
      <c r="P1196" s="2">
        <v>205.14</v>
      </c>
      <c r="Q1196" s="2" t="s">
        <v>38</v>
      </c>
      <c r="R1196" s="4" t="s">
        <v>15382</v>
      </c>
    </row>
    <row r="1197" spans="1:18" ht="14.25" customHeight="1" x14ac:dyDescent="0.3">
      <c r="A1197" s="2" t="s">
        <v>1232</v>
      </c>
      <c r="B1197" s="2" t="s">
        <v>29</v>
      </c>
      <c r="C1197" s="2" t="s">
        <v>18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tr">
        <f t="shared" si="24"/>
        <v>June</v>
      </c>
      <c r="J1197" s="2">
        <f>MONTH(H1197)</f>
        <v>6</v>
      </c>
      <c r="K1197" s="2">
        <f t="shared" si="28"/>
        <v>2024</v>
      </c>
      <c r="L1197" s="2">
        <f>H1197-G1197</f>
        <v>1</v>
      </c>
      <c r="M1197" s="2" t="str">
        <f t="shared" si="25"/>
        <v>early delivery</v>
      </c>
      <c r="N1197" s="2" t="s">
        <v>35</v>
      </c>
      <c r="O1197" s="2" t="s">
        <v>26</v>
      </c>
      <c r="P1197" s="2">
        <v>410.36</v>
      </c>
      <c r="Q1197" s="2" t="s">
        <v>38</v>
      </c>
      <c r="R1197" s="4" t="s">
        <v>15382</v>
      </c>
    </row>
    <row r="1198" spans="1:18" ht="14.25" customHeight="1" x14ac:dyDescent="0.3">
      <c r="A1198" s="2" t="s">
        <v>1233</v>
      </c>
      <c r="B1198" s="2" t="s">
        <v>45</v>
      </c>
      <c r="C1198" s="2" t="s">
        <v>30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tr">
        <f t="shared" si="24"/>
        <v>March</v>
      </c>
      <c r="J1198" s="2">
        <f>MONTH(H1198)</f>
        <v>3</v>
      </c>
      <c r="K1198" s="2">
        <f t="shared" si="28"/>
        <v>2024</v>
      </c>
      <c r="L1198" s="2">
        <f>H1198-G1198</f>
        <v>5</v>
      </c>
      <c r="M1198" s="2" t="str">
        <f t="shared" si="25"/>
        <v>delay delivery</v>
      </c>
      <c r="N1198" s="2" t="s">
        <v>35</v>
      </c>
      <c r="O1198" s="2" t="s">
        <v>20</v>
      </c>
      <c r="P1198" s="2">
        <v>249.71</v>
      </c>
      <c r="Q1198" s="2" t="s">
        <v>32</v>
      </c>
      <c r="R1198" s="4" t="s">
        <v>15382</v>
      </c>
    </row>
    <row r="1199" spans="1:18" ht="14.25" customHeight="1" x14ac:dyDescent="0.3">
      <c r="A1199" s="2" t="s">
        <v>1234</v>
      </c>
      <c r="B1199" s="2" t="s">
        <v>17</v>
      </c>
      <c r="C1199" s="2" t="s">
        <v>24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tr">
        <f t="shared" si="24"/>
        <v>January</v>
      </c>
      <c r="J1199" s="2">
        <f>MONTH(H1199)</f>
        <v>1</v>
      </c>
      <c r="K1199" s="2">
        <f t="shared" si="28"/>
        <v>2025</v>
      </c>
      <c r="L1199" s="2">
        <f>H1199-G1199</f>
        <v>1</v>
      </c>
      <c r="M1199" s="2" t="str">
        <f t="shared" si="25"/>
        <v>early delivery</v>
      </c>
      <c r="N1199" s="2" t="s">
        <v>19</v>
      </c>
      <c r="O1199" s="2" t="s">
        <v>26</v>
      </c>
      <c r="P1199" s="2">
        <v>198.89</v>
      </c>
      <c r="Q1199" s="2" t="s">
        <v>38</v>
      </c>
      <c r="R1199" s="4" t="s">
        <v>15382</v>
      </c>
    </row>
    <row r="1200" spans="1:18" ht="14.25" customHeight="1" x14ac:dyDescent="0.3">
      <c r="A1200" s="2" t="s">
        <v>1235</v>
      </c>
      <c r="B1200" s="2" t="s">
        <v>17</v>
      </c>
      <c r="C1200" s="2" t="s">
        <v>18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tr">
        <f t="shared" si="24"/>
        <v>April</v>
      </c>
      <c r="J1200" s="2">
        <f>MONTH(H1200)</f>
        <v>4</v>
      </c>
      <c r="K1200" s="2">
        <f t="shared" si="28"/>
        <v>2024</v>
      </c>
      <c r="L1200" s="2">
        <f>H1200-G1200</f>
        <v>7</v>
      </c>
      <c r="M1200" s="2" t="str">
        <f t="shared" si="25"/>
        <v>on time delivery</v>
      </c>
      <c r="N1200" s="2" t="s">
        <v>35</v>
      </c>
      <c r="O1200" s="2" t="s">
        <v>26</v>
      </c>
      <c r="P1200" s="2">
        <v>67.77</v>
      </c>
      <c r="Q1200" s="2" t="s">
        <v>27</v>
      </c>
      <c r="R1200" s="4" t="s">
        <v>15382</v>
      </c>
    </row>
    <row r="1201" spans="1:18" ht="14.25" customHeight="1" x14ac:dyDescent="0.3">
      <c r="A1201" s="2" t="s">
        <v>1236</v>
      </c>
      <c r="B1201" s="2" t="s">
        <v>29</v>
      </c>
      <c r="C1201" s="2" t="s">
        <v>40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tr">
        <f t="shared" si="24"/>
        <v>December</v>
      </c>
      <c r="J1201" s="2">
        <f>MONTH(H1201)</f>
        <v>12</v>
      </c>
      <c r="K1201" s="2">
        <f t="shared" si="28"/>
        <v>2023</v>
      </c>
      <c r="L1201" s="2">
        <f>H1201-G1201</f>
        <v>1</v>
      </c>
      <c r="M1201" s="2" t="str">
        <f t="shared" si="25"/>
        <v>early delivery</v>
      </c>
      <c r="N1201" s="2" t="s">
        <v>35</v>
      </c>
      <c r="O1201" s="2" t="s">
        <v>31</v>
      </c>
      <c r="P1201" s="2">
        <v>224.41</v>
      </c>
      <c r="Q1201" s="2" t="s">
        <v>43</v>
      </c>
      <c r="R1201" s="4" t="s">
        <v>15382</v>
      </c>
    </row>
    <row r="1202" spans="1:18" ht="14.25" customHeight="1" x14ac:dyDescent="0.3">
      <c r="A1202" s="2" t="s">
        <v>1237</v>
      </c>
      <c r="B1202" s="2" t="s">
        <v>29</v>
      </c>
      <c r="C1202" s="2" t="s">
        <v>40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tr">
        <f t="shared" si="24"/>
        <v>May</v>
      </c>
      <c r="J1202" s="2">
        <f>MONTH(H1202)</f>
        <v>5</v>
      </c>
      <c r="K1202" s="2">
        <f t="shared" si="28"/>
        <v>2023</v>
      </c>
      <c r="L1202" s="2">
        <f>H1202-G1202</f>
        <v>2</v>
      </c>
      <c r="M1202" s="2" t="str">
        <f t="shared" si="25"/>
        <v>early delivery</v>
      </c>
      <c r="N1202" s="2" t="s">
        <v>19</v>
      </c>
      <c r="O1202" s="2" t="s">
        <v>26</v>
      </c>
      <c r="P1202" s="2">
        <v>435.17</v>
      </c>
      <c r="Q1202" s="2" t="s">
        <v>38</v>
      </c>
      <c r="R1202" s="4" t="s">
        <v>15382</v>
      </c>
    </row>
    <row r="1203" spans="1:18" ht="14.25" customHeight="1" x14ac:dyDescent="0.3">
      <c r="A1203" s="2" t="s">
        <v>1238</v>
      </c>
      <c r="B1203" s="2" t="s">
        <v>45</v>
      </c>
      <c r="C1203" s="2" t="s">
        <v>40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tr">
        <f t="shared" si="24"/>
        <v>November</v>
      </c>
      <c r="J1203" s="2">
        <f>MONTH(H1203)</f>
        <v>11</v>
      </c>
      <c r="K1203" s="2">
        <f t="shared" si="28"/>
        <v>2023</v>
      </c>
      <c r="L1203" s="2">
        <f>H1203-G1203</f>
        <v>2</v>
      </c>
      <c r="M1203" s="2" t="str">
        <f t="shared" si="25"/>
        <v>early delivery</v>
      </c>
      <c r="N1203" s="2" t="s">
        <v>35</v>
      </c>
      <c r="O1203" s="2" t="s">
        <v>26</v>
      </c>
      <c r="P1203" s="2">
        <v>364.12</v>
      </c>
      <c r="Q1203" s="2" t="s">
        <v>52</v>
      </c>
      <c r="R1203" s="4" t="s">
        <v>15382</v>
      </c>
    </row>
    <row r="1204" spans="1:18" ht="14.25" customHeight="1" x14ac:dyDescent="0.3">
      <c r="A1204" s="2" t="s">
        <v>1239</v>
      </c>
      <c r="B1204" s="2" t="s">
        <v>23</v>
      </c>
      <c r="C1204" s="2" t="s">
        <v>37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tr">
        <f t="shared" si="24"/>
        <v>April</v>
      </c>
      <c r="J1204" s="2">
        <f>MONTH(H1204)</f>
        <v>4</v>
      </c>
      <c r="K1204" s="2">
        <f t="shared" si="28"/>
        <v>2024</v>
      </c>
      <c r="L1204" s="2">
        <f>H1204-G1204</f>
        <v>7</v>
      </c>
      <c r="M1204" s="2" t="str">
        <f t="shared" si="25"/>
        <v>on time delivery</v>
      </c>
      <c r="N1204" s="2" t="s">
        <v>19</v>
      </c>
      <c r="O1204" s="2" t="s">
        <v>31</v>
      </c>
      <c r="P1204" s="2">
        <v>597.63</v>
      </c>
      <c r="Q1204" s="2" t="s">
        <v>32</v>
      </c>
      <c r="R1204" s="4" t="s">
        <v>15382</v>
      </c>
    </row>
    <row r="1205" spans="1:18" ht="14.25" customHeight="1" x14ac:dyDescent="0.3">
      <c r="A1205" s="2" t="s">
        <v>1240</v>
      </c>
      <c r="B1205" s="2" t="s">
        <v>45</v>
      </c>
      <c r="C1205" s="2" t="s">
        <v>30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tr">
        <f t="shared" si="24"/>
        <v>October</v>
      </c>
      <c r="J1205" s="2">
        <f>MONTH(H1205)</f>
        <v>10</v>
      </c>
      <c r="K1205" s="2">
        <f t="shared" si="28"/>
        <v>2024</v>
      </c>
      <c r="L1205" s="2">
        <f>H1205-G1205</f>
        <v>6</v>
      </c>
      <c r="M1205" s="2" t="str">
        <f t="shared" si="25"/>
        <v>on time delivery</v>
      </c>
      <c r="N1205" s="2" t="s">
        <v>19</v>
      </c>
      <c r="O1205" s="2" t="s">
        <v>20</v>
      </c>
      <c r="P1205" s="2">
        <v>513.02</v>
      </c>
      <c r="Q1205" s="2" t="s">
        <v>21</v>
      </c>
      <c r="R1205" s="4" t="s">
        <v>15382</v>
      </c>
    </row>
    <row r="1206" spans="1:18" ht="14.25" customHeight="1" x14ac:dyDescent="0.3">
      <c r="A1206" s="2" t="s">
        <v>1241</v>
      </c>
      <c r="B1206" s="2" t="s">
        <v>29</v>
      </c>
      <c r="C1206" s="2" t="s">
        <v>18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tr">
        <f t="shared" si="24"/>
        <v>July</v>
      </c>
      <c r="J1206" s="2">
        <f>MONTH(H1206)</f>
        <v>7</v>
      </c>
      <c r="K1206" s="2">
        <f t="shared" si="28"/>
        <v>2023</v>
      </c>
      <c r="L1206" s="2">
        <f>H1206-G1206</f>
        <v>3</v>
      </c>
      <c r="M1206" s="2" t="str">
        <f t="shared" si="25"/>
        <v>delay delivery</v>
      </c>
      <c r="N1206" s="2" t="s">
        <v>19</v>
      </c>
      <c r="O1206" s="2" t="s">
        <v>20</v>
      </c>
      <c r="P1206" s="2">
        <v>309.12</v>
      </c>
      <c r="Q1206" s="2" t="s">
        <v>43</v>
      </c>
      <c r="R1206" s="4" t="s">
        <v>15382</v>
      </c>
    </row>
    <row r="1207" spans="1:18" ht="14.25" customHeight="1" x14ac:dyDescent="0.3">
      <c r="A1207" s="2" t="s">
        <v>1242</v>
      </c>
      <c r="B1207" s="2" t="s">
        <v>45</v>
      </c>
      <c r="C1207" s="2" t="s">
        <v>30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tr">
        <f t="shared" si="24"/>
        <v>March</v>
      </c>
      <c r="J1207" s="2">
        <f>MONTH(H1207)</f>
        <v>3</v>
      </c>
      <c r="K1207" s="2">
        <f t="shared" si="28"/>
        <v>2023</v>
      </c>
      <c r="L1207" s="2">
        <f>H1207-G1207</f>
        <v>1</v>
      </c>
      <c r="M1207" s="2" t="str">
        <f t="shared" si="25"/>
        <v>early delivery</v>
      </c>
      <c r="N1207" s="2" t="s">
        <v>25</v>
      </c>
      <c r="O1207" s="2" t="s">
        <v>26</v>
      </c>
      <c r="P1207" s="2">
        <v>214.57</v>
      </c>
      <c r="Q1207" s="2" t="s">
        <v>27</v>
      </c>
      <c r="R1207" s="4" t="s">
        <v>15382</v>
      </c>
    </row>
    <row r="1208" spans="1:18" ht="14.25" customHeight="1" x14ac:dyDescent="0.3">
      <c r="A1208" s="2" t="s">
        <v>1243</v>
      </c>
      <c r="B1208" s="2" t="s">
        <v>29</v>
      </c>
      <c r="C1208" s="2" t="s">
        <v>37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tr">
        <f t="shared" si="24"/>
        <v>February</v>
      </c>
      <c r="J1208" s="2">
        <f>MONTH(H1208)</f>
        <v>2</v>
      </c>
      <c r="K1208" s="2">
        <f t="shared" si="28"/>
        <v>2024</v>
      </c>
      <c r="L1208" s="2">
        <f>H1208-G1208</f>
        <v>4</v>
      </c>
      <c r="M1208" s="2" t="str">
        <f t="shared" si="25"/>
        <v>delay delivery</v>
      </c>
      <c r="N1208" s="2" t="s">
        <v>19</v>
      </c>
      <c r="O1208" s="2" t="s">
        <v>31</v>
      </c>
      <c r="P1208" s="2">
        <v>483.11</v>
      </c>
      <c r="Q1208" s="2" t="s">
        <v>43</v>
      </c>
      <c r="R1208" s="4" t="s">
        <v>15382</v>
      </c>
    </row>
    <row r="1209" spans="1:18" ht="14.25" customHeight="1" x14ac:dyDescent="0.3">
      <c r="A1209" s="2" t="s">
        <v>1244</v>
      </c>
      <c r="B1209" s="2" t="s">
        <v>45</v>
      </c>
      <c r="C1209" s="2" t="s">
        <v>18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tr">
        <f t="shared" si="24"/>
        <v>April</v>
      </c>
      <c r="J1209" s="2">
        <f>MONTH(H1209)</f>
        <v>4</v>
      </c>
      <c r="K1209" s="2">
        <f t="shared" si="28"/>
        <v>2023</v>
      </c>
      <c r="L1209" s="2">
        <f>H1209-G1209</f>
        <v>4</v>
      </c>
      <c r="M1209" s="2" t="str">
        <f t="shared" si="25"/>
        <v>delay delivery</v>
      </c>
      <c r="N1209" s="2" t="s">
        <v>35</v>
      </c>
      <c r="O1209" s="2" t="s">
        <v>31</v>
      </c>
      <c r="P1209" s="2">
        <v>712.6</v>
      </c>
      <c r="Q1209" s="2" t="s">
        <v>27</v>
      </c>
      <c r="R1209" s="4" t="s">
        <v>15382</v>
      </c>
    </row>
    <row r="1210" spans="1:18" ht="14.25" customHeight="1" x14ac:dyDescent="0.3">
      <c r="A1210" s="2" t="s">
        <v>1245</v>
      </c>
      <c r="B1210" s="2" t="s">
        <v>29</v>
      </c>
      <c r="C1210" s="2" t="s">
        <v>18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tr">
        <f t="shared" si="24"/>
        <v>November</v>
      </c>
      <c r="J1210" s="2">
        <f>MONTH(H1210)</f>
        <v>11</v>
      </c>
      <c r="K1210" s="2">
        <f t="shared" si="28"/>
        <v>2023</v>
      </c>
      <c r="L1210" s="2">
        <f>H1210-G1210</f>
        <v>7</v>
      </c>
      <c r="M1210" s="2" t="str">
        <f t="shared" si="25"/>
        <v>on time delivery</v>
      </c>
      <c r="N1210" s="2" t="s">
        <v>25</v>
      </c>
      <c r="O1210" s="2" t="s">
        <v>31</v>
      </c>
      <c r="P1210" s="2">
        <v>337.19</v>
      </c>
      <c r="Q1210" s="2" t="s">
        <v>21</v>
      </c>
      <c r="R1210" s="4" t="s">
        <v>15382</v>
      </c>
    </row>
    <row r="1211" spans="1:18" ht="14.25" customHeight="1" x14ac:dyDescent="0.3">
      <c r="A1211" s="2" t="s">
        <v>1246</v>
      </c>
      <c r="B1211" s="2" t="s">
        <v>29</v>
      </c>
      <c r="C1211" s="2" t="s">
        <v>24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tr">
        <f t="shared" si="24"/>
        <v>January</v>
      </c>
      <c r="J1211" s="2">
        <f>MONTH(H1211)</f>
        <v>1</v>
      </c>
      <c r="K1211" s="2">
        <f t="shared" si="28"/>
        <v>2024</v>
      </c>
      <c r="L1211" s="2">
        <f>H1211-G1211</f>
        <v>2</v>
      </c>
      <c r="M1211" s="2" t="str">
        <f t="shared" si="25"/>
        <v>early delivery</v>
      </c>
      <c r="N1211" s="2" t="s">
        <v>35</v>
      </c>
      <c r="O1211" s="2" t="s">
        <v>20</v>
      </c>
      <c r="P1211" s="2">
        <v>581.35</v>
      </c>
      <c r="Q1211" s="2" t="s">
        <v>21</v>
      </c>
      <c r="R1211" s="4" t="s">
        <v>15382</v>
      </c>
    </row>
    <row r="1212" spans="1:18" ht="14.25" customHeight="1" x14ac:dyDescent="0.3">
      <c r="A1212" s="2" t="s">
        <v>1247</v>
      </c>
      <c r="B1212" s="2" t="s">
        <v>29</v>
      </c>
      <c r="C1212" s="2" t="s">
        <v>30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tr">
        <f t="shared" si="24"/>
        <v>November</v>
      </c>
      <c r="J1212" s="2">
        <f>MONTH(H1212)</f>
        <v>11</v>
      </c>
      <c r="K1212" s="2">
        <f t="shared" si="28"/>
        <v>2024</v>
      </c>
      <c r="L1212" s="2">
        <f>H1212-G1212</f>
        <v>7</v>
      </c>
      <c r="M1212" s="2" t="str">
        <f t="shared" si="25"/>
        <v>on time delivery</v>
      </c>
      <c r="N1212" s="2" t="s">
        <v>19</v>
      </c>
      <c r="O1212" s="2" t="s">
        <v>31</v>
      </c>
      <c r="P1212" s="2">
        <v>438.84</v>
      </c>
      <c r="Q1212" s="2" t="s">
        <v>52</v>
      </c>
      <c r="R1212" s="4" t="s">
        <v>15382</v>
      </c>
    </row>
    <row r="1213" spans="1:18" ht="14.25" customHeight="1" x14ac:dyDescent="0.3">
      <c r="A1213" s="2" t="s">
        <v>1248</v>
      </c>
      <c r="B1213" s="2" t="s">
        <v>23</v>
      </c>
      <c r="C1213" s="2" t="s">
        <v>30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tr">
        <f t="shared" si="24"/>
        <v>April</v>
      </c>
      <c r="J1213" s="2">
        <f>MONTH(H1213)</f>
        <v>4</v>
      </c>
      <c r="K1213" s="2">
        <f t="shared" si="28"/>
        <v>2023</v>
      </c>
      <c r="L1213" s="2">
        <f>H1213-G1213</f>
        <v>6</v>
      </c>
      <c r="M1213" s="2" t="str">
        <f t="shared" si="25"/>
        <v>on time delivery</v>
      </c>
      <c r="N1213" s="2" t="s">
        <v>25</v>
      </c>
      <c r="O1213" s="2" t="s">
        <v>31</v>
      </c>
      <c r="P1213" s="2">
        <v>1373.94</v>
      </c>
      <c r="Q1213" s="2" t="s">
        <v>38</v>
      </c>
      <c r="R1213" s="4" t="s">
        <v>15382</v>
      </c>
    </row>
    <row r="1214" spans="1:18" ht="14.25" customHeight="1" x14ac:dyDescent="0.3">
      <c r="A1214" s="2" t="s">
        <v>1249</v>
      </c>
      <c r="B1214" s="2" t="s">
        <v>45</v>
      </c>
      <c r="C1214" s="2" t="s">
        <v>24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tr">
        <f t="shared" si="24"/>
        <v>January</v>
      </c>
      <c r="J1214" s="2">
        <f>MONTH(H1214)</f>
        <v>1</v>
      </c>
      <c r="K1214" s="2">
        <f t="shared" si="28"/>
        <v>2024</v>
      </c>
      <c r="L1214" s="2">
        <f>H1214-G1214</f>
        <v>1</v>
      </c>
      <c r="M1214" s="2" t="str">
        <f t="shared" si="25"/>
        <v>early delivery</v>
      </c>
      <c r="N1214" s="2" t="s">
        <v>35</v>
      </c>
      <c r="O1214" s="2" t="s">
        <v>26</v>
      </c>
      <c r="P1214" s="2">
        <v>501.11</v>
      </c>
      <c r="Q1214" s="2" t="s">
        <v>38</v>
      </c>
      <c r="R1214" s="4" t="s">
        <v>15382</v>
      </c>
    </row>
    <row r="1215" spans="1:18" ht="14.25" customHeight="1" x14ac:dyDescent="0.3">
      <c r="A1215" s="2" t="s">
        <v>1250</v>
      </c>
      <c r="B1215" s="2" t="s">
        <v>45</v>
      </c>
      <c r="C1215" s="2" t="s">
        <v>40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tr">
        <f t="shared" si="24"/>
        <v>March</v>
      </c>
      <c r="J1215" s="2">
        <f>MONTH(H1215)</f>
        <v>3</v>
      </c>
      <c r="K1215" s="2">
        <f t="shared" si="28"/>
        <v>2023</v>
      </c>
      <c r="L1215" s="2">
        <f>H1215-G1215</f>
        <v>7</v>
      </c>
      <c r="M1215" s="2" t="str">
        <f t="shared" si="25"/>
        <v>on time delivery</v>
      </c>
      <c r="N1215" s="2" t="s">
        <v>25</v>
      </c>
      <c r="O1215" s="2" t="s">
        <v>31</v>
      </c>
      <c r="P1215" s="2">
        <v>109.81</v>
      </c>
      <c r="Q1215" s="2" t="s">
        <v>43</v>
      </c>
      <c r="R1215" s="4" t="s">
        <v>15382</v>
      </c>
    </row>
    <row r="1216" spans="1:18" ht="14.25" customHeight="1" x14ac:dyDescent="0.3">
      <c r="A1216" s="2" t="s">
        <v>1251</v>
      </c>
      <c r="B1216" s="2" t="s">
        <v>45</v>
      </c>
      <c r="C1216" s="2" t="s">
        <v>37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tr">
        <f t="shared" si="24"/>
        <v>February</v>
      </c>
      <c r="J1216" s="2">
        <f>MONTH(H1216)</f>
        <v>2</v>
      </c>
      <c r="K1216" s="2">
        <f t="shared" si="28"/>
        <v>2023</v>
      </c>
      <c r="L1216" s="2">
        <f>H1216-G1216</f>
        <v>5</v>
      </c>
      <c r="M1216" s="2" t="str">
        <f t="shared" si="25"/>
        <v>delay delivery</v>
      </c>
      <c r="N1216" s="2" t="s">
        <v>25</v>
      </c>
      <c r="O1216" s="2" t="s">
        <v>31</v>
      </c>
      <c r="P1216" s="2">
        <v>123.04</v>
      </c>
      <c r="Q1216" s="2" t="s">
        <v>38</v>
      </c>
      <c r="R1216" s="4" t="s">
        <v>15382</v>
      </c>
    </row>
    <row r="1217" spans="1:18" ht="14.25" customHeight="1" x14ac:dyDescent="0.3">
      <c r="A1217" s="2" t="s">
        <v>1252</v>
      </c>
      <c r="B1217" s="2" t="s">
        <v>29</v>
      </c>
      <c r="C1217" s="2" t="s">
        <v>30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tr">
        <f t="shared" si="24"/>
        <v>April</v>
      </c>
      <c r="J1217" s="2">
        <f>MONTH(H1217)</f>
        <v>4</v>
      </c>
      <c r="K1217" s="2">
        <f t="shared" si="28"/>
        <v>2024</v>
      </c>
      <c r="L1217" s="2">
        <f>H1217-G1217</f>
        <v>6</v>
      </c>
      <c r="M1217" s="2" t="str">
        <f t="shared" si="25"/>
        <v>on time delivery</v>
      </c>
      <c r="N1217" s="2" t="s">
        <v>19</v>
      </c>
      <c r="O1217" s="2" t="s">
        <v>26</v>
      </c>
      <c r="P1217" s="2">
        <v>77.569999999999993</v>
      </c>
      <c r="Q1217" s="2" t="s">
        <v>38</v>
      </c>
      <c r="R1217" s="4" t="s">
        <v>15382</v>
      </c>
    </row>
    <row r="1218" spans="1:18" ht="14.25" customHeight="1" x14ac:dyDescent="0.3">
      <c r="A1218" s="2" t="s">
        <v>1253</v>
      </c>
      <c r="B1218" s="2" t="s">
        <v>45</v>
      </c>
      <c r="C1218" s="2" t="s">
        <v>24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tr">
        <f t="shared" si="24"/>
        <v>April</v>
      </c>
      <c r="J1218" s="2">
        <f>MONTH(H1218)</f>
        <v>4</v>
      </c>
      <c r="K1218" s="2">
        <f t="shared" si="28"/>
        <v>2023</v>
      </c>
      <c r="L1218" s="2">
        <f>H1218-G1218</f>
        <v>2</v>
      </c>
      <c r="M1218" s="2" t="str">
        <f t="shared" si="25"/>
        <v>early delivery</v>
      </c>
      <c r="N1218" s="2" t="s">
        <v>25</v>
      </c>
      <c r="O1218" s="2" t="s">
        <v>20</v>
      </c>
      <c r="P1218" s="2">
        <v>674.37</v>
      </c>
      <c r="Q1218" s="2" t="s">
        <v>21</v>
      </c>
      <c r="R1218" s="4" t="s">
        <v>15382</v>
      </c>
    </row>
    <row r="1219" spans="1:18" ht="14.25" customHeight="1" x14ac:dyDescent="0.3">
      <c r="A1219" s="2" t="s">
        <v>1254</v>
      </c>
      <c r="B1219" s="2" t="s">
        <v>45</v>
      </c>
      <c r="C1219" s="2" t="s">
        <v>18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tr">
        <f t="shared" si="24"/>
        <v>September</v>
      </c>
      <c r="J1219" s="2">
        <f>MONTH(H1219)</f>
        <v>9</v>
      </c>
      <c r="K1219" s="2">
        <f t="shared" ref="K1219:K1282" si="29">YEAR(H1219)</f>
        <v>2023</v>
      </c>
      <c r="L1219" s="2">
        <f>H1219-G1219</f>
        <v>2</v>
      </c>
      <c r="M1219" s="2" t="str">
        <f t="shared" si="25"/>
        <v>early delivery</v>
      </c>
      <c r="N1219" s="2" t="s">
        <v>35</v>
      </c>
      <c r="O1219" s="2" t="s">
        <v>31</v>
      </c>
      <c r="P1219" s="2">
        <v>430.14</v>
      </c>
      <c r="Q1219" s="2" t="s">
        <v>21</v>
      </c>
      <c r="R1219" s="4" t="s">
        <v>15382</v>
      </c>
    </row>
    <row r="1220" spans="1:18" ht="14.25" customHeight="1" x14ac:dyDescent="0.3">
      <c r="A1220" s="2" t="s">
        <v>1255</v>
      </c>
      <c r="B1220" s="2" t="s">
        <v>29</v>
      </c>
      <c r="C1220" s="2" t="s">
        <v>24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tr">
        <f t="shared" si="24"/>
        <v>December</v>
      </c>
      <c r="J1220" s="2">
        <f>MONTH(H1220)</f>
        <v>12</v>
      </c>
      <c r="K1220" s="2">
        <f t="shared" si="29"/>
        <v>2023</v>
      </c>
      <c r="L1220" s="2">
        <f>H1220-G1220</f>
        <v>6</v>
      </c>
      <c r="M1220" s="2" t="str">
        <f t="shared" si="25"/>
        <v>on time delivery</v>
      </c>
      <c r="N1220" s="2" t="s">
        <v>25</v>
      </c>
      <c r="O1220" s="2" t="s">
        <v>31</v>
      </c>
      <c r="P1220" s="2">
        <v>764.41</v>
      </c>
      <c r="Q1220" s="2" t="s">
        <v>21</v>
      </c>
      <c r="R1220" s="4" t="s">
        <v>15382</v>
      </c>
    </row>
    <row r="1221" spans="1:18" ht="14.25" customHeight="1" x14ac:dyDescent="0.3">
      <c r="A1221" s="2" t="s">
        <v>1256</v>
      </c>
      <c r="B1221" s="2" t="s">
        <v>17</v>
      </c>
      <c r="C1221" s="2" t="s">
        <v>40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tr">
        <f t="shared" si="24"/>
        <v>January</v>
      </c>
      <c r="J1221" s="2">
        <f>MONTH(H1221)</f>
        <v>1</v>
      </c>
      <c r="K1221" s="2">
        <f t="shared" si="29"/>
        <v>2023</v>
      </c>
      <c r="L1221" s="2">
        <f>H1221-G1221</f>
        <v>4</v>
      </c>
      <c r="M1221" s="2" t="str">
        <f t="shared" si="25"/>
        <v>delay delivery</v>
      </c>
      <c r="N1221" s="2" t="s">
        <v>25</v>
      </c>
      <c r="O1221" s="2" t="s">
        <v>20</v>
      </c>
      <c r="P1221" s="2">
        <v>514.28</v>
      </c>
      <c r="Q1221" s="2" t="s">
        <v>21</v>
      </c>
      <c r="R1221" s="4" t="s">
        <v>15382</v>
      </c>
    </row>
    <row r="1222" spans="1:18" ht="14.25" customHeight="1" x14ac:dyDescent="0.3">
      <c r="A1222" s="2" t="s">
        <v>1257</v>
      </c>
      <c r="B1222" s="2" t="s">
        <v>29</v>
      </c>
      <c r="C1222" s="2" t="s">
        <v>37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tr">
        <f t="shared" si="24"/>
        <v>December</v>
      </c>
      <c r="J1222" s="2">
        <f>MONTH(H1222)</f>
        <v>12</v>
      </c>
      <c r="K1222" s="2">
        <f t="shared" si="29"/>
        <v>2024</v>
      </c>
      <c r="L1222" s="2">
        <f>H1222-G1222</f>
        <v>6</v>
      </c>
      <c r="M1222" s="2" t="str">
        <f t="shared" si="25"/>
        <v>on time delivery</v>
      </c>
      <c r="N1222" s="2" t="s">
        <v>19</v>
      </c>
      <c r="O1222" s="2" t="s">
        <v>26</v>
      </c>
      <c r="P1222" s="2">
        <v>703.18</v>
      </c>
      <c r="Q1222" s="2" t="s">
        <v>38</v>
      </c>
      <c r="R1222" s="4" t="s">
        <v>15382</v>
      </c>
    </row>
    <row r="1223" spans="1:18" ht="14.25" customHeight="1" x14ac:dyDescent="0.3">
      <c r="A1223" s="2" t="s">
        <v>1258</v>
      </c>
      <c r="B1223" s="2" t="s">
        <v>45</v>
      </c>
      <c r="C1223" s="2" t="s">
        <v>40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tr">
        <f t="shared" si="24"/>
        <v>April</v>
      </c>
      <c r="J1223" s="2">
        <f>MONTH(H1223)</f>
        <v>4</v>
      </c>
      <c r="K1223" s="2">
        <f t="shared" si="29"/>
        <v>2024</v>
      </c>
      <c r="L1223" s="2">
        <f>H1223-G1223</f>
        <v>6</v>
      </c>
      <c r="M1223" s="2" t="str">
        <f t="shared" si="25"/>
        <v>on time delivery</v>
      </c>
      <c r="N1223" s="2" t="s">
        <v>19</v>
      </c>
      <c r="O1223" s="2" t="s">
        <v>31</v>
      </c>
      <c r="P1223" s="2">
        <v>235.02</v>
      </c>
      <c r="Q1223" s="2" t="s">
        <v>27</v>
      </c>
      <c r="R1223" s="4" t="s">
        <v>15382</v>
      </c>
    </row>
    <row r="1224" spans="1:18" ht="14.25" customHeight="1" x14ac:dyDescent="0.3">
      <c r="A1224" s="2" t="s">
        <v>1259</v>
      </c>
      <c r="B1224" s="2" t="s">
        <v>29</v>
      </c>
      <c r="C1224" s="2" t="s">
        <v>18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tr">
        <f t="shared" si="24"/>
        <v>July</v>
      </c>
      <c r="J1224" s="2">
        <f>MONTH(H1224)</f>
        <v>7</v>
      </c>
      <c r="K1224" s="2">
        <f t="shared" si="29"/>
        <v>2024</v>
      </c>
      <c r="L1224" s="2">
        <f>H1224-G1224</f>
        <v>5</v>
      </c>
      <c r="M1224" s="2" t="str">
        <f t="shared" si="25"/>
        <v>delay delivery</v>
      </c>
      <c r="N1224" s="2" t="s">
        <v>19</v>
      </c>
      <c r="O1224" s="2" t="s">
        <v>26</v>
      </c>
      <c r="P1224" s="2">
        <v>995.54</v>
      </c>
      <c r="Q1224" s="2" t="s">
        <v>27</v>
      </c>
      <c r="R1224" s="4" t="s">
        <v>15382</v>
      </c>
    </row>
    <row r="1225" spans="1:18" ht="14.25" customHeight="1" x14ac:dyDescent="0.3">
      <c r="A1225" s="2" t="s">
        <v>1260</v>
      </c>
      <c r="B1225" s="2" t="s">
        <v>17</v>
      </c>
      <c r="C1225" s="2" t="s">
        <v>18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tr">
        <f t="shared" si="24"/>
        <v>October</v>
      </c>
      <c r="J1225" s="2">
        <f>MONTH(H1225)</f>
        <v>10</v>
      </c>
      <c r="K1225" s="2">
        <f t="shared" si="29"/>
        <v>2023</v>
      </c>
      <c r="L1225" s="2">
        <f>H1225-G1225</f>
        <v>5</v>
      </c>
      <c r="M1225" s="2" t="str">
        <f t="shared" si="25"/>
        <v>delay delivery</v>
      </c>
      <c r="N1225" s="2" t="s">
        <v>19</v>
      </c>
      <c r="O1225" s="2" t="s">
        <v>31</v>
      </c>
      <c r="P1225" s="2">
        <v>128.34</v>
      </c>
      <c r="Q1225" s="2" t="s">
        <v>21</v>
      </c>
      <c r="R1225" s="4" t="s">
        <v>15382</v>
      </c>
    </row>
    <row r="1226" spans="1:18" ht="14.25" customHeight="1" x14ac:dyDescent="0.3">
      <c r="A1226" s="2" t="s">
        <v>1261</v>
      </c>
      <c r="B1226" s="2" t="s">
        <v>29</v>
      </c>
      <c r="C1226" s="2" t="s">
        <v>18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tr">
        <f t="shared" si="24"/>
        <v>August</v>
      </c>
      <c r="J1226" s="2">
        <f>MONTH(H1226)</f>
        <v>8</v>
      </c>
      <c r="K1226" s="2">
        <f t="shared" si="29"/>
        <v>2023</v>
      </c>
      <c r="L1226" s="2">
        <f>H1226-G1226</f>
        <v>4</v>
      </c>
      <c r="M1226" s="2" t="str">
        <f t="shared" si="25"/>
        <v>delay delivery</v>
      </c>
      <c r="N1226" s="2" t="s">
        <v>19</v>
      </c>
      <c r="O1226" s="2" t="s">
        <v>31</v>
      </c>
      <c r="P1226" s="2">
        <v>893.45</v>
      </c>
      <c r="Q1226" s="2" t="s">
        <v>21</v>
      </c>
      <c r="R1226" s="4" t="s">
        <v>15382</v>
      </c>
    </row>
    <row r="1227" spans="1:18" ht="14.25" customHeight="1" x14ac:dyDescent="0.3">
      <c r="A1227" s="2" t="s">
        <v>1262</v>
      </c>
      <c r="B1227" s="2" t="s">
        <v>45</v>
      </c>
      <c r="C1227" s="2" t="s">
        <v>18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tr">
        <f t="shared" si="24"/>
        <v>March</v>
      </c>
      <c r="J1227" s="2">
        <f>MONTH(H1227)</f>
        <v>3</v>
      </c>
      <c r="K1227" s="2">
        <f t="shared" si="29"/>
        <v>2023</v>
      </c>
      <c r="L1227" s="2">
        <f>H1227-G1227</f>
        <v>4</v>
      </c>
      <c r="M1227" s="2" t="str">
        <f t="shared" si="25"/>
        <v>delay delivery</v>
      </c>
      <c r="N1227" s="2" t="s">
        <v>25</v>
      </c>
      <c r="O1227" s="2" t="s">
        <v>26</v>
      </c>
      <c r="P1227" s="2">
        <v>865.51</v>
      </c>
      <c r="Q1227" s="2" t="s">
        <v>27</v>
      </c>
      <c r="R1227" s="4" t="s">
        <v>15382</v>
      </c>
    </row>
    <row r="1228" spans="1:18" ht="14.25" customHeight="1" x14ac:dyDescent="0.3">
      <c r="A1228" s="2" t="s">
        <v>1263</v>
      </c>
      <c r="B1228" s="2" t="s">
        <v>17</v>
      </c>
      <c r="C1228" s="2" t="s">
        <v>24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tr">
        <f t="shared" si="24"/>
        <v>March</v>
      </c>
      <c r="J1228" s="2">
        <f>MONTH(H1228)</f>
        <v>3</v>
      </c>
      <c r="K1228" s="2">
        <f t="shared" si="29"/>
        <v>2023</v>
      </c>
      <c r="L1228" s="2">
        <f>H1228-G1228</f>
        <v>4</v>
      </c>
      <c r="M1228" s="2" t="str">
        <f t="shared" si="25"/>
        <v>delay delivery</v>
      </c>
      <c r="N1228" s="2" t="s">
        <v>19</v>
      </c>
      <c r="O1228" s="2" t="s">
        <v>31</v>
      </c>
      <c r="P1228" s="2">
        <v>135.46</v>
      </c>
      <c r="Q1228" s="2" t="s">
        <v>32</v>
      </c>
      <c r="R1228" s="4" t="s">
        <v>15382</v>
      </c>
    </row>
    <row r="1229" spans="1:18" ht="14.25" customHeight="1" x14ac:dyDescent="0.3">
      <c r="A1229" s="2" t="s">
        <v>1264</v>
      </c>
      <c r="B1229" s="2" t="s">
        <v>23</v>
      </c>
      <c r="C1229" s="2" t="s">
        <v>18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tr">
        <f t="shared" si="24"/>
        <v>August</v>
      </c>
      <c r="J1229" s="2">
        <f>MONTH(H1229)</f>
        <v>8</v>
      </c>
      <c r="K1229" s="2">
        <f t="shared" si="29"/>
        <v>2023</v>
      </c>
      <c r="L1229" s="2">
        <f>H1229-G1229</f>
        <v>5</v>
      </c>
      <c r="M1229" s="2" t="str">
        <f t="shared" si="25"/>
        <v>delay delivery</v>
      </c>
      <c r="N1229" s="2" t="s">
        <v>25</v>
      </c>
      <c r="O1229" s="2" t="s">
        <v>31</v>
      </c>
      <c r="P1229" s="2">
        <v>1133.1300000000001</v>
      </c>
      <c r="Q1229" s="2" t="s">
        <v>27</v>
      </c>
      <c r="R1229" s="4" t="s">
        <v>15382</v>
      </c>
    </row>
    <row r="1230" spans="1:18" ht="14.25" customHeight="1" x14ac:dyDescent="0.3">
      <c r="A1230" s="2" t="s">
        <v>1265</v>
      </c>
      <c r="B1230" s="2" t="s">
        <v>45</v>
      </c>
      <c r="C1230" s="2" t="s">
        <v>18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tr">
        <f t="shared" si="24"/>
        <v>October</v>
      </c>
      <c r="J1230" s="2">
        <f>MONTH(H1230)</f>
        <v>10</v>
      </c>
      <c r="K1230" s="2">
        <f t="shared" si="29"/>
        <v>2023</v>
      </c>
      <c r="L1230" s="2">
        <f>H1230-G1230</f>
        <v>5</v>
      </c>
      <c r="M1230" s="2" t="str">
        <f t="shared" si="25"/>
        <v>delay delivery</v>
      </c>
      <c r="N1230" s="2" t="s">
        <v>19</v>
      </c>
      <c r="O1230" s="2" t="s">
        <v>20</v>
      </c>
      <c r="P1230" s="2">
        <v>633.96</v>
      </c>
      <c r="Q1230" s="2" t="s">
        <v>27</v>
      </c>
      <c r="R1230" s="4" t="s">
        <v>15382</v>
      </c>
    </row>
    <row r="1231" spans="1:18" ht="14.25" customHeight="1" x14ac:dyDescent="0.3">
      <c r="A1231" s="2" t="s">
        <v>1266</v>
      </c>
      <c r="B1231" s="2" t="s">
        <v>17</v>
      </c>
      <c r="C1231" s="2" t="s">
        <v>24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tr">
        <f t="shared" si="24"/>
        <v>December</v>
      </c>
      <c r="J1231" s="2">
        <f>MONTH(H1231)</f>
        <v>12</v>
      </c>
      <c r="K1231" s="2">
        <f t="shared" si="29"/>
        <v>2024</v>
      </c>
      <c r="L1231" s="2">
        <f>H1231-G1231</f>
        <v>7</v>
      </c>
      <c r="M1231" s="2" t="str">
        <f t="shared" si="25"/>
        <v>on time delivery</v>
      </c>
      <c r="N1231" s="2" t="s">
        <v>19</v>
      </c>
      <c r="O1231" s="2" t="s">
        <v>20</v>
      </c>
      <c r="P1231" s="2">
        <v>675.95</v>
      </c>
      <c r="Q1231" s="2" t="s">
        <v>52</v>
      </c>
      <c r="R1231" s="4" t="s">
        <v>15382</v>
      </c>
    </row>
    <row r="1232" spans="1:18" ht="14.25" customHeight="1" x14ac:dyDescent="0.3">
      <c r="A1232" s="2" t="s">
        <v>1267</v>
      </c>
      <c r="B1232" s="2" t="s">
        <v>17</v>
      </c>
      <c r="C1232" s="2" t="s">
        <v>18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tr">
        <f t="shared" si="24"/>
        <v>January</v>
      </c>
      <c r="J1232" s="2">
        <f>MONTH(H1232)</f>
        <v>1</v>
      </c>
      <c r="K1232" s="2">
        <f t="shared" si="29"/>
        <v>2024</v>
      </c>
      <c r="L1232" s="2">
        <f>H1232-G1232</f>
        <v>2</v>
      </c>
      <c r="M1232" s="2" t="str">
        <f t="shared" si="25"/>
        <v>early delivery</v>
      </c>
      <c r="N1232" s="2" t="s">
        <v>35</v>
      </c>
      <c r="O1232" s="2" t="s">
        <v>31</v>
      </c>
      <c r="P1232" s="2">
        <v>175.01</v>
      </c>
      <c r="Q1232" s="2" t="s">
        <v>27</v>
      </c>
      <c r="R1232" s="4" t="s">
        <v>15382</v>
      </c>
    </row>
    <row r="1233" spans="1:18" ht="14.25" customHeight="1" x14ac:dyDescent="0.3">
      <c r="A1233" s="2" t="s">
        <v>1268</v>
      </c>
      <c r="B1233" s="2" t="s">
        <v>23</v>
      </c>
      <c r="C1233" s="2" t="s">
        <v>40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tr">
        <f t="shared" si="24"/>
        <v>February</v>
      </c>
      <c r="J1233" s="2">
        <f>MONTH(H1233)</f>
        <v>2</v>
      </c>
      <c r="K1233" s="2">
        <f t="shared" si="29"/>
        <v>2024</v>
      </c>
      <c r="L1233" s="2">
        <f>H1233-G1233</f>
        <v>7</v>
      </c>
      <c r="M1233" s="2" t="str">
        <f t="shared" si="25"/>
        <v>on time delivery</v>
      </c>
      <c r="N1233" s="2" t="s">
        <v>19</v>
      </c>
      <c r="O1233" s="2" t="s">
        <v>26</v>
      </c>
      <c r="P1233" s="2">
        <v>428.43</v>
      </c>
      <c r="Q1233" s="2" t="s">
        <v>27</v>
      </c>
      <c r="R1233" s="4" t="s">
        <v>15382</v>
      </c>
    </row>
    <row r="1234" spans="1:18" ht="14.25" customHeight="1" x14ac:dyDescent="0.3">
      <c r="A1234" s="2" t="s">
        <v>1269</v>
      </c>
      <c r="B1234" s="2" t="s">
        <v>29</v>
      </c>
      <c r="C1234" s="2" t="s">
        <v>40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tr">
        <f t="shared" si="24"/>
        <v>February</v>
      </c>
      <c r="J1234" s="2">
        <f>MONTH(H1234)</f>
        <v>2</v>
      </c>
      <c r="K1234" s="2">
        <f t="shared" si="29"/>
        <v>2024</v>
      </c>
      <c r="L1234" s="2">
        <f>H1234-G1234</f>
        <v>3</v>
      </c>
      <c r="M1234" s="2" t="str">
        <f t="shared" si="25"/>
        <v>delay delivery</v>
      </c>
      <c r="N1234" s="2" t="s">
        <v>19</v>
      </c>
      <c r="O1234" s="2" t="s">
        <v>31</v>
      </c>
      <c r="P1234" s="2">
        <v>126.68</v>
      </c>
      <c r="Q1234" s="2" t="s">
        <v>32</v>
      </c>
      <c r="R1234" s="4" t="s">
        <v>15382</v>
      </c>
    </row>
    <row r="1235" spans="1:18" ht="14.25" customHeight="1" x14ac:dyDescent="0.3">
      <c r="A1235" s="2" t="s">
        <v>1270</v>
      </c>
      <c r="B1235" s="2" t="s">
        <v>29</v>
      </c>
      <c r="C1235" s="2" t="s">
        <v>30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tr">
        <f t="shared" si="24"/>
        <v>July</v>
      </c>
      <c r="J1235" s="2">
        <f>MONTH(H1235)</f>
        <v>7</v>
      </c>
      <c r="K1235" s="2">
        <f t="shared" si="29"/>
        <v>2024</v>
      </c>
      <c r="L1235" s="2">
        <f>H1235-G1235</f>
        <v>2</v>
      </c>
      <c r="M1235" s="2" t="str">
        <f t="shared" si="25"/>
        <v>early delivery</v>
      </c>
      <c r="N1235" s="2" t="s">
        <v>25</v>
      </c>
      <c r="O1235" s="2" t="s">
        <v>31</v>
      </c>
      <c r="P1235" s="2">
        <v>1034.68</v>
      </c>
      <c r="Q1235" s="2" t="s">
        <v>38</v>
      </c>
      <c r="R1235" s="4" t="s">
        <v>15382</v>
      </c>
    </row>
    <row r="1236" spans="1:18" ht="14.25" customHeight="1" x14ac:dyDescent="0.3">
      <c r="A1236" s="2" t="s">
        <v>1271</v>
      </c>
      <c r="B1236" s="2" t="s">
        <v>45</v>
      </c>
      <c r="C1236" s="2" t="s">
        <v>40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tr">
        <f t="shared" si="24"/>
        <v>July</v>
      </c>
      <c r="J1236" s="2">
        <f>MONTH(H1236)</f>
        <v>7</v>
      </c>
      <c r="K1236" s="2">
        <f t="shared" si="29"/>
        <v>2023</v>
      </c>
      <c r="L1236" s="2">
        <f>H1236-G1236</f>
        <v>1</v>
      </c>
      <c r="M1236" s="2" t="str">
        <f t="shared" si="25"/>
        <v>early delivery</v>
      </c>
      <c r="N1236" s="2" t="s">
        <v>25</v>
      </c>
      <c r="O1236" s="2" t="s">
        <v>20</v>
      </c>
      <c r="P1236" s="2">
        <v>523.99</v>
      </c>
      <c r="Q1236" s="2" t="s">
        <v>21</v>
      </c>
      <c r="R1236" s="4" t="s">
        <v>15382</v>
      </c>
    </row>
    <row r="1237" spans="1:18" ht="14.25" customHeight="1" x14ac:dyDescent="0.3">
      <c r="A1237" s="2" t="s">
        <v>1272</v>
      </c>
      <c r="B1237" s="2" t="s">
        <v>23</v>
      </c>
      <c r="C1237" s="2" t="s">
        <v>37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tr">
        <f t="shared" si="24"/>
        <v>May</v>
      </c>
      <c r="J1237" s="2">
        <f>MONTH(H1237)</f>
        <v>5</v>
      </c>
      <c r="K1237" s="2">
        <f t="shared" si="29"/>
        <v>2023</v>
      </c>
      <c r="L1237" s="2">
        <f>H1237-G1237</f>
        <v>7</v>
      </c>
      <c r="M1237" s="2" t="str">
        <f t="shared" si="25"/>
        <v>on time delivery</v>
      </c>
      <c r="N1237" s="2" t="s">
        <v>19</v>
      </c>
      <c r="O1237" s="2" t="s">
        <v>31</v>
      </c>
      <c r="P1237" s="2">
        <v>97.95</v>
      </c>
      <c r="Q1237" s="2" t="s">
        <v>38</v>
      </c>
      <c r="R1237" s="4" t="s">
        <v>15382</v>
      </c>
    </row>
    <row r="1238" spans="1:18" ht="14.25" customHeight="1" x14ac:dyDescent="0.3">
      <c r="A1238" s="2" t="s">
        <v>1273</v>
      </c>
      <c r="B1238" s="2" t="s">
        <v>29</v>
      </c>
      <c r="C1238" s="2" t="s">
        <v>37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tr">
        <f t="shared" si="24"/>
        <v>December</v>
      </c>
      <c r="J1238" s="2">
        <f>MONTH(H1238)</f>
        <v>12</v>
      </c>
      <c r="K1238" s="2">
        <f t="shared" si="29"/>
        <v>2023</v>
      </c>
      <c r="L1238" s="2">
        <f>H1238-G1238</f>
        <v>6</v>
      </c>
      <c r="M1238" s="2" t="str">
        <f t="shared" si="25"/>
        <v>on time delivery</v>
      </c>
      <c r="N1238" s="2" t="s">
        <v>19</v>
      </c>
      <c r="O1238" s="2" t="s">
        <v>26</v>
      </c>
      <c r="P1238" s="2">
        <v>452.78</v>
      </c>
      <c r="Q1238" s="2" t="s">
        <v>43</v>
      </c>
      <c r="R1238" s="4" t="s">
        <v>15382</v>
      </c>
    </row>
    <row r="1239" spans="1:18" ht="14.25" customHeight="1" x14ac:dyDescent="0.3">
      <c r="A1239" s="2" t="s">
        <v>1274</v>
      </c>
      <c r="B1239" s="2" t="s">
        <v>23</v>
      </c>
      <c r="C1239" s="2" t="s">
        <v>37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tr">
        <f t="shared" si="24"/>
        <v>August</v>
      </c>
      <c r="J1239" s="2">
        <f>MONTH(H1239)</f>
        <v>8</v>
      </c>
      <c r="K1239" s="2">
        <f t="shared" si="29"/>
        <v>2023</v>
      </c>
      <c r="L1239" s="2">
        <f>H1239-G1239</f>
        <v>6</v>
      </c>
      <c r="M1239" s="2" t="str">
        <f t="shared" si="25"/>
        <v>on time delivery</v>
      </c>
      <c r="N1239" s="2" t="s">
        <v>35</v>
      </c>
      <c r="O1239" s="2" t="s">
        <v>20</v>
      </c>
      <c r="P1239" s="2">
        <v>705.64</v>
      </c>
      <c r="Q1239" s="2" t="s">
        <v>38</v>
      </c>
      <c r="R1239" s="4" t="s">
        <v>15382</v>
      </c>
    </row>
    <row r="1240" spans="1:18" ht="14.25" customHeight="1" x14ac:dyDescent="0.3">
      <c r="A1240" s="2" t="s">
        <v>1275</v>
      </c>
      <c r="B1240" s="2" t="s">
        <v>29</v>
      </c>
      <c r="C1240" s="2" t="s">
        <v>24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tr">
        <f t="shared" si="24"/>
        <v>November</v>
      </c>
      <c r="J1240" s="2">
        <f>MONTH(H1240)</f>
        <v>11</v>
      </c>
      <c r="K1240" s="2">
        <f t="shared" si="29"/>
        <v>2023</v>
      </c>
      <c r="L1240" s="2">
        <f>H1240-G1240</f>
        <v>3</v>
      </c>
      <c r="M1240" s="2" t="str">
        <f t="shared" si="25"/>
        <v>delay delivery</v>
      </c>
      <c r="N1240" s="2" t="s">
        <v>35</v>
      </c>
      <c r="O1240" s="2" t="s">
        <v>20</v>
      </c>
      <c r="P1240" s="2">
        <v>189.02</v>
      </c>
      <c r="Q1240" s="2" t="s">
        <v>32</v>
      </c>
      <c r="R1240" s="4" t="s">
        <v>15382</v>
      </c>
    </row>
    <row r="1241" spans="1:18" ht="14.25" customHeight="1" x14ac:dyDescent="0.3">
      <c r="A1241" s="2" t="s">
        <v>1276</v>
      </c>
      <c r="B1241" s="2" t="s">
        <v>17</v>
      </c>
      <c r="C1241" s="2" t="s">
        <v>40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tr">
        <f t="shared" si="24"/>
        <v>December</v>
      </c>
      <c r="J1241" s="2">
        <f>MONTH(H1241)</f>
        <v>12</v>
      </c>
      <c r="K1241" s="2">
        <f t="shared" si="29"/>
        <v>2023</v>
      </c>
      <c r="L1241" s="2">
        <f>H1241-G1241</f>
        <v>7</v>
      </c>
      <c r="M1241" s="2" t="str">
        <f t="shared" si="25"/>
        <v>on time delivery</v>
      </c>
      <c r="N1241" s="2" t="s">
        <v>25</v>
      </c>
      <c r="O1241" s="2" t="s">
        <v>26</v>
      </c>
      <c r="P1241" s="2">
        <v>146.19</v>
      </c>
      <c r="Q1241" s="2" t="s">
        <v>32</v>
      </c>
      <c r="R1241" s="4" t="s">
        <v>15382</v>
      </c>
    </row>
    <row r="1242" spans="1:18" ht="14.25" customHeight="1" x14ac:dyDescent="0.3">
      <c r="A1242" s="2" t="s">
        <v>1277</v>
      </c>
      <c r="B1242" s="2" t="s">
        <v>29</v>
      </c>
      <c r="C1242" s="2" t="s">
        <v>37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tr">
        <f t="shared" si="24"/>
        <v>May</v>
      </c>
      <c r="J1242" s="2">
        <f>MONTH(H1242)</f>
        <v>5</v>
      </c>
      <c r="K1242" s="2">
        <f t="shared" si="29"/>
        <v>2024</v>
      </c>
      <c r="L1242" s="2">
        <f>H1242-G1242</f>
        <v>5</v>
      </c>
      <c r="M1242" s="2" t="str">
        <f t="shared" si="25"/>
        <v>delay delivery</v>
      </c>
      <c r="N1242" s="2" t="s">
        <v>25</v>
      </c>
      <c r="O1242" s="2" t="s">
        <v>31</v>
      </c>
      <c r="P1242" s="2">
        <v>374.88</v>
      </c>
      <c r="Q1242" s="2" t="s">
        <v>52</v>
      </c>
      <c r="R1242" s="4" t="s">
        <v>15382</v>
      </c>
    </row>
    <row r="1243" spans="1:18" ht="14.25" customHeight="1" x14ac:dyDescent="0.3">
      <c r="A1243" s="2" t="s">
        <v>1278</v>
      </c>
      <c r="B1243" s="2" t="s">
        <v>23</v>
      </c>
      <c r="C1243" s="2" t="s">
        <v>30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tr">
        <f t="shared" si="24"/>
        <v>October</v>
      </c>
      <c r="J1243" s="2">
        <f>MONTH(H1243)</f>
        <v>10</v>
      </c>
      <c r="K1243" s="2">
        <f t="shared" si="29"/>
        <v>2023</v>
      </c>
      <c r="L1243" s="2">
        <f>H1243-G1243</f>
        <v>6</v>
      </c>
      <c r="M1243" s="2" t="str">
        <f t="shared" si="25"/>
        <v>on time delivery</v>
      </c>
      <c r="N1243" s="2" t="s">
        <v>25</v>
      </c>
      <c r="O1243" s="2" t="s">
        <v>26</v>
      </c>
      <c r="P1243" s="2">
        <v>38.64</v>
      </c>
      <c r="Q1243" s="2" t="s">
        <v>21</v>
      </c>
      <c r="R1243" s="4" t="s">
        <v>15382</v>
      </c>
    </row>
    <row r="1244" spans="1:18" ht="14.25" customHeight="1" x14ac:dyDescent="0.3">
      <c r="A1244" s="2" t="s">
        <v>1279</v>
      </c>
      <c r="B1244" s="2" t="s">
        <v>17</v>
      </c>
      <c r="C1244" s="2" t="s">
        <v>24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tr">
        <f t="shared" si="24"/>
        <v>September</v>
      </c>
      <c r="J1244" s="2">
        <f>MONTH(H1244)</f>
        <v>9</v>
      </c>
      <c r="K1244" s="2">
        <f t="shared" si="29"/>
        <v>2023</v>
      </c>
      <c r="L1244" s="2">
        <f>H1244-G1244</f>
        <v>2</v>
      </c>
      <c r="M1244" s="2" t="str">
        <f t="shared" si="25"/>
        <v>early delivery</v>
      </c>
      <c r="N1244" s="2" t="s">
        <v>25</v>
      </c>
      <c r="O1244" s="2" t="s">
        <v>26</v>
      </c>
      <c r="P1244" s="2">
        <v>296.18</v>
      </c>
      <c r="Q1244" s="2" t="s">
        <v>32</v>
      </c>
      <c r="R1244" s="4" t="s">
        <v>15382</v>
      </c>
    </row>
    <row r="1245" spans="1:18" ht="14.25" customHeight="1" x14ac:dyDescent="0.3">
      <c r="A1245" s="2" t="s">
        <v>1280</v>
      </c>
      <c r="B1245" s="2" t="s">
        <v>17</v>
      </c>
      <c r="C1245" s="2" t="s">
        <v>30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tr">
        <f t="shared" si="24"/>
        <v>October</v>
      </c>
      <c r="J1245" s="2">
        <f>MONTH(H1245)</f>
        <v>10</v>
      </c>
      <c r="K1245" s="2">
        <f t="shared" si="29"/>
        <v>2023</v>
      </c>
      <c r="L1245" s="2">
        <f>H1245-G1245</f>
        <v>5</v>
      </c>
      <c r="M1245" s="2" t="str">
        <f t="shared" si="25"/>
        <v>delay delivery</v>
      </c>
      <c r="N1245" s="2" t="s">
        <v>25</v>
      </c>
      <c r="O1245" s="2" t="s">
        <v>31</v>
      </c>
      <c r="P1245" s="2">
        <v>1252.8599999999999</v>
      </c>
      <c r="Q1245" s="2" t="s">
        <v>32</v>
      </c>
      <c r="R1245" s="4" t="s">
        <v>15382</v>
      </c>
    </row>
    <row r="1246" spans="1:18" ht="14.25" customHeight="1" x14ac:dyDescent="0.3">
      <c r="A1246" s="2" t="s">
        <v>1281</v>
      </c>
      <c r="B1246" s="2" t="s">
        <v>17</v>
      </c>
      <c r="C1246" s="2" t="s">
        <v>40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tr">
        <f t="shared" si="24"/>
        <v>June</v>
      </c>
      <c r="J1246" s="2">
        <f>MONTH(H1246)</f>
        <v>6</v>
      </c>
      <c r="K1246" s="2">
        <f t="shared" si="29"/>
        <v>2023</v>
      </c>
      <c r="L1246" s="2">
        <f>H1246-G1246</f>
        <v>3</v>
      </c>
      <c r="M1246" s="2" t="str">
        <f t="shared" si="25"/>
        <v>delay delivery</v>
      </c>
      <c r="N1246" s="2" t="s">
        <v>35</v>
      </c>
      <c r="O1246" s="2" t="s">
        <v>20</v>
      </c>
      <c r="P1246" s="2">
        <v>6.47</v>
      </c>
      <c r="Q1246" s="2" t="s">
        <v>38</v>
      </c>
      <c r="R1246" s="4" t="s">
        <v>15382</v>
      </c>
    </row>
    <row r="1247" spans="1:18" ht="14.25" customHeight="1" x14ac:dyDescent="0.3">
      <c r="A1247" s="2" t="s">
        <v>1282</v>
      </c>
      <c r="B1247" s="2" t="s">
        <v>23</v>
      </c>
      <c r="C1247" s="2" t="s">
        <v>18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tr">
        <f t="shared" si="24"/>
        <v>May</v>
      </c>
      <c r="J1247" s="2">
        <f>MONTH(H1247)</f>
        <v>5</v>
      </c>
      <c r="K1247" s="2">
        <f t="shared" si="29"/>
        <v>2024</v>
      </c>
      <c r="L1247" s="2">
        <f>H1247-G1247</f>
        <v>6</v>
      </c>
      <c r="M1247" s="2" t="str">
        <f t="shared" si="25"/>
        <v>on time delivery</v>
      </c>
      <c r="N1247" s="2" t="s">
        <v>35</v>
      </c>
      <c r="O1247" s="2" t="s">
        <v>20</v>
      </c>
      <c r="P1247" s="2">
        <v>176.77</v>
      </c>
      <c r="Q1247" s="2" t="s">
        <v>43</v>
      </c>
      <c r="R1247" s="4" t="s">
        <v>15382</v>
      </c>
    </row>
    <row r="1248" spans="1:18" ht="14.25" customHeight="1" x14ac:dyDescent="0.3">
      <c r="A1248" s="2" t="s">
        <v>1283</v>
      </c>
      <c r="B1248" s="2" t="s">
        <v>45</v>
      </c>
      <c r="C1248" s="2" t="s">
        <v>30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tr">
        <f t="shared" si="24"/>
        <v>October</v>
      </c>
      <c r="J1248" s="2">
        <f>MONTH(H1248)</f>
        <v>10</v>
      </c>
      <c r="K1248" s="2">
        <f t="shared" si="29"/>
        <v>2024</v>
      </c>
      <c r="L1248" s="2">
        <f>H1248-G1248</f>
        <v>5</v>
      </c>
      <c r="M1248" s="2" t="str">
        <f t="shared" si="25"/>
        <v>delay delivery</v>
      </c>
      <c r="N1248" s="2" t="s">
        <v>25</v>
      </c>
      <c r="O1248" s="2" t="s">
        <v>26</v>
      </c>
      <c r="P1248" s="2">
        <v>496.17</v>
      </c>
      <c r="Q1248" s="2" t="s">
        <v>21</v>
      </c>
      <c r="R1248" s="4" t="s">
        <v>15382</v>
      </c>
    </row>
    <row r="1249" spans="1:18" ht="14.25" customHeight="1" x14ac:dyDescent="0.3">
      <c r="A1249" s="2" t="s">
        <v>1284</v>
      </c>
      <c r="B1249" s="2" t="s">
        <v>45</v>
      </c>
      <c r="C1249" s="2" t="s">
        <v>18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tr">
        <f t="shared" si="24"/>
        <v>May</v>
      </c>
      <c r="J1249" s="2">
        <f>MONTH(H1249)</f>
        <v>5</v>
      </c>
      <c r="K1249" s="2">
        <f t="shared" si="29"/>
        <v>2024</v>
      </c>
      <c r="L1249" s="2">
        <f>H1249-G1249</f>
        <v>6</v>
      </c>
      <c r="M1249" s="2" t="str">
        <f t="shared" si="25"/>
        <v>on time delivery</v>
      </c>
      <c r="N1249" s="2" t="s">
        <v>35</v>
      </c>
      <c r="O1249" s="2" t="s">
        <v>26</v>
      </c>
      <c r="P1249" s="2">
        <v>35.07</v>
      </c>
      <c r="Q1249" s="2" t="s">
        <v>52</v>
      </c>
      <c r="R1249" s="4" t="s">
        <v>15382</v>
      </c>
    </row>
    <row r="1250" spans="1:18" ht="14.25" customHeight="1" x14ac:dyDescent="0.3">
      <c r="A1250" s="2" t="s">
        <v>1285</v>
      </c>
      <c r="B1250" s="2" t="s">
        <v>45</v>
      </c>
      <c r="C1250" s="2" t="s">
        <v>24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tr">
        <f t="shared" si="24"/>
        <v>June</v>
      </c>
      <c r="J1250" s="2">
        <f>MONTH(H1250)</f>
        <v>6</v>
      </c>
      <c r="K1250" s="2">
        <f t="shared" si="29"/>
        <v>2024</v>
      </c>
      <c r="L1250" s="2">
        <f>H1250-G1250</f>
        <v>2</v>
      </c>
      <c r="M1250" s="2" t="str">
        <f t="shared" si="25"/>
        <v>early delivery</v>
      </c>
      <c r="N1250" s="2" t="s">
        <v>35</v>
      </c>
      <c r="O1250" s="2" t="s">
        <v>31</v>
      </c>
      <c r="P1250" s="2">
        <v>15.11</v>
      </c>
      <c r="Q1250" s="2" t="s">
        <v>27</v>
      </c>
      <c r="R1250" s="4" t="s">
        <v>15382</v>
      </c>
    </row>
    <row r="1251" spans="1:18" ht="14.25" customHeight="1" x14ac:dyDescent="0.3">
      <c r="A1251" s="2" t="s">
        <v>1286</v>
      </c>
      <c r="B1251" s="2" t="s">
        <v>23</v>
      </c>
      <c r="C1251" s="2" t="s">
        <v>30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tr">
        <f t="shared" si="24"/>
        <v>January</v>
      </c>
      <c r="J1251" s="2">
        <f>MONTH(H1251)</f>
        <v>1</v>
      </c>
      <c r="K1251" s="2">
        <f t="shared" si="29"/>
        <v>2024</v>
      </c>
      <c r="L1251" s="2">
        <f>H1251-G1251</f>
        <v>3</v>
      </c>
      <c r="M1251" s="2" t="str">
        <f t="shared" si="25"/>
        <v>delay delivery</v>
      </c>
      <c r="N1251" s="2" t="s">
        <v>25</v>
      </c>
      <c r="O1251" s="2" t="s">
        <v>31</v>
      </c>
      <c r="P1251" s="2">
        <v>205.5</v>
      </c>
      <c r="Q1251" s="2" t="s">
        <v>52</v>
      </c>
      <c r="R1251" s="4" t="s">
        <v>15382</v>
      </c>
    </row>
    <row r="1252" spans="1:18" ht="14.25" customHeight="1" x14ac:dyDescent="0.3">
      <c r="A1252" s="2" t="s">
        <v>1287</v>
      </c>
      <c r="B1252" s="2" t="s">
        <v>17</v>
      </c>
      <c r="C1252" s="2" t="s">
        <v>30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tr">
        <f t="shared" si="24"/>
        <v>January</v>
      </c>
      <c r="J1252" s="2">
        <f>MONTH(H1252)</f>
        <v>1</v>
      </c>
      <c r="K1252" s="2">
        <f t="shared" si="29"/>
        <v>2023</v>
      </c>
      <c r="L1252" s="2">
        <f>H1252-G1252</f>
        <v>6</v>
      </c>
      <c r="M1252" s="2" t="str">
        <f t="shared" si="25"/>
        <v>on time delivery</v>
      </c>
      <c r="N1252" s="2" t="s">
        <v>19</v>
      </c>
      <c r="O1252" s="2" t="s">
        <v>20</v>
      </c>
      <c r="P1252" s="2">
        <v>584.32000000000005</v>
      </c>
      <c r="Q1252" s="2" t="s">
        <v>43</v>
      </c>
      <c r="R1252" s="4" t="s">
        <v>15382</v>
      </c>
    </row>
    <row r="1253" spans="1:18" ht="14.25" customHeight="1" x14ac:dyDescent="0.3">
      <c r="A1253" s="2" t="s">
        <v>1288</v>
      </c>
      <c r="B1253" s="2" t="s">
        <v>45</v>
      </c>
      <c r="C1253" s="2" t="s">
        <v>24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tr">
        <f t="shared" si="24"/>
        <v>September</v>
      </c>
      <c r="J1253" s="2">
        <f>MONTH(H1253)</f>
        <v>9</v>
      </c>
      <c r="K1253" s="2">
        <f t="shared" si="29"/>
        <v>2024</v>
      </c>
      <c r="L1253" s="2">
        <f>H1253-G1253</f>
        <v>7</v>
      </c>
      <c r="M1253" s="2" t="str">
        <f t="shared" si="25"/>
        <v>on time delivery</v>
      </c>
      <c r="N1253" s="2" t="s">
        <v>25</v>
      </c>
      <c r="O1253" s="2" t="s">
        <v>31</v>
      </c>
      <c r="P1253" s="2">
        <v>896.93</v>
      </c>
      <c r="Q1253" s="2" t="s">
        <v>27</v>
      </c>
      <c r="R1253" s="4" t="s">
        <v>15382</v>
      </c>
    </row>
    <row r="1254" spans="1:18" ht="14.25" customHeight="1" x14ac:dyDescent="0.3">
      <c r="A1254" s="2" t="s">
        <v>1289</v>
      </c>
      <c r="B1254" s="2" t="s">
        <v>23</v>
      </c>
      <c r="C1254" s="2" t="s">
        <v>24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tr">
        <f t="shared" si="24"/>
        <v>October</v>
      </c>
      <c r="J1254" s="2">
        <f>MONTH(H1254)</f>
        <v>10</v>
      </c>
      <c r="K1254" s="2">
        <f t="shared" si="29"/>
        <v>2023</v>
      </c>
      <c r="L1254" s="2">
        <f>H1254-G1254</f>
        <v>2</v>
      </c>
      <c r="M1254" s="2" t="str">
        <f t="shared" si="25"/>
        <v>early delivery</v>
      </c>
      <c r="N1254" s="2" t="s">
        <v>25</v>
      </c>
      <c r="O1254" s="2" t="s">
        <v>26</v>
      </c>
      <c r="P1254" s="2">
        <v>254.28</v>
      </c>
      <c r="Q1254" s="2" t="s">
        <v>27</v>
      </c>
      <c r="R1254" s="4" t="s">
        <v>15382</v>
      </c>
    </row>
    <row r="1255" spans="1:18" ht="14.25" customHeight="1" x14ac:dyDescent="0.3">
      <c r="A1255" s="2" t="s">
        <v>1290</v>
      </c>
      <c r="B1255" s="2" t="s">
        <v>45</v>
      </c>
      <c r="C1255" s="2" t="s">
        <v>37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tr">
        <f t="shared" si="24"/>
        <v>November</v>
      </c>
      <c r="J1255" s="2">
        <f>MONTH(H1255)</f>
        <v>11</v>
      </c>
      <c r="K1255" s="2">
        <f t="shared" si="29"/>
        <v>2024</v>
      </c>
      <c r="L1255" s="2">
        <f>H1255-G1255</f>
        <v>6</v>
      </c>
      <c r="M1255" s="2" t="str">
        <f t="shared" si="25"/>
        <v>on time delivery</v>
      </c>
      <c r="N1255" s="2" t="s">
        <v>25</v>
      </c>
      <c r="O1255" s="2" t="s">
        <v>26</v>
      </c>
      <c r="P1255" s="2">
        <v>173.66</v>
      </c>
      <c r="Q1255" s="2" t="s">
        <v>43</v>
      </c>
      <c r="R1255" s="4" t="s">
        <v>15382</v>
      </c>
    </row>
    <row r="1256" spans="1:18" ht="14.25" customHeight="1" x14ac:dyDescent="0.3">
      <c r="A1256" s="2" t="s">
        <v>1291</v>
      </c>
      <c r="B1256" s="2" t="s">
        <v>29</v>
      </c>
      <c r="C1256" s="2" t="s">
        <v>40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tr">
        <f t="shared" si="24"/>
        <v>July</v>
      </c>
      <c r="J1256" s="2">
        <f>MONTH(H1256)</f>
        <v>7</v>
      </c>
      <c r="K1256" s="2">
        <f t="shared" si="29"/>
        <v>2023</v>
      </c>
      <c r="L1256" s="2">
        <f>H1256-G1256</f>
        <v>2</v>
      </c>
      <c r="M1256" s="2" t="str">
        <f t="shared" si="25"/>
        <v>early delivery</v>
      </c>
      <c r="N1256" s="2" t="s">
        <v>35</v>
      </c>
      <c r="O1256" s="2" t="s">
        <v>26</v>
      </c>
      <c r="P1256" s="2">
        <v>920.78</v>
      </c>
      <c r="Q1256" s="2" t="s">
        <v>52</v>
      </c>
      <c r="R1256" s="4" t="s">
        <v>15382</v>
      </c>
    </row>
    <row r="1257" spans="1:18" ht="14.25" customHeight="1" x14ac:dyDescent="0.3">
      <c r="A1257" s="2" t="s">
        <v>1292</v>
      </c>
      <c r="B1257" s="2" t="s">
        <v>45</v>
      </c>
      <c r="C1257" s="2" t="s">
        <v>30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tr">
        <f t="shared" si="24"/>
        <v>April</v>
      </c>
      <c r="J1257" s="2">
        <f>MONTH(H1257)</f>
        <v>4</v>
      </c>
      <c r="K1257" s="2">
        <f t="shared" si="29"/>
        <v>2023</v>
      </c>
      <c r="L1257" s="2">
        <f>H1257-G1257</f>
        <v>5</v>
      </c>
      <c r="M1257" s="2" t="str">
        <f t="shared" si="25"/>
        <v>delay delivery</v>
      </c>
      <c r="N1257" s="2" t="s">
        <v>25</v>
      </c>
      <c r="O1257" s="2" t="s">
        <v>20</v>
      </c>
      <c r="P1257" s="2">
        <v>36.92</v>
      </c>
      <c r="Q1257" s="2" t="s">
        <v>27</v>
      </c>
      <c r="R1257" s="4" t="s">
        <v>15382</v>
      </c>
    </row>
    <row r="1258" spans="1:18" ht="14.25" customHeight="1" x14ac:dyDescent="0.3">
      <c r="A1258" s="2" t="s">
        <v>1293</v>
      </c>
      <c r="B1258" s="2" t="s">
        <v>45</v>
      </c>
      <c r="C1258" s="2" t="s">
        <v>30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tr">
        <f t="shared" si="24"/>
        <v>November</v>
      </c>
      <c r="J1258" s="2">
        <f>MONTH(H1258)</f>
        <v>11</v>
      </c>
      <c r="K1258" s="2">
        <f t="shared" si="29"/>
        <v>2024</v>
      </c>
      <c r="L1258" s="2">
        <f>H1258-G1258</f>
        <v>3</v>
      </c>
      <c r="M1258" s="2" t="str">
        <f t="shared" si="25"/>
        <v>delay delivery</v>
      </c>
      <c r="N1258" s="2" t="s">
        <v>19</v>
      </c>
      <c r="O1258" s="2" t="s">
        <v>20</v>
      </c>
      <c r="P1258" s="2">
        <v>82.37</v>
      </c>
      <c r="Q1258" s="2" t="s">
        <v>27</v>
      </c>
      <c r="R1258" s="4" t="s">
        <v>15382</v>
      </c>
    </row>
    <row r="1259" spans="1:18" ht="14.25" customHeight="1" x14ac:dyDescent="0.3">
      <c r="A1259" s="2" t="s">
        <v>1294</v>
      </c>
      <c r="B1259" s="2" t="s">
        <v>17</v>
      </c>
      <c r="C1259" s="2" t="s">
        <v>24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tr">
        <f t="shared" si="24"/>
        <v>September</v>
      </c>
      <c r="J1259" s="2">
        <f>MONTH(H1259)</f>
        <v>9</v>
      </c>
      <c r="K1259" s="2">
        <f t="shared" si="29"/>
        <v>2024</v>
      </c>
      <c r="L1259" s="2">
        <f>H1259-G1259</f>
        <v>5</v>
      </c>
      <c r="M1259" s="2" t="str">
        <f t="shared" si="25"/>
        <v>delay delivery</v>
      </c>
      <c r="N1259" s="2" t="s">
        <v>25</v>
      </c>
      <c r="O1259" s="2" t="s">
        <v>26</v>
      </c>
      <c r="P1259" s="2">
        <v>497.84</v>
      </c>
      <c r="Q1259" s="2" t="s">
        <v>27</v>
      </c>
      <c r="R1259" s="4" t="s">
        <v>15382</v>
      </c>
    </row>
    <row r="1260" spans="1:18" ht="14.25" customHeight="1" x14ac:dyDescent="0.3">
      <c r="A1260" s="2" t="s">
        <v>1295</v>
      </c>
      <c r="B1260" s="2" t="s">
        <v>23</v>
      </c>
      <c r="C1260" s="2" t="s">
        <v>24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tr">
        <f t="shared" si="24"/>
        <v>October</v>
      </c>
      <c r="J1260" s="2">
        <f>MONTH(H1260)</f>
        <v>10</v>
      </c>
      <c r="K1260" s="2">
        <f t="shared" si="29"/>
        <v>2024</v>
      </c>
      <c r="L1260" s="2">
        <f>H1260-G1260</f>
        <v>6</v>
      </c>
      <c r="M1260" s="2" t="str">
        <f t="shared" si="25"/>
        <v>on time delivery</v>
      </c>
      <c r="N1260" s="2" t="s">
        <v>25</v>
      </c>
      <c r="O1260" s="2" t="s">
        <v>31</v>
      </c>
      <c r="P1260" s="2">
        <v>131.99</v>
      </c>
      <c r="Q1260" s="2" t="s">
        <v>43</v>
      </c>
      <c r="R1260" s="4" t="s">
        <v>15382</v>
      </c>
    </row>
    <row r="1261" spans="1:18" ht="14.25" customHeight="1" x14ac:dyDescent="0.3">
      <c r="A1261" s="2" t="s">
        <v>1296</v>
      </c>
      <c r="B1261" s="2" t="s">
        <v>17</v>
      </c>
      <c r="C1261" s="2" t="s">
        <v>40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tr">
        <f t="shared" si="24"/>
        <v>June</v>
      </c>
      <c r="J1261" s="2">
        <f>MONTH(H1261)</f>
        <v>6</v>
      </c>
      <c r="K1261" s="2">
        <f t="shared" si="29"/>
        <v>2024</v>
      </c>
      <c r="L1261" s="2">
        <f>H1261-G1261</f>
        <v>3</v>
      </c>
      <c r="M1261" s="2" t="str">
        <f t="shared" si="25"/>
        <v>delay delivery</v>
      </c>
      <c r="N1261" s="2" t="s">
        <v>19</v>
      </c>
      <c r="O1261" s="2" t="s">
        <v>20</v>
      </c>
      <c r="P1261" s="2">
        <v>245.36</v>
      </c>
      <c r="Q1261" s="2" t="s">
        <v>32</v>
      </c>
      <c r="R1261" s="4" t="s">
        <v>15382</v>
      </c>
    </row>
    <row r="1262" spans="1:18" ht="14.25" customHeight="1" x14ac:dyDescent="0.3">
      <c r="A1262" s="2" t="s">
        <v>1297</v>
      </c>
      <c r="B1262" s="2" t="s">
        <v>17</v>
      </c>
      <c r="C1262" s="2" t="s">
        <v>24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tr">
        <f t="shared" si="24"/>
        <v>November</v>
      </c>
      <c r="J1262" s="2">
        <f>MONTH(H1262)</f>
        <v>11</v>
      </c>
      <c r="K1262" s="2">
        <f t="shared" si="29"/>
        <v>2024</v>
      </c>
      <c r="L1262" s="2">
        <f>H1262-G1262</f>
        <v>1</v>
      </c>
      <c r="M1262" s="2" t="str">
        <f t="shared" si="25"/>
        <v>early delivery</v>
      </c>
      <c r="N1262" s="2" t="s">
        <v>35</v>
      </c>
      <c r="O1262" s="2" t="s">
        <v>26</v>
      </c>
      <c r="P1262" s="2">
        <v>771.25</v>
      </c>
      <c r="Q1262" s="2" t="s">
        <v>27</v>
      </c>
      <c r="R1262" s="4" t="s">
        <v>15382</v>
      </c>
    </row>
    <row r="1263" spans="1:18" ht="14.25" customHeight="1" x14ac:dyDescent="0.3">
      <c r="A1263" s="2" t="s">
        <v>1298</v>
      </c>
      <c r="B1263" s="2" t="s">
        <v>17</v>
      </c>
      <c r="C1263" s="2" t="s">
        <v>18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tr">
        <f t="shared" si="24"/>
        <v>September</v>
      </c>
      <c r="J1263" s="2">
        <f>MONTH(H1263)</f>
        <v>9</v>
      </c>
      <c r="K1263" s="2">
        <f t="shared" si="29"/>
        <v>2023</v>
      </c>
      <c r="L1263" s="2">
        <f>H1263-G1263</f>
        <v>1</v>
      </c>
      <c r="M1263" s="2" t="str">
        <f t="shared" si="25"/>
        <v>early delivery</v>
      </c>
      <c r="N1263" s="2" t="s">
        <v>35</v>
      </c>
      <c r="O1263" s="2" t="s">
        <v>31</v>
      </c>
      <c r="P1263" s="2">
        <v>205.04</v>
      </c>
      <c r="Q1263" s="2" t="s">
        <v>32</v>
      </c>
      <c r="R1263" s="4" t="s">
        <v>15382</v>
      </c>
    </row>
    <row r="1264" spans="1:18" ht="14.25" customHeight="1" x14ac:dyDescent="0.3">
      <c r="A1264" s="2" t="s">
        <v>1299</v>
      </c>
      <c r="B1264" s="2" t="s">
        <v>17</v>
      </c>
      <c r="C1264" s="2" t="s">
        <v>18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tr">
        <f t="shared" si="24"/>
        <v>September</v>
      </c>
      <c r="J1264" s="2">
        <f>MONTH(H1264)</f>
        <v>9</v>
      </c>
      <c r="K1264" s="2">
        <f t="shared" si="29"/>
        <v>2024</v>
      </c>
      <c r="L1264" s="2">
        <f>H1264-G1264</f>
        <v>3</v>
      </c>
      <c r="M1264" s="2" t="str">
        <f t="shared" si="25"/>
        <v>delay delivery</v>
      </c>
      <c r="N1264" s="2" t="s">
        <v>25</v>
      </c>
      <c r="O1264" s="2" t="s">
        <v>20</v>
      </c>
      <c r="P1264" s="2">
        <v>179.97</v>
      </c>
      <c r="Q1264" s="2" t="s">
        <v>38</v>
      </c>
      <c r="R1264" s="4" t="s">
        <v>15382</v>
      </c>
    </row>
    <row r="1265" spans="1:18" ht="14.25" customHeight="1" x14ac:dyDescent="0.3">
      <c r="A1265" s="2" t="s">
        <v>1300</v>
      </c>
      <c r="B1265" s="2" t="s">
        <v>17</v>
      </c>
      <c r="C1265" s="2" t="s">
        <v>18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tr">
        <f t="shared" si="24"/>
        <v>February</v>
      </c>
      <c r="J1265" s="2">
        <f>MONTH(H1265)</f>
        <v>2</v>
      </c>
      <c r="K1265" s="2">
        <f t="shared" si="29"/>
        <v>2024</v>
      </c>
      <c r="L1265" s="2">
        <f>H1265-G1265</f>
        <v>7</v>
      </c>
      <c r="M1265" s="2" t="str">
        <f t="shared" si="25"/>
        <v>on time delivery</v>
      </c>
      <c r="N1265" s="2" t="s">
        <v>19</v>
      </c>
      <c r="O1265" s="2" t="s">
        <v>26</v>
      </c>
      <c r="P1265" s="2">
        <v>993.8</v>
      </c>
      <c r="Q1265" s="2" t="s">
        <v>38</v>
      </c>
      <c r="R1265" s="4" t="s">
        <v>15382</v>
      </c>
    </row>
    <row r="1266" spans="1:18" ht="14.25" customHeight="1" x14ac:dyDescent="0.3">
      <c r="A1266" s="2" t="s">
        <v>1301</v>
      </c>
      <c r="B1266" s="2" t="s">
        <v>45</v>
      </c>
      <c r="C1266" s="2" t="s">
        <v>18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tr">
        <f t="shared" si="24"/>
        <v>July</v>
      </c>
      <c r="J1266" s="2">
        <f>MONTH(H1266)</f>
        <v>7</v>
      </c>
      <c r="K1266" s="2">
        <f t="shared" si="29"/>
        <v>2024</v>
      </c>
      <c r="L1266" s="2">
        <f>H1266-G1266</f>
        <v>5</v>
      </c>
      <c r="M1266" s="2" t="str">
        <f t="shared" si="25"/>
        <v>delay delivery</v>
      </c>
      <c r="N1266" s="2" t="s">
        <v>35</v>
      </c>
      <c r="O1266" s="2" t="s">
        <v>20</v>
      </c>
      <c r="P1266" s="2">
        <v>687.6</v>
      </c>
      <c r="Q1266" s="2" t="s">
        <v>38</v>
      </c>
      <c r="R1266" s="4" t="s">
        <v>15382</v>
      </c>
    </row>
    <row r="1267" spans="1:18" ht="14.25" customHeight="1" x14ac:dyDescent="0.3">
      <c r="A1267" s="2" t="s">
        <v>1302</v>
      </c>
      <c r="B1267" s="2" t="s">
        <v>17</v>
      </c>
      <c r="C1267" s="2" t="s">
        <v>40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tr">
        <f t="shared" si="24"/>
        <v>November</v>
      </c>
      <c r="J1267" s="2">
        <f>MONTH(H1267)</f>
        <v>11</v>
      </c>
      <c r="K1267" s="2">
        <f t="shared" si="29"/>
        <v>2023</v>
      </c>
      <c r="L1267" s="2">
        <f>H1267-G1267</f>
        <v>4</v>
      </c>
      <c r="M1267" s="2" t="str">
        <f t="shared" si="25"/>
        <v>delay delivery</v>
      </c>
      <c r="N1267" s="2" t="s">
        <v>35</v>
      </c>
      <c r="O1267" s="2" t="s">
        <v>20</v>
      </c>
      <c r="P1267" s="2">
        <v>300.70999999999998</v>
      </c>
      <c r="Q1267" s="2" t="s">
        <v>43</v>
      </c>
      <c r="R1267" s="4" t="s">
        <v>15382</v>
      </c>
    </row>
    <row r="1268" spans="1:18" ht="14.25" customHeight="1" x14ac:dyDescent="0.3">
      <c r="A1268" s="2" t="s">
        <v>1303</v>
      </c>
      <c r="B1268" s="2" t="s">
        <v>17</v>
      </c>
      <c r="C1268" s="2" t="s">
        <v>30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tr">
        <f t="shared" si="24"/>
        <v>March</v>
      </c>
      <c r="J1268" s="2">
        <f>MONTH(H1268)</f>
        <v>3</v>
      </c>
      <c r="K1268" s="2">
        <f t="shared" si="29"/>
        <v>2024</v>
      </c>
      <c r="L1268" s="2">
        <f>H1268-G1268</f>
        <v>3</v>
      </c>
      <c r="M1268" s="2" t="str">
        <f t="shared" si="25"/>
        <v>delay delivery</v>
      </c>
      <c r="N1268" s="2" t="s">
        <v>19</v>
      </c>
      <c r="O1268" s="2" t="s">
        <v>31</v>
      </c>
      <c r="P1268" s="2">
        <v>212.81</v>
      </c>
      <c r="Q1268" s="2" t="s">
        <v>52</v>
      </c>
      <c r="R1268" s="4" t="s">
        <v>15382</v>
      </c>
    </row>
    <row r="1269" spans="1:18" ht="14.25" customHeight="1" x14ac:dyDescent="0.3">
      <c r="A1269" s="2" t="s">
        <v>1304</v>
      </c>
      <c r="B1269" s="2" t="s">
        <v>23</v>
      </c>
      <c r="C1269" s="2" t="s">
        <v>18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tr">
        <f t="shared" si="24"/>
        <v>November</v>
      </c>
      <c r="J1269" s="2">
        <f>MONTH(H1269)</f>
        <v>11</v>
      </c>
      <c r="K1269" s="2">
        <f t="shared" si="29"/>
        <v>2024</v>
      </c>
      <c r="L1269" s="2">
        <f>H1269-G1269</f>
        <v>2</v>
      </c>
      <c r="M1269" s="2" t="str">
        <f t="shared" si="25"/>
        <v>early delivery</v>
      </c>
      <c r="N1269" s="2" t="s">
        <v>19</v>
      </c>
      <c r="O1269" s="2" t="s">
        <v>31</v>
      </c>
      <c r="P1269" s="2">
        <v>276.97000000000003</v>
      </c>
      <c r="Q1269" s="2" t="s">
        <v>21</v>
      </c>
      <c r="R1269" s="4" t="s">
        <v>15382</v>
      </c>
    </row>
    <row r="1270" spans="1:18" ht="14.25" customHeight="1" x14ac:dyDescent="0.3">
      <c r="A1270" s="2" t="s">
        <v>1305</v>
      </c>
      <c r="B1270" s="2" t="s">
        <v>29</v>
      </c>
      <c r="C1270" s="2" t="s">
        <v>24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tr">
        <f t="shared" si="24"/>
        <v>August</v>
      </c>
      <c r="J1270" s="2">
        <f>MONTH(H1270)</f>
        <v>8</v>
      </c>
      <c r="K1270" s="2">
        <f t="shared" si="29"/>
        <v>2024</v>
      </c>
      <c r="L1270" s="2">
        <f>H1270-G1270</f>
        <v>1</v>
      </c>
      <c r="M1270" s="2" t="str">
        <f t="shared" si="25"/>
        <v>early delivery</v>
      </c>
      <c r="N1270" s="2" t="s">
        <v>19</v>
      </c>
      <c r="O1270" s="2" t="s">
        <v>20</v>
      </c>
      <c r="P1270" s="2">
        <v>190.13</v>
      </c>
      <c r="Q1270" s="2" t="s">
        <v>32</v>
      </c>
      <c r="R1270" s="4" t="s">
        <v>15382</v>
      </c>
    </row>
    <row r="1271" spans="1:18" ht="14.25" customHeight="1" x14ac:dyDescent="0.3">
      <c r="A1271" s="2" t="s">
        <v>1306</v>
      </c>
      <c r="B1271" s="2" t="s">
        <v>45</v>
      </c>
      <c r="C1271" s="2" t="s">
        <v>18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tr">
        <f t="shared" si="24"/>
        <v>September</v>
      </c>
      <c r="J1271" s="2">
        <f>MONTH(H1271)</f>
        <v>9</v>
      </c>
      <c r="K1271" s="2">
        <f t="shared" si="29"/>
        <v>2023</v>
      </c>
      <c r="L1271" s="2">
        <f>H1271-G1271</f>
        <v>3</v>
      </c>
      <c r="M1271" s="2" t="str">
        <f t="shared" si="25"/>
        <v>delay delivery</v>
      </c>
      <c r="N1271" s="2" t="s">
        <v>35</v>
      </c>
      <c r="O1271" s="2" t="s">
        <v>31</v>
      </c>
      <c r="P1271" s="2">
        <v>1119.8499999999999</v>
      </c>
      <c r="Q1271" s="2" t="s">
        <v>52</v>
      </c>
      <c r="R1271" s="4" t="s">
        <v>15382</v>
      </c>
    </row>
    <row r="1272" spans="1:18" ht="14.25" customHeight="1" x14ac:dyDescent="0.3">
      <c r="A1272" s="2" t="s">
        <v>1307</v>
      </c>
      <c r="B1272" s="2" t="s">
        <v>45</v>
      </c>
      <c r="C1272" s="2" t="s">
        <v>40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tr">
        <f t="shared" si="24"/>
        <v>June</v>
      </c>
      <c r="J1272" s="2">
        <f>MONTH(H1272)</f>
        <v>6</v>
      </c>
      <c r="K1272" s="2">
        <f t="shared" si="29"/>
        <v>2024</v>
      </c>
      <c r="L1272" s="2">
        <f>H1272-G1272</f>
        <v>3</v>
      </c>
      <c r="M1272" s="2" t="str">
        <f t="shared" si="25"/>
        <v>delay delivery</v>
      </c>
      <c r="N1272" s="2" t="s">
        <v>25</v>
      </c>
      <c r="O1272" s="2" t="s">
        <v>26</v>
      </c>
      <c r="P1272" s="2">
        <v>48.06</v>
      </c>
      <c r="Q1272" s="2" t="s">
        <v>52</v>
      </c>
      <c r="R1272" s="4" t="s">
        <v>15382</v>
      </c>
    </row>
    <row r="1273" spans="1:18" ht="14.25" customHeight="1" x14ac:dyDescent="0.3">
      <c r="A1273" s="2" t="s">
        <v>1308</v>
      </c>
      <c r="B1273" s="2" t="s">
        <v>45</v>
      </c>
      <c r="C1273" s="2" t="s">
        <v>24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tr">
        <f t="shared" si="24"/>
        <v>November</v>
      </c>
      <c r="J1273" s="2">
        <f>MONTH(H1273)</f>
        <v>11</v>
      </c>
      <c r="K1273" s="2">
        <f t="shared" si="29"/>
        <v>2024</v>
      </c>
      <c r="L1273" s="2">
        <f>H1273-G1273</f>
        <v>3</v>
      </c>
      <c r="M1273" s="2" t="str">
        <f t="shared" si="25"/>
        <v>delay delivery</v>
      </c>
      <c r="N1273" s="2" t="s">
        <v>19</v>
      </c>
      <c r="O1273" s="2" t="s">
        <v>20</v>
      </c>
      <c r="P1273" s="2">
        <v>75.489999999999995</v>
      </c>
      <c r="Q1273" s="2" t="s">
        <v>52</v>
      </c>
      <c r="R1273" s="4" t="s">
        <v>15382</v>
      </c>
    </row>
    <row r="1274" spans="1:18" ht="14.25" customHeight="1" x14ac:dyDescent="0.3">
      <c r="A1274" s="2" t="s">
        <v>1309</v>
      </c>
      <c r="B1274" s="2" t="s">
        <v>17</v>
      </c>
      <c r="C1274" s="2" t="s">
        <v>18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tr">
        <f t="shared" si="24"/>
        <v>June</v>
      </c>
      <c r="J1274" s="2">
        <f>MONTH(H1274)</f>
        <v>6</v>
      </c>
      <c r="K1274" s="2">
        <f t="shared" si="29"/>
        <v>2023</v>
      </c>
      <c r="L1274" s="2">
        <f>H1274-G1274</f>
        <v>2</v>
      </c>
      <c r="M1274" s="2" t="str">
        <f t="shared" si="25"/>
        <v>early delivery</v>
      </c>
      <c r="N1274" s="2" t="s">
        <v>25</v>
      </c>
      <c r="O1274" s="2" t="s">
        <v>26</v>
      </c>
      <c r="P1274" s="2">
        <v>86.46</v>
      </c>
      <c r="Q1274" s="2" t="s">
        <v>52</v>
      </c>
      <c r="R1274" s="4" t="s">
        <v>15382</v>
      </c>
    </row>
    <row r="1275" spans="1:18" ht="14.25" customHeight="1" x14ac:dyDescent="0.3">
      <c r="A1275" s="2" t="s">
        <v>1310</v>
      </c>
      <c r="B1275" s="2" t="s">
        <v>17</v>
      </c>
      <c r="C1275" s="2" t="s">
        <v>30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tr">
        <f t="shared" si="24"/>
        <v>December</v>
      </c>
      <c r="J1275" s="2">
        <f>MONTH(H1275)</f>
        <v>12</v>
      </c>
      <c r="K1275" s="2">
        <f t="shared" si="29"/>
        <v>2023</v>
      </c>
      <c r="L1275" s="2">
        <f>H1275-G1275</f>
        <v>5</v>
      </c>
      <c r="M1275" s="2" t="str">
        <f t="shared" si="25"/>
        <v>delay delivery</v>
      </c>
      <c r="N1275" s="2" t="s">
        <v>19</v>
      </c>
      <c r="O1275" s="2" t="s">
        <v>31</v>
      </c>
      <c r="P1275" s="2">
        <v>566.35</v>
      </c>
      <c r="Q1275" s="2" t="s">
        <v>43</v>
      </c>
      <c r="R1275" s="4" t="s">
        <v>15382</v>
      </c>
    </row>
    <row r="1276" spans="1:18" ht="14.25" customHeight="1" x14ac:dyDescent="0.3">
      <c r="A1276" s="2" t="s">
        <v>1311</v>
      </c>
      <c r="B1276" s="2" t="s">
        <v>17</v>
      </c>
      <c r="C1276" s="2" t="s">
        <v>24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tr">
        <f t="shared" si="24"/>
        <v>May</v>
      </c>
      <c r="J1276" s="2">
        <f>MONTH(H1276)</f>
        <v>5</v>
      </c>
      <c r="K1276" s="2">
        <f t="shared" si="29"/>
        <v>2024</v>
      </c>
      <c r="L1276" s="2">
        <f>H1276-G1276</f>
        <v>4</v>
      </c>
      <c r="M1276" s="2" t="str">
        <f t="shared" si="25"/>
        <v>delay delivery</v>
      </c>
      <c r="N1276" s="2" t="s">
        <v>19</v>
      </c>
      <c r="O1276" s="2" t="s">
        <v>20</v>
      </c>
      <c r="P1276" s="2">
        <v>43.76</v>
      </c>
      <c r="Q1276" s="2" t="s">
        <v>32</v>
      </c>
      <c r="R1276" s="4" t="s">
        <v>15382</v>
      </c>
    </row>
    <row r="1277" spans="1:18" ht="14.25" customHeight="1" x14ac:dyDescent="0.3">
      <c r="A1277" s="2" t="s">
        <v>1312</v>
      </c>
      <c r="B1277" s="2" t="s">
        <v>23</v>
      </c>
      <c r="C1277" s="2" t="s">
        <v>24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tr">
        <f t="shared" ref="I1277:I1531" si="30">TEXT(H1277,"mmmm")</f>
        <v>December</v>
      </c>
      <c r="J1277" s="2">
        <f>MONTH(H1277)</f>
        <v>12</v>
      </c>
      <c r="K1277" s="2">
        <f t="shared" si="29"/>
        <v>2023</v>
      </c>
      <c r="L1277" s="2">
        <f>H1277-G1277</f>
        <v>2</v>
      </c>
      <c r="M1277" s="2" t="str">
        <f t="shared" ref="M1277:M1531" si="31">IF(L1277&lt;3,"early delivery",IF(L1277&gt;5,"on time delivery","delay delivery" ))</f>
        <v>early delivery</v>
      </c>
      <c r="N1277" s="2" t="s">
        <v>19</v>
      </c>
      <c r="O1277" s="2" t="s">
        <v>31</v>
      </c>
      <c r="P1277" s="2">
        <v>381.34</v>
      </c>
      <c r="Q1277" s="2" t="s">
        <v>52</v>
      </c>
      <c r="R1277" s="4" t="s">
        <v>15382</v>
      </c>
    </row>
    <row r="1278" spans="1:18" ht="14.25" customHeight="1" x14ac:dyDescent="0.3">
      <c r="A1278" s="2" t="s">
        <v>1313</v>
      </c>
      <c r="B1278" s="2" t="s">
        <v>29</v>
      </c>
      <c r="C1278" s="2" t="s">
        <v>30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tr">
        <f t="shared" si="30"/>
        <v>June</v>
      </c>
      <c r="J1278" s="2">
        <f>MONTH(H1278)</f>
        <v>6</v>
      </c>
      <c r="K1278" s="2">
        <f t="shared" si="29"/>
        <v>2024</v>
      </c>
      <c r="L1278" s="2">
        <f>H1278-G1278</f>
        <v>7</v>
      </c>
      <c r="M1278" s="2" t="str">
        <f t="shared" si="31"/>
        <v>on time delivery</v>
      </c>
      <c r="N1278" s="2" t="s">
        <v>19</v>
      </c>
      <c r="O1278" s="2" t="s">
        <v>31</v>
      </c>
      <c r="P1278" s="2">
        <v>59.3</v>
      </c>
      <c r="Q1278" s="2" t="s">
        <v>21</v>
      </c>
      <c r="R1278" s="4" t="s">
        <v>15382</v>
      </c>
    </row>
    <row r="1279" spans="1:18" ht="14.25" customHeight="1" x14ac:dyDescent="0.3">
      <c r="A1279" s="2" t="s">
        <v>1314</v>
      </c>
      <c r="B1279" s="2" t="s">
        <v>17</v>
      </c>
      <c r="C1279" s="2" t="s">
        <v>24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tr">
        <f t="shared" si="30"/>
        <v>July</v>
      </c>
      <c r="J1279" s="2">
        <f>MONTH(H1279)</f>
        <v>7</v>
      </c>
      <c r="K1279" s="2">
        <f t="shared" si="29"/>
        <v>2023</v>
      </c>
      <c r="L1279" s="2">
        <f>H1279-G1279</f>
        <v>4</v>
      </c>
      <c r="M1279" s="2" t="str">
        <f t="shared" si="31"/>
        <v>delay delivery</v>
      </c>
      <c r="N1279" s="2" t="s">
        <v>25</v>
      </c>
      <c r="O1279" s="2" t="s">
        <v>31</v>
      </c>
      <c r="P1279" s="2">
        <v>1155.54</v>
      </c>
      <c r="Q1279" s="2" t="s">
        <v>52</v>
      </c>
      <c r="R1279" s="4" t="s">
        <v>15382</v>
      </c>
    </row>
    <row r="1280" spans="1:18" ht="14.25" customHeight="1" x14ac:dyDescent="0.3">
      <c r="A1280" s="2" t="s">
        <v>1315</v>
      </c>
      <c r="B1280" s="2" t="s">
        <v>29</v>
      </c>
      <c r="C1280" s="2" t="s">
        <v>18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tr">
        <f t="shared" si="30"/>
        <v>June</v>
      </c>
      <c r="J1280" s="2">
        <f>MONTH(H1280)</f>
        <v>6</v>
      </c>
      <c r="K1280" s="2">
        <f t="shared" si="29"/>
        <v>2024</v>
      </c>
      <c r="L1280" s="2">
        <f>H1280-G1280</f>
        <v>1</v>
      </c>
      <c r="M1280" s="2" t="str">
        <f t="shared" si="31"/>
        <v>early delivery</v>
      </c>
      <c r="N1280" s="2" t="s">
        <v>35</v>
      </c>
      <c r="O1280" s="2" t="s">
        <v>20</v>
      </c>
      <c r="P1280" s="2">
        <v>289.23</v>
      </c>
      <c r="Q1280" s="2" t="s">
        <v>43</v>
      </c>
      <c r="R1280" s="4" t="s">
        <v>15382</v>
      </c>
    </row>
    <row r="1281" spans="1:18" ht="14.25" customHeight="1" x14ac:dyDescent="0.3">
      <c r="A1281" s="2" t="s">
        <v>1316</v>
      </c>
      <c r="B1281" s="2" t="s">
        <v>23</v>
      </c>
      <c r="C1281" s="2" t="s">
        <v>24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tr">
        <f t="shared" si="30"/>
        <v>April</v>
      </c>
      <c r="J1281" s="2">
        <f>MONTH(H1281)</f>
        <v>4</v>
      </c>
      <c r="K1281" s="2">
        <f t="shared" si="29"/>
        <v>2024</v>
      </c>
      <c r="L1281" s="2">
        <f>H1281-G1281</f>
        <v>7</v>
      </c>
      <c r="M1281" s="2" t="str">
        <f t="shared" si="31"/>
        <v>on time delivery</v>
      </c>
      <c r="N1281" s="2" t="s">
        <v>35</v>
      </c>
      <c r="O1281" s="2" t="s">
        <v>26</v>
      </c>
      <c r="P1281" s="2">
        <v>479.97</v>
      </c>
      <c r="Q1281" s="2" t="s">
        <v>27</v>
      </c>
      <c r="R1281" s="4" t="s">
        <v>15382</v>
      </c>
    </row>
    <row r="1282" spans="1:18" ht="14.25" customHeight="1" x14ac:dyDescent="0.3">
      <c r="A1282" s="2" t="s">
        <v>1317</v>
      </c>
      <c r="B1282" s="2" t="s">
        <v>45</v>
      </c>
      <c r="C1282" s="2" t="s">
        <v>18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tr">
        <f t="shared" si="30"/>
        <v>March</v>
      </c>
      <c r="J1282" s="2">
        <f>MONTH(H1282)</f>
        <v>3</v>
      </c>
      <c r="K1282" s="2">
        <f t="shared" si="29"/>
        <v>2023</v>
      </c>
      <c r="L1282" s="2">
        <f>H1282-G1282</f>
        <v>4</v>
      </c>
      <c r="M1282" s="2" t="str">
        <f t="shared" si="31"/>
        <v>delay delivery</v>
      </c>
      <c r="N1282" s="2" t="s">
        <v>25</v>
      </c>
      <c r="O1282" s="2" t="s">
        <v>31</v>
      </c>
      <c r="P1282" s="2">
        <v>1168.01</v>
      </c>
      <c r="Q1282" s="2" t="s">
        <v>27</v>
      </c>
      <c r="R1282" s="4" t="s">
        <v>15382</v>
      </c>
    </row>
    <row r="1283" spans="1:18" ht="14.25" customHeight="1" x14ac:dyDescent="0.3">
      <c r="A1283" s="2" t="s">
        <v>1318</v>
      </c>
      <c r="B1283" s="2" t="s">
        <v>17</v>
      </c>
      <c r="C1283" s="2" t="s">
        <v>30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tr">
        <f t="shared" si="30"/>
        <v>May</v>
      </c>
      <c r="J1283" s="2">
        <f>MONTH(H1283)</f>
        <v>5</v>
      </c>
      <c r="K1283" s="2">
        <f t="shared" ref="K1283:K1346" si="32">YEAR(H1283)</f>
        <v>2023</v>
      </c>
      <c r="L1283" s="2">
        <f>H1283-G1283</f>
        <v>4</v>
      </c>
      <c r="M1283" s="2" t="str">
        <f t="shared" si="31"/>
        <v>delay delivery</v>
      </c>
      <c r="N1283" s="2" t="s">
        <v>19</v>
      </c>
      <c r="O1283" s="2" t="s">
        <v>20</v>
      </c>
      <c r="P1283" s="2">
        <v>553.04999999999995</v>
      </c>
      <c r="Q1283" s="2" t="s">
        <v>27</v>
      </c>
      <c r="R1283" s="4" t="s">
        <v>15382</v>
      </c>
    </row>
    <row r="1284" spans="1:18" ht="14.25" customHeight="1" x14ac:dyDescent="0.3">
      <c r="A1284" s="2" t="s">
        <v>1319</v>
      </c>
      <c r="B1284" s="2" t="s">
        <v>29</v>
      </c>
      <c r="C1284" s="2" t="s">
        <v>37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tr">
        <f t="shared" si="30"/>
        <v>October</v>
      </c>
      <c r="J1284" s="2">
        <f>MONTH(H1284)</f>
        <v>10</v>
      </c>
      <c r="K1284" s="2">
        <f t="shared" si="32"/>
        <v>2024</v>
      </c>
      <c r="L1284" s="2">
        <f>H1284-G1284</f>
        <v>1</v>
      </c>
      <c r="M1284" s="2" t="str">
        <f t="shared" si="31"/>
        <v>early delivery</v>
      </c>
      <c r="N1284" s="2" t="s">
        <v>19</v>
      </c>
      <c r="O1284" s="2" t="s">
        <v>26</v>
      </c>
      <c r="P1284" s="2">
        <v>745.13</v>
      </c>
      <c r="Q1284" s="2" t="s">
        <v>43</v>
      </c>
      <c r="R1284" s="4" t="s">
        <v>15382</v>
      </c>
    </row>
    <row r="1285" spans="1:18" ht="14.25" customHeight="1" x14ac:dyDescent="0.3">
      <c r="A1285" s="2" t="s">
        <v>1320</v>
      </c>
      <c r="B1285" s="2" t="s">
        <v>29</v>
      </c>
      <c r="C1285" s="2" t="s">
        <v>30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tr">
        <f t="shared" si="30"/>
        <v>January</v>
      </c>
      <c r="J1285" s="2">
        <f>MONTH(H1285)</f>
        <v>1</v>
      </c>
      <c r="K1285" s="2">
        <f t="shared" si="32"/>
        <v>2023</v>
      </c>
      <c r="L1285" s="2">
        <f>H1285-G1285</f>
        <v>7</v>
      </c>
      <c r="M1285" s="2" t="str">
        <f t="shared" si="31"/>
        <v>on time delivery</v>
      </c>
      <c r="N1285" s="2" t="s">
        <v>35</v>
      </c>
      <c r="O1285" s="2" t="s">
        <v>31</v>
      </c>
      <c r="P1285" s="2">
        <v>297.72000000000003</v>
      </c>
      <c r="Q1285" s="2" t="s">
        <v>21</v>
      </c>
      <c r="R1285" s="4" t="s">
        <v>15382</v>
      </c>
    </row>
    <row r="1286" spans="1:18" ht="14.25" customHeight="1" x14ac:dyDescent="0.3">
      <c r="A1286" s="2" t="s">
        <v>1321</v>
      </c>
      <c r="B1286" s="2" t="s">
        <v>17</v>
      </c>
      <c r="C1286" s="2" t="s">
        <v>18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tr">
        <f t="shared" si="30"/>
        <v>September</v>
      </c>
      <c r="J1286" s="2">
        <f>MONTH(H1286)</f>
        <v>9</v>
      </c>
      <c r="K1286" s="2">
        <f t="shared" si="32"/>
        <v>2023</v>
      </c>
      <c r="L1286" s="2">
        <f>H1286-G1286</f>
        <v>2</v>
      </c>
      <c r="M1286" s="2" t="str">
        <f t="shared" si="31"/>
        <v>early delivery</v>
      </c>
      <c r="N1286" s="2" t="s">
        <v>25</v>
      </c>
      <c r="O1286" s="2" t="s">
        <v>26</v>
      </c>
      <c r="P1286" s="2">
        <v>219.54</v>
      </c>
      <c r="Q1286" s="2" t="s">
        <v>21</v>
      </c>
      <c r="R1286" s="4" t="s">
        <v>15382</v>
      </c>
    </row>
    <row r="1287" spans="1:18" ht="14.25" customHeight="1" x14ac:dyDescent="0.3">
      <c r="A1287" s="2" t="s">
        <v>1322</v>
      </c>
      <c r="B1287" s="2" t="s">
        <v>45</v>
      </c>
      <c r="C1287" s="2" t="s">
        <v>40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tr">
        <f t="shared" si="30"/>
        <v>February</v>
      </c>
      <c r="J1287" s="2">
        <f>MONTH(H1287)</f>
        <v>2</v>
      </c>
      <c r="K1287" s="2">
        <f t="shared" si="32"/>
        <v>2024</v>
      </c>
      <c r="L1287" s="2">
        <f>H1287-G1287</f>
        <v>2</v>
      </c>
      <c r="M1287" s="2" t="str">
        <f t="shared" si="31"/>
        <v>early delivery</v>
      </c>
      <c r="N1287" s="2" t="s">
        <v>25</v>
      </c>
      <c r="O1287" s="2" t="s">
        <v>26</v>
      </c>
      <c r="P1287" s="2">
        <v>373.71</v>
      </c>
      <c r="Q1287" s="2" t="s">
        <v>38</v>
      </c>
      <c r="R1287" s="4" t="s">
        <v>15382</v>
      </c>
    </row>
    <row r="1288" spans="1:18" ht="14.25" customHeight="1" x14ac:dyDescent="0.3">
      <c r="A1288" s="2" t="s">
        <v>1323</v>
      </c>
      <c r="B1288" s="2" t="s">
        <v>45</v>
      </c>
      <c r="C1288" s="2" t="s">
        <v>30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tr">
        <f t="shared" si="30"/>
        <v>June</v>
      </c>
      <c r="J1288" s="2">
        <f>MONTH(H1288)</f>
        <v>6</v>
      </c>
      <c r="K1288" s="2">
        <f t="shared" si="32"/>
        <v>2024</v>
      </c>
      <c r="L1288" s="2">
        <f>H1288-G1288</f>
        <v>1</v>
      </c>
      <c r="M1288" s="2" t="str">
        <f t="shared" si="31"/>
        <v>early delivery</v>
      </c>
      <c r="N1288" s="2" t="s">
        <v>35</v>
      </c>
      <c r="O1288" s="2" t="s">
        <v>26</v>
      </c>
      <c r="P1288" s="2">
        <v>1113.95</v>
      </c>
      <c r="Q1288" s="2" t="s">
        <v>38</v>
      </c>
      <c r="R1288" s="4" t="s">
        <v>15382</v>
      </c>
    </row>
    <row r="1289" spans="1:18" ht="14.25" customHeight="1" x14ac:dyDescent="0.3">
      <c r="A1289" s="2" t="s">
        <v>1324</v>
      </c>
      <c r="B1289" s="2" t="s">
        <v>45</v>
      </c>
      <c r="C1289" s="2" t="s">
        <v>40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tr">
        <f t="shared" si="30"/>
        <v>July</v>
      </c>
      <c r="J1289" s="2">
        <f>MONTH(H1289)</f>
        <v>7</v>
      </c>
      <c r="K1289" s="2">
        <f t="shared" si="32"/>
        <v>2024</v>
      </c>
      <c r="L1289" s="2">
        <f>H1289-G1289</f>
        <v>2</v>
      </c>
      <c r="M1289" s="2" t="str">
        <f t="shared" si="31"/>
        <v>early delivery</v>
      </c>
      <c r="N1289" s="2" t="s">
        <v>19</v>
      </c>
      <c r="O1289" s="2" t="s">
        <v>26</v>
      </c>
      <c r="P1289" s="2">
        <v>312.08</v>
      </c>
      <c r="Q1289" s="2" t="s">
        <v>38</v>
      </c>
      <c r="R1289" s="4" t="s">
        <v>15382</v>
      </c>
    </row>
    <row r="1290" spans="1:18" ht="14.25" customHeight="1" x14ac:dyDescent="0.3">
      <c r="A1290" s="2" t="s">
        <v>1325</v>
      </c>
      <c r="B1290" s="2" t="s">
        <v>23</v>
      </c>
      <c r="C1290" s="2" t="s">
        <v>40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tr">
        <f t="shared" si="30"/>
        <v>February</v>
      </c>
      <c r="J1290" s="2">
        <f>MONTH(H1290)</f>
        <v>2</v>
      </c>
      <c r="K1290" s="2">
        <f t="shared" si="32"/>
        <v>2024</v>
      </c>
      <c r="L1290" s="2">
        <f>H1290-G1290</f>
        <v>5</v>
      </c>
      <c r="M1290" s="2" t="str">
        <f t="shared" si="31"/>
        <v>delay delivery</v>
      </c>
      <c r="N1290" s="2" t="s">
        <v>19</v>
      </c>
      <c r="O1290" s="2" t="s">
        <v>20</v>
      </c>
      <c r="P1290" s="2">
        <v>372.97</v>
      </c>
      <c r="Q1290" s="2" t="s">
        <v>32</v>
      </c>
      <c r="R1290" s="4" t="s">
        <v>15382</v>
      </c>
    </row>
    <row r="1291" spans="1:18" ht="14.25" customHeight="1" x14ac:dyDescent="0.3">
      <c r="A1291" s="2" t="s">
        <v>1326</v>
      </c>
      <c r="B1291" s="2" t="s">
        <v>29</v>
      </c>
      <c r="C1291" s="2" t="s">
        <v>18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tr">
        <f t="shared" si="30"/>
        <v>November</v>
      </c>
      <c r="J1291" s="2">
        <f>MONTH(H1291)</f>
        <v>11</v>
      </c>
      <c r="K1291" s="2">
        <f t="shared" si="32"/>
        <v>2023</v>
      </c>
      <c r="L1291" s="2">
        <f>H1291-G1291</f>
        <v>7</v>
      </c>
      <c r="M1291" s="2" t="str">
        <f t="shared" si="31"/>
        <v>on time delivery</v>
      </c>
      <c r="N1291" s="2" t="s">
        <v>19</v>
      </c>
      <c r="O1291" s="2" t="s">
        <v>20</v>
      </c>
      <c r="P1291" s="2">
        <v>264.88</v>
      </c>
      <c r="Q1291" s="2" t="s">
        <v>38</v>
      </c>
      <c r="R1291" s="4" t="s">
        <v>15382</v>
      </c>
    </row>
    <row r="1292" spans="1:18" ht="14.25" customHeight="1" x14ac:dyDescent="0.3">
      <c r="A1292" s="2" t="s">
        <v>1327</v>
      </c>
      <c r="B1292" s="2" t="s">
        <v>29</v>
      </c>
      <c r="C1292" s="2" t="s">
        <v>18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tr">
        <f t="shared" si="30"/>
        <v>February</v>
      </c>
      <c r="J1292" s="2">
        <f>MONTH(H1292)</f>
        <v>2</v>
      </c>
      <c r="K1292" s="2">
        <f t="shared" si="32"/>
        <v>2024</v>
      </c>
      <c r="L1292" s="2">
        <f>H1292-G1292</f>
        <v>6</v>
      </c>
      <c r="M1292" s="2" t="str">
        <f t="shared" si="31"/>
        <v>on time delivery</v>
      </c>
      <c r="N1292" s="2" t="s">
        <v>35</v>
      </c>
      <c r="O1292" s="2" t="s">
        <v>20</v>
      </c>
      <c r="P1292" s="2">
        <v>639.57000000000005</v>
      </c>
      <c r="Q1292" s="2" t="s">
        <v>52</v>
      </c>
      <c r="R1292" s="4" t="s">
        <v>15382</v>
      </c>
    </row>
    <row r="1293" spans="1:18" ht="14.25" customHeight="1" x14ac:dyDescent="0.3">
      <c r="A1293" s="2" t="s">
        <v>1328</v>
      </c>
      <c r="B1293" s="2" t="s">
        <v>29</v>
      </c>
      <c r="C1293" s="2" t="s">
        <v>37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tr">
        <f t="shared" si="30"/>
        <v>May</v>
      </c>
      <c r="J1293" s="2">
        <f>MONTH(H1293)</f>
        <v>5</v>
      </c>
      <c r="K1293" s="2">
        <f t="shared" si="32"/>
        <v>2023</v>
      </c>
      <c r="L1293" s="2">
        <f>H1293-G1293</f>
        <v>4</v>
      </c>
      <c r="M1293" s="2" t="str">
        <f t="shared" si="31"/>
        <v>delay delivery</v>
      </c>
      <c r="N1293" s="2" t="s">
        <v>35</v>
      </c>
      <c r="O1293" s="2" t="s">
        <v>26</v>
      </c>
      <c r="P1293" s="2">
        <v>663.37</v>
      </c>
      <c r="Q1293" s="2" t="s">
        <v>38</v>
      </c>
      <c r="R1293" s="4" t="s">
        <v>15382</v>
      </c>
    </row>
    <row r="1294" spans="1:18" ht="14.25" customHeight="1" x14ac:dyDescent="0.3">
      <c r="A1294" s="2" t="s">
        <v>1329</v>
      </c>
      <c r="B1294" s="2" t="s">
        <v>23</v>
      </c>
      <c r="C1294" s="2" t="s">
        <v>24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tr">
        <f t="shared" si="30"/>
        <v>March</v>
      </c>
      <c r="J1294" s="2">
        <f>MONTH(H1294)</f>
        <v>3</v>
      </c>
      <c r="K1294" s="2">
        <f t="shared" si="32"/>
        <v>2024</v>
      </c>
      <c r="L1294" s="2">
        <f>H1294-G1294</f>
        <v>7</v>
      </c>
      <c r="M1294" s="2" t="str">
        <f t="shared" si="31"/>
        <v>on time delivery</v>
      </c>
      <c r="N1294" s="2" t="s">
        <v>35</v>
      </c>
      <c r="O1294" s="2" t="s">
        <v>20</v>
      </c>
      <c r="P1294" s="2">
        <v>276.74</v>
      </c>
      <c r="Q1294" s="2" t="s">
        <v>43</v>
      </c>
      <c r="R1294" s="4" t="s">
        <v>15382</v>
      </c>
    </row>
    <row r="1295" spans="1:18" ht="14.25" customHeight="1" x14ac:dyDescent="0.3">
      <c r="A1295" s="2" t="s">
        <v>1330</v>
      </c>
      <c r="B1295" s="2" t="s">
        <v>29</v>
      </c>
      <c r="C1295" s="2" t="s">
        <v>30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tr">
        <f t="shared" si="30"/>
        <v>October</v>
      </c>
      <c r="J1295" s="2">
        <f>MONTH(H1295)</f>
        <v>10</v>
      </c>
      <c r="K1295" s="2">
        <f t="shared" si="32"/>
        <v>2023</v>
      </c>
      <c r="L1295" s="2">
        <f>H1295-G1295</f>
        <v>2</v>
      </c>
      <c r="M1295" s="2" t="str">
        <f t="shared" si="31"/>
        <v>early delivery</v>
      </c>
      <c r="N1295" s="2" t="s">
        <v>19</v>
      </c>
      <c r="O1295" s="2" t="s">
        <v>31</v>
      </c>
      <c r="P1295" s="2">
        <v>256.76</v>
      </c>
      <c r="Q1295" s="2" t="s">
        <v>21</v>
      </c>
      <c r="R1295" s="4" t="s">
        <v>15382</v>
      </c>
    </row>
    <row r="1296" spans="1:18" ht="14.25" customHeight="1" x14ac:dyDescent="0.3">
      <c r="A1296" s="2" t="s">
        <v>1331</v>
      </c>
      <c r="B1296" s="2" t="s">
        <v>23</v>
      </c>
      <c r="C1296" s="2" t="s">
        <v>18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tr">
        <f t="shared" si="30"/>
        <v>February</v>
      </c>
      <c r="J1296" s="2">
        <f>MONTH(H1296)</f>
        <v>2</v>
      </c>
      <c r="K1296" s="2">
        <f t="shared" si="32"/>
        <v>2023</v>
      </c>
      <c r="L1296" s="2">
        <f>H1296-G1296</f>
        <v>7</v>
      </c>
      <c r="M1296" s="2" t="str">
        <f t="shared" si="31"/>
        <v>on time delivery</v>
      </c>
      <c r="N1296" s="2" t="s">
        <v>25</v>
      </c>
      <c r="O1296" s="2" t="s">
        <v>31</v>
      </c>
      <c r="P1296" s="2">
        <v>62.56</v>
      </c>
      <c r="Q1296" s="2" t="s">
        <v>27</v>
      </c>
      <c r="R1296" s="4" t="s">
        <v>15382</v>
      </c>
    </row>
    <row r="1297" spans="1:18" ht="14.25" customHeight="1" x14ac:dyDescent="0.3">
      <c r="A1297" s="2" t="s">
        <v>1332</v>
      </c>
      <c r="B1297" s="2" t="s">
        <v>45</v>
      </c>
      <c r="C1297" s="2" t="s">
        <v>30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tr">
        <f t="shared" si="30"/>
        <v>December</v>
      </c>
      <c r="J1297" s="2">
        <f>MONTH(H1297)</f>
        <v>12</v>
      </c>
      <c r="K1297" s="2">
        <f t="shared" si="32"/>
        <v>2023</v>
      </c>
      <c r="L1297" s="2">
        <f>H1297-G1297</f>
        <v>4</v>
      </c>
      <c r="M1297" s="2" t="str">
        <f t="shared" si="31"/>
        <v>delay delivery</v>
      </c>
      <c r="N1297" s="2" t="s">
        <v>19</v>
      </c>
      <c r="O1297" s="2" t="s">
        <v>20</v>
      </c>
      <c r="P1297" s="2">
        <v>696.44</v>
      </c>
      <c r="Q1297" s="2" t="s">
        <v>43</v>
      </c>
      <c r="R1297" s="4" t="s">
        <v>15382</v>
      </c>
    </row>
    <row r="1298" spans="1:18" ht="14.25" customHeight="1" x14ac:dyDescent="0.3">
      <c r="A1298" s="2" t="s">
        <v>1333</v>
      </c>
      <c r="B1298" s="2" t="s">
        <v>17</v>
      </c>
      <c r="C1298" s="2" t="s">
        <v>40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tr">
        <f t="shared" si="30"/>
        <v>March</v>
      </c>
      <c r="J1298" s="2">
        <f>MONTH(H1298)</f>
        <v>3</v>
      </c>
      <c r="K1298" s="2">
        <f t="shared" si="32"/>
        <v>2023</v>
      </c>
      <c r="L1298" s="2">
        <f>H1298-G1298</f>
        <v>6</v>
      </c>
      <c r="M1298" s="2" t="str">
        <f t="shared" si="31"/>
        <v>on time delivery</v>
      </c>
      <c r="N1298" s="2" t="s">
        <v>35</v>
      </c>
      <c r="O1298" s="2" t="s">
        <v>26</v>
      </c>
      <c r="P1298" s="2">
        <v>1290.3399999999999</v>
      </c>
      <c r="Q1298" s="2" t="s">
        <v>21</v>
      </c>
      <c r="R1298" s="4" t="s">
        <v>15382</v>
      </c>
    </row>
    <row r="1299" spans="1:18" ht="14.25" customHeight="1" x14ac:dyDescent="0.3">
      <c r="A1299" s="2" t="s">
        <v>1334</v>
      </c>
      <c r="B1299" s="2" t="s">
        <v>29</v>
      </c>
      <c r="C1299" s="2" t="s">
        <v>24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tr">
        <f t="shared" si="30"/>
        <v>February</v>
      </c>
      <c r="J1299" s="2">
        <f>MONTH(H1299)</f>
        <v>2</v>
      </c>
      <c r="K1299" s="2">
        <f t="shared" si="32"/>
        <v>2024</v>
      </c>
      <c r="L1299" s="2">
        <f>H1299-G1299</f>
        <v>6</v>
      </c>
      <c r="M1299" s="2" t="str">
        <f t="shared" si="31"/>
        <v>on time delivery</v>
      </c>
      <c r="N1299" s="2" t="s">
        <v>35</v>
      </c>
      <c r="O1299" s="2" t="s">
        <v>20</v>
      </c>
      <c r="P1299" s="2">
        <v>385.01</v>
      </c>
      <c r="Q1299" s="2" t="s">
        <v>43</v>
      </c>
      <c r="R1299" s="4" t="s">
        <v>15382</v>
      </c>
    </row>
    <row r="1300" spans="1:18" ht="14.25" customHeight="1" x14ac:dyDescent="0.3">
      <c r="A1300" s="2" t="s">
        <v>1335</v>
      </c>
      <c r="B1300" s="2" t="s">
        <v>29</v>
      </c>
      <c r="C1300" s="2" t="s">
        <v>37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tr">
        <f t="shared" si="30"/>
        <v>April</v>
      </c>
      <c r="J1300" s="2">
        <f>MONTH(H1300)</f>
        <v>4</v>
      </c>
      <c r="K1300" s="2">
        <f t="shared" si="32"/>
        <v>2024</v>
      </c>
      <c r="L1300" s="2">
        <f>H1300-G1300</f>
        <v>7</v>
      </c>
      <c r="M1300" s="2" t="str">
        <f t="shared" si="31"/>
        <v>on time delivery</v>
      </c>
      <c r="N1300" s="2" t="s">
        <v>35</v>
      </c>
      <c r="O1300" s="2" t="s">
        <v>20</v>
      </c>
      <c r="P1300" s="2">
        <v>274.43</v>
      </c>
      <c r="Q1300" s="2" t="s">
        <v>52</v>
      </c>
      <c r="R1300" s="4" t="s">
        <v>15382</v>
      </c>
    </row>
    <row r="1301" spans="1:18" ht="14.25" customHeight="1" x14ac:dyDescent="0.3">
      <c r="A1301" s="2" t="s">
        <v>1336</v>
      </c>
      <c r="B1301" s="2" t="s">
        <v>45</v>
      </c>
      <c r="C1301" s="2" t="s">
        <v>30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tr">
        <f t="shared" si="30"/>
        <v>April</v>
      </c>
      <c r="J1301" s="2">
        <f>MONTH(H1301)</f>
        <v>4</v>
      </c>
      <c r="K1301" s="2">
        <f t="shared" si="32"/>
        <v>2023</v>
      </c>
      <c r="L1301" s="2">
        <f>H1301-G1301</f>
        <v>2</v>
      </c>
      <c r="M1301" s="2" t="str">
        <f t="shared" si="31"/>
        <v>early delivery</v>
      </c>
      <c r="N1301" s="2" t="s">
        <v>35</v>
      </c>
      <c r="O1301" s="2" t="s">
        <v>26</v>
      </c>
      <c r="P1301" s="2">
        <v>205.52</v>
      </c>
      <c r="Q1301" s="2" t="s">
        <v>43</v>
      </c>
      <c r="R1301" s="4" t="s">
        <v>15382</v>
      </c>
    </row>
    <row r="1302" spans="1:18" ht="14.25" customHeight="1" x14ac:dyDescent="0.3">
      <c r="A1302" s="2" t="s">
        <v>1337</v>
      </c>
      <c r="B1302" s="2" t="s">
        <v>17</v>
      </c>
      <c r="C1302" s="2" t="s">
        <v>24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tr">
        <f t="shared" si="30"/>
        <v>July</v>
      </c>
      <c r="J1302" s="2">
        <f>MONTH(H1302)</f>
        <v>7</v>
      </c>
      <c r="K1302" s="2">
        <f t="shared" si="32"/>
        <v>2024</v>
      </c>
      <c r="L1302" s="2">
        <f>H1302-G1302</f>
        <v>4</v>
      </c>
      <c r="M1302" s="2" t="str">
        <f t="shared" si="31"/>
        <v>delay delivery</v>
      </c>
      <c r="N1302" s="2" t="s">
        <v>35</v>
      </c>
      <c r="O1302" s="2" t="s">
        <v>20</v>
      </c>
      <c r="P1302" s="2">
        <v>1333.85</v>
      </c>
      <c r="Q1302" s="2" t="s">
        <v>21</v>
      </c>
      <c r="R1302" s="4" t="s">
        <v>15382</v>
      </c>
    </row>
    <row r="1303" spans="1:18" ht="14.25" customHeight="1" x14ac:dyDescent="0.3">
      <c r="A1303" s="2" t="s">
        <v>1338</v>
      </c>
      <c r="B1303" s="2" t="s">
        <v>23</v>
      </c>
      <c r="C1303" s="2" t="s">
        <v>37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tr">
        <f t="shared" si="30"/>
        <v>August</v>
      </c>
      <c r="J1303" s="2">
        <f>MONTH(H1303)</f>
        <v>8</v>
      </c>
      <c r="K1303" s="2">
        <f t="shared" si="32"/>
        <v>2023</v>
      </c>
      <c r="L1303" s="2">
        <f>H1303-G1303</f>
        <v>1</v>
      </c>
      <c r="M1303" s="2" t="str">
        <f t="shared" si="31"/>
        <v>early delivery</v>
      </c>
      <c r="N1303" s="2" t="s">
        <v>25</v>
      </c>
      <c r="O1303" s="2" t="s">
        <v>20</v>
      </c>
      <c r="P1303" s="2">
        <v>43.59</v>
      </c>
      <c r="Q1303" s="2" t="s">
        <v>32</v>
      </c>
      <c r="R1303" s="4" t="s">
        <v>15382</v>
      </c>
    </row>
    <row r="1304" spans="1:18" ht="14.25" customHeight="1" x14ac:dyDescent="0.3">
      <c r="A1304" s="2" t="s">
        <v>1339</v>
      </c>
      <c r="B1304" s="2" t="s">
        <v>17</v>
      </c>
      <c r="C1304" s="2" t="s">
        <v>30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tr">
        <f t="shared" si="30"/>
        <v>September</v>
      </c>
      <c r="J1304" s="2">
        <f>MONTH(H1304)</f>
        <v>9</v>
      </c>
      <c r="K1304" s="2">
        <f t="shared" si="32"/>
        <v>2023</v>
      </c>
      <c r="L1304" s="2">
        <f>H1304-G1304</f>
        <v>7</v>
      </c>
      <c r="M1304" s="2" t="str">
        <f t="shared" si="31"/>
        <v>on time delivery</v>
      </c>
      <c r="N1304" s="2" t="s">
        <v>35</v>
      </c>
      <c r="O1304" s="2" t="s">
        <v>31</v>
      </c>
      <c r="P1304" s="2">
        <v>782.08</v>
      </c>
      <c r="Q1304" s="2" t="s">
        <v>21</v>
      </c>
      <c r="R1304" s="4" t="s">
        <v>15382</v>
      </c>
    </row>
    <row r="1305" spans="1:18" ht="14.25" customHeight="1" x14ac:dyDescent="0.3">
      <c r="A1305" s="2" t="s">
        <v>1340</v>
      </c>
      <c r="B1305" s="2" t="s">
        <v>45</v>
      </c>
      <c r="C1305" s="2" t="s">
        <v>24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tr">
        <f t="shared" si="30"/>
        <v>April</v>
      </c>
      <c r="J1305" s="2">
        <f>MONTH(H1305)</f>
        <v>4</v>
      </c>
      <c r="K1305" s="2">
        <f t="shared" si="32"/>
        <v>2024</v>
      </c>
      <c r="L1305" s="2">
        <f>H1305-G1305</f>
        <v>1</v>
      </c>
      <c r="M1305" s="2" t="str">
        <f t="shared" si="31"/>
        <v>early delivery</v>
      </c>
      <c r="N1305" s="2" t="s">
        <v>25</v>
      </c>
      <c r="O1305" s="2" t="s">
        <v>31</v>
      </c>
      <c r="P1305" s="2">
        <v>227.24</v>
      </c>
      <c r="Q1305" s="2" t="s">
        <v>21</v>
      </c>
      <c r="R1305" s="4" t="s">
        <v>15382</v>
      </c>
    </row>
    <row r="1306" spans="1:18" ht="14.25" customHeight="1" x14ac:dyDescent="0.3">
      <c r="A1306" s="2" t="s">
        <v>1341</v>
      </c>
      <c r="B1306" s="2" t="s">
        <v>45</v>
      </c>
      <c r="C1306" s="2" t="s">
        <v>18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tr">
        <f t="shared" si="30"/>
        <v>July</v>
      </c>
      <c r="J1306" s="2">
        <f>MONTH(H1306)</f>
        <v>7</v>
      </c>
      <c r="K1306" s="2">
        <f t="shared" si="32"/>
        <v>2023</v>
      </c>
      <c r="L1306" s="2">
        <f>H1306-G1306</f>
        <v>1</v>
      </c>
      <c r="M1306" s="2" t="str">
        <f t="shared" si="31"/>
        <v>early delivery</v>
      </c>
      <c r="N1306" s="2" t="s">
        <v>35</v>
      </c>
      <c r="O1306" s="2" t="s">
        <v>20</v>
      </c>
      <c r="P1306" s="2">
        <v>350.63</v>
      </c>
      <c r="Q1306" s="2" t="s">
        <v>21</v>
      </c>
      <c r="R1306" s="4" t="s">
        <v>15382</v>
      </c>
    </row>
    <row r="1307" spans="1:18" ht="14.25" customHeight="1" x14ac:dyDescent="0.3">
      <c r="A1307" s="2" t="s">
        <v>1342</v>
      </c>
      <c r="B1307" s="2" t="s">
        <v>17</v>
      </c>
      <c r="C1307" s="2" t="s">
        <v>30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tr">
        <f t="shared" si="30"/>
        <v>July</v>
      </c>
      <c r="J1307" s="2">
        <f>MONTH(H1307)</f>
        <v>7</v>
      </c>
      <c r="K1307" s="2">
        <f t="shared" si="32"/>
        <v>2023</v>
      </c>
      <c r="L1307" s="2">
        <f>H1307-G1307</f>
        <v>7</v>
      </c>
      <c r="M1307" s="2" t="str">
        <f t="shared" si="31"/>
        <v>on time delivery</v>
      </c>
      <c r="N1307" s="2" t="s">
        <v>25</v>
      </c>
      <c r="O1307" s="2" t="s">
        <v>20</v>
      </c>
      <c r="P1307" s="2">
        <v>400.48</v>
      </c>
      <c r="Q1307" s="2" t="s">
        <v>21</v>
      </c>
      <c r="R1307" s="4" t="s">
        <v>15382</v>
      </c>
    </row>
    <row r="1308" spans="1:18" ht="14.25" customHeight="1" x14ac:dyDescent="0.3">
      <c r="A1308" s="2" t="s">
        <v>1343</v>
      </c>
      <c r="B1308" s="2" t="s">
        <v>23</v>
      </c>
      <c r="C1308" s="2" t="s">
        <v>24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tr">
        <f t="shared" si="30"/>
        <v>November</v>
      </c>
      <c r="J1308" s="2">
        <f>MONTH(H1308)</f>
        <v>11</v>
      </c>
      <c r="K1308" s="2">
        <f t="shared" si="32"/>
        <v>2024</v>
      </c>
      <c r="L1308" s="2">
        <f>H1308-G1308</f>
        <v>5</v>
      </c>
      <c r="M1308" s="2" t="str">
        <f t="shared" si="31"/>
        <v>delay delivery</v>
      </c>
      <c r="N1308" s="2" t="s">
        <v>19</v>
      </c>
      <c r="O1308" s="2" t="s">
        <v>26</v>
      </c>
      <c r="P1308" s="2">
        <v>222.6</v>
      </c>
      <c r="Q1308" s="2" t="s">
        <v>43</v>
      </c>
      <c r="R1308" s="4" t="s">
        <v>15382</v>
      </c>
    </row>
    <row r="1309" spans="1:18" ht="14.25" customHeight="1" x14ac:dyDescent="0.3">
      <c r="A1309" s="2" t="s">
        <v>1344</v>
      </c>
      <c r="B1309" s="2" t="s">
        <v>23</v>
      </c>
      <c r="C1309" s="2" t="s">
        <v>37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tr">
        <f t="shared" si="30"/>
        <v>May</v>
      </c>
      <c r="J1309" s="2">
        <f>MONTH(H1309)</f>
        <v>5</v>
      </c>
      <c r="K1309" s="2">
        <f t="shared" si="32"/>
        <v>2023</v>
      </c>
      <c r="L1309" s="2">
        <f>H1309-G1309</f>
        <v>5</v>
      </c>
      <c r="M1309" s="2" t="str">
        <f t="shared" si="31"/>
        <v>delay delivery</v>
      </c>
      <c r="N1309" s="2" t="s">
        <v>19</v>
      </c>
      <c r="O1309" s="2" t="s">
        <v>20</v>
      </c>
      <c r="P1309" s="2">
        <v>588.91999999999996</v>
      </c>
      <c r="Q1309" s="2" t="s">
        <v>38</v>
      </c>
      <c r="R1309" s="4" t="s">
        <v>15382</v>
      </c>
    </row>
    <row r="1310" spans="1:18" ht="14.25" customHeight="1" x14ac:dyDescent="0.3">
      <c r="A1310" s="2" t="s">
        <v>1345</v>
      </c>
      <c r="B1310" s="2" t="s">
        <v>29</v>
      </c>
      <c r="C1310" s="2" t="s">
        <v>24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tr">
        <f t="shared" si="30"/>
        <v>September</v>
      </c>
      <c r="J1310" s="2">
        <f>MONTH(H1310)</f>
        <v>9</v>
      </c>
      <c r="K1310" s="2">
        <f t="shared" si="32"/>
        <v>2024</v>
      </c>
      <c r="L1310" s="2">
        <f>H1310-G1310</f>
        <v>1</v>
      </c>
      <c r="M1310" s="2" t="str">
        <f t="shared" si="31"/>
        <v>early delivery</v>
      </c>
      <c r="N1310" s="2" t="s">
        <v>19</v>
      </c>
      <c r="O1310" s="2" t="s">
        <v>20</v>
      </c>
      <c r="P1310" s="2">
        <v>261.97000000000003</v>
      </c>
      <c r="Q1310" s="2" t="s">
        <v>32</v>
      </c>
      <c r="R1310" s="4" t="s">
        <v>15382</v>
      </c>
    </row>
    <row r="1311" spans="1:18" ht="14.25" customHeight="1" x14ac:dyDescent="0.3">
      <c r="A1311" s="2" t="s">
        <v>1346</v>
      </c>
      <c r="B1311" s="2" t="s">
        <v>23</v>
      </c>
      <c r="C1311" s="2" t="s">
        <v>18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tr">
        <f t="shared" si="30"/>
        <v>October</v>
      </c>
      <c r="J1311" s="2">
        <f>MONTH(H1311)</f>
        <v>10</v>
      </c>
      <c r="K1311" s="2">
        <f t="shared" si="32"/>
        <v>2024</v>
      </c>
      <c r="L1311" s="2">
        <f>H1311-G1311</f>
        <v>4</v>
      </c>
      <c r="M1311" s="2" t="str">
        <f t="shared" si="31"/>
        <v>delay delivery</v>
      </c>
      <c r="N1311" s="2" t="s">
        <v>25</v>
      </c>
      <c r="O1311" s="2" t="s">
        <v>31</v>
      </c>
      <c r="P1311" s="2">
        <v>281.73</v>
      </c>
      <c r="Q1311" s="2" t="s">
        <v>38</v>
      </c>
      <c r="R1311" s="4" t="s">
        <v>15382</v>
      </c>
    </row>
    <row r="1312" spans="1:18" ht="14.25" customHeight="1" x14ac:dyDescent="0.3">
      <c r="A1312" s="2" t="s">
        <v>1347</v>
      </c>
      <c r="B1312" s="2" t="s">
        <v>17</v>
      </c>
      <c r="C1312" s="2" t="s">
        <v>30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tr">
        <f t="shared" si="30"/>
        <v>August</v>
      </c>
      <c r="J1312" s="2">
        <f>MONTH(H1312)</f>
        <v>8</v>
      </c>
      <c r="K1312" s="2">
        <f t="shared" si="32"/>
        <v>2024</v>
      </c>
      <c r="L1312" s="2">
        <f>H1312-G1312</f>
        <v>1</v>
      </c>
      <c r="M1312" s="2" t="str">
        <f t="shared" si="31"/>
        <v>early delivery</v>
      </c>
      <c r="N1312" s="2" t="s">
        <v>25</v>
      </c>
      <c r="O1312" s="2" t="s">
        <v>31</v>
      </c>
      <c r="P1312" s="2">
        <v>408.8</v>
      </c>
      <c r="Q1312" s="2" t="s">
        <v>43</v>
      </c>
      <c r="R1312" s="4" t="s">
        <v>15382</v>
      </c>
    </row>
    <row r="1313" spans="1:18" ht="14.25" customHeight="1" x14ac:dyDescent="0.3">
      <c r="A1313" s="2" t="s">
        <v>1348</v>
      </c>
      <c r="B1313" s="2" t="s">
        <v>45</v>
      </c>
      <c r="C1313" s="2" t="s">
        <v>30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tr">
        <f t="shared" si="30"/>
        <v>April</v>
      </c>
      <c r="J1313" s="2">
        <f>MONTH(H1313)</f>
        <v>4</v>
      </c>
      <c r="K1313" s="2">
        <f t="shared" si="32"/>
        <v>2024</v>
      </c>
      <c r="L1313" s="2">
        <f>H1313-G1313</f>
        <v>1</v>
      </c>
      <c r="M1313" s="2" t="str">
        <f t="shared" si="31"/>
        <v>early delivery</v>
      </c>
      <c r="N1313" s="2" t="s">
        <v>35</v>
      </c>
      <c r="O1313" s="2" t="s">
        <v>20</v>
      </c>
      <c r="P1313" s="2">
        <v>992.05</v>
      </c>
      <c r="Q1313" s="2" t="s">
        <v>32</v>
      </c>
      <c r="R1313" s="4" t="s">
        <v>15382</v>
      </c>
    </row>
    <row r="1314" spans="1:18" ht="14.25" customHeight="1" x14ac:dyDescent="0.3">
      <c r="A1314" s="2" t="s">
        <v>1349</v>
      </c>
      <c r="B1314" s="2" t="s">
        <v>29</v>
      </c>
      <c r="C1314" s="2" t="s">
        <v>30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tr">
        <f t="shared" si="30"/>
        <v>March</v>
      </c>
      <c r="J1314" s="2">
        <f>MONTH(H1314)</f>
        <v>3</v>
      </c>
      <c r="K1314" s="2">
        <f t="shared" si="32"/>
        <v>2023</v>
      </c>
      <c r="L1314" s="2">
        <f>H1314-G1314</f>
        <v>7</v>
      </c>
      <c r="M1314" s="2" t="str">
        <f t="shared" si="31"/>
        <v>on time delivery</v>
      </c>
      <c r="N1314" s="2" t="s">
        <v>19</v>
      </c>
      <c r="O1314" s="2" t="s">
        <v>20</v>
      </c>
      <c r="P1314" s="2">
        <v>491.42</v>
      </c>
      <c r="Q1314" s="2" t="s">
        <v>21</v>
      </c>
      <c r="R1314" s="4" t="s">
        <v>15382</v>
      </c>
    </row>
    <row r="1315" spans="1:18" ht="14.25" customHeight="1" x14ac:dyDescent="0.3">
      <c r="A1315" s="2" t="s">
        <v>1350</v>
      </c>
      <c r="B1315" s="2" t="s">
        <v>29</v>
      </c>
      <c r="C1315" s="2" t="s">
        <v>18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tr">
        <f t="shared" si="30"/>
        <v>February</v>
      </c>
      <c r="J1315" s="2">
        <f>MONTH(H1315)</f>
        <v>2</v>
      </c>
      <c r="K1315" s="2">
        <f t="shared" si="32"/>
        <v>2023</v>
      </c>
      <c r="L1315" s="2">
        <f>H1315-G1315</f>
        <v>3</v>
      </c>
      <c r="M1315" s="2" t="str">
        <f t="shared" si="31"/>
        <v>delay delivery</v>
      </c>
      <c r="N1315" s="2" t="s">
        <v>35</v>
      </c>
      <c r="O1315" s="2" t="s">
        <v>31</v>
      </c>
      <c r="P1315" s="2">
        <v>88.73</v>
      </c>
      <c r="Q1315" s="2" t="s">
        <v>27</v>
      </c>
      <c r="R1315" s="4" t="s">
        <v>15382</v>
      </c>
    </row>
    <row r="1316" spans="1:18" ht="14.25" customHeight="1" x14ac:dyDescent="0.3">
      <c r="A1316" s="2" t="s">
        <v>1351</v>
      </c>
      <c r="B1316" s="2" t="s">
        <v>45</v>
      </c>
      <c r="C1316" s="2" t="s">
        <v>37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tr">
        <f t="shared" si="30"/>
        <v>December</v>
      </c>
      <c r="J1316" s="2">
        <f>MONTH(H1316)</f>
        <v>12</v>
      </c>
      <c r="K1316" s="2">
        <f t="shared" si="32"/>
        <v>2024</v>
      </c>
      <c r="L1316" s="2">
        <f>H1316-G1316</f>
        <v>5</v>
      </c>
      <c r="M1316" s="2" t="str">
        <f t="shared" si="31"/>
        <v>delay delivery</v>
      </c>
      <c r="N1316" s="2" t="s">
        <v>19</v>
      </c>
      <c r="O1316" s="2" t="s">
        <v>20</v>
      </c>
      <c r="P1316" s="2">
        <v>39.21</v>
      </c>
      <c r="Q1316" s="2" t="s">
        <v>43</v>
      </c>
      <c r="R1316" s="4" t="s">
        <v>15382</v>
      </c>
    </row>
    <row r="1317" spans="1:18" ht="14.25" customHeight="1" x14ac:dyDescent="0.3">
      <c r="A1317" s="2" t="s">
        <v>1352</v>
      </c>
      <c r="B1317" s="2" t="s">
        <v>23</v>
      </c>
      <c r="C1317" s="2" t="s">
        <v>30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tr">
        <f t="shared" si="30"/>
        <v>October</v>
      </c>
      <c r="J1317" s="2">
        <f>MONTH(H1317)</f>
        <v>10</v>
      </c>
      <c r="K1317" s="2">
        <f t="shared" si="32"/>
        <v>2023</v>
      </c>
      <c r="L1317" s="2">
        <f>H1317-G1317</f>
        <v>5</v>
      </c>
      <c r="M1317" s="2" t="str">
        <f t="shared" si="31"/>
        <v>delay delivery</v>
      </c>
      <c r="N1317" s="2" t="s">
        <v>35</v>
      </c>
      <c r="O1317" s="2" t="s">
        <v>31</v>
      </c>
      <c r="P1317" s="2">
        <v>555.05999999999995</v>
      </c>
      <c r="Q1317" s="2" t="s">
        <v>38</v>
      </c>
      <c r="R1317" s="4" t="s">
        <v>15382</v>
      </c>
    </row>
    <row r="1318" spans="1:18" ht="14.25" customHeight="1" x14ac:dyDescent="0.3">
      <c r="A1318" s="2" t="s">
        <v>1353</v>
      </c>
      <c r="B1318" s="2" t="s">
        <v>45</v>
      </c>
      <c r="C1318" s="2" t="s">
        <v>37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tr">
        <f t="shared" si="30"/>
        <v>May</v>
      </c>
      <c r="J1318" s="2">
        <f>MONTH(H1318)</f>
        <v>5</v>
      </c>
      <c r="K1318" s="2">
        <f t="shared" si="32"/>
        <v>2023</v>
      </c>
      <c r="L1318" s="2">
        <f>H1318-G1318</f>
        <v>1</v>
      </c>
      <c r="M1318" s="2" t="str">
        <f t="shared" si="31"/>
        <v>early delivery</v>
      </c>
      <c r="N1318" s="2" t="s">
        <v>19</v>
      </c>
      <c r="O1318" s="2" t="s">
        <v>20</v>
      </c>
      <c r="P1318" s="2">
        <v>954.91</v>
      </c>
      <c r="Q1318" s="2" t="s">
        <v>38</v>
      </c>
      <c r="R1318" s="4" t="s">
        <v>15382</v>
      </c>
    </row>
    <row r="1319" spans="1:18" ht="14.25" customHeight="1" x14ac:dyDescent="0.3">
      <c r="A1319" s="2" t="s">
        <v>1354</v>
      </c>
      <c r="B1319" s="2" t="s">
        <v>23</v>
      </c>
      <c r="C1319" s="2" t="s">
        <v>24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tr">
        <f t="shared" si="30"/>
        <v>July</v>
      </c>
      <c r="J1319" s="2">
        <f>MONTH(H1319)</f>
        <v>7</v>
      </c>
      <c r="K1319" s="2">
        <f t="shared" si="32"/>
        <v>2023</v>
      </c>
      <c r="L1319" s="2">
        <f>H1319-G1319</f>
        <v>1</v>
      </c>
      <c r="M1319" s="2" t="str">
        <f t="shared" si="31"/>
        <v>early delivery</v>
      </c>
      <c r="N1319" s="2" t="s">
        <v>19</v>
      </c>
      <c r="O1319" s="2" t="s">
        <v>31</v>
      </c>
      <c r="P1319" s="2">
        <v>249.19</v>
      </c>
      <c r="Q1319" s="2" t="s">
        <v>32</v>
      </c>
      <c r="R1319" s="4" t="s">
        <v>15382</v>
      </c>
    </row>
    <row r="1320" spans="1:18" ht="14.25" customHeight="1" x14ac:dyDescent="0.3">
      <c r="A1320" s="2" t="s">
        <v>1355</v>
      </c>
      <c r="B1320" s="2" t="s">
        <v>45</v>
      </c>
      <c r="C1320" s="2" t="s">
        <v>37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tr">
        <f t="shared" si="30"/>
        <v>May</v>
      </c>
      <c r="J1320" s="2">
        <f>MONTH(H1320)</f>
        <v>5</v>
      </c>
      <c r="K1320" s="2">
        <f t="shared" si="32"/>
        <v>2023</v>
      </c>
      <c r="L1320" s="2">
        <f>H1320-G1320</f>
        <v>3</v>
      </c>
      <c r="M1320" s="2" t="str">
        <f t="shared" si="31"/>
        <v>delay delivery</v>
      </c>
      <c r="N1320" s="2" t="s">
        <v>25</v>
      </c>
      <c r="O1320" s="2" t="s">
        <v>31</v>
      </c>
      <c r="P1320" s="2">
        <v>244.4</v>
      </c>
      <c r="Q1320" s="2" t="s">
        <v>27</v>
      </c>
      <c r="R1320" s="4" t="s">
        <v>15382</v>
      </c>
    </row>
    <row r="1321" spans="1:18" ht="14.25" customHeight="1" x14ac:dyDescent="0.3">
      <c r="A1321" s="2" t="s">
        <v>1356</v>
      </c>
      <c r="B1321" s="2" t="s">
        <v>17</v>
      </c>
      <c r="C1321" s="2" t="s">
        <v>37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tr">
        <f t="shared" si="30"/>
        <v>June</v>
      </c>
      <c r="J1321" s="2">
        <f>MONTH(H1321)</f>
        <v>6</v>
      </c>
      <c r="K1321" s="2">
        <f t="shared" si="32"/>
        <v>2023</v>
      </c>
      <c r="L1321" s="2">
        <f>H1321-G1321</f>
        <v>3</v>
      </c>
      <c r="M1321" s="2" t="str">
        <f t="shared" si="31"/>
        <v>delay delivery</v>
      </c>
      <c r="N1321" s="2" t="s">
        <v>25</v>
      </c>
      <c r="O1321" s="2" t="s">
        <v>20</v>
      </c>
      <c r="P1321" s="2">
        <v>203.68</v>
      </c>
      <c r="Q1321" s="2" t="s">
        <v>21</v>
      </c>
      <c r="R1321" s="4" t="s">
        <v>15382</v>
      </c>
    </row>
    <row r="1322" spans="1:18" ht="14.25" customHeight="1" x14ac:dyDescent="0.3">
      <c r="A1322" s="2" t="s">
        <v>1357</v>
      </c>
      <c r="B1322" s="2" t="s">
        <v>23</v>
      </c>
      <c r="C1322" s="2" t="s">
        <v>30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tr">
        <f t="shared" si="30"/>
        <v>November</v>
      </c>
      <c r="J1322" s="2">
        <f>MONTH(H1322)</f>
        <v>11</v>
      </c>
      <c r="K1322" s="2">
        <f t="shared" si="32"/>
        <v>2023</v>
      </c>
      <c r="L1322" s="2">
        <f>H1322-G1322</f>
        <v>5</v>
      </c>
      <c r="M1322" s="2" t="str">
        <f t="shared" si="31"/>
        <v>delay delivery</v>
      </c>
      <c r="N1322" s="2" t="s">
        <v>25</v>
      </c>
      <c r="O1322" s="2" t="s">
        <v>20</v>
      </c>
      <c r="P1322" s="2">
        <v>515.5</v>
      </c>
      <c r="Q1322" s="2" t="s">
        <v>27</v>
      </c>
      <c r="R1322" s="4" t="s">
        <v>15382</v>
      </c>
    </row>
    <row r="1323" spans="1:18" ht="14.25" customHeight="1" x14ac:dyDescent="0.3">
      <c r="A1323" s="2" t="s">
        <v>1358</v>
      </c>
      <c r="B1323" s="2" t="s">
        <v>17</v>
      </c>
      <c r="C1323" s="2" t="s">
        <v>40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tr">
        <f t="shared" si="30"/>
        <v>January</v>
      </c>
      <c r="J1323" s="2">
        <f>MONTH(H1323)</f>
        <v>1</v>
      </c>
      <c r="K1323" s="2">
        <f t="shared" si="32"/>
        <v>2024</v>
      </c>
      <c r="L1323" s="2">
        <f>H1323-G1323</f>
        <v>5</v>
      </c>
      <c r="M1323" s="2" t="str">
        <f t="shared" si="31"/>
        <v>delay delivery</v>
      </c>
      <c r="N1323" s="2" t="s">
        <v>35</v>
      </c>
      <c r="O1323" s="2" t="s">
        <v>26</v>
      </c>
      <c r="P1323" s="2">
        <v>732.44</v>
      </c>
      <c r="Q1323" s="2" t="s">
        <v>32</v>
      </c>
      <c r="R1323" s="4" t="s">
        <v>15382</v>
      </c>
    </row>
    <row r="1324" spans="1:18" ht="14.25" customHeight="1" x14ac:dyDescent="0.3">
      <c r="A1324" s="2" t="s">
        <v>1359</v>
      </c>
      <c r="B1324" s="2" t="s">
        <v>29</v>
      </c>
      <c r="C1324" s="2" t="s">
        <v>40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tr">
        <f t="shared" si="30"/>
        <v>March</v>
      </c>
      <c r="J1324" s="2">
        <f>MONTH(H1324)</f>
        <v>3</v>
      </c>
      <c r="K1324" s="2">
        <f t="shared" si="32"/>
        <v>2024</v>
      </c>
      <c r="L1324" s="2">
        <f>H1324-G1324</f>
        <v>7</v>
      </c>
      <c r="M1324" s="2" t="str">
        <f t="shared" si="31"/>
        <v>on time delivery</v>
      </c>
      <c r="N1324" s="2" t="s">
        <v>35</v>
      </c>
      <c r="O1324" s="2" t="s">
        <v>20</v>
      </c>
      <c r="P1324" s="2">
        <v>103.73</v>
      </c>
      <c r="Q1324" s="2" t="s">
        <v>32</v>
      </c>
      <c r="R1324" s="4" t="s">
        <v>15382</v>
      </c>
    </row>
    <row r="1325" spans="1:18" ht="14.25" customHeight="1" x14ac:dyDescent="0.3">
      <c r="A1325" s="2" t="s">
        <v>1360</v>
      </c>
      <c r="B1325" s="2" t="s">
        <v>45</v>
      </c>
      <c r="C1325" s="2" t="s">
        <v>18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tr">
        <f t="shared" si="30"/>
        <v>October</v>
      </c>
      <c r="J1325" s="2">
        <f>MONTH(H1325)</f>
        <v>10</v>
      </c>
      <c r="K1325" s="2">
        <f t="shared" si="32"/>
        <v>2024</v>
      </c>
      <c r="L1325" s="2">
        <f>H1325-G1325</f>
        <v>5</v>
      </c>
      <c r="M1325" s="2" t="str">
        <f t="shared" si="31"/>
        <v>delay delivery</v>
      </c>
      <c r="N1325" s="2" t="s">
        <v>35</v>
      </c>
      <c r="O1325" s="2" t="s">
        <v>20</v>
      </c>
      <c r="P1325" s="2">
        <v>112.04</v>
      </c>
      <c r="Q1325" s="2" t="s">
        <v>38</v>
      </c>
      <c r="R1325" s="4" t="s">
        <v>15382</v>
      </c>
    </row>
    <row r="1326" spans="1:18" ht="14.25" customHeight="1" x14ac:dyDescent="0.3">
      <c r="A1326" s="2" t="s">
        <v>1361</v>
      </c>
      <c r="B1326" s="2" t="s">
        <v>29</v>
      </c>
      <c r="C1326" s="2" t="s">
        <v>18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tr">
        <f t="shared" si="30"/>
        <v>July</v>
      </c>
      <c r="J1326" s="2">
        <f>MONTH(H1326)</f>
        <v>7</v>
      </c>
      <c r="K1326" s="2">
        <f t="shared" si="32"/>
        <v>2024</v>
      </c>
      <c r="L1326" s="2">
        <f>H1326-G1326</f>
        <v>5</v>
      </c>
      <c r="M1326" s="2" t="str">
        <f t="shared" si="31"/>
        <v>delay delivery</v>
      </c>
      <c r="N1326" s="2" t="s">
        <v>35</v>
      </c>
      <c r="O1326" s="2" t="s">
        <v>31</v>
      </c>
      <c r="P1326" s="2">
        <v>359.98</v>
      </c>
      <c r="Q1326" s="2" t="s">
        <v>21</v>
      </c>
      <c r="R1326" s="4" t="s">
        <v>15382</v>
      </c>
    </row>
    <row r="1327" spans="1:18" ht="14.25" customHeight="1" x14ac:dyDescent="0.3">
      <c r="A1327" s="2" t="s">
        <v>1362</v>
      </c>
      <c r="B1327" s="2" t="s">
        <v>29</v>
      </c>
      <c r="C1327" s="2" t="s">
        <v>40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tr">
        <f t="shared" si="30"/>
        <v>August</v>
      </c>
      <c r="J1327" s="2">
        <f>MONTH(H1327)</f>
        <v>8</v>
      </c>
      <c r="K1327" s="2">
        <f t="shared" si="32"/>
        <v>2024</v>
      </c>
      <c r="L1327" s="2">
        <f>H1327-G1327</f>
        <v>4</v>
      </c>
      <c r="M1327" s="2" t="str">
        <f t="shared" si="31"/>
        <v>delay delivery</v>
      </c>
      <c r="N1327" s="2" t="s">
        <v>35</v>
      </c>
      <c r="O1327" s="2" t="s">
        <v>26</v>
      </c>
      <c r="P1327" s="2">
        <v>144.96</v>
      </c>
      <c r="Q1327" s="2" t="s">
        <v>52</v>
      </c>
      <c r="R1327" s="4" t="s">
        <v>15382</v>
      </c>
    </row>
    <row r="1328" spans="1:18" ht="14.25" customHeight="1" x14ac:dyDescent="0.3">
      <c r="A1328" s="2" t="s">
        <v>1363</v>
      </c>
      <c r="B1328" s="2" t="s">
        <v>29</v>
      </c>
      <c r="C1328" s="2" t="s">
        <v>24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tr">
        <f t="shared" si="30"/>
        <v>December</v>
      </c>
      <c r="J1328" s="2">
        <f>MONTH(H1328)</f>
        <v>12</v>
      </c>
      <c r="K1328" s="2">
        <f t="shared" si="32"/>
        <v>2024</v>
      </c>
      <c r="L1328" s="2">
        <f>H1328-G1328</f>
        <v>1</v>
      </c>
      <c r="M1328" s="2" t="str">
        <f t="shared" si="31"/>
        <v>early delivery</v>
      </c>
      <c r="N1328" s="2" t="s">
        <v>25</v>
      </c>
      <c r="O1328" s="2" t="s">
        <v>26</v>
      </c>
      <c r="P1328" s="2">
        <v>715.7</v>
      </c>
      <c r="Q1328" s="2" t="s">
        <v>27</v>
      </c>
      <c r="R1328" s="4" t="s">
        <v>15382</v>
      </c>
    </row>
    <row r="1329" spans="1:18" ht="14.25" customHeight="1" x14ac:dyDescent="0.3">
      <c r="A1329" s="2" t="s">
        <v>1364</v>
      </c>
      <c r="B1329" s="2" t="s">
        <v>29</v>
      </c>
      <c r="C1329" s="2" t="s">
        <v>30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tr">
        <f t="shared" si="30"/>
        <v>December</v>
      </c>
      <c r="J1329" s="2">
        <f>MONTH(H1329)</f>
        <v>12</v>
      </c>
      <c r="K1329" s="2">
        <f t="shared" si="32"/>
        <v>2024</v>
      </c>
      <c r="L1329" s="2">
        <f>H1329-G1329</f>
        <v>4</v>
      </c>
      <c r="M1329" s="2" t="str">
        <f t="shared" si="31"/>
        <v>delay delivery</v>
      </c>
      <c r="N1329" s="2" t="s">
        <v>35</v>
      </c>
      <c r="O1329" s="2" t="s">
        <v>26</v>
      </c>
      <c r="P1329" s="2">
        <v>48.82</v>
      </c>
      <c r="Q1329" s="2" t="s">
        <v>27</v>
      </c>
      <c r="R1329" s="4" t="s">
        <v>15382</v>
      </c>
    </row>
    <row r="1330" spans="1:18" ht="14.25" customHeight="1" x14ac:dyDescent="0.3">
      <c r="A1330" s="2" t="s">
        <v>1365</v>
      </c>
      <c r="B1330" s="2" t="s">
        <v>45</v>
      </c>
      <c r="C1330" s="2" t="s">
        <v>30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tr">
        <f t="shared" si="30"/>
        <v>February</v>
      </c>
      <c r="J1330" s="2">
        <f>MONTH(H1330)</f>
        <v>2</v>
      </c>
      <c r="K1330" s="2">
        <f t="shared" si="32"/>
        <v>2024</v>
      </c>
      <c r="L1330" s="2">
        <f>H1330-G1330</f>
        <v>2</v>
      </c>
      <c r="M1330" s="2" t="str">
        <f t="shared" si="31"/>
        <v>early delivery</v>
      </c>
      <c r="N1330" s="2" t="s">
        <v>19</v>
      </c>
      <c r="O1330" s="2" t="s">
        <v>20</v>
      </c>
      <c r="P1330" s="2">
        <v>209.29</v>
      </c>
      <c r="Q1330" s="2" t="s">
        <v>21</v>
      </c>
      <c r="R1330" s="4" t="s">
        <v>15382</v>
      </c>
    </row>
    <row r="1331" spans="1:18" ht="14.25" customHeight="1" x14ac:dyDescent="0.3">
      <c r="A1331" s="2" t="s">
        <v>1366</v>
      </c>
      <c r="B1331" s="2" t="s">
        <v>29</v>
      </c>
      <c r="C1331" s="2" t="s">
        <v>24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tr">
        <f t="shared" si="30"/>
        <v>September</v>
      </c>
      <c r="J1331" s="2">
        <f>MONTH(H1331)</f>
        <v>9</v>
      </c>
      <c r="K1331" s="2">
        <f t="shared" si="32"/>
        <v>2024</v>
      </c>
      <c r="L1331" s="2">
        <f>H1331-G1331</f>
        <v>5</v>
      </c>
      <c r="M1331" s="2" t="str">
        <f t="shared" si="31"/>
        <v>delay delivery</v>
      </c>
      <c r="N1331" s="2" t="s">
        <v>35</v>
      </c>
      <c r="O1331" s="2" t="s">
        <v>20</v>
      </c>
      <c r="P1331" s="2">
        <v>747.91</v>
      </c>
      <c r="Q1331" s="2" t="s">
        <v>21</v>
      </c>
      <c r="R1331" s="4" t="s">
        <v>15382</v>
      </c>
    </row>
    <row r="1332" spans="1:18" ht="14.25" customHeight="1" x14ac:dyDescent="0.3">
      <c r="A1332" s="2" t="s">
        <v>1367</v>
      </c>
      <c r="B1332" s="2" t="s">
        <v>45</v>
      </c>
      <c r="C1332" s="2" t="s">
        <v>24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tr">
        <f t="shared" si="30"/>
        <v>February</v>
      </c>
      <c r="J1332" s="2">
        <f>MONTH(H1332)</f>
        <v>2</v>
      </c>
      <c r="K1332" s="2">
        <f t="shared" si="32"/>
        <v>2024</v>
      </c>
      <c r="L1332" s="2">
        <f>H1332-G1332</f>
        <v>5</v>
      </c>
      <c r="M1332" s="2" t="str">
        <f t="shared" si="31"/>
        <v>delay delivery</v>
      </c>
      <c r="N1332" s="2" t="s">
        <v>19</v>
      </c>
      <c r="O1332" s="2" t="s">
        <v>31</v>
      </c>
      <c r="P1332" s="2">
        <v>167.34</v>
      </c>
      <c r="Q1332" s="2" t="s">
        <v>27</v>
      </c>
      <c r="R1332" s="4" t="s">
        <v>15382</v>
      </c>
    </row>
    <row r="1333" spans="1:18" ht="14.25" customHeight="1" x14ac:dyDescent="0.3">
      <c r="A1333" s="2" t="s">
        <v>1368</v>
      </c>
      <c r="B1333" s="2" t="s">
        <v>45</v>
      </c>
      <c r="C1333" s="2" t="s">
        <v>40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tr">
        <f t="shared" si="30"/>
        <v>September</v>
      </c>
      <c r="J1333" s="2">
        <f>MONTH(H1333)</f>
        <v>9</v>
      </c>
      <c r="K1333" s="2">
        <f t="shared" si="32"/>
        <v>2023</v>
      </c>
      <c r="L1333" s="2">
        <f>H1333-G1333</f>
        <v>7</v>
      </c>
      <c r="M1333" s="2" t="str">
        <f t="shared" si="31"/>
        <v>on time delivery</v>
      </c>
      <c r="N1333" s="2" t="s">
        <v>25</v>
      </c>
      <c r="O1333" s="2" t="s">
        <v>31</v>
      </c>
      <c r="P1333" s="2">
        <v>462.81</v>
      </c>
      <c r="Q1333" s="2" t="s">
        <v>38</v>
      </c>
      <c r="R1333" s="4" t="s">
        <v>15382</v>
      </c>
    </row>
    <row r="1334" spans="1:18" ht="14.25" customHeight="1" x14ac:dyDescent="0.3">
      <c r="A1334" s="2" t="s">
        <v>1369</v>
      </c>
      <c r="B1334" s="2" t="s">
        <v>17</v>
      </c>
      <c r="C1334" s="2" t="s">
        <v>18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tr">
        <f t="shared" si="30"/>
        <v>January</v>
      </c>
      <c r="J1334" s="2">
        <f>MONTH(H1334)</f>
        <v>1</v>
      </c>
      <c r="K1334" s="2">
        <f t="shared" si="32"/>
        <v>2023</v>
      </c>
      <c r="L1334" s="2">
        <f>H1334-G1334</f>
        <v>1</v>
      </c>
      <c r="M1334" s="2" t="str">
        <f t="shared" si="31"/>
        <v>early delivery</v>
      </c>
      <c r="N1334" s="2" t="s">
        <v>35</v>
      </c>
      <c r="O1334" s="2" t="s">
        <v>26</v>
      </c>
      <c r="P1334" s="2">
        <v>823.73</v>
      </c>
      <c r="Q1334" s="2" t="s">
        <v>21</v>
      </c>
      <c r="R1334" s="4" t="s">
        <v>15382</v>
      </c>
    </row>
    <row r="1335" spans="1:18" ht="14.25" customHeight="1" x14ac:dyDescent="0.3">
      <c r="A1335" s="2" t="s">
        <v>1370</v>
      </c>
      <c r="B1335" s="2" t="s">
        <v>23</v>
      </c>
      <c r="C1335" s="2" t="s">
        <v>24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tr">
        <f t="shared" si="30"/>
        <v>November</v>
      </c>
      <c r="J1335" s="2">
        <f>MONTH(H1335)</f>
        <v>11</v>
      </c>
      <c r="K1335" s="2">
        <f t="shared" si="32"/>
        <v>2023</v>
      </c>
      <c r="L1335" s="2">
        <f>H1335-G1335</f>
        <v>5</v>
      </c>
      <c r="M1335" s="2" t="str">
        <f t="shared" si="31"/>
        <v>delay delivery</v>
      </c>
      <c r="N1335" s="2" t="s">
        <v>35</v>
      </c>
      <c r="O1335" s="2" t="s">
        <v>31</v>
      </c>
      <c r="P1335" s="2">
        <v>401.12</v>
      </c>
      <c r="Q1335" s="2" t="s">
        <v>38</v>
      </c>
      <c r="R1335" s="4" t="s">
        <v>15382</v>
      </c>
    </row>
    <row r="1336" spans="1:18" ht="14.25" customHeight="1" x14ac:dyDescent="0.3">
      <c r="A1336" s="2" t="s">
        <v>1371</v>
      </c>
      <c r="B1336" s="2" t="s">
        <v>23</v>
      </c>
      <c r="C1336" s="2" t="s">
        <v>18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tr">
        <f t="shared" si="30"/>
        <v>June</v>
      </c>
      <c r="J1336" s="2">
        <f>MONTH(H1336)</f>
        <v>6</v>
      </c>
      <c r="K1336" s="2">
        <f t="shared" si="32"/>
        <v>2024</v>
      </c>
      <c r="L1336" s="2">
        <f>H1336-G1336</f>
        <v>5</v>
      </c>
      <c r="M1336" s="2" t="str">
        <f t="shared" si="31"/>
        <v>delay delivery</v>
      </c>
      <c r="N1336" s="2" t="s">
        <v>19</v>
      </c>
      <c r="O1336" s="2" t="s">
        <v>20</v>
      </c>
      <c r="P1336" s="2">
        <v>78.930000000000007</v>
      </c>
      <c r="Q1336" s="2" t="s">
        <v>27</v>
      </c>
      <c r="R1336" s="4" t="s">
        <v>15382</v>
      </c>
    </row>
    <row r="1337" spans="1:18" ht="14.25" customHeight="1" x14ac:dyDescent="0.3">
      <c r="A1337" s="2" t="s">
        <v>1372</v>
      </c>
      <c r="B1337" s="2" t="s">
        <v>45</v>
      </c>
      <c r="C1337" s="2" t="s">
        <v>37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tr">
        <f t="shared" si="30"/>
        <v>March</v>
      </c>
      <c r="J1337" s="2">
        <f>MONTH(H1337)</f>
        <v>3</v>
      </c>
      <c r="K1337" s="2">
        <f t="shared" si="32"/>
        <v>2023</v>
      </c>
      <c r="L1337" s="2">
        <f>H1337-G1337</f>
        <v>4</v>
      </c>
      <c r="M1337" s="2" t="str">
        <f t="shared" si="31"/>
        <v>delay delivery</v>
      </c>
      <c r="N1337" s="2" t="s">
        <v>25</v>
      </c>
      <c r="O1337" s="2" t="s">
        <v>26</v>
      </c>
      <c r="P1337" s="2">
        <v>38.65</v>
      </c>
      <c r="Q1337" s="2" t="s">
        <v>32</v>
      </c>
      <c r="R1337" s="4" t="s">
        <v>15382</v>
      </c>
    </row>
    <row r="1338" spans="1:18" ht="14.25" customHeight="1" x14ac:dyDescent="0.3">
      <c r="A1338" s="2" t="s">
        <v>1373</v>
      </c>
      <c r="B1338" s="2" t="s">
        <v>17</v>
      </c>
      <c r="C1338" s="2" t="s">
        <v>30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tr">
        <f t="shared" si="30"/>
        <v>October</v>
      </c>
      <c r="J1338" s="2">
        <f>MONTH(H1338)</f>
        <v>10</v>
      </c>
      <c r="K1338" s="2">
        <f t="shared" si="32"/>
        <v>2023</v>
      </c>
      <c r="L1338" s="2">
        <f>H1338-G1338</f>
        <v>2</v>
      </c>
      <c r="M1338" s="2" t="str">
        <f t="shared" si="31"/>
        <v>early delivery</v>
      </c>
      <c r="N1338" s="2" t="s">
        <v>25</v>
      </c>
      <c r="O1338" s="2" t="s">
        <v>31</v>
      </c>
      <c r="P1338" s="2">
        <v>157.58000000000001</v>
      </c>
      <c r="Q1338" s="2" t="s">
        <v>43</v>
      </c>
      <c r="R1338" s="4" t="s">
        <v>15382</v>
      </c>
    </row>
    <row r="1339" spans="1:18" ht="14.25" customHeight="1" x14ac:dyDescent="0.3">
      <c r="A1339" s="2" t="s">
        <v>1374</v>
      </c>
      <c r="B1339" s="2" t="s">
        <v>45</v>
      </c>
      <c r="C1339" s="2" t="s">
        <v>40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tr">
        <f t="shared" si="30"/>
        <v>February</v>
      </c>
      <c r="J1339" s="2">
        <f>MONTH(H1339)</f>
        <v>2</v>
      </c>
      <c r="K1339" s="2">
        <f t="shared" si="32"/>
        <v>2023</v>
      </c>
      <c r="L1339" s="2">
        <f>H1339-G1339</f>
        <v>4</v>
      </c>
      <c r="M1339" s="2" t="str">
        <f t="shared" si="31"/>
        <v>delay delivery</v>
      </c>
      <c r="N1339" s="2" t="s">
        <v>19</v>
      </c>
      <c r="O1339" s="2" t="s">
        <v>20</v>
      </c>
      <c r="P1339" s="2">
        <v>369.68</v>
      </c>
      <c r="Q1339" s="2" t="s">
        <v>21</v>
      </c>
      <c r="R1339" s="4" t="s">
        <v>15382</v>
      </c>
    </row>
    <row r="1340" spans="1:18" ht="14.25" customHeight="1" x14ac:dyDescent="0.3">
      <c r="A1340" s="2" t="s">
        <v>1375</v>
      </c>
      <c r="B1340" s="2" t="s">
        <v>45</v>
      </c>
      <c r="C1340" s="2" t="s">
        <v>30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tr">
        <f t="shared" si="30"/>
        <v>September</v>
      </c>
      <c r="J1340" s="2">
        <f>MONTH(H1340)</f>
        <v>9</v>
      </c>
      <c r="K1340" s="2">
        <f t="shared" si="32"/>
        <v>2024</v>
      </c>
      <c r="L1340" s="2">
        <f>H1340-G1340</f>
        <v>3</v>
      </c>
      <c r="M1340" s="2" t="str">
        <f t="shared" si="31"/>
        <v>delay delivery</v>
      </c>
      <c r="N1340" s="2" t="s">
        <v>25</v>
      </c>
      <c r="O1340" s="2" t="s">
        <v>26</v>
      </c>
      <c r="P1340" s="2">
        <v>203.52</v>
      </c>
      <c r="Q1340" s="2" t="s">
        <v>27</v>
      </c>
      <c r="R1340" s="4" t="s">
        <v>15382</v>
      </c>
    </row>
    <row r="1341" spans="1:18" ht="14.25" customHeight="1" x14ac:dyDescent="0.3">
      <c r="A1341" s="2" t="s">
        <v>1376</v>
      </c>
      <c r="B1341" s="2" t="s">
        <v>45</v>
      </c>
      <c r="C1341" s="2" t="s">
        <v>40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tr">
        <f t="shared" si="30"/>
        <v>July</v>
      </c>
      <c r="J1341" s="2">
        <f>MONTH(H1341)</f>
        <v>7</v>
      </c>
      <c r="K1341" s="2">
        <f t="shared" si="32"/>
        <v>2024</v>
      </c>
      <c r="L1341" s="2">
        <f>H1341-G1341</f>
        <v>5</v>
      </c>
      <c r="M1341" s="2" t="str">
        <f t="shared" si="31"/>
        <v>delay delivery</v>
      </c>
      <c r="N1341" s="2" t="s">
        <v>35</v>
      </c>
      <c r="O1341" s="2" t="s">
        <v>26</v>
      </c>
      <c r="P1341" s="2">
        <v>643.65</v>
      </c>
      <c r="Q1341" s="2" t="s">
        <v>52</v>
      </c>
      <c r="R1341" s="4" t="s">
        <v>15382</v>
      </c>
    </row>
    <row r="1342" spans="1:18" ht="14.25" customHeight="1" x14ac:dyDescent="0.3">
      <c r="A1342" s="2" t="s">
        <v>1377</v>
      </c>
      <c r="B1342" s="2" t="s">
        <v>17</v>
      </c>
      <c r="C1342" s="2" t="s">
        <v>37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tr">
        <f t="shared" si="30"/>
        <v>February</v>
      </c>
      <c r="J1342" s="2">
        <f>MONTH(H1342)</f>
        <v>2</v>
      </c>
      <c r="K1342" s="2">
        <f t="shared" si="32"/>
        <v>2024</v>
      </c>
      <c r="L1342" s="2">
        <f>H1342-G1342</f>
        <v>4</v>
      </c>
      <c r="M1342" s="2" t="str">
        <f t="shared" si="31"/>
        <v>delay delivery</v>
      </c>
      <c r="N1342" s="2" t="s">
        <v>25</v>
      </c>
      <c r="O1342" s="2" t="s">
        <v>20</v>
      </c>
      <c r="P1342" s="2">
        <v>327.74</v>
      </c>
      <c r="Q1342" s="2" t="s">
        <v>38</v>
      </c>
      <c r="R1342" s="4" t="s">
        <v>15382</v>
      </c>
    </row>
    <row r="1343" spans="1:18" ht="14.25" customHeight="1" x14ac:dyDescent="0.3">
      <c r="A1343" s="2" t="s">
        <v>1378</v>
      </c>
      <c r="B1343" s="2" t="s">
        <v>23</v>
      </c>
      <c r="C1343" s="2" t="s">
        <v>30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tr">
        <f t="shared" si="30"/>
        <v>December</v>
      </c>
      <c r="J1343" s="2">
        <f>MONTH(H1343)</f>
        <v>12</v>
      </c>
      <c r="K1343" s="2">
        <f t="shared" si="32"/>
        <v>2024</v>
      </c>
      <c r="L1343" s="2">
        <f>H1343-G1343</f>
        <v>1</v>
      </c>
      <c r="M1343" s="2" t="str">
        <f t="shared" si="31"/>
        <v>early delivery</v>
      </c>
      <c r="N1343" s="2" t="s">
        <v>25</v>
      </c>
      <c r="O1343" s="2" t="s">
        <v>31</v>
      </c>
      <c r="P1343" s="2">
        <v>579.01</v>
      </c>
      <c r="Q1343" s="2" t="s">
        <v>38</v>
      </c>
      <c r="R1343" s="4" t="s">
        <v>15382</v>
      </c>
    </row>
    <row r="1344" spans="1:18" ht="14.25" customHeight="1" x14ac:dyDescent="0.3">
      <c r="A1344" s="2" t="s">
        <v>1379</v>
      </c>
      <c r="B1344" s="2" t="s">
        <v>17</v>
      </c>
      <c r="C1344" s="2" t="s">
        <v>37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tr">
        <f t="shared" si="30"/>
        <v>October</v>
      </c>
      <c r="J1344" s="2">
        <f>MONTH(H1344)</f>
        <v>10</v>
      </c>
      <c r="K1344" s="2">
        <f t="shared" si="32"/>
        <v>2023</v>
      </c>
      <c r="L1344" s="2">
        <f>H1344-G1344</f>
        <v>7</v>
      </c>
      <c r="M1344" s="2" t="str">
        <f t="shared" si="31"/>
        <v>on time delivery</v>
      </c>
      <c r="N1344" s="2" t="s">
        <v>35</v>
      </c>
      <c r="O1344" s="2" t="s">
        <v>31</v>
      </c>
      <c r="P1344" s="2">
        <v>233.47</v>
      </c>
      <c r="Q1344" s="2" t="s">
        <v>52</v>
      </c>
      <c r="R1344" s="4" t="s">
        <v>15382</v>
      </c>
    </row>
    <row r="1345" spans="1:18" ht="14.25" customHeight="1" x14ac:dyDescent="0.3">
      <c r="A1345" s="2" t="s">
        <v>1380</v>
      </c>
      <c r="B1345" s="2" t="s">
        <v>29</v>
      </c>
      <c r="C1345" s="2" t="s">
        <v>40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tr">
        <f t="shared" si="30"/>
        <v>June</v>
      </c>
      <c r="J1345" s="2">
        <f>MONTH(H1345)</f>
        <v>6</v>
      </c>
      <c r="K1345" s="2">
        <f t="shared" si="32"/>
        <v>2023</v>
      </c>
      <c r="L1345" s="2">
        <f>H1345-G1345</f>
        <v>6</v>
      </c>
      <c r="M1345" s="2" t="str">
        <f t="shared" si="31"/>
        <v>on time delivery</v>
      </c>
      <c r="N1345" s="2" t="s">
        <v>19</v>
      </c>
      <c r="O1345" s="2" t="s">
        <v>20</v>
      </c>
      <c r="P1345" s="2">
        <v>904.53</v>
      </c>
      <c r="Q1345" s="2" t="s">
        <v>32</v>
      </c>
      <c r="R1345" s="4" t="s">
        <v>15382</v>
      </c>
    </row>
    <row r="1346" spans="1:18" ht="14.25" customHeight="1" x14ac:dyDescent="0.3">
      <c r="A1346" s="2" t="s">
        <v>1381</v>
      </c>
      <c r="B1346" s="2" t="s">
        <v>17</v>
      </c>
      <c r="C1346" s="2" t="s">
        <v>24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tr">
        <f t="shared" si="30"/>
        <v>September</v>
      </c>
      <c r="J1346" s="2">
        <f>MONTH(H1346)</f>
        <v>9</v>
      </c>
      <c r="K1346" s="2">
        <f t="shared" si="32"/>
        <v>2023</v>
      </c>
      <c r="L1346" s="2">
        <f>H1346-G1346</f>
        <v>2</v>
      </c>
      <c r="M1346" s="2" t="str">
        <f t="shared" si="31"/>
        <v>early delivery</v>
      </c>
      <c r="N1346" s="2" t="s">
        <v>25</v>
      </c>
      <c r="O1346" s="2" t="s">
        <v>20</v>
      </c>
      <c r="P1346" s="2">
        <v>314.93</v>
      </c>
      <c r="Q1346" s="2" t="s">
        <v>27</v>
      </c>
      <c r="R1346" s="4" t="s">
        <v>15382</v>
      </c>
    </row>
    <row r="1347" spans="1:18" ht="14.25" customHeight="1" x14ac:dyDescent="0.3">
      <c r="A1347" s="2" t="s">
        <v>1382</v>
      </c>
      <c r="B1347" s="2" t="s">
        <v>17</v>
      </c>
      <c r="C1347" s="2" t="s">
        <v>30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tr">
        <f t="shared" si="30"/>
        <v>October</v>
      </c>
      <c r="J1347" s="2">
        <f>MONTH(H1347)</f>
        <v>10</v>
      </c>
      <c r="K1347" s="2">
        <f t="shared" ref="K1347:K1410" si="33">YEAR(H1347)</f>
        <v>2023</v>
      </c>
      <c r="L1347" s="2">
        <f>H1347-G1347</f>
        <v>6</v>
      </c>
      <c r="M1347" s="2" t="str">
        <f t="shared" si="31"/>
        <v>on time delivery</v>
      </c>
      <c r="N1347" s="2" t="s">
        <v>35</v>
      </c>
      <c r="O1347" s="2" t="s">
        <v>20</v>
      </c>
      <c r="P1347" s="2">
        <v>243.19</v>
      </c>
      <c r="Q1347" s="2" t="s">
        <v>43</v>
      </c>
      <c r="R1347" s="4" t="s">
        <v>15382</v>
      </c>
    </row>
    <row r="1348" spans="1:18" ht="14.25" customHeight="1" x14ac:dyDescent="0.3">
      <c r="A1348" s="2" t="s">
        <v>1383</v>
      </c>
      <c r="B1348" s="2" t="s">
        <v>17</v>
      </c>
      <c r="C1348" s="2" t="s">
        <v>37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tr">
        <f t="shared" si="30"/>
        <v>July</v>
      </c>
      <c r="J1348" s="2">
        <f>MONTH(H1348)</f>
        <v>7</v>
      </c>
      <c r="K1348" s="2">
        <f t="shared" si="33"/>
        <v>2023</v>
      </c>
      <c r="L1348" s="2">
        <f>H1348-G1348</f>
        <v>2</v>
      </c>
      <c r="M1348" s="2" t="str">
        <f t="shared" si="31"/>
        <v>early delivery</v>
      </c>
      <c r="N1348" s="2" t="s">
        <v>35</v>
      </c>
      <c r="O1348" s="2" t="s">
        <v>31</v>
      </c>
      <c r="P1348" s="2">
        <v>1069.5</v>
      </c>
      <c r="Q1348" s="2" t="s">
        <v>27</v>
      </c>
      <c r="R1348" s="4" t="s">
        <v>15382</v>
      </c>
    </row>
    <row r="1349" spans="1:18" ht="14.25" customHeight="1" x14ac:dyDescent="0.3">
      <c r="A1349" s="2" t="s">
        <v>1384</v>
      </c>
      <c r="B1349" s="2" t="s">
        <v>17</v>
      </c>
      <c r="C1349" s="2" t="s">
        <v>30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tr">
        <f t="shared" si="30"/>
        <v>October</v>
      </c>
      <c r="J1349" s="2">
        <f>MONTH(H1349)</f>
        <v>10</v>
      </c>
      <c r="K1349" s="2">
        <f t="shared" si="33"/>
        <v>2024</v>
      </c>
      <c r="L1349" s="2">
        <f>H1349-G1349</f>
        <v>1</v>
      </c>
      <c r="M1349" s="2" t="str">
        <f t="shared" si="31"/>
        <v>early delivery</v>
      </c>
      <c r="N1349" s="2" t="s">
        <v>35</v>
      </c>
      <c r="O1349" s="2" t="s">
        <v>31</v>
      </c>
      <c r="P1349" s="2">
        <v>87.2</v>
      </c>
      <c r="Q1349" s="2" t="s">
        <v>43</v>
      </c>
      <c r="R1349" s="4" t="s">
        <v>15382</v>
      </c>
    </row>
    <row r="1350" spans="1:18" ht="14.25" customHeight="1" x14ac:dyDescent="0.3">
      <c r="A1350" s="2" t="s">
        <v>1385</v>
      </c>
      <c r="B1350" s="2" t="s">
        <v>23</v>
      </c>
      <c r="C1350" s="2" t="s">
        <v>30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tr">
        <f t="shared" si="30"/>
        <v>November</v>
      </c>
      <c r="J1350" s="2">
        <f>MONTH(H1350)</f>
        <v>11</v>
      </c>
      <c r="K1350" s="2">
        <f t="shared" si="33"/>
        <v>2023</v>
      </c>
      <c r="L1350" s="2">
        <f>H1350-G1350</f>
        <v>1</v>
      </c>
      <c r="M1350" s="2" t="str">
        <f t="shared" si="31"/>
        <v>early delivery</v>
      </c>
      <c r="N1350" s="2" t="s">
        <v>19</v>
      </c>
      <c r="O1350" s="2" t="s">
        <v>20</v>
      </c>
      <c r="P1350" s="2">
        <v>219.41</v>
      </c>
      <c r="Q1350" s="2" t="s">
        <v>21</v>
      </c>
      <c r="R1350" s="4" t="s">
        <v>15382</v>
      </c>
    </row>
    <row r="1351" spans="1:18" ht="14.25" customHeight="1" x14ac:dyDescent="0.3">
      <c r="A1351" s="2" t="s">
        <v>1386</v>
      </c>
      <c r="B1351" s="2" t="s">
        <v>29</v>
      </c>
      <c r="C1351" s="2" t="s">
        <v>30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tr">
        <f t="shared" si="30"/>
        <v>January</v>
      </c>
      <c r="J1351" s="2">
        <f>MONTH(H1351)</f>
        <v>1</v>
      </c>
      <c r="K1351" s="2">
        <f t="shared" si="33"/>
        <v>2024</v>
      </c>
      <c r="L1351" s="2">
        <f>H1351-G1351</f>
        <v>5</v>
      </c>
      <c r="M1351" s="2" t="str">
        <f t="shared" si="31"/>
        <v>delay delivery</v>
      </c>
      <c r="N1351" s="2" t="s">
        <v>25</v>
      </c>
      <c r="O1351" s="2" t="s">
        <v>31</v>
      </c>
      <c r="P1351" s="2">
        <v>491.43</v>
      </c>
      <c r="Q1351" s="2" t="s">
        <v>32</v>
      </c>
      <c r="R1351" s="4" t="s">
        <v>15382</v>
      </c>
    </row>
    <row r="1352" spans="1:18" ht="14.25" customHeight="1" x14ac:dyDescent="0.3">
      <c r="A1352" s="2" t="s">
        <v>1387</v>
      </c>
      <c r="B1352" s="2" t="s">
        <v>23</v>
      </c>
      <c r="C1352" s="2" t="s">
        <v>18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tr">
        <f t="shared" si="30"/>
        <v>April</v>
      </c>
      <c r="J1352" s="2">
        <f>MONTH(H1352)</f>
        <v>4</v>
      </c>
      <c r="K1352" s="2">
        <f t="shared" si="33"/>
        <v>2023</v>
      </c>
      <c r="L1352" s="2">
        <f>H1352-G1352</f>
        <v>2</v>
      </c>
      <c r="M1352" s="2" t="str">
        <f t="shared" si="31"/>
        <v>early delivery</v>
      </c>
      <c r="N1352" s="2" t="s">
        <v>25</v>
      </c>
      <c r="O1352" s="2" t="s">
        <v>20</v>
      </c>
      <c r="P1352" s="2">
        <v>612.53</v>
      </c>
      <c r="Q1352" s="2" t="s">
        <v>32</v>
      </c>
      <c r="R1352" s="4" t="s">
        <v>15382</v>
      </c>
    </row>
    <row r="1353" spans="1:18" ht="14.25" customHeight="1" x14ac:dyDescent="0.3">
      <c r="A1353" s="2" t="s">
        <v>1388</v>
      </c>
      <c r="B1353" s="2" t="s">
        <v>23</v>
      </c>
      <c r="C1353" s="2" t="s">
        <v>37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tr">
        <f t="shared" si="30"/>
        <v>May</v>
      </c>
      <c r="J1353" s="2">
        <f>MONTH(H1353)</f>
        <v>5</v>
      </c>
      <c r="K1353" s="2">
        <f t="shared" si="33"/>
        <v>2024</v>
      </c>
      <c r="L1353" s="2">
        <f>H1353-G1353</f>
        <v>1</v>
      </c>
      <c r="M1353" s="2" t="str">
        <f t="shared" si="31"/>
        <v>early delivery</v>
      </c>
      <c r="N1353" s="2" t="s">
        <v>19</v>
      </c>
      <c r="O1353" s="2" t="s">
        <v>26</v>
      </c>
      <c r="P1353" s="2">
        <v>637.61</v>
      </c>
      <c r="Q1353" s="2" t="s">
        <v>38</v>
      </c>
      <c r="R1353" s="4" t="s">
        <v>15382</v>
      </c>
    </row>
    <row r="1354" spans="1:18" ht="14.25" customHeight="1" x14ac:dyDescent="0.3">
      <c r="A1354" s="2" t="s">
        <v>1389</v>
      </c>
      <c r="B1354" s="2" t="s">
        <v>17</v>
      </c>
      <c r="C1354" s="2" t="s">
        <v>37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tr">
        <f t="shared" si="30"/>
        <v>February</v>
      </c>
      <c r="J1354" s="2">
        <f>MONTH(H1354)</f>
        <v>2</v>
      </c>
      <c r="K1354" s="2">
        <f t="shared" si="33"/>
        <v>2024</v>
      </c>
      <c r="L1354" s="2">
        <f>H1354-G1354</f>
        <v>7</v>
      </c>
      <c r="M1354" s="2" t="str">
        <f t="shared" si="31"/>
        <v>on time delivery</v>
      </c>
      <c r="N1354" s="2" t="s">
        <v>19</v>
      </c>
      <c r="O1354" s="2" t="s">
        <v>31</v>
      </c>
      <c r="P1354" s="2">
        <v>78.56</v>
      </c>
      <c r="Q1354" s="2" t="s">
        <v>21</v>
      </c>
      <c r="R1354" s="4" t="s">
        <v>15382</v>
      </c>
    </row>
    <row r="1355" spans="1:18" ht="14.25" customHeight="1" x14ac:dyDescent="0.3">
      <c r="A1355" s="2" t="s">
        <v>1390</v>
      </c>
      <c r="B1355" s="2" t="s">
        <v>45</v>
      </c>
      <c r="C1355" s="2" t="s">
        <v>30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tr">
        <f t="shared" si="30"/>
        <v>October</v>
      </c>
      <c r="J1355" s="2">
        <f>MONTH(H1355)</f>
        <v>10</v>
      </c>
      <c r="K1355" s="2">
        <f t="shared" si="33"/>
        <v>2024</v>
      </c>
      <c r="L1355" s="2">
        <f>H1355-G1355</f>
        <v>7</v>
      </c>
      <c r="M1355" s="2" t="str">
        <f t="shared" si="31"/>
        <v>on time delivery</v>
      </c>
      <c r="N1355" s="2" t="s">
        <v>35</v>
      </c>
      <c r="O1355" s="2" t="s">
        <v>20</v>
      </c>
      <c r="P1355" s="2">
        <v>534.44000000000005</v>
      </c>
      <c r="Q1355" s="2" t="s">
        <v>52</v>
      </c>
      <c r="R1355" s="4" t="s">
        <v>15382</v>
      </c>
    </row>
    <row r="1356" spans="1:18" ht="14.25" customHeight="1" x14ac:dyDescent="0.3">
      <c r="A1356" s="2" t="s">
        <v>1391</v>
      </c>
      <c r="B1356" s="2" t="s">
        <v>45</v>
      </c>
      <c r="C1356" s="2" t="s">
        <v>24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tr">
        <f t="shared" si="30"/>
        <v>September</v>
      </c>
      <c r="J1356" s="2">
        <f>MONTH(H1356)</f>
        <v>9</v>
      </c>
      <c r="K1356" s="2">
        <f t="shared" si="33"/>
        <v>2024</v>
      </c>
      <c r="L1356" s="2">
        <f>H1356-G1356</f>
        <v>3</v>
      </c>
      <c r="M1356" s="2" t="str">
        <f t="shared" si="31"/>
        <v>delay delivery</v>
      </c>
      <c r="N1356" s="2" t="s">
        <v>19</v>
      </c>
      <c r="O1356" s="2" t="s">
        <v>31</v>
      </c>
      <c r="P1356" s="2">
        <v>25.14</v>
      </c>
      <c r="Q1356" s="2" t="s">
        <v>32</v>
      </c>
      <c r="R1356" s="4" t="s">
        <v>15382</v>
      </c>
    </row>
    <row r="1357" spans="1:18" ht="14.25" customHeight="1" x14ac:dyDescent="0.3">
      <c r="A1357" s="2" t="s">
        <v>1392</v>
      </c>
      <c r="B1357" s="2" t="s">
        <v>23</v>
      </c>
      <c r="C1357" s="2" t="s">
        <v>30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tr">
        <f t="shared" si="30"/>
        <v>December</v>
      </c>
      <c r="J1357" s="2">
        <f>MONTH(H1357)</f>
        <v>12</v>
      </c>
      <c r="K1357" s="2">
        <f t="shared" si="33"/>
        <v>2023</v>
      </c>
      <c r="L1357" s="2">
        <f>H1357-G1357</f>
        <v>2</v>
      </c>
      <c r="M1357" s="2" t="str">
        <f t="shared" si="31"/>
        <v>early delivery</v>
      </c>
      <c r="N1357" s="2" t="s">
        <v>19</v>
      </c>
      <c r="O1357" s="2" t="s">
        <v>31</v>
      </c>
      <c r="P1357" s="2">
        <v>534.48</v>
      </c>
      <c r="Q1357" s="2" t="s">
        <v>43</v>
      </c>
      <c r="R1357" s="4" t="s">
        <v>15382</v>
      </c>
    </row>
    <row r="1358" spans="1:18" ht="14.25" customHeight="1" x14ac:dyDescent="0.3">
      <c r="A1358" s="2" t="s">
        <v>1393</v>
      </c>
      <c r="B1358" s="2" t="s">
        <v>23</v>
      </c>
      <c r="C1358" s="2" t="s">
        <v>18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tr">
        <f t="shared" si="30"/>
        <v>August</v>
      </c>
      <c r="J1358" s="2">
        <f>MONTH(H1358)</f>
        <v>8</v>
      </c>
      <c r="K1358" s="2">
        <f t="shared" si="33"/>
        <v>2023</v>
      </c>
      <c r="L1358" s="2">
        <f>H1358-G1358</f>
        <v>1</v>
      </c>
      <c r="M1358" s="2" t="str">
        <f t="shared" si="31"/>
        <v>early delivery</v>
      </c>
      <c r="N1358" s="2" t="s">
        <v>25</v>
      </c>
      <c r="O1358" s="2" t="s">
        <v>20</v>
      </c>
      <c r="P1358" s="2">
        <v>61.16</v>
      </c>
      <c r="Q1358" s="2" t="s">
        <v>32</v>
      </c>
      <c r="R1358" s="4" t="s">
        <v>15382</v>
      </c>
    </row>
    <row r="1359" spans="1:18" ht="14.25" customHeight="1" x14ac:dyDescent="0.3">
      <c r="A1359" s="2" t="s">
        <v>1394</v>
      </c>
      <c r="B1359" s="2" t="s">
        <v>17</v>
      </c>
      <c r="C1359" s="2" t="s">
        <v>40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tr">
        <f t="shared" si="30"/>
        <v>April</v>
      </c>
      <c r="J1359" s="2">
        <f>MONTH(H1359)</f>
        <v>4</v>
      </c>
      <c r="K1359" s="2">
        <f t="shared" si="33"/>
        <v>2023</v>
      </c>
      <c r="L1359" s="2">
        <f>H1359-G1359</f>
        <v>4</v>
      </c>
      <c r="M1359" s="2" t="str">
        <f t="shared" si="31"/>
        <v>delay delivery</v>
      </c>
      <c r="N1359" s="2" t="s">
        <v>25</v>
      </c>
      <c r="O1359" s="2" t="s">
        <v>20</v>
      </c>
      <c r="P1359" s="2">
        <v>560.87</v>
      </c>
      <c r="Q1359" s="2" t="s">
        <v>38</v>
      </c>
      <c r="R1359" s="4" t="s">
        <v>15382</v>
      </c>
    </row>
    <row r="1360" spans="1:18" ht="14.25" customHeight="1" x14ac:dyDescent="0.3">
      <c r="A1360" s="2" t="s">
        <v>1395</v>
      </c>
      <c r="B1360" s="2" t="s">
        <v>23</v>
      </c>
      <c r="C1360" s="2" t="s">
        <v>18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tr">
        <f t="shared" si="30"/>
        <v>May</v>
      </c>
      <c r="J1360" s="2">
        <f>MONTH(H1360)</f>
        <v>5</v>
      </c>
      <c r="K1360" s="2">
        <f t="shared" si="33"/>
        <v>2023</v>
      </c>
      <c r="L1360" s="2">
        <f>H1360-G1360</f>
        <v>1</v>
      </c>
      <c r="M1360" s="2" t="str">
        <f t="shared" si="31"/>
        <v>early delivery</v>
      </c>
      <c r="N1360" s="2" t="s">
        <v>25</v>
      </c>
      <c r="O1360" s="2" t="s">
        <v>26</v>
      </c>
      <c r="P1360" s="2">
        <v>179.95</v>
      </c>
      <c r="Q1360" s="2" t="s">
        <v>32</v>
      </c>
      <c r="R1360" s="4" t="s">
        <v>15382</v>
      </c>
    </row>
    <row r="1361" spans="1:18" ht="14.25" customHeight="1" x14ac:dyDescent="0.3">
      <c r="A1361" s="2" t="s">
        <v>1396</v>
      </c>
      <c r="B1361" s="2" t="s">
        <v>17</v>
      </c>
      <c r="C1361" s="2" t="s">
        <v>24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tr">
        <f t="shared" si="30"/>
        <v>February</v>
      </c>
      <c r="J1361" s="2">
        <f>MONTH(H1361)</f>
        <v>2</v>
      </c>
      <c r="K1361" s="2">
        <f t="shared" si="33"/>
        <v>2023</v>
      </c>
      <c r="L1361" s="2">
        <f>H1361-G1361</f>
        <v>6</v>
      </c>
      <c r="M1361" s="2" t="str">
        <f t="shared" si="31"/>
        <v>on time delivery</v>
      </c>
      <c r="N1361" s="2" t="s">
        <v>35</v>
      </c>
      <c r="O1361" s="2" t="s">
        <v>31</v>
      </c>
      <c r="P1361" s="2">
        <v>437.04</v>
      </c>
      <c r="Q1361" s="2" t="s">
        <v>52</v>
      </c>
      <c r="R1361" s="4" t="s">
        <v>15382</v>
      </c>
    </row>
    <row r="1362" spans="1:18" ht="14.25" customHeight="1" x14ac:dyDescent="0.3">
      <c r="A1362" s="2" t="s">
        <v>1397</v>
      </c>
      <c r="B1362" s="2" t="s">
        <v>45</v>
      </c>
      <c r="C1362" s="2" t="s">
        <v>30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tr">
        <f t="shared" si="30"/>
        <v>January</v>
      </c>
      <c r="J1362" s="2">
        <f>MONTH(H1362)</f>
        <v>1</v>
      </c>
      <c r="K1362" s="2">
        <f t="shared" si="33"/>
        <v>2023</v>
      </c>
      <c r="L1362" s="2">
        <f>H1362-G1362</f>
        <v>7</v>
      </c>
      <c r="M1362" s="2" t="str">
        <f t="shared" si="31"/>
        <v>on time delivery</v>
      </c>
      <c r="N1362" s="2" t="s">
        <v>35</v>
      </c>
      <c r="O1362" s="2" t="s">
        <v>20</v>
      </c>
      <c r="P1362" s="2">
        <v>563.55999999999995</v>
      </c>
      <c r="Q1362" s="2" t="s">
        <v>43</v>
      </c>
      <c r="R1362" s="4" t="s">
        <v>15382</v>
      </c>
    </row>
    <row r="1363" spans="1:18" ht="14.25" customHeight="1" x14ac:dyDescent="0.3">
      <c r="A1363" s="2" t="s">
        <v>1398</v>
      </c>
      <c r="B1363" s="2" t="s">
        <v>45</v>
      </c>
      <c r="C1363" s="2" t="s">
        <v>37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tr">
        <f t="shared" si="30"/>
        <v>February</v>
      </c>
      <c r="J1363" s="2">
        <f>MONTH(H1363)</f>
        <v>2</v>
      </c>
      <c r="K1363" s="2">
        <f t="shared" si="33"/>
        <v>2024</v>
      </c>
      <c r="L1363" s="2">
        <f>H1363-G1363</f>
        <v>2</v>
      </c>
      <c r="M1363" s="2" t="str">
        <f t="shared" si="31"/>
        <v>early delivery</v>
      </c>
      <c r="N1363" s="2" t="s">
        <v>35</v>
      </c>
      <c r="O1363" s="2" t="s">
        <v>20</v>
      </c>
      <c r="P1363" s="2">
        <v>953.36</v>
      </c>
      <c r="Q1363" s="2" t="s">
        <v>21</v>
      </c>
      <c r="R1363" s="4" t="s">
        <v>15382</v>
      </c>
    </row>
    <row r="1364" spans="1:18" ht="14.25" customHeight="1" x14ac:dyDescent="0.3">
      <c r="A1364" s="2" t="s">
        <v>1399</v>
      </c>
      <c r="B1364" s="2" t="s">
        <v>29</v>
      </c>
      <c r="C1364" s="2" t="s">
        <v>30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tr">
        <f t="shared" si="30"/>
        <v>August</v>
      </c>
      <c r="J1364" s="2">
        <f>MONTH(H1364)</f>
        <v>8</v>
      </c>
      <c r="K1364" s="2">
        <f t="shared" si="33"/>
        <v>2023</v>
      </c>
      <c r="L1364" s="2">
        <f>H1364-G1364</f>
        <v>7</v>
      </c>
      <c r="M1364" s="2" t="str">
        <f t="shared" si="31"/>
        <v>on time delivery</v>
      </c>
      <c r="N1364" s="2" t="s">
        <v>35</v>
      </c>
      <c r="O1364" s="2" t="s">
        <v>20</v>
      </c>
      <c r="P1364" s="2">
        <v>28.3</v>
      </c>
      <c r="Q1364" s="2" t="s">
        <v>21</v>
      </c>
      <c r="R1364" s="4" t="s">
        <v>15382</v>
      </c>
    </row>
    <row r="1365" spans="1:18" ht="14.25" customHeight="1" x14ac:dyDescent="0.3">
      <c r="A1365" s="2" t="s">
        <v>1400</v>
      </c>
      <c r="B1365" s="2" t="s">
        <v>45</v>
      </c>
      <c r="C1365" s="2" t="s">
        <v>24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tr">
        <f t="shared" si="30"/>
        <v>January</v>
      </c>
      <c r="J1365" s="2">
        <f>MONTH(H1365)</f>
        <v>1</v>
      </c>
      <c r="K1365" s="2">
        <f t="shared" si="33"/>
        <v>2025</v>
      </c>
      <c r="L1365" s="2">
        <f>H1365-G1365</f>
        <v>6</v>
      </c>
      <c r="M1365" s="2" t="str">
        <f t="shared" si="31"/>
        <v>on time delivery</v>
      </c>
      <c r="N1365" s="2" t="s">
        <v>25</v>
      </c>
      <c r="O1365" s="2" t="s">
        <v>20</v>
      </c>
      <c r="P1365" s="2">
        <v>252.9</v>
      </c>
      <c r="Q1365" s="2" t="s">
        <v>32</v>
      </c>
      <c r="R1365" s="4" t="s">
        <v>15382</v>
      </c>
    </row>
    <row r="1366" spans="1:18" ht="14.25" customHeight="1" x14ac:dyDescent="0.3">
      <c r="A1366" s="2" t="s">
        <v>1401</v>
      </c>
      <c r="B1366" s="2" t="s">
        <v>23</v>
      </c>
      <c r="C1366" s="2" t="s">
        <v>37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tr">
        <f t="shared" si="30"/>
        <v>January</v>
      </c>
      <c r="J1366" s="2">
        <f>MONTH(H1366)</f>
        <v>1</v>
      </c>
      <c r="K1366" s="2">
        <f t="shared" si="33"/>
        <v>2023</v>
      </c>
      <c r="L1366" s="2">
        <f>H1366-G1366</f>
        <v>6</v>
      </c>
      <c r="M1366" s="2" t="str">
        <f t="shared" si="31"/>
        <v>on time delivery</v>
      </c>
      <c r="N1366" s="2" t="s">
        <v>25</v>
      </c>
      <c r="O1366" s="2" t="s">
        <v>20</v>
      </c>
      <c r="P1366" s="2">
        <v>348.38</v>
      </c>
      <c r="Q1366" s="2" t="s">
        <v>38</v>
      </c>
      <c r="R1366" s="4" t="s">
        <v>15382</v>
      </c>
    </row>
    <row r="1367" spans="1:18" ht="14.25" customHeight="1" x14ac:dyDescent="0.3">
      <c r="A1367" s="2" t="s">
        <v>1402</v>
      </c>
      <c r="B1367" s="2" t="s">
        <v>45</v>
      </c>
      <c r="C1367" s="2" t="s">
        <v>18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tr">
        <f t="shared" si="30"/>
        <v>July</v>
      </c>
      <c r="J1367" s="2">
        <f>MONTH(H1367)</f>
        <v>7</v>
      </c>
      <c r="K1367" s="2">
        <f t="shared" si="33"/>
        <v>2023</v>
      </c>
      <c r="L1367" s="2">
        <f>H1367-G1367</f>
        <v>5</v>
      </c>
      <c r="M1367" s="2" t="str">
        <f t="shared" si="31"/>
        <v>delay delivery</v>
      </c>
      <c r="N1367" s="2" t="s">
        <v>19</v>
      </c>
      <c r="O1367" s="2" t="s">
        <v>31</v>
      </c>
      <c r="P1367" s="2">
        <v>363.15</v>
      </c>
      <c r="Q1367" s="2" t="s">
        <v>21</v>
      </c>
      <c r="R1367" s="4" t="s">
        <v>15382</v>
      </c>
    </row>
    <row r="1368" spans="1:18" ht="14.25" customHeight="1" x14ac:dyDescent="0.3">
      <c r="A1368" s="2" t="s">
        <v>1403</v>
      </c>
      <c r="B1368" s="2" t="s">
        <v>17</v>
      </c>
      <c r="C1368" s="2" t="s">
        <v>40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tr">
        <f t="shared" si="30"/>
        <v>October</v>
      </c>
      <c r="J1368" s="2">
        <f>MONTH(H1368)</f>
        <v>10</v>
      </c>
      <c r="K1368" s="2">
        <f t="shared" si="33"/>
        <v>2024</v>
      </c>
      <c r="L1368" s="2">
        <f>H1368-G1368</f>
        <v>3</v>
      </c>
      <c r="M1368" s="2" t="str">
        <f t="shared" si="31"/>
        <v>delay delivery</v>
      </c>
      <c r="N1368" s="2" t="s">
        <v>35</v>
      </c>
      <c r="O1368" s="2" t="s">
        <v>20</v>
      </c>
      <c r="P1368" s="2">
        <v>428.23</v>
      </c>
      <c r="Q1368" s="2" t="s">
        <v>43</v>
      </c>
      <c r="R1368" s="4" t="s">
        <v>15382</v>
      </c>
    </row>
    <row r="1369" spans="1:18" ht="14.25" customHeight="1" x14ac:dyDescent="0.3">
      <c r="A1369" s="2" t="s">
        <v>1404</v>
      </c>
      <c r="B1369" s="2" t="s">
        <v>45</v>
      </c>
      <c r="C1369" s="2" t="s">
        <v>40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tr">
        <f t="shared" si="30"/>
        <v>March</v>
      </c>
      <c r="J1369" s="2">
        <f>MONTH(H1369)</f>
        <v>3</v>
      </c>
      <c r="K1369" s="2">
        <f t="shared" si="33"/>
        <v>2024</v>
      </c>
      <c r="L1369" s="2">
        <f>H1369-G1369</f>
        <v>1</v>
      </c>
      <c r="M1369" s="2" t="str">
        <f t="shared" si="31"/>
        <v>early delivery</v>
      </c>
      <c r="N1369" s="2" t="s">
        <v>19</v>
      </c>
      <c r="O1369" s="2" t="s">
        <v>26</v>
      </c>
      <c r="P1369" s="2">
        <v>315.27</v>
      </c>
      <c r="Q1369" s="2" t="s">
        <v>38</v>
      </c>
      <c r="R1369" s="4" t="s">
        <v>15382</v>
      </c>
    </row>
    <row r="1370" spans="1:18" ht="14.25" customHeight="1" x14ac:dyDescent="0.3">
      <c r="A1370" s="2" t="s">
        <v>1405</v>
      </c>
      <c r="B1370" s="2" t="s">
        <v>29</v>
      </c>
      <c r="C1370" s="2" t="s">
        <v>30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tr">
        <f t="shared" si="30"/>
        <v>December</v>
      </c>
      <c r="J1370" s="2">
        <f>MONTH(H1370)</f>
        <v>12</v>
      </c>
      <c r="K1370" s="2">
        <f t="shared" si="33"/>
        <v>2024</v>
      </c>
      <c r="L1370" s="2">
        <f>H1370-G1370</f>
        <v>2</v>
      </c>
      <c r="M1370" s="2" t="str">
        <f t="shared" si="31"/>
        <v>early delivery</v>
      </c>
      <c r="N1370" s="2" t="s">
        <v>35</v>
      </c>
      <c r="O1370" s="2" t="s">
        <v>26</v>
      </c>
      <c r="P1370" s="2">
        <v>374.7</v>
      </c>
      <c r="Q1370" s="2" t="s">
        <v>38</v>
      </c>
      <c r="R1370" s="4" t="s">
        <v>15382</v>
      </c>
    </row>
    <row r="1371" spans="1:18" ht="14.25" customHeight="1" x14ac:dyDescent="0.3">
      <c r="A1371" s="2" t="s">
        <v>1406</v>
      </c>
      <c r="B1371" s="2" t="s">
        <v>45</v>
      </c>
      <c r="C1371" s="2" t="s">
        <v>18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tr">
        <f t="shared" si="30"/>
        <v>June</v>
      </c>
      <c r="J1371" s="2">
        <f>MONTH(H1371)</f>
        <v>6</v>
      </c>
      <c r="K1371" s="2">
        <f t="shared" si="33"/>
        <v>2024</v>
      </c>
      <c r="L1371" s="2">
        <f>H1371-G1371</f>
        <v>7</v>
      </c>
      <c r="M1371" s="2" t="str">
        <f t="shared" si="31"/>
        <v>on time delivery</v>
      </c>
      <c r="N1371" s="2" t="s">
        <v>35</v>
      </c>
      <c r="O1371" s="2" t="s">
        <v>26</v>
      </c>
      <c r="P1371" s="2">
        <v>722.41</v>
      </c>
      <c r="Q1371" s="2" t="s">
        <v>32</v>
      </c>
      <c r="R1371" s="4" t="s">
        <v>15382</v>
      </c>
    </row>
    <row r="1372" spans="1:18" ht="14.25" customHeight="1" x14ac:dyDescent="0.3">
      <c r="A1372" s="2" t="s">
        <v>1407</v>
      </c>
      <c r="B1372" s="2" t="s">
        <v>17</v>
      </c>
      <c r="C1372" s="2" t="s">
        <v>24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tr">
        <f t="shared" si="30"/>
        <v>March</v>
      </c>
      <c r="J1372" s="2">
        <f>MONTH(H1372)</f>
        <v>3</v>
      </c>
      <c r="K1372" s="2">
        <f t="shared" si="33"/>
        <v>2023</v>
      </c>
      <c r="L1372" s="2">
        <f>H1372-G1372</f>
        <v>1</v>
      </c>
      <c r="M1372" s="2" t="str">
        <f t="shared" si="31"/>
        <v>early delivery</v>
      </c>
      <c r="N1372" s="2" t="s">
        <v>35</v>
      </c>
      <c r="O1372" s="2" t="s">
        <v>26</v>
      </c>
      <c r="P1372" s="2">
        <v>824.15</v>
      </c>
      <c r="Q1372" s="2" t="s">
        <v>38</v>
      </c>
      <c r="R1372" s="4" t="s">
        <v>15382</v>
      </c>
    </row>
    <row r="1373" spans="1:18" ht="14.25" customHeight="1" x14ac:dyDescent="0.3">
      <c r="A1373" s="2" t="s">
        <v>1408</v>
      </c>
      <c r="B1373" s="2" t="s">
        <v>17</v>
      </c>
      <c r="C1373" s="2" t="s">
        <v>40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tr">
        <f t="shared" si="30"/>
        <v>September</v>
      </c>
      <c r="J1373" s="2">
        <f>MONTH(H1373)</f>
        <v>9</v>
      </c>
      <c r="K1373" s="2">
        <f t="shared" si="33"/>
        <v>2024</v>
      </c>
      <c r="L1373" s="2">
        <f>H1373-G1373</f>
        <v>6</v>
      </c>
      <c r="M1373" s="2" t="str">
        <f t="shared" si="31"/>
        <v>on time delivery</v>
      </c>
      <c r="N1373" s="2" t="s">
        <v>25</v>
      </c>
      <c r="O1373" s="2" t="s">
        <v>20</v>
      </c>
      <c r="P1373" s="2">
        <v>400.65</v>
      </c>
      <c r="Q1373" s="2" t="s">
        <v>27</v>
      </c>
      <c r="R1373" s="4" t="s">
        <v>15382</v>
      </c>
    </row>
    <row r="1374" spans="1:18" ht="14.25" customHeight="1" x14ac:dyDescent="0.3">
      <c r="A1374" s="2" t="s">
        <v>1409</v>
      </c>
      <c r="B1374" s="2" t="s">
        <v>23</v>
      </c>
      <c r="C1374" s="2" t="s">
        <v>18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tr">
        <f t="shared" si="30"/>
        <v>June</v>
      </c>
      <c r="J1374" s="2">
        <f>MONTH(H1374)</f>
        <v>6</v>
      </c>
      <c r="K1374" s="2">
        <f t="shared" si="33"/>
        <v>2024</v>
      </c>
      <c r="L1374" s="2">
        <f>H1374-G1374</f>
        <v>7</v>
      </c>
      <c r="M1374" s="2" t="str">
        <f t="shared" si="31"/>
        <v>on time delivery</v>
      </c>
      <c r="N1374" s="2" t="s">
        <v>35</v>
      </c>
      <c r="O1374" s="2" t="s">
        <v>20</v>
      </c>
      <c r="P1374" s="2">
        <v>588.39</v>
      </c>
      <c r="Q1374" s="2" t="s">
        <v>52</v>
      </c>
      <c r="R1374" s="4" t="s">
        <v>15382</v>
      </c>
    </row>
    <row r="1375" spans="1:18" ht="14.25" customHeight="1" x14ac:dyDescent="0.3">
      <c r="A1375" s="2" t="s">
        <v>1410</v>
      </c>
      <c r="B1375" s="2" t="s">
        <v>45</v>
      </c>
      <c r="C1375" s="2" t="s">
        <v>30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tr">
        <f t="shared" si="30"/>
        <v>September</v>
      </c>
      <c r="J1375" s="2">
        <f>MONTH(H1375)</f>
        <v>9</v>
      </c>
      <c r="K1375" s="2">
        <f t="shared" si="33"/>
        <v>2023</v>
      </c>
      <c r="L1375" s="2">
        <f>H1375-G1375</f>
        <v>1</v>
      </c>
      <c r="M1375" s="2" t="str">
        <f t="shared" si="31"/>
        <v>early delivery</v>
      </c>
      <c r="N1375" s="2" t="s">
        <v>19</v>
      </c>
      <c r="O1375" s="2" t="s">
        <v>20</v>
      </c>
      <c r="P1375" s="2">
        <v>270.47000000000003</v>
      </c>
      <c r="Q1375" s="2" t="s">
        <v>52</v>
      </c>
      <c r="R1375" s="4" t="s">
        <v>15382</v>
      </c>
    </row>
    <row r="1376" spans="1:18" ht="14.25" customHeight="1" x14ac:dyDescent="0.3">
      <c r="A1376" s="2" t="s">
        <v>1411</v>
      </c>
      <c r="B1376" s="2" t="s">
        <v>17</v>
      </c>
      <c r="C1376" s="2" t="s">
        <v>37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tr">
        <f t="shared" si="30"/>
        <v>September</v>
      </c>
      <c r="J1376" s="2">
        <f>MONTH(H1376)</f>
        <v>9</v>
      </c>
      <c r="K1376" s="2">
        <f t="shared" si="33"/>
        <v>2023</v>
      </c>
      <c r="L1376" s="2">
        <f>H1376-G1376</f>
        <v>2</v>
      </c>
      <c r="M1376" s="2" t="str">
        <f t="shared" si="31"/>
        <v>early delivery</v>
      </c>
      <c r="N1376" s="2" t="s">
        <v>19</v>
      </c>
      <c r="O1376" s="2" t="s">
        <v>31</v>
      </c>
      <c r="P1376" s="2">
        <v>695.95</v>
      </c>
      <c r="Q1376" s="2" t="s">
        <v>27</v>
      </c>
      <c r="R1376" s="4" t="s">
        <v>15382</v>
      </c>
    </row>
    <row r="1377" spans="1:18" ht="14.25" customHeight="1" x14ac:dyDescent="0.3">
      <c r="A1377" s="2" t="s">
        <v>1412</v>
      </c>
      <c r="B1377" s="2" t="s">
        <v>29</v>
      </c>
      <c r="C1377" s="2" t="s">
        <v>30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tr">
        <f t="shared" si="30"/>
        <v>July</v>
      </c>
      <c r="J1377" s="2">
        <f>MONTH(H1377)</f>
        <v>7</v>
      </c>
      <c r="K1377" s="2">
        <f t="shared" si="33"/>
        <v>2024</v>
      </c>
      <c r="L1377" s="2">
        <f>H1377-G1377</f>
        <v>4</v>
      </c>
      <c r="M1377" s="2" t="str">
        <f t="shared" si="31"/>
        <v>delay delivery</v>
      </c>
      <c r="N1377" s="2" t="s">
        <v>25</v>
      </c>
      <c r="O1377" s="2" t="s">
        <v>26</v>
      </c>
      <c r="P1377" s="2">
        <v>81.31</v>
      </c>
      <c r="Q1377" s="2" t="s">
        <v>38</v>
      </c>
      <c r="R1377" s="4" t="s">
        <v>15382</v>
      </c>
    </row>
    <row r="1378" spans="1:18" ht="14.25" customHeight="1" x14ac:dyDescent="0.3">
      <c r="A1378" s="2" t="s">
        <v>1413</v>
      </c>
      <c r="B1378" s="2" t="s">
        <v>23</v>
      </c>
      <c r="C1378" s="2" t="s">
        <v>30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tr">
        <f t="shared" si="30"/>
        <v>August</v>
      </c>
      <c r="J1378" s="2">
        <f>MONTH(H1378)</f>
        <v>8</v>
      </c>
      <c r="K1378" s="2">
        <f t="shared" si="33"/>
        <v>2023</v>
      </c>
      <c r="L1378" s="2">
        <f>H1378-G1378</f>
        <v>2</v>
      </c>
      <c r="M1378" s="2" t="str">
        <f t="shared" si="31"/>
        <v>early delivery</v>
      </c>
      <c r="N1378" s="2" t="s">
        <v>35</v>
      </c>
      <c r="O1378" s="2" t="s">
        <v>31</v>
      </c>
      <c r="P1378" s="2">
        <v>217.21</v>
      </c>
      <c r="Q1378" s="2" t="s">
        <v>32</v>
      </c>
      <c r="R1378" s="4" t="s">
        <v>15382</v>
      </c>
    </row>
    <row r="1379" spans="1:18" ht="14.25" customHeight="1" x14ac:dyDescent="0.3">
      <c r="A1379" s="2" t="s">
        <v>1414</v>
      </c>
      <c r="B1379" s="2" t="s">
        <v>29</v>
      </c>
      <c r="C1379" s="2" t="s">
        <v>18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tr">
        <f t="shared" si="30"/>
        <v>October</v>
      </c>
      <c r="J1379" s="2">
        <f>MONTH(H1379)</f>
        <v>10</v>
      </c>
      <c r="K1379" s="2">
        <f t="shared" si="33"/>
        <v>2024</v>
      </c>
      <c r="L1379" s="2">
        <f>H1379-G1379</f>
        <v>2</v>
      </c>
      <c r="M1379" s="2" t="str">
        <f t="shared" si="31"/>
        <v>early delivery</v>
      </c>
      <c r="N1379" s="2" t="s">
        <v>25</v>
      </c>
      <c r="O1379" s="2" t="s">
        <v>31</v>
      </c>
      <c r="P1379" s="2">
        <v>266</v>
      </c>
      <c r="Q1379" s="2" t="s">
        <v>27</v>
      </c>
      <c r="R1379" s="4" t="s">
        <v>15382</v>
      </c>
    </row>
    <row r="1380" spans="1:18" ht="14.25" customHeight="1" x14ac:dyDescent="0.3">
      <c r="A1380" s="2" t="s">
        <v>1415</v>
      </c>
      <c r="B1380" s="2" t="s">
        <v>45</v>
      </c>
      <c r="C1380" s="2" t="s">
        <v>40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tr">
        <f t="shared" si="30"/>
        <v>October</v>
      </c>
      <c r="J1380" s="2">
        <f>MONTH(H1380)</f>
        <v>10</v>
      </c>
      <c r="K1380" s="2">
        <f t="shared" si="33"/>
        <v>2024</v>
      </c>
      <c r="L1380" s="2">
        <f>H1380-G1380</f>
        <v>5</v>
      </c>
      <c r="M1380" s="2" t="str">
        <f t="shared" si="31"/>
        <v>delay delivery</v>
      </c>
      <c r="N1380" s="2" t="s">
        <v>19</v>
      </c>
      <c r="O1380" s="2" t="s">
        <v>31</v>
      </c>
      <c r="P1380" s="2">
        <v>402.71</v>
      </c>
      <c r="Q1380" s="2" t="s">
        <v>43</v>
      </c>
      <c r="R1380" s="4" t="s">
        <v>15382</v>
      </c>
    </row>
    <row r="1381" spans="1:18" ht="14.25" customHeight="1" x14ac:dyDescent="0.3">
      <c r="A1381" s="2" t="s">
        <v>1416</v>
      </c>
      <c r="B1381" s="2" t="s">
        <v>45</v>
      </c>
      <c r="C1381" s="2" t="s">
        <v>18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tr">
        <f t="shared" si="30"/>
        <v>August</v>
      </c>
      <c r="J1381" s="2">
        <f>MONTH(H1381)</f>
        <v>8</v>
      </c>
      <c r="K1381" s="2">
        <f t="shared" si="33"/>
        <v>2023</v>
      </c>
      <c r="L1381" s="2">
        <f>H1381-G1381</f>
        <v>1</v>
      </c>
      <c r="M1381" s="2" t="str">
        <f t="shared" si="31"/>
        <v>early delivery</v>
      </c>
      <c r="N1381" s="2" t="s">
        <v>35</v>
      </c>
      <c r="O1381" s="2" t="s">
        <v>26</v>
      </c>
      <c r="P1381" s="2">
        <v>450.98</v>
      </c>
      <c r="Q1381" s="2" t="s">
        <v>52</v>
      </c>
      <c r="R1381" s="4" t="s">
        <v>15382</v>
      </c>
    </row>
    <row r="1382" spans="1:18" ht="14.25" customHeight="1" x14ac:dyDescent="0.3">
      <c r="A1382" s="2" t="s">
        <v>1417</v>
      </c>
      <c r="B1382" s="2" t="s">
        <v>45</v>
      </c>
      <c r="C1382" s="2" t="s">
        <v>37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tr">
        <f t="shared" si="30"/>
        <v>September</v>
      </c>
      <c r="J1382" s="2">
        <f>MONTH(H1382)</f>
        <v>9</v>
      </c>
      <c r="K1382" s="2">
        <f t="shared" si="33"/>
        <v>2024</v>
      </c>
      <c r="L1382" s="2">
        <f>H1382-G1382</f>
        <v>1</v>
      </c>
      <c r="M1382" s="2" t="str">
        <f t="shared" si="31"/>
        <v>early delivery</v>
      </c>
      <c r="N1382" s="2" t="s">
        <v>25</v>
      </c>
      <c r="O1382" s="2" t="s">
        <v>31</v>
      </c>
      <c r="P1382" s="2">
        <v>873.75</v>
      </c>
      <c r="Q1382" s="2" t="s">
        <v>21</v>
      </c>
      <c r="R1382" s="4" t="s">
        <v>15382</v>
      </c>
    </row>
    <row r="1383" spans="1:18" ht="14.25" customHeight="1" x14ac:dyDescent="0.3">
      <c r="A1383" s="2" t="s">
        <v>1418</v>
      </c>
      <c r="B1383" s="2" t="s">
        <v>23</v>
      </c>
      <c r="C1383" s="2" t="s">
        <v>18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tr">
        <f t="shared" si="30"/>
        <v>June</v>
      </c>
      <c r="J1383" s="2">
        <f>MONTH(H1383)</f>
        <v>6</v>
      </c>
      <c r="K1383" s="2">
        <f t="shared" si="33"/>
        <v>2023</v>
      </c>
      <c r="L1383" s="2">
        <f>H1383-G1383</f>
        <v>2</v>
      </c>
      <c r="M1383" s="2" t="str">
        <f t="shared" si="31"/>
        <v>early delivery</v>
      </c>
      <c r="N1383" s="2" t="s">
        <v>35</v>
      </c>
      <c r="O1383" s="2" t="s">
        <v>31</v>
      </c>
      <c r="P1383" s="2">
        <v>679.11</v>
      </c>
      <c r="Q1383" s="2" t="s">
        <v>43</v>
      </c>
      <c r="R1383" s="4" t="s">
        <v>15382</v>
      </c>
    </row>
    <row r="1384" spans="1:18" ht="14.25" customHeight="1" x14ac:dyDescent="0.3">
      <c r="A1384" s="2" t="s">
        <v>1419</v>
      </c>
      <c r="B1384" s="2" t="s">
        <v>17</v>
      </c>
      <c r="C1384" s="2" t="s">
        <v>24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tr">
        <f t="shared" si="30"/>
        <v>February</v>
      </c>
      <c r="J1384" s="2">
        <f>MONTH(H1384)</f>
        <v>2</v>
      </c>
      <c r="K1384" s="2">
        <f t="shared" si="33"/>
        <v>2024</v>
      </c>
      <c r="L1384" s="2">
        <f>H1384-G1384</f>
        <v>6</v>
      </c>
      <c r="M1384" s="2" t="str">
        <f t="shared" si="31"/>
        <v>on time delivery</v>
      </c>
      <c r="N1384" s="2" t="s">
        <v>19</v>
      </c>
      <c r="O1384" s="2" t="s">
        <v>31</v>
      </c>
      <c r="P1384" s="2">
        <v>400.99</v>
      </c>
      <c r="Q1384" s="2" t="s">
        <v>38</v>
      </c>
      <c r="R1384" s="4" t="s">
        <v>15382</v>
      </c>
    </row>
    <row r="1385" spans="1:18" ht="14.25" customHeight="1" x14ac:dyDescent="0.3">
      <c r="A1385" s="2" t="s">
        <v>1420</v>
      </c>
      <c r="B1385" s="2" t="s">
        <v>23</v>
      </c>
      <c r="C1385" s="2" t="s">
        <v>30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tr">
        <f t="shared" si="30"/>
        <v>February</v>
      </c>
      <c r="J1385" s="2">
        <f>MONTH(H1385)</f>
        <v>2</v>
      </c>
      <c r="K1385" s="2">
        <f t="shared" si="33"/>
        <v>2023</v>
      </c>
      <c r="L1385" s="2">
        <f>H1385-G1385</f>
        <v>4</v>
      </c>
      <c r="M1385" s="2" t="str">
        <f t="shared" si="31"/>
        <v>delay delivery</v>
      </c>
      <c r="N1385" s="2" t="s">
        <v>35</v>
      </c>
      <c r="O1385" s="2" t="s">
        <v>20</v>
      </c>
      <c r="P1385" s="2">
        <v>114.18</v>
      </c>
      <c r="Q1385" s="2" t="s">
        <v>38</v>
      </c>
      <c r="R1385" s="4" t="s">
        <v>15382</v>
      </c>
    </row>
    <row r="1386" spans="1:18" ht="14.25" customHeight="1" x14ac:dyDescent="0.3">
      <c r="A1386" s="2" t="s">
        <v>1421</v>
      </c>
      <c r="B1386" s="2" t="s">
        <v>29</v>
      </c>
      <c r="C1386" s="2" t="s">
        <v>40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tr">
        <f t="shared" si="30"/>
        <v>April</v>
      </c>
      <c r="J1386" s="2">
        <f>MONTH(H1386)</f>
        <v>4</v>
      </c>
      <c r="K1386" s="2">
        <f t="shared" si="33"/>
        <v>2024</v>
      </c>
      <c r="L1386" s="2">
        <f>H1386-G1386</f>
        <v>5</v>
      </c>
      <c r="M1386" s="2" t="str">
        <f t="shared" si="31"/>
        <v>delay delivery</v>
      </c>
      <c r="N1386" s="2" t="s">
        <v>35</v>
      </c>
      <c r="O1386" s="2" t="s">
        <v>31</v>
      </c>
      <c r="P1386" s="2">
        <v>128.91</v>
      </c>
      <c r="Q1386" s="2" t="s">
        <v>52</v>
      </c>
      <c r="R1386" s="4" t="s">
        <v>15382</v>
      </c>
    </row>
    <row r="1387" spans="1:18" ht="14.25" customHeight="1" x14ac:dyDescent="0.3">
      <c r="A1387" s="2" t="s">
        <v>1422</v>
      </c>
      <c r="B1387" s="2" t="s">
        <v>23</v>
      </c>
      <c r="C1387" s="2" t="s">
        <v>37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tr">
        <f t="shared" si="30"/>
        <v>January</v>
      </c>
      <c r="J1387" s="2">
        <f>MONTH(H1387)</f>
        <v>1</v>
      </c>
      <c r="K1387" s="2">
        <f t="shared" si="33"/>
        <v>2023</v>
      </c>
      <c r="L1387" s="2">
        <f>H1387-G1387</f>
        <v>4</v>
      </c>
      <c r="M1387" s="2" t="str">
        <f t="shared" si="31"/>
        <v>delay delivery</v>
      </c>
      <c r="N1387" s="2" t="s">
        <v>25</v>
      </c>
      <c r="O1387" s="2" t="s">
        <v>26</v>
      </c>
      <c r="P1387" s="2">
        <v>419.78</v>
      </c>
      <c r="Q1387" s="2" t="s">
        <v>32</v>
      </c>
      <c r="R1387" s="4" t="s">
        <v>15382</v>
      </c>
    </row>
    <row r="1388" spans="1:18" ht="14.25" customHeight="1" x14ac:dyDescent="0.3">
      <c r="A1388" s="2" t="s">
        <v>1423</v>
      </c>
      <c r="B1388" s="2" t="s">
        <v>29</v>
      </c>
      <c r="C1388" s="2" t="s">
        <v>30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tr">
        <f t="shared" si="30"/>
        <v>July</v>
      </c>
      <c r="J1388" s="2">
        <f>MONTH(H1388)</f>
        <v>7</v>
      </c>
      <c r="K1388" s="2">
        <f t="shared" si="33"/>
        <v>2024</v>
      </c>
      <c r="L1388" s="2">
        <f>H1388-G1388</f>
        <v>7</v>
      </c>
      <c r="M1388" s="2" t="str">
        <f t="shared" si="31"/>
        <v>on time delivery</v>
      </c>
      <c r="N1388" s="2" t="s">
        <v>25</v>
      </c>
      <c r="O1388" s="2" t="s">
        <v>20</v>
      </c>
      <c r="P1388" s="2">
        <v>245.29</v>
      </c>
      <c r="Q1388" s="2" t="s">
        <v>32</v>
      </c>
      <c r="R1388" s="4" t="s">
        <v>15382</v>
      </c>
    </row>
    <row r="1389" spans="1:18" ht="14.25" customHeight="1" x14ac:dyDescent="0.3">
      <c r="A1389" s="2" t="s">
        <v>1424</v>
      </c>
      <c r="B1389" s="2" t="s">
        <v>23</v>
      </c>
      <c r="C1389" s="2" t="s">
        <v>18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tr">
        <f t="shared" si="30"/>
        <v>September</v>
      </c>
      <c r="J1389" s="2">
        <f>MONTH(H1389)</f>
        <v>9</v>
      </c>
      <c r="K1389" s="2">
        <f t="shared" si="33"/>
        <v>2024</v>
      </c>
      <c r="L1389" s="2">
        <f>H1389-G1389</f>
        <v>4</v>
      </c>
      <c r="M1389" s="2" t="str">
        <f t="shared" si="31"/>
        <v>delay delivery</v>
      </c>
      <c r="N1389" s="2" t="s">
        <v>35</v>
      </c>
      <c r="O1389" s="2" t="s">
        <v>26</v>
      </c>
      <c r="P1389" s="2">
        <v>258.16000000000003</v>
      </c>
      <c r="Q1389" s="2" t="s">
        <v>43</v>
      </c>
      <c r="R1389" s="4" t="s">
        <v>15382</v>
      </c>
    </row>
    <row r="1390" spans="1:18" ht="14.25" customHeight="1" x14ac:dyDescent="0.3">
      <c r="A1390" s="2" t="s">
        <v>1425</v>
      </c>
      <c r="B1390" s="2" t="s">
        <v>17</v>
      </c>
      <c r="C1390" s="2" t="s">
        <v>24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tr">
        <f t="shared" si="30"/>
        <v>July</v>
      </c>
      <c r="J1390" s="2">
        <f>MONTH(H1390)</f>
        <v>7</v>
      </c>
      <c r="K1390" s="2">
        <f t="shared" si="33"/>
        <v>2023</v>
      </c>
      <c r="L1390" s="2">
        <f>H1390-G1390</f>
        <v>5</v>
      </c>
      <c r="M1390" s="2" t="str">
        <f t="shared" si="31"/>
        <v>delay delivery</v>
      </c>
      <c r="N1390" s="2" t="s">
        <v>35</v>
      </c>
      <c r="O1390" s="2" t="s">
        <v>20</v>
      </c>
      <c r="P1390" s="2">
        <v>163.5</v>
      </c>
      <c r="Q1390" s="2" t="s">
        <v>52</v>
      </c>
      <c r="R1390" s="4" t="s">
        <v>15382</v>
      </c>
    </row>
    <row r="1391" spans="1:18" ht="14.25" customHeight="1" x14ac:dyDescent="0.3">
      <c r="A1391" s="2" t="s">
        <v>1426</v>
      </c>
      <c r="B1391" s="2" t="s">
        <v>29</v>
      </c>
      <c r="C1391" s="2" t="s">
        <v>18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tr">
        <f t="shared" si="30"/>
        <v>November</v>
      </c>
      <c r="J1391" s="2">
        <f>MONTH(H1391)</f>
        <v>11</v>
      </c>
      <c r="K1391" s="2">
        <f t="shared" si="33"/>
        <v>2024</v>
      </c>
      <c r="L1391" s="2">
        <f>H1391-G1391</f>
        <v>7</v>
      </c>
      <c r="M1391" s="2" t="str">
        <f t="shared" si="31"/>
        <v>on time delivery</v>
      </c>
      <c r="N1391" s="2" t="s">
        <v>19</v>
      </c>
      <c r="O1391" s="2" t="s">
        <v>26</v>
      </c>
      <c r="P1391" s="2">
        <v>95.57</v>
      </c>
      <c r="Q1391" s="2" t="s">
        <v>21</v>
      </c>
      <c r="R1391" s="4" t="s">
        <v>15382</v>
      </c>
    </row>
    <row r="1392" spans="1:18" ht="14.25" customHeight="1" x14ac:dyDescent="0.3">
      <c r="A1392" s="2" t="s">
        <v>1427</v>
      </c>
      <c r="B1392" s="2" t="s">
        <v>45</v>
      </c>
      <c r="C1392" s="2" t="s">
        <v>30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tr">
        <f t="shared" si="30"/>
        <v>September</v>
      </c>
      <c r="J1392" s="2">
        <f>MONTH(H1392)</f>
        <v>9</v>
      </c>
      <c r="K1392" s="2">
        <f t="shared" si="33"/>
        <v>2024</v>
      </c>
      <c r="L1392" s="2">
        <f>H1392-G1392</f>
        <v>6</v>
      </c>
      <c r="M1392" s="2" t="str">
        <f t="shared" si="31"/>
        <v>on time delivery</v>
      </c>
      <c r="N1392" s="2" t="s">
        <v>19</v>
      </c>
      <c r="O1392" s="2" t="s">
        <v>31</v>
      </c>
      <c r="P1392" s="2">
        <v>86.59</v>
      </c>
      <c r="Q1392" s="2" t="s">
        <v>27</v>
      </c>
      <c r="R1392" s="4" t="s">
        <v>15382</v>
      </c>
    </row>
    <row r="1393" spans="1:18" ht="14.25" customHeight="1" x14ac:dyDescent="0.3">
      <c r="A1393" s="2" t="s">
        <v>1428</v>
      </c>
      <c r="B1393" s="2" t="s">
        <v>45</v>
      </c>
      <c r="C1393" s="2" t="s">
        <v>37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tr">
        <f t="shared" si="30"/>
        <v>March</v>
      </c>
      <c r="J1393" s="2">
        <f>MONTH(H1393)</f>
        <v>3</v>
      </c>
      <c r="K1393" s="2">
        <f t="shared" si="33"/>
        <v>2023</v>
      </c>
      <c r="L1393" s="2">
        <f>H1393-G1393</f>
        <v>6</v>
      </c>
      <c r="M1393" s="2" t="str">
        <f t="shared" si="31"/>
        <v>on time delivery</v>
      </c>
      <c r="N1393" s="2" t="s">
        <v>19</v>
      </c>
      <c r="O1393" s="2" t="s">
        <v>20</v>
      </c>
      <c r="P1393" s="2">
        <v>104.15</v>
      </c>
      <c r="Q1393" s="2" t="s">
        <v>38</v>
      </c>
      <c r="R1393" s="4" t="s">
        <v>15382</v>
      </c>
    </row>
    <row r="1394" spans="1:18" ht="14.25" customHeight="1" x14ac:dyDescent="0.3">
      <c r="A1394" s="2" t="s">
        <v>1429</v>
      </c>
      <c r="B1394" s="2" t="s">
        <v>23</v>
      </c>
      <c r="C1394" s="2" t="s">
        <v>40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tr">
        <f t="shared" si="30"/>
        <v>July</v>
      </c>
      <c r="J1394" s="2">
        <f>MONTH(H1394)</f>
        <v>7</v>
      </c>
      <c r="K1394" s="2">
        <f t="shared" si="33"/>
        <v>2023</v>
      </c>
      <c r="L1394" s="2">
        <f>H1394-G1394</f>
        <v>7</v>
      </c>
      <c r="M1394" s="2" t="str">
        <f t="shared" si="31"/>
        <v>on time delivery</v>
      </c>
      <c r="N1394" s="2" t="s">
        <v>25</v>
      </c>
      <c r="O1394" s="2" t="s">
        <v>20</v>
      </c>
      <c r="P1394" s="2">
        <v>1244.54</v>
      </c>
      <c r="Q1394" s="2" t="s">
        <v>52</v>
      </c>
      <c r="R1394" s="4" t="s">
        <v>15382</v>
      </c>
    </row>
    <row r="1395" spans="1:18" ht="14.25" customHeight="1" x14ac:dyDescent="0.3">
      <c r="A1395" s="2" t="s">
        <v>1430</v>
      </c>
      <c r="B1395" s="2" t="s">
        <v>45</v>
      </c>
      <c r="C1395" s="2" t="s">
        <v>30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tr">
        <f t="shared" si="30"/>
        <v>August</v>
      </c>
      <c r="J1395" s="2">
        <f>MONTH(H1395)</f>
        <v>8</v>
      </c>
      <c r="K1395" s="2">
        <f t="shared" si="33"/>
        <v>2024</v>
      </c>
      <c r="L1395" s="2">
        <f>H1395-G1395</f>
        <v>5</v>
      </c>
      <c r="M1395" s="2" t="str">
        <f t="shared" si="31"/>
        <v>delay delivery</v>
      </c>
      <c r="N1395" s="2" t="s">
        <v>19</v>
      </c>
      <c r="O1395" s="2" t="s">
        <v>20</v>
      </c>
      <c r="P1395" s="2">
        <v>289.31</v>
      </c>
      <c r="Q1395" s="2" t="s">
        <v>21</v>
      </c>
      <c r="R1395" s="4" t="s">
        <v>15382</v>
      </c>
    </row>
    <row r="1396" spans="1:18" ht="14.25" customHeight="1" x14ac:dyDescent="0.3">
      <c r="A1396" s="2" t="s">
        <v>1431</v>
      </c>
      <c r="B1396" s="2" t="s">
        <v>29</v>
      </c>
      <c r="C1396" s="2" t="s">
        <v>37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tr">
        <f t="shared" si="30"/>
        <v>July</v>
      </c>
      <c r="J1396" s="2">
        <f>MONTH(H1396)</f>
        <v>7</v>
      </c>
      <c r="K1396" s="2">
        <f t="shared" si="33"/>
        <v>2024</v>
      </c>
      <c r="L1396" s="2">
        <f>H1396-G1396</f>
        <v>4</v>
      </c>
      <c r="M1396" s="2" t="str">
        <f t="shared" si="31"/>
        <v>delay delivery</v>
      </c>
      <c r="N1396" s="2" t="s">
        <v>25</v>
      </c>
      <c r="O1396" s="2" t="s">
        <v>20</v>
      </c>
      <c r="P1396" s="2">
        <v>1145.53</v>
      </c>
      <c r="Q1396" s="2" t="s">
        <v>38</v>
      </c>
      <c r="R1396" s="4" t="s">
        <v>15382</v>
      </c>
    </row>
    <row r="1397" spans="1:18" ht="14.25" customHeight="1" x14ac:dyDescent="0.3">
      <c r="A1397" s="2" t="s">
        <v>1432</v>
      </c>
      <c r="B1397" s="2" t="s">
        <v>45</v>
      </c>
      <c r="C1397" s="2" t="s">
        <v>30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tr">
        <f t="shared" si="30"/>
        <v>December</v>
      </c>
      <c r="J1397" s="2">
        <f>MONTH(H1397)</f>
        <v>12</v>
      </c>
      <c r="K1397" s="2">
        <f t="shared" si="33"/>
        <v>2023</v>
      </c>
      <c r="L1397" s="2">
        <f>H1397-G1397</f>
        <v>6</v>
      </c>
      <c r="M1397" s="2" t="str">
        <f t="shared" si="31"/>
        <v>on time delivery</v>
      </c>
      <c r="N1397" s="2" t="s">
        <v>19</v>
      </c>
      <c r="O1397" s="2" t="s">
        <v>26</v>
      </c>
      <c r="P1397" s="2">
        <v>124.94</v>
      </c>
      <c r="Q1397" s="2" t="s">
        <v>32</v>
      </c>
      <c r="R1397" s="4" t="s">
        <v>15382</v>
      </c>
    </row>
    <row r="1398" spans="1:18" ht="14.25" customHeight="1" x14ac:dyDescent="0.3">
      <c r="A1398" s="2" t="s">
        <v>1433</v>
      </c>
      <c r="B1398" s="2" t="s">
        <v>17</v>
      </c>
      <c r="C1398" s="2" t="s">
        <v>24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tr">
        <f t="shared" si="30"/>
        <v>June</v>
      </c>
      <c r="J1398" s="2">
        <f>MONTH(H1398)</f>
        <v>6</v>
      </c>
      <c r="K1398" s="2">
        <f t="shared" si="33"/>
        <v>2024</v>
      </c>
      <c r="L1398" s="2">
        <f>H1398-G1398</f>
        <v>7</v>
      </c>
      <c r="M1398" s="2" t="str">
        <f t="shared" si="31"/>
        <v>on time delivery</v>
      </c>
      <c r="N1398" s="2" t="s">
        <v>19</v>
      </c>
      <c r="O1398" s="2" t="s">
        <v>20</v>
      </c>
      <c r="P1398" s="2">
        <v>712.12</v>
      </c>
      <c r="Q1398" s="2" t="s">
        <v>43</v>
      </c>
      <c r="R1398" s="4" t="s">
        <v>15382</v>
      </c>
    </row>
    <row r="1399" spans="1:18" ht="14.25" customHeight="1" x14ac:dyDescent="0.3">
      <c r="A1399" s="2" t="s">
        <v>1434</v>
      </c>
      <c r="B1399" s="2" t="s">
        <v>17</v>
      </c>
      <c r="C1399" s="2" t="s">
        <v>18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tr">
        <f t="shared" si="30"/>
        <v>December</v>
      </c>
      <c r="J1399" s="2">
        <f>MONTH(H1399)</f>
        <v>12</v>
      </c>
      <c r="K1399" s="2">
        <f t="shared" si="33"/>
        <v>2023</v>
      </c>
      <c r="L1399" s="2">
        <f>H1399-G1399</f>
        <v>4</v>
      </c>
      <c r="M1399" s="2" t="str">
        <f t="shared" si="31"/>
        <v>delay delivery</v>
      </c>
      <c r="N1399" s="2" t="s">
        <v>19</v>
      </c>
      <c r="O1399" s="2" t="s">
        <v>31</v>
      </c>
      <c r="P1399" s="2">
        <v>338.43</v>
      </c>
      <c r="Q1399" s="2" t="s">
        <v>21</v>
      </c>
      <c r="R1399" s="4" t="s">
        <v>15382</v>
      </c>
    </row>
    <row r="1400" spans="1:18" ht="14.25" customHeight="1" x14ac:dyDescent="0.3">
      <c r="A1400" s="2" t="s">
        <v>1435</v>
      </c>
      <c r="B1400" s="2" t="s">
        <v>23</v>
      </c>
      <c r="C1400" s="2" t="s">
        <v>40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tr">
        <f t="shared" si="30"/>
        <v>July</v>
      </c>
      <c r="J1400" s="2">
        <f>MONTH(H1400)</f>
        <v>7</v>
      </c>
      <c r="K1400" s="2">
        <f t="shared" si="33"/>
        <v>2023</v>
      </c>
      <c r="L1400" s="2">
        <f>H1400-G1400</f>
        <v>4</v>
      </c>
      <c r="M1400" s="2" t="str">
        <f t="shared" si="31"/>
        <v>delay delivery</v>
      </c>
      <c r="N1400" s="2" t="s">
        <v>35</v>
      </c>
      <c r="O1400" s="2" t="s">
        <v>31</v>
      </c>
      <c r="P1400" s="2">
        <v>1063.9000000000001</v>
      </c>
      <c r="Q1400" s="2" t="s">
        <v>52</v>
      </c>
      <c r="R1400" s="4" t="s">
        <v>15382</v>
      </c>
    </row>
    <row r="1401" spans="1:18" ht="14.25" customHeight="1" x14ac:dyDescent="0.3">
      <c r="A1401" s="2" t="s">
        <v>1436</v>
      </c>
      <c r="B1401" s="2" t="s">
        <v>29</v>
      </c>
      <c r="C1401" s="2" t="s">
        <v>37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tr">
        <f t="shared" si="30"/>
        <v>September</v>
      </c>
      <c r="J1401" s="2">
        <f>MONTH(H1401)</f>
        <v>9</v>
      </c>
      <c r="K1401" s="2">
        <f t="shared" si="33"/>
        <v>2023</v>
      </c>
      <c r="L1401" s="2">
        <f>H1401-G1401</f>
        <v>6</v>
      </c>
      <c r="M1401" s="2" t="str">
        <f t="shared" si="31"/>
        <v>on time delivery</v>
      </c>
      <c r="N1401" s="2" t="s">
        <v>35</v>
      </c>
      <c r="O1401" s="2" t="s">
        <v>26</v>
      </c>
      <c r="P1401" s="2">
        <v>894.8</v>
      </c>
      <c r="Q1401" s="2" t="s">
        <v>32</v>
      </c>
      <c r="R1401" s="4" t="s">
        <v>15382</v>
      </c>
    </row>
    <row r="1402" spans="1:18" ht="14.25" customHeight="1" x14ac:dyDescent="0.3">
      <c r="A1402" s="2" t="s">
        <v>1437</v>
      </c>
      <c r="B1402" s="2" t="s">
        <v>17</v>
      </c>
      <c r="C1402" s="2" t="s">
        <v>40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tr">
        <f t="shared" si="30"/>
        <v>February</v>
      </c>
      <c r="J1402" s="2">
        <f>MONTH(H1402)</f>
        <v>2</v>
      </c>
      <c r="K1402" s="2">
        <f t="shared" si="33"/>
        <v>2024</v>
      </c>
      <c r="L1402" s="2">
        <f>H1402-G1402</f>
        <v>1</v>
      </c>
      <c r="M1402" s="2" t="str">
        <f t="shared" si="31"/>
        <v>early delivery</v>
      </c>
      <c r="N1402" s="2" t="s">
        <v>19</v>
      </c>
      <c r="O1402" s="2" t="s">
        <v>26</v>
      </c>
      <c r="P1402" s="2">
        <v>551.17999999999995</v>
      </c>
      <c r="Q1402" s="2" t="s">
        <v>52</v>
      </c>
      <c r="R1402" s="4" t="s">
        <v>15382</v>
      </c>
    </row>
    <row r="1403" spans="1:18" ht="14.25" customHeight="1" x14ac:dyDescent="0.3">
      <c r="A1403" s="2" t="s">
        <v>1438</v>
      </c>
      <c r="B1403" s="2" t="s">
        <v>17</v>
      </c>
      <c r="C1403" s="2" t="s">
        <v>40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tr">
        <f t="shared" si="30"/>
        <v>January</v>
      </c>
      <c r="J1403" s="2">
        <f>MONTH(H1403)</f>
        <v>1</v>
      </c>
      <c r="K1403" s="2">
        <f t="shared" si="33"/>
        <v>2024</v>
      </c>
      <c r="L1403" s="2">
        <f>H1403-G1403</f>
        <v>1</v>
      </c>
      <c r="M1403" s="2" t="str">
        <f t="shared" si="31"/>
        <v>early delivery</v>
      </c>
      <c r="N1403" s="2" t="s">
        <v>35</v>
      </c>
      <c r="O1403" s="2" t="s">
        <v>20</v>
      </c>
      <c r="P1403" s="2">
        <v>527.46</v>
      </c>
      <c r="Q1403" s="2" t="s">
        <v>43</v>
      </c>
      <c r="R1403" s="4" t="s">
        <v>15382</v>
      </c>
    </row>
    <row r="1404" spans="1:18" ht="14.25" customHeight="1" x14ac:dyDescent="0.3">
      <c r="A1404" s="2" t="s">
        <v>1439</v>
      </c>
      <c r="B1404" s="2" t="s">
        <v>29</v>
      </c>
      <c r="C1404" s="2" t="s">
        <v>40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tr">
        <f t="shared" si="30"/>
        <v>October</v>
      </c>
      <c r="J1404" s="2">
        <f>MONTH(H1404)</f>
        <v>10</v>
      </c>
      <c r="K1404" s="2">
        <f t="shared" si="33"/>
        <v>2024</v>
      </c>
      <c r="L1404" s="2">
        <f>H1404-G1404</f>
        <v>7</v>
      </c>
      <c r="M1404" s="2" t="str">
        <f t="shared" si="31"/>
        <v>on time delivery</v>
      </c>
      <c r="N1404" s="2" t="s">
        <v>25</v>
      </c>
      <c r="O1404" s="2" t="s">
        <v>20</v>
      </c>
      <c r="P1404" s="2">
        <v>378.73</v>
      </c>
      <c r="Q1404" s="2" t="s">
        <v>27</v>
      </c>
      <c r="R1404" s="4" t="s">
        <v>15382</v>
      </c>
    </row>
    <row r="1405" spans="1:18" ht="14.25" customHeight="1" x14ac:dyDescent="0.3">
      <c r="A1405" s="2" t="s">
        <v>1440</v>
      </c>
      <c r="B1405" s="2" t="s">
        <v>45</v>
      </c>
      <c r="C1405" s="2" t="s">
        <v>37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tr">
        <f t="shared" si="30"/>
        <v>March</v>
      </c>
      <c r="J1405" s="2">
        <f>MONTH(H1405)</f>
        <v>3</v>
      </c>
      <c r="K1405" s="2">
        <f t="shared" si="33"/>
        <v>2023</v>
      </c>
      <c r="L1405" s="2">
        <f>H1405-G1405</f>
        <v>7</v>
      </c>
      <c r="M1405" s="2" t="str">
        <f t="shared" si="31"/>
        <v>on time delivery</v>
      </c>
      <c r="N1405" s="2" t="s">
        <v>25</v>
      </c>
      <c r="O1405" s="2" t="s">
        <v>31</v>
      </c>
      <c r="P1405" s="2">
        <v>399.73</v>
      </c>
      <c r="Q1405" s="2" t="s">
        <v>43</v>
      </c>
      <c r="R1405" s="4" t="s">
        <v>15382</v>
      </c>
    </row>
    <row r="1406" spans="1:18" ht="14.25" customHeight="1" x14ac:dyDescent="0.3">
      <c r="A1406" s="2" t="s">
        <v>1441</v>
      </c>
      <c r="B1406" s="2" t="s">
        <v>45</v>
      </c>
      <c r="C1406" s="2" t="s">
        <v>37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tr">
        <f t="shared" si="30"/>
        <v>May</v>
      </c>
      <c r="J1406" s="2">
        <f>MONTH(H1406)</f>
        <v>5</v>
      </c>
      <c r="K1406" s="2">
        <f t="shared" si="33"/>
        <v>2023</v>
      </c>
      <c r="L1406" s="2">
        <f>H1406-G1406</f>
        <v>1</v>
      </c>
      <c r="M1406" s="2" t="str">
        <f t="shared" si="31"/>
        <v>early delivery</v>
      </c>
      <c r="N1406" s="2" t="s">
        <v>35</v>
      </c>
      <c r="O1406" s="2" t="s">
        <v>31</v>
      </c>
      <c r="P1406" s="2">
        <v>447.99</v>
      </c>
      <c r="Q1406" s="2" t="s">
        <v>27</v>
      </c>
      <c r="R1406" s="4" t="s">
        <v>15382</v>
      </c>
    </row>
    <row r="1407" spans="1:18" ht="14.25" customHeight="1" x14ac:dyDescent="0.3">
      <c r="A1407" s="2" t="s">
        <v>1442</v>
      </c>
      <c r="B1407" s="2" t="s">
        <v>23</v>
      </c>
      <c r="C1407" s="2" t="s">
        <v>40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tr">
        <f t="shared" si="30"/>
        <v>May</v>
      </c>
      <c r="J1407" s="2">
        <f>MONTH(H1407)</f>
        <v>5</v>
      </c>
      <c r="K1407" s="2">
        <f t="shared" si="33"/>
        <v>2023</v>
      </c>
      <c r="L1407" s="2">
        <f>H1407-G1407</f>
        <v>7</v>
      </c>
      <c r="M1407" s="2" t="str">
        <f t="shared" si="31"/>
        <v>on time delivery</v>
      </c>
      <c r="N1407" s="2" t="s">
        <v>19</v>
      </c>
      <c r="O1407" s="2" t="s">
        <v>26</v>
      </c>
      <c r="P1407" s="2">
        <v>928.89</v>
      </c>
      <c r="Q1407" s="2" t="s">
        <v>27</v>
      </c>
      <c r="R1407" s="4" t="s">
        <v>15382</v>
      </c>
    </row>
    <row r="1408" spans="1:18" ht="14.25" customHeight="1" x14ac:dyDescent="0.3">
      <c r="A1408" s="2" t="s">
        <v>1443</v>
      </c>
      <c r="B1408" s="2" t="s">
        <v>45</v>
      </c>
      <c r="C1408" s="2" t="s">
        <v>18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tr">
        <f t="shared" si="30"/>
        <v>February</v>
      </c>
      <c r="J1408" s="2">
        <f>MONTH(H1408)</f>
        <v>2</v>
      </c>
      <c r="K1408" s="2">
        <f t="shared" si="33"/>
        <v>2024</v>
      </c>
      <c r="L1408" s="2">
        <f>H1408-G1408</f>
        <v>1</v>
      </c>
      <c r="M1408" s="2" t="str">
        <f t="shared" si="31"/>
        <v>early delivery</v>
      </c>
      <c r="N1408" s="2" t="s">
        <v>35</v>
      </c>
      <c r="O1408" s="2" t="s">
        <v>26</v>
      </c>
      <c r="P1408" s="2">
        <v>384.22</v>
      </c>
      <c r="Q1408" s="2" t="s">
        <v>21</v>
      </c>
      <c r="R1408" s="4" t="s">
        <v>15382</v>
      </c>
    </row>
    <row r="1409" spans="1:18" ht="14.25" customHeight="1" x14ac:dyDescent="0.3">
      <c r="A1409" s="2" t="s">
        <v>1444</v>
      </c>
      <c r="B1409" s="2" t="s">
        <v>29</v>
      </c>
      <c r="C1409" s="2" t="s">
        <v>30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tr">
        <f t="shared" si="30"/>
        <v>August</v>
      </c>
      <c r="J1409" s="2">
        <f>MONTH(H1409)</f>
        <v>8</v>
      </c>
      <c r="K1409" s="2">
        <f t="shared" si="33"/>
        <v>2023</v>
      </c>
      <c r="L1409" s="2">
        <f>H1409-G1409</f>
        <v>6</v>
      </c>
      <c r="M1409" s="2" t="str">
        <f t="shared" si="31"/>
        <v>on time delivery</v>
      </c>
      <c r="N1409" s="2" t="s">
        <v>35</v>
      </c>
      <c r="O1409" s="2" t="s">
        <v>20</v>
      </c>
      <c r="P1409" s="2">
        <v>121.93</v>
      </c>
      <c r="Q1409" s="2" t="s">
        <v>43</v>
      </c>
      <c r="R1409" s="4" t="s">
        <v>15382</v>
      </c>
    </row>
    <row r="1410" spans="1:18" ht="14.25" customHeight="1" x14ac:dyDescent="0.3">
      <c r="A1410" s="2" t="s">
        <v>1445</v>
      </c>
      <c r="B1410" s="2" t="s">
        <v>17</v>
      </c>
      <c r="C1410" s="2" t="s">
        <v>40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tr">
        <f t="shared" si="30"/>
        <v>July</v>
      </c>
      <c r="J1410" s="2">
        <f>MONTH(H1410)</f>
        <v>7</v>
      </c>
      <c r="K1410" s="2">
        <f t="shared" si="33"/>
        <v>2024</v>
      </c>
      <c r="L1410" s="2">
        <f>H1410-G1410</f>
        <v>7</v>
      </c>
      <c r="M1410" s="2" t="str">
        <f t="shared" si="31"/>
        <v>on time delivery</v>
      </c>
      <c r="N1410" s="2" t="s">
        <v>25</v>
      </c>
      <c r="O1410" s="2" t="s">
        <v>31</v>
      </c>
      <c r="P1410" s="2">
        <v>158.66</v>
      </c>
      <c r="Q1410" s="2" t="s">
        <v>27</v>
      </c>
      <c r="R1410" s="4" t="s">
        <v>15382</v>
      </c>
    </row>
    <row r="1411" spans="1:18" ht="14.25" customHeight="1" x14ac:dyDescent="0.3">
      <c r="A1411" s="2" t="s">
        <v>1446</v>
      </c>
      <c r="B1411" s="2" t="s">
        <v>45</v>
      </c>
      <c r="C1411" s="2" t="s">
        <v>24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tr">
        <f t="shared" si="30"/>
        <v>May</v>
      </c>
      <c r="J1411" s="2">
        <f>MONTH(H1411)</f>
        <v>5</v>
      </c>
      <c r="K1411" s="2">
        <f t="shared" ref="K1411:K1474" si="34">YEAR(H1411)</f>
        <v>2024</v>
      </c>
      <c r="L1411" s="2">
        <f>H1411-G1411</f>
        <v>6</v>
      </c>
      <c r="M1411" s="2" t="str">
        <f t="shared" si="31"/>
        <v>on time delivery</v>
      </c>
      <c r="N1411" s="2" t="s">
        <v>19</v>
      </c>
      <c r="O1411" s="2" t="s">
        <v>26</v>
      </c>
      <c r="P1411" s="2">
        <v>424.41</v>
      </c>
      <c r="Q1411" s="2" t="s">
        <v>43</v>
      </c>
      <c r="R1411" s="4" t="s">
        <v>15382</v>
      </c>
    </row>
    <row r="1412" spans="1:18" ht="14.25" customHeight="1" x14ac:dyDescent="0.3">
      <c r="A1412" s="2" t="s">
        <v>1447</v>
      </c>
      <c r="B1412" s="2" t="s">
        <v>23</v>
      </c>
      <c r="C1412" s="2" t="s">
        <v>40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tr">
        <f t="shared" si="30"/>
        <v>September</v>
      </c>
      <c r="J1412" s="2">
        <f>MONTH(H1412)</f>
        <v>9</v>
      </c>
      <c r="K1412" s="2">
        <f t="shared" si="34"/>
        <v>2024</v>
      </c>
      <c r="L1412" s="2">
        <f>H1412-G1412</f>
        <v>5</v>
      </c>
      <c r="M1412" s="2" t="str">
        <f t="shared" si="31"/>
        <v>delay delivery</v>
      </c>
      <c r="N1412" s="2" t="s">
        <v>25</v>
      </c>
      <c r="O1412" s="2" t="s">
        <v>20</v>
      </c>
      <c r="P1412" s="2">
        <v>726.08</v>
      </c>
      <c r="Q1412" s="2" t="s">
        <v>52</v>
      </c>
      <c r="R1412" s="4" t="s">
        <v>15382</v>
      </c>
    </row>
    <row r="1413" spans="1:18" ht="14.25" customHeight="1" x14ac:dyDescent="0.3">
      <c r="A1413" s="2" t="s">
        <v>1448</v>
      </c>
      <c r="B1413" s="2" t="s">
        <v>45</v>
      </c>
      <c r="C1413" s="2" t="s">
        <v>37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tr">
        <f t="shared" si="30"/>
        <v>August</v>
      </c>
      <c r="J1413" s="2">
        <f>MONTH(H1413)</f>
        <v>8</v>
      </c>
      <c r="K1413" s="2">
        <f t="shared" si="34"/>
        <v>2023</v>
      </c>
      <c r="L1413" s="2">
        <f>H1413-G1413</f>
        <v>7</v>
      </c>
      <c r="M1413" s="2" t="str">
        <f t="shared" si="31"/>
        <v>on time delivery</v>
      </c>
      <c r="N1413" s="2" t="s">
        <v>35</v>
      </c>
      <c r="O1413" s="2" t="s">
        <v>26</v>
      </c>
      <c r="P1413" s="2">
        <v>695.41</v>
      </c>
      <c r="Q1413" s="2" t="s">
        <v>21</v>
      </c>
      <c r="R1413" s="4" t="s">
        <v>15382</v>
      </c>
    </row>
    <row r="1414" spans="1:18" ht="14.25" customHeight="1" x14ac:dyDescent="0.3">
      <c r="A1414" s="2" t="s">
        <v>1449</v>
      </c>
      <c r="B1414" s="2" t="s">
        <v>29</v>
      </c>
      <c r="C1414" s="2" t="s">
        <v>30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tr">
        <f t="shared" si="30"/>
        <v>January</v>
      </c>
      <c r="J1414" s="2">
        <f>MONTH(H1414)</f>
        <v>1</v>
      </c>
      <c r="K1414" s="2">
        <f t="shared" si="34"/>
        <v>2024</v>
      </c>
      <c r="L1414" s="2">
        <f>H1414-G1414</f>
        <v>2</v>
      </c>
      <c r="M1414" s="2" t="str">
        <f t="shared" si="31"/>
        <v>early delivery</v>
      </c>
      <c r="N1414" s="2" t="s">
        <v>35</v>
      </c>
      <c r="O1414" s="2" t="s">
        <v>20</v>
      </c>
      <c r="P1414" s="2">
        <v>242.74</v>
      </c>
      <c r="Q1414" s="2" t="s">
        <v>43</v>
      </c>
      <c r="R1414" s="4" t="s">
        <v>15382</v>
      </c>
    </row>
    <row r="1415" spans="1:18" ht="14.25" customHeight="1" x14ac:dyDescent="0.3">
      <c r="A1415" s="2" t="s">
        <v>1450</v>
      </c>
      <c r="B1415" s="2" t="s">
        <v>23</v>
      </c>
      <c r="C1415" s="2" t="s">
        <v>24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tr">
        <f t="shared" si="30"/>
        <v>July</v>
      </c>
      <c r="J1415" s="2">
        <f>MONTH(H1415)</f>
        <v>7</v>
      </c>
      <c r="K1415" s="2">
        <f t="shared" si="34"/>
        <v>2024</v>
      </c>
      <c r="L1415" s="2">
        <f>H1415-G1415</f>
        <v>7</v>
      </c>
      <c r="M1415" s="2" t="str">
        <f t="shared" si="31"/>
        <v>on time delivery</v>
      </c>
      <c r="N1415" s="2" t="s">
        <v>19</v>
      </c>
      <c r="O1415" s="2" t="s">
        <v>26</v>
      </c>
      <c r="P1415" s="2">
        <v>295.14</v>
      </c>
      <c r="Q1415" s="2" t="s">
        <v>38</v>
      </c>
      <c r="R1415" s="4" t="s">
        <v>15382</v>
      </c>
    </row>
    <row r="1416" spans="1:18" ht="14.25" customHeight="1" x14ac:dyDescent="0.3">
      <c r="A1416" s="2" t="s">
        <v>1451</v>
      </c>
      <c r="B1416" s="2" t="s">
        <v>45</v>
      </c>
      <c r="C1416" s="2" t="s">
        <v>30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tr">
        <f t="shared" si="30"/>
        <v>July</v>
      </c>
      <c r="J1416" s="2">
        <f>MONTH(H1416)</f>
        <v>7</v>
      </c>
      <c r="K1416" s="2">
        <f t="shared" si="34"/>
        <v>2023</v>
      </c>
      <c r="L1416" s="2">
        <f>H1416-G1416</f>
        <v>6</v>
      </c>
      <c r="M1416" s="2" t="str">
        <f t="shared" si="31"/>
        <v>on time delivery</v>
      </c>
      <c r="N1416" s="2" t="s">
        <v>19</v>
      </c>
      <c r="O1416" s="2" t="s">
        <v>20</v>
      </c>
      <c r="P1416" s="2">
        <v>189.77</v>
      </c>
      <c r="Q1416" s="2" t="s">
        <v>32</v>
      </c>
      <c r="R1416" s="4" t="s">
        <v>15382</v>
      </c>
    </row>
    <row r="1417" spans="1:18" ht="14.25" customHeight="1" x14ac:dyDescent="0.3">
      <c r="A1417" s="2" t="s">
        <v>1452</v>
      </c>
      <c r="B1417" s="2" t="s">
        <v>23</v>
      </c>
      <c r="C1417" s="2" t="s">
        <v>30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tr">
        <f t="shared" si="30"/>
        <v>August</v>
      </c>
      <c r="J1417" s="2">
        <f>MONTH(H1417)</f>
        <v>8</v>
      </c>
      <c r="K1417" s="2">
        <f t="shared" si="34"/>
        <v>2023</v>
      </c>
      <c r="L1417" s="2">
        <f>H1417-G1417</f>
        <v>1</v>
      </c>
      <c r="M1417" s="2" t="str">
        <f t="shared" si="31"/>
        <v>early delivery</v>
      </c>
      <c r="N1417" s="2" t="s">
        <v>25</v>
      </c>
      <c r="O1417" s="2" t="s">
        <v>26</v>
      </c>
      <c r="P1417" s="2">
        <v>268.66000000000003</v>
      </c>
      <c r="Q1417" s="2" t="s">
        <v>43</v>
      </c>
      <c r="R1417" s="4" t="s">
        <v>15382</v>
      </c>
    </row>
    <row r="1418" spans="1:18" ht="14.25" customHeight="1" x14ac:dyDescent="0.3">
      <c r="A1418" s="2" t="s">
        <v>1453</v>
      </c>
      <c r="B1418" s="2" t="s">
        <v>29</v>
      </c>
      <c r="C1418" s="2" t="s">
        <v>24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tr">
        <f t="shared" si="30"/>
        <v>January</v>
      </c>
      <c r="J1418" s="2">
        <f>MONTH(H1418)</f>
        <v>1</v>
      </c>
      <c r="K1418" s="2">
        <f t="shared" si="34"/>
        <v>2024</v>
      </c>
      <c r="L1418" s="2">
        <f>H1418-G1418</f>
        <v>4</v>
      </c>
      <c r="M1418" s="2" t="str">
        <f t="shared" si="31"/>
        <v>delay delivery</v>
      </c>
      <c r="N1418" s="2" t="s">
        <v>19</v>
      </c>
      <c r="O1418" s="2" t="s">
        <v>26</v>
      </c>
      <c r="P1418" s="2">
        <v>581.23</v>
      </c>
      <c r="Q1418" s="2" t="s">
        <v>43</v>
      </c>
      <c r="R1418" s="4" t="s">
        <v>15382</v>
      </c>
    </row>
    <row r="1419" spans="1:18" ht="14.25" customHeight="1" x14ac:dyDescent="0.3">
      <c r="A1419" s="2" t="s">
        <v>1454</v>
      </c>
      <c r="B1419" s="2" t="s">
        <v>17</v>
      </c>
      <c r="C1419" s="2" t="s">
        <v>40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tr">
        <f t="shared" si="30"/>
        <v>June</v>
      </c>
      <c r="J1419" s="2">
        <f>MONTH(H1419)</f>
        <v>6</v>
      </c>
      <c r="K1419" s="2">
        <f t="shared" si="34"/>
        <v>2023</v>
      </c>
      <c r="L1419" s="2">
        <f>H1419-G1419</f>
        <v>2</v>
      </c>
      <c r="M1419" s="2" t="str">
        <f t="shared" si="31"/>
        <v>early delivery</v>
      </c>
      <c r="N1419" s="2" t="s">
        <v>19</v>
      </c>
      <c r="O1419" s="2" t="s">
        <v>31</v>
      </c>
      <c r="P1419" s="2">
        <v>323.58</v>
      </c>
      <c r="Q1419" s="2" t="s">
        <v>43</v>
      </c>
      <c r="R1419" s="4" t="s">
        <v>15382</v>
      </c>
    </row>
    <row r="1420" spans="1:18" ht="14.25" customHeight="1" x14ac:dyDescent="0.3">
      <c r="A1420" s="2" t="s">
        <v>1455</v>
      </c>
      <c r="B1420" s="2" t="s">
        <v>29</v>
      </c>
      <c r="C1420" s="2" t="s">
        <v>40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tr">
        <f t="shared" si="30"/>
        <v>July</v>
      </c>
      <c r="J1420" s="2">
        <f>MONTH(H1420)</f>
        <v>7</v>
      </c>
      <c r="K1420" s="2">
        <f t="shared" si="34"/>
        <v>2023</v>
      </c>
      <c r="L1420" s="2">
        <f>H1420-G1420</f>
        <v>1</v>
      </c>
      <c r="M1420" s="2" t="str">
        <f t="shared" si="31"/>
        <v>early delivery</v>
      </c>
      <c r="N1420" s="2" t="s">
        <v>35</v>
      </c>
      <c r="O1420" s="2" t="s">
        <v>26</v>
      </c>
      <c r="P1420" s="2">
        <v>105.72</v>
      </c>
      <c r="Q1420" s="2" t="s">
        <v>27</v>
      </c>
      <c r="R1420" s="4" t="s">
        <v>15382</v>
      </c>
    </row>
    <row r="1421" spans="1:18" ht="14.25" customHeight="1" x14ac:dyDescent="0.3">
      <c r="A1421" s="2" t="s">
        <v>1456</v>
      </c>
      <c r="B1421" s="2" t="s">
        <v>29</v>
      </c>
      <c r="C1421" s="2" t="s">
        <v>40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tr">
        <f t="shared" si="30"/>
        <v>January</v>
      </c>
      <c r="J1421" s="2">
        <f>MONTH(H1421)</f>
        <v>1</v>
      </c>
      <c r="K1421" s="2">
        <f t="shared" si="34"/>
        <v>2025</v>
      </c>
      <c r="L1421" s="2">
        <f>H1421-G1421</f>
        <v>7</v>
      </c>
      <c r="M1421" s="2" t="str">
        <f t="shared" si="31"/>
        <v>on time delivery</v>
      </c>
      <c r="N1421" s="2" t="s">
        <v>35</v>
      </c>
      <c r="O1421" s="2" t="s">
        <v>20</v>
      </c>
      <c r="P1421" s="2">
        <v>352.36</v>
      </c>
      <c r="Q1421" s="2" t="s">
        <v>32</v>
      </c>
      <c r="R1421" s="4" t="s">
        <v>15382</v>
      </c>
    </row>
    <row r="1422" spans="1:18" ht="14.25" customHeight="1" x14ac:dyDescent="0.3">
      <c r="A1422" s="2" t="s">
        <v>1457</v>
      </c>
      <c r="B1422" s="2" t="s">
        <v>29</v>
      </c>
      <c r="C1422" s="2" t="s">
        <v>18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tr">
        <f t="shared" si="30"/>
        <v>December</v>
      </c>
      <c r="J1422" s="2">
        <f>MONTH(H1422)</f>
        <v>12</v>
      </c>
      <c r="K1422" s="2">
        <f t="shared" si="34"/>
        <v>2023</v>
      </c>
      <c r="L1422" s="2">
        <f>H1422-G1422</f>
        <v>7</v>
      </c>
      <c r="M1422" s="2" t="str">
        <f t="shared" si="31"/>
        <v>on time delivery</v>
      </c>
      <c r="N1422" s="2" t="s">
        <v>35</v>
      </c>
      <c r="O1422" s="2" t="s">
        <v>31</v>
      </c>
      <c r="P1422" s="2">
        <v>83.81</v>
      </c>
      <c r="Q1422" s="2" t="s">
        <v>52</v>
      </c>
      <c r="R1422" s="4" t="s">
        <v>15382</v>
      </c>
    </row>
    <row r="1423" spans="1:18" ht="14.25" customHeight="1" x14ac:dyDescent="0.3">
      <c r="A1423" s="2" t="s">
        <v>1458</v>
      </c>
      <c r="B1423" s="2" t="s">
        <v>29</v>
      </c>
      <c r="C1423" s="2" t="s">
        <v>40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tr">
        <f t="shared" si="30"/>
        <v>May</v>
      </c>
      <c r="J1423" s="2">
        <f>MONTH(H1423)</f>
        <v>5</v>
      </c>
      <c r="K1423" s="2">
        <f t="shared" si="34"/>
        <v>2024</v>
      </c>
      <c r="L1423" s="2">
        <f>H1423-G1423</f>
        <v>3</v>
      </c>
      <c r="M1423" s="2" t="str">
        <f t="shared" si="31"/>
        <v>delay delivery</v>
      </c>
      <c r="N1423" s="2" t="s">
        <v>19</v>
      </c>
      <c r="O1423" s="2" t="s">
        <v>26</v>
      </c>
      <c r="P1423" s="2">
        <v>519.49</v>
      </c>
      <c r="Q1423" s="2" t="s">
        <v>21</v>
      </c>
      <c r="R1423" s="4" t="s">
        <v>15382</v>
      </c>
    </row>
    <row r="1424" spans="1:18" ht="14.25" customHeight="1" x14ac:dyDescent="0.3">
      <c r="A1424" s="2" t="s">
        <v>1459</v>
      </c>
      <c r="B1424" s="2" t="s">
        <v>17</v>
      </c>
      <c r="C1424" s="2" t="s">
        <v>24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tr">
        <f t="shared" si="30"/>
        <v>December</v>
      </c>
      <c r="J1424" s="2">
        <f>MONTH(H1424)</f>
        <v>12</v>
      </c>
      <c r="K1424" s="2">
        <f t="shared" si="34"/>
        <v>2023</v>
      </c>
      <c r="L1424" s="2">
        <f>H1424-G1424</f>
        <v>3</v>
      </c>
      <c r="M1424" s="2" t="str">
        <f t="shared" si="31"/>
        <v>delay delivery</v>
      </c>
      <c r="N1424" s="2" t="s">
        <v>19</v>
      </c>
      <c r="O1424" s="2" t="s">
        <v>20</v>
      </c>
      <c r="P1424" s="2">
        <v>197.54</v>
      </c>
      <c r="Q1424" s="2" t="s">
        <v>21</v>
      </c>
      <c r="R1424" s="4" t="s">
        <v>15382</v>
      </c>
    </row>
    <row r="1425" spans="1:18" ht="14.25" customHeight="1" x14ac:dyDescent="0.3">
      <c r="A1425" s="2" t="s">
        <v>1460</v>
      </c>
      <c r="B1425" s="2" t="s">
        <v>17</v>
      </c>
      <c r="C1425" s="2" t="s">
        <v>18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tr">
        <f t="shared" si="30"/>
        <v>November</v>
      </c>
      <c r="J1425" s="2">
        <f>MONTH(H1425)</f>
        <v>11</v>
      </c>
      <c r="K1425" s="2">
        <f t="shared" si="34"/>
        <v>2023</v>
      </c>
      <c r="L1425" s="2">
        <f>H1425-G1425</f>
        <v>5</v>
      </c>
      <c r="M1425" s="2" t="str">
        <f t="shared" si="31"/>
        <v>delay delivery</v>
      </c>
      <c r="N1425" s="2" t="s">
        <v>35</v>
      </c>
      <c r="O1425" s="2" t="s">
        <v>31</v>
      </c>
      <c r="P1425" s="2">
        <v>244.3</v>
      </c>
      <c r="Q1425" s="2" t="s">
        <v>21</v>
      </c>
      <c r="R1425" s="4" t="s">
        <v>15382</v>
      </c>
    </row>
    <row r="1426" spans="1:18" ht="14.25" customHeight="1" x14ac:dyDescent="0.3">
      <c r="A1426" s="2" t="s">
        <v>1461</v>
      </c>
      <c r="B1426" s="2" t="s">
        <v>23</v>
      </c>
      <c r="C1426" s="2" t="s">
        <v>40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tr">
        <f t="shared" si="30"/>
        <v>May</v>
      </c>
      <c r="J1426" s="2">
        <f>MONTH(H1426)</f>
        <v>5</v>
      </c>
      <c r="K1426" s="2">
        <f t="shared" si="34"/>
        <v>2024</v>
      </c>
      <c r="L1426" s="2">
        <f>H1426-G1426</f>
        <v>3</v>
      </c>
      <c r="M1426" s="2" t="str">
        <f t="shared" si="31"/>
        <v>delay delivery</v>
      </c>
      <c r="N1426" s="2" t="s">
        <v>19</v>
      </c>
      <c r="O1426" s="2" t="s">
        <v>26</v>
      </c>
      <c r="P1426" s="2">
        <v>420.25</v>
      </c>
      <c r="Q1426" s="2" t="s">
        <v>21</v>
      </c>
      <c r="R1426" s="4" t="s">
        <v>15382</v>
      </c>
    </row>
    <row r="1427" spans="1:18" ht="14.25" customHeight="1" x14ac:dyDescent="0.3">
      <c r="A1427" s="2" t="s">
        <v>1462</v>
      </c>
      <c r="B1427" s="2" t="s">
        <v>45</v>
      </c>
      <c r="C1427" s="2" t="s">
        <v>18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tr">
        <f t="shared" si="30"/>
        <v>May</v>
      </c>
      <c r="J1427" s="2">
        <f>MONTH(H1427)</f>
        <v>5</v>
      </c>
      <c r="K1427" s="2">
        <f t="shared" si="34"/>
        <v>2024</v>
      </c>
      <c r="L1427" s="2">
        <f>H1427-G1427</f>
        <v>5</v>
      </c>
      <c r="M1427" s="2" t="str">
        <f t="shared" si="31"/>
        <v>delay delivery</v>
      </c>
      <c r="N1427" s="2" t="s">
        <v>35</v>
      </c>
      <c r="O1427" s="2" t="s">
        <v>26</v>
      </c>
      <c r="P1427" s="2">
        <v>61.89</v>
      </c>
      <c r="Q1427" s="2" t="s">
        <v>21</v>
      </c>
      <c r="R1427" s="4" t="s">
        <v>15382</v>
      </c>
    </row>
    <row r="1428" spans="1:18" ht="14.25" customHeight="1" x14ac:dyDescent="0.3">
      <c r="A1428" s="2" t="s">
        <v>1463</v>
      </c>
      <c r="B1428" s="2" t="s">
        <v>17</v>
      </c>
      <c r="C1428" s="2" t="s">
        <v>24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tr">
        <f t="shared" si="30"/>
        <v>March</v>
      </c>
      <c r="J1428" s="2">
        <f>MONTH(H1428)</f>
        <v>3</v>
      </c>
      <c r="K1428" s="2">
        <f t="shared" si="34"/>
        <v>2023</v>
      </c>
      <c r="L1428" s="2">
        <f>H1428-G1428</f>
        <v>6</v>
      </c>
      <c r="M1428" s="2" t="str">
        <f t="shared" si="31"/>
        <v>on time delivery</v>
      </c>
      <c r="N1428" s="2" t="s">
        <v>19</v>
      </c>
      <c r="O1428" s="2" t="s">
        <v>20</v>
      </c>
      <c r="P1428" s="2">
        <v>532.71</v>
      </c>
      <c r="Q1428" s="2" t="s">
        <v>38</v>
      </c>
      <c r="R1428" s="4" t="s">
        <v>15382</v>
      </c>
    </row>
    <row r="1429" spans="1:18" ht="14.25" customHeight="1" x14ac:dyDescent="0.3">
      <c r="A1429" s="2" t="s">
        <v>1464</v>
      </c>
      <c r="B1429" s="2" t="s">
        <v>17</v>
      </c>
      <c r="C1429" s="2" t="s">
        <v>40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tr">
        <f t="shared" si="30"/>
        <v>January</v>
      </c>
      <c r="J1429" s="2">
        <f>MONTH(H1429)</f>
        <v>1</v>
      </c>
      <c r="K1429" s="2">
        <f t="shared" si="34"/>
        <v>2023</v>
      </c>
      <c r="L1429" s="2">
        <f>H1429-G1429</f>
        <v>6</v>
      </c>
      <c r="M1429" s="2" t="str">
        <f t="shared" si="31"/>
        <v>on time delivery</v>
      </c>
      <c r="N1429" s="2" t="s">
        <v>35</v>
      </c>
      <c r="O1429" s="2" t="s">
        <v>31</v>
      </c>
      <c r="P1429" s="2">
        <v>445.36</v>
      </c>
      <c r="Q1429" s="2" t="s">
        <v>27</v>
      </c>
      <c r="R1429" s="4" t="s">
        <v>15382</v>
      </c>
    </row>
    <row r="1430" spans="1:18" ht="14.25" customHeight="1" x14ac:dyDescent="0.3">
      <c r="A1430" s="2" t="s">
        <v>1465</v>
      </c>
      <c r="B1430" s="2" t="s">
        <v>45</v>
      </c>
      <c r="C1430" s="2" t="s">
        <v>37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tr">
        <f t="shared" si="30"/>
        <v>June</v>
      </c>
      <c r="J1430" s="2">
        <f>MONTH(H1430)</f>
        <v>6</v>
      </c>
      <c r="K1430" s="2">
        <f t="shared" si="34"/>
        <v>2024</v>
      </c>
      <c r="L1430" s="2">
        <f>H1430-G1430</f>
        <v>7</v>
      </c>
      <c r="M1430" s="2" t="str">
        <f t="shared" si="31"/>
        <v>on time delivery</v>
      </c>
      <c r="N1430" s="2" t="s">
        <v>25</v>
      </c>
      <c r="O1430" s="2" t="s">
        <v>31</v>
      </c>
      <c r="P1430" s="2">
        <v>317.08999999999997</v>
      </c>
      <c r="Q1430" s="2" t="s">
        <v>52</v>
      </c>
      <c r="R1430" s="4" t="s">
        <v>15382</v>
      </c>
    </row>
    <row r="1431" spans="1:18" ht="14.25" customHeight="1" x14ac:dyDescent="0.3">
      <c r="A1431" s="2" t="s">
        <v>1466</v>
      </c>
      <c r="B1431" s="2" t="s">
        <v>17</v>
      </c>
      <c r="C1431" s="2" t="s">
        <v>24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tr">
        <f t="shared" si="30"/>
        <v>April</v>
      </c>
      <c r="J1431" s="2">
        <f>MONTH(H1431)</f>
        <v>4</v>
      </c>
      <c r="K1431" s="2">
        <f t="shared" si="34"/>
        <v>2024</v>
      </c>
      <c r="L1431" s="2">
        <f>H1431-G1431</f>
        <v>5</v>
      </c>
      <c r="M1431" s="2" t="str">
        <f t="shared" si="31"/>
        <v>delay delivery</v>
      </c>
      <c r="N1431" s="2" t="s">
        <v>19</v>
      </c>
      <c r="O1431" s="2" t="s">
        <v>31</v>
      </c>
      <c r="P1431" s="2">
        <v>301.02999999999997</v>
      </c>
      <c r="Q1431" s="2" t="s">
        <v>52</v>
      </c>
      <c r="R1431" s="4" t="s">
        <v>15382</v>
      </c>
    </row>
    <row r="1432" spans="1:18" ht="14.25" customHeight="1" x14ac:dyDescent="0.3">
      <c r="A1432" s="2" t="s">
        <v>1467</v>
      </c>
      <c r="B1432" s="2" t="s">
        <v>29</v>
      </c>
      <c r="C1432" s="2" t="s">
        <v>30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tr">
        <f t="shared" si="30"/>
        <v>January</v>
      </c>
      <c r="J1432" s="2">
        <f>MONTH(H1432)</f>
        <v>1</v>
      </c>
      <c r="K1432" s="2">
        <f t="shared" si="34"/>
        <v>2023</v>
      </c>
      <c r="L1432" s="2">
        <f>H1432-G1432</f>
        <v>6</v>
      </c>
      <c r="M1432" s="2" t="str">
        <f t="shared" si="31"/>
        <v>on time delivery</v>
      </c>
      <c r="N1432" s="2" t="s">
        <v>25</v>
      </c>
      <c r="O1432" s="2" t="s">
        <v>31</v>
      </c>
      <c r="P1432" s="2">
        <v>582.12</v>
      </c>
      <c r="Q1432" s="2" t="s">
        <v>43</v>
      </c>
      <c r="R1432" s="4" t="s">
        <v>15382</v>
      </c>
    </row>
    <row r="1433" spans="1:18" ht="14.25" customHeight="1" x14ac:dyDescent="0.3">
      <c r="A1433" s="2" t="s">
        <v>1468</v>
      </c>
      <c r="B1433" s="2" t="s">
        <v>29</v>
      </c>
      <c r="C1433" s="2" t="s">
        <v>30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tr">
        <f t="shared" si="30"/>
        <v>September</v>
      </c>
      <c r="J1433" s="2">
        <f>MONTH(H1433)</f>
        <v>9</v>
      </c>
      <c r="K1433" s="2">
        <f t="shared" si="34"/>
        <v>2023</v>
      </c>
      <c r="L1433" s="2">
        <f>H1433-G1433</f>
        <v>5</v>
      </c>
      <c r="M1433" s="2" t="str">
        <f t="shared" si="31"/>
        <v>delay delivery</v>
      </c>
      <c r="N1433" s="2" t="s">
        <v>35</v>
      </c>
      <c r="O1433" s="2" t="s">
        <v>26</v>
      </c>
      <c r="P1433" s="2">
        <v>333.44</v>
      </c>
      <c r="Q1433" s="2" t="s">
        <v>32</v>
      </c>
      <c r="R1433" s="4" t="s">
        <v>15382</v>
      </c>
    </row>
    <row r="1434" spans="1:18" ht="14.25" customHeight="1" x14ac:dyDescent="0.3">
      <c r="A1434" s="2" t="s">
        <v>1469</v>
      </c>
      <c r="B1434" s="2" t="s">
        <v>45</v>
      </c>
      <c r="C1434" s="2" t="s">
        <v>24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tr">
        <f t="shared" si="30"/>
        <v>September</v>
      </c>
      <c r="J1434" s="2">
        <f>MONTH(H1434)</f>
        <v>9</v>
      </c>
      <c r="K1434" s="2">
        <f t="shared" si="34"/>
        <v>2023</v>
      </c>
      <c r="L1434" s="2">
        <f>H1434-G1434</f>
        <v>2</v>
      </c>
      <c r="M1434" s="2" t="str">
        <f t="shared" si="31"/>
        <v>early delivery</v>
      </c>
      <c r="N1434" s="2" t="s">
        <v>25</v>
      </c>
      <c r="O1434" s="2" t="s">
        <v>20</v>
      </c>
      <c r="P1434" s="2">
        <v>276.08</v>
      </c>
      <c r="Q1434" s="2" t="s">
        <v>21</v>
      </c>
      <c r="R1434" s="4" t="s">
        <v>15382</v>
      </c>
    </row>
    <row r="1435" spans="1:18" ht="14.25" customHeight="1" x14ac:dyDescent="0.3">
      <c r="A1435" s="2" t="s">
        <v>1470</v>
      </c>
      <c r="B1435" s="2" t="s">
        <v>23</v>
      </c>
      <c r="C1435" s="2" t="s">
        <v>30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tr">
        <f t="shared" si="30"/>
        <v>March</v>
      </c>
      <c r="J1435" s="2">
        <f>MONTH(H1435)</f>
        <v>3</v>
      </c>
      <c r="K1435" s="2">
        <f t="shared" si="34"/>
        <v>2024</v>
      </c>
      <c r="L1435" s="2">
        <f>H1435-G1435</f>
        <v>7</v>
      </c>
      <c r="M1435" s="2" t="str">
        <f t="shared" si="31"/>
        <v>on time delivery</v>
      </c>
      <c r="N1435" s="2" t="s">
        <v>19</v>
      </c>
      <c r="O1435" s="2" t="s">
        <v>31</v>
      </c>
      <c r="P1435" s="2">
        <v>221.32</v>
      </c>
      <c r="Q1435" s="2" t="s">
        <v>21</v>
      </c>
      <c r="R1435" s="4" t="s">
        <v>15382</v>
      </c>
    </row>
    <row r="1436" spans="1:18" ht="14.25" customHeight="1" x14ac:dyDescent="0.3">
      <c r="A1436" s="2" t="s">
        <v>1471</v>
      </c>
      <c r="B1436" s="2" t="s">
        <v>23</v>
      </c>
      <c r="C1436" s="2" t="s">
        <v>24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tr">
        <f t="shared" si="30"/>
        <v>June</v>
      </c>
      <c r="J1436" s="2">
        <f>MONTH(H1436)</f>
        <v>6</v>
      </c>
      <c r="K1436" s="2">
        <f t="shared" si="34"/>
        <v>2024</v>
      </c>
      <c r="L1436" s="2">
        <f>H1436-G1436</f>
        <v>2</v>
      </c>
      <c r="M1436" s="2" t="str">
        <f t="shared" si="31"/>
        <v>early delivery</v>
      </c>
      <c r="N1436" s="2" t="s">
        <v>25</v>
      </c>
      <c r="O1436" s="2" t="s">
        <v>26</v>
      </c>
      <c r="P1436" s="2">
        <v>331.53</v>
      </c>
      <c r="Q1436" s="2" t="s">
        <v>52</v>
      </c>
      <c r="R1436" s="4" t="s">
        <v>15382</v>
      </c>
    </row>
    <row r="1437" spans="1:18" ht="14.25" customHeight="1" x14ac:dyDescent="0.3">
      <c r="A1437" s="2" t="s">
        <v>1472</v>
      </c>
      <c r="B1437" s="2" t="s">
        <v>45</v>
      </c>
      <c r="C1437" s="2" t="s">
        <v>37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tr">
        <f t="shared" si="30"/>
        <v>December</v>
      </c>
      <c r="J1437" s="2">
        <f>MONTH(H1437)</f>
        <v>12</v>
      </c>
      <c r="K1437" s="2">
        <f t="shared" si="34"/>
        <v>2023</v>
      </c>
      <c r="L1437" s="2">
        <f>H1437-G1437</f>
        <v>7</v>
      </c>
      <c r="M1437" s="2" t="str">
        <f t="shared" si="31"/>
        <v>on time delivery</v>
      </c>
      <c r="N1437" s="2" t="s">
        <v>35</v>
      </c>
      <c r="O1437" s="2" t="s">
        <v>31</v>
      </c>
      <c r="P1437" s="2">
        <v>1091.22</v>
      </c>
      <c r="Q1437" s="2" t="s">
        <v>52</v>
      </c>
      <c r="R1437" s="4" t="s">
        <v>15382</v>
      </c>
    </row>
    <row r="1438" spans="1:18" ht="14.25" customHeight="1" x14ac:dyDescent="0.3">
      <c r="A1438" s="2" t="s">
        <v>1473</v>
      </c>
      <c r="B1438" s="2" t="s">
        <v>45</v>
      </c>
      <c r="C1438" s="2" t="s">
        <v>24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tr">
        <f t="shared" si="30"/>
        <v>February</v>
      </c>
      <c r="J1438" s="2">
        <f>MONTH(H1438)</f>
        <v>2</v>
      </c>
      <c r="K1438" s="2">
        <f t="shared" si="34"/>
        <v>2024</v>
      </c>
      <c r="L1438" s="2">
        <f>H1438-G1438</f>
        <v>3</v>
      </c>
      <c r="M1438" s="2" t="str">
        <f t="shared" si="31"/>
        <v>delay delivery</v>
      </c>
      <c r="N1438" s="2" t="s">
        <v>25</v>
      </c>
      <c r="O1438" s="2" t="s">
        <v>26</v>
      </c>
      <c r="P1438" s="2">
        <v>496.9</v>
      </c>
      <c r="Q1438" s="2" t="s">
        <v>32</v>
      </c>
      <c r="R1438" s="4" t="s">
        <v>15382</v>
      </c>
    </row>
    <row r="1439" spans="1:18" ht="14.25" customHeight="1" x14ac:dyDescent="0.3">
      <c r="A1439" s="2" t="s">
        <v>1474</v>
      </c>
      <c r="B1439" s="2" t="s">
        <v>29</v>
      </c>
      <c r="C1439" s="2" t="s">
        <v>40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tr">
        <f t="shared" si="30"/>
        <v>June</v>
      </c>
      <c r="J1439" s="2">
        <f>MONTH(H1439)</f>
        <v>6</v>
      </c>
      <c r="K1439" s="2">
        <f t="shared" si="34"/>
        <v>2024</v>
      </c>
      <c r="L1439" s="2">
        <f>H1439-G1439</f>
        <v>2</v>
      </c>
      <c r="M1439" s="2" t="str">
        <f t="shared" si="31"/>
        <v>early delivery</v>
      </c>
      <c r="N1439" s="2" t="s">
        <v>35</v>
      </c>
      <c r="O1439" s="2" t="s">
        <v>31</v>
      </c>
      <c r="P1439" s="2">
        <v>1054.2</v>
      </c>
      <c r="Q1439" s="2" t="s">
        <v>27</v>
      </c>
      <c r="R1439" s="4" t="s">
        <v>15382</v>
      </c>
    </row>
    <row r="1440" spans="1:18" ht="14.25" customHeight="1" x14ac:dyDescent="0.3">
      <c r="A1440" s="2" t="s">
        <v>1475</v>
      </c>
      <c r="B1440" s="2" t="s">
        <v>23</v>
      </c>
      <c r="C1440" s="2" t="s">
        <v>40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tr">
        <f t="shared" si="30"/>
        <v>September</v>
      </c>
      <c r="J1440" s="2">
        <f>MONTH(H1440)</f>
        <v>9</v>
      </c>
      <c r="K1440" s="2">
        <f t="shared" si="34"/>
        <v>2024</v>
      </c>
      <c r="L1440" s="2">
        <f>H1440-G1440</f>
        <v>7</v>
      </c>
      <c r="M1440" s="2" t="str">
        <f t="shared" si="31"/>
        <v>on time delivery</v>
      </c>
      <c r="N1440" s="2" t="s">
        <v>35</v>
      </c>
      <c r="O1440" s="2" t="s">
        <v>26</v>
      </c>
      <c r="P1440" s="2">
        <v>1139.82</v>
      </c>
      <c r="Q1440" s="2" t="s">
        <v>32</v>
      </c>
      <c r="R1440" s="4" t="s">
        <v>15382</v>
      </c>
    </row>
    <row r="1441" spans="1:18" ht="14.25" customHeight="1" x14ac:dyDescent="0.3">
      <c r="A1441" s="2" t="s">
        <v>1476</v>
      </c>
      <c r="B1441" s="2" t="s">
        <v>17</v>
      </c>
      <c r="C1441" s="2" t="s">
        <v>18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tr">
        <f t="shared" si="30"/>
        <v>September</v>
      </c>
      <c r="J1441" s="2">
        <f>MONTH(H1441)</f>
        <v>9</v>
      </c>
      <c r="K1441" s="2">
        <f t="shared" si="34"/>
        <v>2023</v>
      </c>
      <c r="L1441" s="2">
        <f>H1441-G1441</f>
        <v>1</v>
      </c>
      <c r="M1441" s="2" t="str">
        <f t="shared" si="31"/>
        <v>early delivery</v>
      </c>
      <c r="N1441" s="2" t="s">
        <v>25</v>
      </c>
      <c r="O1441" s="2" t="s">
        <v>31</v>
      </c>
      <c r="P1441" s="2">
        <v>613.95000000000005</v>
      </c>
      <c r="Q1441" s="2" t="s">
        <v>32</v>
      </c>
      <c r="R1441" s="4" t="s">
        <v>15382</v>
      </c>
    </row>
    <row r="1442" spans="1:18" ht="14.25" customHeight="1" x14ac:dyDescent="0.3">
      <c r="A1442" s="2" t="s">
        <v>1477</v>
      </c>
      <c r="B1442" s="2" t="s">
        <v>29</v>
      </c>
      <c r="C1442" s="2" t="s">
        <v>30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tr">
        <f t="shared" si="30"/>
        <v>March</v>
      </c>
      <c r="J1442" s="2">
        <f>MONTH(H1442)</f>
        <v>3</v>
      </c>
      <c r="K1442" s="2">
        <f t="shared" si="34"/>
        <v>2023</v>
      </c>
      <c r="L1442" s="2">
        <f>H1442-G1442</f>
        <v>5</v>
      </c>
      <c r="M1442" s="2" t="str">
        <f t="shared" si="31"/>
        <v>delay delivery</v>
      </c>
      <c r="N1442" s="2" t="s">
        <v>35</v>
      </c>
      <c r="O1442" s="2" t="s">
        <v>20</v>
      </c>
      <c r="P1442" s="2">
        <v>466.39</v>
      </c>
      <c r="Q1442" s="2" t="s">
        <v>21</v>
      </c>
      <c r="R1442" s="4" t="s">
        <v>15382</v>
      </c>
    </row>
    <row r="1443" spans="1:18" ht="14.25" customHeight="1" x14ac:dyDescent="0.3">
      <c r="A1443" s="2" t="s">
        <v>1478</v>
      </c>
      <c r="B1443" s="2" t="s">
        <v>45</v>
      </c>
      <c r="C1443" s="2" t="s">
        <v>30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tr">
        <f t="shared" si="30"/>
        <v>January</v>
      </c>
      <c r="J1443" s="2">
        <f>MONTH(H1443)</f>
        <v>1</v>
      </c>
      <c r="K1443" s="2">
        <f t="shared" si="34"/>
        <v>2025</v>
      </c>
      <c r="L1443" s="2">
        <f>H1443-G1443</f>
        <v>1</v>
      </c>
      <c r="M1443" s="2" t="str">
        <f t="shared" si="31"/>
        <v>early delivery</v>
      </c>
      <c r="N1443" s="2" t="s">
        <v>35</v>
      </c>
      <c r="O1443" s="2" t="s">
        <v>20</v>
      </c>
      <c r="P1443" s="2">
        <v>327.47000000000003</v>
      </c>
      <c r="Q1443" s="2" t="s">
        <v>52</v>
      </c>
      <c r="R1443" s="4" t="s">
        <v>15382</v>
      </c>
    </row>
    <row r="1444" spans="1:18" ht="14.25" customHeight="1" x14ac:dyDescent="0.3">
      <c r="A1444" s="2" t="s">
        <v>1479</v>
      </c>
      <c r="B1444" s="2" t="s">
        <v>23</v>
      </c>
      <c r="C1444" s="2" t="s">
        <v>24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tr">
        <f t="shared" si="30"/>
        <v>May</v>
      </c>
      <c r="J1444" s="2">
        <f>MONTH(H1444)</f>
        <v>5</v>
      </c>
      <c r="K1444" s="2">
        <f t="shared" si="34"/>
        <v>2023</v>
      </c>
      <c r="L1444" s="2">
        <f>H1444-G1444</f>
        <v>2</v>
      </c>
      <c r="M1444" s="2" t="str">
        <f t="shared" si="31"/>
        <v>early delivery</v>
      </c>
      <c r="N1444" s="2" t="s">
        <v>19</v>
      </c>
      <c r="O1444" s="2" t="s">
        <v>20</v>
      </c>
      <c r="P1444" s="2">
        <v>908.76</v>
      </c>
      <c r="Q1444" s="2" t="s">
        <v>27</v>
      </c>
      <c r="R1444" s="4" t="s">
        <v>15382</v>
      </c>
    </row>
    <row r="1445" spans="1:18" ht="14.25" customHeight="1" x14ac:dyDescent="0.3">
      <c r="A1445" s="2" t="s">
        <v>1480</v>
      </c>
      <c r="B1445" s="2" t="s">
        <v>17</v>
      </c>
      <c r="C1445" s="2" t="s">
        <v>30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tr">
        <f t="shared" si="30"/>
        <v>October</v>
      </c>
      <c r="J1445" s="2">
        <f>MONTH(H1445)</f>
        <v>10</v>
      </c>
      <c r="K1445" s="2">
        <f t="shared" si="34"/>
        <v>2023</v>
      </c>
      <c r="L1445" s="2">
        <f>H1445-G1445</f>
        <v>6</v>
      </c>
      <c r="M1445" s="2" t="str">
        <f t="shared" si="31"/>
        <v>on time delivery</v>
      </c>
      <c r="N1445" s="2" t="s">
        <v>35</v>
      </c>
      <c r="O1445" s="2" t="s">
        <v>20</v>
      </c>
      <c r="P1445" s="2">
        <v>240.85</v>
      </c>
      <c r="Q1445" s="2" t="s">
        <v>38</v>
      </c>
      <c r="R1445" s="4" t="s">
        <v>15382</v>
      </c>
    </row>
    <row r="1446" spans="1:18" ht="14.25" customHeight="1" x14ac:dyDescent="0.3">
      <c r="A1446" s="2" t="s">
        <v>1481</v>
      </c>
      <c r="B1446" s="2" t="s">
        <v>17</v>
      </c>
      <c r="C1446" s="2" t="s">
        <v>40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tr">
        <f t="shared" si="30"/>
        <v>March</v>
      </c>
      <c r="J1446" s="2">
        <f>MONTH(H1446)</f>
        <v>3</v>
      </c>
      <c r="K1446" s="2">
        <f t="shared" si="34"/>
        <v>2023</v>
      </c>
      <c r="L1446" s="2">
        <f>H1446-G1446</f>
        <v>4</v>
      </c>
      <c r="M1446" s="2" t="str">
        <f t="shared" si="31"/>
        <v>delay delivery</v>
      </c>
      <c r="N1446" s="2" t="s">
        <v>25</v>
      </c>
      <c r="O1446" s="2" t="s">
        <v>26</v>
      </c>
      <c r="P1446" s="2">
        <v>54.17</v>
      </c>
      <c r="Q1446" s="2" t="s">
        <v>27</v>
      </c>
      <c r="R1446" s="4" t="s">
        <v>15382</v>
      </c>
    </row>
    <row r="1447" spans="1:18" ht="14.25" customHeight="1" x14ac:dyDescent="0.3">
      <c r="A1447" s="2" t="s">
        <v>1482</v>
      </c>
      <c r="B1447" s="2" t="s">
        <v>29</v>
      </c>
      <c r="C1447" s="2" t="s">
        <v>37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tr">
        <f t="shared" si="30"/>
        <v>November</v>
      </c>
      <c r="J1447" s="2">
        <f>MONTH(H1447)</f>
        <v>11</v>
      </c>
      <c r="K1447" s="2">
        <f t="shared" si="34"/>
        <v>2024</v>
      </c>
      <c r="L1447" s="2">
        <f>H1447-G1447</f>
        <v>2</v>
      </c>
      <c r="M1447" s="2" t="str">
        <f t="shared" si="31"/>
        <v>early delivery</v>
      </c>
      <c r="N1447" s="2" t="s">
        <v>35</v>
      </c>
      <c r="O1447" s="2" t="s">
        <v>20</v>
      </c>
      <c r="P1447" s="2">
        <v>342.55</v>
      </c>
      <c r="Q1447" s="2" t="s">
        <v>32</v>
      </c>
      <c r="R1447" s="4" t="s">
        <v>15382</v>
      </c>
    </row>
    <row r="1448" spans="1:18" ht="14.25" customHeight="1" x14ac:dyDescent="0.3">
      <c r="A1448" s="2" t="s">
        <v>1483</v>
      </c>
      <c r="B1448" s="2" t="s">
        <v>23</v>
      </c>
      <c r="C1448" s="2" t="s">
        <v>24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tr">
        <f t="shared" si="30"/>
        <v>January</v>
      </c>
      <c r="J1448" s="2">
        <f>MONTH(H1448)</f>
        <v>1</v>
      </c>
      <c r="K1448" s="2">
        <f t="shared" si="34"/>
        <v>2025</v>
      </c>
      <c r="L1448" s="2">
        <f>H1448-G1448</f>
        <v>5</v>
      </c>
      <c r="M1448" s="2" t="str">
        <f t="shared" si="31"/>
        <v>delay delivery</v>
      </c>
      <c r="N1448" s="2" t="s">
        <v>19</v>
      </c>
      <c r="O1448" s="2" t="s">
        <v>31</v>
      </c>
      <c r="P1448" s="2">
        <v>132.75</v>
      </c>
      <c r="Q1448" s="2" t="s">
        <v>27</v>
      </c>
      <c r="R1448" s="4" t="s">
        <v>15382</v>
      </c>
    </row>
    <row r="1449" spans="1:18" ht="14.25" customHeight="1" x14ac:dyDescent="0.3">
      <c r="A1449" s="2" t="s">
        <v>1484</v>
      </c>
      <c r="B1449" s="2" t="s">
        <v>23</v>
      </c>
      <c r="C1449" s="2" t="s">
        <v>30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tr">
        <f t="shared" si="30"/>
        <v>February</v>
      </c>
      <c r="J1449" s="2">
        <f>MONTH(H1449)</f>
        <v>2</v>
      </c>
      <c r="K1449" s="2">
        <f t="shared" si="34"/>
        <v>2024</v>
      </c>
      <c r="L1449" s="2">
        <f>H1449-G1449</f>
        <v>4</v>
      </c>
      <c r="M1449" s="2" t="str">
        <f t="shared" si="31"/>
        <v>delay delivery</v>
      </c>
      <c r="N1449" s="2" t="s">
        <v>35</v>
      </c>
      <c r="O1449" s="2" t="s">
        <v>20</v>
      </c>
      <c r="P1449" s="2">
        <v>839.37</v>
      </c>
      <c r="Q1449" s="2" t="s">
        <v>27</v>
      </c>
      <c r="R1449" s="4" t="s">
        <v>15382</v>
      </c>
    </row>
    <row r="1450" spans="1:18" ht="14.25" customHeight="1" x14ac:dyDescent="0.3">
      <c r="A1450" s="2" t="s">
        <v>1485</v>
      </c>
      <c r="B1450" s="2" t="s">
        <v>45</v>
      </c>
      <c r="C1450" s="2" t="s">
        <v>40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tr">
        <f t="shared" si="30"/>
        <v>May</v>
      </c>
      <c r="J1450" s="2">
        <f>MONTH(H1450)</f>
        <v>5</v>
      </c>
      <c r="K1450" s="2">
        <f t="shared" si="34"/>
        <v>2023</v>
      </c>
      <c r="L1450" s="2">
        <f>H1450-G1450</f>
        <v>4</v>
      </c>
      <c r="M1450" s="2" t="str">
        <f t="shared" si="31"/>
        <v>delay delivery</v>
      </c>
      <c r="N1450" s="2" t="s">
        <v>35</v>
      </c>
      <c r="O1450" s="2" t="s">
        <v>20</v>
      </c>
      <c r="P1450" s="2">
        <v>173.3</v>
      </c>
      <c r="Q1450" s="2" t="s">
        <v>27</v>
      </c>
      <c r="R1450" s="4" t="s">
        <v>15382</v>
      </c>
    </row>
    <row r="1451" spans="1:18" ht="14.25" customHeight="1" x14ac:dyDescent="0.3">
      <c r="A1451" s="2" t="s">
        <v>1486</v>
      </c>
      <c r="B1451" s="2" t="s">
        <v>23</v>
      </c>
      <c r="C1451" s="2" t="s">
        <v>18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tr">
        <f t="shared" si="30"/>
        <v>November</v>
      </c>
      <c r="J1451" s="2">
        <f>MONTH(H1451)</f>
        <v>11</v>
      </c>
      <c r="K1451" s="2">
        <f t="shared" si="34"/>
        <v>2023</v>
      </c>
      <c r="L1451" s="2">
        <f>H1451-G1451</f>
        <v>5</v>
      </c>
      <c r="M1451" s="2" t="str">
        <f t="shared" si="31"/>
        <v>delay delivery</v>
      </c>
      <c r="N1451" s="2" t="s">
        <v>35</v>
      </c>
      <c r="O1451" s="2" t="s">
        <v>26</v>
      </c>
      <c r="P1451" s="2">
        <v>195.91</v>
      </c>
      <c r="Q1451" s="2" t="s">
        <v>32</v>
      </c>
      <c r="R1451" s="4" t="s">
        <v>15382</v>
      </c>
    </row>
    <row r="1452" spans="1:18" ht="14.25" customHeight="1" x14ac:dyDescent="0.3">
      <c r="A1452" s="2" t="s">
        <v>1487</v>
      </c>
      <c r="B1452" s="2" t="s">
        <v>23</v>
      </c>
      <c r="C1452" s="2" t="s">
        <v>30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tr">
        <f t="shared" si="30"/>
        <v>March</v>
      </c>
      <c r="J1452" s="2">
        <f>MONTH(H1452)</f>
        <v>3</v>
      </c>
      <c r="K1452" s="2">
        <f t="shared" si="34"/>
        <v>2024</v>
      </c>
      <c r="L1452" s="2">
        <f>H1452-G1452</f>
        <v>6</v>
      </c>
      <c r="M1452" s="2" t="str">
        <f t="shared" si="31"/>
        <v>on time delivery</v>
      </c>
      <c r="N1452" s="2" t="s">
        <v>35</v>
      </c>
      <c r="O1452" s="2" t="s">
        <v>31</v>
      </c>
      <c r="P1452" s="2">
        <v>675.69</v>
      </c>
      <c r="Q1452" s="2" t="s">
        <v>52</v>
      </c>
      <c r="R1452" s="4" t="s">
        <v>15382</v>
      </c>
    </row>
    <row r="1453" spans="1:18" ht="14.25" customHeight="1" x14ac:dyDescent="0.3">
      <c r="A1453" s="2" t="s">
        <v>1488</v>
      </c>
      <c r="B1453" s="2" t="s">
        <v>29</v>
      </c>
      <c r="C1453" s="2" t="s">
        <v>37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tr">
        <f t="shared" si="30"/>
        <v>July</v>
      </c>
      <c r="J1453" s="2">
        <f>MONTH(H1453)</f>
        <v>7</v>
      </c>
      <c r="K1453" s="2">
        <f t="shared" si="34"/>
        <v>2024</v>
      </c>
      <c r="L1453" s="2">
        <f>H1453-G1453</f>
        <v>7</v>
      </c>
      <c r="M1453" s="2" t="str">
        <f t="shared" si="31"/>
        <v>on time delivery</v>
      </c>
      <c r="N1453" s="2" t="s">
        <v>19</v>
      </c>
      <c r="O1453" s="2" t="s">
        <v>26</v>
      </c>
      <c r="P1453" s="2">
        <v>586.89</v>
      </c>
      <c r="Q1453" s="2" t="s">
        <v>38</v>
      </c>
      <c r="R1453" s="4" t="s">
        <v>15382</v>
      </c>
    </row>
    <row r="1454" spans="1:18" ht="14.25" customHeight="1" x14ac:dyDescent="0.3">
      <c r="A1454" s="2" t="s">
        <v>1489</v>
      </c>
      <c r="B1454" s="2" t="s">
        <v>23</v>
      </c>
      <c r="C1454" s="2" t="s">
        <v>37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tr">
        <f t="shared" si="30"/>
        <v>July</v>
      </c>
      <c r="J1454" s="2">
        <f>MONTH(H1454)</f>
        <v>7</v>
      </c>
      <c r="K1454" s="2">
        <f t="shared" si="34"/>
        <v>2023</v>
      </c>
      <c r="L1454" s="2">
        <f>H1454-G1454</f>
        <v>3</v>
      </c>
      <c r="M1454" s="2" t="str">
        <f t="shared" si="31"/>
        <v>delay delivery</v>
      </c>
      <c r="N1454" s="2" t="s">
        <v>35</v>
      </c>
      <c r="O1454" s="2" t="s">
        <v>26</v>
      </c>
      <c r="P1454" s="2">
        <v>1091.73</v>
      </c>
      <c r="Q1454" s="2" t="s">
        <v>21</v>
      </c>
      <c r="R1454" s="4" t="s">
        <v>15382</v>
      </c>
    </row>
    <row r="1455" spans="1:18" ht="14.25" customHeight="1" x14ac:dyDescent="0.3">
      <c r="A1455" s="2" t="s">
        <v>1490</v>
      </c>
      <c r="B1455" s="2" t="s">
        <v>17</v>
      </c>
      <c r="C1455" s="2" t="s">
        <v>30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tr">
        <f t="shared" si="30"/>
        <v>June</v>
      </c>
      <c r="J1455" s="2">
        <f>MONTH(H1455)</f>
        <v>6</v>
      </c>
      <c r="K1455" s="2">
        <f t="shared" si="34"/>
        <v>2024</v>
      </c>
      <c r="L1455" s="2">
        <f>H1455-G1455</f>
        <v>6</v>
      </c>
      <c r="M1455" s="2" t="str">
        <f t="shared" si="31"/>
        <v>on time delivery</v>
      </c>
      <c r="N1455" s="2" t="s">
        <v>35</v>
      </c>
      <c r="O1455" s="2" t="s">
        <v>20</v>
      </c>
      <c r="P1455" s="2">
        <v>356.72</v>
      </c>
      <c r="Q1455" s="2" t="s">
        <v>21</v>
      </c>
      <c r="R1455" s="4" t="s">
        <v>15382</v>
      </c>
    </row>
    <row r="1456" spans="1:18" ht="14.25" customHeight="1" x14ac:dyDescent="0.3">
      <c r="A1456" s="2" t="s">
        <v>1491</v>
      </c>
      <c r="B1456" s="2" t="s">
        <v>29</v>
      </c>
      <c r="C1456" s="2" t="s">
        <v>30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tr">
        <f t="shared" si="30"/>
        <v>February</v>
      </c>
      <c r="J1456" s="2">
        <f>MONTH(H1456)</f>
        <v>2</v>
      </c>
      <c r="K1456" s="2">
        <f t="shared" si="34"/>
        <v>2024</v>
      </c>
      <c r="L1456" s="2">
        <f>H1456-G1456</f>
        <v>7</v>
      </c>
      <c r="M1456" s="2" t="str">
        <f t="shared" si="31"/>
        <v>on time delivery</v>
      </c>
      <c r="N1456" s="2" t="s">
        <v>35</v>
      </c>
      <c r="O1456" s="2" t="s">
        <v>31</v>
      </c>
      <c r="P1456" s="2">
        <v>217.68</v>
      </c>
      <c r="Q1456" s="2" t="s">
        <v>27</v>
      </c>
      <c r="R1456" s="4" t="s">
        <v>15382</v>
      </c>
    </row>
    <row r="1457" spans="1:18" ht="14.25" customHeight="1" x14ac:dyDescent="0.3">
      <c r="A1457" s="2" t="s">
        <v>1492</v>
      </c>
      <c r="B1457" s="2" t="s">
        <v>29</v>
      </c>
      <c r="C1457" s="2" t="s">
        <v>40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tr">
        <f t="shared" si="30"/>
        <v>October</v>
      </c>
      <c r="J1457" s="2">
        <f>MONTH(H1457)</f>
        <v>10</v>
      </c>
      <c r="K1457" s="2">
        <f t="shared" si="34"/>
        <v>2023</v>
      </c>
      <c r="L1457" s="2">
        <f>H1457-G1457</f>
        <v>7</v>
      </c>
      <c r="M1457" s="2" t="str">
        <f t="shared" si="31"/>
        <v>on time delivery</v>
      </c>
      <c r="N1457" s="2" t="s">
        <v>25</v>
      </c>
      <c r="O1457" s="2" t="s">
        <v>31</v>
      </c>
      <c r="P1457" s="2">
        <v>1282.32</v>
      </c>
      <c r="Q1457" s="2" t="s">
        <v>38</v>
      </c>
      <c r="R1457" s="4" t="s">
        <v>15382</v>
      </c>
    </row>
    <row r="1458" spans="1:18" ht="14.25" customHeight="1" x14ac:dyDescent="0.3">
      <c r="A1458" s="2" t="s">
        <v>1493</v>
      </c>
      <c r="B1458" s="2" t="s">
        <v>45</v>
      </c>
      <c r="C1458" s="2" t="s">
        <v>30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tr">
        <f t="shared" si="30"/>
        <v>April</v>
      </c>
      <c r="J1458" s="2">
        <f>MONTH(H1458)</f>
        <v>4</v>
      </c>
      <c r="K1458" s="2">
        <f t="shared" si="34"/>
        <v>2024</v>
      </c>
      <c r="L1458" s="2">
        <f>H1458-G1458</f>
        <v>6</v>
      </c>
      <c r="M1458" s="2" t="str">
        <f t="shared" si="31"/>
        <v>on time delivery</v>
      </c>
      <c r="N1458" s="2" t="s">
        <v>35</v>
      </c>
      <c r="O1458" s="2" t="s">
        <v>26</v>
      </c>
      <c r="P1458" s="2">
        <v>686.53</v>
      </c>
      <c r="Q1458" s="2" t="s">
        <v>21</v>
      </c>
      <c r="R1458" s="4" t="s">
        <v>15382</v>
      </c>
    </row>
    <row r="1459" spans="1:18" ht="14.25" customHeight="1" x14ac:dyDescent="0.3">
      <c r="A1459" s="2" t="s">
        <v>1494</v>
      </c>
      <c r="B1459" s="2" t="s">
        <v>23</v>
      </c>
      <c r="C1459" s="2" t="s">
        <v>18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tr">
        <f t="shared" si="30"/>
        <v>December</v>
      </c>
      <c r="J1459" s="2">
        <f>MONTH(H1459)</f>
        <v>12</v>
      </c>
      <c r="K1459" s="2">
        <f t="shared" si="34"/>
        <v>2023</v>
      </c>
      <c r="L1459" s="2">
        <f>H1459-G1459</f>
        <v>6</v>
      </c>
      <c r="M1459" s="2" t="str">
        <f t="shared" si="31"/>
        <v>on time delivery</v>
      </c>
      <c r="N1459" s="2" t="s">
        <v>19</v>
      </c>
      <c r="O1459" s="2" t="s">
        <v>26</v>
      </c>
      <c r="P1459" s="2">
        <v>315.89999999999998</v>
      </c>
      <c r="Q1459" s="2" t="s">
        <v>21</v>
      </c>
      <c r="R1459" s="4" t="s">
        <v>15382</v>
      </c>
    </row>
    <row r="1460" spans="1:18" ht="14.25" customHeight="1" x14ac:dyDescent="0.3">
      <c r="A1460" s="2" t="s">
        <v>1495</v>
      </c>
      <c r="B1460" s="2" t="s">
        <v>45</v>
      </c>
      <c r="C1460" s="2" t="s">
        <v>40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tr">
        <f t="shared" si="30"/>
        <v>June</v>
      </c>
      <c r="J1460" s="2">
        <f>MONTH(H1460)</f>
        <v>6</v>
      </c>
      <c r="K1460" s="2">
        <f t="shared" si="34"/>
        <v>2024</v>
      </c>
      <c r="L1460" s="2">
        <f>H1460-G1460</f>
        <v>2</v>
      </c>
      <c r="M1460" s="2" t="str">
        <f t="shared" si="31"/>
        <v>early delivery</v>
      </c>
      <c r="N1460" s="2" t="s">
        <v>35</v>
      </c>
      <c r="O1460" s="2" t="s">
        <v>31</v>
      </c>
      <c r="P1460" s="2">
        <v>198.94</v>
      </c>
      <c r="Q1460" s="2" t="s">
        <v>32</v>
      </c>
      <c r="R1460" s="4" t="s">
        <v>15382</v>
      </c>
    </row>
    <row r="1461" spans="1:18" ht="14.25" customHeight="1" x14ac:dyDescent="0.3">
      <c r="A1461" s="2" t="s">
        <v>1496</v>
      </c>
      <c r="B1461" s="2" t="s">
        <v>17</v>
      </c>
      <c r="C1461" s="2" t="s">
        <v>24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tr">
        <f t="shared" si="30"/>
        <v>December</v>
      </c>
      <c r="J1461" s="2">
        <f>MONTH(H1461)</f>
        <v>12</v>
      </c>
      <c r="K1461" s="2">
        <f t="shared" si="34"/>
        <v>2024</v>
      </c>
      <c r="L1461" s="2">
        <f>H1461-G1461</f>
        <v>6</v>
      </c>
      <c r="M1461" s="2" t="str">
        <f t="shared" si="31"/>
        <v>on time delivery</v>
      </c>
      <c r="N1461" s="2" t="s">
        <v>19</v>
      </c>
      <c r="O1461" s="2" t="s">
        <v>26</v>
      </c>
      <c r="P1461" s="2">
        <v>337.96</v>
      </c>
      <c r="Q1461" s="2" t="s">
        <v>43</v>
      </c>
      <c r="R1461" s="4" t="s">
        <v>15382</v>
      </c>
    </row>
    <row r="1462" spans="1:18" ht="14.25" customHeight="1" x14ac:dyDescent="0.3">
      <c r="A1462" s="2" t="s">
        <v>1497</v>
      </c>
      <c r="B1462" s="2" t="s">
        <v>29</v>
      </c>
      <c r="C1462" s="2" t="s">
        <v>18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tr">
        <f t="shared" si="30"/>
        <v>January</v>
      </c>
      <c r="J1462" s="2">
        <f>MONTH(H1462)</f>
        <v>1</v>
      </c>
      <c r="K1462" s="2">
        <f t="shared" si="34"/>
        <v>2024</v>
      </c>
      <c r="L1462" s="2">
        <f>H1462-G1462</f>
        <v>7</v>
      </c>
      <c r="M1462" s="2" t="str">
        <f t="shared" si="31"/>
        <v>on time delivery</v>
      </c>
      <c r="N1462" s="2" t="s">
        <v>25</v>
      </c>
      <c r="O1462" s="2" t="s">
        <v>31</v>
      </c>
      <c r="P1462" s="2">
        <v>672.27</v>
      </c>
      <c r="Q1462" s="2" t="s">
        <v>52</v>
      </c>
      <c r="R1462" s="4" t="s">
        <v>15382</v>
      </c>
    </row>
    <row r="1463" spans="1:18" ht="14.25" customHeight="1" x14ac:dyDescent="0.3">
      <c r="A1463" s="2" t="s">
        <v>1498</v>
      </c>
      <c r="B1463" s="2" t="s">
        <v>29</v>
      </c>
      <c r="C1463" s="2" t="s">
        <v>40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tr">
        <f t="shared" si="30"/>
        <v>March</v>
      </c>
      <c r="J1463" s="2">
        <f>MONTH(H1463)</f>
        <v>3</v>
      </c>
      <c r="K1463" s="2">
        <f t="shared" si="34"/>
        <v>2024</v>
      </c>
      <c r="L1463" s="2">
        <f>H1463-G1463</f>
        <v>6</v>
      </c>
      <c r="M1463" s="2" t="str">
        <f t="shared" si="31"/>
        <v>on time delivery</v>
      </c>
      <c r="N1463" s="2" t="s">
        <v>19</v>
      </c>
      <c r="O1463" s="2" t="s">
        <v>31</v>
      </c>
      <c r="P1463" s="2">
        <v>284.08</v>
      </c>
      <c r="Q1463" s="2" t="s">
        <v>32</v>
      </c>
      <c r="R1463" s="4" t="s">
        <v>15382</v>
      </c>
    </row>
    <row r="1464" spans="1:18" ht="14.25" customHeight="1" x14ac:dyDescent="0.3">
      <c r="A1464" s="2" t="s">
        <v>1499</v>
      </c>
      <c r="B1464" s="2" t="s">
        <v>29</v>
      </c>
      <c r="C1464" s="2" t="s">
        <v>40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tr">
        <f t="shared" si="30"/>
        <v>May</v>
      </c>
      <c r="J1464" s="2">
        <f>MONTH(H1464)</f>
        <v>5</v>
      </c>
      <c r="K1464" s="2">
        <f t="shared" si="34"/>
        <v>2024</v>
      </c>
      <c r="L1464" s="2">
        <f>H1464-G1464</f>
        <v>2</v>
      </c>
      <c r="M1464" s="2" t="str">
        <f t="shared" si="31"/>
        <v>early delivery</v>
      </c>
      <c r="N1464" s="2" t="s">
        <v>35</v>
      </c>
      <c r="O1464" s="2" t="s">
        <v>31</v>
      </c>
      <c r="P1464" s="2">
        <v>388.32</v>
      </c>
      <c r="Q1464" s="2" t="s">
        <v>52</v>
      </c>
      <c r="R1464" s="4" t="s">
        <v>15382</v>
      </c>
    </row>
    <row r="1465" spans="1:18" ht="14.25" customHeight="1" x14ac:dyDescent="0.3">
      <c r="A1465" s="2" t="s">
        <v>1500</v>
      </c>
      <c r="B1465" s="2" t="s">
        <v>17</v>
      </c>
      <c r="C1465" s="2" t="s">
        <v>37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tr">
        <f t="shared" si="30"/>
        <v>March</v>
      </c>
      <c r="J1465" s="2">
        <f>MONTH(H1465)</f>
        <v>3</v>
      </c>
      <c r="K1465" s="2">
        <f t="shared" si="34"/>
        <v>2023</v>
      </c>
      <c r="L1465" s="2">
        <f>H1465-G1465</f>
        <v>6</v>
      </c>
      <c r="M1465" s="2" t="str">
        <f t="shared" si="31"/>
        <v>on time delivery</v>
      </c>
      <c r="N1465" s="2" t="s">
        <v>19</v>
      </c>
      <c r="O1465" s="2" t="s">
        <v>26</v>
      </c>
      <c r="P1465" s="2">
        <v>247.84</v>
      </c>
      <c r="Q1465" s="2" t="s">
        <v>43</v>
      </c>
      <c r="R1465" s="4" t="s">
        <v>15382</v>
      </c>
    </row>
    <row r="1466" spans="1:18" ht="14.25" customHeight="1" x14ac:dyDescent="0.3">
      <c r="A1466" s="2" t="s">
        <v>1501</v>
      </c>
      <c r="B1466" s="2" t="s">
        <v>17</v>
      </c>
      <c r="C1466" s="2" t="s">
        <v>40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tr">
        <f t="shared" si="30"/>
        <v>February</v>
      </c>
      <c r="J1466" s="2">
        <f>MONTH(H1466)</f>
        <v>2</v>
      </c>
      <c r="K1466" s="2">
        <f t="shared" si="34"/>
        <v>2023</v>
      </c>
      <c r="L1466" s="2">
        <f>H1466-G1466</f>
        <v>4</v>
      </c>
      <c r="M1466" s="2" t="str">
        <f t="shared" si="31"/>
        <v>delay delivery</v>
      </c>
      <c r="N1466" s="2" t="s">
        <v>25</v>
      </c>
      <c r="O1466" s="2" t="s">
        <v>26</v>
      </c>
      <c r="P1466" s="2">
        <v>30.52</v>
      </c>
      <c r="Q1466" s="2" t="s">
        <v>52</v>
      </c>
      <c r="R1466" s="4" t="s">
        <v>15382</v>
      </c>
    </row>
    <row r="1467" spans="1:18" ht="14.25" customHeight="1" x14ac:dyDescent="0.3">
      <c r="A1467" s="2" t="s">
        <v>1502</v>
      </c>
      <c r="B1467" s="2" t="s">
        <v>45</v>
      </c>
      <c r="C1467" s="2" t="s">
        <v>18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tr">
        <f t="shared" si="30"/>
        <v>September</v>
      </c>
      <c r="J1467" s="2">
        <f>MONTH(H1467)</f>
        <v>9</v>
      </c>
      <c r="K1467" s="2">
        <f t="shared" si="34"/>
        <v>2023</v>
      </c>
      <c r="L1467" s="2">
        <f>H1467-G1467</f>
        <v>4</v>
      </c>
      <c r="M1467" s="2" t="str">
        <f t="shared" si="31"/>
        <v>delay delivery</v>
      </c>
      <c r="N1467" s="2" t="s">
        <v>35</v>
      </c>
      <c r="O1467" s="2" t="s">
        <v>31</v>
      </c>
      <c r="P1467" s="2">
        <v>554.44000000000005</v>
      </c>
      <c r="Q1467" s="2" t="s">
        <v>38</v>
      </c>
      <c r="R1467" s="4" t="s">
        <v>15382</v>
      </c>
    </row>
    <row r="1468" spans="1:18" ht="14.25" customHeight="1" x14ac:dyDescent="0.3">
      <c r="A1468" s="2" t="s">
        <v>1503</v>
      </c>
      <c r="B1468" s="2" t="s">
        <v>45</v>
      </c>
      <c r="C1468" s="2" t="s">
        <v>30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tr">
        <f t="shared" si="30"/>
        <v>June</v>
      </c>
      <c r="J1468" s="2">
        <f>MONTH(H1468)</f>
        <v>6</v>
      </c>
      <c r="K1468" s="2">
        <f t="shared" si="34"/>
        <v>2024</v>
      </c>
      <c r="L1468" s="2">
        <f>H1468-G1468</f>
        <v>5</v>
      </c>
      <c r="M1468" s="2" t="str">
        <f t="shared" si="31"/>
        <v>delay delivery</v>
      </c>
      <c r="N1468" s="2" t="s">
        <v>25</v>
      </c>
      <c r="O1468" s="2" t="s">
        <v>26</v>
      </c>
      <c r="P1468" s="2">
        <v>205</v>
      </c>
      <c r="Q1468" s="2" t="s">
        <v>32</v>
      </c>
      <c r="R1468" s="4" t="s">
        <v>15382</v>
      </c>
    </row>
    <row r="1469" spans="1:18" ht="14.25" customHeight="1" x14ac:dyDescent="0.3">
      <c r="A1469" s="2" t="s">
        <v>1504</v>
      </c>
      <c r="B1469" s="2" t="s">
        <v>45</v>
      </c>
      <c r="C1469" s="2" t="s">
        <v>18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tr">
        <f t="shared" si="30"/>
        <v>February</v>
      </c>
      <c r="J1469" s="2">
        <f>MONTH(H1469)</f>
        <v>2</v>
      </c>
      <c r="K1469" s="2">
        <f t="shared" si="34"/>
        <v>2023</v>
      </c>
      <c r="L1469" s="2">
        <f>H1469-G1469</f>
        <v>5</v>
      </c>
      <c r="M1469" s="2" t="str">
        <f t="shared" si="31"/>
        <v>delay delivery</v>
      </c>
      <c r="N1469" s="2" t="s">
        <v>35</v>
      </c>
      <c r="O1469" s="2" t="s">
        <v>20</v>
      </c>
      <c r="P1469" s="2">
        <v>124</v>
      </c>
      <c r="Q1469" s="2" t="s">
        <v>32</v>
      </c>
      <c r="R1469" s="4" t="s">
        <v>15382</v>
      </c>
    </row>
    <row r="1470" spans="1:18" ht="14.25" customHeight="1" x14ac:dyDescent="0.3">
      <c r="A1470" s="2" t="s">
        <v>1505</v>
      </c>
      <c r="B1470" s="2" t="s">
        <v>23</v>
      </c>
      <c r="C1470" s="2" t="s">
        <v>24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tr">
        <f t="shared" si="30"/>
        <v>April</v>
      </c>
      <c r="J1470" s="2">
        <f>MONTH(H1470)</f>
        <v>4</v>
      </c>
      <c r="K1470" s="2">
        <f t="shared" si="34"/>
        <v>2024</v>
      </c>
      <c r="L1470" s="2">
        <f>H1470-G1470</f>
        <v>3</v>
      </c>
      <c r="M1470" s="2" t="str">
        <f t="shared" si="31"/>
        <v>delay delivery</v>
      </c>
      <c r="N1470" s="2" t="s">
        <v>25</v>
      </c>
      <c r="O1470" s="2" t="s">
        <v>20</v>
      </c>
      <c r="P1470" s="2">
        <v>516.82000000000005</v>
      </c>
      <c r="Q1470" s="2" t="s">
        <v>43</v>
      </c>
      <c r="R1470" s="4" t="s">
        <v>15382</v>
      </c>
    </row>
    <row r="1471" spans="1:18" ht="14.25" customHeight="1" x14ac:dyDescent="0.3">
      <c r="A1471" s="2" t="s">
        <v>1506</v>
      </c>
      <c r="B1471" s="2" t="s">
        <v>29</v>
      </c>
      <c r="C1471" s="2" t="s">
        <v>40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tr">
        <f t="shared" si="30"/>
        <v>June</v>
      </c>
      <c r="J1471" s="2">
        <f>MONTH(H1471)</f>
        <v>6</v>
      </c>
      <c r="K1471" s="2">
        <f t="shared" si="34"/>
        <v>2023</v>
      </c>
      <c r="L1471" s="2">
        <f>H1471-G1471</f>
        <v>6</v>
      </c>
      <c r="M1471" s="2" t="str">
        <f t="shared" si="31"/>
        <v>on time delivery</v>
      </c>
      <c r="N1471" s="2" t="s">
        <v>35</v>
      </c>
      <c r="O1471" s="2" t="s">
        <v>26</v>
      </c>
      <c r="P1471" s="2">
        <v>268.11</v>
      </c>
      <c r="Q1471" s="2" t="s">
        <v>27</v>
      </c>
      <c r="R1471" s="4" t="s">
        <v>15382</v>
      </c>
    </row>
    <row r="1472" spans="1:18" ht="14.25" customHeight="1" x14ac:dyDescent="0.3">
      <c r="A1472" s="2" t="s">
        <v>1507</v>
      </c>
      <c r="B1472" s="2" t="s">
        <v>29</v>
      </c>
      <c r="C1472" s="2" t="s">
        <v>40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tr">
        <f t="shared" si="30"/>
        <v>January</v>
      </c>
      <c r="J1472" s="2">
        <f>MONTH(H1472)</f>
        <v>1</v>
      </c>
      <c r="K1472" s="2">
        <f t="shared" si="34"/>
        <v>2025</v>
      </c>
      <c r="L1472" s="2">
        <f>H1472-G1472</f>
        <v>4</v>
      </c>
      <c r="M1472" s="2" t="str">
        <f t="shared" si="31"/>
        <v>delay delivery</v>
      </c>
      <c r="N1472" s="2" t="s">
        <v>25</v>
      </c>
      <c r="O1472" s="2" t="s">
        <v>20</v>
      </c>
      <c r="P1472" s="2">
        <v>95.12</v>
      </c>
      <c r="Q1472" s="2" t="s">
        <v>38</v>
      </c>
      <c r="R1472" s="4" t="s">
        <v>15382</v>
      </c>
    </row>
    <row r="1473" spans="1:18" ht="14.25" customHeight="1" x14ac:dyDescent="0.3">
      <c r="A1473" s="2" t="s">
        <v>1508</v>
      </c>
      <c r="B1473" s="2" t="s">
        <v>45</v>
      </c>
      <c r="C1473" s="2" t="s">
        <v>40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tr">
        <f t="shared" si="30"/>
        <v>January</v>
      </c>
      <c r="J1473" s="2">
        <f>MONTH(H1473)</f>
        <v>1</v>
      </c>
      <c r="K1473" s="2">
        <f t="shared" si="34"/>
        <v>2024</v>
      </c>
      <c r="L1473" s="2">
        <f>H1473-G1473</f>
        <v>2</v>
      </c>
      <c r="M1473" s="2" t="str">
        <f t="shared" si="31"/>
        <v>early delivery</v>
      </c>
      <c r="N1473" s="2" t="s">
        <v>25</v>
      </c>
      <c r="O1473" s="2" t="s">
        <v>26</v>
      </c>
      <c r="P1473" s="2">
        <v>617.23</v>
      </c>
      <c r="Q1473" s="2" t="s">
        <v>21</v>
      </c>
      <c r="R1473" s="4" t="s">
        <v>15382</v>
      </c>
    </row>
    <row r="1474" spans="1:18" ht="14.25" customHeight="1" x14ac:dyDescent="0.3">
      <c r="A1474" s="2" t="s">
        <v>1509</v>
      </c>
      <c r="B1474" s="2" t="s">
        <v>29</v>
      </c>
      <c r="C1474" s="2" t="s">
        <v>40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tr">
        <f t="shared" si="30"/>
        <v>May</v>
      </c>
      <c r="J1474" s="2">
        <f>MONTH(H1474)</f>
        <v>5</v>
      </c>
      <c r="K1474" s="2">
        <f t="shared" si="34"/>
        <v>2024</v>
      </c>
      <c r="L1474" s="2">
        <f>H1474-G1474</f>
        <v>6</v>
      </c>
      <c r="M1474" s="2" t="str">
        <f t="shared" si="31"/>
        <v>on time delivery</v>
      </c>
      <c r="N1474" s="2" t="s">
        <v>19</v>
      </c>
      <c r="O1474" s="2" t="s">
        <v>20</v>
      </c>
      <c r="P1474" s="2">
        <v>155.27000000000001</v>
      </c>
      <c r="Q1474" s="2" t="s">
        <v>43</v>
      </c>
      <c r="R1474" s="4" t="s">
        <v>15382</v>
      </c>
    </row>
    <row r="1475" spans="1:18" ht="14.25" customHeight="1" x14ac:dyDescent="0.3">
      <c r="A1475" s="2" t="s">
        <v>1510</v>
      </c>
      <c r="B1475" s="2" t="s">
        <v>45</v>
      </c>
      <c r="C1475" s="2" t="s">
        <v>37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tr">
        <f t="shared" si="30"/>
        <v>July</v>
      </c>
      <c r="J1475" s="2">
        <f>MONTH(H1475)</f>
        <v>7</v>
      </c>
      <c r="K1475" s="2">
        <f t="shared" ref="K1475:K1538" si="35">YEAR(H1475)</f>
        <v>2023</v>
      </c>
      <c r="L1475" s="2">
        <f>H1475-G1475</f>
        <v>5</v>
      </c>
      <c r="M1475" s="2" t="str">
        <f t="shared" si="31"/>
        <v>delay delivery</v>
      </c>
      <c r="N1475" s="2" t="s">
        <v>19</v>
      </c>
      <c r="O1475" s="2" t="s">
        <v>26</v>
      </c>
      <c r="P1475" s="2">
        <v>222.9</v>
      </c>
      <c r="Q1475" s="2" t="s">
        <v>52</v>
      </c>
      <c r="R1475" s="4" t="s">
        <v>15382</v>
      </c>
    </row>
    <row r="1476" spans="1:18" ht="14.25" customHeight="1" x14ac:dyDescent="0.3">
      <c r="A1476" s="2" t="s">
        <v>1511</v>
      </c>
      <c r="B1476" s="2" t="s">
        <v>23</v>
      </c>
      <c r="C1476" s="2" t="s">
        <v>37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tr">
        <f t="shared" si="30"/>
        <v>July</v>
      </c>
      <c r="J1476" s="2">
        <f>MONTH(H1476)</f>
        <v>7</v>
      </c>
      <c r="K1476" s="2">
        <f t="shared" si="35"/>
        <v>2023</v>
      </c>
      <c r="L1476" s="2">
        <f>H1476-G1476</f>
        <v>6</v>
      </c>
      <c r="M1476" s="2" t="str">
        <f t="shared" si="31"/>
        <v>on time delivery</v>
      </c>
      <c r="N1476" s="2" t="s">
        <v>35</v>
      </c>
      <c r="O1476" s="2" t="s">
        <v>26</v>
      </c>
      <c r="P1476" s="2">
        <v>653.99</v>
      </c>
      <c r="Q1476" s="2" t="s">
        <v>43</v>
      </c>
      <c r="R1476" s="4" t="s">
        <v>15382</v>
      </c>
    </row>
    <row r="1477" spans="1:18" ht="14.25" customHeight="1" x14ac:dyDescent="0.3">
      <c r="A1477" s="2" t="s">
        <v>1512</v>
      </c>
      <c r="B1477" s="2" t="s">
        <v>23</v>
      </c>
      <c r="C1477" s="2" t="s">
        <v>30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tr">
        <f t="shared" si="30"/>
        <v>September</v>
      </c>
      <c r="J1477" s="2">
        <f>MONTH(H1477)</f>
        <v>9</v>
      </c>
      <c r="K1477" s="2">
        <f t="shared" si="35"/>
        <v>2024</v>
      </c>
      <c r="L1477" s="2">
        <f>H1477-G1477</f>
        <v>1</v>
      </c>
      <c r="M1477" s="2" t="str">
        <f t="shared" si="31"/>
        <v>early delivery</v>
      </c>
      <c r="N1477" s="2" t="s">
        <v>35</v>
      </c>
      <c r="O1477" s="2" t="s">
        <v>31</v>
      </c>
      <c r="P1477" s="2">
        <v>406.41</v>
      </c>
      <c r="Q1477" s="2" t="s">
        <v>27</v>
      </c>
      <c r="R1477" s="4" t="s">
        <v>15382</v>
      </c>
    </row>
    <row r="1478" spans="1:18" ht="14.25" customHeight="1" x14ac:dyDescent="0.3">
      <c r="A1478" s="2" t="s">
        <v>1513</v>
      </c>
      <c r="B1478" s="2" t="s">
        <v>17</v>
      </c>
      <c r="C1478" s="2" t="s">
        <v>40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tr">
        <f t="shared" si="30"/>
        <v>May</v>
      </c>
      <c r="J1478" s="2">
        <f>MONTH(H1478)</f>
        <v>5</v>
      </c>
      <c r="K1478" s="2">
        <f t="shared" si="35"/>
        <v>2023</v>
      </c>
      <c r="L1478" s="2">
        <f>H1478-G1478</f>
        <v>2</v>
      </c>
      <c r="M1478" s="2" t="str">
        <f t="shared" si="31"/>
        <v>early delivery</v>
      </c>
      <c r="N1478" s="2" t="s">
        <v>25</v>
      </c>
      <c r="O1478" s="2" t="s">
        <v>26</v>
      </c>
      <c r="P1478" s="2">
        <v>549.36</v>
      </c>
      <c r="Q1478" s="2" t="s">
        <v>27</v>
      </c>
      <c r="R1478" s="4" t="s">
        <v>15382</v>
      </c>
    </row>
    <row r="1479" spans="1:18" ht="14.25" customHeight="1" x14ac:dyDescent="0.3">
      <c r="A1479" s="2" t="s">
        <v>1514</v>
      </c>
      <c r="B1479" s="2" t="s">
        <v>23</v>
      </c>
      <c r="C1479" s="2" t="s">
        <v>24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tr">
        <f t="shared" si="30"/>
        <v>February</v>
      </c>
      <c r="J1479" s="2">
        <f>MONTH(H1479)</f>
        <v>2</v>
      </c>
      <c r="K1479" s="2">
        <f t="shared" si="35"/>
        <v>2023</v>
      </c>
      <c r="L1479" s="2">
        <f>H1479-G1479</f>
        <v>6</v>
      </c>
      <c r="M1479" s="2" t="str">
        <f t="shared" si="31"/>
        <v>on time delivery</v>
      </c>
      <c r="N1479" s="2" t="s">
        <v>19</v>
      </c>
      <c r="O1479" s="2" t="s">
        <v>26</v>
      </c>
      <c r="P1479" s="2">
        <v>121.49</v>
      </c>
      <c r="Q1479" s="2" t="s">
        <v>38</v>
      </c>
      <c r="R1479" s="4" t="s">
        <v>15382</v>
      </c>
    </row>
    <row r="1480" spans="1:18" ht="14.25" customHeight="1" x14ac:dyDescent="0.3">
      <c r="A1480" s="2" t="s">
        <v>1515</v>
      </c>
      <c r="B1480" s="2" t="s">
        <v>45</v>
      </c>
      <c r="C1480" s="2" t="s">
        <v>30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tr">
        <f t="shared" si="30"/>
        <v>April</v>
      </c>
      <c r="J1480" s="2">
        <f>MONTH(H1480)</f>
        <v>4</v>
      </c>
      <c r="K1480" s="2">
        <f t="shared" si="35"/>
        <v>2023</v>
      </c>
      <c r="L1480" s="2">
        <f>H1480-G1480</f>
        <v>4</v>
      </c>
      <c r="M1480" s="2" t="str">
        <f t="shared" si="31"/>
        <v>delay delivery</v>
      </c>
      <c r="N1480" s="2" t="s">
        <v>35</v>
      </c>
      <c r="O1480" s="2" t="s">
        <v>31</v>
      </c>
      <c r="P1480" s="2">
        <v>120.98</v>
      </c>
      <c r="Q1480" s="2" t="s">
        <v>32</v>
      </c>
      <c r="R1480" s="4" t="s">
        <v>15382</v>
      </c>
    </row>
    <row r="1481" spans="1:18" ht="14.25" customHeight="1" x14ac:dyDescent="0.3">
      <c r="A1481" s="2" t="s">
        <v>1516</v>
      </c>
      <c r="B1481" s="2" t="s">
        <v>23</v>
      </c>
      <c r="C1481" s="2" t="s">
        <v>40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tr">
        <f t="shared" si="30"/>
        <v>January</v>
      </c>
      <c r="J1481" s="2">
        <f>MONTH(H1481)</f>
        <v>1</v>
      </c>
      <c r="K1481" s="2">
        <f t="shared" si="35"/>
        <v>2023</v>
      </c>
      <c r="L1481" s="2">
        <f>H1481-G1481</f>
        <v>5</v>
      </c>
      <c r="M1481" s="2" t="str">
        <f t="shared" si="31"/>
        <v>delay delivery</v>
      </c>
      <c r="N1481" s="2" t="s">
        <v>19</v>
      </c>
      <c r="O1481" s="2" t="s">
        <v>26</v>
      </c>
      <c r="P1481" s="2">
        <v>95.08</v>
      </c>
      <c r="Q1481" s="2" t="s">
        <v>27</v>
      </c>
      <c r="R1481" s="4" t="s">
        <v>15382</v>
      </c>
    </row>
    <row r="1482" spans="1:18" ht="14.25" customHeight="1" x14ac:dyDescent="0.3">
      <c r="A1482" s="2" t="s">
        <v>1517</v>
      </c>
      <c r="B1482" s="2" t="s">
        <v>17</v>
      </c>
      <c r="C1482" s="2" t="s">
        <v>37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tr">
        <f t="shared" si="30"/>
        <v>April</v>
      </c>
      <c r="J1482" s="2">
        <f>MONTH(H1482)</f>
        <v>4</v>
      </c>
      <c r="K1482" s="2">
        <f t="shared" si="35"/>
        <v>2023</v>
      </c>
      <c r="L1482" s="2">
        <f>H1482-G1482</f>
        <v>6</v>
      </c>
      <c r="M1482" s="2" t="str">
        <f t="shared" si="31"/>
        <v>on time delivery</v>
      </c>
      <c r="N1482" s="2" t="s">
        <v>35</v>
      </c>
      <c r="O1482" s="2" t="s">
        <v>26</v>
      </c>
      <c r="P1482" s="2">
        <v>124.25</v>
      </c>
      <c r="Q1482" s="2" t="s">
        <v>52</v>
      </c>
      <c r="R1482" s="4" t="s">
        <v>15382</v>
      </c>
    </row>
    <row r="1483" spans="1:18" ht="14.25" customHeight="1" x14ac:dyDescent="0.3">
      <c r="A1483" s="2" t="s">
        <v>1518</v>
      </c>
      <c r="B1483" s="2" t="s">
        <v>29</v>
      </c>
      <c r="C1483" s="2" t="s">
        <v>24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tr">
        <f t="shared" si="30"/>
        <v>May</v>
      </c>
      <c r="J1483" s="2">
        <f>MONTH(H1483)</f>
        <v>5</v>
      </c>
      <c r="K1483" s="2">
        <f t="shared" si="35"/>
        <v>2024</v>
      </c>
      <c r="L1483" s="2">
        <f>H1483-G1483</f>
        <v>5</v>
      </c>
      <c r="M1483" s="2" t="str">
        <f t="shared" si="31"/>
        <v>delay delivery</v>
      </c>
      <c r="N1483" s="2" t="s">
        <v>19</v>
      </c>
      <c r="O1483" s="2" t="s">
        <v>20</v>
      </c>
      <c r="P1483" s="2">
        <v>854.88</v>
      </c>
      <c r="Q1483" s="2" t="s">
        <v>21</v>
      </c>
      <c r="R1483" s="4" t="s">
        <v>15382</v>
      </c>
    </row>
    <row r="1484" spans="1:18" ht="14.25" customHeight="1" x14ac:dyDescent="0.3">
      <c r="A1484" s="2" t="s">
        <v>1519</v>
      </c>
      <c r="B1484" s="2" t="s">
        <v>45</v>
      </c>
      <c r="C1484" s="2" t="s">
        <v>30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tr">
        <f t="shared" si="30"/>
        <v>November</v>
      </c>
      <c r="J1484" s="2">
        <f>MONTH(H1484)</f>
        <v>11</v>
      </c>
      <c r="K1484" s="2">
        <f t="shared" si="35"/>
        <v>2024</v>
      </c>
      <c r="L1484" s="2">
        <f>H1484-G1484</f>
        <v>7</v>
      </c>
      <c r="M1484" s="2" t="str">
        <f t="shared" si="31"/>
        <v>on time delivery</v>
      </c>
      <c r="N1484" s="2" t="s">
        <v>35</v>
      </c>
      <c r="O1484" s="2" t="s">
        <v>20</v>
      </c>
      <c r="P1484" s="2">
        <v>95.49</v>
      </c>
      <c r="Q1484" s="2" t="s">
        <v>21</v>
      </c>
      <c r="R1484" s="4" t="s">
        <v>15382</v>
      </c>
    </row>
    <row r="1485" spans="1:18" ht="14.25" customHeight="1" x14ac:dyDescent="0.3">
      <c r="A1485" s="2" t="s">
        <v>1520</v>
      </c>
      <c r="B1485" s="2" t="s">
        <v>29</v>
      </c>
      <c r="C1485" s="2" t="s">
        <v>24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tr">
        <f t="shared" si="30"/>
        <v>June</v>
      </c>
      <c r="J1485" s="2">
        <f>MONTH(H1485)</f>
        <v>6</v>
      </c>
      <c r="K1485" s="2">
        <f t="shared" si="35"/>
        <v>2023</v>
      </c>
      <c r="L1485" s="2">
        <f>H1485-G1485</f>
        <v>1</v>
      </c>
      <c r="M1485" s="2" t="str">
        <f t="shared" si="31"/>
        <v>early delivery</v>
      </c>
      <c r="N1485" s="2" t="s">
        <v>19</v>
      </c>
      <c r="O1485" s="2" t="s">
        <v>26</v>
      </c>
      <c r="P1485" s="2">
        <v>92.15</v>
      </c>
      <c r="Q1485" s="2" t="s">
        <v>21</v>
      </c>
      <c r="R1485" s="4" t="s">
        <v>15382</v>
      </c>
    </row>
    <row r="1486" spans="1:18" ht="14.25" customHeight="1" x14ac:dyDescent="0.3">
      <c r="A1486" s="2" t="s">
        <v>1521</v>
      </c>
      <c r="B1486" s="2" t="s">
        <v>17</v>
      </c>
      <c r="C1486" s="2" t="s">
        <v>40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tr">
        <f t="shared" si="30"/>
        <v>July</v>
      </c>
      <c r="J1486" s="2">
        <f>MONTH(H1486)</f>
        <v>7</v>
      </c>
      <c r="K1486" s="2">
        <f t="shared" si="35"/>
        <v>2024</v>
      </c>
      <c r="L1486" s="2">
        <f>H1486-G1486</f>
        <v>3</v>
      </c>
      <c r="M1486" s="2" t="str">
        <f t="shared" si="31"/>
        <v>delay delivery</v>
      </c>
      <c r="N1486" s="2" t="s">
        <v>25</v>
      </c>
      <c r="O1486" s="2" t="s">
        <v>31</v>
      </c>
      <c r="P1486" s="2">
        <v>1163.08</v>
      </c>
      <c r="Q1486" s="2" t="s">
        <v>38</v>
      </c>
      <c r="R1486" s="4" t="s">
        <v>15382</v>
      </c>
    </row>
    <row r="1487" spans="1:18" ht="14.25" customHeight="1" x14ac:dyDescent="0.3">
      <c r="A1487" s="2" t="s">
        <v>1522</v>
      </c>
      <c r="B1487" s="2" t="s">
        <v>17</v>
      </c>
      <c r="C1487" s="2" t="s">
        <v>18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tr">
        <f t="shared" si="30"/>
        <v>December</v>
      </c>
      <c r="J1487" s="2">
        <f>MONTH(H1487)</f>
        <v>12</v>
      </c>
      <c r="K1487" s="2">
        <f t="shared" si="35"/>
        <v>2024</v>
      </c>
      <c r="L1487" s="2">
        <f>H1487-G1487</f>
        <v>2</v>
      </c>
      <c r="M1487" s="2" t="str">
        <f t="shared" si="31"/>
        <v>early delivery</v>
      </c>
      <c r="N1487" s="2" t="s">
        <v>35</v>
      </c>
      <c r="O1487" s="2" t="s">
        <v>31</v>
      </c>
      <c r="P1487" s="2">
        <v>266.81</v>
      </c>
      <c r="Q1487" s="2" t="s">
        <v>32</v>
      </c>
      <c r="R1487" s="4" t="s">
        <v>15382</v>
      </c>
    </row>
    <row r="1488" spans="1:18" ht="14.25" customHeight="1" x14ac:dyDescent="0.3">
      <c r="A1488" s="2" t="s">
        <v>1523</v>
      </c>
      <c r="B1488" s="2" t="s">
        <v>17</v>
      </c>
      <c r="C1488" s="2" t="s">
        <v>24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tr">
        <f t="shared" si="30"/>
        <v>March</v>
      </c>
      <c r="J1488" s="2">
        <f>MONTH(H1488)</f>
        <v>3</v>
      </c>
      <c r="K1488" s="2">
        <f t="shared" si="35"/>
        <v>2023</v>
      </c>
      <c r="L1488" s="2">
        <f>H1488-G1488</f>
        <v>5</v>
      </c>
      <c r="M1488" s="2" t="str">
        <f t="shared" si="31"/>
        <v>delay delivery</v>
      </c>
      <c r="N1488" s="2" t="s">
        <v>19</v>
      </c>
      <c r="O1488" s="2" t="s">
        <v>20</v>
      </c>
      <c r="P1488" s="2">
        <v>90.32</v>
      </c>
      <c r="Q1488" s="2" t="s">
        <v>32</v>
      </c>
      <c r="R1488" s="4" t="s">
        <v>15382</v>
      </c>
    </row>
    <row r="1489" spans="1:18" ht="14.25" customHeight="1" x14ac:dyDescent="0.3">
      <c r="A1489" s="2" t="s">
        <v>1524</v>
      </c>
      <c r="B1489" s="2" t="s">
        <v>29</v>
      </c>
      <c r="C1489" s="2" t="s">
        <v>24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tr">
        <f t="shared" si="30"/>
        <v>November</v>
      </c>
      <c r="J1489" s="2">
        <f>MONTH(H1489)</f>
        <v>11</v>
      </c>
      <c r="K1489" s="2">
        <f t="shared" si="35"/>
        <v>2024</v>
      </c>
      <c r="L1489" s="2">
        <f>H1489-G1489</f>
        <v>3</v>
      </c>
      <c r="M1489" s="2" t="str">
        <f t="shared" si="31"/>
        <v>delay delivery</v>
      </c>
      <c r="N1489" s="2" t="s">
        <v>25</v>
      </c>
      <c r="O1489" s="2" t="s">
        <v>26</v>
      </c>
      <c r="P1489" s="2">
        <v>412.69</v>
      </c>
      <c r="Q1489" s="2" t="s">
        <v>43</v>
      </c>
      <c r="R1489" s="4" t="s">
        <v>15382</v>
      </c>
    </row>
    <row r="1490" spans="1:18" ht="14.25" customHeight="1" x14ac:dyDescent="0.3">
      <c r="A1490" s="2" t="s">
        <v>1525</v>
      </c>
      <c r="B1490" s="2" t="s">
        <v>29</v>
      </c>
      <c r="C1490" s="2" t="s">
        <v>37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tr">
        <f t="shared" si="30"/>
        <v>August</v>
      </c>
      <c r="J1490" s="2">
        <f>MONTH(H1490)</f>
        <v>8</v>
      </c>
      <c r="K1490" s="2">
        <f t="shared" si="35"/>
        <v>2024</v>
      </c>
      <c r="L1490" s="2">
        <f>H1490-G1490</f>
        <v>6</v>
      </c>
      <c r="M1490" s="2" t="str">
        <f t="shared" si="31"/>
        <v>on time delivery</v>
      </c>
      <c r="N1490" s="2" t="s">
        <v>35</v>
      </c>
      <c r="O1490" s="2" t="s">
        <v>20</v>
      </c>
      <c r="P1490" s="2">
        <v>233.37</v>
      </c>
      <c r="Q1490" s="2" t="s">
        <v>38</v>
      </c>
      <c r="R1490" s="4" t="s">
        <v>15382</v>
      </c>
    </row>
    <row r="1491" spans="1:18" ht="14.25" customHeight="1" x14ac:dyDescent="0.3">
      <c r="A1491" s="2" t="s">
        <v>1526</v>
      </c>
      <c r="B1491" s="2" t="s">
        <v>29</v>
      </c>
      <c r="C1491" s="2" t="s">
        <v>40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tr">
        <f t="shared" si="30"/>
        <v>July</v>
      </c>
      <c r="J1491" s="2">
        <f>MONTH(H1491)</f>
        <v>7</v>
      </c>
      <c r="K1491" s="2">
        <f t="shared" si="35"/>
        <v>2023</v>
      </c>
      <c r="L1491" s="2">
        <f>H1491-G1491</f>
        <v>1</v>
      </c>
      <c r="M1491" s="2" t="str">
        <f t="shared" si="31"/>
        <v>early delivery</v>
      </c>
      <c r="N1491" s="2" t="s">
        <v>19</v>
      </c>
      <c r="O1491" s="2" t="s">
        <v>31</v>
      </c>
      <c r="P1491" s="2">
        <v>991.62</v>
      </c>
      <c r="Q1491" s="2" t="s">
        <v>38</v>
      </c>
      <c r="R1491" s="4" t="s">
        <v>15382</v>
      </c>
    </row>
    <row r="1492" spans="1:18" ht="14.25" customHeight="1" x14ac:dyDescent="0.3">
      <c r="A1492" s="2" t="s">
        <v>1527</v>
      </c>
      <c r="B1492" s="2" t="s">
        <v>29</v>
      </c>
      <c r="C1492" s="2" t="s">
        <v>24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tr">
        <f t="shared" si="30"/>
        <v>April</v>
      </c>
      <c r="J1492" s="2">
        <f>MONTH(H1492)</f>
        <v>4</v>
      </c>
      <c r="K1492" s="2">
        <f t="shared" si="35"/>
        <v>2024</v>
      </c>
      <c r="L1492" s="2">
        <f>H1492-G1492</f>
        <v>6</v>
      </c>
      <c r="M1492" s="2" t="str">
        <f t="shared" si="31"/>
        <v>on time delivery</v>
      </c>
      <c r="N1492" s="2" t="s">
        <v>35</v>
      </c>
      <c r="O1492" s="2" t="s">
        <v>31</v>
      </c>
      <c r="P1492" s="2">
        <v>70.87</v>
      </c>
      <c r="Q1492" s="2" t="s">
        <v>52</v>
      </c>
      <c r="R1492" s="4" t="s">
        <v>15382</v>
      </c>
    </row>
    <row r="1493" spans="1:18" ht="14.25" customHeight="1" x14ac:dyDescent="0.3">
      <c r="A1493" s="2" t="s">
        <v>1528</v>
      </c>
      <c r="B1493" s="2" t="s">
        <v>17</v>
      </c>
      <c r="C1493" s="2" t="s">
        <v>40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tr">
        <f t="shared" si="30"/>
        <v>March</v>
      </c>
      <c r="J1493" s="2">
        <f>MONTH(H1493)</f>
        <v>3</v>
      </c>
      <c r="K1493" s="2">
        <f t="shared" si="35"/>
        <v>2023</v>
      </c>
      <c r="L1493" s="2">
        <f>H1493-G1493</f>
        <v>7</v>
      </c>
      <c r="M1493" s="2" t="str">
        <f t="shared" si="31"/>
        <v>on time delivery</v>
      </c>
      <c r="N1493" s="2" t="s">
        <v>35</v>
      </c>
      <c r="O1493" s="2" t="s">
        <v>31</v>
      </c>
      <c r="P1493" s="2">
        <v>266.33999999999997</v>
      </c>
      <c r="Q1493" s="2" t="s">
        <v>21</v>
      </c>
      <c r="R1493" s="4" t="s">
        <v>15382</v>
      </c>
    </row>
    <row r="1494" spans="1:18" ht="14.25" customHeight="1" x14ac:dyDescent="0.3">
      <c r="A1494" s="2" t="s">
        <v>1529</v>
      </c>
      <c r="B1494" s="2" t="s">
        <v>17</v>
      </c>
      <c r="C1494" s="2" t="s">
        <v>37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tr">
        <f t="shared" si="30"/>
        <v>January</v>
      </c>
      <c r="J1494" s="2">
        <f>MONTH(H1494)</f>
        <v>1</v>
      </c>
      <c r="K1494" s="2">
        <f t="shared" si="35"/>
        <v>2023</v>
      </c>
      <c r="L1494" s="2">
        <f>H1494-G1494</f>
        <v>1</v>
      </c>
      <c r="M1494" s="2" t="str">
        <f t="shared" si="31"/>
        <v>early delivery</v>
      </c>
      <c r="N1494" s="2" t="s">
        <v>25</v>
      </c>
      <c r="O1494" s="2" t="s">
        <v>20</v>
      </c>
      <c r="P1494" s="2">
        <v>747.05</v>
      </c>
      <c r="Q1494" s="2" t="s">
        <v>21</v>
      </c>
      <c r="R1494" s="4" t="s">
        <v>15382</v>
      </c>
    </row>
    <row r="1495" spans="1:18" ht="14.25" customHeight="1" x14ac:dyDescent="0.3">
      <c r="A1495" s="2" t="s">
        <v>1530</v>
      </c>
      <c r="B1495" s="2" t="s">
        <v>45</v>
      </c>
      <c r="C1495" s="2" t="s">
        <v>40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tr">
        <f t="shared" si="30"/>
        <v>October</v>
      </c>
      <c r="J1495" s="2">
        <f>MONTH(H1495)</f>
        <v>10</v>
      </c>
      <c r="K1495" s="2">
        <f t="shared" si="35"/>
        <v>2024</v>
      </c>
      <c r="L1495" s="2">
        <f>H1495-G1495</f>
        <v>2</v>
      </c>
      <c r="M1495" s="2" t="str">
        <f t="shared" si="31"/>
        <v>early delivery</v>
      </c>
      <c r="N1495" s="2" t="s">
        <v>35</v>
      </c>
      <c r="O1495" s="2" t="s">
        <v>31</v>
      </c>
      <c r="P1495" s="2">
        <v>96.03</v>
      </c>
      <c r="Q1495" s="2" t="s">
        <v>43</v>
      </c>
      <c r="R1495" s="4" t="s">
        <v>15382</v>
      </c>
    </row>
    <row r="1496" spans="1:18" ht="14.25" customHeight="1" x14ac:dyDescent="0.3">
      <c r="A1496" s="2" t="s">
        <v>1531</v>
      </c>
      <c r="B1496" s="2" t="s">
        <v>45</v>
      </c>
      <c r="C1496" s="2" t="s">
        <v>37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tr">
        <f t="shared" si="30"/>
        <v>July</v>
      </c>
      <c r="J1496" s="2">
        <f>MONTH(H1496)</f>
        <v>7</v>
      </c>
      <c r="K1496" s="2">
        <f t="shared" si="35"/>
        <v>2023</v>
      </c>
      <c r="L1496" s="2">
        <f>H1496-G1496</f>
        <v>2</v>
      </c>
      <c r="M1496" s="2" t="str">
        <f t="shared" si="31"/>
        <v>early delivery</v>
      </c>
      <c r="N1496" s="2" t="s">
        <v>19</v>
      </c>
      <c r="O1496" s="2" t="s">
        <v>26</v>
      </c>
      <c r="P1496" s="2">
        <v>541.35</v>
      </c>
      <c r="Q1496" s="2" t="s">
        <v>27</v>
      </c>
      <c r="R1496" s="4" t="s">
        <v>15382</v>
      </c>
    </row>
    <row r="1497" spans="1:18" ht="14.25" customHeight="1" x14ac:dyDescent="0.3">
      <c r="A1497" s="2" t="s">
        <v>1532</v>
      </c>
      <c r="B1497" s="2" t="s">
        <v>29</v>
      </c>
      <c r="C1497" s="2" t="s">
        <v>37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tr">
        <f t="shared" si="30"/>
        <v>October</v>
      </c>
      <c r="J1497" s="2">
        <f>MONTH(H1497)</f>
        <v>10</v>
      </c>
      <c r="K1497" s="2">
        <f t="shared" si="35"/>
        <v>2023</v>
      </c>
      <c r="L1497" s="2">
        <f>H1497-G1497</f>
        <v>7</v>
      </c>
      <c r="M1497" s="2" t="str">
        <f t="shared" si="31"/>
        <v>on time delivery</v>
      </c>
      <c r="N1497" s="2" t="s">
        <v>35</v>
      </c>
      <c r="O1497" s="2" t="s">
        <v>31</v>
      </c>
      <c r="P1497" s="2">
        <v>234.31</v>
      </c>
      <c r="Q1497" s="2" t="s">
        <v>27</v>
      </c>
      <c r="R1497" s="4" t="s">
        <v>15382</v>
      </c>
    </row>
    <row r="1498" spans="1:18" ht="14.25" customHeight="1" x14ac:dyDescent="0.3">
      <c r="A1498" s="2" t="s">
        <v>1533</v>
      </c>
      <c r="B1498" s="2" t="s">
        <v>23</v>
      </c>
      <c r="C1498" s="2" t="s">
        <v>30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tr">
        <f t="shared" si="30"/>
        <v>July</v>
      </c>
      <c r="J1498" s="2">
        <f>MONTH(H1498)</f>
        <v>7</v>
      </c>
      <c r="K1498" s="2">
        <f t="shared" si="35"/>
        <v>2023</v>
      </c>
      <c r="L1498" s="2">
        <f>H1498-G1498</f>
        <v>5</v>
      </c>
      <c r="M1498" s="2" t="str">
        <f t="shared" si="31"/>
        <v>delay delivery</v>
      </c>
      <c r="N1498" s="2" t="s">
        <v>35</v>
      </c>
      <c r="O1498" s="2" t="s">
        <v>31</v>
      </c>
      <c r="P1498" s="2">
        <v>1133.48</v>
      </c>
      <c r="Q1498" s="2" t="s">
        <v>21</v>
      </c>
      <c r="R1498" s="4" t="s">
        <v>15382</v>
      </c>
    </row>
    <row r="1499" spans="1:18" ht="14.25" customHeight="1" x14ac:dyDescent="0.3">
      <c r="A1499" s="2" t="s">
        <v>1534</v>
      </c>
      <c r="B1499" s="2" t="s">
        <v>23</v>
      </c>
      <c r="C1499" s="2" t="s">
        <v>40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tr">
        <f t="shared" si="30"/>
        <v>February</v>
      </c>
      <c r="J1499" s="2">
        <f>MONTH(H1499)</f>
        <v>2</v>
      </c>
      <c r="K1499" s="2">
        <f t="shared" si="35"/>
        <v>2023</v>
      </c>
      <c r="L1499" s="2">
        <f>H1499-G1499</f>
        <v>5</v>
      </c>
      <c r="M1499" s="2" t="str">
        <f t="shared" si="31"/>
        <v>delay delivery</v>
      </c>
      <c r="N1499" s="2" t="s">
        <v>25</v>
      </c>
      <c r="O1499" s="2" t="s">
        <v>31</v>
      </c>
      <c r="P1499" s="2">
        <v>1299.7</v>
      </c>
      <c r="Q1499" s="2" t="s">
        <v>21</v>
      </c>
      <c r="R1499" s="4" t="s">
        <v>15382</v>
      </c>
    </row>
    <row r="1500" spans="1:18" ht="14.25" customHeight="1" x14ac:dyDescent="0.3">
      <c r="A1500" s="2" t="s">
        <v>1535</v>
      </c>
      <c r="B1500" s="2" t="s">
        <v>17</v>
      </c>
      <c r="C1500" s="2" t="s">
        <v>18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tr">
        <f t="shared" si="30"/>
        <v>July</v>
      </c>
      <c r="J1500" s="2">
        <f>MONTH(H1500)</f>
        <v>7</v>
      </c>
      <c r="K1500" s="2">
        <f t="shared" si="35"/>
        <v>2023</v>
      </c>
      <c r="L1500" s="2">
        <f>H1500-G1500</f>
        <v>2</v>
      </c>
      <c r="M1500" s="2" t="str">
        <f t="shared" si="31"/>
        <v>early delivery</v>
      </c>
      <c r="N1500" s="2" t="s">
        <v>25</v>
      </c>
      <c r="O1500" s="2" t="s">
        <v>26</v>
      </c>
      <c r="P1500" s="2">
        <v>405.05</v>
      </c>
      <c r="Q1500" s="2" t="s">
        <v>21</v>
      </c>
      <c r="R1500" s="4" t="s">
        <v>15382</v>
      </c>
    </row>
    <row r="1501" spans="1:18" ht="14.25" customHeight="1" x14ac:dyDescent="0.3">
      <c r="A1501" s="2" t="s">
        <v>1536</v>
      </c>
      <c r="B1501" s="2" t="s">
        <v>17</v>
      </c>
      <c r="C1501" s="2" t="s">
        <v>30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tr">
        <f t="shared" si="30"/>
        <v>March</v>
      </c>
      <c r="J1501" s="2">
        <f>MONTH(H1501)</f>
        <v>3</v>
      </c>
      <c r="K1501" s="2">
        <f t="shared" si="35"/>
        <v>2024</v>
      </c>
      <c r="L1501" s="2">
        <f>H1501-G1501</f>
        <v>7</v>
      </c>
      <c r="M1501" s="2" t="str">
        <f t="shared" si="31"/>
        <v>on time delivery</v>
      </c>
      <c r="N1501" s="2" t="s">
        <v>19</v>
      </c>
      <c r="O1501" s="2" t="s">
        <v>20</v>
      </c>
      <c r="P1501" s="2">
        <v>719.03</v>
      </c>
      <c r="Q1501" s="2" t="s">
        <v>32</v>
      </c>
      <c r="R1501" s="4" t="s">
        <v>15382</v>
      </c>
    </row>
    <row r="1502" spans="1:18" ht="14.25" customHeight="1" x14ac:dyDescent="0.3">
      <c r="A1502" s="2" t="s">
        <v>1537</v>
      </c>
      <c r="B1502" s="2" t="s">
        <v>17</v>
      </c>
      <c r="C1502" s="2" t="s">
        <v>37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tr">
        <f t="shared" si="30"/>
        <v>June</v>
      </c>
      <c r="J1502" s="2">
        <f>MONTH(H1502)</f>
        <v>6</v>
      </c>
      <c r="K1502" s="2">
        <f t="shared" si="35"/>
        <v>2023</v>
      </c>
      <c r="L1502" s="2">
        <f>H1502-G1502</f>
        <v>2</v>
      </c>
      <c r="M1502" s="2" t="str">
        <f t="shared" si="31"/>
        <v>early delivery</v>
      </c>
      <c r="N1502" s="2" t="s">
        <v>25</v>
      </c>
      <c r="O1502" s="2" t="s">
        <v>31</v>
      </c>
      <c r="P1502" s="2">
        <v>230.3</v>
      </c>
      <c r="Q1502" s="2" t="s">
        <v>27</v>
      </c>
      <c r="R1502" s="4" t="s">
        <v>15382</v>
      </c>
    </row>
    <row r="1503" spans="1:18" ht="14.25" customHeight="1" x14ac:dyDescent="0.3">
      <c r="A1503" s="2" t="s">
        <v>1538</v>
      </c>
      <c r="B1503" s="2" t="s">
        <v>45</v>
      </c>
      <c r="C1503" s="2" t="s">
        <v>18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tr">
        <f t="shared" si="30"/>
        <v>June</v>
      </c>
      <c r="J1503" s="2">
        <f>MONTH(H1503)</f>
        <v>6</v>
      </c>
      <c r="K1503" s="2">
        <f t="shared" si="35"/>
        <v>2023</v>
      </c>
      <c r="L1503" s="2">
        <f>H1503-G1503</f>
        <v>6</v>
      </c>
      <c r="M1503" s="2" t="str">
        <f t="shared" si="31"/>
        <v>on time delivery</v>
      </c>
      <c r="N1503" s="2" t="s">
        <v>25</v>
      </c>
      <c r="O1503" s="2" t="s">
        <v>31</v>
      </c>
      <c r="P1503" s="2">
        <v>1019.89</v>
      </c>
      <c r="Q1503" s="2" t="s">
        <v>43</v>
      </c>
      <c r="R1503" s="4" t="s">
        <v>15382</v>
      </c>
    </row>
    <row r="1504" spans="1:18" ht="14.25" customHeight="1" x14ac:dyDescent="0.3">
      <c r="A1504" s="2" t="s">
        <v>1539</v>
      </c>
      <c r="B1504" s="2" t="s">
        <v>45</v>
      </c>
      <c r="C1504" s="2" t="s">
        <v>24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tr">
        <f t="shared" si="30"/>
        <v>November</v>
      </c>
      <c r="J1504" s="2">
        <f>MONTH(H1504)</f>
        <v>11</v>
      </c>
      <c r="K1504" s="2">
        <f t="shared" si="35"/>
        <v>2023</v>
      </c>
      <c r="L1504" s="2">
        <f>H1504-G1504</f>
        <v>5</v>
      </c>
      <c r="M1504" s="2" t="str">
        <f t="shared" si="31"/>
        <v>delay delivery</v>
      </c>
      <c r="N1504" s="2" t="s">
        <v>19</v>
      </c>
      <c r="O1504" s="2" t="s">
        <v>20</v>
      </c>
      <c r="P1504" s="2">
        <v>251.12</v>
      </c>
      <c r="Q1504" s="2" t="s">
        <v>21</v>
      </c>
      <c r="R1504" s="4" t="s">
        <v>15382</v>
      </c>
    </row>
    <row r="1505" spans="1:18" ht="14.25" customHeight="1" x14ac:dyDescent="0.3">
      <c r="A1505" s="2" t="s">
        <v>1540</v>
      </c>
      <c r="B1505" s="2" t="s">
        <v>17</v>
      </c>
      <c r="C1505" s="2" t="s">
        <v>24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tr">
        <f t="shared" si="30"/>
        <v>May</v>
      </c>
      <c r="J1505" s="2">
        <f>MONTH(H1505)</f>
        <v>5</v>
      </c>
      <c r="K1505" s="2">
        <f t="shared" si="35"/>
        <v>2023</v>
      </c>
      <c r="L1505" s="2">
        <f>H1505-G1505</f>
        <v>6</v>
      </c>
      <c r="M1505" s="2" t="str">
        <f t="shared" si="31"/>
        <v>on time delivery</v>
      </c>
      <c r="N1505" s="2" t="s">
        <v>35</v>
      </c>
      <c r="O1505" s="2" t="s">
        <v>20</v>
      </c>
      <c r="P1505" s="2">
        <v>558.12</v>
      </c>
      <c r="Q1505" s="2" t="s">
        <v>38</v>
      </c>
      <c r="R1505" s="4" t="s">
        <v>15382</v>
      </c>
    </row>
    <row r="1506" spans="1:18" ht="14.25" customHeight="1" x14ac:dyDescent="0.3">
      <c r="A1506" s="2" t="s">
        <v>1541</v>
      </c>
      <c r="B1506" s="2" t="s">
        <v>17</v>
      </c>
      <c r="C1506" s="2" t="s">
        <v>30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tr">
        <f t="shared" si="30"/>
        <v>January</v>
      </c>
      <c r="J1506" s="2">
        <f>MONTH(H1506)</f>
        <v>1</v>
      </c>
      <c r="K1506" s="2">
        <f t="shared" si="35"/>
        <v>2025</v>
      </c>
      <c r="L1506" s="2">
        <f>H1506-G1506</f>
        <v>5</v>
      </c>
      <c r="M1506" s="2" t="str">
        <f t="shared" si="31"/>
        <v>delay delivery</v>
      </c>
      <c r="N1506" s="2" t="s">
        <v>35</v>
      </c>
      <c r="O1506" s="2" t="s">
        <v>26</v>
      </c>
      <c r="P1506" s="2">
        <v>413.72</v>
      </c>
      <c r="Q1506" s="2" t="s">
        <v>27</v>
      </c>
      <c r="R1506" s="4" t="s">
        <v>15382</v>
      </c>
    </row>
    <row r="1507" spans="1:18" ht="14.25" customHeight="1" x14ac:dyDescent="0.3">
      <c r="A1507" s="2" t="s">
        <v>1542</v>
      </c>
      <c r="B1507" s="2" t="s">
        <v>17</v>
      </c>
      <c r="C1507" s="2" t="s">
        <v>18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tr">
        <f t="shared" si="30"/>
        <v>November</v>
      </c>
      <c r="J1507" s="2">
        <f>MONTH(H1507)</f>
        <v>11</v>
      </c>
      <c r="K1507" s="2">
        <f t="shared" si="35"/>
        <v>2023</v>
      </c>
      <c r="L1507" s="2">
        <f>H1507-G1507</f>
        <v>5</v>
      </c>
      <c r="M1507" s="2" t="str">
        <f t="shared" si="31"/>
        <v>delay delivery</v>
      </c>
      <c r="N1507" s="2" t="s">
        <v>35</v>
      </c>
      <c r="O1507" s="2" t="s">
        <v>20</v>
      </c>
      <c r="P1507" s="2">
        <v>987.27</v>
      </c>
      <c r="Q1507" s="2" t="s">
        <v>38</v>
      </c>
      <c r="R1507" s="4" t="s">
        <v>15382</v>
      </c>
    </row>
    <row r="1508" spans="1:18" ht="14.25" customHeight="1" x14ac:dyDescent="0.3">
      <c r="A1508" s="2" t="s">
        <v>1543</v>
      </c>
      <c r="B1508" s="2" t="s">
        <v>23</v>
      </c>
      <c r="C1508" s="2" t="s">
        <v>40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tr">
        <f t="shared" si="30"/>
        <v>September</v>
      </c>
      <c r="J1508" s="2">
        <f>MONTH(H1508)</f>
        <v>9</v>
      </c>
      <c r="K1508" s="2">
        <f t="shared" si="35"/>
        <v>2023</v>
      </c>
      <c r="L1508" s="2">
        <f>H1508-G1508</f>
        <v>1</v>
      </c>
      <c r="M1508" s="2" t="str">
        <f t="shared" si="31"/>
        <v>early delivery</v>
      </c>
      <c r="N1508" s="2" t="s">
        <v>19</v>
      </c>
      <c r="O1508" s="2" t="s">
        <v>20</v>
      </c>
      <c r="P1508" s="2">
        <v>319.77</v>
      </c>
      <c r="Q1508" s="2" t="s">
        <v>38</v>
      </c>
      <c r="R1508" s="4" t="s">
        <v>15382</v>
      </c>
    </row>
    <row r="1509" spans="1:18" ht="14.25" customHeight="1" x14ac:dyDescent="0.3">
      <c r="A1509" s="2" t="s">
        <v>1544</v>
      </c>
      <c r="B1509" s="2" t="s">
        <v>45</v>
      </c>
      <c r="C1509" s="2" t="s">
        <v>18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tr">
        <f t="shared" si="30"/>
        <v>September</v>
      </c>
      <c r="J1509" s="2">
        <f>MONTH(H1509)</f>
        <v>9</v>
      </c>
      <c r="K1509" s="2">
        <f t="shared" si="35"/>
        <v>2024</v>
      </c>
      <c r="L1509" s="2">
        <f>H1509-G1509</f>
        <v>4</v>
      </c>
      <c r="M1509" s="2" t="str">
        <f t="shared" si="31"/>
        <v>delay delivery</v>
      </c>
      <c r="N1509" s="2" t="s">
        <v>19</v>
      </c>
      <c r="O1509" s="2" t="s">
        <v>26</v>
      </c>
      <c r="P1509" s="2">
        <v>247.2</v>
      </c>
      <c r="Q1509" s="2" t="s">
        <v>52</v>
      </c>
      <c r="R1509" s="4" t="s">
        <v>15382</v>
      </c>
    </row>
    <row r="1510" spans="1:18" ht="14.25" customHeight="1" x14ac:dyDescent="0.3">
      <c r="A1510" s="2" t="s">
        <v>1545</v>
      </c>
      <c r="B1510" s="2" t="s">
        <v>23</v>
      </c>
      <c r="C1510" s="2" t="s">
        <v>30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tr">
        <f t="shared" si="30"/>
        <v>August</v>
      </c>
      <c r="J1510" s="2">
        <f>MONTH(H1510)</f>
        <v>8</v>
      </c>
      <c r="K1510" s="2">
        <f t="shared" si="35"/>
        <v>2024</v>
      </c>
      <c r="L1510" s="2">
        <f>H1510-G1510</f>
        <v>2</v>
      </c>
      <c r="M1510" s="2" t="str">
        <f t="shared" si="31"/>
        <v>early delivery</v>
      </c>
      <c r="N1510" s="2" t="s">
        <v>19</v>
      </c>
      <c r="O1510" s="2" t="s">
        <v>20</v>
      </c>
      <c r="P1510" s="2">
        <v>528.45000000000005</v>
      </c>
      <c r="Q1510" s="2" t="s">
        <v>38</v>
      </c>
      <c r="R1510" s="4" t="s">
        <v>15382</v>
      </c>
    </row>
    <row r="1511" spans="1:18" ht="14.25" customHeight="1" x14ac:dyDescent="0.3">
      <c r="A1511" s="2" t="s">
        <v>1546</v>
      </c>
      <c r="B1511" s="2" t="s">
        <v>23</v>
      </c>
      <c r="C1511" s="2" t="s">
        <v>40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tr">
        <f t="shared" si="30"/>
        <v>March</v>
      </c>
      <c r="J1511" s="2">
        <f>MONTH(H1511)</f>
        <v>3</v>
      </c>
      <c r="K1511" s="2">
        <f t="shared" si="35"/>
        <v>2024</v>
      </c>
      <c r="L1511" s="2">
        <f>H1511-G1511</f>
        <v>1</v>
      </c>
      <c r="M1511" s="2" t="str">
        <f t="shared" si="31"/>
        <v>early delivery</v>
      </c>
      <c r="N1511" s="2" t="s">
        <v>25</v>
      </c>
      <c r="O1511" s="2" t="s">
        <v>20</v>
      </c>
      <c r="P1511" s="2">
        <v>578.54</v>
      </c>
      <c r="Q1511" s="2" t="s">
        <v>21</v>
      </c>
      <c r="R1511" s="4" t="s">
        <v>15382</v>
      </c>
    </row>
    <row r="1512" spans="1:18" ht="14.25" customHeight="1" x14ac:dyDescent="0.3">
      <c r="A1512" s="2" t="s">
        <v>1547</v>
      </c>
      <c r="B1512" s="2" t="s">
        <v>17</v>
      </c>
      <c r="C1512" s="2" t="s">
        <v>40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tr">
        <f t="shared" si="30"/>
        <v>April</v>
      </c>
      <c r="J1512" s="2">
        <f>MONTH(H1512)</f>
        <v>4</v>
      </c>
      <c r="K1512" s="2">
        <f t="shared" si="35"/>
        <v>2024</v>
      </c>
      <c r="L1512" s="2">
        <f>H1512-G1512</f>
        <v>5</v>
      </c>
      <c r="M1512" s="2" t="str">
        <f t="shared" si="31"/>
        <v>delay delivery</v>
      </c>
      <c r="N1512" s="2" t="s">
        <v>19</v>
      </c>
      <c r="O1512" s="2" t="s">
        <v>31</v>
      </c>
      <c r="P1512" s="2">
        <v>687.34</v>
      </c>
      <c r="Q1512" s="2" t="s">
        <v>38</v>
      </c>
      <c r="R1512" s="4" t="s">
        <v>15382</v>
      </c>
    </row>
    <row r="1513" spans="1:18" ht="14.25" customHeight="1" x14ac:dyDescent="0.3">
      <c r="A1513" s="2" t="s">
        <v>1548</v>
      </c>
      <c r="B1513" s="2" t="s">
        <v>17</v>
      </c>
      <c r="C1513" s="2" t="s">
        <v>24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tr">
        <f t="shared" si="30"/>
        <v>September</v>
      </c>
      <c r="J1513" s="2">
        <f>MONTH(H1513)</f>
        <v>9</v>
      </c>
      <c r="K1513" s="2">
        <f t="shared" si="35"/>
        <v>2024</v>
      </c>
      <c r="L1513" s="2">
        <f>H1513-G1513</f>
        <v>4</v>
      </c>
      <c r="M1513" s="2" t="str">
        <f t="shared" si="31"/>
        <v>delay delivery</v>
      </c>
      <c r="N1513" s="2" t="s">
        <v>25</v>
      </c>
      <c r="O1513" s="2" t="s">
        <v>20</v>
      </c>
      <c r="P1513" s="2">
        <v>703</v>
      </c>
      <c r="Q1513" s="2" t="s">
        <v>38</v>
      </c>
      <c r="R1513" s="4" t="s">
        <v>15382</v>
      </c>
    </row>
    <row r="1514" spans="1:18" ht="14.25" customHeight="1" x14ac:dyDescent="0.3">
      <c r="A1514" s="2" t="s">
        <v>1549</v>
      </c>
      <c r="B1514" s="2" t="s">
        <v>29</v>
      </c>
      <c r="C1514" s="2" t="s">
        <v>18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tr">
        <f t="shared" si="30"/>
        <v>September</v>
      </c>
      <c r="J1514" s="2">
        <f>MONTH(H1514)</f>
        <v>9</v>
      </c>
      <c r="K1514" s="2">
        <f t="shared" si="35"/>
        <v>2024</v>
      </c>
      <c r="L1514" s="2">
        <f>H1514-G1514</f>
        <v>4</v>
      </c>
      <c r="M1514" s="2" t="str">
        <f t="shared" si="31"/>
        <v>delay delivery</v>
      </c>
      <c r="N1514" s="2" t="s">
        <v>35</v>
      </c>
      <c r="O1514" s="2" t="s">
        <v>31</v>
      </c>
      <c r="P1514" s="2">
        <v>685.62</v>
      </c>
      <c r="Q1514" s="2" t="s">
        <v>43</v>
      </c>
      <c r="R1514" s="4" t="s">
        <v>15382</v>
      </c>
    </row>
    <row r="1515" spans="1:18" ht="14.25" customHeight="1" x14ac:dyDescent="0.3">
      <c r="A1515" s="2" t="s">
        <v>1550</v>
      </c>
      <c r="B1515" s="2" t="s">
        <v>29</v>
      </c>
      <c r="C1515" s="2" t="s">
        <v>40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tr">
        <f t="shared" si="30"/>
        <v>September</v>
      </c>
      <c r="J1515" s="2">
        <f>MONTH(H1515)</f>
        <v>9</v>
      </c>
      <c r="K1515" s="2">
        <f t="shared" si="35"/>
        <v>2024</v>
      </c>
      <c r="L1515" s="2">
        <f>H1515-G1515</f>
        <v>1</v>
      </c>
      <c r="M1515" s="2" t="str">
        <f t="shared" si="31"/>
        <v>early delivery</v>
      </c>
      <c r="N1515" s="2" t="s">
        <v>25</v>
      </c>
      <c r="O1515" s="2" t="s">
        <v>20</v>
      </c>
      <c r="P1515" s="2">
        <v>117.38</v>
      </c>
      <c r="Q1515" s="2" t="s">
        <v>52</v>
      </c>
      <c r="R1515" s="4" t="s">
        <v>15382</v>
      </c>
    </row>
    <row r="1516" spans="1:18" ht="14.25" customHeight="1" x14ac:dyDescent="0.3">
      <c r="A1516" s="2" t="s">
        <v>1551</v>
      </c>
      <c r="B1516" s="2" t="s">
        <v>23</v>
      </c>
      <c r="C1516" s="2" t="s">
        <v>30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tr">
        <f t="shared" si="30"/>
        <v>December</v>
      </c>
      <c r="J1516" s="2">
        <f>MONTH(H1516)</f>
        <v>12</v>
      </c>
      <c r="K1516" s="2">
        <f t="shared" si="35"/>
        <v>2023</v>
      </c>
      <c r="L1516" s="2">
        <f>H1516-G1516</f>
        <v>3</v>
      </c>
      <c r="M1516" s="2" t="str">
        <f t="shared" si="31"/>
        <v>delay delivery</v>
      </c>
      <c r="N1516" s="2" t="s">
        <v>25</v>
      </c>
      <c r="O1516" s="2" t="s">
        <v>20</v>
      </c>
      <c r="P1516" s="2">
        <v>638.66</v>
      </c>
      <c r="Q1516" s="2" t="s">
        <v>21</v>
      </c>
      <c r="R1516" s="4" t="s">
        <v>15382</v>
      </c>
    </row>
    <row r="1517" spans="1:18" ht="14.25" customHeight="1" x14ac:dyDescent="0.3">
      <c r="A1517" s="2" t="s">
        <v>1552</v>
      </c>
      <c r="B1517" s="2" t="s">
        <v>45</v>
      </c>
      <c r="C1517" s="2" t="s">
        <v>24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tr">
        <f t="shared" si="30"/>
        <v>October</v>
      </c>
      <c r="J1517" s="2">
        <f>MONTH(H1517)</f>
        <v>10</v>
      </c>
      <c r="K1517" s="2">
        <f t="shared" si="35"/>
        <v>2023</v>
      </c>
      <c r="L1517" s="2">
        <f>H1517-G1517</f>
        <v>3</v>
      </c>
      <c r="M1517" s="2" t="str">
        <f t="shared" si="31"/>
        <v>delay delivery</v>
      </c>
      <c r="N1517" s="2" t="s">
        <v>25</v>
      </c>
      <c r="O1517" s="2" t="s">
        <v>20</v>
      </c>
      <c r="P1517" s="2">
        <v>847.03</v>
      </c>
      <c r="Q1517" s="2" t="s">
        <v>27</v>
      </c>
      <c r="R1517" s="4" t="s">
        <v>15382</v>
      </c>
    </row>
    <row r="1518" spans="1:18" ht="14.25" customHeight="1" x14ac:dyDescent="0.3">
      <c r="A1518" s="2" t="s">
        <v>1553</v>
      </c>
      <c r="B1518" s="2" t="s">
        <v>17</v>
      </c>
      <c r="C1518" s="2" t="s">
        <v>40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tr">
        <f t="shared" si="30"/>
        <v>February</v>
      </c>
      <c r="J1518" s="2">
        <f>MONTH(H1518)</f>
        <v>2</v>
      </c>
      <c r="K1518" s="2">
        <f t="shared" si="35"/>
        <v>2024</v>
      </c>
      <c r="L1518" s="2">
        <f>H1518-G1518</f>
        <v>5</v>
      </c>
      <c r="M1518" s="2" t="str">
        <f t="shared" si="31"/>
        <v>delay delivery</v>
      </c>
      <c r="N1518" s="2" t="s">
        <v>19</v>
      </c>
      <c r="O1518" s="2" t="s">
        <v>31</v>
      </c>
      <c r="P1518" s="2">
        <v>307.48</v>
      </c>
      <c r="Q1518" s="2" t="s">
        <v>32</v>
      </c>
      <c r="R1518" s="4" t="s">
        <v>15382</v>
      </c>
    </row>
    <row r="1519" spans="1:18" ht="14.25" customHeight="1" x14ac:dyDescent="0.3">
      <c r="A1519" s="2" t="s">
        <v>1554</v>
      </c>
      <c r="B1519" s="2" t="s">
        <v>17</v>
      </c>
      <c r="C1519" s="2" t="s">
        <v>18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tr">
        <f t="shared" si="30"/>
        <v>February</v>
      </c>
      <c r="J1519" s="2">
        <f>MONTH(H1519)</f>
        <v>2</v>
      </c>
      <c r="K1519" s="2">
        <f t="shared" si="35"/>
        <v>2023</v>
      </c>
      <c r="L1519" s="2">
        <f>H1519-G1519</f>
        <v>6</v>
      </c>
      <c r="M1519" s="2" t="str">
        <f t="shared" si="31"/>
        <v>on time delivery</v>
      </c>
      <c r="N1519" s="2" t="s">
        <v>19</v>
      </c>
      <c r="O1519" s="2" t="s">
        <v>31</v>
      </c>
      <c r="P1519" s="2">
        <v>120.75</v>
      </c>
      <c r="Q1519" s="2" t="s">
        <v>21</v>
      </c>
      <c r="R1519" s="4" t="s">
        <v>15382</v>
      </c>
    </row>
    <row r="1520" spans="1:18" ht="14.25" customHeight="1" x14ac:dyDescent="0.3">
      <c r="A1520" s="2" t="s">
        <v>1555</v>
      </c>
      <c r="B1520" s="2" t="s">
        <v>23</v>
      </c>
      <c r="C1520" s="2" t="s">
        <v>24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tr">
        <f t="shared" si="30"/>
        <v>December</v>
      </c>
      <c r="J1520" s="2">
        <f>MONTH(H1520)</f>
        <v>12</v>
      </c>
      <c r="K1520" s="2">
        <f t="shared" si="35"/>
        <v>2024</v>
      </c>
      <c r="L1520" s="2">
        <f>H1520-G1520</f>
        <v>6</v>
      </c>
      <c r="M1520" s="2" t="str">
        <f t="shared" si="31"/>
        <v>on time delivery</v>
      </c>
      <c r="N1520" s="2" t="s">
        <v>35</v>
      </c>
      <c r="O1520" s="2" t="s">
        <v>31</v>
      </c>
      <c r="P1520" s="2">
        <v>1014.81</v>
      </c>
      <c r="Q1520" s="2" t="s">
        <v>43</v>
      </c>
      <c r="R1520" s="4" t="s">
        <v>15382</v>
      </c>
    </row>
    <row r="1521" spans="1:18" ht="14.25" customHeight="1" x14ac:dyDescent="0.3">
      <c r="A1521" s="2" t="s">
        <v>1556</v>
      </c>
      <c r="B1521" s="2" t="s">
        <v>29</v>
      </c>
      <c r="C1521" s="2" t="s">
        <v>18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tr">
        <f t="shared" si="30"/>
        <v>July</v>
      </c>
      <c r="J1521" s="2">
        <f>MONTH(H1521)</f>
        <v>7</v>
      </c>
      <c r="K1521" s="2">
        <f t="shared" si="35"/>
        <v>2024</v>
      </c>
      <c r="L1521" s="2">
        <f>H1521-G1521</f>
        <v>7</v>
      </c>
      <c r="M1521" s="2" t="str">
        <f t="shared" si="31"/>
        <v>on time delivery</v>
      </c>
      <c r="N1521" s="2" t="s">
        <v>25</v>
      </c>
      <c r="O1521" s="2" t="s">
        <v>20</v>
      </c>
      <c r="P1521" s="2">
        <v>945.04</v>
      </c>
      <c r="Q1521" s="2" t="s">
        <v>21</v>
      </c>
      <c r="R1521" s="4" t="s">
        <v>15382</v>
      </c>
    </row>
    <row r="1522" spans="1:18" ht="14.25" customHeight="1" x14ac:dyDescent="0.3">
      <c r="A1522" s="2" t="s">
        <v>1557</v>
      </c>
      <c r="B1522" s="2" t="s">
        <v>45</v>
      </c>
      <c r="C1522" s="2" t="s">
        <v>18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tr">
        <f t="shared" si="30"/>
        <v>February</v>
      </c>
      <c r="J1522" s="2">
        <f>MONTH(H1522)</f>
        <v>2</v>
      </c>
      <c r="K1522" s="2">
        <f t="shared" si="35"/>
        <v>2024</v>
      </c>
      <c r="L1522" s="2">
        <f>H1522-G1522</f>
        <v>3</v>
      </c>
      <c r="M1522" s="2" t="str">
        <f t="shared" si="31"/>
        <v>delay delivery</v>
      </c>
      <c r="N1522" s="2" t="s">
        <v>25</v>
      </c>
      <c r="O1522" s="2" t="s">
        <v>31</v>
      </c>
      <c r="P1522" s="2">
        <v>1208.18</v>
      </c>
      <c r="Q1522" s="2" t="s">
        <v>21</v>
      </c>
      <c r="R1522" s="4" t="s">
        <v>15382</v>
      </c>
    </row>
    <row r="1523" spans="1:18" ht="14.25" customHeight="1" x14ac:dyDescent="0.3">
      <c r="A1523" s="2" t="s">
        <v>1558</v>
      </c>
      <c r="B1523" s="2" t="s">
        <v>29</v>
      </c>
      <c r="C1523" s="2" t="s">
        <v>18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tr">
        <f t="shared" si="30"/>
        <v>May</v>
      </c>
      <c r="J1523" s="2">
        <f>MONTH(H1523)</f>
        <v>5</v>
      </c>
      <c r="K1523" s="2">
        <f t="shared" si="35"/>
        <v>2024</v>
      </c>
      <c r="L1523" s="2">
        <f>H1523-G1523</f>
        <v>6</v>
      </c>
      <c r="M1523" s="2" t="str">
        <f t="shared" si="31"/>
        <v>on time delivery</v>
      </c>
      <c r="N1523" s="2" t="s">
        <v>25</v>
      </c>
      <c r="O1523" s="2" t="s">
        <v>20</v>
      </c>
      <c r="P1523" s="2">
        <v>1014.29</v>
      </c>
      <c r="Q1523" s="2" t="s">
        <v>32</v>
      </c>
      <c r="R1523" s="4" t="s">
        <v>15382</v>
      </c>
    </row>
    <row r="1524" spans="1:18" ht="14.25" customHeight="1" x14ac:dyDescent="0.3">
      <c r="A1524" s="2" t="s">
        <v>1559</v>
      </c>
      <c r="B1524" s="2" t="s">
        <v>29</v>
      </c>
      <c r="C1524" s="2" t="s">
        <v>24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tr">
        <f t="shared" si="30"/>
        <v>February</v>
      </c>
      <c r="J1524" s="2">
        <f>MONTH(H1524)</f>
        <v>2</v>
      </c>
      <c r="K1524" s="2">
        <f t="shared" si="35"/>
        <v>2023</v>
      </c>
      <c r="L1524" s="2">
        <f>H1524-G1524</f>
        <v>5</v>
      </c>
      <c r="M1524" s="2" t="str">
        <f t="shared" si="31"/>
        <v>delay delivery</v>
      </c>
      <c r="N1524" s="2" t="s">
        <v>25</v>
      </c>
      <c r="O1524" s="2" t="s">
        <v>26</v>
      </c>
      <c r="P1524" s="2">
        <v>228.57</v>
      </c>
      <c r="Q1524" s="2" t="s">
        <v>43</v>
      </c>
      <c r="R1524" s="4" t="s">
        <v>15382</v>
      </c>
    </row>
    <row r="1525" spans="1:18" ht="14.25" customHeight="1" x14ac:dyDescent="0.3">
      <c r="A1525" s="2" t="s">
        <v>1560</v>
      </c>
      <c r="B1525" s="2" t="s">
        <v>29</v>
      </c>
      <c r="C1525" s="2" t="s">
        <v>40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tr">
        <f t="shared" si="30"/>
        <v>May</v>
      </c>
      <c r="J1525" s="2">
        <f>MONTH(H1525)</f>
        <v>5</v>
      </c>
      <c r="K1525" s="2">
        <f t="shared" si="35"/>
        <v>2024</v>
      </c>
      <c r="L1525" s="2">
        <f>H1525-G1525</f>
        <v>3</v>
      </c>
      <c r="M1525" s="2" t="str">
        <f t="shared" si="31"/>
        <v>delay delivery</v>
      </c>
      <c r="N1525" s="2" t="s">
        <v>19</v>
      </c>
      <c r="O1525" s="2" t="s">
        <v>31</v>
      </c>
      <c r="P1525" s="2">
        <v>1210.0899999999999</v>
      </c>
      <c r="Q1525" s="2" t="s">
        <v>43</v>
      </c>
      <c r="R1525" s="4" t="s">
        <v>15382</v>
      </c>
    </row>
    <row r="1526" spans="1:18" ht="14.25" customHeight="1" x14ac:dyDescent="0.3">
      <c r="A1526" s="2" t="s">
        <v>1561</v>
      </c>
      <c r="B1526" s="2" t="s">
        <v>29</v>
      </c>
      <c r="C1526" s="2" t="s">
        <v>37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tr">
        <f t="shared" si="30"/>
        <v>October</v>
      </c>
      <c r="J1526" s="2">
        <f>MONTH(H1526)</f>
        <v>10</v>
      </c>
      <c r="K1526" s="2">
        <f t="shared" si="35"/>
        <v>2024</v>
      </c>
      <c r="L1526" s="2">
        <f>H1526-G1526</f>
        <v>1</v>
      </c>
      <c r="M1526" s="2" t="str">
        <f t="shared" si="31"/>
        <v>early delivery</v>
      </c>
      <c r="N1526" s="2" t="s">
        <v>25</v>
      </c>
      <c r="O1526" s="2" t="s">
        <v>20</v>
      </c>
      <c r="P1526" s="2">
        <v>110.16</v>
      </c>
      <c r="Q1526" s="2" t="s">
        <v>21</v>
      </c>
      <c r="R1526" s="4" t="s">
        <v>15382</v>
      </c>
    </row>
    <row r="1527" spans="1:18" ht="14.25" customHeight="1" x14ac:dyDescent="0.3">
      <c r="A1527" s="2" t="s">
        <v>1562</v>
      </c>
      <c r="B1527" s="2" t="s">
        <v>17</v>
      </c>
      <c r="C1527" s="2" t="s">
        <v>40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tr">
        <f t="shared" si="30"/>
        <v>June</v>
      </c>
      <c r="J1527" s="2">
        <f>MONTH(H1527)</f>
        <v>6</v>
      </c>
      <c r="K1527" s="2">
        <f t="shared" si="35"/>
        <v>2023</v>
      </c>
      <c r="L1527" s="2">
        <f>H1527-G1527</f>
        <v>4</v>
      </c>
      <c r="M1527" s="2" t="str">
        <f t="shared" si="31"/>
        <v>delay delivery</v>
      </c>
      <c r="N1527" s="2" t="s">
        <v>19</v>
      </c>
      <c r="O1527" s="2" t="s">
        <v>20</v>
      </c>
      <c r="P1527" s="2">
        <v>261.93</v>
      </c>
      <c r="Q1527" s="2" t="s">
        <v>21</v>
      </c>
      <c r="R1527" s="4" t="s">
        <v>15382</v>
      </c>
    </row>
    <row r="1528" spans="1:18" ht="14.25" customHeight="1" x14ac:dyDescent="0.3">
      <c r="A1528" s="2" t="s">
        <v>1563</v>
      </c>
      <c r="B1528" s="2" t="s">
        <v>17</v>
      </c>
      <c r="C1528" s="2" t="s">
        <v>24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tr">
        <f t="shared" si="30"/>
        <v>November</v>
      </c>
      <c r="J1528" s="2">
        <f>MONTH(H1528)</f>
        <v>11</v>
      </c>
      <c r="K1528" s="2">
        <f t="shared" si="35"/>
        <v>2023</v>
      </c>
      <c r="L1528" s="2">
        <f>H1528-G1528</f>
        <v>7</v>
      </c>
      <c r="M1528" s="2" t="str">
        <f t="shared" si="31"/>
        <v>on time delivery</v>
      </c>
      <c r="N1528" s="2" t="s">
        <v>35</v>
      </c>
      <c r="O1528" s="2" t="s">
        <v>26</v>
      </c>
      <c r="P1528" s="2">
        <v>161.6</v>
      </c>
      <c r="Q1528" s="2" t="s">
        <v>52</v>
      </c>
      <c r="R1528" s="4" t="s">
        <v>15382</v>
      </c>
    </row>
    <row r="1529" spans="1:18" ht="14.25" customHeight="1" x14ac:dyDescent="0.3">
      <c r="A1529" s="2" t="s">
        <v>1564</v>
      </c>
      <c r="B1529" s="2" t="s">
        <v>29</v>
      </c>
      <c r="C1529" s="2" t="s">
        <v>37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tr">
        <f t="shared" si="30"/>
        <v>October</v>
      </c>
      <c r="J1529" s="2">
        <f>MONTH(H1529)</f>
        <v>10</v>
      </c>
      <c r="K1529" s="2">
        <f t="shared" si="35"/>
        <v>2023</v>
      </c>
      <c r="L1529" s="2">
        <f>H1529-G1529</f>
        <v>2</v>
      </c>
      <c r="M1529" s="2" t="str">
        <f t="shared" si="31"/>
        <v>early delivery</v>
      </c>
      <c r="N1529" s="2" t="s">
        <v>35</v>
      </c>
      <c r="O1529" s="2" t="s">
        <v>20</v>
      </c>
      <c r="P1529" s="2">
        <v>358.76</v>
      </c>
      <c r="Q1529" s="2" t="s">
        <v>27</v>
      </c>
      <c r="R1529" s="4" t="s">
        <v>15382</v>
      </c>
    </row>
    <row r="1530" spans="1:18" ht="14.25" customHeight="1" x14ac:dyDescent="0.3">
      <c r="A1530" s="2" t="s">
        <v>1565</v>
      </c>
      <c r="B1530" s="2" t="s">
        <v>45</v>
      </c>
      <c r="C1530" s="2" t="s">
        <v>37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tr">
        <f t="shared" si="30"/>
        <v>October</v>
      </c>
      <c r="J1530" s="2">
        <f>MONTH(H1530)</f>
        <v>10</v>
      </c>
      <c r="K1530" s="2">
        <f t="shared" si="35"/>
        <v>2024</v>
      </c>
      <c r="L1530" s="2">
        <f>H1530-G1530</f>
        <v>4</v>
      </c>
      <c r="M1530" s="2" t="str">
        <f t="shared" si="31"/>
        <v>delay delivery</v>
      </c>
      <c r="N1530" s="2" t="s">
        <v>19</v>
      </c>
      <c r="O1530" s="2" t="s">
        <v>26</v>
      </c>
      <c r="P1530" s="2">
        <v>723.67</v>
      </c>
      <c r="Q1530" s="2" t="s">
        <v>32</v>
      </c>
      <c r="R1530" s="4" t="s">
        <v>15382</v>
      </c>
    </row>
    <row r="1531" spans="1:18" ht="14.25" customHeight="1" x14ac:dyDescent="0.3">
      <c r="A1531" s="2" t="s">
        <v>1566</v>
      </c>
      <c r="B1531" s="2" t="s">
        <v>23</v>
      </c>
      <c r="C1531" s="2" t="s">
        <v>37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tr">
        <f t="shared" si="30"/>
        <v>October</v>
      </c>
      <c r="J1531" s="2">
        <f>MONTH(H1531)</f>
        <v>10</v>
      </c>
      <c r="K1531" s="2">
        <f t="shared" si="35"/>
        <v>2023</v>
      </c>
      <c r="L1531" s="2">
        <f>H1531-G1531</f>
        <v>3</v>
      </c>
      <c r="M1531" s="2" t="str">
        <f t="shared" si="31"/>
        <v>delay delivery</v>
      </c>
      <c r="N1531" s="2" t="s">
        <v>19</v>
      </c>
      <c r="O1531" s="2" t="s">
        <v>31</v>
      </c>
      <c r="P1531" s="2">
        <v>347.45</v>
      </c>
      <c r="Q1531" s="2" t="s">
        <v>38</v>
      </c>
      <c r="R1531" s="4" t="s">
        <v>15382</v>
      </c>
    </row>
    <row r="1532" spans="1:18" ht="14.25" customHeight="1" x14ac:dyDescent="0.3">
      <c r="A1532" s="2" t="s">
        <v>1567</v>
      </c>
      <c r="B1532" s="2" t="s">
        <v>45</v>
      </c>
      <c r="C1532" s="2" t="s">
        <v>30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tr">
        <f t="shared" ref="I1532:I1786" si="36">TEXT(H1532,"mmmm")</f>
        <v>August</v>
      </c>
      <c r="J1532" s="2">
        <f>MONTH(H1532)</f>
        <v>8</v>
      </c>
      <c r="K1532" s="2">
        <f t="shared" si="35"/>
        <v>2024</v>
      </c>
      <c r="L1532" s="2">
        <f>H1532-G1532</f>
        <v>4</v>
      </c>
      <c r="M1532" s="2" t="str">
        <f t="shared" ref="M1532:M1786" si="37">IF(L1532&lt;3,"early delivery",IF(L1532&gt;5,"on time delivery","delay delivery" ))</f>
        <v>delay delivery</v>
      </c>
      <c r="N1532" s="2" t="s">
        <v>25</v>
      </c>
      <c r="O1532" s="2" t="s">
        <v>26</v>
      </c>
      <c r="P1532" s="2">
        <v>566.91999999999996</v>
      </c>
      <c r="Q1532" s="2" t="s">
        <v>38</v>
      </c>
      <c r="R1532" s="4" t="s">
        <v>15382</v>
      </c>
    </row>
    <row r="1533" spans="1:18" ht="14.25" customHeight="1" x14ac:dyDescent="0.3">
      <c r="A1533" s="2" t="s">
        <v>1568</v>
      </c>
      <c r="B1533" s="2" t="s">
        <v>45</v>
      </c>
      <c r="C1533" s="2" t="s">
        <v>24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tr">
        <f t="shared" si="36"/>
        <v>December</v>
      </c>
      <c r="J1533" s="2">
        <f>MONTH(H1533)</f>
        <v>12</v>
      </c>
      <c r="K1533" s="2">
        <f t="shared" si="35"/>
        <v>2024</v>
      </c>
      <c r="L1533" s="2">
        <f>H1533-G1533</f>
        <v>7</v>
      </c>
      <c r="M1533" s="2" t="str">
        <f t="shared" si="37"/>
        <v>on time delivery</v>
      </c>
      <c r="N1533" s="2" t="s">
        <v>25</v>
      </c>
      <c r="O1533" s="2" t="s">
        <v>20</v>
      </c>
      <c r="P1533" s="2">
        <v>142.35</v>
      </c>
      <c r="Q1533" s="2" t="s">
        <v>52</v>
      </c>
      <c r="R1533" s="4" t="s">
        <v>15382</v>
      </c>
    </row>
    <row r="1534" spans="1:18" ht="14.25" customHeight="1" x14ac:dyDescent="0.3">
      <c r="A1534" s="2" t="s">
        <v>1569</v>
      </c>
      <c r="B1534" s="2" t="s">
        <v>45</v>
      </c>
      <c r="C1534" s="2" t="s">
        <v>30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tr">
        <f t="shared" si="36"/>
        <v>July</v>
      </c>
      <c r="J1534" s="2">
        <f>MONTH(H1534)</f>
        <v>7</v>
      </c>
      <c r="K1534" s="2">
        <f t="shared" si="35"/>
        <v>2024</v>
      </c>
      <c r="L1534" s="2">
        <f>H1534-G1534</f>
        <v>3</v>
      </c>
      <c r="M1534" s="2" t="str">
        <f t="shared" si="37"/>
        <v>delay delivery</v>
      </c>
      <c r="N1534" s="2" t="s">
        <v>25</v>
      </c>
      <c r="O1534" s="2" t="s">
        <v>31</v>
      </c>
      <c r="P1534" s="2">
        <v>76.58</v>
      </c>
      <c r="Q1534" s="2" t="s">
        <v>38</v>
      </c>
      <c r="R1534" s="4" t="s">
        <v>15382</v>
      </c>
    </row>
    <row r="1535" spans="1:18" ht="14.25" customHeight="1" x14ac:dyDescent="0.3">
      <c r="A1535" s="2" t="s">
        <v>1570</v>
      </c>
      <c r="B1535" s="2" t="s">
        <v>29</v>
      </c>
      <c r="C1535" s="2" t="s">
        <v>37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tr">
        <f t="shared" si="36"/>
        <v>July</v>
      </c>
      <c r="J1535" s="2">
        <f>MONTH(H1535)</f>
        <v>7</v>
      </c>
      <c r="K1535" s="2">
        <f t="shared" si="35"/>
        <v>2023</v>
      </c>
      <c r="L1535" s="2">
        <f>H1535-G1535</f>
        <v>5</v>
      </c>
      <c r="M1535" s="2" t="str">
        <f t="shared" si="37"/>
        <v>delay delivery</v>
      </c>
      <c r="N1535" s="2" t="s">
        <v>25</v>
      </c>
      <c r="O1535" s="2" t="s">
        <v>20</v>
      </c>
      <c r="P1535" s="2">
        <v>226.92</v>
      </c>
      <c r="Q1535" s="2" t="s">
        <v>43</v>
      </c>
      <c r="R1535" s="4" t="s">
        <v>15382</v>
      </c>
    </row>
    <row r="1536" spans="1:18" ht="14.25" customHeight="1" x14ac:dyDescent="0.3">
      <c r="A1536" s="2" t="s">
        <v>1571</v>
      </c>
      <c r="B1536" s="2" t="s">
        <v>17</v>
      </c>
      <c r="C1536" s="2" t="s">
        <v>30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tr">
        <f t="shared" si="36"/>
        <v>July</v>
      </c>
      <c r="J1536" s="2">
        <f>MONTH(H1536)</f>
        <v>7</v>
      </c>
      <c r="K1536" s="2">
        <f t="shared" si="35"/>
        <v>2024</v>
      </c>
      <c r="L1536" s="2">
        <f>H1536-G1536</f>
        <v>2</v>
      </c>
      <c r="M1536" s="2" t="str">
        <f t="shared" si="37"/>
        <v>early delivery</v>
      </c>
      <c r="N1536" s="2" t="s">
        <v>35</v>
      </c>
      <c r="O1536" s="2" t="s">
        <v>20</v>
      </c>
      <c r="P1536" s="2">
        <v>536.42999999999995</v>
      </c>
      <c r="Q1536" s="2" t="s">
        <v>21</v>
      </c>
      <c r="R1536" s="4" t="s">
        <v>15382</v>
      </c>
    </row>
    <row r="1537" spans="1:18" ht="14.25" customHeight="1" x14ac:dyDescent="0.3">
      <c r="A1537" s="2" t="s">
        <v>1572</v>
      </c>
      <c r="B1537" s="2" t="s">
        <v>45</v>
      </c>
      <c r="C1537" s="2" t="s">
        <v>30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tr">
        <f t="shared" si="36"/>
        <v>January</v>
      </c>
      <c r="J1537" s="2">
        <f>MONTH(H1537)</f>
        <v>1</v>
      </c>
      <c r="K1537" s="2">
        <f t="shared" si="35"/>
        <v>2024</v>
      </c>
      <c r="L1537" s="2">
        <f>H1537-G1537</f>
        <v>7</v>
      </c>
      <c r="M1537" s="2" t="str">
        <f t="shared" si="37"/>
        <v>on time delivery</v>
      </c>
      <c r="N1537" s="2" t="s">
        <v>25</v>
      </c>
      <c r="O1537" s="2" t="s">
        <v>31</v>
      </c>
      <c r="P1537" s="2">
        <v>262.73</v>
      </c>
      <c r="Q1537" s="2" t="s">
        <v>38</v>
      </c>
      <c r="R1537" s="4" t="s">
        <v>15382</v>
      </c>
    </row>
    <row r="1538" spans="1:18" ht="14.25" customHeight="1" x14ac:dyDescent="0.3">
      <c r="A1538" s="2" t="s">
        <v>1573</v>
      </c>
      <c r="B1538" s="2" t="s">
        <v>29</v>
      </c>
      <c r="C1538" s="2" t="s">
        <v>24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tr">
        <f t="shared" si="36"/>
        <v>November</v>
      </c>
      <c r="J1538" s="2">
        <f>MONTH(H1538)</f>
        <v>11</v>
      </c>
      <c r="K1538" s="2">
        <f t="shared" si="35"/>
        <v>2023</v>
      </c>
      <c r="L1538" s="2">
        <f>H1538-G1538</f>
        <v>5</v>
      </c>
      <c r="M1538" s="2" t="str">
        <f t="shared" si="37"/>
        <v>delay delivery</v>
      </c>
      <c r="N1538" s="2" t="s">
        <v>25</v>
      </c>
      <c r="O1538" s="2" t="s">
        <v>20</v>
      </c>
      <c r="P1538" s="2">
        <v>441.72</v>
      </c>
      <c r="Q1538" s="2" t="s">
        <v>21</v>
      </c>
      <c r="R1538" s="4" t="s">
        <v>15382</v>
      </c>
    </row>
    <row r="1539" spans="1:18" ht="14.25" customHeight="1" x14ac:dyDescent="0.3">
      <c r="A1539" s="2" t="s">
        <v>1574</v>
      </c>
      <c r="B1539" s="2" t="s">
        <v>45</v>
      </c>
      <c r="C1539" s="2" t="s">
        <v>18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tr">
        <f t="shared" si="36"/>
        <v>January</v>
      </c>
      <c r="J1539" s="2">
        <f>MONTH(H1539)</f>
        <v>1</v>
      </c>
      <c r="K1539" s="2">
        <f t="shared" ref="K1539:K1602" si="38">YEAR(H1539)</f>
        <v>2024</v>
      </c>
      <c r="L1539" s="2">
        <f>H1539-G1539</f>
        <v>2</v>
      </c>
      <c r="M1539" s="2" t="str">
        <f t="shared" si="37"/>
        <v>early delivery</v>
      </c>
      <c r="N1539" s="2" t="s">
        <v>19</v>
      </c>
      <c r="O1539" s="2" t="s">
        <v>26</v>
      </c>
      <c r="P1539" s="2">
        <v>832.26</v>
      </c>
      <c r="Q1539" s="2" t="s">
        <v>32</v>
      </c>
      <c r="R1539" s="4" t="s">
        <v>15382</v>
      </c>
    </row>
    <row r="1540" spans="1:18" ht="14.25" customHeight="1" x14ac:dyDescent="0.3">
      <c r="A1540" s="2" t="s">
        <v>1575</v>
      </c>
      <c r="B1540" s="2" t="s">
        <v>45</v>
      </c>
      <c r="C1540" s="2" t="s">
        <v>30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tr">
        <f t="shared" si="36"/>
        <v>March</v>
      </c>
      <c r="J1540" s="2">
        <f>MONTH(H1540)</f>
        <v>3</v>
      </c>
      <c r="K1540" s="2">
        <f t="shared" si="38"/>
        <v>2023</v>
      </c>
      <c r="L1540" s="2">
        <f>H1540-G1540</f>
        <v>5</v>
      </c>
      <c r="M1540" s="2" t="str">
        <f t="shared" si="37"/>
        <v>delay delivery</v>
      </c>
      <c r="N1540" s="2" t="s">
        <v>35</v>
      </c>
      <c r="O1540" s="2" t="s">
        <v>31</v>
      </c>
      <c r="P1540" s="2">
        <v>62.1</v>
      </c>
      <c r="Q1540" s="2" t="s">
        <v>27</v>
      </c>
      <c r="R1540" s="4" t="s">
        <v>15382</v>
      </c>
    </row>
    <row r="1541" spans="1:18" ht="14.25" customHeight="1" x14ac:dyDescent="0.3">
      <c r="A1541" s="2" t="s">
        <v>1576</v>
      </c>
      <c r="B1541" s="2" t="s">
        <v>29</v>
      </c>
      <c r="C1541" s="2" t="s">
        <v>30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tr">
        <f t="shared" si="36"/>
        <v>June</v>
      </c>
      <c r="J1541" s="2">
        <f>MONTH(H1541)</f>
        <v>6</v>
      </c>
      <c r="K1541" s="2">
        <f t="shared" si="38"/>
        <v>2024</v>
      </c>
      <c r="L1541" s="2">
        <f>H1541-G1541</f>
        <v>6</v>
      </c>
      <c r="M1541" s="2" t="str">
        <f t="shared" si="37"/>
        <v>on time delivery</v>
      </c>
      <c r="N1541" s="2" t="s">
        <v>19</v>
      </c>
      <c r="O1541" s="2" t="s">
        <v>31</v>
      </c>
      <c r="P1541" s="2">
        <v>374.31</v>
      </c>
      <c r="Q1541" s="2" t="s">
        <v>52</v>
      </c>
      <c r="R1541" s="4" t="s">
        <v>15382</v>
      </c>
    </row>
    <row r="1542" spans="1:18" ht="14.25" customHeight="1" x14ac:dyDescent="0.3">
      <c r="A1542" s="2" t="s">
        <v>1577</v>
      </c>
      <c r="B1542" s="2" t="s">
        <v>17</v>
      </c>
      <c r="C1542" s="2" t="s">
        <v>37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tr">
        <f t="shared" si="36"/>
        <v>October</v>
      </c>
      <c r="J1542" s="2">
        <f>MONTH(H1542)</f>
        <v>10</v>
      </c>
      <c r="K1542" s="2">
        <f t="shared" si="38"/>
        <v>2023</v>
      </c>
      <c r="L1542" s="2">
        <f>H1542-G1542</f>
        <v>5</v>
      </c>
      <c r="M1542" s="2" t="str">
        <f t="shared" si="37"/>
        <v>delay delivery</v>
      </c>
      <c r="N1542" s="2" t="s">
        <v>25</v>
      </c>
      <c r="O1542" s="2" t="s">
        <v>31</v>
      </c>
      <c r="P1542" s="2">
        <v>597.09</v>
      </c>
      <c r="Q1542" s="2" t="s">
        <v>21</v>
      </c>
      <c r="R1542" s="4" t="s">
        <v>15382</v>
      </c>
    </row>
    <row r="1543" spans="1:18" ht="14.25" customHeight="1" x14ac:dyDescent="0.3">
      <c r="A1543" s="2" t="s">
        <v>1578</v>
      </c>
      <c r="B1543" s="2" t="s">
        <v>17</v>
      </c>
      <c r="C1543" s="2" t="s">
        <v>37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tr">
        <f t="shared" si="36"/>
        <v>April</v>
      </c>
      <c r="J1543" s="2">
        <f>MONTH(H1543)</f>
        <v>4</v>
      </c>
      <c r="K1543" s="2">
        <f t="shared" si="38"/>
        <v>2024</v>
      </c>
      <c r="L1543" s="2">
        <f>H1543-G1543</f>
        <v>4</v>
      </c>
      <c r="M1543" s="2" t="str">
        <f t="shared" si="37"/>
        <v>delay delivery</v>
      </c>
      <c r="N1543" s="2" t="s">
        <v>35</v>
      </c>
      <c r="O1543" s="2" t="s">
        <v>31</v>
      </c>
      <c r="P1543" s="2">
        <v>226.42</v>
      </c>
      <c r="Q1543" s="2" t="s">
        <v>43</v>
      </c>
      <c r="R1543" s="4" t="s">
        <v>15382</v>
      </c>
    </row>
    <row r="1544" spans="1:18" ht="14.25" customHeight="1" x14ac:dyDescent="0.3">
      <c r="A1544" s="2" t="s">
        <v>1579</v>
      </c>
      <c r="B1544" s="2" t="s">
        <v>23</v>
      </c>
      <c r="C1544" s="2" t="s">
        <v>37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tr">
        <f t="shared" si="36"/>
        <v>March</v>
      </c>
      <c r="J1544" s="2">
        <f>MONTH(H1544)</f>
        <v>3</v>
      </c>
      <c r="K1544" s="2">
        <f t="shared" si="38"/>
        <v>2024</v>
      </c>
      <c r="L1544" s="2">
        <f>H1544-G1544</f>
        <v>2</v>
      </c>
      <c r="M1544" s="2" t="str">
        <f t="shared" si="37"/>
        <v>early delivery</v>
      </c>
      <c r="N1544" s="2" t="s">
        <v>25</v>
      </c>
      <c r="O1544" s="2" t="s">
        <v>31</v>
      </c>
      <c r="P1544" s="2">
        <v>477.96</v>
      </c>
      <c r="Q1544" s="2" t="s">
        <v>43</v>
      </c>
      <c r="R1544" s="4" t="s">
        <v>15382</v>
      </c>
    </row>
    <row r="1545" spans="1:18" ht="14.25" customHeight="1" x14ac:dyDescent="0.3">
      <c r="A1545" s="2" t="s">
        <v>1580</v>
      </c>
      <c r="B1545" s="2" t="s">
        <v>29</v>
      </c>
      <c r="C1545" s="2" t="s">
        <v>40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tr">
        <f t="shared" si="36"/>
        <v>January</v>
      </c>
      <c r="J1545" s="2">
        <f>MONTH(H1545)</f>
        <v>1</v>
      </c>
      <c r="K1545" s="2">
        <f t="shared" si="38"/>
        <v>2024</v>
      </c>
      <c r="L1545" s="2">
        <f>H1545-G1545</f>
        <v>4</v>
      </c>
      <c r="M1545" s="2" t="str">
        <f t="shared" si="37"/>
        <v>delay delivery</v>
      </c>
      <c r="N1545" s="2" t="s">
        <v>25</v>
      </c>
      <c r="O1545" s="2" t="s">
        <v>26</v>
      </c>
      <c r="P1545" s="2">
        <v>290.57</v>
      </c>
      <c r="Q1545" s="2" t="s">
        <v>32</v>
      </c>
      <c r="R1545" s="4" t="s">
        <v>15382</v>
      </c>
    </row>
    <row r="1546" spans="1:18" ht="14.25" customHeight="1" x14ac:dyDescent="0.3">
      <c r="A1546" s="2" t="s">
        <v>1581</v>
      </c>
      <c r="B1546" s="2" t="s">
        <v>23</v>
      </c>
      <c r="C1546" s="2" t="s">
        <v>30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tr">
        <f t="shared" si="36"/>
        <v>January</v>
      </c>
      <c r="J1546" s="2">
        <f>MONTH(H1546)</f>
        <v>1</v>
      </c>
      <c r="K1546" s="2">
        <f t="shared" si="38"/>
        <v>2023</v>
      </c>
      <c r="L1546" s="2">
        <f>H1546-G1546</f>
        <v>5</v>
      </c>
      <c r="M1546" s="2" t="str">
        <f t="shared" si="37"/>
        <v>delay delivery</v>
      </c>
      <c r="N1546" s="2" t="s">
        <v>35</v>
      </c>
      <c r="O1546" s="2" t="s">
        <v>31</v>
      </c>
      <c r="P1546" s="2">
        <v>221.3</v>
      </c>
      <c r="Q1546" s="2" t="s">
        <v>21</v>
      </c>
      <c r="R1546" s="4" t="s">
        <v>15382</v>
      </c>
    </row>
    <row r="1547" spans="1:18" ht="14.25" customHeight="1" x14ac:dyDescent="0.3">
      <c r="A1547" s="2" t="s">
        <v>1582</v>
      </c>
      <c r="B1547" s="2" t="s">
        <v>23</v>
      </c>
      <c r="C1547" s="2" t="s">
        <v>37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tr">
        <f t="shared" si="36"/>
        <v>June</v>
      </c>
      <c r="J1547" s="2">
        <f>MONTH(H1547)</f>
        <v>6</v>
      </c>
      <c r="K1547" s="2">
        <f t="shared" si="38"/>
        <v>2024</v>
      </c>
      <c r="L1547" s="2">
        <f>H1547-G1547</f>
        <v>4</v>
      </c>
      <c r="M1547" s="2" t="str">
        <f t="shared" si="37"/>
        <v>delay delivery</v>
      </c>
      <c r="N1547" s="2" t="s">
        <v>19</v>
      </c>
      <c r="O1547" s="2" t="s">
        <v>20</v>
      </c>
      <c r="P1547" s="2">
        <v>593.79</v>
      </c>
      <c r="Q1547" s="2" t="s">
        <v>52</v>
      </c>
      <c r="R1547" s="4" t="s">
        <v>15382</v>
      </c>
    </row>
    <row r="1548" spans="1:18" ht="14.25" customHeight="1" x14ac:dyDescent="0.3">
      <c r="A1548" s="2" t="s">
        <v>1583</v>
      </c>
      <c r="B1548" s="2" t="s">
        <v>23</v>
      </c>
      <c r="C1548" s="2" t="s">
        <v>24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tr">
        <f t="shared" si="36"/>
        <v>February</v>
      </c>
      <c r="J1548" s="2">
        <f>MONTH(H1548)</f>
        <v>2</v>
      </c>
      <c r="K1548" s="2">
        <f t="shared" si="38"/>
        <v>2023</v>
      </c>
      <c r="L1548" s="2">
        <f>H1548-G1548</f>
        <v>3</v>
      </c>
      <c r="M1548" s="2" t="str">
        <f t="shared" si="37"/>
        <v>delay delivery</v>
      </c>
      <c r="N1548" s="2" t="s">
        <v>19</v>
      </c>
      <c r="O1548" s="2" t="s">
        <v>26</v>
      </c>
      <c r="P1548" s="2">
        <v>420.84</v>
      </c>
      <c r="Q1548" s="2" t="s">
        <v>52</v>
      </c>
      <c r="R1548" s="4" t="s">
        <v>15382</v>
      </c>
    </row>
    <row r="1549" spans="1:18" ht="14.25" customHeight="1" x14ac:dyDescent="0.3">
      <c r="A1549" s="2" t="s">
        <v>1584</v>
      </c>
      <c r="B1549" s="2" t="s">
        <v>17</v>
      </c>
      <c r="C1549" s="2" t="s">
        <v>40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tr">
        <f t="shared" si="36"/>
        <v>March</v>
      </c>
      <c r="J1549" s="2">
        <f>MONTH(H1549)</f>
        <v>3</v>
      </c>
      <c r="K1549" s="2">
        <f t="shared" si="38"/>
        <v>2023</v>
      </c>
      <c r="L1549" s="2">
        <f>H1549-G1549</f>
        <v>6</v>
      </c>
      <c r="M1549" s="2" t="str">
        <f t="shared" si="37"/>
        <v>on time delivery</v>
      </c>
      <c r="N1549" s="2" t="s">
        <v>25</v>
      </c>
      <c r="O1549" s="2" t="s">
        <v>20</v>
      </c>
      <c r="P1549" s="2">
        <v>80</v>
      </c>
      <c r="Q1549" s="2" t="s">
        <v>27</v>
      </c>
      <c r="R1549" s="4" t="s">
        <v>15382</v>
      </c>
    </row>
    <row r="1550" spans="1:18" ht="14.25" customHeight="1" x14ac:dyDescent="0.3">
      <c r="A1550" s="2" t="s">
        <v>1585</v>
      </c>
      <c r="B1550" s="2" t="s">
        <v>29</v>
      </c>
      <c r="C1550" s="2" t="s">
        <v>18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tr">
        <f t="shared" si="36"/>
        <v>October</v>
      </c>
      <c r="J1550" s="2">
        <f>MONTH(H1550)</f>
        <v>10</v>
      </c>
      <c r="K1550" s="2">
        <f t="shared" si="38"/>
        <v>2024</v>
      </c>
      <c r="L1550" s="2">
        <f>H1550-G1550</f>
        <v>5</v>
      </c>
      <c r="M1550" s="2" t="str">
        <f t="shared" si="37"/>
        <v>delay delivery</v>
      </c>
      <c r="N1550" s="2" t="s">
        <v>19</v>
      </c>
      <c r="O1550" s="2" t="s">
        <v>26</v>
      </c>
      <c r="P1550" s="2">
        <v>921.26</v>
      </c>
      <c r="Q1550" s="2" t="s">
        <v>52</v>
      </c>
      <c r="R1550" s="4" t="s">
        <v>15382</v>
      </c>
    </row>
    <row r="1551" spans="1:18" ht="14.25" customHeight="1" x14ac:dyDescent="0.3">
      <c r="A1551" s="2" t="s">
        <v>1586</v>
      </c>
      <c r="B1551" s="2" t="s">
        <v>23</v>
      </c>
      <c r="C1551" s="2" t="s">
        <v>30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tr">
        <f t="shared" si="36"/>
        <v>August</v>
      </c>
      <c r="J1551" s="2">
        <f>MONTH(H1551)</f>
        <v>8</v>
      </c>
      <c r="K1551" s="2">
        <f t="shared" si="38"/>
        <v>2024</v>
      </c>
      <c r="L1551" s="2">
        <f>H1551-G1551</f>
        <v>3</v>
      </c>
      <c r="M1551" s="2" t="str">
        <f t="shared" si="37"/>
        <v>delay delivery</v>
      </c>
      <c r="N1551" s="2" t="s">
        <v>35</v>
      </c>
      <c r="O1551" s="2" t="s">
        <v>26</v>
      </c>
      <c r="P1551" s="2">
        <v>434.89</v>
      </c>
      <c r="Q1551" s="2" t="s">
        <v>43</v>
      </c>
      <c r="R1551" s="4" t="s">
        <v>15382</v>
      </c>
    </row>
    <row r="1552" spans="1:18" ht="14.25" customHeight="1" x14ac:dyDescent="0.3">
      <c r="A1552" s="2" t="s">
        <v>1587</v>
      </c>
      <c r="B1552" s="2" t="s">
        <v>29</v>
      </c>
      <c r="C1552" s="2" t="s">
        <v>30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tr">
        <f t="shared" si="36"/>
        <v>May</v>
      </c>
      <c r="J1552" s="2">
        <f>MONTH(H1552)</f>
        <v>5</v>
      </c>
      <c r="K1552" s="2">
        <f t="shared" si="38"/>
        <v>2024</v>
      </c>
      <c r="L1552" s="2">
        <f>H1552-G1552</f>
        <v>7</v>
      </c>
      <c r="M1552" s="2" t="str">
        <f t="shared" si="37"/>
        <v>on time delivery</v>
      </c>
      <c r="N1552" s="2" t="s">
        <v>19</v>
      </c>
      <c r="O1552" s="2" t="s">
        <v>31</v>
      </c>
      <c r="P1552" s="2">
        <v>958.43</v>
      </c>
      <c r="Q1552" s="2" t="s">
        <v>43</v>
      </c>
      <c r="R1552" s="4" t="s">
        <v>15382</v>
      </c>
    </row>
    <row r="1553" spans="1:18" ht="14.25" customHeight="1" x14ac:dyDescent="0.3">
      <c r="A1553" s="2" t="s">
        <v>1588</v>
      </c>
      <c r="B1553" s="2" t="s">
        <v>29</v>
      </c>
      <c r="C1553" s="2" t="s">
        <v>24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tr">
        <f t="shared" si="36"/>
        <v>September</v>
      </c>
      <c r="J1553" s="2">
        <f>MONTH(H1553)</f>
        <v>9</v>
      </c>
      <c r="K1553" s="2">
        <f t="shared" si="38"/>
        <v>2023</v>
      </c>
      <c r="L1553" s="2">
        <f>H1553-G1553</f>
        <v>6</v>
      </c>
      <c r="M1553" s="2" t="str">
        <f t="shared" si="37"/>
        <v>on time delivery</v>
      </c>
      <c r="N1553" s="2" t="s">
        <v>35</v>
      </c>
      <c r="O1553" s="2" t="s">
        <v>26</v>
      </c>
      <c r="P1553" s="2">
        <v>182.54</v>
      </c>
      <c r="Q1553" s="2" t="s">
        <v>32</v>
      </c>
      <c r="R1553" s="4" t="s">
        <v>15382</v>
      </c>
    </row>
    <row r="1554" spans="1:18" ht="14.25" customHeight="1" x14ac:dyDescent="0.3">
      <c r="A1554" s="2" t="s">
        <v>1589</v>
      </c>
      <c r="B1554" s="2" t="s">
        <v>17</v>
      </c>
      <c r="C1554" s="2" t="s">
        <v>18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tr">
        <f t="shared" si="36"/>
        <v>November</v>
      </c>
      <c r="J1554" s="2">
        <f>MONTH(H1554)</f>
        <v>11</v>
      </c>
      <c r="K1554" s="2">
        <f t="shared" si="38"/>
        <v>2024</v>
      </c>
      <c r="L1554" s="2">
        <f>H1554-G1554</f>
        <v>5</v>
      </c>
      <c r="M1554" s="2" t="str">
        <f t="shared" si="37"/>
        <v>delay delivery</v>
      </c>
      <c r="N1554" s="2" t="s">
        <v>35</v>
      </c>
      <c r="O1554" s="2" t="s">
        <v>20</v>
      </c>
      <c r="P1554" s="2">
        <v>892.54</v>
      </c>
      <c r="Q1554" s="2" t="s">
        <v>43</v>
      </c>
      <c r="R1554" s="4" t="s">
        <v>15382</v>
      </c>
    </row>
    <row r="1555" spans="1:18" ht="14.25" customHeight="1" x14ac:dyDescent="0.3">
      <c r="A1555" s="2" t="s">
        <v>1590</v>
      </c>
      <c r="B1555" s="2" t="s">
        <v>23</v>
      </c>
      <c r="C1555" s="2" t="s">
        <v>18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tr">
        <f t="shared" si="36"/>
        <v>November</v>
      </c>
      <c r="J1555" s="2">
        <f>MONTH(H1555)</f>
        <v>11</v>
      </c>
      <c r="K1555" s="2">
        <f t="shared" si="38"/>
        <v>2023</v>
      </c>
      <c r="L1555" s="2">
        <f>H1555-G1555</f>
        <v>3</v>
      </c>
      <c r="M1555" s="2" t="str">
        <f t="shared" si="37"/>
        <v>delay delivery</v>
      </c>
      <c r="N1555" s="2" t="s">
        <v>35</v>
      </c>
      <c r="O1555" s="2" t="s">
        <v>31</v>
      </c>
      <c r="P1555" s="2">
        <v>249.83</v>
      </c>
      <c r="Q1555" s="2" t="s">
        <v>38</v>
      </c>
      <c r="R1555" s="4" t="s">
        <v>15382</v>
      </c>
    </row>
    <row r="1556" spans="1:18" ht="14.25" customHeight="1" x14ac:dyDescent="0.3">
      <c r="A1556" s="2" t="s">
        <v>1591</v>
      </c>
      <c r="B1556" s="2" t="s">
        <v>23</v>
      </c>
      <c r="C1556" s="2" t="s">
        <v>40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tr">
        <f t="shared" si="36"/>
        <v>April</v>
      </c>
      <c r="J1556" s="2">
        <f>MONTH(H1556)</f>
        <v>4</v>
      </c>
      <c r="K1556" s="2">
        <f t="shared" si="38"/>
        <v>2024</v>
      </c>
      <c r="L1556" s="2">
        <f>H1556-G1556</f>
        <v>7</v>
      </c>
      <c r="M1556" s="2" t="str">
        <f t="shared" si="37"/>
        <v>on time delivery</v>
      </c>
      <c r="N1556" s="2" t="s">
        <v>25</v>
      </c>
      <c r="O1556" s="2" t="s">
        <v>26</v>
      </c>
      <c r="P1556" s="2">
        <v>1004.14</v>
      </c>
      <c r="Q1556" s="2" t="s">
        <v>38</v>
      </c>
      <c r="R1556" s="4" t="s">
        <v>15382</v>
      </c>
    </row>
    <row r="1557" spans="1:18" ht="14.25" customHeight="1" x14ac:dyDescent="0.3">
      <c r="A1557" s="2" t="s">
        <v>1592</v>
      </c>
      <c r="B1557" s="2" t="s">
        <v>29</v>
      </c>
      <c r="C1557" s="2" t="s">
        <v>30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tr">
        <f t="shared" si="36"/>
        <v>June</v>
      </c>
      <c r="J1557" s="2">
        <f>MONTH(H1557)</f>
        <v>6</v>
      </c>
      <c r="K1557" s="2">
        <f t="shared" si="38"/>
        <v>2024</v>
      </c>
      <c r="L1557" s="2">
        <f>H1557-G1557</f>
        <v>6</v>
      </c>
      <c r="M1557" s="2" t="str">
        <f t="shared" si="37"/>
        <v>on time delivery</v>
      </c>
      <c r="N1557" s="2" t="s">
        <v>35</v>
      </c>
      <c r="O1557" s="2" t="s">
        <v>31</v>
      </c>
      <c r="P1557" s="2">
        <v>273.8</v>
      </c>
      <c r="Q1557" s="2" t="s">
        <v>52</v>
      </c>
      <c r="R1557" s="4" t="s">
        <v>15382</v>
      </c>
    </row>
    <row r="1558" spans="1:18" ht="14.25" customHeight="1" x14ac:dyDescent="0.3">
      <c r="A1558" s="2" t="s">
        <v>1593</v>
      </c>
      <c r="B1558" s="2" t="s">
        <v>45</v>
      </c>
      <c r="C1558" s="2" t="s">
        <v>37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tr">
        <f t="shared" si="36"/>
        <v>May</v>
      </c>
      <c r="J1558" s="2">
        <f>MONTH(H1558)</f>
        <v>5</v>
      </c>
      <c r="K1558" s="2">
        <f t="shared" si="38"/>
        <v>2023</v>
      </c>
      <c r="L1558" s="2">
        <f>H1558-G1558</f>
        <v>3</v>
      </c>
      <c r="M1558" s="2" t="str">
        <f t="shared" si="37"/>
        <v>delay delivery</v>
      </c>
      <c r="N1558" s="2" t="s">
        <v>35</v>
      </c>
      <c r="O1558" s="2" t="s">
        <v>31</v>
      </c>
      <c r="P1558" s="2">
        <v>890.96</v>
      </c>
      <c r="Q1558" s="2" t="s">
        <v>32</v>
      </c>
      <c r="R1558" s="4" t="s">
        <v>15382</v>
      </c>
    </row>
    <row r="1559" spans="1:18" ht="14.25" customHeight="1" x14ac:dyDescent="0.3">
      <c r="A1559" s="2" t="s">
        <v>1594</v>
      </c>
      <c r="B1559" s="2" t="s">
        <v>17</v>
      </c>
      <c r="C1559" s="2" t="s">
        <v>24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tr">
        <f t="shared" si="36"/>
        <v>September</v>
      </c>
      <c r="J1559" s="2">
        <f>MONTH(H1559)</f>
        <v>9</v>
      </c>
      <c r="K1559" s="2">
        <f t="shared" si="38"/>
        <v>2024</v>
      </c>
      <c r="L1559" s="2">
        <f>H1559-G1559</f>
        <v>5</v>
      </c>
      <c r="M1559" s="2" t="str">
        <f t="shared" si="37"/>
        <v>delay delivery</v>
      </c>
      <c r="N1559" s="2" t="s">
        <v>19</v>
      </c>
      <c r="O1559" s="2" t="s">
        <v>20</v>
      </c>
      <c r="P1559" s="2">
        <v>638.37</v>
      </c>
      <c r="Q1559" s="2" t="s">
        <v>52</v>
      </c>
      <c r="R1559" s="4" t="s">
        <v>15382</v>
      </c>
    </row>
    <row r="1560" spans="1:18" ht="14.25" customHeight="1" x14ac:dyDescent="0.3">
      <c r="A1560" s="2" t="s">
        <v>1595</v>
      </c>
      <c r="B1560" s="2" t="s">
        <v>17</v>
      </c>
      <c r="C1560" s="2" t="s">
        <v>24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tr">
        <f t="shared" si="36"/>
        <v>August</v>
      </c>
      <c r="J1560" s="2">
        <f>MONTH(H1560)</f>
        <v>8</v>
      </c>
      <c r="K1560" s="2">
        <f t="shared" si="38"/>
        <v>2024</v>
      </c>
      <c r="L1560" s="2">
        <f>H1560-G1560</f>
        <v>3</v>
      </c>
      <c r="M1560" s="2" t="str">
        <f t="shared" si="37"/>
        <v>delay delivery</v>
      </c>
      <c r="N1560" s="2" t="s">
        <v>25</v>
      </c>
      <c r="O1560" s="2" t="s">
        <v>26</v>
      </c>
      <c r="P1560" s="2">
        <v>127.29</v>
      </c>
      <c r="Q1560" s="2" t="s">
        <v>52</v>
      </c>
      <c r="R1560" s="4" t="s">
        <v>15382</v>
      </c>
    </row>
    <row r="1561" spans="1:18" ht="14.25" customHeight="1" x14ac:dyDescent="0.3">
      <c r="A1561" s="2" t="s">
        <v>1596</v>
      </c>
      <c r="B1561" s="2" t="s">
        <v>17</v>
      </c>
      <c r="C1561" s="2" t="s">
        <v>24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tr">
        <f t="shared" si="36"/>
        <v>December</v>
      </c>
      <c r="J1561" s="2">
        <f>MONTH(H1561)</f>
        <v>12</v>
      </c>
      <c r="K1561" s="2">
        <f t="shared" si="38"/>
        <v>2024</v>
      </c>
      <c r="L1561" s="2">
        <f>H1561-G1561</f>
        <v>7</v>
      </c>
      <c r="M1561" s="2" t="str">
        <f t="shared" si="37"/>
        <v>on time delivery</v>
      </c>
      <c r="N1561" s="2" t="s">
        <v>19</v>
      </c>
      <c r="O1561" s="2" t="s">
        <v>20</v>
      </c>
      <c r="P1561" s="2">
        <v>815.99</v>
      </c>
      <c r="Q1561" s="2" t="s">
        <v>43</v>
      </c>
      <c r="R1561" s="4" t="s">
        <v>15382</v>
      </c>
    </row>
    <row r="1562" spans="1:18" ht="14.25" customHeight="1" x14ac:dyDescent="0.3">
      <c r="A1562" s="2" t="s">
        <v>1597</v>
      </c>
      <c r="B1562" s="2" t="s">
        <v>17</v>
      </c>
      <c r="C1562" s="2" t="s">
        <v>24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tr">
        <f t="shared" si="36"/>
        <v>May</v>
      </c>
      <c r="J1562" s="2">
        <f>MONTH(H1562)</f>
        <v>5</v>
      </c>
      <c r="K1562" s="2">
        <f t="shared" si="38"/>
        <v>2024</v>
      </c>
      <c r="L1562" s="2">
        <f>H1562-G1562</f>
        <v>2</v>
      </c>
      <c r="M1562" s="2" t="str">
        <f t="shared" si="37"/>
        <v>early delivery</v>
      </c>
      <c r="N1562" s="2" t="s">
        <v>35</v>
      </c>
      <c r="O1562" s="2" t="s">
        <v>26</v>
      </c>
      <c r="P1562" s="2">
        <v>598.78</v>
      </c>
      <c r="Q1562" s="2" t="s">
        <v>38</v>
      </c>
      <c r="R1562" s="4" t="s">
        <v>15382</v>
      </c>
    </row>
    <row r="1563" spans="1:18" ht="14.25" customHeight="1" x14ac:dyDescent="0.3">
      <c r="A1563" s="2" t="s">
        <v>1598</v>
      </c>
      <c r="B1563" s="2" t="s">
        <v>23</v>
      </c>
      <c r="C1563" s="2" t="s">
        <v>37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tr">
        <f t="shared" si="36"/>
        <v>March</v>
      </c>
      <c r="J1563" s="2">
        <f>MONTH(H1563)</f>
        <v>3</v>
      </c>
      <c r="K1563" s="2">
        <f t="shared" si="38"/>
        <v>2024</v>
      </c>
      <c r="L1563" s="2">
        <f>H1563-G1563</f>
        <v>7</v>
      </c>
      <c r="M1563" s="2" t="str">
        <f t="shared" si="37"/>
        <v>on time delivery</v>
      </c>
      <c r="N1563" s="2" t="s">
        <v>25</v>
      </c>
      <c r="O1563" s="2" t="s">
        <v>26</v>
      </c>
      <c r="P1563" s="2">
        <v>916.74</v>
      </c>
      <c r="Q1563" s="2" t="s">
        <v>32</v>
      </c>
      <c r="R1563" s="4" t="s">
        <v>15382</v>
      </c>
    </row>
    <row r="1564" spans="1:18" ht="14.25" customHeight="1" x14ac:dyDescent="0.3">
      <c r="A1564" s="2" t="s">
        <v>1599</v>
      </c>
      <c r="B1564" s="2" t="s">
        <v>23</v>
      </c>
      <c r="C1564" s="2" t="s">
        <v>37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tr">
        <f t="shared" si="36"/>
        <v>August</v>
      </c>
      <c r="J1564" s="2">
        <f>MONTH(H1564)</f>
        <v>8</v>
      </c>
      <c r="K1564" s="2">
        <f t="shared" si="38"/>
        <v>2023</v>
      </c>
      <c r="L1564" s="2">
        <f>H1564-G1564</f>
        <v>3</v>
      </c>
      <c r="M1564" s="2" t="str">
        <f t="shared" si="37"/>
        <v>delay delivery</v>
      </c>
      <c r="N1564" s="2" t="s">
        <v>19</v>
      </c>
      <c r="O1564" s="2" t="s">
        <v>31</v>
      </c>
      <c r="P1564" s="2">
        <v>332.97</v>
      </c>
      <c r="Q1564" s="2" t="s">
        <v>38</v>
      </c>
      <c r="R1564" s="4" t="s">
        <v>15382</v>
      </c>
    </row>
    <row r="1565" spans="1:18" ht="14.25" customHeight="1" x14ac:dyDescent="0.3">
      <c r="A1565" s="2" t="s">
        <v>1600</v>
      </c>
      <c r="B1565" s="2" t="s">
        <v>45</v>
      </c>
      <c r="C1565" s="2" t="s">
        <v>40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tr">
        <f t="shared" si="36"/>
        <v>August</v>
      </c>
      <c r="J1565" s="2">
        <f>MONTH(H1565)</f>
        <v>8</v>
      </c>
      <c r="K1565" s="2">
        <f t="shared" si="38"/>
        <v>2024</v>
      </c>
      <c r="L1565" s="2">
        <f>H1565-G1565</f>
        <v>5</v>
      </c>
      <c r="M1565" s="2" t="str">
        <f t="shared" si="37"/>
        <v>delay delivery</v>
      </c>
      <c r="N1565" s="2" t="s">
        <v>19</v>
      </c>
      <c r="O1565" s="2" t="s">
        <v>31</v>
      </c>
      <c r="P1565" s="2">
        <v>547.69000000000005</v>
      </c>
      <c r="Q1565" s="2" t="s">
        <v>27</v>
      </c>
      <c r="R1565" s="4" t="s">
        <v>15382</v>
      </c>
    </row>
    <row r="1566" spans="1:18" ht="14.25" customHeight="1" x14ac:dyDescent="0.3">
      <c r="A1566" s="2" t="s">
        <v>1601</v>
      </c>
      <c r="B1566" s="2" t="s">
        <v>17</v>
      </c>
      <c r="C1566" s="2" t="s">
        <v>30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tr">
        <f t="shared" si="36"/>
        <v>November</v>
      </c>
      <c r="J1566" s="2">
        <f>MONTH(H1566)</f>
        <v>11</v>
      </c>
      <c r="K1566" s="2">
        <f t="shared" si="38"/>
        <v>2023</v>
      </c>
      <c r="L1566" s="2">
        <f>H1566-G1566</f>
        <v>6</v>
      </c>
      <c r="M1566" s="2" t="str">
        <f t="shared" si="37"/>
        <v>on time delivery</v>
      </c>
      <c r="N1566" s="2" t="s">
        <v>25</v>
      </c>
      <c r="O1566" s="2" t="s">
        <v>20</v>
      </c>
      <c r="P1566" s="2">
        <v>633.97</v>
      </c>
      <c r="Q1566" s="2" t="s">
        <v>43</v>
      </c>
      <c r="R1566" s="4" t="s">
        <v>15382</v>
      </c>
    </row>
    <row r="1567" spans="1:18" ht="14.25" customHeight="1" x14ac:dyDescent="0.3">
      <c r="A1567" s="2" t="s">
        <v>1602</v>
      </c>
      <c r="B1567" s="2" t="s">
        <v>17</v>
      </c>
      <c r="C1567" s="2" t="s">
        <v>37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tr">
        <f t="shared" si="36"/>
        <v>March</v>
      </c>
      <c r="J1567" s="2">
        <f>MONTH(H1567)</f>
        <v>3</v>
      </c>
      <c r="K1567" s="2">
        <f t="shared" si="38"/>
        <v>2024</v>
      </c>
      <c r="L1567" s="2">
        <f>H1567-G1567</f>
        <v>2</v>
      </c>
      <c r="M1567" s="2" t="str">
        <f t="shared" si="37"/>
        <v>early delivery</v>
      </c>
      <c r="N1567" s="2" t="s">
        <v>25</v>
      </c>
      <c r="O1567" s="2" t="s">
        <v>20</v>
      </c>
      <c r="P1567" s="2">
        <v>157.18</v>
      </c>
      <c r="Q1567" s="2" t="s">
        <v>43</v>
      </c>
      <c r="R1567" s="4" t="s">
        <v>15382</v>
      </c>
    </row>
    <row r="1568" spans="1:18" ht="14.25" customHeight="1" x14ac:dyDescent="0.3">
      <c r="A1568" s="2" t="s">
        <v>1603</v>
      </c>
      <c r="B1568" s="2" t="s">
        <v>29</v>
      </c>
      <c r="C1568" s="2" t="s">
        <v>40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tr">
        <f t="shared" si="36"/>
        <v>June</v>
      </c>
      <c r="J1568" s="2">
        <f>MONTH(H1568)</f>
        <v>6</v>
      </c>
      <c r="K1568" s="2">
        <f t="shared" si="38"/>
        <v>2024</v>
      </c>
      <c r="L1568" s="2">
        <f>H1568-G1568</f>
        <v>2</v>
      </c>
      <c r="M1568" s="2" t="str">
        <f t="shared" si="37"/>
        <v>early delivery</v>
      </c>
      <c r="N1568" s="2" t="s">
        <v>35</v>
      </c>
      <c r="O1568" s="2" t="s">
        <v>26</v>
      </c>
      <c r="P1568" s="2">
        <v>443.76</v>
      </c>
      <c r="Q1568" s="2" t="s">
        <v>21</v>
      </c>
      <c r="R1568" s="4" t="s">
        <v>15382</v>
      </c>
    </row>
    <row r="1569" spans="1:18" ht="14.25" customHeight="1" x14ac:dyDescent="0.3">
      <c r="A1569" s="2" t="s">
        <v>1604</v>
      </c>
      <c r="B1569" s="2" t="s">
        <v>23</v>
      </c>
      <c r="C1569" s="2" t="s">
        <v>18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tr">
        <f t="shared" si="36"/>
        <v>July</v>
      </c>
      <c r="J1569" s="2">
        <f>MONTH(H1569)</f>
        <v>7</v>
      </c>
      <c r="K1569" s="2">
        <f t="shared" si="38"/>
        <v>2023</v>
      </c>
      <c r="L1569" s="2">
        <f>H1569-G1569</f>
        <v>2</v>
      </c>
      <c r="M1569" s="2" t="str">
        <f t="shared" si="37"/>
        <v>early delivery</v>
      </c>
      <c r="N1569" s="2" t="s">
        <v>19</v>
      </c>
      <c r="O1569" s="2" t="s">
        <v>31</v>
      </c>
      <c r="P1569" s="2">
        <v>525.77</v>
      </c>
      <c r="Q1569" s="2" t="s">
        <v>27</v>
      </c>
      <c r="R1569" s="4" t="s">
        <v>15382</v>
      </c>
    </row>
    <row r="1570" spans="1:18" ht="14.25" customHeight="1" x14ac:dyDescent="0.3">
      <c r="A1570" s="2" t="s">
        <v>1605</v>
      </c>
      <c r="B1570" s="2" t="s">
        <v>17</v>
      </c>
      <c r="C1570" s="2" t="s">
        <v>30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tr">
        <f t="shared" si="36"/>
        <v>June</v>
      </c>
      <c r="J1570" s="2">
        <f>MONTH(H1570)</f>
        <v>6</v>
      </c>
      <c r="K1570" s="2">
        <f t="shared" si="38"/>
        <v>2023</v>
      </c>
      <c r="L1570" s="2">
        <f>H1570-G1570</f>
        <v>4</v>
      </c>
      <c r="M1570" s="2" t="str">
        <f t="shared" si="37"/>
        <v>delay delivery</v>
      </c>
      <c r="N1570" s="2" t="s">
        <v>19</v>
      </c>
      <c r="O1570" s="2" t="s">
        <v>26</v>
      </c>
      <c r="P1570" s="2">
        <v>468.32</v>
      </c>
      <c r="Q1570" s="2" t="s">
        <v>27</v>
      </c>
      <c r="R1570" s="4" t="s">
        <v>15382</v>
      </c>
    </row>
    <row r="1571" spans="1:18" ht="14.25" customHeight="1" x14ac:dyDescent="0.3">
      <c r="A1571" s="2" t="s">
        <v>1606</v>
      </c>
      <c r="B1571" s="2" t="s">
        <v>45</v>
      </c>
      <c r="C1571" s="2" t="s">
        <v>37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tr">
        <f t="shared" si="36"/>
        <v>June</v>
      </c>
      <c r="J1571" s="2">
        <f>MONTH(H1571)</f>
        <v>6</v>
      </c>
      <c r="K1571" s="2">
        <f t="shared" si="38"/>
        <v>2024</v>
      </c>
      <c r="L1571" s="2">
        <f>H1571-G1571</f>
        <v>2</v>
      </c>
      <c r="M1571" s="2" t="str">
        <f t="shared" si="37"/>
        <v>early delivery</v>
      </c>
      <c r="N1571" s="2" t="s">
        <v>19</v>
      </c>
      <c r="O1571" s="2" t="s">
        <v>20</v>
      </c>
      <c r="P1571" s="2">
        <v>381.21</v>
      </c>
      <c r="Q1571" s="2" t="s">
        <v>43</v>
      </c>
      <c r="R1571" s="4" t="s">
        <v>15382</v>
      </c>
    </row>
    <row r="1572" spans="1:18" ht="14.25" customHeight="1" x14ac:dyDescent="0.3">
      <c r="A1572" s="2" t="s">
        <v>1607</v>
      </c>
      <c r="B1572" s="2" t="s">
        <v>45</v>
      </c>
      <c r="C1572" s="2" t="s">
        <v>18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tr">
        <f t="shared" si="36"/>
        <v>June</v>
      </c>
      <c r="J1572" s="2">
        <f>MONTH(H1572)</f>
        <v>6</v>
      </c>
      <c r="K1572" s="2">
        <f t="shared" si="38"/>
        <v>2024</v>
      </c>
      <c r="L1572" s="2">
        <f>H1572-G1572</f>
        <v>6</v>
      </c>
      <c r="M1572" s="2" t="str">
        <f t="shared" si="37"/>
        <v>on time delivery</v>
      </c>
      <c r="N1572" s="2" t="s">
        <v>25</v>
      </c>
      <c r="O1572" s="2" t="s">
        <v>26</v>
      </c>
      <c r="P1572" s="2">
        <v>183.44</v>
      </c>
      <c r="Q1572" s="2" t="s">
        <v>43</v>
      </c>
      <c r="R1572" s="4" t="s">
        <v>15382</v>
      </c>
    </row>
    <row r="1573" spans="1:18" ht="14.25" customHeight="1" x14ac:dyDescent="0.3">
      <c r="A1573" s="2" t="s">
        <v>1608</v>
      </c>
      <c r="B1573" s="2" t="s">
        <v>23</v>
      </c>
      <c r="C1573" s="2" t="s">
        <v>40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tr">
        <f t="shared" si="36"/>
        <v>August</v>
      </c>
      <c r="J1573" s="2">
        <f>MONTH(H1573)</f>
        <v>8</v>
      </c>
      <c r="K1573" s="2">
        <f t="shared" si="38"/>
        <v>2023</v>
      </c>
      <c r="L1573" s="2">
        <f>H1573-G1573</f>
        <v>4</v>
      </c>
      <c r="M1573" s="2" t="str">
        <f t="shared" si="37"/>
        <v>delay delivery</v>
      </c>
      <c r="N1573" s="2" t="s">
        <v>35</v>
      </c>
      <c r="O1573" s="2" t="s">
        <v>31</v>
      </c>
      <c r="P1573" s="2">
        <v>815.09</v>
      </c>
      <c r="Q1573" s="2" t="s">
        <v>38</v>
      </c>
      <c r="R1573" s="4" t="s">
        <v>15382</v>
      </c>
    </row>
    <row r="1574" spans="1:18" ht="14.25" customHeight="1" x14ac:dyDescent="0.3">
      <c r="A1574" s="2" t="s">
        <v>1609</v>
      </c>
      <c r="B1574" s="2" t="s">
        <v>45</v>
      </c>
      <c r="C1574" s="2" t="s">
        <v>37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tr">
        <f t="shared" si="36"/>
        <v>October</v>
      </c>
      <c r="J1574" s="2">
        <f>MONTH(H1574)</f>
        <v>10</v>
      </c>
      <c r="K1574" s="2">
        <f t="shared" si="38"/>
        <v>2024</v>
      </c>
      <c r="L1574" s="2">
        <f>H1574-G1574</f>
        <v>6</v>
      </c>
      <c r="M1574" s="2" t="str">
        <f t="shared" si="37"/>
        <v>on time delivery</v>
      </c>
      <c r="N1574" s="2" t="s">
        <v>35</v>
      </c>
      <c r="O1574" s="2" t="s">
        <v>20</v>
      </c>
      <c r="P1574" s="2">
        <v>529.49</v>
      </c>
      <c r="Q1574" s="2" t="s">
        <v>32</v>
      </c>
      <c r="R1574" s="4" t="s">
        <v>15382</v>
      </c>
    </row>
    <row r="1575" spans="1:18" ht="14.25" customHeight="1" x14ac:dyDescent="0.3">
      <c r="A1575" s="2" t="s">
        <v>1610</v>
      </c>
      <c r="B1575" s="2" t="s">
        <v>45</v>
      </c>
      <c r="C1575" s="2" t="s">
        <v>37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tr">
        <f t="shared" si="36"/>
        <v>May</v>
      </c>
      <c r="J1575" s="2">
        <f>MONTH(H1575)</f>
        <v>5</v>
      </c>
      <c r="K1575" s="2">
        <f t="shared" si="38"/>
        <v>2024</v>
      </c>
      <c r="L1575" s="2">
        <f>H1575-G1575</f>
        <v>7</v>
      </c>
      <c r="M1575" s="2" t="str">
        <f t="shared" si="37"/>
        <v>on time delivery</v>
      </c>
      <c r="N1575" s="2" t="s">
        <v>19</v>
      </c>
      <c r="O1575" s="2" t="s">
        <v>31</v>
      </c>
      <c r="P1575" s="2">
        <v>838.33</v>
      </c>
      <c r="Q1575" s="2" t="s">
        <v>38</v>
      </c>
      <c r="R1575" s="4" t="s">
        <v>15382</v>
      </c>
    </row>
    <row r="1576" spans="1:18" ht="14.25" customHeight="1" x14ac:dyDescent="0.3">
      <c r="A1576" s="2" t="s">
        <v>1611</v>
      </c>
      <c r="B1576" s="2" t="s">
        <v>23</v>
      </c>
      <c r="C1576" s="2" t="s">
        <v>18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tr">
        <f t="shared" si="36"/>
        <v>November</v>
      </c>
      <c r="J1576" s="2">
        <f>MONTH(H1576)</f>
        <v>11</v>
      </c>
      <c r="K1576" s="2">
        <f t="shared" si="38"/>
        <v>2024</v>
      </c>
      <c r="L1576" s="2">
        <f>H1576-G1576</f>
        <v>1</v>
      </c>
      <c r="M1576" s="2" t="str">
        <f t="shared" si="37"/>
        <v>early delivery</v>
      </c>
      <c r="N1576" s="2" t="s">
        <v>19</v>
      </c>
      <c r="O1576" s="2" t="s">
        <v>20</v>
      </c>
      <c r="P1576" s="2">
        <v>320.92</v>
      </c>
      <c r="Q1576" s="2" t="s">
        <v>38</v>
      </c>
      <c r="R1576" s="4" t="s">
        <v>15382</v>
      </c>
    </row>
    <row r="1577" spans="1:18" ht="14.25" customHeight="1" x14ac:dyDescent="0.3">
      <c r="A1577" s="2" t="s">
        <v>1612</v>
      </c>
      <c r="B1577" s="2" t="s">
        <v>17</v>
      </c>
      <c r="C1577" s="2" t="s">
        <v>37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tr">
        <f t="shared" si="36"/>
        <v>February</v>
      </c>
      <c r="J1577" s="2">
        <f>MONTH(H1577)</f>
        <v>2</v>
      </c>
      <c r="K1577" s="2">
        <f t="shared" si="38"/>
        <v>2024</v>
      </c>
      <c r="L1577" s="2">
        <f>H1577-G1577</f>
        <v>6</v>
      </c>
      <c r="M1577" s="2" t="str">
        <f t="shared" si="37"/>
        <v>on time delivery</v>
      </c>
      <c r="N1577" s="2" t="s">
        <v>35</v>
      </c>
      <c r="O1577" s="2" t="s">
        <v>20</v>
      </c>
      <c r="P1577" s="2">
        <v>177.17</v>
      </c>
      <c r="Q1577" s="2" t="s">
        <v>21</v>
      </c>
      <c r="R1577" s="4" t="s">
        <v>15382</v>
      </c>
    </row>
    <row r="1578" spans="1:18" ht="14.25" customHeight="1" x14ac:dyDescent="0.3">
      <c r="A1578" s="2" t="s">
        <v>1613</v>
      </c>
      <c r="B1578" s="2" t="s">
        <v>17</v>
      </c>
      <c r="C1578" s="2" t="s">
        <v>24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tr">
        <f t="shared" si="36"/>
        <v>November</v>
      </c>
      <c r="J1578" s="2">
        <f>MONTH(H1578)</f>
        <v>11</v>
      </c>
      <c r="K1578" s="2">
        <f t="shared" si="38"/>
        <v>2023</v>
      </c>
      <c r="L1578" s="2">
        <f>H1578-G1578</f>
        <v>3</v>
      </c>
      <c r="M1578" s="2" t="str">
        <f t="shared" si="37"/>
        <v>delay delivery</v>
      </c>
      <c r="N1578" s="2" t="s">
        <v>25</v>
      </c>
      <c r="O1578" s="2" t="s">
        <v>31</v>
      </c>
      <c r="P1578" s="2">
        <v>415.79</v>
      </c>
      <c r="Q1578" s="2" t="s">
        <v>38</v>
      </c>
      <c r="R1578" s="4" t="s">
        <v>15382</v>
      </c>
    </row>
    <row r="1579" spans="1:18" ht="14.25" customHeight="1" x14ac:dyDescent="0.3">
      <c r="A1579" s="2" t="s">
        <v>1614</v>
      </c>
      <c r="B1579" s="2" t="s">
        <v>45</v>
      </c>
      <c r="C1579" s="2" t="s">
        <v>37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tr">
        <f t="shared" si="36"/>
        <v>November</v>
      </c>
      <c r="J1579" s="2">
        <f>MONTH(H1579)</f>
        <v>11</v>
      </c>
      <c r="K1579" s="2">
        <f t="shared" si="38"/>
        <v>2024</v>
      </c>
      <c r="L1579" s="2">
        <f>H1579-G1579</f>
        <v>7</v>
      </c>
      <c r="M1579" s="2" t="str">
        <f t="shared" si="37"/>
        <v>on time delivery</v>
      </c>
      <c r="N1579" s="2" t="s">
        <v>35</v>
      </c>
      <c r="O1579" s="2" t="s">
        <v>31</v>
      </c>
      <c r="P1579" s="2">
        <v>613.45000000000005</v>
      </c>
      <c r="Q1579" s="2" t="s">
        <v>32</v>
      </c>
      <c r="R1579" s="4" t="s">
        <v>15382</v>
      </c>
    </row>
    <row r="1580" spans="1:18" ht="14.25" customHeight="1" x14ac:dyDescent="0.3">
      <c r="A1580" s="2" t="s">
        <v>1615</v>
      </c>
      <c r="B1580" s="2" t="s">
        <v>45</v>
      </c>
      <c r="C1580" s="2" t="s">
        <v>30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tr">
        <f t="shared" si="36"/>
        <v>February</v>
      </c>
      <c r="J1580" s="2">
        <f>MONTH(H1580)</f>
        <v>2</v>
      </c>
      <c r="K1580" s="2">
        <f t="shared" si="38"/>
        <v>2024</v>
      </c>
      <c r="L1580" s="2">
        <f>H1580-G1580</f>
        <v>4</v>
      </c>
      <c r="M1580" s="2" t="str">
        <f t="shared" si="37"/>
        <v>delay delivery</v>
      </c>
      <c r="N1580" s="2" t="s">
        <v>25</v>
      </c>
      <c r="O1580" s="2" t="s">
        <v>26</v>
      </c>
      <c r="P1580" s="2">
        <v>34.93</v>
      </c>
      <c r="Q1580" s="2" t="s">
        <v>32</v>
      </c>
      <c r="R1580" s="4" t="s">
        <v>15382</v>
      </c>
    </row>
    <row r="1581" spans="1:18" ht="14.25" customHeight="1" x14ac:dyDescent="0.3">
      <c r="A1581" s="2" t="s">
        <v>1616</v>
      </c>
      <c r="B1581" s="2" t="s">
        <v>17</v>
      </c>
      <c r="C1581" s="2" t="s">
        <v>18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tr">
        <f t="shared" si="36"/>
        <v>September</v>
      </c>
      <c r="J1581" s="2">
        <f>MONTH(H1581)</f>
        <v>9</v>
      </c>
      <c r="K1581" s="2">
        <f t="shared" si="38"/>
        <v>2024</v>
      </c>
      <c r="L1581" s="2">
        <f>H1581-G1581</f>
        <v>5</v>
      </c>
      <c r="M1581" s="2" t="str">
        <f t="shared" si="37"/>
        <v>delay delivery</v>
      </c>
      <c r="N1581" s="2" t="s">
        <v>25</v>
      </c>
      <c r="O1581" s="2" t="s">
        <v>20</v>
      </c>
      <c r="P1581" s="2">
        <v>768.73</v>
      </c>
      <c r="Q1581" s="2" t="s">
        <v>21</v>
      </c>
      <c r="R1581" s="4" t="s">
        <v>15382</v>
      </c>
    </row>
    <row r="1582" spans="1:18" ht="14.25" customHeight="1" x14ac:dyDescent="0.3">
      <c r="A1582" s="2" t="s">
        <v>1617</v>
      </c>
      <c r="B1582" s="2" t="s">
        <v>23</v>
      </c>
      <c r="C1582" s="2" t="s">
        <v>30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tr">
        <f t="shared" si="36"/>
        <v>June</v>
      </c>
      <c r="J1582" s="2">
        <f>MONTH(H1582)</f>
        <v>6</v>
      </c>
      <c r="K1582" s="2">
        <f t="shared" si="38"/>
        <v>2024</v>
      </c>
      <c r="L1582" s="2">
        <f>H1582-G1582</f>
        <v>2</v>
      </c>
      <c r="M1582" s="2" t="str">
        <f t="shared" si="37"/>
        <v>early delivery</v>
      </c>
      <c r="N1582" s="2" t="s">
        <v>25</v>
      </c>
      <c r="O1582" s="2" t="s">
        <v>31</v>
      </c>
      <c r="P1582" s="2">
        <v>398.57</v>
      </c>
      <c r="Q1582" s="2" t="s">
        <v>38</v>
      </c>
      <c r="R1582" s="4" t="s">
        <v>15382</v>
      </c>
    </row>
    <row r="1583" spans="1:18" ht="14.25" customHeight="1" x14ac:dyDescent="0.3">
      <c r="A1583" s="2" t="s">
        <v>1618</v>
      </c>
      <c r="B1583" s="2" t="s">
        <v>45</v>
      </c>
      <c r="C1583" s="2" t="s">
        <v>40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tr">
        <f t="shared" si="36"/>
        <v>February</v>
      </c>
      <c r="J1583" s="2">
        <f>MONTH(H1583)</f>
        <v>2</v>
      </c>
      <c r="K1583" s="2">
        <f t="shared" si="38"/>
        <v>2023</v>
      </c>
      <c r="L1583" s="2">
        <f>H1583-G1583</f>
        <v>6</v>
      </c>
      <c r="M1583" s="2" t="str">
        <f t="shared" si="37"/>
        <v>on time delivery</v>
      </c>
      <c r="N1583" s="2" t="s">
        <v>19</v>
      </c>
      <c r="O1583" s="2" t="s">
        <v>31</v>
      </c>
      <c r="P1583" s="2">
        <v>67.72</v>
      </c>
      <c r="Q1583" s="2" t="s">
        <v>43</v>
      </c>
      <c r="R1583" s="4" t="s">
        <v>15382</v>
      </c>
    </row>
    <row r="1584" spans="1:18" ht="14.25" customHeight="1" x14ac:dyDescent="0.3">
      <c r="A1584" s="2" t="s">
        <v>1619</v>
      </c>
      <c r="B1584" s="2" t="s">
        <v>29</v>
      </c>
      <c r="C1584" s="2" t="s">
        <v>30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tr">
        <f t="shared" si="36"/>
        <v>November</v>
      </c>
      <c r="J1584" s="2">
        <f>MONTH(H1584)</f>
        <v>11</v>
      </c>
      <c r="K1584" s="2">
        <f t="shared" si="38"/>
        <v>2024</v>
      </c>
      <c r="L1584" s="2">
        <f>H1584-G1584</f>
        <v>5</v>
      </c>
      <c r="M1584" s="2" t="str">
        <f t="shared" si="37"/>
        <v>delay delivery</v>
      </c>
      <c r="N1584" s="2" t="s">
        <v>35</v>
      </c>
      <c r="O1584" s="2" t="s">
        <v>26</v>
      </c>
      <c r="P1584" s="2">
        <v>41.18</v>
      </c>
      <c r="Q1584" s="2" t="s">
        <v>43</v>
      </c>
      <c r="R1584" s="4" t="s">
        <v>15382</v>
      </c>
    </row>
    <row r="1585" spans="1:18" ht="14.25" customHeight="1" x14ac:dyDescent="0.3">
      <c r="A1585" s="2" t="s">
        <v>1620</v>
      </c>
      <c r="B1585" s="2" t="s">
        <v>23</v>
      </c>
      <c r="C1585" s="2" t="s">
        <v>24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tr">
        <f t="shared" si="36"/>
        <v>December</v>
      </c>
      <c r="J1585" s="2">
        <f>MONTH(H1585)</f>
        <v>12</v>
      </c>
      <c r="K1585" s="2">
        <f t="shared" si="38"/>
        <v>2024</v>
      </c>
      <c r="L1585" s="2">
        <f>H1585-G1585</f>
        <v>7</v>
      </c>
      <c r="M1585" s="2" t="str">
        <f t="shared" si="37"/>
        <v>on time delivery</v>
      </c>
      <c r="N1585" s="2" t="s">
        <v>25</v>
      </c>
      <c r="O1585" s="2" t="s">
        <v>20</v>
      </c>
      <c r="P1585" s="2">
        <v>687.15</v>
      </c>
      <c r="Q1585" s="2" t="s">
        <v>43</v>
      </c>
      <c r="R1585" s="4" t="s">
        <v>15382</v>
      </c>
    </row>
    <row r="1586" spans="1:18" ht="14.25" customHeight="1" x14ac:dyDescent="0.3">
      <c r="A1586" s="2" t="s">
        <v>1621</v>
      </c>
      <c r="B1586" s="2" t="s">
        <v>45</v>
      </c>
      <c r="C1586" s="2" t="s">
        <v>24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tr">
        <f t="shared" si="36"/>
        <v>September</v>
      </c>
      <c r="J1586" s="2">
        <f>MONTH(H1586)</f>
        <v>9</v>
      </c>
      <c r="K1586" s="2">
        <f t="shared" si="38"/>
        <v>2024</v>
      </c>
      <c r="L1586" s="2">
        <f>H1586-G1586</f>
        <v>2</v>
      </c>
      <c r="M1586" s="2" t="str">
        <f t="shared" si="37"/>
        <v>early delivery</v>
      </c>
      <c r="N1586" s="2" t="s">
        <v>35</v>
      </c>
      <c r="O1586" s="2" t="s">
        <v>31</v>
      </c>
      <c r="P1586" s="2">
        <v>523.88</v>
      </c>
      <c r="Q1586" s="2" t="s">
        <v>32</v>
      </c>
      <c r="R1586" s="4" t="s">
        <v>15382</v>
      </c>
    </row>
    <row r="1587" spans="1:18" ht="14.25" customHeight="1" x14ac:dyDescent="0.3">
      <c r="A1587" s="2" t="s">
        <v>1622</v>
      </c>
      <c r="B1587" s="2" t="s">
        <v>45</v>
      </c>
      <c r="C1587" s="2" t="s">
        <v>30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tr">
        <f t="shared" si="36"/>
        <v>June</v>
      </c>
      <c r="J1587" s="2">
        <f>MONTH(H1587)</f>
        <v>6</v>
      </c>
      <c r="K1587" s="2">
        <f t="shared" si="38"/>
        <v>2023</v>
      </c>
      <c r="L1587" s="2">
        <f>H1587-G1587</f>
        <v>6</v>
      </c>
      <c r="M1587" s="2" t="str">
        <f t="shared" si="37"/>
        <v>on time delivery</v>
      </c>
      <c r="N1587" s="2" t="s">
        <v>25</v>
      </c>
      <c r="O1587" s="2" t="s">
        <v>26</v>
      </c>
      <c r="P1587" s="2">
        <v>40.49</v>
      </c>
      <c r="Q1587" s="2" t="s">
        <v>43</v>
      </c>
      <c r="R1587" s="4" t="s">
        <v>15382</v>
      </c>
    </row>
    <row r="1588" spans="1:18" ht="14.25" customHeight="1" x14ac:dyDescent="0.3">
      <c r="A1588" s="2" t="s">
        <v>1623</v>
      </c>
      <c r="B1588" s="2" t="s">
        <v>29</v>
      </c>
      <c r="C1588" s="2" t="s">
        <v>40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tr">
        <f t="shared" si="36"/>
        <v>August</v>
      </c>
      <c r="J1588" s="2">
        <f>MONTH(H1588)</f>
        <v>8</v>
      </c>
      <c r="K1588" s="2">
        <f t="shared" si="38"/>
        <v>2023</v>
      </c>
      <c r="L1588" s="2">
        <f>H1588-G1588</f>
        <v>5</v>
      </c>
      <c r="M1588" s="2" t="str">
        <f t="shared" si="37"/>
        <v>delay delivery</v>
      </c>
      <c r="N1588" s="2" t="s">
        <v>19</v>
      </c>
      <c r="O1588" s="2" t="s">
        <v>26</v>
      </c>
      <c r="P1588" s="2">
        <v>363.09</v>
      </c>
      <c r="Q1588" s="2" t="s">
        <v>32</v>
      </c>
      <c r="R1588" s="4" t="s">
        <v>15382</v>
      </c>
    </row>
    <row r="1589" spans="1:18" ht="14.25" customHeight="1" x14ac:dyDescent="0.3">
      <c r="A1589" s="2" t="s">
        <v>1624</v>
      </c>
      <c r="B1589" s="2" t="s">
        <v>29</v>
      </c>
      <c r="C1589" s="2" t="s">
        <v>37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tr">
        <f t="shared" si="36"/>
        <v>March</v>
      </c>
      <c r="J1589" s="2">
        <f>MONTH(H1589)</f>
        <v>3</v>
      </c>
      <c r="K1589" s="2">
        <f t="shared" si="38"/>
        <v>2024</v>
      </c>
      <c r="L1589" s="2">
        <f>H1589-G1589</f>
        <v>7</v>
      </c>
      <c r="M1589" s="2" t="str">
        <f t="shared" si="37"/>
        <v>on time delivery</v>
      </c>
      <c r="N1589" s="2" t="s">
        <v>35</v>
      </c>
      <c r="O1589" s="2" t="s">
        <v>20</v>
      </c>
      <c r="P1589" s="2">
        <v>115.75</v>
      </c>
      <c r="Q1589" s="2" t="s">
        <v>52</v>
      </c>
      <c r="R1589" s="4" t="s">
        <v>15382</v>
      </c>
    </row>
    <row r="1590" spans="1:18" ht="14.25" customHeight="1" x14ac:dyDescent="0.3">
      <c r="A1590" s="2" t="s">
        <v>1625</v>
      </c>
      <c r="B1590" s="2" t="s">
        <v>17</v>
      </c>
      <c r="C1590" s="2" t="s">
        <v>24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tr">
        <f t="shared" si="36"/>
        <v>April</v>
      </c>
      <c r="J1590" s="2">
        <f>MONTH(H1590)</f>
        <v>4</v>
      </c>
      <c r="K1590" s="2">
        <f t="shared" si="38"/>
        <v>2024</v>
      </c>
      <c r="L1590" s="2">
        <f>H1590-G1590</f>
        <v>7</v>
      </c>
      <c r="M1590" s="2" t="str">
        <f t="shared" si="37"/>
        <v>on time delivery</v>
      </c>
      <c r="N1590" s="2" t="s">
        <v>25</v>
      </c>
      <c r="O1590" s="2" t="s">
        <v>26</v>
      </c>
      <c r="P1590" s="2">
        <v>326.91000000000003</v>
      </c>
      <c r="Q1590" s="2" t="s">
        <v>21</v>
      </c>
      <c r="R1590" s="4" t="s">
        <v>15382</v>
      </c>
    </row>
    <row r="1591" spans="1:18" ht="14.25" customHeight="1" x14ac:dyDescent="0.3">
      <c r="A1591" s="2" t="s">
        <v>1626</v>
      </c>
      <c r="B1591" s="2" t="s">
        <v>23</v>
      </c>
      <c r="C1591" s="2" t="s">
        <v>30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tr">
        <f t="shared" si="36"/>
        <v>January</v>
      </c>
      <c r="J1591" s="2">
        <f>MONTH(H1591)</f>
        <v>1</v>
      </c>
      <c r="K1591" s="2">
        <f t="shared" si="38"/>
        <v>2024</v>
      </c>
      <c r="L1591" s="2">
        <f>H1591-G1591</f>
        <v>3</v>
      </c>
      <c r="M1591" s="2" t="str">
        <f t="shared" si="37"/>
        <v>delay delivery</v>
      </c>
      <c r="N1591" s="2" t="s">
        <v>25</v>
      </c>
      <c r="O1591" s="2" t="s">
        <v>26</v>
      </c>
      <c r="P1591" s="2">
        <v>671.61</v>
      </c>
      <c r="Q1591" s="2" t="s">
        <v>52</v>
      </c>
      <c r="R1591" s="4" t="s">
        <v>15382</v>
      </c>
    </row>
    <row r="1592" spans="1:18" ht="14.25" customHeight="1" x14ac:dyDescent="0.3">
      <c r="A1592" s="2" t="s">
        <v>1627</v>
      </c>
      <c r="B1592" s="2" t="s">
        <v>23</v>
      </c>
      <c r="C1592" s="2" t="s">
        <v>30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tr">
        <f t="shared" si="36"/>
        <v>December</v>
      </c>
      <c r="J1592" s="2">
        <f>MONTH(H1592)</f>
        <v>12</v>
      </c>
      <c r="K1592" s="2">
        <f t="shared" si="38"/>
        <v>2024</v>
      </c>
      <c r="L1592" s="2">
        <f>H1592-G1592</f>
        <v>6</v>
      </c>
      <c r="M1592" s="2" t="str">
        <f t="shared" si="37"/>
        <v>on time delivery</v>
      </c>
      <c r="N1592" s="2" t="s">
        <v>25</v>
      </c>
      <c r="O1592" s="2" t="s">
        <v>20</v>
      </c>
      <c r="P1592" s="2">
        <v>109.94</v>
      </c>
      <c r="Q1592" s="2" t="s">
        <v>27</v>
      </c>
      <c r="R1592" s="4" t="s">
        <v>15382</v>
      </c>
    </row>
    <row r="1593" spans="1:18" ht="14.25" customHeight="1" x14ac:dyDescent="0.3">
      <c r="A1593" s="2" t="s">
        <v>1628</v>
      </c>
      <c r="B1593" s="2" t="s">
        <v>17</v>
      </c>
      <c r="C1593" s="2" t="s">
        <v>30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tr">
        <f t="shared" si="36"/>
        <v>November</v>
      </c>
      <c r="J1593" s="2">
        <f>MONTH(H1593)</f>
        <v>11</v>
      </c>
      <c r="K1593" s="2">
        <f t="shared" si="38"/>
        <v>2024</v>
      </c>
      <c r="L1593" s="2">
        <f>H1593-G1593</f>
        <v>3</v>
      </c>
      <c r="M1593" s="2" t="str">
        <f t="shared" si="37"/>
        <v>delay delivery</v>
      </c>
      <c r="N1593" s="2" t="s">
        <v>25</v>
      </c>
      <c r="O1593" s="2" t="s">
        <v>26</v>
      </c>
      <c r="P1593" s="2">
        <v>117.82</v>
      </c>
      <c r="Q1593" s="2" t="s">
        <v>27</v>
      </c>
      <c r="R1593" s="4" t="s">
        <v>15382</v>
      </c>
    </row>
    <row r="1594" spans="1:18" ht="14.25" customHeight="1" x14ac:dyDescent="0.3">
      <c r="A1594" s="2" t="s">
        <v>1629</v>
      </c>
      <c r="B1594" s="2" t="s">
        <v>23</v>
      </c>
      <c r="C1594" s="2" t="s">
        <v>37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tr">
        <f t="shared" si="36"/>
        <v>October</v>
      </c>
      <c r="J1594" s="2">
        <f>MONTH(H1594)</f>
        <v>10</v>
      </c>
      <c r="K1594" s="2">
        <f t="shared" si="38"/>
        <v>2024</v>
      </c>
      <c r="L1594" s="2">
        <f>H1594-G1594</f>
        <v>1</v>
      </c>
      <c r="M1594" s="2" t="str">
        <f t="shared" si="37"/>
        <v>early delivery</v>
      </c>
      <c r="N1594" s="2" t="s">
        <v>25</v>
      </c>
      <c r="O1594" s="2" t="s">
        <v>31</v>
      </c>
      <c r="P1594" s="2">
        <v>617.25</v>
      </c>
      <c r="Q1594" s="2" t="s">
        <v>38</v>
      </c>
      <c r="R1594" s="4" t="s">
        <v>15382</v>
      </c>
    </row>
    <row r="1595" spans="1:18" ht="14.25" customHeight="1" x14ac:dyDescent="0.3">
      <c r="A1595" s="2" t="s">
        <v>1630</v>
      </c>
      <c r="B1595" s="2" t="s">
        <v>23</v>
      </c>
      <c r="C1595" s="2" t="s">
        <v>18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tr">
        <f t="shared" si="36"/>
        <v>May</v>
      </c>
      <c r="J1595" s="2">
        <f>MONTH(H1595)</f>
        <v>5</v>
      </c>
      <c r="K1595" s="2">
        <f t="shared" si="38"/>
        <v>2023</v>
      </c>
      <c r="L1595" s="2">
        <f>H1595-G1595</f>
        <v>5</v>
      </c>
      <c r="M1595" s="2" t="str">
        <f t="shared" si="37"/>
        <v>delay delivery</v>
      </c>
      <c r="N1595" s="2" t="s">
        <v>19</v>
      </c>
      <c r="O1595" s="2" t="s">
        <v>31</v>
      </c>
      <c r="P1595" s="2">
        <v>863.89</v>
      </c>
      <c r="Q1595" s="2" t="s">
        <v>43</v>
      </c>
      <c r="R1595" s="4" t="s">
        <v>15382</v>
      </c>
    </row>
    <row r="1596" spans="1:18" ht="14.25" customHeight="1" x14ac:dyDescent="0.3">
      <c r="A1596" s="2" t="s">
        <v>1631</v>
      </c>
      <c r="B1596" s="2" t="s">
        <v>23</v>
      </c>
      <c r="C1596" s="2" t="s">
        <v>40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tr">
        <f t="shared" si="36"/>
        <v>April</v>
      </c>
      <c r="J1596" s="2">
        <f>MONTH(H1596)</f>
        <v>4</v>
      </c>
      <c r="K1596" s="2">
        <f t="shared" si="38"/>
        <v>2024</v>
      </c>
      <c r="L1596" s="2">
        <f>H1596-G1596</f>
        <v>1</v>
      </c>
      <c r="M1596" s="2" t="str">
        <f t="shared" si="37"/>
        <v>early delivery</v>
      </c>
      <c r="N1596" s="2" t="s">
        <v>35</v>
      </c>
      <c r="O1596" s="2" t="s">
        <v>26</v>
      </c>
      <c r="P1596" s="2">
        <v>14.02</v>
      </c>
      <c r="Q1596" s="2" t="s">
        <v>27</v>
      </c>
      <c r="R1596" s="4" t="s">
        <v>15382</v>
      </c>
    </row>
    <row r="1597" spans="1:18" ht="14.25" customHeight="1" x14ac:dyDescent="0.3">
      <c r="A1597" s="2" t="s">
        <v>1632</v>
      </c>
      <c r="B1597" s="2" t="s">
        <v>23</v>
      </c>
      <c r="C1597" s="2" t="s">
        <v>18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tr">
        <f t="shared" si="36"/>
        <v>June</v>
      </c>
      <c r="J1597" s="2">
        <f>MONTH(H1597)</f>
        <v>6</v>
      </c>
      <c r="K1597" s="2">
        <f t="shared" si="38"/>
        <v>2023</v>
      </c>
      <c r="L1597" s="2">
        <f>H1597-G1597</f>
        <v>5</v>
      </c>
      <c r="M1597" s="2" t="str">
        <f t="shared" si="37"/>
        <v>delay delivery</v>
      </c>
      <c r="N1597" s="2" t="s">
        <v>19</v>
      </c>
      <c r="O1597" s="2" t="s">
        <v>26</v>
      </c>
      <c r="P1597" s="2">
        <v>603.6</v>
      </c>
      <c r="Q1597" s="2" t="s">
        <v>32</v>
      </c>
      <c r="R1597" s="4" t="s">
        <v>15382</v>
      </c>
    </row>
    <row r="1598" spans="1:18" ht="14.25" customHeight="1" x14ac:dyDescent="0.3">
      <c r="A1598" s="2" t="s">
        <v>1633</v>
      </c>
      <c r="B1598" s="2" t="s">
        <v>23</v>
      </c>
      <c r="C1598" s="2" t="s">
        <v>40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tr">
        <f t="shared" si="36"/>
        <v>November</v>
      </c>
      <c r="J1598" s="2">
        <f>MONTH(H1598)</f>
        <v>11</v>
      </c>
      <c r="K1598" s="2">
        <f t="shared" si="38"/>
        <v>2024</v>
      </c>
      <c r="L1598" s="2">
        <f>H1598-G1598</f>
        <v>3</v>
      </c>
      <c r="M1598" s="2" t="str">
        <f t="shared" si="37"/>
        <v>delay delivery</v>
      </c>
      <c r="N1598" s="2" t="s">
        <v>19</v>
      </c>
      <c r="O1598" s="2" t="s">
        <v>26</v>
      </c>
      <c r="P1598" s="2">
        <v>323.74</v>
      </c>
      <c r="Q1598" s="2" t="s">
        <v>32</v>
      </c>
      <c r="R1598" s="4" t="s">
        <v>15382</v>
      </c>
    </row>
    <row r="1599" spans="1:18" ht="14.25" customHeight="1" x14ac:dyDescent="0.3">
      <c r="A1599" s="2" t="s">
        <v>1634</v>
      </c>
      <c r="B1599" s="2" t="s">
        <v>29</v>
      </c>
      <c r="C1599" s="2" t="s">
        <v>40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tr">
        <f t="shared" si="36"/>
        <v>October</v>
      </c>
      <c r="J1599" s="2">
        <f>MONTH(H1599)</f>
        <v>10</v>
      </c>
      <c r="K1599" s="2">
        <f t="shared" si="38"/>
        <v>2023</v>
      </c>
      <c r="L1599" s="2">
        <f>H1599-G1599</f>
        <v>1</v>
      </c>
      <c r="M1599" s="2" t="str">
        <f t="shared" si="37"/>
        <v>early delivery</v>
      </c>
      <c r="N1599" s="2" t="s">
        <v>35</v>
      </c>
      <c r="O1599" s="2" t="s">
        <v>26</v>
      </c>
      <c r="P1599" s="2">
        <v>686.48</v>
      </c>
      <c r="Q1599" s="2" t="s">
        <v>32</v>
      </c>
      <c r="R1599" s="4" t="s">
        <v>15382</v>
      </c>
    </row>
    <row r="1600" spans="1:18" ht="14.25" customHeight="1" x14ac:dyDescent="0.3">
      <c r="A1600" s="2" t="s">
        <v>1635</v>
      </c>
      <c r="B1600" s="2" t="s">
        <v>23</v>
      </c>
      <c r="C1600" s="2" t="s">
        <v>30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tr">
        <f t="shared" si="36"/>
        <v>June</v>
      </c>
      <c r="J1600" s="2">
        <f>MONTH(H1600)</f>
        <v>6</v>
      </c>
      <c r="K1600" s="2">
        <f t="shared" si="38"/>
        <v>2023</v>
      </c>
      <c r="L1600" s="2">
        <f>H1600-G1600</f>
        <v>2</v>
      </c>
      <c r="M1600" s="2" t="str">
        <f t="shared" si="37"/>
        <v>early delivery</v>
      </c>
      <c r="N1600" s="2" t="s">
        <v>19</v>
      </c>
      <c r="O1600" s="2" t="s">
        <v>20</v>
      </c>
      <c r="P1600" s="2">
        <v>286.25</v>
      </c>
      <c r="Q1600" s="2" t="s">
        <v>21</v>
      </c>
      <c r="R1600" s="4" t="s">
        <v>15382</v>
      </c>
    </row>
    <row r="1601" spans="1:18" ht="14.25" customHeight="1" x14ac:dyDescent="0.3">
      <c r="A1601" s="2" t="s">
        <v>1636</v>
      </c>
      <c r="B1601" s="2" t="s">
        <v>29</v>
      </c>
      <c r="C1601" s="2" t="s">
        <v>24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tr">
        <f t="shared" si="36"/>
        <v>January</v>
      </c>
      <c r="J1601" s="2">
        <f>MONTH(H1601)</f>
        <v>1</v>
      </c>
      <c r="K1601" s="2">
        <f t="shared" si="38"/>
        <v>2024</v>
      </c>
      <c r="L1601" s="2">
        <f>H1601-G1601</f>
        <v>6</v>
      </c>
      <c r="M1601" s="2" t="str">
        <f t="shared" si="37"/>
        <v>on time delivery</v>
      </c>
      <c r="N1601" s="2" t="s">
        <v>25</v>
      </c>
      <c r="O1601" s="2" t="s">
        <v>31</v>
      </c>
      <c r="P1601" s="2">
        <v>858.04</v>
      </c>
      <c r="Q1601" s="2" t="s">
        <v>38</v>
      </c>
      <c r="R1601" s="4" t="s">
        <v>15382</v>
      </c>
    </row>
    <row r="1602" spans="1:18" ht="14.25" customHeight="1" x14ac:dyDescent="0.3">
      <c r="A1602" s="2" t="s">
        <v>1637</v>
      </c>
      <c r="B1602" s="2" t="s">
        <v>23</v>
      </c>
      <c r="C1602" s="2" t="s">
        <v>30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tr">
        <f t="shared" si="36"/>
        <v>April</v>
      </c>
      <c r="J1602" s="2">
        <f>MONTH(H1602)</f>
        <v>4</v>
      </c>
      <c r="K1602" s="2">
        <f t="shared" si="38"/>
        <v>2024</v>
      </c>
      <c r="L1602" s="2">
        <f>H1602-G1602</f>
        <v>6</v>
      </c>
      <c r="M1602" s="2" t="str">
        <f t="shared" si="37"/>
        <v>on time delivery</v>
      </c>
      <c r="N1602" s="2" t="s">
        <v>35</v>
      </c>
      <c r="O1602" s="2" t="s">
        <v>31</v>
      </c>
      <c r="P1602" s="2">
        <v>867.99</v>
      </c>
      <c r="Q1602" s="2" t="s">
        <v>21</v>
      </c>
      <c r="R1602" s="4" t="s">
        <v>15382</v>
      </c>
    </row>
    <row r="1603" spans="1:18" ht="14.25" customHeight="1" x14ac:dyDescent="0.3">
      <c r="A1603" s="2" t="s">
        <v>1638</v>
      </c>
      <c r="B1603" s="2" t="s">
        <v>17</v>
      </c>
      <c r="C1603" s="2" t="s">
        <v>37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tr">
        <f t="shared" si="36"/>
        <v>January</v>
      </c>
      <c r="J1603" s="2">
        <f>MONTH(H1603)</f>
        <v>1</v>
      </c>
      <c r="K1603" s="2">
        <f t="shared" ref="K1603:K1666" si="39">YEAR(H1603)</f>
        <v>2023</v>
      </c>
      <c r="L1603" s="2">
        <f>H1603-G1603</f>
        <v>7</v>
      </c>
      <c r="M1603" s="2" t="str">
        <f t="shared" si="37"/>
        <v>on time delivery</v>
      </c>
      <c r="N1603" s="2" t="s">
        <v>35</v>
      </c>
      <c r="O1603" s="2" t="s">
        <v>20</v>
      </c>
      <c r="P1603" s="2">
        <v>549.05999999999995</v>
      </c>
      <c r="Q1603" s="2" t="s">
        <v>43</v>
      </c>
      <c r="R1603" s="4" t="s">
        <v>15382</v>
      </c>
    </row>
    <row r="1604" spans="1:18" ht="14.25" customHeight="1" x14ac:dyDescent="0.3">
      <c r="A1604" s="2" t="s">
        <v>1639</v>
      </c>
      <c r="B1604" s="2" t="s">
        <v>45</v>
      </c>
      <c r="C1604" s="2" t="s">
        <v>40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tr">
        <f t="shared" si="36"/>
        <v>June</v>
      </c>
      <c r="J1604" s="2">
        <f>MONTH(H1604)</f>
        <v>6</v>
      </c>
      <c r="K1604" s="2">
        <f t="shared" si="39"/>
        <v>2023</v>
      </c>
      <c r="L1604" s="2">
        <f>H1604-G1604</f>
        <v>3</v>
      </c>
      <c r="M1604" s="2" t="str">
        <f t="shared" si="37"/>
        <v>delay delivery</v>
      </c>
      <c r="N1604" s="2" t="s">
        <v>19</v>
      </c>
      <c r="O1604" s="2" t="s">
        <v>20</v>
      </c>
      <c r="P1604" s="2">
        <v>1196.7</v>
      </c>
      <c r="Q1604" s="2" t="s">
        <v>27</v>
      </c>
      <c r="R1604" s="4" t="s">
        <v>15382</v>
      </c>
    </row>
    <row r="1605" spans="1:18" ht="14.25" customHeight="1" x14ac:dyDescent="0.3">
      <c r="A1605" s="2" t="s">
        <v>1640</v>
      </c>
      <c r="B1605" s="2" t="s">
        <v>29</v>
      </c>
      <c r="C1605" s="2" t="s">
        <v>24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tr">
        <f t="shared" si="36"/>
        <v>August</v>
      </c>
      <c r="J1605" s="2">
        <f>MONTH(H1605)</f>
        <v>8</v>
      </c>
      <c r="K1605" s="2">
        <f t="shared" si="39"/>
        <v>2024</v>
      </c>
      <c r="L1605" s="2">
        <f>H1605-G1605</f>
        <v>4</v>
      </c>
      <c r="M1605" s="2" t="str">
        <f t="shared" si="37"/>
        <v>delay delivery</v>
      </c>
      <c r="N1605" s="2" t="s">
        <v>35</v>
      </c>
      <c r="O1605" s="2" t="s">
        <v>31</v>
      </c>
      <c r="P1605" s="2">
        <v>66.87</v>
      </c>
      <c r="Q1605" s="2" t="s">
        <v>52</v>
      </c>
      <c r="R1605" s="4" t="s">
        <v>15382</v>
      </c>
    </row>
    <row r="1606" spans="1:18" ht="14.25" customHeight="1" x14ac:dyDescent="0.3">
      <c r="A1606" s="2" t="s">
        <v>1641</v>
      </c>
      <c r="B1606" s="2" t="s">
        <v>23</v>
      </c>
      <c r="C1606" s="2" t="s">
        <v>40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tr">
        <f t="shared" si="36"/>
        <v>March</v>
      </c>
      <c r="J1606" s="2">
        <f>MONTH(H1606)</f>
        <v>3</v>
      </c>
      <c r="K1606" s="2">
        <f t="shared" si="39"/>
        <v>2024</v>
      </c>
      <c r="L1606" s="2">
        <f>H1606-G1606</f>
        <v>3</v>
      </c>
      <c r="M1606" s="2" t="str">
        <f t="shared" si="37"/>
        <v>delay delivery</v>
      </c>
      <c r="N1606" s="2" t="s">
        <v>35</v>
      </c>
      <c r="O1606" s="2" t="s">
        <v>20</v>
      </c>
      <c r="P1606" s="2">
        <v>774.35</v>
      </c>
      <c r="Q1606" s="2" t="s">
        <v>21</v>
      </c>
      <c r="R1606" s="4" t="s">
        <v>15382</v>
      </c>
    </row>
    <row r="1607" spans="1:18" ht="14.25" customHeight="1" x14ac:dyDescent="0.3">
      <c r="A1607" s="2" t="s">
        <v>1642</v>
      </c>
      <c r="B1607" s="2" t="s">
        <v>17</v>
      </c>
      <c r="C1607" s="2" t="s">
        <v>40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tr">
        <f t="shared" si="36"/>
        <v>May</v>
      </c>
      <c r="J1607" s="2">
        <f>MONTH(H1607)</f>
        <v>5</v>
      </c>
      <c r="K1607" s="2">
        <f t="shared" si="39"/>
        <v>2023</v>
      </c>
      <c r="L1607" s="2">
        <f>H1607-G1607</f>
        <v>3</v>
      </c>
      <c r="M1607" s="2" t="str">
        <f t="shared" si="37"/>
        <v>delay delivery</v>
      </c>
      <c r="N1607" s="2" t="s">
        <v>19</v>
      </c>
      <c r="O1607" s="2" t="s">
        <v>26</v>
      </c>
      <c r="P1607" s="2">
        <v>165.33</v>
      </c>
      <c r="Q1607" s="2" t="s">
        <v>21</v>
      </c>
      <c r="R1607" s="4" t="s">
        <v>15382</v>
      </c>
    </row>
    <row r="1608" spans="1:18" ht="14.25" customHeight="1" x14ac:dyDescent="0.3">
      <c r="A1608" s="2" t="s">
        <v>1643</v>
      </c>
      <c r="B1608" s="2" t="s">
        <v>45</v>
      </c>
      <c r="C1608" s="2" t="s">
        <v>30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tr">
        <f t="shared" si="36"/>
        <v>April</v>
      </c>
      <c r="J1608" s="2">
        <f>MONTH(H1608)</f>
        <v>4</v>
      </c>
      <c r="K1608" s="2">
        <f t="shared" si="39"/>
        <v>2023</v>
      </c>
      <c r="L1608" s="2">
        <f>H1608-G1608</f>
        <v>4</v>
      </c>
      <c r="M1608" s="2" t="str">
        <f t="shared" si="37"/>
        <v>delay delivery</v>
      </c>
      <c r="N1608" s="2" t="s">
        <v>35</v>
      </c>
      <c r="O1608" s="2" t="s">
        <v>26</v>
      </c>
      <c r="P1608" s="2">
        <v>83.14</v>
      </c>
      <c r="Q1608" s="2" t="s">
        <v>43</v>
      </c>
      <c r="R1608" s="4" t="s">
        <v>15382</v>
      </c>
    </row>
    <row r="1609" spans="1:18" ht="14.25" customHeight="1" x14ac:dyDescent="0.3">
      <c r="A1609" s="2" t="s">
        <v>1644</v>
      </c>
      <c r="B1609" s="2" t="s">
        <v>29</v>
      </c>
      <c r="C1609" s="2" t="s">
        <v>24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tr">
        <f t="shared" si="36"/>
        <v>June</v>
      </c>
      <c r="J1609" s="2">
        <f>MONTH(H1609)</f>
        <v>6</v>
      </c>
      <c r="K1609" s="2">
        <f t="shared" si="39"/>
        <v>2024</v>
      </c>
      <c r="L1609" s="2">
        <f>H1609-G1609</f>
        <v>5</v>
      </c>
      <c r="M1609" s="2" t="str">
        <f t="shared" si="37"/>
        <v>delay delivery</v>
      </c>
      <c r="N1609" s="2" t="s">
        <v>25</v>
      </c>
      <c r="O1609" s="2" t="s">
        <v>20</v>
      </c>
      <c r="P1609" s="2">
        <v>404.12</v>
      </c>
      <c r="Q1609" s="2" t="s">
        <v>52</v>
      </c>
      <c r="R1609" s="4" t="s">
        <v>15382</v>
      </c>
    </row>
    <row r="1610" spans="1:18" ht="14.25" customHeight="1" x14ac:dyDescent="0.3">
      <c r="A1610" s="2" t="s">
        <v>1645</v>
      </c>
      <c r="B1610" s="2" t="s">
        <v>45</v>
      </c>
      <c r="C1610" s="2" t="s">
        <v>24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tr">
        <f t="shared" si="36"/>
        <v>May</v>
      </c>
      <c r="J1610" s="2">
        <f>MONTH(H1610)</f>
        <v>5</v>
      </c>
      <c r="K1610" s="2">
        <f t="shared" si="39"/>
        <v>2023</v>
      </c>
      <c r="L1610" s="2">
        <f>H1610-G1610</f>
        <v>4</v>
      </c>
      <c r="M1610" s="2" t="str">
        <f t="shared" si="37"/>
        <v>delay delivery</v>
      </c>
      <c r="N1610" s="2" t="s">
        <v>19</v>
      </c>
      <c r="O1610" s="2" t="s">
        <v>31</v>
      </c>
      <c r="P1610" s="2">
        <v>572.79</v>
      </c>
      <c r="Q1610" s="2" t="s">
        <v>52</v>
      </c>
      <c r="R1610" s="4" t="s">
        <v>15382</v>
      </c>
    </row>
    <row r="1611" spans="1:18" ht="14.25" customHeight="1" x14ac:dyDescent="0.3">
      <c r="A1611" s="2" t="s">
        <v>1646</v>
      </c>
      <c r="B1611" s="2" t="s">
        <v>17</v>
      </c>
      <c r="C1611" s="2" t="s">
        <v>40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tr">
        <f t="shared" si="36"/>
        <v>November</v>
      </c>
      <c r="J1611" s="2">
        <f>MONTH(H1611)</f>
        <v>11</v>
      </c>
      <c r="K1611" s="2">
        <f t="shared" si="39"/>
        <v>2024</v>
      </c>
      <c r="L1611" s="2">
        <f>H1611-G1611</f>
        <v>5</v>
      </c>
      <c r="M1611" s="2" t="str">
        <f t="shared" si="37"/>
        <v>delay delivery</v>
      </c>
      <c r="N1611" s="2" t="s">
        <v>25</v>
      </c>
      <c r="O1611" s="2" t="s">
        <v>26</v>
      </c>
      <c r="P1611" s="2">
        <v>201.52</v>
      </c>
      <c r="Q1611" s="2" t="s">
        <v>21</v>
      </c>
      <c r="R1611" s="4" t="s">
        <v>15382</v>
      </c>
    </row>
    <row r="1612" spans="1:18" ht="14.25" customHeight="1" x14ac:dyDescent="0.3">
      <c r="A1612" s="2" t="s">
        <v>1647</v>
      </c>
      <c r="B1612" s="2" t="s">
        <v>29</v>
      </c>
      <c r="C1612" s="2" t="s">
        <v>24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tr">
        <f t="shared" si="36"/>
        <v>July</v>
      </c>
      <c r="J1612" s="2">
        <f>MONTH(H1612)</f>
        <v>7</v>
      </c>
      <c r="K1612" s="2">
        <f t="shared" si="39"/>
        <v>2023</v>
      </c>
      <c r="L1612" s="2">
        <f>H1612-G1612</f>
        <v>1</v>
      </c>
      <c r="M1612" s="2" t="str">
        <f t="shared" si="37"/>
        <v>early delivery</v>
      </c>
      <c r="N1612" s="2" t="s">
        <v>19</v>
      </c>
      <c r="O1612" s="2" t="s">
        <v>26</v>
      </c>
      <c r="P1612" s="2">
        <v>1187.79</v>
      </c>
      <c r="Q1612" s="2" t="s">
        <v>32</v>
      </c>
      <c r="R1612" s="4" t="s">
        <v>15382</v>
      </c>
    </row>
    <row r="1613" spans="1:18" ht="14.25" customHeight="1" x14ac:dyDescent="0.3">
      <c r="A1613" s="2" t="s">
        <v>1648</v>
      </c>
      <c r="B1613" s="2" t="s">
        <v>45</v>
      </c>
      <c r="C1613" s="2" t="s">
        <v>24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tr">
        <f t="shared" si="36"/>
        <v>April</v>
      </c>
      <c r="J1613" s="2">
        <f>MONTH(H1613)</f>
        <v>4</v>
      </c>
      <c r="K1613" s="2">
        <f t="shared" si="39"/>
        <v>2024</v>
      </c>
      <c r="L1613" s="2">
        <f>H1613-G1613</f>
        <v>1</v>
      </c>
      <c r="M1613" s="2" t="str">
        <f t="shared" si="37"/>
        <v>early delivery</v>
      </c>
      <c r="N1613" s="2" t="s">
        <v>35</v>
      </c>
      <c r="O1613" s="2" t="s">
        <v>26</v>
      </c>
      <c r="P1613" s="2">
        <v>305.23</v>
      </c>
      <c r="Q1613" s="2" t="s">
        <v>32</v>
      </c>
      <c r="R1613" s="4" t="s">
        <v>15382</v>
      </c>
    </row>
    <row r="1614" spans="1:18" ht="14.25" customHeight="1" x14ac:dyDescent="0.3">
      <c r="A1614" s="2" t="s">
        <v>1649</v>
      </c>
      <c r="B1614" s="2" t="s">
        <v>23</v>
      </c>
      <c r="C1614" s="2" t="s">
        <v>30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tr">
        <f t="shared" si="36"/>
        <v>February</v>
      </c>
      <c r="J1614" s="2">
        <f>MONTH(H1614)</f>
        <v>2</v>
      </c>
      <c r="K1614" s="2">
        <f t="shared" si="39"/>
        <v>2024</v>
      </c>
      <c r="L1614" s="2">
        <f>H1614-G1614</f>
        <v>1</v>
      </c>
      <c r="M1614" s="2" t="str">
        <f t="shared" si="37"/>
        <v>early delivery</v>
      </c>
      <c r="N1614" s="2" t="s">
        <v>25</v>
      </c>
      <c r="O1614" s="2" t="s">
        <v>31</v>
      </c>
      <c r="P1614" s="2">
        <v>267.69</v>
      </c>
      <c r="Q1614" s="2" t="s">
        <v>43</v>
      </c>
      <c r="R1614" s="4" t="s">
        <v>15382</v>
      </c>
    </row>
    <row r="1615" spans="1:18" ht="14.25" customHeight="1" x14ac:dyDescent="0.3">
      <c r="A1615" s="2" t="s">
        <v>1650</v>
      </c>
      <c r="B1615" s="2" t="s">
        <v>29</v>
      </c>
      <c r="C1615" s="2" t="s">
        <v>18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tr">
        <f t="shared" si="36"/>
        <v>January</v>
      </c>
      <c r="J1615" s="2">
        <f>MONTH(H1615)</f>
        <v>1</v>
      </c>
      <c r="K1615" s="2">
        <f t="shared" si="39"/>
        <v>2024</v>
      </c>
      <c r="L1615" s="2">
        <f>H1615-G1615</f>
        <v>4</v>
      </c>
      <c r="M1615" s="2" t="str">
        <f t="shared" si="37"/>
        <v>delay delivery</v>
      </c>
      <c r="N1615" s="2" t="s">
        <v>25</v>
      </c>
      <c r="O1615" s="2" t="s">
        <v>26</v>
      </c>
      <c r="P1615" s="2">
        <v>129.54</v>
      </c>
      <c r="Q1615" s="2" t="s">
        <v>27</v>
      </c>
      <c r="R1615" s="4" t="s">
        <v>15382</v>
      </c>
    </row>
    <row r="1616" spans="1:18" ht="14.25" customHeight="1" x14ac:dyDescent="0.3">
      <c r="A1616" s="2" t="s">
        <v>1651</v>
      </c>
      <c r="B1616" s="2" t="s">
        <v>45</v>
      </c>
      <c r="C1616" s="2" t="s">
        <v>37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tr">
        <f t="shared" si="36"/>
        <v>February</v>
      </c>
      <c r="J1616" s="2">
        <f>MONTH(H1616)</f>
        <v>2</v>
      </c>
      <c r="K1616" s="2">
        <f t="shared" si="39"/>
        <v>2023</v>
      </c>
      <c r="L1616" s="2">
        <f>H1616-G1616</f>
        <v>5</v>
      </c>
      <c r="M1616" s="2" t="str">
        <f t="shared" si="37"/>
        <v>delay delivery</v>
      </c>
      <c r="N1616" s="2" t="s">
        <v>19</v>
      </c>
      <c r="O1616" s="2" t="s">
        <v>26</v>
      </c>
      <c r="P1616" s="2">
        <v>642.97</v>
      </c>
      <c r="Q1616" s="2" t="s">
        <v>38</v>
      </c>
      <c r="R1616" s="4" t="s">
        <v>15382</v>
      </c>
    </row>
    <row r="1617" spans="1:18" ht="14.25" customHeight="1" x14ac:dyDescent="0.3">
      <c r="A1617" s="2" t="s">
        <v>1652</v>
      </c>
      <c r="B1617" s="2" t="s">
        <v>17</v>
      </c>
      <c r="C1617" s="2" t="s">
        <v>18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tr">
        <f t="shared" si="36"/>
        <v>January</v>
      </c>
      <c r="J1617" s="2">
        <f>MONTH(H1617)</f>
        <v>1</v>
      </c>
      <c r="K1617" s="2">
        <f t="shared" si="39"/>
        <v>2023</v>
      </c>
      <c r="L1617" s="2">
        <f>H1617-G1617</f>
        <v>2</v>
      </c>
      <c r="M1617" s="2" t="str">
        <f t="shared" si="37"/>
        <v>early delivery</v>
      </c>
      <c r="N1617" s="2" t="s">
        <v>19</v>
      </c>
      <c r="O1617" s="2" t="s">
        <v>31</v>
      </c>
      <c r="P1617" s="2">
        <v>628.29</v>
      </c>
      <c r="Q1617" s="2" t="s">
        <v>27</v>
      </c>
      <c r="R1617" s="4" t="s">
        <v>15382</v>
      </c>
    </row>
    <row r="1618" spans="1:18" ht="14.25" customHeight="1" x14ac:dyDescent="0.3">
      <c r="A1618" s="2" t="s">
        <v>1653</v>
      </c>
      <c r="B1618" s="2" t="s">
        <v>17</v>
      </c>
      <c r="C1618" s="2" t="s">
        <v>24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tr">
        <f t="shared" si="36"/>
        <v>October</v>
      </c>
      <c r="J1618" s="2">
        <f>MONTH(H1618)</f>
        <v>10</v>
      </c>
      <c r="K1618" s="2">
        <f t="shared" si="39"/>
        <v>2023</v>
      </c>
      <c r="L1618" s="2">
        <f>H1618-G1618</f>
        <v>7</v>
      </c>
      <c r="M1618" s="2" t="str">
        <f t="shared" si="37"/>
        <v>on time delivery</v>
      </c>
      <c r="N1618" s="2" t="s">
        <v>25</v>
      </c>
      <c r="O1618" s="2" t="s">
        <v>26</v>
      </c>
      <c r="P1618" s="2">
        <v>216</v>
      </c>
      <c r="Q1618" s="2" t="s">
        <v>43</v>
      </c>
      <c r="R1618" s="4" t="s">
        <v>15382</v>
      </c>
    </row>
    <row r="1619" spans="1:18" ht="14.25" customHeight="1" x14ac:dyDescent="0.3">
      <c r="A1619" s="2" t="s">
        <v>1654</v>
      </c>
      <c r="B1619" s="2" t="s">
        <v>29</v>
      </c>
      <c r="C1619" s="2" t="s">
        <v>40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tr">
        <f t="shared" si="36"/>
        <v>September</v>
      </c>
      <c r="J1619" s="2">
        <f>MONTH(H1619)</f>
        <v>9</v>
      </c>
      <c r="K1619" s="2">
        <f t="shared" si="39"/>
        <v>2023</v>
      </c>
      <c r="L1619" s="2">
        <f>H1619-G1619</f>
        <v>3</v>
      </c>
      <c r="M1619" s="2" t="str">
        <f t="shared" si="37"/>
        <v>delay delivery</v>
      </c>
      <c r="N1619" s="2" t="s">
        <v>25</v>
      </c>
      <c r="O1619" s="2" t="s">
        <v>26</v>
      </c>
      <c r="P1619" s="2">
        <v>426.1</v>
      </c>
      <c r="Q1619" s="2" t="s">
        <v>43</v>
      </c>
      <c r="R1619" s="4" t="s">
        <v>15382</v>
      </c>
    </row>
    <row r="1620" spans="1:18" ht="14.25" customHeight="1" x14ac:dyDescent="0.3">
      <c r="A1620" s="2" t="s">
        <v>1655</v>
      </c>
      <c r="B1620" s="2" t="s">
        <v>45</v>
      </c>
      <c r="C1620" s="2" t="s">
        <v>37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tr">
        <f t="shared" si="36"/>
        <v>December</v>
      </c>
      <c r="J1620" s="2">
        <f>MONTH(H1620)</f>
        <v>12</v>
      </c>
      <c r="K1620" s="2">
        <f t="shared" si="39"/>
        <v>2023</v>
      </c>
      <c r="L1620" s="2">
        <f>H1620-G1620</f>
        <v>4</v>
      </c>
      <c r="M1620" s="2" t="str">
        <f t="shared" si="37"/>
        <v>delay delivery</v>
      </c>
      <c r="N1620" s="2" t="s">
        <v>25</v>
      </c>
      <c r="O1620" s="2" t="s">
        <v>20</v>
      </c>
      <c r="P1620" s="2">
        <v>604.79</v>
      </c>
      <c r="Q1620" s="2" t="s">
        <v>32</v>
      </c>
      <c r="R1620" s="4" t="s">
        <v>15382</v>
      </c>
    </row>
    <row r="1621" spans="1:18" ht="14.25" customHeight="1" x14ac:dyDescent="0.3">
      <c r="A1621" s="2" t="s">
        <v>1656</v>
      </c>
      <c r="B1621" s="2" t="s">
        <v>29</v>
      </c>
      <c r="C1621" s="2" t="s">
        <v>37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tr">
        <f t="shared" si="36"/>
        <v>January</v>
      </c>
      <c r="J1621" s="2">
        <f>MONTH(H1621)</f>
        <v>1</v>
      </c>
      <c r="K1621" s="2">
        <f t="shared" si="39"/>
        <v>2023</v>
      </c>
      <c r="L1621" s="2">
        <f>H1621-G1621</f>
        <v>1</v>
      </c>
      <c r="M1621" s="2" t="str">
        <f t="shared" si="37"/>
        <v>early delivery</v>
      </c>
      <c r="N1621" s="2" t="s">
        <v>35</v>
      </c>
      <c r="O1621" s="2" t="s">
        <v>26</v>
      </c>
      <c r="P1621" s="2">
        <v>702.47</v>
      </c>
      <c r="Q1621" s="2" t="s">
        <v>52</v>
      </c>
      <c r="R1621" s="4" t="s">
        <v>15382</v>
      </c>
    </row>
    <row r="1622" spans="1:18" ht="14.25" customHeight="1" x14ac:dyDescent="0.3">
      <c r="A1622" s="2" t="s">
        <v>1657</v>
      </c>
      <c r="B1622" s="2" t="s">
        <v>29</v>
      </c>
      <c r="C1622" s="2" t="s">
        <v>40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tr">
        <f t="shared" si="36"/>
        <v>September</v>
      </c>
      <c r="J1622" s="2">
        <f>MONTH(H1622)</f>
        <v>9</v>
      </c>
      <c r="K1622" s="2">
        <f t="shared" si="39"/>
        <v>2023</v>
      </c>
      <c r="L1622" s="2">
        <f>H1622-G1622</f>
        <v>2</v>
      </c>
      <c r="M1622" s="2" t="str">
        <f t="shared" si="37"/>
        <v>early delivery</v>
      </c>
      <c r="N1622" s="2" t="s">
        <v>25</v>
      </c>
      <c r="O1622" s="2" t="s">
        <v>31</v>
      </c>
      <c r="P1622" s="2">
        <v>322.52999999999997</v>
      </c>
      <c r="Q1622" s="2" t="s">
        <v>43</v>
      </c>
      <c r="R1622" s="4" t="s">
        <v>15382</v>
      </c>
    </row>
    <row r="1623" spans="1:18" ht="14.25" customHeight="1" x14ac:dyDescent="0.3">
      <c r="A1623" s="2" t="s">
        <v>1658</v>
      </c>
      <c r="B1623" s="2" t="s">
        <v>45</v>
      </c>
      <c r="C1623" s="2" t="s">
        <v>37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tr">
        <f t="shared" si="36"/>
        <v>June</v>
      </c>
      <c r="J1623" s="2">
        <f>MONTH(H1623)</f>
        <v>6</v>
      </c>
      <c r="K1623" s="2">
        <f t="shared" si="39"/>
        <v>2023</v>
      </c>
      <c r="L1623" s="2">
        <f>H1623-G1623</f>
        <v>5</v>
      </c>
      <c r="M1623" s="2" t="str">
        <f t="shared" si="37"/>
        <v>delay delivery</v>
      </c>
      <c r="N1623" s="2" t="s">
        <v>35</v>
      </c>
      <c r="O1623" s="2" t="s">
        <v>31</v>
      </c>
      <c r="P1623" s="2">
        <v>1259.45</v>
      </c>
      <c r="Q1623" s="2" t="s">
        <v>38</v>
      </c>
      <c r="R1623" s="4" t="s">
        <v>15382</v>
      </c>
    </row>
    <row r="1624" spans="1:18" ht="14.25" customHeight="1" x14ac:dyDescent="0.3">
      <c r="A1624" s="2" t="s">
        <v>1659</v>
      </c>
      <c r="B1624" s="2" t="s">
        <v>45</v>
      </c>
      <c r="C1624" s="2" t="s">
        <v>40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tr">
        <f t="shared" si="36"/>
        <v>November</v>
      </c>
      <c r="J1624" s="2">
        <f>MONTH(H1624)</f>
        <v>11</v>
      </c>
      <c r="K1624" s="2">
        <f t="shared" si="39"/>
        <v>2023</v>
      </c>
      <c r="L1624" s="2">
        <f>H1624-G1624</f>
        <v>5</v>
      </c>
      <c r="M1624" s="2" t="str">
        <f t="shared" si="37"/>
        <v>delay delivery</v>
      </c>
      <c r="N1624" s="2" t="s">
        <v>19</v>
      </c>
      <c r="O1624" s="2" t="s">
        <v>20</v>
      </c>
      <c r="P1624" s="2">
        <v>729.61</v>
      </c>
      <c r="Q1624" s="2" t="s">
        <v>27</v>
      </c>
      <c r="R1624" s="4" t="s">
        <v>15382</v>
      </c>
    </row>
    <row r="1625" spans="1:18" ht="14.25" customHeight="1" x14ac:dyDescent="0.3">
      <c r="A1625" s="2" t="s">
        <v>1660</v>
      </c>
      <c r="B1625" s="2" t="s">
        <v>23</v>
      </c>
      <c r="C1625" s="2" t="s">
        <v>37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tr">
        <f t="shared" si="36"/>
        <v>November</v>
      </c>
      <c r="J1625" s="2">
        <f>MONTH(H1625)</f>
        <v>11</v>
      </c>
      <c r="K1625" s="2">
        <f t="shared" si="39"/>
        <v>2024</v>
      </c>
      <c r="L1625" s="2">
        <f>H1625-G1625</f>
        <v>5</v>
      </c>
      <c r="M1625" s="2" t="str">
        <f t="shared" si="37"/>
        <v>delay delivery</v>
      </c>
      <c r="N1625" s="2" t="s">
        <v>19</v>
      </c>
      <c r="O1625" s="2" t="s">
        <v>31</v>
      </c>
      <c r="P1625" s="2">
        <v>255.09</v>
      </c>
      <c r="Q1625" s="2" t="s">
        <v>27</v>
      </c>
      <c r="R1625" s="4" t="s">
        <v>15382</v>
      </c>
    </row>
    <row r="1626" spans="1:18" ht="14.25" customHeight="1" x14ac:dyDescent="0.3">
      <c r="A1626" s="2" t="s">
        <v>1661</v>
      </c>
      <c r="B1626" s="2" t="s">
        <v>45</v>
      </c>
      <c r="C1626" s="2" t="s">
        <v>18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tr">
        <f t="shared" si="36"/>
        <v>November</v>
      </c>
      <c r="J1626" s="2">
        <f>MONTH(H1626)</f>
        <v>11</v>
      </c>
      <c r="K1626" s="2">
        <f t="shared" si="39"/>
        <v>2024</v>
      </c>
      <c r="L1626" s="2">
        <f>H1626-G1626</f>
        <v>4</v>
      </c>
      <c r="M1626" s="2" t="str">
        <f t="shared" si="37"/>
        <v>delay delivery</v>
      </c>
      <c r="N1626" s="2" t="s">
        <v>25</v>
      </c>
      <c r="O1626" s="2" t="s">
        <v>20</v>
      </c>
      <c r="P1626" s="2">
        <v>327.84</v>
      </c>
      <c r="Q1626" s="2" t="s">
        <v>38</v>
      </c>
      <c r="R1626" s="4" t="s">
        <v>15382</v>
      </c>
    </row>
    <row r="1627" spans="1:18" ht="14.25" customHeight="1" x14ac:dyDescent="0.3">
      <c r="A1627" s="2" t="s">
        <v>1662</v>
      </c>
      <c r="B1627" s="2" t="s">
        <v>17</v>
      </c>
      <c r="C1627" s="2" t="s">
        <v>37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tr">
        <f t="shared" si="36"/>
        <v>February</v>
      </c>
      <c r="J1627" s="2">
        <f>MONTH(H1627)</f>
        <v>2</v>
      </c>
      <c r="K1627" s="2">
        <f t="shared" si="39"/>
        <v>2023</v>
      </c>
      <c r="L1627" s="2">
        <f>H1627-G1627</f>
        <v>3</v>
      </c>
      <c r="M1627" s="2" t="str">
        <f t="shared" si="37"/>
        <v>delay delivery</v>
      </c>
      <c r="N1627" s="2" t="s">
        <v>25</v>
      </c>
      <c r="O1627" s="2" t="s">
        <v>31</v>
      </c>
      <c r="P1627" s="2">
        <v>1035.1500000000001</v>
      </c>
      <c r="Q1627" s="2" t="s">
        <v>52</v>
      </c>
      <c r="R1627" s="4" t="s">
        <v>15382</v>
      </c>
    </row>
    <row r="1628" spans="1:18" ht="14.25" customHeight="1" x14ac:dyDescent="0.3">
      <c r="A1628" s="2" t="s">
        <v>1663</v>
      </c>
      <c r="B1628" s="2" t="s">
        <v>29</v>
      </c>
      <c r="C1628" s="2" t="s">
        <v>30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tr">
        <f t="shared" si="36"/>
        <v>March</v>
      </c>
      <c r="J1628" s="2">
        <f>MONTH(H1628)</f>
        <v>3</v>
      </c>
      <c r="K1628" s="2">
        <f t="shared" si="39"/>
        <v>2024</v>
      </c>
      <c r="L1628" s="2">
        <f>H1628-G1628</f>
        <v>3</v>
      </c>
      <c r="M1628" s="2" t="str">
        <f t="shared" si="37"/>
        <v>delay delivery</v>
      </c>
      <c r="N1628" s="2" t="s">
        <v>25</v>
      </c>
      <c r="O1628" s="2" t="s">
        <v>20</v>
      </c>
      <c r="P1628" s="2">
        <v>85.64</v>
      </c>
      <c r="Q1628" s="2" t="s">
        <v>52</v>
      </c>
      <c r="R1628" s="4" t="s">
        <v>15382</v>
      </c>
    </row>
    <row r="1629" spans="1:18" ht="14.25" customHeight="1" x14ac:dyDescent="0.3">
      <c r="A1629" s="2" t="s">
        <v>1664</v>
      </c>
      <c r="B1629" s="2" t="s">
        <v>29</v>
      </c>
      <c r="C1629" s="2" t="s">
        <v>40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tr">
        <f t="shared" si="36"/>
        <v>October</v>
      </c>
      <c r="J1629" s="2">
        <f>MONTH(H1629)</f>
        <v>10</v>
      </c>
      <c r="K1629" s="2">
        <f t="shared" si="39"/>
        <v>2024</v>
      </c>
      <c r="L1629" s="2">
        <f>H1629-G1629</f>
        <v>2</v>
      </c>
      <c r="M1629" s="2" t="str">
        <f t="shared" si="37"/>
        <v>early delivery</v>
      </c>
      <c r="N1629" s="2" t="s">
        <v>25</v>
      </c>
      <c r="O1629" s="2" t="s">
        <v>20</v>
      </c>
      <c r="P1629" s="2">
        <v>219.05</v>
      </c>
      <c r="Q1629" s="2" t="s">
        <v>32</v>
      </c>
      <c r="R1629" s="4" t="s">
        <v>15382</v>
      </c>
    </row>
    <row r="1630" spans="1:18" ht="14.25" customHeight="1" x14ac:dyDescent="0.3">
      <c r="A1630" s="2" t="s">
        <v>1665</v>
      </c>
      <c r="B1630" s="2" t="s">
        <v>17</v>
      </c>
      <c r="C1630" s="2" t="s">
        <v>37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tr">
        <f t="shared" si="36"/>
        <v>December</v>
      </c>
      <c r="J1630" s="2">
        <f>MONTH(H1630)</f>
        <v>12</v>
      </c>
      <c r="K1630" s="2">
        <f t="shared" si="39"/>
        <v>2023</v>
      </c>
      <c r="L1630" s="2">
        <f>H1630-G1630</f>
        <v>6</v>
      </c>
      <c r="M1630" s="2" t="str">
        <f t="shared" si="37"/>
        <v>on time delivery</v>
      </c>
      <c r="N1630" s="2" t="s">
        <v>19</v>
      </c>
      <c r="O1630" s="2" t="s">
        <v>31</v>
      </c>
      <c r="P1630" s="2">
        <v>146.12</v>
      </c>
      <c r="Q1630" s="2" t="s">
        <v>27</v>
      </c>
      <c r="R1630" s="4" t="s">
        <v>15382</v>
      </c>
    </row>
    <row r="1631" spans="1:18" ht="14.25" customHeight="1" x14ac:dyDescent="0.3">
      <c r="A1631" s="2" t="s">
        <v>1666</v>
      </c>
      <c r="B1631" s="2" t="s">
        <v>45</v>
      </c>
      <c r="C1631" s="2" t="s">
        <v>40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tr">
        <f t="shared" si="36"/>
        <v>July</v>
      </c>
      <c r="J1631" s="2">
        <f>MONTH(H1631)</f>
        <v>7</v>
      </c>
      <c r="K1631" s="2">
        <f t="shared" si="39"/>
        <v>2024</v>
      </c>
      <c r="L1631" s="2">
        <f>H1631-G1631</f>
        <v>1</v>
      </c>
      <c r="M1631" s="2" t="str">
        <f t="shared" si="37"/>
        <v>early delivery</v>
      </c>
      <c r="N1631" s="2" t="s">
        <v>35</v>
      </c>
      <c r="O1631" s="2" t="s">
        <v>20</v>
      </c>
      <c r="P1631" s="2">
        <v>440.38</v>
      </c>
      <c r="Q1631" s="2" t="s">
        <v>27</v>
      </c>
      <c r="R1631" s="4" t="s">
        <v>15382</v>
      </c>
    </row>
    <row r="1632" spans="1:18" ht="14.25" customHeight="1" x14ac:dyDescent="0.3">
      <c r="A1632" s="2" t="s">
        <v>1667</v>
      </c>
      <c r="B1632" s="2" t="s">
        <v>17</v>
      </c>
      <c r="C1632" s="2" t="s">
        <v>30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tr">
        <f t="shared" si="36"/>
        <v>April</v>
      </c>
      <c r="J1632" s="2">
        <f>MONTH(H1632)</f>
        <v>4</v>
      </c>
      <c r="K1632" s="2">
        <f t="shared" si="39"/>
        <v>2023</v>
      </c>
      <c r="L1632" s="2">
        <f>H1632-G1632</f>
        <v>6</v>
      </c>
      <c r="M1632" s="2" t="str">
        <f t="shared" si="37"/>
        <v>on time delivery</v>
      </c>
      <c r="N1632" s="2" t="s">
        <v>19</v>
      </c>
      <c r="O1632" s="2" t="s">
        <v>20</v>
      </c>
      <c r="P1632" s="2">
        <v>218.39</v>
      </c>
      <c r="Q1632" s="2" t="s">
        <v>21</v>
      </c>
      <c r="R1632" s="4" t="s">
        <v>15382</v>
      </c>
    </row>
    <row r="1633" spans="1:18" ht="14.25" customHeight="1" x14ac:dyDescent="0.3">
      <c r="A1633" s="2" t="s">
        <v>1668</v>
      </c>
      <c r="B1633" s="2" t="s">
        <v>17</v>
      </c>
      <c r="C1633" s="2" t="s">
        <v>37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tr">
        <f t="shared" si="36"/>
        <v>June</v>
      </c>
      <c r="J1633" s="2">
        <f>MONTH(H1633)</f>
        <v>6</v>
      </c>
      <c r="K1633" s="2">
        <f t="shared" si="39"/>
        <v>2023</v>
      </c>
      <c r="L1633" s="2">
        <f>H1633-G1633</f>
        <v>6</v>
      </c>
      <c r="M1633" s="2" t="str">
        <f t="shared" si="37"/>
        <v>on time delivery</v>
      </c>
      <c r="N1633" s="2" t="s">
        <v>25</v>
      </c>
      <c r="O1633" s="2" t="s">
        <v>26</v>
      </c>
      <c r="P1633" s="2">
        <v>798.1</v>
      </c>
      <c r="Q1633" s="2" t="s">
        <v>21</v>
      </c>
      <c r="R1633" s="4" t="s">
        <v>15382</v>
      </c>
    </row>
    <row r="1634" spans="1:18" ht="14.25" customHeight="1" x14ac:dyDescent="0.3">
      <c r="A1634" s="2" t="s">
        <v>1669</v>
      </c>
      <c r="B1634" s="2" t="s">
        <v>23</v>
      </c>
      <c r="C1634" s="2" t="s">
        <v>37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tr">
        <f t="shared" si="36"/>
        <v>March</v>
      </c>
      <c r="J1634" s="2">
        <f>MONTH(H1634)</f>
        <v>3</v>
      </c>
      <c r="K1634" s="2">
        <f t="shared" si="39"/>
        <v>2023</v>
      </c>
      <c r="L1634" s="2">
        <f>H1634-G1634</f>
        <v>6</v>
      </c>
      <c r="M1634" s="2" t="str">
        <f t="shared" si="37"/>
        <v>on time delivery</v>
      </c>
      <c r="N1634" s="2" t="s">
        <v>19</v>
      </c>
      <c r="O1634" s="2" t="s">
        <v>20</v>
      </c>
      <c r="P1634" s="2">
        <v>838.44</v>
      </c>
      <c r="Q1634" s="2" t="s">
        <v>32</v>
      </c>
      <c r="R1634" s="4" t="s">
        <v>15382</v>
      </c>
    </row>
    <row r="1635" spans="1:18" ht="14.25" customHeight="1" x14ac:dyDescent="0.3">
      <c r="A1635" s="2" t="s">
        <v>1670</v>
      </c>
      <c r="B1635" s="2" t="s">
        <v>17</v>
      </c>
      <c r="C1635" s="2" t="s">
        <v>30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tr">
        <f t="shared" si="36"/>
        <v>June</v>
      </c>
      <c r="J1635" s="2">
        <f>MONTH(H1635)</f>
        <v>6</v>
      </c>
      <c r="K1635" s="2">
        <f t="shared" si="39"/>
        <v>2023</v>
      </c>
      <c r="L1635" s="2">
        <f>H1635-G1635</f>
        <v>1</v>
      </c>
      <c r="M1635" s="2" t="str">
        <f t="shared" si="37"/>
        <v>early delivery</v>
      </c>
      <c r="N1635" s="2" t="s">
        <v>19</v>
      </c>
      <c r="O1635" s="2" t="s">
        <v>20</v>
      </c>
      <c r="P1635" s="2">
        <v>706.53</v>
      </c>
      <c r="Q1635" s="2" t="s">
        <v>52</v>
      </c>
      <c r="R1635" s="4" t="s">
        <v>15382</v>
      </c>
    </row>
    <row r="1636" spans="1:18" ht="14.25" customHeight="1" x14ac:dyDescent="0.3">
      <c r="A1636" s="2" t="s">
        <v>1671</v>
      </c>
      <c r="B1636" s="2" t="s">
        <v>29</v>
      </c>
      <c r="C1636" s="2" t="s">
        <v>30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tr">
        <f t="shared" si="36"/>
        <v>February</v>
      </c>
      <c r="J1636" s="2">
        <f>MONTH(H1636)</f>
        <v>2</v>
      </c>
      <c r="K1636" s="2">
        <f t="shared" si="39"/>
        <v>2024</v>
      </c>
      <c r="L1636" s="2">
        <f>H1636-G1636</f>
        <v>1</v>
      </c>
      <c r="M1636" s="2" t="str">
        <f t="shared" si="37"/>
        <v>early delivery</v>
      </c>
      <c r="N1636" s="2" t="s">
        <v>25</v>
      </c>
      <c r="O1636" s="2" t="s">
        <v>31</v>
      </c>
      <c r="P1636" s="2">
        <v>61.89</v>
      </c>
      <c r="Q1636" s="2" t="s">
        <v>38</v>
      </c>
      <c r="R1636" s="4" t="s">
        <v>15382</v>
      </c>
    </row>
    <row r="1637" spans="1:18" ht="14.25" customHeight="1" x14ac:dyDescent="0.3">
      <c r="A1637" s="2" t="s">
        <v>1672</v>
      </c>
      <c r="B1637" s="2" t="s">
        <v>17</v>
      </c>
      <c r="C1637" s="2" t="s">
        <v>30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tr">
        <f t="shared" si="36"/>
        <v>November</v>
      </c>
      <c r="J1637" s="2">
        <f>MONTH(H1637)</f>
        <v>11</v>
      </c>
      <c r="K1637" s="2">
        <f t="shared" si="39"/>
        <v>2023</v>
      </c>
      <c r="L1637" s="2">
        <f>H1637-G1637</f>
        <v>7</v>
      </c>
      <c r="M1637" s="2" t="str">
        <f t="shared" si="37"/>
        <v>on time delivery</v>
      </c>
      <c r="N1637" s="2" t="s">
        <v>25</v>
      </c>
      <c r="O1637" s="2" t="s">
        <v>31</v>
      </c>
      <c r="P1637" s="2">
        <v>1055.77</v>
      </c>
      <c r="Q1637" s="2" t="s">
        <v>32</v>
      </c>
      <c r="R1637" s="4" t="s">
        <v>15382</v>
      </c>
    </row>
    <row r="1638" spans="1:18" ht="14.25" customHeight="1" x14ac:dyDescent="0.3">
      <c r="A1638" s="2" t="s">
        <v>1673</v>
      </c>
      <c r="B1638" s="2" t="s">
        <v>29</v>
      </c>
      <c r="C1638" s="2" t="s">
        <v>40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tr">
        <f t="shared" si="36"/>
        <v>September</v>
      </c>
      <c r="J1638" s="2">
        <f>MONTH(H1638)</f>
        <v>9</v>
      </c>
      <c r="K1638" s="2">
        <f t="shared" si="39"/>
        <v>2024</v>
      </c>
      <c r="L1638" s="2">
        <f>H1638-G1638</f>
        <v>1</v>
      </c>
      <c r="M1638" s="2" t="str">
        <f t="shared" si="37"/>
        <v>early delivery</v>
      </c>
      <c r="N1638" s="2" t="s">
        <v>35</v>
      </c>
      <c r="O1638" s="2" t="s">
        <v>26</v>
      </c>
      <c r="P1638" s="2">
        <v>772.59</v>
      </c>
      <c r="Q1638" s="2" t="s">
        <v>43</v>
      </c>
      <c r="R1638" s="4" t="s">
        <v>15382</v>
      </c>
    </row>
    <row r="1639" spans="1:18" ht="14.25" customHeight="1" x14ac:dyDescent="0.3">
      <c r="A1639" s="2" t="s">
        <v>1674</v>
      </c>
      <c r="B1639" s="2" t="s">
        <v>29</v>
      </c>
      <c r="C1639" s="2" t="s">
        <v>30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tr">
        <f t="shared" si="36"/>
        <v>February</v>
      </c>
      <c r="J1639" s="2">
        <f>MONTH(H1639)</f>
        <v>2</v>
      </c>
      <c r="K1639" s="2">
        <f t="shared" si="39"/>
        <v>2023</v>
      </c>
      <c r="L1639" s="2">
        <f>H1639-G1639</f>
        <v>7</v>
      </c>
      <c r="M1639" s="2" t="str">
        <f t="shared" si="37"/>
        <v>on time delivery</v>
      </c>
      <c r="N1639" s="2" t="s">
        <v>25</v>
      </c>
      <c r="O1639" s="2" t="s">
        <v>31</v>
      </c>
      <c r="P1639" s="2">
        <v>694.99</v>
      </c>
      <c r="Q1639" s="2" t="s">
        <v>27</v>
      </c>
      <c r="R1639" s="4" t="s">
        <v>15382</v>
      </c>
    </row>
    <row r="1640" spans="1:18" ht="14.25" customHeight="1" x14ac:dyDescent="0.3">
      <c r="A1640" s="2" t="s">
        <v>1675</v>
      </c>
      <c r="B1640" s="2" t="s">
        <v>29</v>
      </c>
      <c r="C1640" s="2" t="s">
        <v>40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tr">
        <f t="shared" si="36"/>
        <v>June</v>
      </c>
      <c r="J1640" s="2">
        <f>MONTH(H1640)</f>
        <v>6</v>
      </c>
      <c r="K1640" s="2">
        <f t="shared" si="39"/>
        <v>2023</v>
      </c>
      <c r="L1640" s="2">
        <f>H1640-G1640</f>
        <v>2</v>
      </c>
      <c r="M1640" s="2" t="str">
        <f t="shared" si="37"/>
        <v>early delivery</v>
      </c>
      <c r="N1640" s="2" t="s">
        <v>19</v>
      </c>
      <c r="O1640" s="2" t="s">
        <v>26</v>
      </c>
      <c r="P1640" s="2">
        <v>194.67</v>
      </c>
      <c r="Q1640" s="2" t="s">
        <v>21</v>
      </c>
      <c r="R1640" s="4" t="s">
        <v>15382</v>
      </c>
    </row>
    <row r="1641" spans="1:18" ht="14.25" customHeight="1" x14ac:dyDescent="0.3">
      <c r="A1641" s="2" t="s">
        <v>1676</v>
      </c>
      <c r="B1641" s="2" t="s">
        <v>45</v>
      </c>
      <c r="C1641" s="2" t="s">
        <v>18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tr">
        <f t="shared" si="36"/>
        <v>March</v>
      </c>
      <c r="J1641" s="2">
        <f>MONTH(H1641)</f>
        <v>3</v>
      </c>
      <c r="K1641" s="2">
        <f t="shared" si="39"/>
        <v>2024</v>
      </c>
      <c r="L1641" s="2">
        <f>H1641-G1641</f>
        <v>2</v>
      </c>
      <c r="M1641" s="2" t="str">
        <f t="shared" si="37"/>
        <v>early delivery</v>
      </c>
      <c r="N1641" s="2" t="s">
        <v>35</v>
      </c>
      <c r="O1641" s="2" t="s">
        <v>20</v>
      </c>
      <c r="P1641" s="2">
        <v>281.74</v>
      </c>
      <c r="Q1641" s="2" t="s">
        <v>52</v>
      </c>
      <c r="R1641" s="4" t="s">
        <v>15382</v>
      </c>
    </row>
    <row r="1642" spans="1:18" ht="14.25" customHeight="1" x14ac:dyDescent="0.3">
      <c r="A1642" s="2" t="s">
        <v>1677</v>
      </c>
      <c r="B1642" s="2" t="s">
        <v>23</v>
      </c>
      <c r="C1642" s="2" t="s">
        <v>37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tr">
        <f t="shared" si="36"/>
        <v>January</v>
      </c>
      <c r="J1642" s="2">
        <f>MONTH(H1642)</f>
        <v>1</v>
      </c>
      <c r="K1642" s="2">
        <f t="shared" si="39"/>
        <v>2023</v>
      </c>
      <c r="L1642" s="2">
        <f>H1642-G1642</f>
        <v>5</v>
      </c>
      <c r="M1642" s="2" t="str">
        <f t="shared" si="37"/>
        <v>delay delivery</v>
      </c>
      <c r="N1642" s="2" t="s">
        <v>35</v>
      </c>
      <c r="O1642" s="2" t="s">
        <v>26</v>
      </c>
      <c r="P1642" s="2">
        <v>1286.05</v>
      </c>
      <c r="Q1642" s="2" t="s">
        <v>27</v>
      </c>
      <c r="R1642" s="4" t="s">
        <v>15382</v>
      </c>
    </row>
    <row r="1643" spans="1:18" ht="14.25" customHeight="1" x14ac:dyDescent="0.3">
      <c r="A1643" s="2" t="s">
        <v>1678</v>
      </c>
      <c r="B1643" s="2" t="s">
        <v>29</v>
      </c>
      <c r="C1643" s="2" t="s">
        <v>37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tr">
        <f t="shared" si="36"/>
        <v>March</v>
      </c>
      <c r="J1643" s="2">
        <f>MONTH(H1643)</f>
        <v>3</v>
      </c>
      <c r="K1643" s="2">
        <f t="shared" si="39"/>
        <v>2024</v>
      </c>
      <c r="L1643" s="2">
        <f>H1643-G1643</f>
        <v>4</v>
      </c>
      <c r="M1643" s="2" t="str">
        <f t="shared" si="37"/>
        <v>delay delivery</v>
      </c>
      <c r="N1643" s="2" t="s">
        <v>25</v>
      </c>
      <c r="O1643" s="2" t="s">
        <v>26</v>
      </c>
      <c r="P1643" s="2">
        <v>198.08</v>
      </c>
      <c r="Q1643" s="2" t="s">
        <v>38</v>
      </c>
      <c r="R1643" s="4" t="s">
        <v>15382</v>
      </c>
    </row>
    <row r="1644" spans="1:18" ht="14.25" customHeight="1" x14ac:dyDescent="0.3">
      <c r="A1644" s="2" t="s">
        <v>1679</v>
      </c>
      <c r="B1644" s="2" t="s">
        <v>29</v>
      </c>
      <c r="C1644" s="2" t="s">
        <v>24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tr">
        <f t="shared" si="36"/>
        <v>December</v>
      </c>
      <c r="J1644" s="2">
        <f>MONTH(H1644)</f>
        <v>12</v>
      </c>
      <c r="K1644" s="2">
        <f t="shared" si="39"/>
        <v>2024</v>
      </c>
      <c r="L1644" s="2">
        <f>H1644-G1644</f>
        <v>3</v>
      </c>
      <c r="M1644" s="2" t="str">
        <f t="shared" si="37"/>
        <v>delay delivery</v>
      </c>
      <c r="N1644" s="2" t="s">
        <v>25</v>
      </c>
      <c r="O1644" s="2" t="s">
        <v>20</v>
      </c>
      <c r="P1644" s="2">
        <v>303.22000000000003</v>
      </c>
      <c r="Q1644" s="2" t="s">
        <v>43</v>
      </c>
      <c r="R1644" s="4" t="s">
        <v>15382</v>
      </c>
    </row>
    <row r="1645" spans="1:18" ht="14.25" customHeight="1" x14ac:dyDescent="0.3">
      <c r="A1645" s="2" t="s">
        <v>1680</v>
      </c>
      <c r="B1645" s="2" t="s">
        <v>45</v>
      </c>
      <c r="C1645" s="2" t="s">
        <v>18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tr">
        <f t="shared" si="36"/>
        <v>November</v>
      </c>
      <c r="J1645" s="2">
        <f>MONTH(H1645)</f>
        <v>11</v>
      </c>
      <c r="K1645" s="2">
        <f t="shared" si="39"/>
        <v>2023</v>
      </c>
      <c r="L1645" s="2">
        <f>H1645-G1645</f>
        <v>6</v>
      </c>
      <c r="M1645" s="2" t="str">
        <f t="shared" si="37"/>
        <v>on time delivery</v>
      </c>
      <c r="N1645" s="2" t="s">
        <v>35</v>
      </c>
      <c r="O1645" s="2" t="s">
        <v>31</v>
      </c>
      <c r="P1645" s="2">
        <v>60.15</v>
      </c>
      <c r="Q1645" s="2" t="s">
        <v>43</v>
      </c>
      <c r="R1645" s="4" t="s">
        <v>15382</v>
      </c>
    </row>
    <row r="1646" spans="1:18" ht="14.25" customHeight="1" x14ac:dyDescent="0.3">
      <c r="A1646" s="2" t="s">
        <v>1681</v>
      </c>
      <c r="B1646" s="2" t="s">
        <v>29</v>
      </c>
      <c r="C1646" s="2" t="s">
        <v>30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tr">
        <f t="shared" si="36"/>
        <v>August</v>
      </c>
      <c r="J1646" s="2">
        <f>MONTH(H1646)</f>
        <v>8</v>
      </c>
      <c r="K1646" s="2">
        <f t="shared" si="39"/>
        <v>2024</v>
      </c>
      <c r="L1646" s="2">
        <f>H1646-G1646</f>
        <v>2</v>
      </c>
      <c r="M1646" s="2" t="str">
        <f t="shared" si="37"/>
        <v>early delivery</v>
      </c>
      <c r="N1646" s="2" t="s">
        <v>25</v>
      </c>
      <c r="O1646" s="2" t="s">
        <v>20</v>
      </c>
      <c r="P1646" s="2">
        <v>390.18</v>
      </c>
      <c r="Q1646" s="2" t="s">
        <v>21</v>
      </c>
      <c r="R1646" s="4" t="s">
        <v>15382</v>
      </c>
    </row>
    <row r="1647" spans="1:18" ht="14.25" customHeight="1" x14ac:dyDescent="0.3">
      <c r="A1647" s="2" t="s">
        <v>1682</v>
      </c>
      <c r="B1647" s="2" t="s">
        <v>17</v>
      </c>
      <c r="C1647" s="2" t="s">
        <v>30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tr">
        <f t="shared" si="36"/>
        <v>October</v>
      </c>
      <c r="J1647" s="2">
        <f>MONTH(H1647)</f>
        <v>10</v>
      </c>
      <c r="K1647" s="2">
        <f t="shared" si="39"/>
        <v>2024</v>
      </c>
      <c r="L1647" s="2">
        <f>H1647-G1647</f>
        <v>6</v>
      </c>
      <c r="M1647" s="2" t="str">
        <f t="shared" si="37"/>
        <v>on time delivery</v>
      </c>
      <c r="N1647" s="2" t="s">
        <v>25</v>
      </c>
      <c r="O1647" s="2" t="s">
        <v>31</v>
      </c>
      <c r="P1647" s="2">
        <v>621.39</v>
      </c>
      <c r="Q1647" s="2" t="s">
        <v>21</v>
      </c>
      <c r="R1647" s="4" t="s">
        <v>15382</v>
      </c>
    </row>
    <row r="1648" spans="1:18" ht="14.25" customHeight="1" x14ac:dyDescent="0.3">
      <c r="A1648" s="2" t="s">
        <v>1683</v>
      </c>
      <c r="B1648" s="2" t="s">
        <v>17</v>
      </c>
      <c r="C1648" s="2" t="s">
        <v>18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tr">
        <f t="shared" si="36"/>
        <v>January</v>
      </c>
      <c r="J1648" s="2">
        <f>MONTH(H1648)</f>
        <v>1</v>
      </c>
      <c r="K1648" s="2">
        <f t="shared" si="39"/>
        <v>2024</v>
      </c>
      <c r="L1648" s="2">
        <f>H1648-G1648</f>
        <v>7</v>
      </c>
      <c r="M1648" s="2" t="str">
        <f t="shared" si="37"/>
        <v>on time delivery</v>
      </c>
      <c r="N1648" s="2" t="s">
        <v>25</v>
      </c>
      <c r="O1648" s="2" t="s">
        <v>26</v>
      </c>
      <c r="P1648" s="2">
        <v>536.51</v>
      </c>
      <c r="Q1648" s="2" t="s">
        <v>27</v>
      </c>
      <c r="R1648" s="4" t="s">
        <v>15382</v>
      </c>
    </row>
    <row r="1649" spans="1:18" ht="14.25" customHeight="1" x14ac:dyDescent="0.3">
      <c r="A1649" s="2" t="s">
        <v>1684</v>
      </c>
      <c r="B1649" s="2" t="s">
        <v>23</v>
      </c>
      <c r="C1649" s="2" t="s">
        <v>30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tr">
        <f t="shared" si="36"/>
        <v>July</v>
      </c>
      <c r="J1649" s="2">
        <f>MONTH(H1649)</f>
        <v>7</v>
      </c>
      <c r="K1649" s="2">
        <f t="shared" si="39"/>
        <v>2023</v>
      </c>
      <c r="L1649" s="2">
        <f>H1649-G1649</f>
        <v>3</v>
      </c>
      <c r="M1649" s="2" t="str">
        <f t="shared" si="37"/>
        <v>delay delivery</v>
      </c>
      <c r="N1649" s="2" t="s">
        <v>35</v>
      </c>
      <c r="O1649" s="2" t="s">
        <v>20</v>
      </c>
      <c r="P1649" s="2">
        <v>351.32</v>
      </c>
      <c r="Q1649" s="2" t="s">
        <v>21</v>
      </c>
      <c r="R1649" s="4" t="s">
        <v>15382</v>
      </c>
    </row>
    <row r="1650" spans="1:18" ht="14.25" customHeight="1" x14ac:dyDescent="0.3">
      <c r="A1650" s="2" t="s">
        <v>1685</v>
      </c>
      <c r="B1650" s="2" t="s">
        <v>29</v>
      </c>
      <c r="C1650" s="2" t="s">
        <v>24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tr">
        <f t="shared" si="36"/>
        <v>December</v>
      </c>
      <c r="J1650" s="2">
        <f>MONTH(H1650)</f>
        <v>12</v>
      </c>
      <c r="K1650" s="2">
        <f t="shared" si="39"/>
        <v>2023</v>
      </c>
      <c r="L1650" s="2">
        <f>H1650-G1650</f>
        <v>5</v>
      </c>
      <c r="M1650" s="2" t="str">
        <f t="shared" si="37"/>
        <v>delay delivery</v>
      </c>
      <c r="N1650" s="2" t="s">
        <v>25</v>
      </c>
      <c r="O1650" s="2" t="s">
        <v>26</v>
      </c>
      <c r="P1650" s="2">
        <v>396.32</v>
      </c>
      <c r="Q1650" s="2" t="s">
        <v>38</v>
      </c>
      <c r="R1650" s="4" t="s">
        <v>15382</v>
      </c>
    </row>
    <row r="1651" spans="1:18" ht="14.25" customHeight="1" x14ac:dyDescent="0.3">
      <c r="A1651" s="2" t="s">
        <v>1686</v>
      </c>
      <c r="B1651" s="2" t="s">
        <v>45</v>
      </c>
      <c r="C1651" s="2" t="s">
        <v>40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tr">
        <f t="shared" si="36"/>
        <v>February</v>
      </c>
      <c r="J1651" s="2">
        <f>MONTH(H1651)</f>
        <v>2</v>
      </c>
      <c r="K1651" s="2">
        <f t="shared" si="39"/>
        <v>2023</v>
      </c>
      <c r="L1651" s="2">
        <f>H1651-G1651</f>
        <v>5</v>
      </c>
      <c r="M1651" s="2" t="str">
        <f t="shared" si="37"/>
        <v>delay delivery</v>
      </c>
      <c r="N1651" s="2" t="s">
        <v>25</v>
      </c>
      <c r="O1651" s="2" t="s">
        <v>20</v>
      </c>
      <c r="P1651" s="2">
        <v>254.02</v>
      </c>
      <c r="Q1651" s="2" t="s">
        <v>52</v>
      </c>
      <c r="R1651" s="4" t="s">
        <v>15382</v>
      </c>
    </row>
    <row r="1652" spans="1:18" ht="14.25" customHeight="1" x14ac:dyDescent="0.3">
      <c r="A1652" s="2" t="s">
        <v>1687</v>
      </c>
      <c r="B1652" s="2" t="s">
        <v>17</v>
      </c>
      <c r="C1652" s="2" t="s">
        <v>37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tr">
        <f t="shared" si="36"/>
        <v>May</v>
      </c>
      <c r="J1652" s="2">
        <f>MONTH(H1652)</f>
        <v>5</v>
      </c>
      <c r="K1652" s="2">
        <f t="shared" si="39"/>
        <v>2024</v>
      </c>
      <c r="L1652" s="2">
        <f>H1652-G1652</f>
        <v>6</v>
      </c>
      <c r="M1652" s="2" t="str">
        <f t="shared" si="37"/>
        <v>on time delivery</v>
      </c>
      <c r="N1652" s="2" t="s">
        <v>25</v>
      </c>
      <c r="O1652" s="2" t="s">
        <v>31</v>
      </c>
      <c r="P1652" s="2">
        <v>381.42</v>
      </c>
      <c r="Q1652" s="2" t="s">
        <v>21</v>
      </c>
      <c r="R1652" s="4" t="s">
        <v>15382</v>
      </c>
    </row>
    <row r="1653" spans="1:18" ht="14.25" customHeight="1" x14ac:dyDescent="0.3">
      <c r="A1653" s="2" t="s">
        <v>1688</v>
      </c>
      <c r="B1653" s="2" t="s">
        <v>45</v>
      </c>
      <c r="C1653" s="2" t="s">
        <v>18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tr">
        <f t="shared" si="36"/>
        <v>December</v>
      </c>
      <c r="J1653" s="2">
        <f>MONTH(H1653)</f>
        <v>12</v>
      </c>
      <c r="K1653" s="2">
        <f t="shared" si="39"/>
        <v>2023</v>
      </c>
      <c r="L1653" s="2">
        <f>H1653-G1653</f>
        <v>2</v>
      </c>
      <c r="M1653" s="2" t="str">
        <f t="shared" si="37"/>
        <v>early delivery</v>
      </c>
      <c r="N1653" s="2" t="s">
        <v>35</v>
      </c>
      <c r="O1653" s="2" t="s">
        <v>20</v>
      </c>
      <c r="P1653" s="2">
        <v>734.68</v>
      </c>
      <c r="Q1653" s="2" t="s">
        <v>52</v>
      </c>
      <c r="R1653" s="4" t="s">
        <v>15382</v>
      </c>
    </row>
    <row r="1654" spans="1:18" ht="14.25" customHeight="1" x14ac:dyDescent="0.3">
      <c r="A1654" s="2" t="s">
        <v>1689</v>
      </c>
      <c r="B1654" s="2" t="s">
        <v>45</v>
      </c>
      <c r="C1654" s="2" t="s">
        <v>37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tr">
        <f t="shared" si="36"/>
        <v>November</v>
      </c>
      <c r="J1654" s="2">
        <f>MONTH(H1654)</f>
        <v>11</v>
      </c>
      <c r="K1654" s="2">
        <f t="shared" si="39"/>
        <v>2024</v>
      </c>
      <c r="L1654" s="2">
        <f>H1654-G1654</f>
        <v>1</v>
      </c>
      <c r="M1654" s="2" t="str">
        <f t="shared" si="37"/>
        <v>early delivery</v>
      </c>
      <c r="N1654" s="2" t="s">
        <v>19</v>
      </c>
      <c r="O1654" s="2" t="s">
        <v>20</v>
      </c>
      <c r="P1654" s="2">
        <v>58.12</v>
      </c>
      <c r="Q1654" s="2" t="s">
        <v>38</v>
      </c>
      <c r="R1654" s="4" t="s">
        <v>15382</v>
      </c>
    </row>
    <row r="1655" spans="1:18" ht="14.25" customHeight="1" x14ac:dyDescent="0.3">
      <c r="A1655" s="2" t="s">
        <v>1690</v>
      </c>
      <c r="B1655" s="2" t="s">
        <v>17</v>
      </c>
      <c r="C1655" s="2" t="s">
        <v>40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tr">
        <f t="shared" si="36"/>
        <v>December</v>
      </c>
      <c r="J1655" s="2">
        <f>MONTH(H1655)</f>
        <v>12</v>
      </c>
      <c r="K1655" s="2">
        <f t="shared" si="39"/>
        <v>2024</v>
      </c>
      <c r="L1655" s="2">
        <f>H1655-G1655</f>
        <v>4</v>
      </c>
      <c r="M1655" s="2" t="str">
        <f t="shared" si="37"/>
        <v>delay delivery</v>
      </c>
      <c r="N1655" s="2" t="s">
        <v>35</v>
      </c>
      <c r="O1655" s="2" t="s">
        <v>31</v>
      </c>
      <c r="P1655" s="2">
        <v>232.06</v>
      </c>
      <c r="Q1655" s="2" t="s">
        <v>52</v>
      </c>
      <c r="R1655" s="4" t="s">
        <v>15382</v>
      </c>
    </row>
    <row r="1656" spans="1:18" ht="14.25" customHeight="1" x14ac:dyDescent="0.3">
      <c r="A1656" s="2" t="s">
        <v>1691</v>
      </c>
      <c r="B1656" s="2" t="s">
        <v>45</v>
      </c>
      <c r="C1656" s="2" t="s">
        <v>18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tr">
        <f t="shared" si="36"/>
        <v>May</v>
      </c>
      <c r="J1656" s="2">
        <f>MONTH(H1656)</f>
        <v>5</v>
      </c>
      <c r="K1656" s="2">
        <f t="shared" si="39"/>
        <v>2024</v>
      </c>
      <c r="L1656" s="2">
        <f>H1656-G1656</f>
        <v>3</v>
      </c>
      <c r="M1656" s="2" t="str">
        <f t="shared" si="37"/>
        <v>delay delivery</v>
      </c>
      <c r="N1656" s="2" t="s">
        <v>35</v>
      </c>
      <c r="O1656" s="2" t="s">
        <v>26</v>
      </c>
      <c r="P1656" s="2">
        <v>181.06</v>
      </c>
      <c r="Q1656" s="2" t="s">
        <v>38</v>
      </c>
      <c r="R1656" s="4" t="s">
        <v>15382</v>
      </c>
    </row>
    <row r="1657" spans="1:18" ht="14.25" customHeight="1" x14ac:dyDescent="0.3">
      <c r="A1657" s="2" t="s">
        <v>1692</v>
      </c>
      <c r="B1657" s="2" t="s">
        <v>17</v>
      </c>
      <c r="C1657" s="2" t="s">
        <v>40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tr">
        <f t="shared" si="36"/>
        <v>July</v>
      </c>
      <c r="J1657" s="2">
        <f>MONTH(H1657)</f>
        <v>7</v>
      </c>
      <c r="K1657" s="2">
        <f t="shared" si="39"/>
        <v>2023</v>
      </c>
      <c r="L1657" s="2">
        <f>H1657-G1657</f>
        <v>3</v>
      </c>
      <c r="M1657" s="2" t="str">
        <f t="shared" si="37"/>
        <v>delay delivery</v>
      </c>
      <c r="N1657" s="2" t="s">
        <v>25</v>
      </c>
      <c r="O1657" s="2" t="s">
        <v>20</v>
      </c>
      <c r="P1657" s="2">
        <v>1055.98</v>
      </c>
      <c r="Q1657" s="2" t="s">
        <v>43</v>
      </c>
      <c r="R1657" s="4" t="s">
        <v>15382</v>
      </c>
    </row>
    <row r="1658" spans="1:18" ht="14.25" customHeight="1" x14ac:dyDescent="0.3">
      <c r="A1658" s="2" t="s">
        <v>1693</v>
      </c>
      <c r="B1658" s="2" t="s">
        <v>45</v>
      </c>
      <c r="C1658" s="2" t="s">
        <v>30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tr">
        <f t="shared" si="36"/>
        <v>September</v>
      </c>
      <c r="J1658" s="2">
        <f>MONTH(H1658)</f>
        <v>9</v>
      </c>
      <c r="K1658" s="2">
        <f t="shared" si="39"/>
        <v>2023</v>
      </c>
      <c r="L1658" s="2">
        <f>H1658-G1658</f>
        <v>7</v>
      </c>
      <c r="M1658" s="2" t="str">
        <f t="shared" si="37"/>
        <v>on time delivery</v>
      </c>
      <c r="N1658" s="2" t="s">
        <v>35</v>
      </c>
      <c r="O1658" s="2" t="s">
        <v>26</v>
      </c>
      <c r="P1658" s="2">
        <v>219.95</v>
      </c>
      <c r="Q1658" s="2" t="s">
        <v>38</v>
      </c>
      <c r="R1658" s="4" t="s">
        <v>15382</v>
      </c>
    </row>
    <row r="1659" spans="1:18" ht="14.25" customHeight="1" x14ac:dyDescent="0.3">
      <c r="A1659" s="2" t="s">
        <v>1694</v>
      </c>
      <c r="B1659" s="2" t="s">
        <v>17</v>
      </c>
      <c r="C1659" s="2" t="s">
        <v>30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tr">
        <f t="shared" si="36"/>
        <v>August</v>
      </c>
      <c r="J1659" s="2">
        <f>MONTH(H1659)</f>
        <v>8</v>
      </c>
      <c r="K1659" s="2">
        <f t="shared" si="39"/>
        <v>2023</v>
      </c>
      <c r="L1659" s="2">
        <f>H1659-G1659</f>
        <v>5</v>
      </c>
      <c r="M1659" s="2" t="str">
        <f t="shared" si="37"/>
        <v>delay delivery</v>
      </c>
      <c r="N1659" s="2" t="s">
        <v>25</v>
      </c>
      <c r="O1659" s="2" t="s">
        <v>31</v>
      </c>
      <c r="P1659" s="2">
        <v>786.75</v>
      </c>
      <c r="Q1659" s="2" t="s">
        <v>27</v>
      </c>
      <c r="R1659" s="4" t="s">
        <v>15382</v>
      </c>
    </row>
    <row r="1660" spans="1:18" ht="14.25" customHeight="1" x14ac:dyDescent="0.3">
      <c r="A1660" s="2" t="s">
        <v>1695</v>
      </c>
      <c r="B1660" s="2" t="s">
        <v>29</v>
      </c>
      <c r="C1660" s="2" t="s">
        <v>30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tr">
        <f t="shared" si="36"/>
        <v>December</v>
      </c>
      <c r="J1660" s="2">
        <f>MONTH(H1660)</f>
        <v>12</v>
      </c>
      <c r="K1660" s="2">
        <f t="shared" si="39"/>
        <v>2024</v>
      </c>
      <c r="L1660" s="2">
        <f>H1660-G1660</f>
        <v>3</v>
      </c>
      <c r="M1660" s="2" t="str">
        <f t="shared" si="37"/>
        <v>delay delivery</v>
      </c>
      <c r="N1660" s="2" t="s">
        <v>25</v>
      </c>
      <c r="O1660" s="2" t="s">
        <v>26</v>
      </c>
      <c r="P1660" s="2">
        <v>741.73</v>
      </c>
      <c r="Q1660" s="2" t="s">
        <v>52</v>
      </c>
      <c r="R1660" s="4" t="s">
        <v>15382</v>
      </c>
    </row>
    <row r="1661" spans="1:18" ht="14.25" customHeight="1" x14ac:dyDescent="0.3">
      <c r="A1661" s="2" t="s">
        <v>1696</v>
      </c>
      <c r="B1661" s="2" t="s">
        <v>23</v>
      </c>
      <c r="C1661" s="2" t="s">
        <v>40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tr">
        <f t="shared" si="36"/>
        <v>April</v>
      </c>
      <c r="J1661" s="2">
        <f>MONTH(H1661)</f>
        <v>4</v>
      </c>
      <c r="K1661" s="2">
        <f t="shared" si="39"/>
        <v>2023</v>
      </c>
      <c r="L1661" s="2">
        <f>H1661-G1661</f>
        <v>1</v>
      </c>
      <c r="M1661" s="2" t="str">
        <f t="shared" si="37"/>
        <v>early delivery</v>
      </c>
      <c r="N1661" s="2" t="s">
        <v>19</v>
      </c>
      <c r="O1661" s="2" t="s">
        <v>26</v>
      </c>
      <c r="P1661" s="2">
        <v>254.78</v>
      </c>
      <c r="Q1661" s="2" t="s">
        <v>52</v>
      </c>
      <c r="R1661" s="4" t="s">
        <v>15382</v>
      </c>
    </row>
    <row r="1662" spans="1:18" ht="14.25" customHeight="1" x14ac:dyDescent="0.3">
      <c r="A1662" s="2" t="s">
        <v>1697</v>
      </c>
      <c r="B1662" s="2" t="s">
        <v>17</v>
      </c>
      <c r="C1662" s="2" t="s">
        <v>40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tr">
        <f t="shared" si="36"/>
        <v>October</v>
      </c>
      <c r="J1662" s="2">
        <f>MONTH(H1662)</f>
        <v>10</v>
      </c>
      <c r="K1662" s="2">
        <f t="shared" si="39"/>
        <v>2024</v>
      </c>
      <c r="L1662" s="2">
        <f>H1662-G1662</f>
        <v>2</v>
      </c>
      <c r="M1662" s="2" t="str">
        <f t="shared" si="37"/>
        <v>early delivery</v>
      </c>
      <c r="N1662" s="2" t="s">
        <v>25</v>
      </c>
      <c r="O1662" s="2" t="s">
        <v>31</v>
      </c>
      <c r="P1662" s="2">
        <v>625.79999999999995</v>
      </c>
      <c r="Q1662" s="2" t="s">
        <v>21</v>
      </c>
      <c r="R1662" s="4" t="s">
        <v>15382</v>
      </c>
    </row>
    <row r="1663" spans="1:18" ht="14.25" customHeight="1" x14ac:dyDescent="0.3">
      <c r="A1663" s="2" t="s">
        <v>1698</v>
      </c>
      <c r="B1663" s="2" t="s">
        <v>17</v>
      </c>
      <c r="C1663" s="2" t="s">
        <v>40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tr">
        <f t="shared" si="36"/>
        <v>May</v>
      </c>
      <c r="J1663" s="2">
        <f>MONTH(H1663)</f>
        <v>5</v>
      </c>
      <c r="K1663" s="2">
        <f t="shared" si="39"/>
        <v>2023</v>
      </c>
      <c r="L1663" s="2">
        <f>H1663-G1663</f>
        <v>4</v>
      </c>
      <c r="M1663" s="2" t="str">
        <f t="shared" si="37"/>
        <v>delay delivery</v>
      </c>
      <c r="N1663" s="2" t="s">
        <v>35</v>
      </c>
      <c r="O1663" s="2" t="s">
        <v>20</v>
      </c>
      <c r="P1663" s="2">
        <v>301.92</v>
      </c>
      <c r="Q1663" s="2" t="s">
        <v>43</v>
      </c>
      <c r="R1663" s="4" t="s">
        <v>15382</v>
      </c>
    </row>
    <row r="1664" spans="1:18" ht="14.25" customHeight="1" x14ac:dyDescent="0.3">
      <c r="A1664" s="2" t="s">
        <v>1699</v>
      </c>
      <c r="B1664" s="2" t="s">
        <v>23</v>
      </c>
      <c r="C1664" s="2" t="s">
        <v>37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tr">
        <f t="shared" si="36"/>
        <v>December</v>
      </c>
      <c r="J1664" s="2">
        <f>MONTH(H1664)</f>
        <v>12</v>
      </c>
      <c r="K1664" s="2">
        <f t="shared" si="39"/>
        <v>2024</v>
      </c>
      <c r="L1664" s="2">
        <f>H1664-G1664</f>
        <v>7</v>
      </c>
      <c r="M1664" s="2" t="str">
        <f t="shared" si="37"/>
        <v>on time delivery</v>
      </c>
      <c r="N1664" s="2" t="s">
        <v>25</v>
      </c>
      <c r="O1664" s="2" t="s">
        <v>26</v>
      </c>
      <c r="P1664" s="2">
        <v>1107.49</v>
      </c>
      <c r="Q1664" s="2" t="s">
        <v>32</v>
      </c>
      <c r="R1664" s="4" t="s">
        <v>15382</v>
      </c>
    </row>
    <row r="1665" spans="1:18" ht="14.25" customHeight="1" x14ac:dyDescent="0.3">
      <c r="A1665" s="2" t="s">
        <v>1700</v>
      </c>
      <c r="B1665" s="2" t="s">
        <v>17</v>
      </c>
      <c r="C1665" s="2" t="s">
        <v>40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tr">
        <f t="shared" si="36"/>
        <v>June</v>
      </c>
      <c r="J1665" s="2">
        <f>MONTH(H1665)</f>
        <v>6</v>
      </c>
      <c r="K1665" s="2">
        <f t="shared" si="39"/>
        <v>2024</v>
      </c>
      <c r="L1665" s="2">
        <f>H1665-G1665</f>
        <v>4</v>
      </c>
      <c r="M1665" s="2" t="str">
        <f t="shared" si="37"/>
        <v>delay delivery</v>
      </c>
      <c r="N1665" s="2" t="s">
        <v>35</v>
      </c>
      <c r="O1665" s="2" t="s">
        <v>26</v>
      </c>
      <c r="P1665" s="2">
        <v>542.49</v>
      </c>
      <c r="Q1665" s="2" t="s">
        <v>38</v>
      </c>
      <c r="R1665" s="4" t="s">
        <v>15382</v>
      </c>
    </row>
    <row r="1666" spans="1:18" ht="14.25" customHeight="1" x14ac:dyDescent="0.3">
      <c r="A1666" s="2" t="s">
        <v>1701</v>
      </c>
      <c r="B1666" s="2" t="s">
        <v>17</v>
      </c>
      <c r="C1666" s="2" t="s">
        <v>30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tr">
        <f t="shared" si="36"/>
        <v>March</v>
      </c>
      <c r="J1666" s="2">
        <f>MONTH(H1666)</f>
        <v>3</v>
      </c>
      <c r="K1666" s="2">
        <f t="shared" si="39"/>
        <v>2023</v>
      </c>
      <c r="L1666" s="2">
        <f>H1666-G1666</f>
        <v>7</v>
      </c>
      <c r="M1666" s="2" t="str">
        <f t="shared" si="37"/>
        <v>on time delivery</v>
      </c>
      <c r="N1666" s="2" t="s">
        <v>35</v>
      </c>
      <c r="O1666" s="2" t="s">
        <v>31</v>
      </c>
      <c r="P1666" s="2">
        <v>841.21</v>
      </c>
      <c r="Q1666" s="2" t="s">
        <v>32</v>
      </c>
      <c r="R1666" s="4" t="s">
        <v>15382</v>
      </c>
    </row>
    <row r="1667" spans="1:18" ht="14.25" customHeight="1" x14ac:dyDescent="0.3">
      <c r="A1667" s="2" t="s">
        <v>1702</v>
      </c>
      <c r="B1667" s="2" t="s">
        <v>45</v>
      </c>
      <c r="C1667" s="2" t="s">
        <v>24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tr">
        <f t="shared" si="36"/>
        <v>August</v>
      </c>
      <c r="J1667" s="2">
        <f>MONTH(H1667)</f>
        <v>8</v>
      </c>
      <c r="K1667" s="2">
        <f t="shared" ref="K1667:K1730" si="40">YEAR(H1667)</f>
        <v>2024</v>
      </c>
      <c r="L1667" s="2">
        <f>H1667-G1667</f>
        <v>1</v>
      </c>
      <c r="M1667" s="2" t="str">
        <f t="shared" si="37"/>
        <v>early delivery</v>
      </c>
      <c r="N1667" s="2" t="s">
        <v>35</v>
      </c>
      <c r="O1667" s="2" t="s">
        <v>20</v>
      </c>
      <c r="P1667" s="2">
        <v>20.63</v>
      </c>
      <c r="Q1667" s="2" t="s">
        <v>27</v>
      </c>
      <c r="R1667" s="4" t="s">
        <v>15382</v>
      </c>
    </row>
    <row r="1668" spans="1:18" ht="14.25" customHeight="1" x14ac:dyDescent="0.3">
      <c r="A1668" s="2" t="s">
        <v>1703</v>
      </c>
      <c r="B1668" s="2" t="s">
        <v>23</v>
      </c>
      <c r="C1668" s="2" t="s">
        <v>40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tr">
        <f t="shared" si="36"/>
        <v>June</v>
      </c>
      <c r="J1668" s="2">
        <f>MONTH(H1668)</f>
        <v>6</v>
      </c>
      <c r="K1668" s="2">
        <f t="shared" si="40"/>
        <v>2024</v>
      </c>
      <c r="L1668" s="2">
        <f>H1668-G1668</f>
        <v>3</v>
      </c>
      <c r="M1668" s="2" t="str">
        <f t="shared" si="37"/>
        <v>delay delivery</v>
      </c>
      <c r="N1668" s="2" t="s">
        <v>25</v>
      </c>
      <c r="O1668" s="2" t="s">
        <v>26</v>
      </c>
      <c r="P1668" s="2">
        <v>124.11</v>
      </c>
      <c r="Q1668" s="2" t="s">
        <v>38</v>
      </c>
      <c r="R1668" s="4" t="s">
        <v>15382</v>
      </c>
    </row>
    <row r="1669" spans="1:18" ht="14.25" customHeight="1" x14ac:dyDescent="0.3">
      <c r="A1669" s="2" t="s">
        <v>1704</v>
      </c>
      <c r="B1669" s="2" t="s">
        <v>29</v>
      </c>
      <c r="C1669" s="2" t="s">
        <v>24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tr">
        <f t="shared" si="36"/>
        <v>July</v>
      </c>
      <c r="J1669" s="2">
        <f>MONTH(H1669)</f>
        <v>7</v>
      </c>
      <c r="K1669" s="2">
        <f t="shared" si="40"/>
        <v>2024</v>
      </c>
      <c r="L1669" s="2">
        <f>H1669-G1669</f>
        <v>7</v>
      </c>
      <c r="M1669" s="2" t="str">
        <f t="shared" si="37"/>
        <v>on time delivery</v>
      </c>
      <c r="N1669" s="2" t="s">
        <v>19</v>
      </c>
      <c r="O1669" s="2" t="s">
        <v>20</v>
      </c>
      <c r="P1669" s="2">
        <v>412.55</v>
      </c>
      <c r="Q1669" s="2" t="s">
        <v>27</v>
      </c>
      <c r="R1669" s="4" t="s">
        <v>15382</v>
      </c>
    </row>
    <row r="1670" spans="1:18" ht="14.25" customHeight="1" x14ac:dyDescent="0.3">
      <c r="A1670" s="2" t="s">
        <v>1705</v>
      </c>
      <c r="B1670" s="2" t="s">
        <v>17</v>
      </c>
      <c r="C1670" s="2" t="s">
        <v>30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tr">
        <f t="shared" si="36"/>
        <v>May</v>
      </c>
      <c r="J1670" s="2">
        <f>MONTH(H1670)</f>
        <v>5</v>
      </c>
      <c r="K1670" s="2">
        <f t="shared" si="40"/>
        <v>2024</v>
      </c>
      <c r="L1670" s="2">
        <f>H1670-G1670</f>
        <v>1</v>
      </c>
      <c r="M1670" s="2" t="str">
        <f t="shared" si="37"/>
        <v>early delivery</v>
      </c>
      <c r="N1670" s="2" t="s">
        <v>19</v>
      </c>
      <c r="O1670" s="2" t="s">
        <v>26</v>
      </c>
      <c r="P1670" s="2">
        <v>105.97</v>
      </c>
      <c r="Q1670" s="2" t="s">
        <v>27</v>
      </c>
      <c r="R1670" s="4" t="s">
        <v>15382</v>
      </c>
    </row>
    <row r="1671" spans="1:18" ht="14.25" customHeight="1" x14ac:dyDescent="0.3">
      <c r="A1671" s="2" t="s">
        <v>1706</v>
      </c>
      <c r="B1671" s="2" t="s">
        <v>23</v>
      </c>
      <c r="C1671" s="2" t="s">
        <v>40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tr">
        <f t="shared" si="36"/>
        <v>May</v>
      </c>
      <c r="J1671" s="2">
        <f>MONTH(H1671)</f>
        <v>5</v>
      </c>
      <c r="K1671" s="2">
        <f t="shared" si="40"/>
        <v>2024</v>
      </c>
      <c r="L1671" s="2">
        <f>H1671-G1671</f>
        <v>4</v>
      </c>
      <c r="M1671" s="2" t="str">
        <f t="shared" si="37"/>
        <v>delay delivery</v>
      </c>
      <c r="N1671" s="2" t="s">
        <v>35</v>
      </c>
      <c r="O1671" s="2" t="s">
        <v>20</v>
      </c>
      <c r="P1671" s="2">
        <v>489.2</v>
      </c>
      <c r="Q1671" s="2" t="s">
        <v>38</v>
      </c>
      <c r="R1671" s="4" t="s">
        <v>15382</v>
      </c>
    </row>
    <row r="1672" spans="1:18" ht="14.25" customHeight="1" x14ac:dyDescent="0.3">
      <c r="A1672" s="2" t="s">
        <v>1707</v>
      </c>
      <c r="B1672" s="2" t="s">
        <v>45</v>
      </c>
      <c r="C1672" s="2" t="s">
        <v>37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tr">
        <f t="shared" si="36"/>
        <v>June</v>
      </c>
      <c r="J1672" s="2">
        <f>MONTH(H1672)</f>
        <v>6</v>
      </c>
      <c r="K1672" s="2">
        <f t="shared" si="40"/>
        <v>2024</v>
      </c>
      <c r="L1672" s="2">
        <f>H1672-G1672</f>
        <v>1</v>
      </c>
      <c r="M1672" s="2" t="str">
        <f t="shared" si="37"/>
        <v>early delivery</v>
      </c>
      <c r="N1672" s="2" t="s">
        <v>25</v>
      </c>
      <c r="O1672" s="2" t="s">
        <v>20</v>
      </c>
      <c r="P1672" s="2">
        <v>54.38</v>
      </c>
      <c r="Q1672" s="2" t="s">
        <v>43</v>
      </c>
      <c r="R1672" s="4" t="s">
        <v>15382</v>
      </c>
    </row>
    <row r="1673" spans="1:18" ht="14.25" customHeight="1" x14ac:dyDescent="0.3">
      <c r="A1673" s="2" t="s">
        <v>1708</v>
      </c>
      <c r="B1673" s="2" t="s">
        <v>29</v>
      </c>
      <c r="C1673" s="2" t="s">
        <v>37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tr">
        <f t="shared" si="36"/>
        <v>November</v>
      </c>
      <c r="J1673" s="2">
        <f>MONTH(H1673)</f>
        <v>11</v>
      </c>
      <c r="K1673" s="2">
        <f t="shared" si="40"/>
        <v>2023</v>
      </c>
      <c r="L1673" s="2">
        <f>H1673-G1673</f>
        <v>4</v>
      </c>
      <c r="M1673" s="2" t="str">
        <f t="shared" si="37"/>
        <v>delay delivery</v>
      </c>
      <c r="N1673" s="2" t="s">
        <v>25</v>
      </c>
      <c r="O1673" s="2" t="s">
        <v>26</v>
      </c>
      <c r="P1673" s="2">
        <v>408.31</v>
      </c>
      <c r="Q1673" s="2" t="s">
        <v>21</v>
      </c>
      <c r="R1673" s="4" t="s">
        <v>15382</v>
      </c>
    </row>
    <row r="1674" spans="1:18" ht="14.25" customHeight="1" x14ac:dyDescent="0.3">
      <c r="A1674" s="2" t="s">
        <v>1709</v>
      </c>
      <c r="B1674" s="2" t="s">
        <v>23</v>
      </c>
      <c r="C1674" s="2" t="s">
        <v>24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tr">
        <f t="shared" si="36"/>
        <v>July</v>
      </c>
      <c r="J1674" s="2">
        <f>MONTH(H1674)</f>
        <v>7</v>
      </c>
      <c r="K1674" s="2">
        <f t="shared" si="40"/>
        <v>2023</v>
      </c>
      <c r="L1674" s="2">
        <f>H1674-G1674</f>
        <v>3</v>
      </c>
      <c r="M1674" s="2" t="str">
        <f t="shared" si="37"/>
        <v>delay delivery</v>
      </c>
      <c r="N1674" s="2" t="s">
        <v>35</v>
      </c>
      <c r="O1674" s="2" t="s">
        <v>31</v>
      </c>
      <c r="P1674" s="2">
        <v>560.66</v>
      </c>
      <c r="Q1674" s="2" t="s">
        <v>43</v>
      </c>
      <c r="R1674" s="4" t="s">
        <v>15382</v>
      </c>
    </row>
    <row r="1675" spans="1:18" ht="14.25" customHeight="1" x14ac:dyDescent="0.3">
      <c r="A1675" s="2" t="s">
        <v>1710</v>
      </c>
      <c r="B1675" s="2" t="s">
        <v>29</v>
      </c>
      <c r="C1675" s="2" t="s">
        <v>37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tr">
        <f t="shared" si="36"/>
        <v>May</v>
      </c>
      <c r="J1675" s="2">
        <f>MONTH(H1675)</f>
        <v>5</v>
      </c>
      <c r="K1675" s="2">
        <f t="shared" si="40"/>
        <v>2023</v>
      </c>
      <c r="L1675" s="2">
        <f>H1675-G1675</f>
        <v>6</v>
      </c>
      <c r="M1675" s="2" t="str">
        <f t="shared" si="37"/>
        <v>on time delivery</v>
      </c>
      <c r="N1675" s="2" t="s">
        <v>19</v>
      </c>
      <c r="O1675" s="2" t="s">
        <v>26</v>
      </c>
      <c r="P1675" s="2">
        <v>344.37</v>
      </c>
      <c r="Q1675" s="2" t="s">
        <v>32</v>
      </c>
      <c r="R1675" s="4" t="s">
        <v>15382</v>
      </c>
    </row>
    <row r="1676" spans="1:18" ht="14.25" customHeight="1" x14ac:dyDescent="0.3">
      <c r="A1676" s="2" t="s">
        <v>1711</v>
      </c>
      <c r="B1676" s="2" t="s">
        <v>29</v>
      </c>
      <c r="C1676" s="2" t="s">
        <v>37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tr">
        <f t="shared" si="36"/>
        <v>April</v>
      </c>
      <c r="J1676" s="2">
        <f>MONTH(H1676)</f>
        <v>4</v>
      </c>
      <c r="K1676" s="2">
        <f t="shared" si="40"/>
        <v>2024</v>
      </c>
      <c r="L1676" s="2">
        <f>H1676-G1676</f>
        <v>4</v>
      </c>
      <c r="M1676" s="2" t="str">
        <f t="shared" si="37"/>
        <v>delay delivery</v>
      </c>
      <c r="N1676" s="2" t="s">
        <v>35</v>
      </c>
      <c r="O1676" s="2" t="s">
        <v>26</v>
      </c>
      <c r="P1676" s="2">
        <v>281.95999999999998</v>
      </c>
      <c r="Q1676" s="2" t="s">
        <v>32</v>
      </c>
      <c r="R1676" s="4" t="s">
        <v>15382</v>
      </c>
    </row>
    <row r="1677" spans="1:18" ht="14.25" customHeight="1" x14ac:dyDescent="0.3">
      <c r="A1677" s="2" t="s">
        <v>1712</v>
      </c>
      <c r="B1677" s="2" t="s">
        <v>29</v>
      </c>
      <c r="C1677" s="2" t="s">
        <v>37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tr">
        <f t="shared" si="36"/>
        <v>August</v>
      </c>
      <c r="J1677" s="2">
        <f>MONTH(H1677)</f>
        <v>8</v>
      </c>
      <c r="K1677" s="2">
        <f t="shared" si="40"/>
        <v>2023</v>
      </c>
      <c r="L1677" s="2">
        <f>H1677-G1677</f>
        <v>1</v>
      </c>
      <c r="M1677" s="2" t="str">
        <f t="shared" si="37"/>
        <v>early delivery</v>
      </c>
      <c r="N1677" s="2" t="s">
        <v>25</v>
      </c>
      <c r="O1677" s="2" t="s">
        <v>20</v>
      </c>
      <c r="P1677" s="2">
        <v>295.31</v>
      </c>
      <c r="Q1677" s="2" t="s">
        <v>38</v>
      </c>
      <c r="R1677" s="4" t="s">
        <v>15382</v>
      </c>
    </row>
    <row r="1678" spans="1:18" ht="14.25" customHeight="1" x14ac:dyDescent="0.3">
      <c r="A1678" s="2" t="s">
        <v>1713</v>
      </c>
      <c r="B1678" s="2" t="s">
        <v>17</v>
      </c>
      <c r="C1678" s="2" t="s">
        <v>30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tr">
        <f t="shared" si="36"/>
        <v>August</v>
      </c>
      <c r="J1678" s="2">
        <f>MONTH(H1678)</f>
        <v>8</v>
      </c>
      <c r="K1678" s="2">
        <f t="shared" si="40"/>
        <v>2024</v>
      </c>
      <c r="L1678" s="2">
        <f>H1678-G1678</f>
        <v>5</v>
      </c>
      <c r="M1678" s="2" t="str">
        <f t="shared" si="37"/>
        <v>delay delivery</v>
      </c>
      <c r="N1678" s="2" t="s">
        <v>25</v>
      </c>
      <c r="O1678" s="2" t="s">
        <v>20</v>
      </c>
      <c r="P1678" s="2">
        <v>1062.08</v>
      </c>
      <c r="Q1678" s="2" t="s">
        <v>21</v>
      </c>
      <c r="R1678" s="4" t="s">
        <v>15382</v>
      </c>
    </row>
    <row r="1679" spans="1:18" ht="14.25" customHeight="1" x14ac:dyDescent="0.3">
      <c r="A1679" s="2" t="s">
        <v>1714</v>
      </c>
      <c r="B1679" s="2" t="s">
        <v>17</v>
      </c>
      <c r="C1679" s="2" t="s">
        <v>37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tr">
        <f t="shared" si="36"/>
        <v>May</v>
      </c>
      <c r="J1679" s="2">
        <f>MONTH(H1679)</f>
        <v>5</v>
      </c>
      <c r="K1679" s="2">
        <f t="shared" si="40"/>
        <v>2024</v>
      </c>
      <c r="L1679" s="2">
        <f>H1679-G1679</f>
        <v>4</v>
      </c>
      <c r="M1679" s="2" t="str">
        <f t="shared" si="37"/>
        <v>delay delivery</v>
      </c>
      <c r="N1679" s="2" t="s">
        <v>25</v>
      </c>
      <c r="O1679" s="2" t="s">
        <v>26</v>
      </c>
      <c r="P1679" s="2">
        <v>368.03</v>
      </c>
      <c r="Q1679" s="2" t="s">
        <v>52</v>
      </c>
      <c r="R1679" s="4" t="s">
        <v>15382</v>
      </c>
    </row>
    <row r="1680" spans="1:18" ht="14.25" customHeight="1" x14ac:dyDescent="0.3">
      <c r="A1680" s="2" t="s">
        <v>1715</v>
      </c>
      <c r="B1680" s="2" t="s">
        <v>45</v>
      </c>
      <c r="C1680" s="2" t="s">
        <v>18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tr">
        <f t="shared" si="36"/>
        <v>February</v>
      </c>
      <c r="J1680" s="2">
        <f>MONTH(H1680)</f>
        <v>2</v>
      </c>
      <c r="K1680" s="2">
        <f t="shared" si="40"/>
        <v>2023</v>
      </c>
      <c r="L1680" s="2">
        <f>H1680-G1680</f>
        <v>5</v>
      </c>
      <c r="M1680" s="2" t="str">
        <f t="shared" si="37"/>
        <v>delay delivery</v>
      </c>
      <c r="N1680" s="2" t="s">
        <v>35</v>
      </c>
      <c r="O1680" s="2" t="s">
        <v>20</v>
      </c>
      <c r="P1680" s="2">
        <v>63.5</v>
      </c>
      <c r="Q1680" s="2" t="s">
        <v>52</v>
      </c>
      <c r="R1680" s="4" t="s">
        <v>15382</v>
      </c>
    </row>
    <row r="1681" spans="1:18" ht="14.25" customHeight="1" x14ac:dyDescent="0.3">
      <c r="A1681" s="2" t="s">
        <v>1716</v>
      </c>
      <c r="B1681" s="2" t="s">
        <v>45</v>
      </c>
      <c r="C1681" s="2" t="s">
        <v>40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tr">
        <f t="shared" si="36"/>
        <v>November</v>
      </c>
      <c r="J1681" s="2">
        <f>MONTH(H1681)</f>
        <v>11</v>
      </c>
      <c r="K1681" s="2">
        <f t="shared" si="40"/>
        <v>2024</v>
      </c>
      <c r="L1681" s="2">
        <f>H1681-G1681</f>
        <v>5</v>
      </c>
      <c r="M1681" s="2" t="str">
        <f t="shared" si="37"/>
        <v>delay delivery</v>
      </c>
      <c r="N1681" s="2" t="s">
        <v>25</v>
      </c>
      <c r="O1681" s="2" t="s">
        <v>31</v>
      </c>
      <c r="P1681" s="2">
        <v>160.82</v>
      </c>
      <c r="Q1681" s="2" t="s">
        <v>21</v>
      </c>
      <c r="R1681" s="4" t="s">
        <v>15382</v>
      </c>
    </row>
    <row r="1682" spans="1:18" ht="14.25" customHeight="1" x14ac:dyDescent="0.3">
      <c r="A1682" s="2" t="s">
        <v>1717</v>
      </c>
      <c r="B1682" s="2" t="s">
        <v>23</v>
      </c>
      <c r="C1682" s="2" t="s">
        <v>37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tr">
        <f t="shared" si="36"/>
        <v>February</v>
      </c>
      <c r="J1682" s="2">
        <f>MONTH(H1682)</f>
        <v>2</v>
      </c>
      <c r="K1682" s="2">
        <f t="shared" si="40"/>
        <v>2024</v>
      </c>
      <c r="L1682" s="2">
        <f>H1682-G1682</f>
        <v>5</v>
      </c>
      <c r="M1682" s="2" t="str">
        <f t="shared" si="37"/>
        <v>delay delivery</v>
      </c>
      <c r="N1682" s="2" t="s">
        <v>19</v>
      </c>
      <c r="O1682" s="2" t="s">
        <v>26</v>
      </c>
      <c r="P1682" s="2">
        <v>359.24</v>
      </c>
      <c r="Q1682" s="2" t="s">
        <v>27</v>
      </c>
      <c r="R1682" s="4" t="s">
        <v>15382</v>
      </c>
    </row>
    <row r="1683" spans="1:18" ht="14.25" customHeight="1" x14ac:dyDescent="0.3">
      <c r="A1683" s="2" t="s">
        <v>1718</v>
      </c>
      <c r="B1683" s="2" t="s">
        <v>45</v>
      </c>
      <c r="C1683" s="2" t="s">
        <v>37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tr">
        <f t="shared" si="36"/>
        <v>January</v>
      </c>
      <c r="J1683" s="2">
        <f>MONTH(H1683)</f>
        <v>1</v>
      </c>
      <c r="K1683" s="2">
        <f t="shared" si="40"/>
        <v>2023</v>
      </c>
      <c r="L1683" s="2">
        <f>H1683-G1683</f>
        <v>1</v>
      </c>
      <c r="M1683" s="2" t="str">
        <f t="shared" si="37"/>
        <v>early delivery</v>
      </c>
      <c r="N1683" s="2" t="s">
        <v>25</v>
      </c>
      <c r="O1683" s="2" t="s">
        <v>31</v>
      </c>
      <c r="P1683" s="2">
        <v>1002.17</v>
      </c>
      <c r="Q1683" s="2" t="s">
        <v>38</v>
      </c>
      <c r="R1683" s="4" t="s">
        <v>15382</v>
      </c>
    </row>
    <row r="1684" spans="1:18" ht="14.25" customHeight="1" x14ac:dyDescent="0.3">
      <c r="A1684" s="2" t="s">
        <v>1719</v>
      </c>
      <c r="B1684" s="2" t="s">
        <v>29</v>
      </c>
      <c r="C1684" s="2" t="s">
        <v>37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tr">
        <f t="shared" si="36"/>
        <v>February</v>
      </c>
      <c r="J1684" s="2">
        <f>MONTH(H1684)</f>
        <v>2</v>
      </c>
      <c r="K1684" s="2">
        <f t="shared" si="40"/>
        <v>2023</v>
      </c>
      <c r="L1684" s="2">
        <f>H1684-G1684</f>
        <v>1</v>
      </c>
      <c r="M1684" s="2" t="str">
        <f t="shared" si="37"/>
        <v>early delivery</v>
      </c>
      <c r="N1684" s="2" t="s">
        <v>35</v>
      </c>
      <c r="O1684" s="2" t="s">
        <v>20</v>
      </c>
      <c r="P1684" s="2">
        <v>497.57</v>
      </c>
      <c r="Q1684" s="2" t="s">
        <v>27</v>
      </c>
      <c r="R1684" s="4" t="s">
        <v>15382</v>
      </c>
    </row>
    <row r="1685" spans="1:18" ht="14.25" customHeight="1" x14ac:dyDescent="0.3">
      <c r="A1685" s="2" t="s">
        <v>1720</v>
      </c>
      <c r="B1685" s="2" t="s">
        <v>29</v>
      </c>
      <c r="C1685" s="2" t="s">
        <v>18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tr">
        <f t="shared" si="36"/>
        <v>December</v>
      </c>
      <c r="J1685" s="2">
        <f>MONTH(H1685)</f>
        <v>12</v>
      </c>
      <c r="K1685" s="2">
        <f t="shared" si="40"/>
        <v>2023</v>
      </c>
      <c r="L1685" s="2">
        <f>H1685-G1685</f>
        <v>3</v>
      </c>
      <c r="M1685" s="2" t="str">
        <f t="shared" si="37"/>
        <v>delay delivery</v>
      </c>
      <c r="N1685" s="2" t="s">
        <v>35</v>
      </c>
      <c r="O1685" s="2" t="s">
        <v>20</v>
      </c>
      <c r="P1685" s="2">
        <v>144.57</v>
      </c>
      <c r="Q1685" s="2" t="s">
        <v>52</v>
      </c>
      <c r="R1685" s="4" t="s">
        <v>15382</v>
      </c>
    </row>
    <row r="1686" spans="1:18" ht="14.25" customHeight="1" x14ac:dyDescent="0.3">
      <c r="A1686" s="2" t="s">
        <v>1721</v>
      </c>
      <c r="B1686" s="2" t="s">
        <v>17</v>
      </c>
      <c r="C1686" s="2" t="s">
        <v>37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tr">
        <f t="shared" si="36"/>
        <v>March</v>
      </c>
      <c r="J1686" s="2">
        <f>MONTH(H1686)</f>
        <v>3</v>
      </c>
      <c r="K1686" s="2">
        <f t="shared" si="40"/>
        <v>2024</v>
      </c>
      <c r="L1686" s="2">
        <f>H1686-G1686</f>
        <v>4</v>
      </c>
      <c r="M1686" s="2" t="str">
        <f t="shared" si="37"/>
        <v>delay delivery</v>
      </c>
      <c r="N1686" s="2" t="s">
        <v>35</v>
      </c>
      <c r="O1686" s="2" t="s">
        <v>31</v>
      </c>
      <c r="P1686" s="2">
        <v>615.82000000000005</v>
      </c>
      <c r="Q1686" s="2" t="s">
        <v>27</v>
      </c>
      <c r="R1686" s="4" t="s">
        <v>15382</v>
      </c>
    </row>
    <row r="1687" spans="1:18" ht="14.25" customHeight="1" x14ac:dyDescent="0.3">
      <c r="A1687" s="2" t="s">
        <v>1722</v>
      </c>
      <c r="B1687" s="2" t="s">
        <v>29</v>
      </c>
      <c r="C1687" s="2" t="s">
        <v>37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tr">
        <f t="shared" si="36"/>
        <v>March</v>
      </c>
      <c r="J1687" s="2">
        <f>MONTH(H1687)</f>
        <v>3</v>
      </c>
      <c r="K1687" s="2">
        <f t="shared" si="40"/>
        <v>2023</v>
      </c>
      <c r="L1687" s="2">
        <f>H1687-G1687</f>
        <v>6</v>
      </c>
      <c r="M1687" s="2" t="str">
        <f t="shared" si="37"/>
        <v>on time delivery</v>
      </c>
      <c r="N1687" s="2" t="s">
        <v>19</v>
      </c>
      <c r="O1687" s="2" t="s">
        <v>26</v>
      </c>
      <c r="P1687" s="2">
        <v>1221.24</v>
      </c>
      <c r="Q1687" s="2" t="s">
        <v>27</v>
      </c>
      <c r="R1687" s="4" t="s">
        <v>15382</v>
      </c>
    </row>
    <row r="1688" spans="1:18" ht="14.25" customHeight="1" x14ac:dyDescent="0.3">
      <c r="A1688" s="2" t="s">
        <v>1723</v>
      </c>
      <c r="B1688" s="2" t="s">
        <v>23</v>
      </c>
      <c r="C1688" s="2" t="s">
        <v>40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tr">
        <f t="shared" si="36"/>
        <v>August</v>
      </c>
      <c r="J1688" s="2">
        <f>MONTH(H1688)</f>
        <v>8</v>
      </c>
      <c r="K1688" s="2">
        <f t="shared" si="40"/>
        <v>2024</v>
      </c>
      <c r="L1688" s="2">
        <f>H1688-G1688</f>
        <v>2</v>
      </c>
      <c r="M1688" s="2" t="str">
        <f t="shared" si="37"/>
        <v>early delivery</v>
      </c>
      <c r="N1688" s="2" t="s">
        <v>19</v>
      </c>
      <c r="O1688" s="2" t="s">
        <v>26</v>
      </c>
      <c r="P1688" s="2">
        <v>31.93</v>
      </c>
      <c r="Q1688" s="2" t="s">
        <v>38</v>
      </c>
      <c r="R1688" s="4" t="s">
        <v>15382</v>
      </c>
    </row>
    <row r="1689" spans="1:18" ht="14.25" customHeight="1" x14ac:dyDescent="0.3">
      <c r="A1689" s="2" t="s">
        <v>1724</v>
      </c>
      <c r="B1689" s="2" t="s">
        <v>29</v>
      </c>
      <c r="C1689" s="2" t="s">
        <v>18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tr">
        <f t="shared" si="36"/>
        <v>June</v>
      </c>
      <c r="J1689" s="2">
        <f>MONTH(H1689)</f>
        <v>6</v>
      </c>
      <c r="K1689" s="2">
        <f t="shared" si="40"/>
        <v>2024</v>
      </c>
      <c r="L1689" s="2">
        <f>H1689-G1689</f>
        <v>6</v>
      </c>
      <c r="M1689" s="2" t="str">
        <f t="shared" si="37"/>
        <v>on time delivery</v>
      </c>
      <c r="N1689" s="2" t="s">
        <v>35</v>
      </c>
      <c r="O1689" s="2" t="s">
        <v>31</v>
      </c>
      <c r="P1689" s="2">
        <v>1013.85</v>
      </c>
      <c r="Q1689" s="2" t="s">
        <v>27</v>
      </c>
      <c r="R1689" s="4" t="s">
        <v>15382</v>
      </c>
    </row>
    <row r="1690" spans="1:18" ht="14.25" customHeight="1" x14ac:dyDescent="0.3">
      <c r="A1690" s="2" t="s">
        <v>1725</v>
      </c>
      <c r="B1690" s="2" t="s">
        <v>29</v>
      </c>
      <c r="C1690" s="2" t="s">
        <v>18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tr">
        <f t="shared" si="36"/>
        <v>February</v>
      </c>
      <c r="J1690" s="2">
        <f>MONTH(H1690)</f>
        <v>2</v>
      </c>
      <c r="K1690" s="2">
        <f t="shared" si="40"/>
        <v>2024</v>
      </c>
      <c r="L1690" s="2">
        <f>H1690-G1690</f>
        <v>5</v>
      </c>
      <c r="M1690" s="2" t="str">
        <f t="shared" si="37"/>
        <v>delay delivery</v>
      </c>
      <c r="N1690" s="2" t="s">
        <v>25</v>
      </c>
      <c r="O1690" s="2" t="s">
        <v>31</v>
      </c>
      <c r="P1690" s="2">
        <v>685.8</v>
      </c>
      <c r="Q1690" s="2" t="s">
        <v>43</v>
      </c>
      <c r="R1690" s="4" t="s">
        <v>15382</v>
      </c>
    </row>
    <row r="1691" spans="1:18" ht="14.25" customHeight="1" x14ac:dyDescent="0.3">
      <c r="A1691" s="2" t="s">
        <v>1726</v>
      </c>
      <c r="B1691" s="2" t="s">
        <v>23</v>
      </c>
      <c r="C1691" s="2" t="s">
        <v>37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tr">
        <f t="shared" si="36"/>
        <v>January</v>
      </c>
      <c r="J1691" s="2">
        <f>MONTH(H1691)</f>
        <v>1</v>
      </c>
      <c r="K1691" s="2">
        <f t="shared" si="40"/>
        <v>2023</v>
      </c>
      <c r="L1691" s="2">
        <f>H1691-G1691</f>
        <v>4</v>
      </c>
      <c r="M1691" s="2" t="str">
        <f t="shared" si="37"/>
        <v>delay delivery</v>
      </c>
      <c r="N1691" s="2" t="s">
        <v>35</v>
      </c>
      <c r="O1691" s="2" t="s">
        <v>26</v>
      </c>
      <c r="P1691" s="2">
        <v>577.45000000000005</v>
      </c>
      <c r="Q1691" s="2" t="s">
        <v>32</v>
      </c>
      <c r="R1691" s="4" t="s">
        <v>15382</v>
      </c>
    </row>
    <row r="1692" spans="1:18" ht="14.25" customHeight="1" x14ac:dyDescent="0.3">
      <c r="A1692" s="2" t="s">
        <v>1727</v>
      </c>
      <c r="B1692" s="2" t="s">
        <v>45</v>
      </c>
      <c r="C1692" s="2" t="s">
        <v>18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tr">
        <f t="shared" si="36"/>
        <v>June</v>
      </c>
      <c r="J1692" s="2">
        <f>MONTH(H1692)</f>
        <v>6</v>
      </c>
      <c r="K1692" s="2">
        <f t="shared" si="40"/>
        <v>2023</v>
      </c>
      <c r="L1692" s="2">
        <f>H1692-G1692</f>
        <v>5</v>
      </c>
      <c r="M1692" s="2" t="str">
        <f t="shared" si="37"/>
        <v>delay delivery</v>
      </c>
      <c r="N1692" s="2" t="s">
        <v>19</v>
      </c>
      <c r="O1692" s="2" t="s">
        <v>26</v>
      </c>
      <c r="P1692" s="2">
        <v>475.46</v>
      </c>
      <c r="Q1692" s="2" t="s">
        <v>21</v>
      </c>
      <c r="R1692" s="4" t="s">
        <v>15382</v>
      </c>
    </row>
    <row r="1693" spans="1:18" ht="14.25" customHeight="1" x14ac:dyDescent="0.3">
      <c r="A1693" s="2" t="s">
        <v>1728</v>
      </c>
      <c r="B1693" s="2" t="s">
        <v>45</v>
      </c>
      <c r="C1693" s="2" t="s">
        <v>24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tr">
        <f t="shared" si="36"/>
        <v>September</v>
      </c>
      <c r="J1693" s="2">
        <f>MONTH(H1693)</f>
        <v>9</v>
      </c>
      <c r="K1693" s="2">
        <f t="shared" si="40"/>
        <v>2023</v>
      </c>
      <c r="L1693" s="2">
        <f>H1693-G1693</f>
        <v>6</v>
      </c>
      <c r="M1693" s="2" t="str">
        <f t="shared" si="37"/>
        <v>on time delivery</v>
      </c>
      <c r="N1693" s="2" t="s">
        <v>35</v>
      </c>
      <c r="O1693" s="2" t="s">
        <v>20</v>
      </c>
      <c r="P1693" s="2">
        <v>936.39</v>
      </c>
      <c r="Q1693" s="2" t="s">
        <v>43</v>
      </c>
      <c r="R1693" s="4" t="s">
        <v>15382</v>
      </c>
    </row>
    <row r="1694" spans="1:18" ht="14.25" customHeight="1" x14ac:dyDescent="0.3">
      <c r="A1694" s="2" t="s">
        <v>1729</v>
      </c>
      <c r="B1694" s="2" t="s">
        <v>23</v>
      </c>
      <c r="C1694" s="2" t="s">
        <v>18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tr">
        <f t="shared" si="36"/>
        <v>March</v>
      </c>
      <c r="J1694" s="2">
        <f>MONTH(H1694)</f>
        <v>3</v>
      </c>
      <c r="K1694" s="2">
        <f t="shared" si="40"/>
        <v>2023</v>
      </c>
      <c r="L1694" s="2">
        <f>H1694-G1694</f>
        <v>3</v>
      </c>
      <c r="M1694" s="2" t="str">
        <f t="shared" si="37"/>
        <v>delay delivery</v>
      </c>
      <c r="N1694" s="2" t="s">
        <v>19</v>
      </c>
      <c r="O1694" s="2" t="s">
        <v>20</v>
      </c>
      <c r="P1694" s="2">
        <v>415.87</v>
      </c>
      <c r="Q1694" s="2" t="s">
        <v>52</v>
      </c>
      <c r="R1694" s="4" t="s">
        <v>15382</v>
      </c>
    </row>
    <row r="1695" spans="1:18" ht="14.25" customHeight="1" x14ac:dyDescent="0.3">
      <c r="A1695" s="2" t="s">
        <v>1730</v>
      </c>
      <c r="B1695" s="2" t="s">
        <v>17</v>
      </c>
      <c r="C1695" s="2" t="s">
        <v>18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tr">
        <f t="shared" si="36"/>
        <v>June</v>
      </c>
      <c r="J1695" s="2">
        <f>MONTH(H1695)</f>
        <v>6</v>
      </c>
      <c r="K1695" s="2">
        <f t="shared" si="40"/>
        <v>2024</v>
      </c>
      <c r="L1695" s="2">
        <f>H1695-G1695</f>
        <v>1</v>
      </c>
      <c r="M1695" s="2" t="str">
        <f t="shared" si="37"/>
        <v>early delivery</v>
      </c>
      <c r="N1695" s="2" t="s">
        <v>35</v>
      </c>
      <c r="O1695" s="2" t="s">
        <v>26</v>
      </c>
      <c r="P1695" s="2">
        <v>217.12</v>
      </c>
      <c r="Q1695" s="2" t="s">
        <v>27</v>
      </c>
      <c r="R1695" s="4" t="s">
        <v>15382</v>
      </c>
    </row>
    <row r="1696" spans="1:18" ht="14.25" customHeight="1" x14ac:dyDescent="0.3">
      <c r="A1696" s="2" t="s">
        <v>1731</v>
      </c>
      <c r="B1696" s="2" t="s">
        <v>29</v>
      </c>
      <c r="C1696" s="2" t="s">
        <v>18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tr">
        <f t="shared" si="36"/>
        <v>September</v>
      </c>
      <c r="J1696" s="2">
        <f>MONTH(H1696)</f>
        <v>9</v>
      </c>
      <c r="K1696" s="2">
        <f t="shared" si="40"/>
        <v>2024</v>
      </c>
      <c r="L1696" s="2">
        <f>H1696-G1696</f>
        <v>6</v>
      </c>
      <c r="M1696" s="2" t="str">
        <f t="shared" si="37"/>
        <v>on time delivery</v>
      </c>
      <c r="N1696" s="2" t="s">
        <v>35</v>
      </c>
      <c r="O1696" s="2" t="s">
        <v>31</v>
      </c>
      <c r="P1696" s="2">
        <v>134.96</v>
      </c>
      <c r="Q1696" s="2" t="s">
        <v>43</v>
      </c>
      <c r="R1696" s="4" t="s">
        <v>15382</v>
      </c>
    </row>
    <row r="1697" spans="1:18" ht="14.25" customHeight="1" x14ac:dyDescent="0.3">
      <c r="A1697" s="2" t="s">
        <v>1732</v>
      </c>
      <c r="B1697" s="2" t="s">
        <v>23</v>
      </c>
      <c r="C1697" s="2" t="s">
        <v>30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tr">
        <f t="shared" si="36"/>
        <v>April</v>
      </c>
      <c r="J1697" s="2">
        <f>MONTH(H1697)</f>
        <v>4</v>
      </c>
      <c r="K1697" s="2">
        <f t="shared" si="40"/>
        <v>2024</v>
      </c>
      <c r="L1697" s="2">
        <f>H1697-G1697</f>
        <v>6</v>
      </c>
      <c r="M1697" s="2" t="str">
        <f t="shared" si="37"/>
        <v>on time delivery</v>
      </c>
      <c r="N1697" s="2" t="s">
        <v>19</v>
      </c>
      <c r="O1697" s="2" t="s">
        <v>26</v>
      </c>
      <c r="P1697" s="2">
        <v>579.62</v>
      </c>
      <c r="Q1697" s="2" t="s">
        <v>43</v>
      </c>
      <c r="R1697" s="4" t="s">
        <v>15382</v>
      </c>
    </row>
    <row r="1698" spans="1:18" ht="14.25" customHeight="1" x14ac:dyDescent="0.3">
      <c r="A1698" s="2" t="s">
        <v>1733</v>
      </c>
      <c r="B1698" s="2" t="s">
        <v>29</v>
      </c>
      <c r="C1698" s="2" t="s">
        <v>30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tr">
        <f t="shared" si="36"/>
        <v>February</v>
      </c>
      <c r="J1698" s="2">
        <f>MONTH(H1698)</f>
        <v>2</v>
      </c>
      <c r="K1698" s="2">
        <f t="shared" si="40"/>
        <v>2023</v>
      </c>
      <c r="L1698" s="2">
        <f>H1698-G1698</f>
        <v>2</v>
      </c>
      <c r="M1698" s="2" t="str">
        <f t="shared" si="37"/>
        <v>early delivery</v>
      </c>
      <c r="N1698" s="2" t="s">
        <v>25</v>
      </c>
      <c r="O1698" s="2" t="s">
        <v>20</v>
      </c>
      <c r="P1698" s="2">
        <v>880.8</v>
      </c>
      <c r="Q1698" s="2" t="s">
        <v>52</v>
      </c>
      <c r="R1698" s="4" t="s">
        <v>15382</v>
      </c>
    </row>
    <row r="1699" spans="1:18" ht="14.25" customHeight="1" x14ac:dyDescent="0.3">
      <c r="A1699" s="2" t="s">
        <v>1734</v>
      </c>
      <c r="B1699" s="2" t="s">
        <v>17</v>
      </c>
      <c r="C1699" s="2" t="s">
        <v>30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tr">
        <f t="shared" si="36"/>
        <v>August</v>
      </c>
      <c r="J1699" s="2">
        <f>MONTH(H1699)</f>
        <v>8</v>
      </c>
      <c r="K1699" s="2">
        <f t="shared" si="40"/>
        <v>2024</v>
      </c>
      <c r="L1699" s="2">
        <f>H1699-G1699</f>
        <v>6</v>
      </c>
      <c r="M1699" s="2" t="str">
        <f t="shared" si="37"/>
        <v>on time delivery</v>
      </c>
      <c r="N1699" s="2" t="s">
        <v>19</v>
      </c>
      <c r="O1699" s="2" t="s">
        <v>31</v>
      </c>
      <c r="P1699" s="2">
        <v>995.6</v>
      </c>
      <c r="Q1699" s="2" t="s">
        <v>43</v>
      </c>
      <c r="R1699" s="4" t="s">
        <v>15382</v>
      </c>
    </row>
    <row r="1700" spans="1:18" ht="14.25" customHeight="1" x14ac:dyDescent="0.3">
      <c r="A1700" s="2" t="s">
        <v>1735</v>
      </c>
      <c r="B1700" s="2" t="s">
        <v>29</v>
      </c>
      <c r="C1700" s="2" t="s">
        <v>18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tr">
        <f t="shared" si="36"/>
        <v>February</v>
      </c>
      <c r="J1700" s="2">
        <f>MONTH(H1700)</f>
        <v>2</v>
      </c>
      <c r="K1700" s="2">
        <f t="shared" si="40"/>
        <v>2024</v>
      </c>
      <c r="L1700" s="2">
        <f>H1700-G1700</f>
        <v>7</v>
      </c>
      <c r="M1700" s="2" t="str">
        <f t="shared" si="37"/>
        <v>on time delivery</v>
      </c>
      <c r="N1700" s="2" t="s">
        <v>25</v>
      </c>
      <c r="O1700" s="2" t="s">
        <v>31</v>
      </c>
      <c r="P1700" s="2">
        <v>350.75</v>
      </c>
      <c r="Q1700" s="2" t="s">
        <v>21</v>
      </c>
      <c r="R1700" s="4" t="s">
        <v>15382</v>
      </c>
    </row>
    <row r="1701" spans="1:18" ht="14.25" customHeight="1" x14ac:dyDescent="0.3">
      <c r="A1701" s="2" t="s">
        <v>1736</v>
      </c>
      <c r="B1701" s="2" t="s">
        <v>23</v>
      </c>
      <c r="C1701" s="2" t="s">
        <v>24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tr">
        <f t="shared" si="36"/>
        <v>August</v>
      </c>
      <c r="J1701" s="2">
        <f>MONTH(H1701)</f>
        <v>8</v>
      </c>
      <c r="K1701" s="2">
        <f t="shared" si="40"/>
        <v>2023</v>
      </c>
      <c r="L1701" s="2">
        <f>H1701-G1701</f>
        <v>1</v>
      </c>
      <c r="M1701" s="2" t="str">
        <f t="shared" si="37"/>
        <v>early delivery</v>
      </c>
      <c r="N1701" s="2" t="s">
        <v>35</v>
      </c>
      <c r="O1701" s="2" t="s">
        <v>20</v>
      </c>
      <c r="P1701" s="2">
        <v>793.94</v>
      </c>
      <c r="Q1701" s="2" t="s">
        <v>52</v>
      </c>
      <c r="R1701" s="4" t="s">
        <v>15382</v>
      </c>
    </row>
    <row r="1702" spans="1:18" ht="14.25" customHeight="1" x14ac:dyDescent="0.3">
      <c r="A1702" s="2" t="s">
        <v>1737</v>
      </c>
      <c r="B1702" s="2" t="s">
        <v>29</v>
      </c>
      <c r="C1702" s="2" t="s">
        <v>18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tr">
        <f t="shared" si="36"/>
        <v>February</v>
      </c>
      <c r="J1702" s="2">
        <f>MONTH(H1702)</f>
        <v>2</v>
      </c>
      <c r="K1702" s="2">
        <f t="shared" si="40"/>
        <v>2024</v>
      </c>
      <c r="L1702" s="2">
        <f>H1702-G1702</f>
        <v>3</v>
      </c>
      <c r="M1702" s="2" t="str">
        <f t="shared" si="37"/>
        <v>delay delivery</v>
      </c>
      <c r="N1702" s="2" t="s">
        <v>19</v>
      </c>
      <c r="O1702" s="2" t="s">
        <v>20</v>
      </c>
      <c r="P1702" s="2">
        <v>53.1</v>
      </c>
      <c r="Q1702" s="2" t="s">
        <v>52</v>
      </c>
      <c r="R1702" s="4" t="s">
        <v>15382</v>
      </c>
    </row>
    <row r="1703" spans="1:18" ht="14.25" customHeight="1" x14ac:dyDescent="0.3">
      <c r="A1703" s="2" t="s">
        <v>1738</v>
      </c>
      <c r="B1703" s="2" t="s">
        <v>45</v>
      </c>
      <c r="C1703" s="2" t="s">
        <v>37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tr">
        <f t="shared" si="36"/>
        <v>June</v>
      </c>
      <c r="J1703" s="2">
        <f>MONTH(H1703)</f>
        <v>6</v>
      </c>
      <c r="K1703" s="2">
        <f t="shared" si="40"/>
        <v>2023</v>
      </c>
      <c r="L1703" s="2">
        <f>H1703-G1703</f>
        <v>3</v>
      </c>
      <c r="M1703" s="2" t="str">
        <f t="shared" si="37"/>
        <v>delay delivery</v>
      </c>
      <c r="N1703" s="2" t="s">
        <v>35</v>
      </c>
      <c r="O1703" s="2" t="s">
        <v>31</v>
      </c>
      <c r="P1703" s="2">
        <v>73.77</v>
      </c>
      <c r="Q1703" s="2" t="s">
        <v>38</v>
      </c>
      <c r="R1703" s="4" t="s">
        <v>15382</v>
      </c>
    </row>
    <row r="1704" spans="1:18" ht="14.25" customHeight="1" x14ac:dyDescent="0.3">
      <c r="A1704" s="2" t="s">
        <v>1739</v>
      </c>
      <c r="B1704" s="2" t="s">
        <v>17</v>
      </c>
      <c r="C1704" s="2" t="s">
        <v>24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tr">
        <f t="shared" si="36"/>
        <v>June</v>
      </c>
      <c r="J1704" s="2">
        <f>MONTH(H1704)</f>
        <v>6</v>
      </c>
      <c r="K1704" s="2">
        <f t="shared" si="40"/>
        <v>2024</v>
      </c>
      <c r="L1704" s="2">
        <f>H1704-G1704</f>
        <v>5</v>
      </c>
      <c r="M1704" s="2" t="str">
        <f t="shared" si="37"/>
        <v>delay delivery</v>
      </c>
      <c r="N1704" s="2" t="s">
        <v>35</v>
      </c>
      <c r="O1704" s="2" t="s">
        <v>31</v>
      </c>
      <c r="P1704" s="2">
        <v>790.99</v>
      </c>
      <c r="Q1704" s="2" t="s">
        <v>27</v>
      </c>
      <c r="R1704" s="4" t="s">
        <v>15382</v>
      </c>
    </row>
    <row r="1705" spans="1:18" ht="14.25" customHeight="1" x14ac:dyDescent="0.3">
      <c r="A1705" s="2" t="s">
        <v>1740</v>
      </c>
      <c r="B1705" s="2" t="s">
        <v>17</v>
      </c>
      <c r="C1705" s="2" t="s">
        <v>30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tr">
        <f t="shared" si="36"/>
        <v>April</v>
      </c>
      <c r="J1705" s="2">
        <f>MONTH(H1705)</f>
        <v>4</v>
      </c>
      <c r="K1705" s="2">
        <f t="shared" si="40"/>
        <v>2023</v>
      </c>
      <c r="L1705" s="2">
        <f>H1705-G1705</f>
        <v>7</v>
      </c>
      <c r="M1705" s="2" t="str">
        <f t="shared" si="37"/>
        <v>on time delivery</v>
      </c>
      <c r="N1705" s="2" t="s">
        <v>19</v>
      </c>
      <c r="O1705" s="2" t="s">
        <v>31</v>
      </c>
      <c r="P1705" s="2">
        <v>504.21</v>
      </c>
      <c r="Q1705" s="2" t="s">
        <v>52</v>
      </c>
      <c r="R1705" s="4" t="s">
        <v>15382</v>
      </c>
    </row>
    <row r="1706" spans="1:18" ht="14.25" customHeight="1" x14ac:dyDescent="0.3">
      <c r="A1706" s="2" t="s">
        <v>1741</v>
      </c>
      <c r="B1706" s="2" t="s">
        <v>17</v>
      </c>
      <c r="C1706" s="2" t="s">
        <v>40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tr">
        <f t="shared" si="36"/>
        <v>February</v>
      </c>
      <c r="J1706" s="2">
        <f>MONTH(H1706)</f>
        <v>2</v>
      </c>
      <c r="K1706" s="2">
        <f t="shared" si="40"/>
        <v>2023</v>
      </c>
      <c r="L1706" s="2">
        <f>H1706-G1706</f>
        <v>1</v>
      </c>
      <c r="M1706" s="2" t="str">
        <f t="shared" si="37"/>
        <v>early delivery</v>
      </c>
      <c r="N1706" s="2" t="s">
        <v>35</v>
      </c>
      <c r="O1706" s="2" t="s">
        <v>20</v>
      </c>
      <c r="P1706" s="2">
        <v>710.43</v>
      </c>
      <c r="Q1706" s="2" t="s">
        <v>27</v>
      </c>
      <c r="R1706" s="4" t="s">
        <v>15382</v>
      </c>
    </row>
    <row r="1707" spans="1:18" ht="14.25" customHeight="1" x14ac:dyDescent="0.3">
      <c r="A1707" s="2" t="s">
        <v>1742</v>
      </c>
      <c r="B1707" s="2" t="s">
        <v>23</v>
      </c>
      <c r="C1707" s="2" t="s">
        <v>24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tr">
        <f t="shared" si="36"/>
        <v>September</v>
      </c>
      <c r="J1707" s="2">
        <f>MONTH(H1707)</f>
        <v>9</v>
      </c>
      <c r="K1707" s="2">
        <f t="shared" si="40"/>
        <v>2024</v>
      </c>
      <c r="L1707" s="2">
        <f>H1707-G1707</f>
        <v>1</v>
      </c>
      <c r="M1707" s="2" t="str">
        <f t="shared" si="37"/>
        <v>early delivery</v>
      </c>
      <c r="N1707" s="2" t="s">
        <v>35</v>
      </c>
      <c r="O1707" s="2" t="s">
        <v>20</v>
      </c>
      <c r="P1707" s="2">
        <v>279.02999999999997</v>
      </c>
      <c r="Q1707" s="2" t="s">
        <v>52</v>
      </c>
      <c r="R1707" s="4" t="s">
        <v>15382</v>
      </c>
    </row>
    <row r="1708" spans="1:18" ht="14.25" customHeight="1" x14ac:dyDescent="0.3">
      <c r="A1708" s="2" t="s">
        <v>1743</v>
      </c>
      <c r="B1708" s="2" t="s">
        <v>17</v>
      </c>
      <c r="C1708" s="2" t="s">
        <v>30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tr">
        <f t="shared" si="36"/>
        <v>November</v>
      </c>
      <c r="J1708" s="2">
        <f>MONTH(H1708)</f>
        <v>11</v>
      </c>
      <c r="K1708" s="2">
        <f t="shared" si="40"/>
        <v>2023</v>
      </c>
      <c r="L1708" s="2">
        <f>H1708-G1708</f>
        <v>2</v>
      </c>
      <c r="M1708" s="2" t="str">
        <f t="shared" si="37"/>
        <v>early delivery</v>
      </c>
      <c r="N1708" s="2" t="s">
        <v>25</v>
      </c>
      <c r="O1708" s="2" t="s">
        <v>31</v>
      </c>
      <c r="P1708" s="2">
        <v>420.51</v>
      </c>
      <c r="Q1708" s="2" t="s">
        <v>32</v>
      </c>
      <c r="R1708" s="4" t="s">
        <v>15382</v>
      </c>
    </row>
    <row r="1709" spans="1:18" ht="14.25" customHeight="1" x14ac:dyDescent="0.3">
      <c r="A1709" s="2" t="s">
        <v>1744</v>
      </c>
      <c r="B1709" s="2" t="s">
        <v>45</v>
      </c>
      <c r="C1709" s="2" t="s">
        <v>24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tr">
        <f t="shared" si="36"/>
        <v>December</v>
      </c>
      <c r="J1709" s="2">
        <f>MONTH(H1709)</f>
        <v>12</v>
      </c>
      <c r="K1709" s="2">
        <f t="shared" si="40"/>
        <v>2024</v>
      </c>
      <c r="L1709" s="2">
        <f>H1709-G1709</f>
        <v>4</v>
      </c>
      <c r="M1709" s="2" t="str">
        <f t="shared" si="37"/>
        <v>delay delivery</v>
      </c>
      <c r="N1709" s="2" t="s">
        <v>25</v>
      </c>
      <c r="O1709" s="2" t="s">
        <v>26</v>
      </c>
      <c r="P1709" s="2">
        <v>28.59</v>
      </c>
      <c r="Q1709" s="2" t="s">
        <v>38</v>
      </c>
      <c r="R1709" s="4" t="s">
        <v>15382</v>
      </c>
    </row>
    <row r="1710" spans="1:18" ht="14.25" customHeight="1" x14ac:dyDescent="0.3">
      <c r="A1710" s="2" t="s">
        <v>1745</v>
      </c>
      <c r="B1710" s="2" t="s">
        <v>23</v>
      </c>
      <c r="C1710" s="2" t="s">
        <v>24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tr">
        <f t="shared" si="36"/>
        <v>April</v>
      </c>
      <c r="J1710" s="2">
        <f>MONTH(H1710)</f>
        <v>4</v>
      </c>
      <c r="K1710" s="2">
        <f t="shared" si="40"/>
        <v>2023</v>
      </c>
      <c r="L1710" s="2">
        <f>H1710-G1710</f>
        <v>7</v>
      </c>
      <c r="M1710" s="2" t="str">
        <f t="shared" si="37"/>
        <v>on time delivery</v>
      </c>
      <c r="N1710" s="2" t="s">
        <v>35</v>
      </c>
      <c r="O1710" s="2" t="s">
        <v>31</v>
      </c>
      <c r="P1710" s="2">
        <v>397.01</v>
      </c>
      <c r="Q1710" s="2" t="s">
        <v>21</v>
      </c>
      <c r="R1710" s="4" t="s">
        <v>15382</v>
      </c>
    </row>
    <row r="1711" spans="1:18" ht="14.25" customHeight="1" x14ac:dyDescent="0.3">
      <c r="A1711" s="2" t="s">
        <v>1746</v>
      </c>
      <c r="B1711" s="2" t="s">
        <v>45</v>
      </c>
      <c r="C1711" s="2" t="s">
        <v>18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tr">
        <f t="shared" si="36"/>
        <v>December</v>
      </c>
      <c r="J1711" s="2">
        <f>MONTH(H1711)</f>
        <v>12</v>
      </c>
      <c r="K1711" s="2">
        <f t="shared" si="40"/>
        <v>2024</v>
      </c>
      <c r="L1711" s="2">
        <f>H1711-G1711</f>
        <v>3</v>
      </c>
      <c r="M1711" s="2" t="str">
        <f t="shared" si="37"/>
        <v>delay delivery</v>
      </c>
      <c r="N1711" s="2" t="s">
        <v>25</v>
      </c>
      <c r="O1711" s="2" t="s">
        <v>31</v>
      </c>
      <c r="P1711" s="2">
        <v>308.89999999999998</v>
      </c>
      <c r="Q1711" s="2" t="s">
        <v>43</v>
      </c>
      <c r="R1711" s="4" t="s">
        <v>15382</v>
      </c>
    </row>
    <row r="1712" spans="1:18" ht="14.25" customHeight="1" x14ac:dyDescent="0.3">
      <c r="A1712" s="2" t="s">
        <v>1747</v>
      </c>
      <c r="B1712" s="2" t="s">
        <v>29</v>
      </c>
      <c r="C1712" s="2" t="s">
        <v>37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tr">
        <f t="shared" si="36"/>
        <v>April</v>
      </c>
      <c r="J1712" s="2">
        <f>MONTH(H1712)</f>
        <v>4</v>
      </c>
      <c r="K1712" s="2">
        <f t="shared" si="40"/>
        <v>2023</v>
      </c>
      <c r="L1712" s="2">
        <f>H1712-G1712</f>
        <v>5</v>
      </c>
      <c r="M1712" s="2" t="str">
        <f t="shared" si="37"/>
        <v>delay delivery</v>
      </c>
      <c r="N1712" s="2" t="s">
        <v>25</v>
      </c>
      <c r="O1712" s="2" t="s">
        <v>31</v>
      </c>
      <c r="P1712" s="2">
        <v>1139.8900000000001</v>
      </c>
      <c r="Q1712" s="2" t="s">
        <v>32</v>
      </c>
      <c r="R1712" s="4" t="s">
        <v>15382</v>
      </c>
    </row>
    <row r="1713" spans="1:18" ht="14.25" customHeight="1" x14ac:dyDescent="0.3">
      <c r="A1713" s="2" t="s">
        <v>1748</v>
      </c>
      <c r="B1713" s="2" t="s">
        <v>29</v>
      </c>
      <c r="C1713" s="2" t="s">
        <v>40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tr">
        <f t="shared" si="36"/>
        <v>February</v>
      </c>
      <c r="J1713" s="2">
        <f>MONTH(H1713)</f>
        <v>2</v>
      </c>
      <c r="K1713" s="2">
        <f t="shared" si="40"/>
        <v>2024</v>
      </c>
      <c r="L1713" s="2">
        <f>H1713-G1713</f>
        <v>6</v>
      </c>
      <c r="M1713" s="2" t="str">
        <f t="shared" si="37"/>
        <v>on time delivery</v>
      </c>
      <c r="N1713" s="2" t="s">
        <v>35</v>
      </c>
      <c r="O1713" s="2" t="s">
        <v>20</v>
      </c>
      <c r="P1713" s="2">
        <v>574.14</v>
      </c>
      <c r="Q1713" s="2" t="s">
        <v>27</v>
      </c>
      <c r="R1713" s="4" t="s">
        <v>15382</v>
      </c>
    </row>
    <row r="1714" spans="1:18" ht="14.25" customHeight="1" x14ac:dyDescent="0.3">
      <c r="A1714" s="2" t="s">
        <v>1749</v>
      </c>
      <c r="B1714" s="2" t="s">
        <v>29</v>
      </c>
      <c r="C1714" s="2" t="s">
        <v>30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tr">
        <f t="shared" si="36"/>
        <v>August</v>
      </c>
      <c r="J1714" s="2">
        <f>MONTH(H1714)</f>
        <v>8</v>
      </c>
      <c r="K1714" s="2">
        <f t="shared" si="40"/>
        <v>2024</v>
      </c>
      <c r="L1714" s="2">
        <f>H1714-G1714</f>
        <v>2</v>
      </c>
      <c r="M1714" s="2" t="str">
        <f t="shared" si="37"/>
        <v>early delivery</v>
      </c>
      <c r="N1714" s="2" t="s">
        <v>19</v>
      </c>
      <c r="O1714" s="2" t="s">
        <v>31</v>
      </c>
      <c r="P1714" s="2">
        <v>36.119999999999997</v>
      </c>
      <c r="Q1714" s="2" t="s">
        <v>38</v>
      </c>
      <c r="R1714" s="4" t="s">
        <v>15382</v>
      </c>
    </row>
    <row r="1715" spans="1:18" ht="14.25" customHeight="1" x14ac:dyDescent="0.3">
      <c r="A1715" s="2" t="s">
        <v>1750</v>
      </c>
      <c r="B1715" s="2" t="s">
        <v>29</v>
      </c>
      <c r="C1715" s="2" t="s">
        <v>24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tr">
        <f t="shared" si="36"/>
        <v>August</v>
      </c>
      <c r="J1715" s="2">
        <f>MONTH(H1715)</f>
        <v>8</v>
      </c>
      <c r="K1715" s="2">
        <f t="shared" si="40"/>
        <v>2023</v>
      </c>
      <c r="L1715" s="2">
        <f>H1715-G1715</f>
        <v>6</v>
      </c>
      <c r="M1715" s="2" t="str">
        <f t="shared" si="37"/>
        <v>on time delivery</v>
      </c>
      <c r="N1715" s="2" t="s">
        <v>19</v>
      </c>
      <c r="O1715" s="2" t="s">
        <v>31</v>
      </c>
      <c r="P1715" s="2">
        <v>228.09</v>
      </c>
      <c r="Q1715" s="2" t="s">
        <v>52</v>
      </c>
      <c r="R1715" s="4" t="s">
        <v>15382</v>
      </c>
    </row>
    <row r="1716" spans="1:18" ht="14.25" customHeight="1" x14ac:dyDescent="0.3">
      <c r="A1716" s="2" t="s">
        <v>1751</v>
      </c>
      <c r="B1716" s="2" t="s">
        <v>45</v>
      </c>
      <c r="C1716" s="2" t="s">
        <v>40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tr">
        <f t="shared" si="36"/>
        <v>December</v>
      </c>
      <c r="J1716" s="2">
        <f>MONTH(H1716)</f>
        <v>12</v>
      </c>
      <c r="K1716" s="2">
        <f t="shared" si="40"/>
        <v>2023</v>
      </c>
      <c r="L1716" s="2">
        <f>H1716-G1716</f>
        <v>1</v>
      </c>
      <c r="M1716" s="2" t="str">
        <f t="shared" si="37"/>
        <v>early delivery</v>
      </c>
      <c r="N1716" s="2" t="s">
        <v>35</v>
      </c>
      <c r="O1716" s="2" t="s">
        <v>31</v>
      </c>
      <c r="P1716" s="2">
        <v>728.78</v>
      </c>
      <c r="Q1716" s="2" t="s">
        <v>52</v>
      </c>
      <c r="R1716" s="4" t="s">
        <v>15382</v>
      </c>
    </row>
    <row r="1717" spans="1:18" ht="14.25" customHeight="1" x14ac:dyDescent="0.3">
      <c r="A1717" s="2" t="s">
        <v>1752</v>
      </c>
      <c r="B1717" s="2" t="s">
        <v>23</v>
      </c>
      <c r="C1717" s="2" t="s">
        <v>24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tr">
        <f t="shared" si="36"/>
        <v>November</v>
      </c>
      <c r="J1717" s="2">
        <f>MONTH(H1717)</f>
        <v>11</v>
      </c>
      <c r="K1717" s="2">
        <f t="shared" si="40"/>
        <v>2024</v>
      </c>
      <c r="L1717" s="2">
        <f>H1717-G1717</f>
        <v>5</v>
      </c>
      <c r="M1717" s="2" t="str">
        <f t="shared" si="37"/>
        <v>delay delivery</v>
      </c>
      <c r="N1717" s="2" t="s">
        <v>19</v>
      </c>
      <c r="O1717" s="2" t="s">
        <v>20</v>
      </c>
      <c r="P1717" s="2">
        <v>187.59</v>
      </c>
      <c r="Q1717" s="2" t="s">
        <v>38</v>
      </c>
      <c r="R1717" s="4" t="s">
        <v>15382</v>
      </c>
    </row>
    <row r="1718" spans="1:18" ht="14.25" customHeight="1" x14ac:dyDescent="0.3">
      <c r="A1718" s="2" t="s">
        <v>1753</v>
      </c>
      <c r="B1718" s="2" t="s">
        <v>23</v>
      </c>
      <c r="C1718" s="2" t="s">
        <v>37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tr">
        <f t="shared" si="36"/>
        <v>September</v>
      </c>
      <c r="J1718" s="2">
        <f>MONTH(H1718)</f>
        <v>9</v>
      </c>
      <c r="K1718" s="2">
        <f t="shared" si="40"/>
        <v>2024</v>
      </c>
      <c r="L1718" s="2">
        <f>H1718-G1718</f>
        <v>3</v>
      </c>
      <c r="M1718" s="2" t="str">
        <f t="shared" si="37"/>
        <v>delay delivery</v>
      </c>
      <c r="N1718" s="2" t="s">
        <v>35</v>
      </c>
      <c r="O1718" s="2" t="s">
        <v>26</v>
      </c>
      <c r="P1718" s="2">
        <v>136.99</v>
      </c>
      <c r="Q1718" s="2" t="s">
        <v>38</v>
      </c>
      <c r="R1718" s="4" t="s">
        <v>15382</v>
      </c>
    </row>
    <row r="1719" spans="1:18" ht="14.25" customHeight="1" x14ac:dyDescent="0.3">
      <c r="A1719" s="2" t="s">
        <v>1754</v>
      </c>
      <c r="B1719" s="2" t="s">
        <v>17</v>
      </c>
      <c r="C1719" s="2" t="s">
        <v>40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tr">
        <f t="shared" si="36"/>
        <v>August</v>
      </c>
      <c r="J1719" s="2">
        <f>MONTH(H1719)</f>
        <v>8</v>
      </c>
      <c r="K1719" s="2">
        <f t="shared" si="40"/>
        <v>2023</v>
      </c>
      <c r="L1719" s="2">
        <f>H1719-G1719</f>
        <v>3</v>
      </c>
      <c r="M1719" s="2" t="str">
        <f t="shared" si="37"/>
        <v>delay delivery</v>
      </c>
      <c r="N1719" s="2" t="s">
        <v>25</v>
      </c>
      <c r="O1719" s="2" t="s">
        <v>26</v>
      </c>
      <c r="P1719" s="2">
        <v>1276.8599999999999</v>
      </c>
      <c r="Q1719" s="2" t="s">
        <v>32</v>
      </c>
      <c r="R1719" s="4" t="s">
        <v>15382</v>
      </c>
    </row>
    <row r="1720" spans="1:18" ht="14.25" customHeight="1" x14ac:dyDescent="0.3">
      <c r="A1720" s="2" t="s">
        <v>1755</v>
      </c>
      <c r="B1720" s="2" t="s">
        <v>45</v>
      </c>
      <c r="C1720" s="2" t="s">
        <v>30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tr">
        <f t="shared" si="36"/>
        <v>September</v>
      </c>
      <c r="J1720" s="2">
        <f>MONTH(H1720)</f>
        <v>9</v>
      </c>
      <c r="K1720" s="2">
        <f t="shared" si="40"/>
        <v>2024</v>
      </c>
      <c r="L1720" s="2">
        <f>H1720-G1720</f>
        <v>4</v>
      </c>
      <c r="M1720" s="2" t="str">
        <f t="shared" si="37"/>
        <v>delay delivery</v>
      </c>
      <c r="N1720" s="2" t="s">
        <v>19</v>
      </c>
      <c r="O1720" s="2" t="s">
        <v>20</v>
      </c>
      <c r="P1720" s="2">
        <v>240.54</v>
      </c>
      <c r="Q1720" s="2" t="s">
        <v>32</v>
      </c>
      <c r="R1720" s="4" t="s">
        <v>15382</v>
      </c>
    </row>
    <row r="1721" spans="1:18" ht="14.25" customHeight="1" x14ac:dyDescent="0.3">
      <c r="A1721" s="2" t="s">
        <v>1756</v>
      </c>
      <c r="B1721" s="2" t="s">
        <v>29</v>
      </c>
      <c r="C1721" s="2" t="s">
        <v>24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tr">
        <f t="shared" si="36"/>
        <v>January</v>
      </c>
      <c r="J1721" s="2">
        <f>MONTH(H1721)</f>
        <v>1</v>
      </c>
      <c r="K1721" s="2">
        <f t="shared" si="40"/>
        <v>2024</v>
      </c>
      <c r="L1721" s="2">
        <f>H1721-G1721</f>
        <v>1</v>
      </c>
      <c r="M1721" s="2" t="str">
        <f t="shared" si="37"/>
        <v>early delivery</v>
      </c>
      <c r="N1721" s="2" t="s">
        <v>25</v>
      </c>
      <c r="O1721" s="2" t="s">
        <v>20</v>
      </c>
      <c r="P1721" s="2">
        <v>512.01</v>
      </c>
      <c r="Q1721" s="2" t="s">
        <v>32</v>
      </c>
      <c r="R1721" s="4" t="s">
        <v>15382</v>
      </c>
    </row>
    <row r="1722" spans="1:18" ht="14.25" customHeight="1" x14ac:dyDescent="0.3">
      <c r="A1722" s="2" t="s">
        <v>1757</v>
      </c>
      <c r="B1722" s="2" t="s">
        <v>45</v>
      </c>
      <c r="C1722" s="2" t="s">
        <v>37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tr">
        <f t="shared" si="36"/>
        <v>May</v>
      </c>
      <c r="J1722" s="2">
        <f>MONTH(H1722)</f>
        <v>5</v>
      </c>
      <c r="K1722" s="2">
        <f t="shared" si="40"/>
        <v>2023</v>
      </c>
      <c r="L1722" s="2">
        <f>H1722-G1722</f>
        <v>7</v>
      </c>
      <c r="M1722" s="2" t="str">
        <f t="shared" si="37"/>
        <v>on time delivery</v>
      </c>
      <c r="N1722" s="2" t="s">
        <v>25</v>
      </c>
      <c r="O1722" s="2" t="s">
        <v>31</v>
      </c>
      <c r="P1722" s="2">
        <v>685.02</v>
      </c>
      <c r="Q1722" s="2" t="s">
        <v>38</v>
      </c>
      <c r="R1722" s="4" t="s">
        <v>15382</v>
      </c>
    </row>
    <row r="1723" spans="1:18" ht="14.25" customHeight="1" x14ac:dyDescent="0.3">
      <c r="A1723" s="2" t="s">
        <v>1758</v>
      </c>
      <c r="B1723" s="2" t="s">
        <v>17</v>
      </c>
      <c r="C1723" s="2" t="s">
        <v>40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tr">
        <f t="shared" si="36"/>
        <v>September</v>
      </c>
      <c r="J1723" s="2">
        <f>MONTH(H1723)</f>
        <v>9</v>
      </c>
      <c r="K1723" s="2">
        <f t="shared" si="40"/>
        <v>2023</v>
      </c>
      <c r="L1723" s="2">
        <f>H1723-G1723</f>
        <v>7</v>
      </c>
      <c r="M1723" s="2" t="str">
        <f t="shared" si="37"/>
        <v>on time delivery</v>
      </c>
      <c r="N1723" s="2" t="s">
        <v>35</v>
      </c>
      <c r="O1723" s="2" t="s">
        <v>31</v>
      </c>
      <c r="P1723" s="2">
        <v>84.23</v>
      </c>
      <c r="Q1723" s="2" t="s">
        <v>38</v>
      </c>
      <c r="R1723" s="4" t="s">
        <v>15382</v>
      </c>
    </row>
    <row r="1724" spans="1:18" ht="14.25" customHeight="1" x14ac:dyDescent="0.3">
      <c r="A1724" s="2" t="s">
        <v>1759</v>
      </c>
      <c r="B1724" s="2" t="s">
        <v>17</v>
      </c>
      <c r="C1724" s="2" t="s">
        <v>24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tr">
        <f t="shared" si="36"/>
        <v>April</v>
      </c>
      <c r="J1724" s="2">
        <f>MONTH(H1724)</f>
        <v>4</v>
      </c>
      <c r="K1724" s="2">
        <f t="shared" si="40"/>
        <v>2024</v>
      </c>
      <c r="L1724" s="2">
        <f>H1724-G1724</f>
        <v>3</v>
      </c>
      <c r="M1724" s="2" t="str">
        <f t="shared" si="37"/>
        <v>delay delivery</v>
      </c>
      <c r="N1724" s="2" t="s">
        <v>19</v>
      </c>
      <c r="O1724" s="2" t="s">
        <v>26</v>
      </c>
      <c r="P1724" s="2">
        <v>125.46</v>
      </c>
      <c r="Q1724" s="2" t="s">
        <v>32</v>
      </c>
      <c r="R1724" s="4" t="s">
        <v>15382</v>
      </c>
    </row>
    <row r="1725" spans="1:18" ht="14.25" customHeight="1" x14ac:dyDescent="0.3">
      <c r="A1725" s="2" t="s">
        <v>1760</v>
      </c>
      <c r="B1725" s="2" t="s">
        <v>45</v>
      </c>
      <c r="C1725" s="2" t="s">
        <v>24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tr">
        <f t="shared" si="36"/>
        <v>December</v>
      </c>
      <c r="J1725" s="2">
        <f>MONTH(H1725)</f>
        <v>12</v>
      </c>
      <c r="K1725" s="2">
        <f t="shared" si="40"/>
        <v>2023</v>
      </c>
      <c r="L1725" s="2">
        <f>H1725-G1725</f>
        <v>5</v>
      </c>
      <c r="M1725" s="2" t="str">
        <f t="shared" si="37"/>
        <v>delay delivery</v>
      </c>
      <c r="N1725" s="2" t="s">
        <v>35</v>
      </c>
      <c r="O1725" s="2" t="s">
        <v>26</v>
      </c>
      <c r="P1725" s="2">
        <v>1362.56</v>
      </c>
      <c r="Q1725" s="2" t="s">
        <v>32</v>
      </c>
      <c r="R1725" s="4" t="s">
        <v>15382</v>
      </c>
    </row>
    <row r="1726" spans="1:18" ht="14.25" customHeight="1" x14ac:dyDescent="0.3">
      <c r="A1726" s="2" t="s">
        <v>1761</v>
      </c>
      <c r="B1726" s="2" t="s">
        <v>45</v>
      </c>
      <c r="C1726" s="2" t="s">
        <v>30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tr">
        <f t="shared" si="36"/>
        <v>March</v>
      </c>
      <c r="J1726" s="2">
        <f>MONTH(H1726)</f>
        <v>3</v>
      </c>
      <c r="K1726" s="2">
        <f t="shared" si="40"/>
        <v>2023</v>
      </c>
      <c r="L1726" s="2">
        <f>H1726-G1726</f>
        <v>5</v>
      </c>
      <c r="M1726" s="2" t="str">
        <f t="shared" si="37"/>
        <v>delay delivery</v>
      </c>
      <c r="N1726" s="2" t="s">
        <v>35</v>
      </c>
      <c r="O1726" s="2" t="s">
        <v>31</v>
      </c>
      <c r="P1726" s="2">
        <v>269.86</v>
      </c>
      <c r="Q1726" s="2" t="s">
        <v>38</v>
      </c>
      <c r="R1726" s="4" t="s">
        <v>15382</v>
      </c>
    </row>
    <row r="1727" spans="1:18" ht="14.25" customHeight="1" x14ac:dyDescent="0.3">
      <c r="A1727" s="2" t="s">
        <v>1762</v>
      </c>
      <c r="B1727" s="2" t="s">
        <v>45</v>
      </c>
      <c r="C1727" s="2" t="s">
        <v>37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tr">
        <f t="shared" si="36"/>
        <v>December</v>
      </c>
      <c r="J1727" s="2">
        <f>MONTH(H1727)</f>
        <v>12</v>
      </c>
      <c r="K1727" s="2">
        <f t="shared" si="40"/>
        <v>2024</v>
      </c>
      <c r="L1727" s="2">
        <f>H1727-G1727</f>
        <v>5</v>
      </c>
      <c r="M1727" s="2" t="str">
        <f t="shared" si="37"/>
        <v>delay delivery</v>
      </c>
      <c r="N1727" s="2" t="s">
        <v>19</v>
      </c>
      <c r="O1727" s="2" t="s">
        <v>20</v>
      </c>
      <c r="P1727" s="2">
        <v>276.73</v>
      </c>
      <c r="Q1727" s="2" t="s">
        <v>52</v>
      </c>
      <c r="R1727" s="4" t="s">
        <v>15382</v>
      </c>
    </row>
    <row r="1728" spans="1:18" ht="14.25" customHeight="1" x14ac:dyDescent="0.3">
      <c r="A1728" s="2" t="s">
        <v>1763</v>
      </c>
      <c r="B1728" s="2" t="s">
        <v>23</v>
      </c>
      <c r="C1728" s="2" t="s">
        <v>18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tr">
        <f t="shared" si="36"/>
        <v>January</v>
      </c>
      <c r="J1728" s="2">
        <f>MONTH(H1728)</f>
        <v>1</v>
      </c>
      <c r="K1728" s="2">
        <f t="shared" si="40"/>
        <v>2023</v>
      </c>
      <c r="L1728" s="2">
        <f>H1728-G1728</f>
        <v>1</v>
      </c>
      <c r="M1728" s="2" t="str">
        <f t="shared" si="37"/>
        <v>early delivery</v>
      </c>
      <c r="N1728" s="2" t="s">
        <v>25</v>
      </c>
      <c r="O1728" s="2" t="s">
        <v>20</v>
      </c>
      <c r="P1728" s="2">
        <v>797.61</v>
      </c>
      <c r="Q1728" s="2" t="s">
        <v>32</v>
      </c>
      <c r="R1728" s="4" t="s">
        <v>15382</v>
      </c>
    </row>
    <row r="1729" spans="1:18" ht="14.25" customHeight="1" x14ac:dyDescent="0.3">
      <c r="A1729" s="2" t="s">
        <v>1764</v>
      </c>
      <c r="B1729" s="2" t="s">
        <v>29</v>
      </c>
      <c r="C1729" s="2" t="s">
        <v>24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tr">
        <f t="shared" si="36"/>
        <v>April</v>
      </c>
      <c r="J1729" s="2">
        <f>MONTH(H1729)</f>
        <v>4</v>
      </c>
      <c r="K1729" s="2">
        <f t="shared" si="40"/>
        <v>2023</v>
      </c>
      <c r="L1729" s="2">
        <f>H1729-G1729</f>
        <v>7</v>
      </c>
      <c r="M1729" s="2" t="str">
        <f t="shared" si="37"/>
        <v>on time delivery</v>
      </c>
      <c r="N1729" s="2" t="s">
        <v>35</v>
      </c>
      <c r="O1729" s="2" t="s">
        <v>20</v>
      </c>
      <c r="P1729" s="2">
        <v>259.72000000000003</v>
      </c>
      <c r="Q1729" s="2" t="s">
        <v>32</v>
      </c>
      <c r="R1729" s="4" t="s">
        <v>15382</v>
      </c>
    </row>
    <row r="1730" spans="1:18" ht="14.25" customHeight="1" x14ac:dyDescent="0.3">
      <c r="A1730" s="2" t="s">
        <v>1765</v>
      </c>
      <c r="B1730" s="2" t="s">
        <v>45</v>
      </c>
      <c r="C1730" s="2" t="s">
        <v>40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tr">
        <f t="shared" si="36"/>
        <v>July</v>
      </c>
      <c r="J1730" s="2">
        <f>MONTH(H1730)</f>
        <v>7</v>
      </c>
      <c r="K1730" s="2">
        <f t="shared" si="40"/>
        <v>2024</v>
      </c>
      <c r="L1730" s="2">
        <f>H1730-G1730</f>
        <v>7</v>
      </c>
      <c r="M1730" s="2" t="str">
        <f t="shared" si="37"/>
        <v>on time delivery</v>
      </c>
      <c r="N1730" s="2" t="s">
        <v>25</v>
      </c>
      <c r="O1730" s="2" t="s">
        <v>26</v>
      </c>
      <c r="P1730" s="2">
        <v>573.15</v>
      </c>
      <c r="Q1730" s="2" t="s">
        <v>38</v>
      </c>
      <c r="R1730" s="4" t="s">
        <v>15382</v>
      </c>
    </row>
    <row r="1731" spans="1:18" ht="14.25" customHeight="1" x14ac:dyDescent="0.3">
      <c r="A1731" s="2" t="s">
        <v>1766</v>
      </c>
      <c r="B1731" s="2" t="s">
        <v>45</v>
      </c>
      <c r="C1731" s="2" t="s">
        <v>30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tr">
        <f t="shared" si="36"/>
        <v>May</v>
      </c>
      <c r="J1731" s="2">
        <f>MONTH(H1731)</f>
        <v>5</v>
      </c>
      <c r="K1731" s="2">
        <f t="shared" ref="K1731:K1794" si="41">YEAR(H1731)</f>
        <v>2024</v>
      </c>
      <c r="L1731" s="2">
        <f>H1731-G1731</f>
        <v>1</v>
      </c>
      <c r="M1731" s="2" t="str">
        <f t="shared" si="37"/>
        <v>early delivery</v>
      </c>
      <c r="N1731" s="2" t="s">
        <v>25</v>
      </c>
      <c r="O1731" s="2" t="s">
        <v>26</v>
      </c>
      <c r="P1731" s="2">
        <v>80.069999999999993</v>
      </c>
      <c r="Q1731" s="2" t="s">
        <v>21</v>
      </c>
      <c r="R1731" s="4" t="s">
        <v>15382</v>
      </c>
    </row>
    <row r="1732" spans="1:18" ht="14.25" customHeight="1" x14ac:dyDescent="0.3">
      <c r="A1732" s="2" t="s">
        <v>1767</v>
      </c>
      <c r="B1732" s="2" t="s">
        <v>45</v>
      </c>
      <c r="C1732" s="2" t="s">
        <v>30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tr">
        <f t="shared" si="36"/>
        <v>March</v>
      </c>
      <c r="J1732" s="2">
        <f>MONTH(H1732)</f>
        <v>3</v>
      </c>
      <c r="K1732" s="2">
        <f t="shared" si="41"/>
        <v>2024</v>
      </c>
      <c r="L1732" s="2">
        <f>H1732-G1732</f>
        <v>7</v>
      </c>
      <c r="M1732" s="2" t="str">
        <f t="shared" si="37"/>
        <v>on time delivery</v>
      </c>
      <c r="N1732" s="2" t="s">
        <v>35</v>
      </c>
      <c r="O1732" s="2" t="s">
        <v>20</v>
      </c>
      <c r="P1732" s="2">
        <v>1009.54</v>
      </c>
      <c r="Q1732" s="2" t="s">
        <v>21</v>
      </c>
      <c r="R1732" s="4" t="s">
        <v>15382</v>
      </c>
    </row>
    <row r="1733" spans="1:18" ht="14.25" customHeight="1" x14ac:dyDescent="0.3">
      <c r="A1733" s="2" t="s">
        <v>1768</v>
      </c>
      <c r="B1733" s="2" t="s">
        <v>17</v>
      </c>
      <c r="C1733" s="2" t="s">
        <v>24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tr">
        <f t="shared" si="36"/>
        <v>November</v>
      </c>
      <c r="J1733" s="2">
        <f>MONTH(H1733)</f>
        <v>11</v>
      </c>
      <c r="K1733" s="2">
        <f t="shared" si="41"/>
        <v>2024</v>
      </c>
      <c r="L1733" s="2">
        <f>H1733-G1733</f>
        <v>3</v>
      </c>
      <c r="M1733" s="2" t="str">
        <f t="shared" si="37"/>
        <v>delay delivery</v>
      </c>
      <c r="N1733" s="2" t="s">
        <v>35</v>
      </c>
      <c r="O1733" s="2" t="s">
        <v>31</v>
      </c>
      <c r="P1733" s="2">
        <v>632.26</v>
      </c>
      <c r="Q1733" s="2" t="s">
        <v>32</v>
      </c>
      <c r="R1733" s="4" t="s">
        <v>15382</v>
      </c>
    </row>
    <row r="1734" spans="1:18" ht="14.25" customHeight="1" x14ac:dyDescent="0.3">
      <c r="A1734" s="2" t="s">
        <v>1769</v>
      </c>
      <c r="B1734" s="2" t="s">
        <v>17</v>
      </c>
      <c r="C1734" s="2" t="s">
        <v>24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tr">
        <f t="shared" si="36"/>
        <v>January</v>
      </c>
      <c r="J1734" s="2">
        <f>MONTH(H1734)</f>
        <v>1</v>
      </c>
      <c r="K1734" s="2">
        <f t="shared" si="41"/>
        <v>2023</v>
      </c>
      <c r="L1734" s="2">
        <f>H1734-G1734</f>
        <v>4</v>
      </c>
      <c r="M1734" s="2" t="str">
        <f t="shared" si="37"/>
        <v>delay delivery</v>
      </c>
      <c r="N1734" s="2" t="s">
        <v>19</v>
      </c>
      <c r="O1734" s="2" t="s">
        <v>31</v>
      </c>
      <c r="P1734" s="2">
        <v>508.69</v>
      </c>
      <c r="Q1734" s="2" t="s">
        <v>27</v>
      </c>
      <c r="R1734" s="4" t="s">
        <v>15382</v>
      </c>
    </row>
    <row r="1735" spans="1:18" ht="14.25" customHeight="1" x14ac:dyDescent="0.3">
      <c r="A1735" s="2" t="s">
        <v>1770</v>
      </c>
      <c r="B1735" s="2" t="s">
        <v>23</v>
      </c>
      <c r="C1735" s="2" t="s">
        <v>24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tr">
        <f t="shared" si="36"/>
        <v>March</v>
      </c>
      <c r="J1735" s="2">
        <f>MONTH(H1735)</f>
        <v>3</v>
      </c>
      <c r="K1735" s="2">
        <f t="shared" si="41"/>
        <v>2023</v>
      </c>
      <c r="L1735" s="2">
        <f>H1735-G1735</f>
        <v>7</v>
      </c>
      <c r="M1735" s="2" t="str">
        <f t="shared" si="37"/>
        <v>on time delivery</v>
      </c>
      <c r="N1735" s="2" t="s">
        <v>25</v>
      </c>
      <c r="O1735" s="2" t="s">
        <v>20</v>
      </c>
      <c r="P1735" s="2">
        <v>286.58999999999997</v>
      </c>
      <c r="Q1735" s="2" t="s">
        <v>43</v>
      </c>
      <c r="R1735" s="4" t="s">
        <v>15382</v>
      </c>
    </row>
    <row r="1736" spans="1:18" ht="14.25" customHeight="1" x14ac:dyDescent="0.3">
      <c r="A1736" s="2" t="s">
        <v>1771</v>
      </c>
      <c r="B1736" s="2" t="s">
        <v>29</v>
      </c>
      <c r="C1736" s="2" t="s">
        <v>18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tr">
        <f t="shared" si="36"/>
        <v>July</v>
      </c>
      <c r="J1736" s="2">
        <f>MONTH(H1736)</f>
        <v>7</v>
      </c>
      <c r="K1736" s="2">
        <f t="shared" si="41"/>
        <v>2024</v>
      </c>
      <c r="L1736" s="2">
        <f>H1736-G1736</f>
        <v>4</v>
      </c>
      <c r="M1736" s="2" t="str">
        <f t="shared" si="37"/>
        <v>delay delivery</v>
      </c>
      <c r="N1736" s="2" t="s">
        <v>25</v>
      </c>
      <c r="O1736" s="2" t="s">
        <v>26</v>
      </c>
      <c r="P1736" s="2">
        <v>195.54</v>
      </c>
      <c r="Q1736" s="2" t="s">
        <v>21</v>
      </c>
      <c r="R1736" s="4" t="s">
        <v>15382</v>
      </c>
    </row>
    <row r="1737" spans="1:18" ht="14.25" customHeight="1" x14ac:dyDescent="0.3">
      <c r="A1737" s="2" t="s">
        <v>1772</v>
      </c>
      <c r="B1737" s="2" t="s">
        <v>23</v>
      </c>
      <c r="C1737" s="2" t="s">
        <v>24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tr">
        <f t="shared" si="36"/>
        <v>December</v>
      </c>
      <c r="J1737" s="2">
        <f>MONTH(H1737)</f>
        <v>12</v>
      </c>
      <c r="K1737" s="2">
        <f t="shared" si="41"/>
        <v>2023</v>
      </c>
      <c r="L1737" s="2">
        <f>H1737-G1737</f>
        <v>7</v>
      </c>
      <c r="M1737" s="2" t="str">
        <f t="shared" si="37"/>
        <v>on time delivery</v>
      </c>
      <c r="N1737" s="2" t="s">
        <v>35</v>
      </c>
      <c r="O1737" s="2" t="s">
        <v>31</v>
      </c>
      <c r="P1737" s="2">
        <v>950.75</v>
      </c>
      <c r="Q1737" s="2" t="s">
        <v>27</v>
      </c>
      <c r="R1737" s="4" t="s">
        <v>15382</v>
      </c>
    </row>
    <row r="1738" spans="1:18" ht="14.25" customHeight="1" x14ac:dyDescent="0.3">
      <c r="A1738" s="2" t="s">
        <v>1773</v>
      </c>
      <c r="B1738" s="2" t="s">
        <v>29</v>
      </c>
      <c r="C1738" s="2" t="s">
        <v>37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tr">
        <f t="shared" si="36"/>
        <v>March</v>
      </c>
      <c r="J1738" s="2">
        <f>MONTH(H1738)</f>
        <v>3</v>
      </c>
      <c r="K1738" s="2">
        <f t="shared" si="41"/>
        <v>2023</v>
      </c>
      <c r="L1738" s="2">
        <f>H1738-G1738</f>
        <v>4</v>
      </c>
      <c r="M1738" s="2" t="str">
        <f t="shared" si="37"/>
        <v>delay delivery</v>
      </c>
      <c r="N1738" s="2" t="s">
        <v>25</v>
      </c>
      <c r="O1738" s="2" t="s">
        <v>20</v>
      </c>
      <c r="P1738" s="2">
        <v>838.56</v>
      </c>
      <c r="Q1738" s="2" t="s">
        <v>32</v>
      </c>
      <c r="R1738" s="4" t="s">
        <v>15382</v>
      </c>
    </row>
    <row r="1739" spans="1:18" ht="14.25" customHeight="1" x14ac:dyDescent="0.3">
      <c r="A1739" s="2" t="s">
        <v>1774</v>
      </c>
      <c r="B1739" s="2" t="s">
        <v>17</v>
      </c>
      <c r="C1739" s="2" t="s">
        <v>40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tr">
        <f t="shared" si="36"/>
        <v>September</v>
      </c>
      <c r="J1739" s="2">
        <f>MONTH(H1739)</f>
        <v>9</v>
      </c>
      <c r="K1739" s="2">
        <f t="shared" si="41"/>
        <v>2023</v>
      </c>
      <c r="L1739" s="2">
        <f>H1739-G1739</f>
        <v>2</v>
      </c>
      <c r="M1739" s="2" t="str">
        <f t="shared" si="37"/>
        <v>early delivery</v>
      </c>
      <c r="N1739" s="2" t="s">
        <v>19</v>
      </c>
      <c r="O1739" s="2" t="s">
        <v>26</v>
      </c>
      <c r="P1739" s="2">
        <v>411.01</v>
      </c>
      <c r="Q1739" s="2" t="s">
        <v>43</v>
      </c>
      <c r="R1739" s="4" t="s">
        <v>15382</v>
      </c>
    </row>
    <row r="1740" spans="1:18" ht="14.25" customHeight="1" x14ac:dyDescent="0.3">
      <c r="A1740" s="2" t="s">
        <v>1775</v>
      </c>
      <c r="B1740" s="2" t="s">
        <v>17</v>
      </c>
      <c r="C1740" s="2" t="s">
        <v>24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tr">
        <f t="shared" si="36"/>
        <v>December</v>
      </c>
      <c r="J1740" s="2">
        <f>MONTH(H1740)</f>
        <v>12</v>
      </c>
      <c r="K1740" s="2">
        <f t="shared" si="41"/>
        <v>2023</v>
      </c>
      <c r="L1740" s="2">
        <f>H1740-G1740</f>
        <v>6</v>
      </c>
      <c r="M1740" s="2" t="str">
        <f t="shared" si="37"/>
        <v>on time delivery</v>
      </c>
      <c r="N1740" s="2" t="s">
        <v>25</v>
      </c>
      <c r="O1740" s="2" t="s">
        <v>20</v>
      </c>
      <c r="P1740" s="2">
        <v>794.81</v>
      </c>
      <c r="Q1740" s="2" t="s">
        <v>38</v>
      </c>
      <c r="R1740" s="4" t="s">
        <v>15382</v>
      </c>
    </row>
    <row r="1741" spans="1:18" ht="14.25" customHeight="1" x14ac:dyDescent="0.3">
      <c r="A1741" s="2" t="s">
        <v>1776</v>
      </c>
      <c r="B1741" s="2" t="s">
        <v>17</v>
      </c>
      <c r="C1741" s="2" t="s">
        <v>18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tr">
        <f t="shared" si="36"/>
        <v>November</v>
      </c>
      <c r="J1741" s="2">
        <f>MONTH(H1741)</f>
        <v>11</v>
      </c>
      <c r="K1741" s="2">
        <f t="shared" si="41"/>
        <v>2023</v>
      </c>
      <c r="L1741" s="2">
        <f>H1741-G1741</f>
        <v>1</v>
      </c>
      <c r="M1741" s="2" t="str">
        <f t="shared" si="37"/>
        <v>early delivery</v>
      </c>
      <c r="N1741" s="2" t="s">
        <v>25</v>
      </c>
      <c r="O1741" s="2" t="s">
        <v>26</v>
      </c>
      <c r="P1741" s="2">
        <v>226.54</v>
      </c>
      <c r="Q1741" s="2" t="s">
        <v>27</v>
      </c>
      <c r="R1741" s="4" t="s">
        <v>15382</v>
      </c>
    </row>
    <row r="1742" spans="1:18" ht="14.25" customHeight="1" x14ac:dyDescent="0.3">
      <c r="A1742" s="2" t="s">
        <v>1777</v>
      </c>
      <c r="B1742" s="2" t="s">
        <v>23</v>
      </c>
      <c r="C1742" s="2" t="s">
        <v>40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tr">
        <f t="shared" si="36"/>
        <v>November</v>
      </c>
      <c r="J1742" s="2">
        <f>MONTH(H1742)</f>
        <v>11</v>
      </c>
      <c r="K1742" s="2">
        <f t="shared" si="41"/>
        <v>2023</v>
      </c>
      <c r="L1742" s="2">
        <f>H1742-G1742</f>
        <v>1</v>
      </c>
      <c r="M1742" s="2" t="str">
        <f t="shared" si="37"/>
        <v>early delivery</v>
      </c>
      <c r="N1742" s="2" t="s">
        <v>19</v>
      </c>
      <c r="O1742" s="2" t="s">
        <v>26</v>
      </c>
      <c r="P1742" s="2">
        <v>268.89999999999998</v>
      </c>
      <c r="Q1742" s="2" t="s">
        <v>43</v>
      </c>
      <c r="R1742" s="4" t="s">
        <v>15382</v>
      </c>
    </row>
    <row r="1743" spans="1:18" ht="14.25" customHeight="1" x14ac:dyDescent="0.3">
      <c r="A1743" s="2" t="s">
        <v>1778</v>
      </c>
      <c r="B1743" s="2" t="s">
        <v>45</v>
      </c>
      <c r="C1743" s="2" t="s">
        <v>30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tr">
        <f t="shared" si="36"/>
        <v>September</v>
      </c>
      <c r="J1743" s="2">
        <f>MONTH(H1743)</f>
        <v>9</v>
      </c>
      <c r="K1743" s="2">
        <f t="shared" si="41"/>
        <v>2024</v>
      </c>
      <c r="L1743" s="2">
        <f>H1743-G1743</f>
        <v>3</v>
      </c>
      <c r="M1743" s="2" t="str">
        <f t="shared" si="37"/>
        <v>delay delivery</v>
      </c>
      <c r="N1743" s="2" t="s">
        <v>25</v>
      </c>
      <c r="O1743" s="2" t="s">
        <v>31</v>
      </c>
      <c r="P1743" s="2">
        <v>56.54</v>
      </c>
      <c r="Q1743" s="2" t="s">
        <v>32</v>
      </c>
      <c r="R1743" s="4" t="s">
        <v>15382</v>
      </c>
    </row>
    <row r="1744" spans="1:18" ht="14.25" customHeight="1" x14ac:dyDescent="0.3">
      <c r="A1744" s="2" t="s">
        <v>1779</v>
      </c>
      <c r="B1744" s="2" t="s">
        <v>45</v>
      </c>
      <c r="C1744" s="2" t="s">
        <v>24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tr">
        <f t="shared" si="36"/>
        <v>June</v>
      </c>
      <c r="J1744" s="2">
        <f>MONTH(H1744)</f>
        <v>6</v>
      </c>
      <c r="K1744" s="2">
        <f t="shared" si="41"/>
        <v>2023</v>
      </c>
      <c r="L1744" s="2">
        <f>H1744-G1744</f>
        <v>6</v>
      </c>
      <c r="M1744" s="2" t="str">
        <f t="shared" si="37"/>
        <v>on time delivery</v>
      </c>
      <c r="N1744" s="2" t="s">
        <v>25</v>
      </c>
      <c r="O1744" s="2" t="s">
        <v>26</v>
      </c>
      <c r="P1744" s="2">
        <v>370.38</v>
      </c>
      <c r="Q1744" s="2" t="s">
        <v>21</v>
      </c>
      <c r="R1744" s="4" t="s">
        <v>15382</v>
      </c>
    </row>
    <row r="1745" spans="1:18" ht="14.25" customHeight="1" x14ac:dyDescent="0.3">
      <c r="A1745" s="2" t="s">
        <v>1780</v>
      </c>
      <c r="B1745" s="2" t="s">
        <v>17</v>
      </c>
      <c r="C1745" s="2" t="s">
        <v>40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tr">
        <f t="shared" si="36"/>
        <v>January</v>
      </c>
      <c r="J1745" s="2">
        <f>MONTH(H1745)</f>
        <v>1</v>
      </c>
      <c r="K1745" s="2">
        <f t="shared" si="41"/>
        <v>2024</v>
      </c>
      <c r="L1745" s="2">
        <f>H1745-G1745</f>
        <v>5</v>
      </c>
      <c r="M1745" s="2" t="str">
        <f t="shared" si="37"/>
        <v>delay delivery</v>
      </c>
      <c r="N1745" s="2" t="s">
        <v>19</v>
      </c>
      <c r="O1745" s="2" t="s">
        <v>20</v>
      </c>
      <c r="P1745" s="2">
        <v>515.66999999999996</v>
      </c>
      <c r="Q1745" s="2" t="s">
        <v>27</v>
      </c>
      <c r="R1745" s="4" t="s">
        <v>15382</v>
      </c>
    </row>
    <row r="1746" spans="1:18" ht="14.25" customHeight="1" x14ac:dyDescent="0.3">
      <c r="A1746" s="2" t="s">
        <v>1781</v>
      </c>
      <c r="B1746" s="2" t="s">
        <v>45</v>
      </c>
      <c r="C1746" s="2" t="s">
        <v>30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tr">
        <f t="shared" si="36"/>
        <v>October</v>
      </c>
      <c r="J1746" s="2">
        <f>MONTH(H1746)</f>
        <v>10</v>
      </c>
      <c r="K1746" s="2">
        <f t="shared" si="41"/>
        <v>2023</v>
      </c>
      <c r="L1746" s="2">
        <f>H1746-G1746</f>
        <v>1</v>
      </c>
      <c r="M1746" s="2" t="str">
        <f t="shared" si="37"/>
        <v>early delivery</v>
      </c>
      <c r="N1746" s="2" t="s">
        <v>35</v>
      </c>
      <c r="O1746" s="2" t="s">
        <v>26</v>
      </c>
      <c r="P1746" s="2">
        <v>1034.6400000000001</v>
      </c>
      <c r="Q1746" s="2" t="s">
        <v>21</v>
      </c>
      <c r="R1746" s="4" t="s">
        <v>15382</v>
      </c>
    </row>
    <row r="1747" spans="1:18" ht="14.25" customHeight="1" x14ac:dyDescent="0.3">
      <c r="A1747" s="2" t="s">
        <v>1782</v>
      </c>
      <c r="B1747" s="2" t="s">
        <v>45</v>
      </c>
      <c r="C1747" s="2" t="s">
        <v>18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tr">
        <f t="shared" si="36"/>
        <v>February</v>
      </c>
      <c r="J1747" s="2">
        <f>MONTH(H1747)</f>
        <v>2</v>
      </c>
      <c r="K1747" s="2">
        <f t="shared" si="41"/>
        <v>2023</v>
      </c>
      <c r="L1747" s="2">
        <f>H1747-G1747</f>
        <v>4</v>
      </c>
      <c r="M1747" s="2" t="str">
        <f t="shared" si="37"/>
        <v>delay delivery</v>
      </c>
      <c r="N1747" s="2" t="s">
        <v>35</v>
      </c>
      <c r="O1747" s="2" t="s">
        <v>31</v>
      </c>
      <c r="P1747" s="2">
        <v>362.69</v>
      </c>
      <c r="Q1747" s="2" t="s">
        <v>38</v>
      </c>
      <c r="R1747" s="4" t="s">
        <v>15382</v>
      </c>
    </row>
    <row r="1748" spans="1:18" ht="14.25" customHeight="1" x14ac:dyDescent="0.3">
      <c r="A1748" s="2" t="s">
        <v>1783</v>
      </c>
      <c r="B1748" s="2" t="s">
        <v>23</v>
      </c>
      <c r="C1748" s="2" t="s">
        <v>37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tr">
        <f t="shared" si="36"/>
        <v>November</v>
      </c>
      <c r="J1748" s="2">
        <f>MONTH(H1748)</f>
        <v>11</v>
      </c>
      <c r="K1748" s="2">
        <f t="shared" si="41"/>
        <v>2023</v>
      </c>
      <c r="L1748" s="2">
        <f>H1748-G1748</f>
        <v>2</v>
      </c>
      <c r="M1748" s="2" t="str">
        <f t="shared" si="37"/>
        <v>early delivery</v>
      </c>
      <c r="N1748" s="2" t="s">
        <v>35</v>
      </c>
      <c r="O1748" s="2" t="s">
        <v>26</v>
      </c>
      <c r="P1748" s="2">
        <v>640.45000000000005</v>
      </c>
      <c r="Q1748" s="2" t="s">
        <v>21</v>
      </c>
      <c r="R1748" s="4" t="s">
        <v>15382</v>
      </c>
    </row>
    <row r="1749" spans="1:18" ht="14.25" customHeight="1" x14ac:dyDescent="0.3">
      <c r="A1749" s="2" t="s">
        <v>1784</v>
      </c>
      <c r="B1749" s="2" t="s">
        <v>29</v>
      </c>
      <c r="C1749" s="2" t="s">
        <v>24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tr">
        <f t="shared" si="36"/>
        <v>August</v>
      </c>
      <c r="J1749" s="2">
        <f>MONTH(H1749)</f>
        <v>8</v>
      </c>
      <c r="K1749" s="2">
        <f t="shared" si="41"/>
        <v>2024</v>
      </c>
      <c r="L1749" s="2">
        <f>H1749-G1749</f>
        <v>5</v>
      </c>
      <c r="M1749" s="2" t="str">
        <f t="shared" si="37"/>
        <v>delay delivery</v>
      </c>
      <c r="N1749" s="2" t="s">
        <v>35</v>
      </c>
      <c r="O1749" s="2" t="s">
        <v>20</v>
      </c>
      <c r="P1749" s="2">
        <v>459.93</v>
      </c>
      <c r="Q1749" s="2" t="s">
        <v>27</v>
      </c>
      <c r="R1749" s="4" t="s">
        <v>15382</v>
      </c>
    </row>
    <row r="1750" spans="1:18" ht="14.25" customHeight="1" x14ac:dyDescent="0.3">
      <c r="A1750" s="2" t="s">
        <v>1785</v>
      </c>
      <c r="B1750" s="2" t="s">
        <v>17</v>
      </c>
      <c r="C1750" s="2" t="s">
        <v>37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tr">
        <f t="shared" si="36"/>
        <v>October</v>
      </c>
      <c r="J1750" s="2">
        <f>MONTH(H1750)</f>
        <v>10</v>
      </c>
      <c r="K1750" s="2">
        <f t="shared" si="41"/>
        <v>2023</v>
      </c>
      <c r="L1750" s="2">
        <f>H1750-G1750</f>
        <v>5</v>
      </c>
      <c r="M1750" s="2" t="str">
        <f t="shared" si="37"/>
        <v>delay delivery</v>
      </c>
      <c r="N1750" s="2" t="s">
        <v>35</v>
      </c>
      <c r="O1750" s="2" t="s">
        <v>20</v>
      </c>
      <c r="P1750" s="2">
        <v>275.68</v>
      </c>
      <c r="Q1750" s="2" t="s">
        <v>52</v>
      </c>
      <c r="R1750" s="4" t="s">
        <v>15382</v>
      </c>
    </row>
    <row r="1751" spans="1:18" ht="14.25" customHeight="1" x14ac:dyDescent="0.3">
      <c r="A1751" s="2" t="s">
        <v>1786</v>
      </c>
      <c r="B1751" s="2" t="s">
        <v>17</v>
      </c>
      <c r="C1751" s="2" t="s">
        <v>18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tr">
        <f t="shared" si="36"/>
        <v>December</v>
      </c>
      <c r="J1751" s="2">
        <f>MONTH(H1751)</f>
        <v>12</v>
      </c>
      <c r="K1751" s="2">
        <f t="shared" si="41"/>
        <v>2024</v>
      </c>
      <c r="L1751" s="2">
        <f>H1751-G1751</f>
        <v>2</v>
      </c>
      <c r="M1751" s="2" t="str">
        <f t="shared" si="37"/>
        <v>early delivery</v>
      </c>
      <c r="N1751" s="2" t="s">
        <v>25</v>
      </c>
      <c r="O1751" s="2" t="s">
        <v>20</v>
      </c>
      <c r="P1751" s="2">
        <v>130.63999999999999</v>
      </c>
      <c r="Q1751" s="2" t="s">
        <v>21</v>
      </c>
      <c r="R1751" s="4" t="s">
        <v>15382</v>
      </c>
    </row>
    <row r="1752" spans="1:18" ht="14.25" customHeight="1" x14ac:dyDescent="0.3">
      <c r="A1752" s="2" t="s">
        <v>1787</v>
      </c>
      <c r="B1752" s="2" t="s">
        <v>23</v>
      </c>
      <c r="C1752" s="2" t="s">
        <v>40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tr">
        <f t="shared" si="36"/>
        <v>October</v>
      </c>
      <c r="J1752" s="2">
        <f>MONTH(H1752)</f>
        <v>10</v>
      </c>
      <c r="K1752" s="2">
        <f t="shared" si="41"/>
        <v>2024</v>
      </c>
      <c r="L1752" s="2">
        <f>H1752-G1752</f>
        <v>7</v>
      </c>
      <c r="M1752" s="2" t="str">
        <f t="shared" si="37"/>
        <v>on time delivery</v>
      </c>
      <c r="N1752" s="2" t="s">
        <v>25</v>
      </c>
      <c r="O1752" s="2" t="s">
        <v>26</v>
      </c>
      <c r="P1752" s="2">
        <v>913.57</v>
      </c>
      <c r="Q1752" s="2" t="s">
        <v>27</v>
      </c>
      <c r="R1752" s="4" t="s">
        <v>15382</v>
      </c>
    </row>
    <row r="1753" spans="1:18" ht="14.25" customHeight="1" x14ac:dyDescent="0.3">
      <c r="A1753" s="2" t="s">
        <v>1788</v>
      </c>
      <c r="B1753" s="2" t="s">
        <v>23</v>
      </c>
      <c r="C1753" s="2" t="s">
        <v>40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tr">
        <f t="shared" si="36"/>
        <v>April</v>
      </c>
      <c r="J1753" s="2">
        <f>MONTH(H1753)</f>
        <v>4</v>
      </c>
      <c r="K1753" s="2">
        <f t="shared" si="41"/>
        <v>2024</v>
      </c>
      <c r="L1753" s="2">
        <f>H1753-G1753</f>
        <v>2</v>
      </c>
      <c r="M1753" s="2" t="str">
        <f t="shared" si="37"/>
        <v>early delivery</v>
      </c>
      <c r="N1753" s="2" t="s">
        <v>19</v>
      </c>
      <c r="O1753" s="2" t="s">
        <v>26</v>
      </c>
      <c r="P1753" s="2">
        <v>284.27999999999997</v>
      </c>
      <c r="Q1753" s="2" t="s">
        <v>43</v>
      </c>
      <c r="R1753" s="4" t="s">
        <v>15382</v>
      </c>
    </row>
    <row r="1754" spans="1:18" ht="14.25" customHeight="1" x14ac:dyDescent="0.3">
      <c r="A1754" s="2" t="s">
        <v>1789</v>
      </c>
      <c r="B1754" s="2" t="s">
        <v>45</v>
      </c>
      <c r="C1754" s="2" t="s">
        <v>18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tr">
        <f t="shared" si="36"/>
        <v>September</v>
      </c>
      <c r="J1754" s="2">
        <f>MONTH(H1754)</f>
        <v>9</v>
      </c>
      <c r="K1754" s="2">
        <f t="shared" si="41"/>
        <v>2024</v>
      </c>
      <c r="L1754" s="2">
        <f>H1754-G1754</f>
        <v>1</v>
      </c>
      <c r="M1754" s="2" t="str">
        <f t="shared" si="37"/>
        <v>early delivery</v>
      </c>
      <c r="N1754" s="2" t="s">
        <v>25</v>
      </c>
      <c r="O1754" s="2" t="s">
        <v>31</v>
      </c>
      <c r="P1754" s="2">
        <v>959.29</v>
      </c>
      <c r="Q1754" s="2" t="s">
        <v>21</v>
      </c>
      <c r="R1754" s="4" t="s">
        <v>15382</v>
      </c>
    </row>
    <row r="1755" spans="1:18" ht="14.25" customHeight="1" x14ac:dyDescent="0.3">
      <c r="A1755" s="2" t="s">
        <v>1790</v>
      </c>
      <c r="B1755" s="2" t="s">
        <v>17</v>
      </c>
      <c r="C1755" s="2" t="s">
        <v>18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tr">
        <f t="shared" si="36"/>
        <v>July</v>
      </c>
      <c r="J1755" s="2">
        <f>MONTH(H1755)</f>
        <v>7</v>
      </c>
      <c r="K1755" s="2">
        <f t="shared" si="41"/>
        <v>2023</v>
      </c>
      <c r="L1755" s="2">
        <f>H1755-G1755</f>
        <v>2</v>
      </c>
      <c r="M1755" s="2" t="str">
        <f t="shared" si="37"/>
        <v>early delivery</v>
      </c>
      <c r="N1755" s="2" t="s">
        <v>25</v>
      </c>
      <c r="O1755" s="2" t="s">
        <v>26</v>
      </c>
      <c r="P1755" s="2">
        <v>269.27</v>
      </c>
      <c r="Q1755" s="2" t="s">
        <v>27</v>
      </c>
      <c r="R1755" s="4" t="s">
        <v>15382</v>
      </c>
    </row>
    <row r="1756" spans="1:18" ht="14.25" customHeight="1" x14ac:dyDescent="0.3">
      <c r="A1756" s="2" t="s">
        <v>1791</v>
      </c>
      <c r="B1756" s="2" t="s">
        <v>29</v>
      </c>
      <c r="C1756" s="2" t="s">
        <v>24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tr">
        <f t="shared" si="36"/>
        <v>July</v>
      </c>
      <c r="J1756" s="2">
        <f>MONTH(H1756)</f>
        <v>7</v>
      </c>
      <c r="K1756" s="2">
        <f t="shared" si="41"/>
        <v>2024</v>
      </c>
      <c r="L1756" s="2">
        <f>H1756-G1756</f>
        <v>3</v>
      </c>
      <c r="M1756" s="2" t="str">
        <f t="shared" si="37"/>
        <v>delay delivery</v>
      </c>
      <c r="N1756" s="2" t="s">
        <v>19</v>
      </c>
      <c r="O1756" s="2" t="s">
        <v>31</v>
      </c>
      <c r="P1756" s="2">
        <v>824.64</v>
      </c>
      <c r="Q1756" s="2" t="s">
        <v>43</v>
      </c>
      <c r="R1756" s="4" t="s">
        <v>15382</v>
      </c>
    </row>
    <row r="1757" spans="1:18" ht="14.25" customHeight="1" x14ac:dyDescent="0.3">
      <c r="A1757" s="2" t="s">
        <v>1792</v>
      </c>
      <c r="B1757" s="2" t="s">
        <v>23</v>
      </c>
      <c r="C1757" s="2" t="s">
        <v>30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tr">
        <f t="shared" si="36"/>
        <v>October</v>
      </c>
      <c r="J1757" s="2">
        <f>MONTH(H1757)</f>
        <v>10</v>
      </c>
      <c r="K1757" s="2">
        <f t="shared" si="41"/>
        <v>2024</v>
      </c>
      <c r="L1757" s="2">
        <f>H1757-G1757</f>
        <v>5</v>
      </c>
      <c r="M1757" s="2" t="str">
        <f t="shared" si="37"/>
        <v>delay delivery</v>
      </c>
      <c r="N1757" s="2" t="s">
        <v>19</v>
      </c>
      <c r="O1757" s="2" t="s">
        <v>20</v>
      </c>
      <c r="P1757" s="2">
        <v>452.63</v>
      </c>
      <c r="Q1757" s="2" t="s">
        <v>52</v>
      </c>
      <c r="R1757" s="4" t="s">
        <v>15382</v>
      </c>
    </row>
    <row r="1758" spans="1:18" ht="14.25" customHeight="1" x14ac:dyDescent="0.3">
      <c r="A1758" s="2" t="s">
        <v>1793</v>
      </c>
      <c r="B1758" s="2" t="s">
        <v>29</v>
      </c>
      <c r="C1758" s="2" t="s">
        <v>37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tr">
        <f t="shared" si="36"/>
        <v>March</v>
      </c>
      <c r="J1758" s="2">
        <f>MONTH(H1758)</f>
        <v>3</v>
      </c>
      <c r="K1758" s="2">
        <f t="shared" si="41"/>
        <v>2023</v>
      </c>
      <c r="L1758" s="2">
        <f>H1758-G1758</f>
        <v>5</v>
      </c>
      <c r="M1758" s="2" t="str">
        <f t="shared" si="37"/>
        <v>delay delivery</v>
      </c>
      <c r="N1758" s="2" t="s">
        <v>25</v>
      </c>
      <c r="O1758" s="2" t="s">
        <v>31</v>
      </c>
      <c r="P1758" s="2">
        <v>655.52</v>
      </c>
      <c r="Q1758" s="2" t="s">
        <v>38</v>
      </c>
      <c r="R1758" s="4" t="s">
        <v>15382</v>
      </c>
    </row>
    <row r="1759" spans="1:18" ht="14.25" customHeight="1" x14ac:dyDescent="0.3">
      <c r="A1759" s="2" t="s">
        <v>1794</v>
      </c>
      <c r="B1759" s="2" t="s">
        <v>29</v>
      </c>
      <c r="C1759" s="2" t="s">
        <v>37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tr">
        <f t="shared" si="36"/>
        <v>January</v>
      </c>
      <c r="J1759" s="2">
        <f>MONTH(H1759)</f>
        <v>1</v>
      </c>
      <c r="K1759" s="2">
        <f t="shared" si="41"/>
        <v>2024</v>
      </c>
      <c r="L1759" s="2">
        <f>H1759-G1759</f>
        <v>4</v>
      </c>
      <c r="M1759" s="2" t="str">
        <f t="shared" si="37"/>
        <v>delay delivery</v>
      </c>
      <c r="N1759" s="2" t="s">
        <v>19</v>
      </c>
      <c r="O1759" s="2" t="s">
        <v>26</v>
      </c>
      <c r="P1759" s="2">
        <v>123.45</v>
      </c>
      <c r="Q1759" s="2" t="s">
        <v>27</v>
      </c>
      <c r="R1759" s="4" t="s">
        <v>15382</v>
      </c>
    </row>
    <row r="1760" spans="1:18" ht="14.25" customHeight="1" x14ac:dyDescent="0.3">
      <c r="A1760" s="2" t="s">
        <v>1795</v>
      </c>
      <c r="B1760" s="2" t="s">
        <v>17</v>
      </c>
      <c r="C1760" s="2" t="s">
        <v>40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tr">
        <f t="shared" si="36"/>
        <v>August</v>
      </c>
      <c r="J1760" s="2">
        <f>MONTH(H1760)</f>
        <v>8</v>
      </c>
      <c r="K1760" s="2">
        <f t="shared" si="41"/>
        <v>2023</v>
      </c>
      <c r="L1760" s="2">
        <f>H1760-G1760</f>
        <v>1</v>
      </c>
      <c r="M1760" s="2" t="str">
        <f t="shared" si="37"/>
        <v>early delivery</v>
      </c>
      <c r="N1760" s="2" t="s">
        <v>35</v>
      </c>
      <c r="O1760" s="2" t="s">
        <v>20</v>
      </c>
      <c r="P1760" s="2">
        <v>1037.6400000000001</v>
      </c>
      <c r="Q1760" s="2" t="s">
        <v>52</v>
      </c>
      <c r="R1760" s="4" t="s">
        <v>15382</v>
      </c>
    </row>
    <row r="1761" spans="1:18" ht="14.25" customHeight="1" x14ac:dyDescent="0.3">
      <c r="A1761" s="2" t="s">
        <v>1796</v>
      </c>
      <c r="B1761" s="2" t="s">
        <v>17</v>
      </c>
      <c r="C1761" s="2" t="s">
        <v>40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tr">
        <f t="shared" si="36"/>
        <v>September</v>
      </c>
      <c r="J1761" s="2">
        <f>MONTH(H1761)</f>
        <v>9</v>
      </c>
      <c r="K1761" s="2">
        <f t="shared" si="41"/>
        <v>2024</v>
      </c>
      <c r="L1761" s="2">
        <f>H1761-G1761</f>
        <v>7</v>
      </c>
      <c r="M1761" s="2" t="str">
        <f t="shared" si="37"/>
        <v>on time delivery</v>
      </c>
      <c r="N1761" s="2" t="s">
        <v>19</v>
      </c>
      <c r="O1761" s="2" t="s">
        <v>31</v>
      </c>
      <c r="P1761" s="2">
        <v>535.80999999999995</v>
      </c>
      <c r="Q1761" s="2" t="s">
        <v>27</v>
      </c>
      <c r="R1761" s="4" t="s">
        <v>15382</v>
      </c>
    </row>
    <row r="1762" spans="1:18" ht="14.25" customHeight="1" x14ac:dyDescent="0.3">
      <c r="A1762" s="2" t="s">
        <v>1797</v>
      </c>
      <c r="B1762" s="2" t="s">
        <v>23</v>
      </c>
      <c r="C1762" s="2" t="s">
        <v>24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tr">
        <f t="shared" si="36"/>
        <v>February</v>
      </c>
      <c r="J1762" s="2">
        <f>MONTH(H1762)</f>
        <v>2</v>
      </c>
      <c r="K1762" s="2">
        <f t="shared" si="41"/>
        <v>2024</v>
      </c>
      <c r="L1762" s="2">
        <f>H1762-G1762</f>
        <v>4</v>
      </c>
      <c r="M1762" s="2" t="str">
        <f t="shared" si="37"/>
        <v>delay delivery</v>
      </c>
      <c r="N1762" s="2" t="s">
        <v>25</v>
      </c>
      <c r="O1762" s="2" t="s">
        <v>20</v>
      </c>
      <c r="P1762" s="2">
        <v>159.83000000000001</v>
      </c>
      <c r="Q1762" s="2" t="s">
        <v>32</v>
      </c>
      <c r="R1762" s="4" t="s">
        <v>15382</v>
      </c>
    </row>
    <row r="1763" spans="1:18" ht="14.25" customHeight="1" x14ac:dyDescent="0.3">
      <c r="A1763" s="2" t="s">
        <v>1798</v>
      </c>
      <c r="B1763" s="2" t="s">
        <v>17</v>
      </c>
      <c r="C1763" s="2" t="s">
        <v>18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tr">
        <f t="shared" si="36"/>
        <v>February</v>
      </c>
      <c r="J1763" s="2">
        <f>MONTH(H1763)</f>
        <v>2</v>
      </c>
      <c r="K1763" s="2">
        <f t="shared" si="41"/>
        <v>2023</v>
      </c>
      <c r="L1763" s="2">
        <f>H1763-G1763</f>
        <v>1</v>
      </c>
      <c r="M1763" s="2" t="str">
        <f t="shared" si="37"/>
        <v>early delivery</v>
      </c>
      <c r="N1763" s="2" t="s">
        <v>35</v>
      </c>
      <c r="O1763" s="2" t="s">
        <v>20</v>
      </c>
      <c r="P1763" s="2">
        <v>252.93</v>
      </c>
      <c r="Q1763" s="2" t="s">
        <v>43</v>
      </c>
      <c r="R1763" s="4" t="s">
        <v>15382</v>
      </c>
    </row>
    <row r="1764" spans="1:18" ht="14.25" customHeight="1" x14ac:dyDescent="0.3">
      <c r="A1764" s="2" t="s">
        <v>1799</v>
      </c>
      <c r="B1764" s="2" t="s">
        <v>17</v>
      </c>
      <c r="C1764" s="2" t="s">
        <v>37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tr">
        <f t="shared" si="36"/>
        <v>July</v>
      </c>
      <c r="J1764" s="2">
        <f>MONTH(H1764)</f>
        <v>7</v>
      </c>
      <c r="K1764" s="2">
        <f t="shared" si="41"/>
        <v>2024</v>
      </c>
      <c r="L1764" s="2">
        <f>H1764-G1764</f>
        <v>1</v>
      </c>
      <c r="M1764" s="2" t="str">
        <f t="shared" si="37"/>
        <v>early delivery</v>
      </c>
      <c r="N1764" s="2" t="s">
        <v>35</v>
      </c>
      <c r="O1764" s="2" t="s">
        <v>31</v>
      </c>
      <c r="P1764" s="2">
        <v>40.94</v>
      </c>
      <c r="Q1764" s="2" t="s">
        <v>38</v>
      </c>
      <c r="R1764" s="4" t="s">
        <v>15382</v>
      </c>
    </row>
    <row r="1765" spans="1:18" ht="14.25" customHeight="1" x14ac:dyDescent="0.3">
      <c r="A1765" s="2" t="s">
        <v>1800</v>
      </c>
      <c r="B1765" s="2" t="s">
        <v>17</v>
      </c>
      <c r="C1765" s="2" t="s">
        <v>24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tr">
        <f t="shared" si="36"/>
        <v>October</v>
      </c>
      <c r="J1765" s="2">
        <f>MONTH(H1765)</f>
        <v>10</v>
      </c>
      <c r="K1765" s="2">
        <f t="shared" si="41"/>
        <v>2023</v>
      </c>
      <c r="L1765" s="2">
        <f>H1765-G1765</f>
        <v>7</v>
      </c>
      <c r="M1765" s="2" t="str">
        <f t="shared" si="37"/>
        <v>on time delivery</v>
      </c>
      <c r="N1765" s="2" t="s">
        <v>25</v>
      </c>
      <c r="O1765" s="2" t="s">
        <v>26</v>
      </c>
      <c r="P1765" s="2">
        <v>456.25</v>
      </c>
      <c r="Q1765" s="2" t="s">
        <v>52</v>
      </c>
      <c r="R1765" s="4" t="s">
        <v>15382</v>
      </c>
    </row>
    <row r="1766" spans="1:18" ht="14.25" customHeight="1" x14ac:dyDescent="0.3">
      <c r="A1766" s="2" t="s">
        <v>1801</v>
      </c>
      <c r="B1766" s="2" t="s">
        <v>29</v>
      </c>
      <c r="C1766" s="2" t="s">
        <v>40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tr">
        <f t="shared" si="36"/>
        <v>September</v>
      </c>
      <c r="J1766" s="2">
        <f>MONTH(H1766)</f>
        <v>9</v>
      </c>
      <c r="K1766" s="2">
        <f t="shared" si="41"/>
        <v>2023</v>
      </c>
      <c r="L1766" s="2">
        <f>H1766-G1766</f>
        <v>6</v>
      </c>
      <c r="M1766" s="2" t="str">
        <f t="shared" si="37"/>
        <v>on time delivery</v>
      </c>
      <c r="N1766" s="2" t="s">
        <v>35</v>
      </c>
      <c r="O1766" s="2" t="s">
        <v>20</v>
      </c>
      <c r="P1766" s="2">
        <v>720.26</v>
      </c>
      <c r="Q1766" s="2" t="s">
        <v>38</v>
      </c>
      <c r="R1766" s="4" t="s">
        <v>15382</v>
      </c>
    </row>
    <row r="1767" spans="1:18" ht="14.25" customHeight="1" x14ac:dyDescent="0.3">
      <c r="A1767" s="2" t="s">
        <v>1802</v>
      </c>
      <c r="B1767" s="2" t="s">
        <v>23</v>
      </c>
      <c r="C1767" s="2" t="s">
        <v>40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tr">
        <f t="shared" si="36"/>
        <v>November</v>
      </c>
      <c r="J1767" s="2">
        <f>MONTH(H1767)</f>
        <v>11</v>
      </c>
      <c r="K1767" s="2">
        <f t="shared" si="41"/>
        <v>2023</v>
      </c>
      <c r="L1767" s="2">
        <f>H1767-G1767</f>
        <v>7</v>
      </c>
      <c r="M1767" s="2" t="str">
        <f t="shared" si="37"/>
        <v>on time delivery</v>
      </c>
      <c r="N1767" s="2" t="s">
        <v>19</v>
      </c>
      <c r="O1767" s="2" t="s">
        <v>31</v>
      </c>
      <c r="P1767" s="2">
        <v>542.02</v>
      </c>
      <c r="Q1767" s="2" t="s">
        <v>32</v>
      </c>
      <c r="R1767" s="4" t="s">
        <v>15382</v>
      </c>
    </row>
    <row r="1768" spans="1:18" ht="14.25" customHeight="1" x14ac:dyDescent="0.3">
      <c r="A1768" s="2" t="s">
        <v>1803</v>
      </c>
      <c r="B1768" s="2" t="s">
        <v>45</v>
      </c>
      <c r="C1768" s="2" t="s">
        <v>37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tr">
        <f t="shared" si="36"/>
        <v>August</v>
      </c>
      <c r="J1768" s="2">
        <f>MONTH(H1768)</f>
        <v>8</v>
      </c>
      <c r="K1768" s="2">
        <f t="shared" si="41"/>
        <v>2024</v>
      </c>
      <c r="L1768" s="2">
        <f>H1768-G1768</f>
        <v>6</v>
      </c>
      <c r="M1768" s="2" t="str">
        <f t="shared" si="37"/>
        <v>on time delivery</v>
      </c>
      <c r="N1768" s="2" t="s">
        <v>19</v>
      </c>
      <c r="O1768" s="2" t="s">
        <v>20</v>
      </c>
      <c r="P1768" s="2">
        <v>252.4</v>
      </c>
      <c r="Q1768" s="2" t="s">
        <v>32</v>
      </c>
      <c r="R1768" s="4" t="s">
        <v>15382</v>
      </c>
    </row>
    <row r="1769" spans="1:18" ht="14.25" customHeight="1" x14ac:dyDescent="0.3">
      <c r="A1769" s="2" t="s">
        <v>1804</v>
      </c>
      <c r="B1769" s="2" t="s">
        <v>29</v>
      </c>
      <c r="C1769" s="2" t="s">
        <v>40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tr">
        <f t="shared" si="36"/>
        <v>September</v>
      </c>
      <c r="J1769" s="2">
        <f>MONTH(H1769)</f>
        <v>9</v>
      </c>
      <c r="K1769" s="2">
        <f t="shared" si="41"/>
        <v>2024</v>
      </c>
      <c r="L1769" s="2">
        <f>H1769-G1769</f>
        <v>1</v>
      </c>
      <c r="M1769" s="2" t="str">
        <f t="shared" si="37"/>
        <v>early delivery</v>
      </c>
      <c r="N1769" s="2" t="s">
        <v>25</v>
      </c>
      <c r="O1769" s="2" t="s">
        <v>26</v>
      </c>
      <c r="P1769" s="2">
        <v>266.5</v>
      </c>
      <c r="Q1769" s="2" t="s">
        <v>52</v>
      </c>
      <c r="R1769" s="4" t="s">
        <v>15382</v>
      </c>
    </row>
    <row r="1770" spans="1:18" ht="14.25" customHeight="1" x14ac:dyDescent="0.3">
      <c r="A1770" s="2" t="s">
        <v>1805</v>
      </c>
      <c r="B1770" s="2" t="s">
        <v>17</v>
      </c>
      <c r="C1770" s="2" t="s">
        <v>40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tr">
        <f t="shared" si="36"/>
        <v>June</v>
      </c>
      <c r="J1770" s="2">
        <f>MONTH(H1770)</f>
        <v>6</v>
      </c>
      <c r="K1770" s="2">
        <f t="shared" si="41"/>
        <v>2023</v>
      </c>
      <c r="L1770" s="2">
        <f>H1770-G1770</f>
        <v>7</v>
      </c>
      <c r="M1770" s="2" t="str">
        <f t="shared" si="37"/>
        <v>on time delivery</v>
      </c>
      <c r="N1770" s="2" t="s">
        <v>35</v>
      </c>
      <c r="O1770" s="2" t="s">
        <v>31</v>
      </c>
      <c r="P1770" s="2">
        <v>1048.83</v>
      </c>
      <c r="Q1770" s="2" t="s">
        <v>43</v>
      </c>
      <c r="R1770" s="4" t="s">
        <v>15382</v>
      </c>
    </row>
    <row r="1771" spans="1:18" ht="14.25" customHeight="1" x14ac:dyDescent="0.3">
      <c r="A1771" s="2" t="s">
        <v>1806</v>
      </c>
      <c r="B1771" s="2" t="s">
        <v>29</v>
      </c>
      <c r="C1771" s="2" t="s">
        <v>30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tr">
        <f t="shared" si="36"/>
        <v>March</v>
      </c>
      <c r="J1771" s="2">
        <f>MONTH(H1771)</f>
        <v>3</v>
      </c>
      <c r="K1771" s="2">
        <f t="shared" si="41"/>
        <v>2023</v>
      </c>
      <c r="L1771" s="2">
        <f>H1771-G1771</f>
        <v>3</v>
      </c>
      <c r="M1771" s="2" t="str">
        <f t="shared" si="37"/>
        <v>delay delivery</v>
      </c>
      <c r="N1771" s="2" t="s">
        <v>25</v>
      </c>
      <c r="O1771" s="2" t="s">
        <v>31</v>
      </c>
      <c r="P1771" s="2">
        <v>643.20000000000005</v>
      </c>
      <c r="Q1771" s="2" t="s">
        <v>52</v>
      </c>
      <c r="R1771" s="4" t="s">
        <v>15382</v>
      </c>
    </row>
    <row r="1772" spans="1:18" ht="14.25" customHeight="1" x14ac:dyDescent="0.3">
      <c r="A1772" s="2" t="s">
        <v>1807</v>
      </c>
      <c r="B1772" s="2" t="s">
        <v>17</v>
      </c>
      <c r="C1772" s="2" t="s">
        <v>18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tr">
        <f t="shared" si="36"/>
        <v>January</v>
      </c>
      <c r="J1772" s="2">
        <f>MONTH(H1772)</f>
        <v>1</v>
      </c>
      <c r="K1772" s="2">
        <f t="shared" si="41"/>
        <v>2024</v>
      </c>
      <c r="L1772" s="2">
        <f>H1772-G1772</f>
        <v>2</v>
      </c>
      <c r="M1772" s="2" t="str">
        <f t="shared" si="37"/>
        <v>early delivery</v>
      </c>
      <c r="N1772" s="2" t="s">
        <v>19</v>
      </c>
      <c r="O1772" s="2" t="s">
        <v>26</v>
      </c>
      <c r="P1772" s="2">
        <v>201.07</v>
      </c>
      <c r="Q1772" s="2" t="s">
        <v>21</v>
      </c>
      <c r="R1772" s="4" t="s">
        <v>15382</v>
      </c>
    </row>
    <row r="1773" spans="1:18" ht="14.25" customHeight="1" x14ac:dyDescent="0.3">
      <c r="A1773" s="2" t="s">
        <v>1808</v>
      </c>
      <c r="B1773" s="2" t="s">
        <v>17</v>
      </c>
      <c r="C1773" s="2" t="s">
        <v>40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tr">
        <f t="shared" si="36"/>
        <v>August</v>
      </c>
      <c r="J1773" s="2">
        <f>MONTH(H1773)</f>
        <v>8</v>
      </c>
      <c r="K1773" s="2">
        <f t="shared" si="41"/>
        <v>2024</v>
      </c>
      <c r="L1773" s="2">
        <f>H1773-G1773</f>
        <v>7</v>
      </c>
      <c r="M1773" s="2" t="str">
        <f t="shared" si="37"/>
        <v>on time delivery</v>
      </c>
      <c r="N1773" s="2" t="s">
        <v>25</v>
      </c>
      <c r="O1773" s="2" t="s">
        <v>31</v>
      </c>
      <c r="P1773" s="2">
        <v>655.03</v>
      </c>
      <c r="Q1773" s="2" t="s">
        <v>32</v>
      </c>
      <c r="R1773" s="4" t="s">
        <v>15382</v>
      </c>
    </row>
    <row r="1774" spans="1:18" ht="14.25" customHeight="1" x14ac:dyDescent="0.3">
      <c r="A1774" s="2" t="s">
        <v>1809</v>
      </c>
      <c r="B1774" s="2" t="s">
        <v>29</v>
      </c>
      <c r="C1774" s="2" t="s">
        <v>30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tr">
        <f t="shared" si="36"/>
        <v>February</v>
      </c>
      <c r="J1774" s="2">
        <f>MONTH(H1774)</f>
        <v>2</v>
      </c>
      <c r="K1774" s="2">
        <f t="shared" si="41"/>
        <v>2024</v>
      </c>
      <c r="L1774" s="2">
        <f>H1774-G1774</f>
        <v>6</v>
      </c>
      <c r="M1774" s="2" t="str">
        <f t="shared" si="37"/>
        <v>on time delivery</v>
      </c>
      <c r="N1774" s="2" t="s">
        <v>25</v>
      </c>
      <c r="O1774" s="2" t="s">
        <v>20</v>
      </c>
      <c r="P1774" s="2">
        <v>1217.8399999999999</v>
      </c>
      <c r="Q1774" s="2" t="s">
        <v>38</v>
      </c>
      <c r="R1774" s="4" t="s">
        <v>15382</v>
      </c>
    </row>
    <row r="1775" spans="1:18" ht="14.25" customHeight="1" x14ac:dyDescent="0.3">
      <c r="A1775" s="2" t="s">
        <v>1810</v>
      </c>
      <c r="B1775" s="2" t="s">
        <v>23</v>
      </c>
      <c r="C1775" s="2" t="s">
        <v>24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tr">
        <f t="shared" si="36"/>
        <v>March</v>
      </c>
      <c r="J1775" s="2">
        <f>MONTH(H1775)</f>
        <v>3</v>
      </c>
      <c r="K1775" s="2">
        <f t="shared" si="41"/>
        <v>2024</v>
      </c>
      <c r="L1775" s="2">
        <f>H1775-G1775</f>
        <v>2</v>
      </c>
      <c r="M1775" s="2" t="str">
        <f t="shared" si="37"/>
        <v>early delivery</v>
      </c>
      <c r="N1775" s="2" t="s">
        <v>35</v>
      </c>
      <c r="O1775" s="2" t="s">
        <v>26</v>
      </c>
      <c r="P1775" s="2">
        <v>331.29</v>
      </c>
      <c r="Q1775" s="2" t="s">
        <v>27</v>
      </c>
      <c r="R1775" s="4" t="s">
        <v>15382</v>
      </c>
    </row>
    <row r="1776" spans="1:18" ht="14.25" customHeight="1" x14ac:dyDescent="0.3">
      <c r="A1776" s="2" t="s">
        <v>1811</v>
      </c>
      <c r="B1776" s="2" t="s">
        <v>17</v>
      </c>
      <c r="C1776" s="2" t="s">
        <v>40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tr">
        <f t="shared" si="36"/>
        <v>May</v>
      </c>
      <c r="J1776" s="2">
        <f>MONTH(H1776)</f>
        <v>5</v>
      </c>
      <c r="K1776" s="2">
        <f t="shared" si="41"/>
        <v>2023</v>
      </c>
      <c r="L1776" s="2">
        <f>H1776-G1776</f>
        <v>6</v>
      </c>
      <c r="M1776" s="2" t="str">
        <f t="shared" si="37"/>
        <v>on time delivery</v>
      </c>
      <c r="N1776" s="2" t="s">
        <v>25</v>
      </c>
      <c r="O1776" s="2" t="s">
        <v>26</v>
      </c>
      <c r="P1776" s="2">
        <v>6.64</v>
      </c>
      <c r="Q1776" s="2" t="s">
        <v>38</v>
      </c>
      <c r="R1776" s="4" t="s">
        <v>15382</v>
      </c>
    </row>
    <row r="1777" spans="1:18" ht="14.25" customHeight="1" x14ac:dyDescent="0.3">
      <c r="A1777" s="2" t="s">
        <v>1812</v>
      </c>
      <c r="B1777" s="2" t="s">
        <v>23</v>
      </c>
      <c r="C1777" s="2" t="s">
        <v>24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tr">
        <f t="shared" si="36"/>
        <v>November</v>
      </c>
      <c r="J1777" s="2">
        <f>MONTH(H1777)</f>
        <v>11</v>
      </c>
      <c r="K1777" s="2">
        <f t="shared" si="41"/>
        <v>2024</v>
      </c>
      <c r="L1777" s="2">
        <f>H1777-G1777</f>
        <v>3</v>
      </c>
      <c r="M1777" s="2" t="str">
        <f t="shared" si="37"/>
        <v>delay delivery</v>
      </c>
      <c r="N1777" s="2" t="s">
        <v>19</v>
      </c>
      <c r="O1777" s="2" t="s">
        <v>26</v>
      </c>
      <c r="P1777" s="2">
        <v>600.91</v>
      </c>
      <c r="Q1777" s="2" t="s">
        <v>32</v>
      </c>
      <c r="R1777" s="4" t="s">
        <v>15382</v>
      </c>
    </row>
    <row r="1778" spans="1:18" ht="14.25" customHeight="1" x14ac:dyDescent="0.3">
      <c r="A1778" s="2" t="s">
        <v>1813</v>
      </c>
      <c r="B1778" s="2" t="s">
        <v>45</v>
      </c>
      <c r="C1778" s="2" t="s">
        <v>40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tr">
        <f t="shared" si="36"/>
        <v>May</v>
      </c>
      <c r="J1778" s="2">
        <f>MONTH(H1778)</f>
        <v>5</v>
      </c>
      <c r="K1778" s="2">
        <f t="shared" si="41"/>
        <v>2023</v>
      </c>
      <c r="L1778" s="2">
        <f>H1778-G1778</f>
        <v>4</v>
      </c>
      <c r="M1778" s="2" t="str">
        <f t="shared" si="37"/>
        <v>delay delivery</v>
      </c>
      <c r="N1778" s="2" t="s">
        <v>19</v>
      </c>
      <c r="O1778" s="2" t="s">
        <v>20</v>
      </c>
      <c r="P1778" s="2">
        <v>337.97</v>
      </c>
      <c r="Q1778" s="2" t="s">
        <v>38</v>
      </c>
      <c r="R1778" s="4" t="s">
        <v>15382</v>
      </c>
    </row>
    <row r="1779" spans="1:18" ht="14.25" customHeight="1" x14ac:dyDescent="0.3">
      <c r="A1779" s="2" t="s">
        <v>1814</v>
      </c>
      <c r="B1779" s="2" t="s">
        <v>17</v>
      </c>
      <c r="C1779" s="2" t="s">
        <v>37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tr">
        <f t="shared" si="36"/>
        <v>May</v>
      </c>
      <c r="J1779" s="2">
        <f>MONTH(H1779)</f>
        <v>5</v>
      </c>
      <c r="K1779" s="2">
        <f t="shared" si="41"/>
        <v>2023</v>
      </c>
      <c r="L1779" s="2">
        <f>H1779-G1779</f>
        <v>1</v>
      </c>
      <c r="M1779" s="2" t="str">
        <f t="shared" si="37"/>
        <v>early delivery</v>
      </c>
      <c r="N1779" s="2" t="s">
        <v>35</v>
      </c>
      <c r="O1779" s="2" t="s">
        <v>31</v>
      </c>
      <c r="P1779" s="2">
        <v>643.44000000000005</v>
      </c>
      <c r="Q1779" s="2" t="s">
        <v>43</v>
      </c>
      <c r="R1779" s="4" t="s">
        <v>15382</v>
      </c>
    </row>
    <row r="1780" spans="1:18" ht="14.25" customHeight="1" x14ac:dyDescent="0.3">
      <c r="A1780" s="2" t="s">
        <v>1815</v>
      </c>
      <c r="B1780" s="2" t="s">
        <v>23</v>
      </c>
      <c r="C1780" s="2" t="s">
        <v>30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tr">
        <f t="shared" si="36"/>
        <v>December</v>
      </c>
      <c r="J1780" s="2">
        <f>MONTH(H1780)</f>
        <v>12</v>
      </c>
      <c r="K1780" s="2">
        <f t="shared" si="41"/>
        <v>2024</v>
      </c>
      <c r="L1780" s="2">
        <f>H1780-G1780</f>
        <v>3</v>
      </c>
      <c r="M1780" s="2" t="str">
        <f t="shared" si="37"/>
        <v>delay delivery</v>
      </c>
      <c r="N1780" s="2" t="s">
        <v>35</v>
      </c>
      <c r="O1780" s="2" t="s">
        <v>31</v>
      </c>
      <c r="P1780" s="2">
        <v>247.22</v>
      </c>
      <c r="Q1780" s="2" t="s">
        <v>52</v>
      </c>
      <c r="R1780" s="4" t="s">
        <v>15382</v>
      </c>
    </row>
    <row r="1781" spans="1:18" ht="14.25" customHeight="1" x14ac:dyDescent="0.3">
      <c r="A1781" s="2" t="s">
        <v>1816</v>
      </c>
      <c r="B1781" s="2" t="s">
        <v>23</v>
      </c>
      <c r="C1781" s="2" t="s">
        <v>30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tr">
        <f t="shared" si="36"/>
        <v>November</v>
      </c>
      <c r="J1781" s="2">
        <f>MONTH(H1781)</f>
        <v>11</v>
      </c>
      <c r="K1781" s="2">
        <f t="shared" si="41"/>
        <v>2024</v>
      </c>
      <c r="L1781" s="2">
        <f>H1781-G1781</f>
        <v>4</v>
      </c>
      <c r="M1781" s="2" t="str">
        <f t="shared" si="37"/>
        <v>delay delivery</v>
      </c>
      <c r="N1781" s="2" t="s">
        <v>35</v>
      </c>
      <c r="O1781" s="2" t="s">
        <v>26</v>
      </c>
      <c r="P1781" s="2">
        <v>870.03</v>
      </c>
      <c r="Q1781" s="2" t="s">
        <v>27</v>
      </c>
      <c r="R1781" s="4" t="s">
        <v>15382</v>
      </c>
    </row>
    <row r="1782" spans="1:18" ht="14.25" customHeight="1" x14ac:dyDescent="0.3">
      <c r="A1782" s="2" t="s">
        <v>1817</v>
      </c>
      <c r="B1782" s="2" t="s">
        <v>45</v>
      </c>
      <c r="C1782" s="2" t="s">
        <v>37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tr">
        <f t="shared" si="36"/>
        <v>October</v>
      </c>
      <c r="J1782" s="2">
        <f>MONTH(H1782)</f>
        <v>10</v>
      </c>
      <c r="K1782" s="2">
        <f t="shared" si="41"/>
        <v>2024</v>
      </c>
      <c r="L1782" s="2">
        <f>H1782-G1782</f>
        <v>2</v>
      </c>
      <c r="M1782" s="2" t="str">
        <f t="shared" si="37"/>
        <v>early delivery</v>
      </c>
      <c r="N1782" s="2" t="s">
        <v>25</v>
      </c>
      <c r="O1782" s="2" t="s">
        <v>20</v>
      </c>
      <c r="P1782" s="2">
        <v>362.81</v>
      </c>
      <c r="Q1782" s="2" t="s">
        <v>52</v>
      </c>
      <c r="R1782" s="4" t="s">
        <v>15382</v>
      </c>
    </row>
    <row r="1783" spans="1:18" ht="14.25" customHeight="1" x14ac:dyDescent="0.3">
      <c r="A1783" s="2" t="s">
        <v>1818</v>
      </c>
      <c r="B1783" s="2" t="s">
        <v>23</v>
      </c>
      <c r="C1783" s="2" t="s">
        <v>18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tr">
        <f t="shared" si="36"/>
        <v>March</v>
      </c>
      <c r="J1783" s="2">
        <f>MONTH(H1783)</f>
        <v>3</v>
      </c>
      <c r="K1783" s="2">
        <f t="shared" si="41"/>
        <v>2024</v>
      </c>
      <c r="L1783" s="2">
        <f>H1783-G1783</f>
        <v>5</v>
      </c>
      <c r="M1783" s="2" t="str">
        <f t="shared" si="37"/>
        <v>delay delivery</v>
      </c>
      <c r="N1783" s="2" t="s">
        <v>19</v>
      </c>
      <c r="O1783" s="2" t="s">
        <v>20</v>
      </c>
      <c r="P1783" s="2">
        <v>168.01</v>
      </c>
      <c r="Q1783" s="2" t="s">
        <v>21</v>
      </c>
      <c r="R1783" s="4" t="s">
        <v>15382</v>
      </c>
    </row>
    <row r="1784" spans="1:18" ht="14.25" customHeight="1" x14ac:dyDescent="0.3">
      <c r="A1784" s="2" t="s">
        <v>1819</v>
      </c>
      <c r="B1784" s="2" t="s">
        <v>23</v>
      </c>
      <c r="C1784" s="2" t="s">
        <v>30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tr">
        <f t="shared" si="36"/>
        <v>April</v>
      </c>
      <c r="J1784" s="2">
        <f>MONTH(H1784)</f>
        <v>4</v>
      </c>
      <c r="K1784" s="2">
        <f t="shared" si="41"/>
        <v>2023</v>
      </c>
      <c r="L1784" s="2">
        <f>H1784-G1784</f>
        <v>7</v>
      </c>
      <c r="M1784" s="2" t="str">
        <f t="shared" si="37"/>
        <v>on time delivery</v>
      </c>
      <c r="N1784" s="2" t="s">
        <v>35</v>
      </c>
      <c r="O1784" s="2" t="s">
        <v>20</v>
      </c>
      <c r="P1784" s="2">
        <v>276.76</v>
      </c>
      <c r="Q1784" s="2" t="s">
        <v>21</v>
      </c>
      <c r="R1784" s="4" t="s">
        <v>15382</v>
      </c>
    </row>
    <row r="1785" spans="1:18" ht="14.25" customHeight="1" x14ac:dyDescent="0.3">
      <c r="A1785" s="2" t="s">
        <v>1820</v>
      </c>
      <c r="B1785" s="2" t="s">
        <v>45</v>
      </c>
      <c r="C1785" s="2" t="s">
        <v>24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tr">
        <f t="shared" si="36"/>
        <v>January</v>
      </c>
      <c r="J1785" s="2">
        <f>MONTH(H1785)</f>
        <v>1</v>
      </c>
      <c r="K1785" s="2">
        <f t="shared" si="41"/>
        <v>2023</v>
      </c>
      <c r="L1785" s="2">
        <f>H1785-G1785</f>
        <v>1</v>
      </c>
      <c r="M1785" s="2" t="str">
        <f t="shared" si="37"/>
        <v>early delivery</v>
      </c>
      <c r="N1785" s="2" t="s">
        <v>25</v>
      </c>
      <c r="O1785" s="2" t="s">
        <v>26</v>
      </c>
      <c r="P1785" s="2">
        <v>271.89</v>
      </c>
      <c r="Q1785" s="2" t="s">
        <v>38</v>
      </c>
      <c r="R1785" s="4" t="s">
        <v>15382</v>
      </c>
    </row>
    <row r="1786" spans="1:18" ht="14.25" customHeight="1" x14ac:dyDescent="0.3">
      <c r="A1786" s="2" t="s">
        <v>1821</v>
      </c>
      <c r="B1786" s="2" t="s">
        <v>17</v>
      </c>
      <c r="C1786" s="2" t="s">
        <v>30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tr">
        <f t="shared" si="36"/>
        <v>August</v>
      </c>
      <c r="J1786" s="2">
        <f>MONTH(H1786)</f>
        <v>8</v>
      </c>
      <c r="K1786" s="2">
        <f t="shared" si="41"/>
        <v>2024</v>
      </c>
      <c r="L1786" s="2">
        <f>H1786-G1786</f>
        <v>1</v>
      </c>
      <c r="M1786" s="2" t="str">
        <f t="shared" si="37"/>
        <v>early delivery</v>
      </c>
      <c r="N1786" s="2" t="s">
        <v>19</v>
      </c>
      <c r="O1786" s="2" t="s">
        <v>31</v>
      </c>
      <c r="P1786" s="2">
        <v>636.38</v>
      </c>
      <c r="Q1786" s="2" t="s">
        <v>38</v>
      </c>
      <c r="R1786" s="4" t="s">
        <v>15382</v>
      </c>
    </row>
    <row r="1787" spans="1:18" ht="14.25" customHeight="1" x14ac:dyDescent="0.3">
      <c r="A1787" s="2" t="s">
        <v>1822</v>
      </c>
      <c r="B1787" s="2" t="s">
        <v>23</v>
      </c>
      <c r="C1787" s="2" t="s">
        <v>18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tr">
        <f t="shared" ref="I1787:I2041" si="42">TEXT(H1787,"mmmm")</f>
        <v>July</v>
      </c>
      <c r="J1787" s="2">
        <f>MONTH(H1787)</f>
        <v>7</v>
      </c>
      <c r="K1787" s="2">
        <f t="shared" si="41"/>
        <v>2023</v>
      </c>
      <c r="L1787" s="2">
        <f>H1787-G1787</f>
        <v>1</v>
      </c>
      <c r="M1787" s="2" t="str">
        <f t="shared" ref="M1787:M2041" si="43">IF(L1787&lt;3,"early delivery",IF(L1787&gt;5,"on time delivery","delay delivery" ))</f>
        <v>early delivery</v>
      </c>
      <c r="N1787" s="2" t="s">
        <v>19</v>
      </c>
      <c r="O1787" s="2" t="s">
        <v>20</v>
      </c>
      <c r="P1787" s="2">
        <v>25.34</v>
      </c>
      <c r="Q1787" s="2" t="s">
        <v>32</v>
      </c>
      <c r="R1787" s="4" t="s">
        <v>15382</v>
      </c>
    </row>
    <row r="1788" spans="1:18" ht="14.25" customHeight="1" x14ac:dyDescent="0.3">
      <c r="A1788" s="2" t="s">
        <v>1823</v>
      </c>
      <c r="B1788" s="2" t="s">
        <v>23</v>
      </c>
      <c r="C1788" s="2" t="s">
        <v>24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tr">
        <f t="shared" si="42"/>
        <v>October</v>
      </c>
      <c r="J1788" s="2">
        <f>MONTH(H1788)</f>
        <v>10</v>
      </c>
      <c r="K1788" s="2">
        <f t="shared" si="41"/>
        <v>2024</v>
      </c>
      <c r="L1788" s="2">
        <f>H1788-G1788</f>
        <v>6</v>
      </c>
      <c r="M1788" s="2" t="str">
        <f t="shared" si="43"/>
        <v>on time delivery</v>
      </c>
      <c r="N1788" s="2" t="s">
        <v>35</v>
      </c>
      <c r="O1788" s="2" t="s">
        <v>31</v>
      </c>
      <c r="P1788" s="2">
        <v>42.06</v>
      </c>
      <c r="Q1788" s="2" t="s">
        <v>27</v>
      </c>
      <c r="R1788" s="4" t="s">
        <v>15382</v>
      </c>
    </row>
    <row r="1789" spans="1:18" ht="14.25" customHeight="1" x14ac:dyDescent="0.3">
      <c r="A1789" s="2" t="s">
        <v>1824</v>
      </c>
      <c r="B1789" s="2" t="s">
        <v>23</v>
      </c>
      <c r="C1789" s="2" t="s">
        <v>24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tr">
        <f t="shared" si="42"/>
        <v>January</v>
      </c>
      <c r="J1789" s="2">
        <f>MONTH(H1789)</f>
        <v>1</v>
      </c>
      <c r="K1789" s="2">
        <f t="shared" si="41"/>
        <v>2024</v>
      </c>
      <c r="L1789" s="2">
        <f>H1789-G1789</f>
        <v>2</v>
      </c>
      <c r="M1789" s="2" t="str">
        <f t="shared" si="43"/>
        <v>early delivery</v>
      </c>
      <c r="N1789" s="2" t="s">
        <v>19</v>
      </c>
      <c r="O1789" s="2" t="s">
        <v>20</v>
      </c>
      <c r="P1789" s="2">
        <v>699.79</v>
      </c>
      <c r="Q1789" s="2" t="s">
        <v>27</v>
      </c>
      <c r="R1789" s="4" t="s">
        <v>15382</v>
      </c>
    </row>
    <row r="1790" spans="1:18" ht="14.25" customHeight="1" x14ac:dyDescent="0.3">
      <c r="A1790" s="2" t="s">
        <v>1825</v>
      </c>
      <c r="B1790" s="2" t="s">
        <v>29</v>
      </c>
      <c r="C1790" s="2" t="s">
        <v>37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tr">
        <f t="shared" si="42"/>
        <v>October</v>
      </c>
      <c r="J1790" s="2">
        <f>MONTH(H1790)</f>
        <v>10</v>
      </c>
      <c r="K1790" s="2">
        <f t="shared" si="41"/>
        <v>2024</v>
      </c>
      <c r="L1790" s="2">
        <f>H1790-G1790</f>
        <v>1</v>
      </c>
      <c r="M1790" s="2" t="str">
        <f t="shared" si="43"/>
        <v>early delivery</v>
      </c>
      <c r="N1790" s="2" t="s">
        <v>25</v>
      </c>
      <c r="O1790" s="2" t="s">
        <v>20</v>
      </c>
      <c r="P1790" s="2">
        <v>716.95</v>
      </c>
      <c r="Q1790" s="2" t="s">
        <v>27</v>
      </c>
      <c r="R1790" s="4" t="s">
        <v>15382</v>
      </c>
    </row>
    <row r="1791" spans="1:18" ht="14.25" customHeight="1" x14ac:dyDescent="0.3">
      <c r="A1791" s="2" t="s">
        <v>1826</v>
      </c>
      <c r="B1791" s="2" t="s">
        <v>45</v>
      </c>
      <c r="C1791" s="2" t="s">
        <v>40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tr">
        <f t="shared" si="42"/>
        <v>January</v>
      </c>
      <c r="J1791" s="2">
        <f>MONTH(H1791)</f>
        <v>1</v>
      </c>
      <c r="K1791" s="2">
        <f t="shared" si="41"/>
        <v>2023</v>
      </c>
      <c r="L1791" s="2">
        <f>H1791-G1791</f>
        <v>1</v>
      </c>
      <c r="M1791" s="2" t="str">
        <f t="shared" si="43"/>
        <v>early delivery</v>
      </c>
      <c r="N1791" s="2" t="s">
        <v>35</v>
      </c>
      <c r="O1791" s="2" t="s">
        <v>26</v>
      </c>
      <c r="P1791" s="2">
        <v>298.38</v>
      </c>
      <c r="Q1791" s="2" t="s">
        <v>21</v>
      </c>
      <c r="R1791" s="4" t="s">
        <v>15382</v>
      </c>
    </row>
    <row r="1792" spans="1:18" ht="14.25" customHeight="1" x14ac:dyDescent="0.3">
      <c r="A1792" s="2" t="s">
        <v>1827</v>
      </c>
      <c r="B1792" s="2" t="s">
        <v>29</v>
      </c>
      <c r="C1792" s="2" t="s">
        <v>37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tr">
        <f t="shared" si="42"/>
        <v>October</v>
      </c>
      <c r="J1792" s="2">
        <f>MONTH(H1792)</f>
        <v>10</v>
      </c>
      <c r="K1792" s="2">
        <f t="shared" si="41"/>
        <v>2023</v>
      </c>
      <c r="L1792" s="2">
        <f>H1792-G1792</f>
        <v>6</v>
      </c>
      <c r="M1792" s="2" t="str">
        <f t="shared" si="43"/>
        <v>on time delivery</v>
      </c>
      <c r="N1792" s="2" t="s">
        <v>25</v>
      </c>
      <c r="O1792" s="2" t="s">
        <v>26</v>
      </c>
      <c r="P1792" s="2">
        <v>96.1</v>
      </c>
      <c r="Q1792" s="2" t="s">
        <v>27</v>
      </c>
      <c r="R1792" s="4" t="s">
        <v>15382</v>
      </c>
    </row>
    <row r="1793" spans="1:18" ht="14.25" customHeight="1" x14ac:dyDescent="0.3">
      <c r="A1793" s="2" t="s">
        <v>1828</v>
      </c>
      <c r="B1793" s="2" t="s">
        <v>45</v>
      </c>
      <c r="C1793" s="2" t="s">
        <v>40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tr">
        <f t="shared" si="42"/>
        <v>December</v>
      </c>
      <c r="J1793" s="2">
        <f>MONTH(H1793)</f>
        <v>12</v>
      </c>
      <c r="K1793" s="2">
        <f t="shared" si="41"/>
        <v>2023</v>
      </c>
      <c r="L1793" s="2">
        <f>H1793-G1793</f>
        <v>6</v>
      </c>
      <c r="M1793" s="2" t="str">
        <f t="shared" si="43"/>
        <v>on time delivery</v>
      </c>
      <c r="N1793" s="2" t="s">
        <v>19</v>
      </c>
      <c r="O1793" s="2" t="s">
        <v>26</v>
      </c>
      <c r="P1793" s="2">
        <v>456.03</v>
      </c>
      <c r="Q1793" s="2" t="s">
        <v>27</v>
      </c>
      <c r="R1793" s="4" t="s">
        <v>15382</v>
      </c>
    </row>
    <row r="1794" spans="1:18" ht="14.25" customHeight="1" x14ac:dyDescent="0.3">
      <c r="A1794" s="2" t="s">
        <v>1829</v>
      </c>
      <c r="B1794" s="2" t="s">
        <v>17</v>
      </c>
      <c r="C1794" s="2" t="s">
        <v>37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tr">
        <f t="shared" si="42"/>
        <v>August</v>
      </c>
      <c r="J1794" s="2">
        <f>MONTH(H1794)</f>
        <v>8</v>
      </c>
      <c r="K1794" s="2">
        <f t="shared" si="41"/>
        <v>2023</v>
      </c>
      <c r="L1794" s="2">
        <f>H1794-G1794</f>
        <v>2</v>
      </c>
      <c r="M1794" s="2" t="str">
        <f t="shared" si="43"/>
        <v>early delivery</v>
      </c>
      <c r="N1794" s="2" t="s">
        <v>25</v>
      </c>
      <c r="O1794" s="2" t="s">
        <v>31</v>
      </c>
      <c r="P1794" s="2">
        <v>124.75</v>
      </c>
      <c r="Q1794" s="2" t="s">
        <v>21</v>
      </c>
      <c r="R1794" s="4" t="s">
        <v>15382</v>
      </c>
    </row>
    <row r="1795" spans="1:18" ht="14.25" customHeight="1" x14ac:dyDescent="0.3">
      <c r="A1795" s="2" t="s">
        <v>1830</v>
      </c>
      <c r="B1795" s="2" t="s">
        <v>17</v>
      </c>
      <c r="C1795" s="2" t="s">
        <v>40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tr">
        <f t="shared" si="42"/>
        <v>April</v>
      </c>
      <c r="J1795" s="2">
        <f>MONTH(H1795)</f>
        <v>4</v>
      </c>
      <c r="K1795" s="2">
        <f t="shared" ref="K1795:K1858" si="44">YEAR(H1795)</f>
        <v>2023</v>
      </c>
      <c r="L1795" s="2">
        <f>H1795-G1795</f>
        <v>6</v>
      </c>
      <c r="M1795" s="2" t="str">
        <f t="shared" si="43"/>
        <v>on time delivery</v>
      </c>
      <c r="N1795" s="2" t="s">
        <v>35</v>
      </c>
      <c r="O1795" s="2" t="s">
        <v>26</v>
      </c>
      <c r="P1795" s="2">
        <v>795.25</v>
      </c>
      <c r="Q1795" s="2" t="s">
        <v>43</v>
      </c>
      <c r="R1795" s="4" t="s">
        <v>15382</v>
      </c>
    </row>
    <row r="1796" spans="1:18" ht="14.25" customHeight="1" x14ac:dyDescent="0.3">
      <c r="A1796" s="2" t="s">
        <v>1831</v>
      </c>
      <c r="B1796" s="2" t="s">
        <v>23</v>
      </c>
      <c r="C1796" s="2" t="s">
        <v>30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tr">
        <f t="shared" si="42"/>
        <v>July</v>
      </c>
      <c r="J1796" s="2">
        <f>MONTH(H1796)</f>
        <v>7</v>
      </c>
      <c r="K1796" s="2">
        <f t="shared" si="44"/>
        <v>2023</v>
      </c>
      <c r="L1796" s="2">
        <f>H1796-G1796</f>
        <v>6</v>
      </c>
      <c r="M1796" s="2" t="str">
        <f t="shared" si="43"/>
        <v>on time delivery</v>
      </c>
      <c r="N1796" s="2" t="s">
        <v>19</v>
      </c>
      <c r="O1796" s="2" t="s">
        <v>26</v>
      </c>
      <c r="P1796" s="2">
        <v>394.51</v>
      </c>
      <c r="Q1796" s="2" t="s">
        <v>27</v>
      </c>
      <c r="R1796" s="4" t="s">
        <v>15382</v>
      </c>
    </row>
    <row r="1797" spans="1:18" ht="14.25" customHeight="1" x14ac:dyDescent="0.3">
      <c r="A1797" s="2" t="s">
        <v>1832</v>
      </c>
      <c r="B1797" s="2" t="s">
        <v>45</v>
      </c>
      <c r="C1797" s="2" t="s">
        <v>24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tr">
        <f t="shared" si="42"/>
        <v>May</v>
      </c>
      <c r="J1797" s="2">
        <f>MONTH(H1797)</f>
        <v>5</v>
      </c>
      <c r="K1797" s="2">
        <f t="shared" si="44"/>
        <v>2023</v>
      </c>
      <c r="L1797" s="2">
        <f>H1797-G1797</f>
        <v>6</v>
      </c>
      <c r="M1797" s="2" t="str">
        <f t="shared" si="43"/>
        <v>on time delivery</v>
      </c>
      <c r="N1797" s="2" t="s">
        <v>25</v>
      </c>
      <c r="O1797" s="2" t="s">
        <v>20</v>
      </c>
      <c r="P1797" s="2">
        <v>178.49</v>
      </c>
      <c r="Q1797" s="2" t="s">
        <v>27</v>
      </c>
      <c r="R1797" s="4" t="s">
        <v>15382</v>
      </c>
    </row>
    <row r="1798" spans="1:18" ht="14.25" customHeight="1" x14ac:dyDescent="0.3">
      <c r="A1798" s="2" t="s">
        <v>1833</v>
      </c>
      <c r="B1798" s="2" t="s">
        <v>17</v>
      </c>
      <c r="C1798" s="2" t="s">
        <v>40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tr">
        <f t="shared" si="42"/>
        <v>February</v>
      </c>
      <c r="J1798" s="2">
        <f>MONTH(H1798)</f>
        <v>2</v>
      </c>
      <c r="K1798" s="2">
        <f t="shared" si="44"/>
        <v>2023</v>
      </c>
      <c r="L1798" s="2">
        <f>H1798-G1798</f>
        <v>3</v>
      </c>
      <c r="M1798" s="2" t="str">
        <f t="shared" si="43"/>
        <v>delay delivery</v>
      </c>
      <c r="N1798" s="2" t="s">
        <v>19</v>
      </c>
      <c r="O1798" s="2" t="s">
        <v>26</v>
      </c>
      <c r="P1798" s="2">
        <v>779.08</v>
      </c>
      <c r="Q1798" s="2" t="s">
        <v>52</v>
      </c>
      <c r="R1798" s="4" t="s">
        <v>15382</v>
      </c>
    </row>
    <row r="1799" spans="1:18" ht="14.25" customHeight="1" x14ac:dyDescent="0.3">
      <c r="A1799" s="2" t="s">
        <v>1834</v>
      </c>
      <c r="B1799" s="2" t="s">
        <v>45</v>
      </c>
      <c r="C1799" s="2" t="s">
        <v>30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tr">
        <f t="shared" si="42"/>
        <v>September</v>
      </c>
      <c r="J1799" s="2">
        <f>MONTH(H1799)</f>
        <v>9</v>
      </c>
      <c r="K1799" s="2">
        <f t="shared" si="44"/>
        <v>2023</v>
      </c>
      <c r="L1799" s="2">
        <f>H1799-G1799</f>
        <v>6</v>
      </c>
      <c r="M1799" s="2" t="str">
        <f t="shared" si="43"/>
        <v>on time delivery</v>
      </c>
      <c r="N1799" s="2" t="s">
        <v>19</v>
      </c>
      <c r="O1799" s="2" t="s">
        <v>31</v>
      </c>
      <c r="P1799" s="2">
        <v>452.53</v>
      </c>
      <c r="Q1799" s="2" t="s">
        <v>38</v>
      </c>
      <c r="R1799" s="4" t="s">
        <v>15382</v>
      </c>
    </row>
    <row r="1800" spans="1:18" ht="14.25" customHeight="1" x14ac:dyDescent="0.3">
      <c r="A1800" s="2" t="s">
        <v>1835</v>
      </c>
      <c r="B1800" s="2" t="s">
        <v>17</v>
      </c>
      <c r="C1800" s="2" t="s">
        <v>18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tr">
        <f t="shared" si="42"/>
        <v>May</v>
      </c>
      <c r="J1800" s="2">
        <f>MONTH(H1800)</f>
        <v>5</v>
      </c>
      <c r="K1800" s="2">
        <f t="shared" si="44"/>
        <v>2023</v>
      </c>
      <c r="L1800" s="2">
        <f>H1800-G1800</f>
        <v>4</v>
      </c>
      <c r="M1800" s="2" t="str">
        <f t="shared" si="43"/>
        <v>delay delivery</v>
      </c>
      <c r="N1800" s="2" t="s">
        <v>35</v>
      </c>
      <c r="O1800" s="2" t="s">
        <v>26</v>
      </c>
      <c r="P1800" s="2">
        <v>38.83</v>
      </c>
      <c r="Q1800" s="2" t="s">
        <v>32</v>
      </c>
      <c r="R1800" s="4" t="s">
        <v>15382</v>
      </c>
    </row>
    <row r="1801" spans="1:18" ht="14.25" customHeight="1" x14ac:dyDescent="0.3">
      <c r="A1801" s="2" t="s">
        <v>1836</v>
      </c>
      <c r="B1801" s="2" t="s">
        <v>29</v>
      </c>
      <c r="C1801" s="2" t="s">
        <v>37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tr">
        <f t="shared" si="42"/>
        <v>June</v>
      </c>
      <c r="J1801" s="2">
        <f>MONTH(H1801)</f>
        <v>6</v>
      </c>
      <c r="K1801" s="2">
        <f t="shared" si="44"/>
        <v>2023</v>
      </c>
      <c r="L1801" s="2">
        <f>H1801-G1801</f>
        <v>5</v>
      </c>
      <c r="M1801" s="2" t="str">
        <f t="shared" si="43"/>
        <v>delay delivery</v>
      </c>
      <c r="N1801" s="2" t="s">
        <v>25</v>
      </c>
      <c r="O1801" s="2" t="s">
        <v>31</v>
      </c>
      <c r="P1801" s="2">
        <v>330.22</v>
      </c>
      <c r="Q1801" s="2" t="s">
        <v>21</v>
      </c>
      <c r="R1801" s="4" t="s">
        <v>15382</v>
      </c>
    </row>
    <row r="1802" spans="1:18" ht="14.25" customHeight="1" x14ac:dyDescent="0.3">
      <c r="A1802" s="2" t="s">
        <v>1837</v>
      </c>
      <c r="B1802" s="2" t="s">
        <v>17</v>
      </c>
      <c r="C1802" s="2" t="s">
        <v>18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tr">
        <f t="shared" si="42"/>
        <v>February</v>
      </c>
      <c r="J1802" s="2">
        <f>MONTH(H1802)</f>
        <v>2</v>
      </c>
      <c r="K1802" s="2">
        <f t="shared" si="44"/>
        <v>2024</v>
      </c>
      <c r="L1802" s="2">
        <f>H1802-G1802</f>
        <v>4</v>
      </c>
      <c r="M1802" s="2" t="str">
        <f t="shared" si="43"/>
        <v>delay delivery</v>
      </c>
      <c r="N1802" s="2" t="s">
        <v>25</v>
      </c>
      <c r="O1802" s="2" t="s">
        <v>26</v>
      </c>
      <c r="P1802" s="2">
        <v>238.9</v>
      </c>
      <c r="Q1802" s="2" t="s">
        <v>32</v>
      </c>
      <c r="R1802" s="4" t="s">
        <v>15382</v>
      </c>
    </row>
    <row r="1803" spans="1:18" ht="14.25" customHeight="1" x14ac:dyDescent="0.3">
      <c r="A1803" s="2" t="s">
        <v>1838</v>
      </c>
      <c r="B1803" s="2" t="s">
        <v>29</v>
      </c>
      <c r="C1803" s="2" t="s">
        <v>30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tr">
        <f t="shared" si="42"/>
        <v>July</v>
      </c>
      <c r="J1803" s="2">
        <f>MONTH(H1803)</f>
        <v>7</v>
      </c>
      <c r="K1803" s="2">
        <f t="shared" si="44"/>
        <v>2024</v>
      </c>
      <c r="L1803" s="2">
        <f>H1803-G1803</f>
        <v>7</v>
      </c>
      <c r="M1803" s="2" t="str">
        <f t="shared" si="43"/>
        <v>on time delivery</v>
      </c>
      <c r="N1803" s="2" t="s">
        <v>19</v>
      </c>
      <c r="O1803" s="2" t="s">
        <v>26</v>
      </c>
      <c r="P1803" s="2">
        <v>459.81</v>
      </c>
      <c r="Q1803" s="2" t="s">
        <v>21</v>
      </c>
      <c r="R1803" s="4" t="s">
        <v>15382</v>
      </c>
    </row>
    <row r="1804" spans="1:18" ht="14.25" customHeight="1" x14ac:dyDescent="0.3">
      <c r="A1804" s="2" t="s">
        <v>1839</v>
      </c>
      <c r="B1804" s="2" t="s">
        <v>17</v>
      </c>
      <c r="C1804" s="2" t="s">
        <v>18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tr">
        <f t="shared" si="42"/>
        <v>January</v>
      </c>
      <c r="J1804" s="2">
        <f>MONTH(H1804)</f>
        <v>1</v>
      </c>
      <c r="K1804" s="2">
        <f t="shared" si="44"/>
        <v>2023</v>
      </c>
      <c r="L1804" s="2">
        <f>H1804-G1804</f>
        <v>2</v>
      </c>
      <c r="M1804" s="2" t="str">
        <f t="shared" si="43"/>
        <v>early delivery</v>
      </c>
      <c r="N1804" s="2" t="s">
        <v>19</v>
      </c>
      <c r="O1804" s="2" t="s">
        <v>20</v>
      </c>
      <c r="P1804" s="2">
        <v>64.28</v>
      </c>
      <c r="Q1804" s="2" t="s">
        <v>43</v>
      </c>
      <c r="R1804" s="4" t="s">
        <v>15382</v>
      </c>
    </row>
    <row r="1805" spans="1:18" ht="14.25" customHeight="1" x14ac:dyDescent="0.3">
      <c r="A1805" s="2" t="s">
        <v>1840</v>
      </c>
      <c r="B1805" s="2" t="s">
        <v>23</v>
      </c>
      <c r="C1805" s="2" t="s">
        <v>18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tr">
        <f t="shared" si="42"/>
        <v>August</v>
      </c>
      <c r="J1805" s="2">
        <f>MONTH(H1805)</f>
        <v>8</v>
      </c>
      <c r="K1805" s="2">
        <f t="shared" si="44"/>
        <v>2024</v>
      </c>
      <c r="L1805" s="2">
        <f>H1805-G1805</f>
        <v>2</v>
      </c>
      <c r="M1805" s="2" t="str">
        <f t="shared" si="43"/>
        <v>early delivery</v>
      </c>
      <c r="N1805" s="2" t="s">
        <v>35</v>
      </c>
      <c r="O1805" s="2" t="s">
        <v>26</v>
      </c>
      <c r="P1805" s="2">
        <v>549.48</v>
      </c>
      <c r="Q1805" s="2" t="s">
        <v>21</v>
      </c>
      <c r="R1805" s="4" t="s">
        <v>15382</v>
      </c>
    </row>
    <row r="1806" spans="1:18" ht="14.25" customHeight="1" x14ac:dyDescent="0.3">
      <c r="A1806" s="2" t="s">
        <v>1841</v>
      </c>
      <c r="B1806" s="2" t="s">
        <v>29</v>
      </c>
      <c r="C1806" s="2" t="s">
        <v>30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tr">
        <f t="shared" si="42"/>
        <v>April</v>
      </c>
      <c r="J1806" s="2">
        <f>MONTH(H1806)</f>
        <v>4</v>
      </c>
      <c r="K1806" s="2">
        <f t="shared" si="44"/>
        <v>2024</v>
      </c>
      <c r="L1806" s="2">
        <f>H1806-G1806</f>
        <v>4</v>
      </c>
      <c r="M1806" s="2" t="str">
        <f t="shared" si="43"/>
        <v>delay delivery</v>
      </c>
      <c r="N1806" s="2" t="s">
        <v>35</v>
      </c>
      <c r="O1806" s="2" t="s">
        <v>26</v>
      </c>
      <c r="P1806" s="2">
        <v>348.37</v>
      </c>
      <c r="Q1806" s="2" t="s">
        <v>38</v>
      </c>
      <c r="R1806" s="4" t="s">
        <v>15382</v>
      </c>
    </row>
    <row r="1807" spans="1:18" ht="14.25" customHeight="1" x14ac:dyDescent="0.3">
      <c r="A1807" s="2" t="s">
        <v>1842</v>
      </c>
      <c r="B1807" s="2" t="s">
        <v>17</v>
      </c>
      <c r="C1807" s="2" t="s">
        <v>24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tr">
        <f t="shared" si="42"/>
        <v>July</v>
      </c>
      <c r="J1807" s="2">
        <f>MONTH(H1807)</f>
        <v>7</v>
      </c>
      <c r="K1807" s="2">
        <f t="shared" si="44"/>
        <v>2023</v>
      </c>
      <c r="L1807" s="2">
        <f>H1807-G1807</f>
        <v>6</v>
      </c>
      <c r="M1807" s="2" t="str">
        <f t="shared" si="43"/>
        <v>on time delivery</v>
      </c>
      <c r="N1807" s="2" t="s">
        <v>25</v>
      </c>
      <c r="O1807" s="2" t="s">
        <v>26</v>
      </c>
      <c r="P1807" s="2">
        <v>491.76</v>
      </c>
      <c r="Q1807" s="2" t="s">
        <v>27</v>
      </c>
      <c r="R1807" s="4" t="s">
        <v>15382</v>
      </c>
    </row>
    <row r="1808" spans="1:18" ht="14.25" customHeight="1" x14ac:dyDescent="0.3">
      <c r="A1808" s="2" t="s">
        <v>1843</v>
      </c>
      <c r="B1808" s="2" t="s">
        <v>23</v>
      </c>
      <c r="C1808" s="2" t="s">
        <v>40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tr">
        <f t="shared" si="42"/>
        <v>August</v>
      </c>
      <c r="J1808" s="2">
        <f>MONTH(H1808)</f>
        <v>8</v>
      </c>
      <c r="K1808" s="2">
        <f t="shared" si="44"/>
        <v>2023</v>
      </c>
      <c r="L1808" s="2">
        <f>H1808-G1808</f>
        <v>2</v>
      </c>
      <c r="M1808" s="2" t="str">
        <f t="shared" si="43"/>
        <v>early delivery</v>
      </c>
      <c r="N1808" s="2" t="s">
        <v>19</v>
      </c>
      <c r="O1808" s="2" t="s">
        <v>26</v>
      </c>
      <c r="P1808" s="2">
        <v>291.82</v>
      </c>
      <c r="Q1808" s="2" t="s">
        <v>38</v>
      </c>
      <c r="R1808" s="4" t="s">
        <v>15382</v>
      </c>
    </row>
    <row r="1809" spans="1:18" ht="14.25" customHeight="1" x14ac:dyDescent="0.3">
      <c r="A1809" s="2" t="s">
        <v>1844</v>
      </c>
      <c r="B1809" s="2" t="s">
        <v>29</v>
      </c>
      <c r="C1809" s="2" t="s">
        <v>37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tr">
        <f t="shared" si="42"/>
        <v>October</v>
      </c>
      <c r="J1809" s="2">
        <f>MONTH(H1809)</f>
        <v>10</v>
      </c>
      <c r="K1809" s="2">
        <f t="shared" si="44"/>
        <v>2023</v>
      </c>
      <c r="L1809" s="2">
        <f>H1809-G1809</f>
        <v>5</v>
      </c>
      <c r="M1809" s="2" t="str">
        <f t="shared" si="43"/>
        <v>delay delivery</v>
      </c>
      <c r="N1809" s="2" t="s">
        <v>19</v>
      </c>
      <c r="O1809" s="2" t="s">
        <v>26</v>
      </c>
      <c r="P1809" s="2">
        <v>73.83</v>
      </c>
      <c r="Q1809" s="2" t="s">
        <v>43</v>
      </c>
      <c r="R1809" s="4" t="s">
        <v>15382</v>
      </c>
    </row>
    <row r="1810" spans="1:18" ht="14.25" customHeight="1" x14ac:dyDescent="0.3">
      <c r="A1810" s="2" t="s">
        <v>1845</v>
      </c>
      <c r="B1810" s="2" t="s">
        <v>23</v>
      </c>
      <c r="C1810" s="2" t="s">
        <v>40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tr">
        <f t="shared" si="42"/>
        <v>July</v>
      </c>
      <c r="J1810" s="2">
        <f>MONTH(H1810)</f>
        <v>7</v>
      </c>
      <c r="K1810" s="2">
        <f t="shared" si="44"/>
        <v>2024</v>
      </c>
      <c r="L1810" s="2">
        <f>H1810-G1810</f>
        <v>1</v>
      </c>
      <c r="M1810" s="2" t="str">
        <f t="shared" si="43"/>
        <v>early delivery</v>
      </c>
      <c r="N1810" s="2" t="s">
        <v>25</v>
      </c>
      <c r="O1810" s="2" t="s">
        <v>26</v>
      </c>
      <c r="P1810" s="2">
        <v>1046.5</v>
      </c>
      <c r="Q1810" s="2" t="s">
        <v>52</v>
      </c>
      <c r="R1810" s="4" t="s">
        <v>15382</v>
      </c>
    </row>
    <row r="1811" spans="1:18" ht="14.25" customHeight="1" x14ac:dyDescent="0.3">
      <c r="A1811" s="2" t="s">
        <v>1846</v>
      </c>
      <c r="B1811" s="2" t="s">
        <v>45</v>
      </c>
      <c r="C1811" s="2" t="s">
        <v>37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tr">
        <f t="shared" si="42"/>
        <v>August</v>
      </c>
      <c r="J1811" s="2">
        <f>MONTH(H1811)</f>
        <v>8</v>
      </c>
      <c r="K1811" s="2">
        <f t="shared" si="44"/>
        <v>2024</v>
      </c>
      <c r="L1811" s="2">
        <f>H1811-G1811</f>
        <v>3</v>
      </c>
      <c r="M1811" s="2" t="str">
        <f t="shared" si="43"/>
        <v>delay delivery</v>
      </c>
      <c r="N1811" s="2" t="s">
        <v>35</v>
      </c>
      <c r="O1811" s="2" t="s">
        <v>26</v>
      </c>
      <c r="P1811" s="2">
        <v>921.3</v>
      </c>
      <c r="Q1811" s="2" t="s">
        <v>27</v>
      </c>
      <c r="R1811" s="4" t="s">
        <v>15382</v>
      </c>
    </row>
    <row r="1812" spans="1:18" ht="14.25" customHeight="1" x14ac:dyDescent="0.3">
      <c r="A1812" s="2" t="s">
        <v>1847</v>
      </c>
      <c r="B1812" s="2" t="s">
        <v>45</v>
      </c>
      <c r="C1812" s="2" t="s">
        <v>40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tr">
        <f t="shared" si="42"/>
        <v>August</v>
      </c>
      <c r="J1812" s="2">
        <f>MONTH(H1812)</f>
        <v>8</v>
      </c>
      <c r="K1812" s="2">
        <f t="shared" si="44"/>
        <v>2024</v>
      </c>
      <c r="L1812" s="2">
        <f>H1812-G1812</f>
        <v>5</v>
      </c>
      <c r="M1812" s="2" t="str">
        <f t="shared" si="43"/>
        <v>delay delivery</v>
      </c>
      <c r="N1812" s="2" t="s">
        <v>25</v>
      </c>
      <c r="O1812" s="2" t="s">
        <v>20</v>
      </c>
      <c r="P1812" s="2">
        <v>1126.73</v>
      </c>
      <c r="Q1812" s="2" t="s">
        <v>32</v>
      </c>
      <c r="R1812" s="4" t="s">
        <v>15382</v>
      </c>
    </row>
    <row r="1813" spans="1:18" ht="14.25" customHeight="1" x14ac:dyDescent="0.3">
      <c r="A1813" s="2" t="s">
        <v>1848</v>
      </c>
      <c r="B1813" s="2" t="s">
        <v>29</v>
      </c>
      <c r="C1813" s="2" t="s">
        <v>18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tr">
        <f t="shared" si="42"/>
        <v>November</v>
      </c>
      <c r="J1813" s="2">
        <f>MONTH(H1813)</f>
        <v>11</v>
      </c>
      <c r="K1813" s="2">
        <f t="shared" si="44"/>
        <v>2023</v>
      </c>
      <c r="L1813" s="2">
        <f>H1813-G1813</f>
        <v>6</v>
      </c>
      <c r="M1813" s="2" t="str">
        <f t="shared" si="43"/>
        <v>on time delivery</v>
      </c>
      <c r="N1813" s="2" t="s">
        <v>35</v>
      </c>
      <c r="O1813" s="2" t="s">
        <v>31</v>
      </c>
      <c r="P1813" s="2">
        <v>432.2</v>
      </c>
      <c r="Q1813" s="2" t="s">
        <v>27</v>
      </c>
      <c r="R1813" s="4" t="s">
        <v>15382</v>
      </c>
    </row>
    <row r="1814" spans="1:18" ht="14.25" customHeight="1" x14ac:dyDescent="0.3">
      <c r="A1814" s="2" t="s">
        <v>1849</v>
      </c>
      <c r="B1814" s="2" t="s">
        <v>17</v>
      </c>
      <c r="C1814" s="2" t="s">
        <v>24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tr">
        <f t="shared" si="42"/>
        <v>September</v>
      </c>
      <c r="J1814" s="2">
        <f>MONTH(H1814)</f>
        <v>9</v>
      </c>
      <c r="K1814" s="2">
        <f t="shared" si="44"/>
        <v>2024</v>
      </c>
      <c r="L1814" s="2">
        <f>H1814-G1814</f>
        <v>2</v>
      </c>
      <c r="M1814" s="2" t="str">
        <f t="shared" si="43"/>
        <v>early delivery</v>
      </c>
      <c r="N1814" s="2" t="s">
        <v>19</v>
      </c>
      <c r="O1814" s="2" t="s">
        <v>31</v>
      </c>
      <c r="P1814" s="2">
        <v>170.14</v>
      </c>
      <c r="Q1814" s="2" t="s">
        <v>43</v>
      </c>
      <c r="R1814" s="4" t="s">
        <v>15382</v>
      </c>
    </row>
    <row r="1815" spans="1:18" ht="14.25" customHeight="1" x14ac:dyDescent="0.3">
      <c r="A1815" s="2" t="s">
        <v>1850</v>
      </c>
      <c r="B1815" s="2" t="s">
        <v>29</v>
      </c>
      <c r="C1815" s="2" t="s">
        <v>18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tr">
        <f t="shared" si="42"/>
        <v>February</v>
      </c>
      <c r="J1815" s="2">
        <f>MONTH(H1815)</f>
        <v>2</v>
      </c>
      <c r="K1815" s="2">
        <f t="shared" si="44"/>
        <v>2024</v>
      </c>
      <c r="L1815" s="2">
        <f>H1815-G1815</f>
        <v>3</v>
      </c>
      <c r="M1815" s="2" t="str">
        <f t="shared" si="43"/>
        <v>delay delivery</v>
      </c>
      <c r="N1815" s="2" t="s">
        <v>35</v>
      </c>
      <c r="O1815" s="2" t="s">
        <v>26</v>
      </c>
      <c r="P1815" s="2">
        <v>238.23</v>
      </c>
      <c r="Q1815" s="2" t="s">
        <v>38</v>
      </c>
      <c r="R1815" s="4" t="s">
        <v>15382</v>
      </c>
    </row>
    <row r="1816" spans="1:18" ht="14.25" customHeight="1" x14ac:dyDescent="0.3">
      <c r="A1816" s="2" t="s">
        <v>1851</v>
      </c>
      <c r="B1816" s="2" t="s">
        <v>23</v>
      </c>
      <c r="C1816" s="2" t="s">
        <v>24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tr">
        <f t="shared" si="42"/>
        <v>May</v>
      </c>
      <c r="J1816" s="2">
        <f>MONTH(H1816)</f>
        <v>5</v>
      </c>
      <c r="K1816" s="2">
        <f t="shared" si="44"/>
        <v>2024</v>
      </c>
      <c r="L1816" s="2">
        <f>H1816-G1816</f>
        <v>7</v>
      </c>
      <c r="M1816" s="2" t="str">
        <f t="shared" si="43"/>
        <v>on time delivery</v>
      </c>
      <c r="N1816" s="2" t="s">
        <v>35</v>
      </c>
      <c r="O1816" s="2" t="s">
        <v>31</v>
      </c>
      <c r="P1816" s="2">
        <v>303.66000000000003</v>
      </c>
      <c r="Q1816" s="2" t="s">
        <v>52</v>
      </c>
      <c r="R1816" s="4" t="s">
        <v>15382</v>
      </c>
    </row>
    <row r="1817" spans="1:18" ht="14.25" customHeight="1" x14ac:dyDescent="0.3">
      <c r="A1817" s="2" t="s">
        <v>1852</v>
      </c>
      <c r="B1817" s="2" t="s">
        <v>17</v>
      </c>
      <c r="C1817" s="2" t="s">
        <v>30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tr">
        <f t="shared" si="42"/>
        <v>January</v>
      </c>
      <c r="J1817" s="2">
        <f>MONTH(H1817)</f>
        <v>1</v>
      </c>
      <c r="K1817" s="2">
        <f t="shared" si="44"/>
        <v>2023</v>
      </c>
      <c r="L1817" s="2">
        <f>H1817-G1817</f>
        <v>6</v>
      </c>
      <c r="M1817" s="2" t="str">
        <f t="shared" si="43"/>
        <v>on time delivery</v>
      </c>
      <c r="N1817" s="2" t="s">
        <v>25</v>
      </c>
      <c r="O1817" s="2" t="s">
        <v>31</v>
      </c>
      <c r="P1817" s="2">
        <v>1230.45</v>
      </c>
      <c r="Q1817" s="2" t="s">
        <v>27</v>
      </c>
      <c r="R1817" s="4" t="s">
        <v>15382</v>
      </c>
    </row>
    <row r="1818" spans="1:18" ht="14.25" customHeight="1" x14ac:dyDescent="0.3">
      <c r="A1818" s="2" t="s">
        <v>1853</v>
      </c>
      <c r="B1818" s="2" t="s">
        <v>45</v>
      </c>
      <c r="C1818" s="2" t="s">
        <v>37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tr">
        <f t="shared" si="42"/>
        <v>April</v>
      </c>
      <c r="J1818" s="2">
        <f>MONTH(H1818)</f>
        <v>4</v>
      </c>
      <c r="K1818" s="2">
        <f t="shared" si="44"/>
        <v>2024</v>
      </c>
      <c r="L1818" s="2">
        <f>H1818-G1818</f>
        <v>4</v>
      </c>
      <c r="M1818" s="2" t="str">
        <f t="shared" si="43"/>
        <v>delay delivery</v>
      </c>
      <c r="N1818" s="2" t="s">
        <v>19</v>
      </c>
      <c r="O1818" s="2" t="s">
        <v>20</v>
      </c>
      <c r="P1818" s="2">
        <v>163.38999999999999</v>
      </c>
      <c r="Q1818" s="2" t="s">
        <v>43</v>
      </c>
      <c r="R1818" s="4" t="s">
        <v>15382</v>
      </c>
    </row>
    <row r="1819" spans="1:18" ht="14.25" customHeight="1" x14ac:dyDescent="0.3">
      <c r="A1819" s="2" t="s">
        <v>1854</v>
      </c>
      <c r="B1819" s="2" t="s">
        <v>17</v>
      </c>
      <c r="C1819" s="2" t="s">
        <v>37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tr">
        <f t="shared" si="42"/>
        <v>January</v>
      </c>
      <c r="J1819" s="2">
        <f>MONTH(H1819)</f>
        <v>1</v>
      </c>
      <c r="K1819" s="2">
        <f t="shared" si="44"/>
        <v>2024</v>
      </c>
      <c r="L1819" s="2">
        <f>H1819-G1819</f>
        <v>1</v>
      </c>
      <c r="M1819" s="2" t="str">
        <f t="shared" si="43"/>
        <v>early delivery</v>
      </c>
      <c r="N1819" s="2" t="s">
        <v>19</v>
      </c>
      <c r="O1819" s="2" t="s">
        <v>31</v>
      </c>
      <c r="P1819" s="2">
        <v>37.799999999999997</v>
      </c>
      <c r="Q1819" s="2" t="s">
        <v>43</v>
      </c>
      <c r="R1819" s="4" t="s">
        <v>15382</v>
      </c>
    </row>
    <row r="1820" spans="1:18" ht="14.25" customHeight="1" x14ac:dyDescent="0.3">
      <c r="A1820" s="2" t="s">
        <v>1855</v>
      </c>
      <c r="B1820" s="2" t="s">
        <v>45</v>
      </c>
      <c r="C1820" s="2" t="s">
        <v>30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tr">
        <f t="shared" si="42"/>
        <v>September</v>
      </c>
      <c r="J1820" s="2">
        <f>MONTH(H1820)</f>
        <v>9</v>
      </c>
      <c r="K1820" s="2">
        <f t="shared" si="44"/>
        <v>2024</v>
      </c>
      <c r="L1820" s="2">
        <f>H1820-G1820</f>
        <v>7</v>
      </c>
      <c r="M1820" s="2" t="str">
        <f t="shared" si="43"/>
        <v>on time delivery</v>
      </c>
      <c r="N1820" s="2" t="s">
        <v>25</v>
      </c>
      <c r="O1820" s="2" t="s">
        <v>26</v>
      </c>
      <c r="P1820" s="2">
        <v>152.58000000000001</v>
      </c>
      <c r="Q1820" s="2" t="s">
        <v>38</v>
      </c>
      <c r="R1820" s="4" t="s">
        <v>15382</v>
      </c>
    </row>
    <row r="1821" spans="1:18" ht="14.25" customHeight="1" x14ac:dyDescent="0.3">
      <c r="A1821" s="2" t="s">
        <v>1856</v>
      </c>
      <c r="B1821" s="2" t="s">
        <v>17</v>
      </c>
      <c r="C1821" s="2" t="s">
        <v>40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tr">
        <f t="shared" si="42"/>
        <v>July</v>
      </c>
      <c r="J1821" s="2">
        <f>MONTH(H1821)</f>
        <v>7</v>
      </c>
      <c r="K1821" s="2">
        <f t="shared" si="44"/>
        <v>2023</v>
      </c>
      <c r="L1821" s="2">
        <f>H1821-G1821</f>
        <v>4</v>
      </c>
      <c r="M1821" s="2" t="str">
        <f t="shared" si="43"/>
        <v>delay delivery</v>
      </c>
      <c r="N1821" s="2" t="s">
        <v>19</v>
      </c>
      <c r="O1821" s="2" t="s">
        <v>20</v>
      </c>
      <c r="P1821" s="2">
        <v>831.55</v>
      </c>
      <c r="Q1821" s="2" t="s">
        <v>21</v>
      </c>
      <c r="R1821" s="4" t="s">
        <v>15382</v>
      </c>
    </row>
    <row r="1822" spans="1:18" ht="14.25" customHeight="1" x14ac:dyDescent="0.3">
      <c r="A1822" s="2" t="s">
        <v>1857</v>
      </c>
      <c r="B1822" s="2" t="s">
        <v>17</v>
      </c>
      <c r="C1822" s="2" t="s">
        <v>30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tr">
        <f t="shared" si="42"/>
        <v>October</v>
      </c>
      <c r="J1822" s="2">
        <f>MONTH(H1822)</f>
        <v>10</v>
      </c>
      <c r="K1822" s="2">
        <f t="shared" si="44"/>
        <v>2024</v>
      </c>
      <c r="L1822" s="2">
        <f>H1822-G1822</f>
        <v>3</v>
      </c>
      <c r="M1822" s="2" t="str">
        <f t="shared" si="43"/>
        <v>delay delivery</v>
      </c>
      <c r="N1822" s="2" t="s">
        <v>25</v>
      </c>
      <c r="O1822" s="2" t="s">
        <v>20</v>
      </c>
      <c r="P1822" s="2">
        <v>1039.3900000000001</v>
      </c>
      <c r="Q1822" s="2" t="s">
        <v>21</v>
      </c>
      <c r="R1822" s="4" t="s">
        <v>15382</v>
      </c>
    </row>
    <row r="1823" spans="1:18" ht="14.25" customHeight="1" x14ac:dyDescent="0.3">
      <c r="A1823" s="2" t="s">
        <v>1858</v>
      </c>
      <c r="B1823" s="2" t="s">
        <v>17</v>
      </c>
      <c r="C1823" s="2" t="s">
        <v>30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tr">
        <f t="shared" si="42"/>
        <v>March</v>
      </c>
      <c r="J1823" s="2">
        <f>MONTH(H1823)</f>
        <v>3</v>
      </c>
      <c r="K1823" s="2">
        <f t="shared" si="44"/>
        <v>2024</v>
      </c>
      <c r="L1823" s="2">
        <f>H1823-G1823</f>
        <v>1</v>
      </c>
      <c r="M1823" s="2" t="str">
        <f t="shared" si="43"/>
        <v>early delivery</v>
      </c>
      <c r="N1823" s="2" t="s">
        <v>25</v>
      </c>
      <c r="O1823" s="2" t="s">
        <v>20</v>
      </c>
      <c r="P1823" s="2">
        <v>1100.25</v>
      </c>
      <c r="Q1823" s="2" t="s">
        <v>52</v>
      </c>
      <c r="R1823" s="4" t="s">
        <v>15382</v>
      </c>
    </row>
    <row r="1824" spans="1:18" ht="14.25" customHeight="1" x14ac:dyDescent="0.3">
      <c r="A1824" s="2" t="s">
        <v>1859</v>
      </c>
      <c r="B1824" s="2" t="s">
        <v>23</v>
      </c>
      <c r="C1824" s="2" t="s">
        <v>24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tr">
        <f t="shared" si="42"/>
        <v>October</v>
      </c>
      <c r="J1824" s="2">
        <f>MONTH(H1824)</f>
        <v>10</v>
      </c>
      <c r="K1824" s="2">
        <f t="shared" si="44"/>
        <v>2024</v>
      </c>
      <c r="L1824" s="2">
        <f>H1824-G1824</f>
        <v>4</v>
      </c>
      <c r="M1824" s="2" t="str">
        <f t="shared" si="43"/>
        <v>delay delivery</v>
      </c>
      <c r="N1824" s="2" t="s">
        <v>25</v>
      </c>
      <c r="O1824" s="2" t="s">
        <v>20</v>
      </c>
      <c r="P1824" s="2">
        <v>547.57000000000005</v>
      </c>
      <c r="Q1824" s="2" t="s">
        <v>43</v>
      </c>
      <c r="R1824" s="4" t="s">
        <v>15382</v>
      </c>
    </row>
    <row r="1825" spans="1:18" ht="14.25" customHeight="1" x14ac:dyDescent="0.3">
      <c r="A1825" s="2" t="s">
        <v>1860</v>
      </c>
      <c r="B1825" s="2" t="s">
        <v>23</v>
      </c>
      <c r="C1825" s="2" t="s">
        <v>30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tr">
        <f t="shared" si="42"/>
        <v>December</v>
      </c>
      <c r="J1825" s="2">
        <f>MONTH(H1825)</f>
        <v>12</v>
      </c>
      <c r="K1825" s="2">
        <f t="shared" si="44"/>
        <v>2023</v>
      </c>
      <c r="L1825" s="2">
        <f>H1825-G1825</f>
        <v>3</v>
      </c>
      <c r="M1825" s="2" t="str">
        <f t="shared" si="43"/>
        <v>delay delivery</v>
      </c>
      <c r="N1825" s="2" t="s">
        <v>25</v>
      </c>
      <c r="O1825" s="2" t="s">
        <v>20</v>
      </c>
      <c r="P1825" s="2">
        <v>613.13</v>
      </c>
      <c r="Q1825" s="2" t="s">
        <v>27</v>
      </c>
      <c r="R1825" s="4" t="s">
        <v>15382</v>
      </c>
    </row>
    <row r="1826" spans="1:18" ht="14.25" customHeight="1" x14ac:dyDescent="0.3">
      <c r="A1826" s="2" t="s">
        <v>1861</v>
      </c>
      <c r="B1826" s="2" t="s">
        <v>29</v>
      </c>
      <c r="C1826" s="2" t="s">
        <v>37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tr">
        <f t="shared" si="42"/>
        <v>November</v>
      </c>
      <c r="J1826" s="2">
        <f>MONTH(H1826)</f>
        <v>11</v>
      </c>
      <c r="K1826" s="2">
        <f t="shared" si="44"/>
        <v>2024</v>
      </c>
      <c r="L1826" s="2">
        <f>H1826-G1826</f>
        <v>1</v>
      </c>
      <c r="M1826" s="2" t="str">
        <f t="shared" si="43"/>
        <v>early delivery</v>
      </c>
      <c r="N1826" s="2" t="s">
        <v>19</v>
      </c>
      <c r="O1826" s="2" t="s">
        <v>26</v>
      </c>
      <c r="P1826" s="2">
        <v>278.06</v>
      </c>
      <c r="Q1826" s="2" t="s">
        <v>52</v>
      </c>
      <c r="R1826" s="4" t="s">
        <v>15382</v>
      </c>
    </row>
    <row r="1827" spans="1:18" ht="14.25" customHeight="1" x14ac:dyDescent="0.3">
      <c r="A1827" s="2" t="s">
        <v>1862</v>
      </c>
      <c r="B1827" s="2" t="s">
        <v>29</v>
      </c>
      <c r="C1827" s="2" t="s">
        <v>18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tr">
        <f t="shared" si="42"/>
        <v>January</v>
      </c>
      <c r="J1827" s="2">
        <f>MONTH(H1827)</f>
        <v>1</v>
      </c>
      <c r="K1827" s="2">
        <f t="shared" si="44"/>
        <v>2023</v>
      </c>
      <c r="L1827" s="2">
        <f>H1827-G1827</f>
        <v>2</v>
      </c>
      <c r="M1827" s="2" t="str">
        <f t="shared" si="43"/>
        <v>early delivery</v>
      </c>
      <c r="N1827" s="2" t="s">
        <v>19</v>
      </c>
      <c r="O1827" s="2" t="s">
        <v>26</v>
      </c>
      <c r="P1827" s="2">
        <v>68.63</v>
      </c>
      <c r="Q1827" s="2" t="s">
        <v>43</v>
      </c>
      <c r="R1827" s="4" t="s">
        <v>15382</v>
      </c>
    </row>
    <row r="1828" spans="1:18" ht="14.25" customHeight="1" x14ac:dyDescent="0.3">
      <c r="A1828" s="2" t="s">
        <v>1863</v>
      </c>
      <c r="B1828" s="2" t="s">
        <v>45</v>
      </c>
      <c r="C1828" s="2" t="s">
        <v>24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tr">
        <f t="shared" si="42"/>
        <v>November</v>
      </c>
      <c r="J1828" s="2">
        <f>MONTH(H1828)</f>
        <v>11</v>
      </c>
      <c r="K1828" s="2">
        <f t="shared" si="44"/>
        <v>2024</v>
      </c>
      <c r="L1828" s="2">
        <f>H1828-G1828</f>
        <v>1</v>
      </c>
      <c r="M1828" s="2" t="str">
        <f t="shared" si="43"/>
        <v>early delivery</v>
      </c>
      <c r="N1828" s="2" t="s">
        <v>25</v>
      </c>
      <c r="O1828" s="2" t="s">
        <v>26</v>
      </c>
      <c r="P1828" s="2">
        <v>50.03</v>
      </c>
      <c r="Q1828" s="2" t="s">
        <v>52</v>
      </c>
      <c r="R1828" s="4" t="s">
        <v>15382</v>
      </c>
    </row>
    <row r="1829" spans="1:18" ht="14.25" customHeight="1" x14ac:dyDescent="0.3">
      <c r="A1829" s="2" t="s">
        <v>1864</v>
      </c>
      <c r="B1829" s="2" t="s">
        <v>23</v>
      </c>
      <c r="C1829" s="2" t="s">
        <v>24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tr">
        <f t="shared" si="42"/>
        <v>October</v>
      </c>
      <c r="J1829" s="2">
        <f>MONTH(H1829)</f>
        <v>10</v>
      </c>
      <c r="K1829" s="2">
        <f t="shared" si="44"/>
        <v>2023</v>
      </c>
      <c r="L1829" s="2">
        <f>H1829-G1829</f>
        <v>7</v>
      </c>
      <c r="M1829" s="2" t="str">
        <f t="shared" si="43"/>
        <v>on time delivery</v>
      </c>
      <c r="N1829" s="2" t="s">
        <v>19</v>
      </c>
      <c r="O1829" s="2" t="s">
        <v>20</v>
      </c>
      <c r="P1829" s="2">
        <v>203.3</v>
      </c>
      <c r="Q1829" s="2" t="s">
        <v>38</v>
      </c>
      <c r="R1829" s="4" t="s">
        <v>15382</v>
      </c>
    </row>
    <row r="1830" spans="1:18" ht="14.25" customHeight="1" x14ac:dyDescent="0.3">
      <c r="A1830" s="2" t="s">
        <v>1865</v>
      </c>
      <c r="B1830" s="2" t="s">
        <v>45</v>
      </c>
      <c r="C1830" s="2" t="s">
        <v>40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tr">
        <f t="shared" si="42"/>
        <v>August</v>
      </c>
      <c r="J1830" s="2">
        <f>MONTH(H1830)</f>
        <v>8</v>
      </c>
      <c r="K1830" s="2">
        <f t="shared" si="44"/>
        <v>2024</v>
      </c>
      <c r="L1830" s="2">
        <f>H1830-G1830</f>
        <v>6</v>
      </c>
      <c r="M1830" s="2" t="str">
        <f t="shared" si="43"/>
        <v>on time delivery</v>
      </c>
      <c r="N1830" s="2" t="s">
        <v>19</v>
      </c>
      <c r="O1830" s="2" t="s">
        <v>20</v>
      </c>
      <c r="P1830" s="2">
        <v>312.8</v>
      </c>
      <c r="Q1830" s="2" t="s">
        <v>43</v>
      </c>
      <c r="R1830" s="4" t="s">
        <v>15382</v>
      </c>
    </row>
    <row r="1831" spans="1:18" ht="14.25" customHeight="1" x14ac:dyDescent="0.3">
      <c r="A1831" s="2" t="s">
        <v>1866</v>
      </c>
      <c r="B1831" s="2" t="s">
        <v>29</v>
      </c>
      <c r="C1831" s="2" t="s">
        <v>18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tr">
        <f t="shared" si="42"/>
        <v>February</v>
      </c>
      <c r="J1831" s="2">
        <f>MONTH(H1831)</f>
        <v>2</v>
      </c>
      <c r="K1831" s="2">
        <f t="shared" si="44"/>
        <v>2023</v>
      </c>
      <c r="L1831" s="2">
        <f>H1831-G1831</f>
        <v>3</v>
      </c>
      <c r="M1831" s="2" t="str">
        <f t="shared" si="43"/>
        <v>delay delivery</v>
      </c>
      <c r="N1831" s="2" t="s">
        <v>25</v>
      </c>
      <c r="O1831" s="2" t="s">
        <v>20</v>
      </c>
      <c r="P1831" s="2">
        <v>368.21</v>
      </c>
      <c r="Q1831" s="2" t="s">
        <v>21</v>
      </c>
      <c r="R1831" s="4" t="s">
        <v>15382</v>
      </c>
    </row>
    <row r="1832" spans="1:18" ht="14.25" customHeight="1" x14ac:dyDescent="0.3">
      <c r="A1832" s="2" t="s">
        <v>1867</v>
      </c>
      <c r="B1832" s="2" t="s">
        <v>45</v>
      </c>
      <c r="C1832" s="2" t="s">
        <v>24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tr">
        <f t="shared" si="42"/>
        <v>July</v>
      </c>
      <c r="J1832" s="2">
        <f>MONTH(H1832)</f>
        <v>7</v>
      </c>
      <c r="K1832" s="2">
        <f t="shared" si="44"/>
        <v>2024</v>
      </c>
      <c r="L1832" s="2">
        <f>H1832-G1832</f>
        <v>5</v>
      </c>
      <c r="M1832" s="2" t="str">
        <f t="shared" si="43"/>
        <v>delay delivery</v>
      </c>
      <c r="N1832" s="2" t="s">
        <v>35</v>
      </c>
      <c r="O1832" s="2" t="s">
        <v>31</v>
      </c>
      <c r="P1832" s="2">
        <v>205.25</v>
      </c>
      <c r="Q1832" s="2" t="s">
        <v>38</v>
      </c>
      <c r="R1832" s="4" t="s">
        <v>15382</v>
      </c>
    </row>
    <row r="1833" spans="1:18" ht="14.25" customHeight="1" x14ac:dyDescent="0.3">
      <c r="A1833" s="2" t="s">
        <v>1868</v>
      </c>
      <c r="B1833" s="2" t="s">
        <v>29</v>
      </c>
      <c r="C1833" s="2" t="s">
        <v>30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tr">
        <f t="shared" si="42"/>
        <v>January</v>
      </c>
      <c r="J1833" s="2">
        <f>MONTH(H1833)</f>
        <v>1</v>
      </c>
      <c r="K1833" s="2">
        <f t="shared" si="44"/>
        <v>2024</v>
      </c>
      <c r="L1833" s="2">
        <f>H1833-G1833</f>
        <v>7</v>
      </c>
      <c r="M1833" s="2" t="str">
        <f t="shared" si="43"/>
        <v>on time delivery</v>
      </c>
      <c r="N1833" s="2" t="s">
        <v>35</v>
      </c>
      <c r="O1833" s="2" t="s">
        <v>26</v>
      </c>
      <c r="P1833" s="2">
        <v>892.53</v>
      </c>
      <c r="Q1833" s="2" t="s">
        <v>38</v>
      </c>
      <c r="R1833" s="4" t="s">
        <v>15382</v>
      </c>
    </row>
    <row r="1834" spans="1:18" ht="14.25" customHeight="1" x14ac:dyDescent="0.3">
      <c r="A1834" s="2" t="s">
        <v>1869</v>
      </c>
      <c r="B1834" s="2" t="s">
        <v>23</v>
      </c>
      <c r="C1834" s="2" t="s">
        <v>24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tr">
        <f t="shared" si="42"/>
        <v>July</v>
      </c>
      <c r="J1834" s="2">
        <f>MONTH(H1834)</f>
        <v>7</v>
      </c>
      <c r="K1834" s="2">
        <f t="shared" si="44"/>
        <v>2024</v>
      </c>
      <c r="L1834" s="2">
        <f>H1834-G1834</f>
        <v>3</v>
      </c>
      <c r="M1834" s="2" t="str">
        <f t="shared" si="43"/>
        <v>delay delivery</v>
      </c>
      <c r="N1834" s="2" t="s">
        <v>35</v>
      </c>
      <c r="O1834" s="2" t="s">
        <v>31</v>
      </c>
      <c r="P1834" s="2">
        <v>366.63</v>
      </c>
      <c r="Q1834" s="2" t="s">
        <v>52</v>
      </c>
      <c r="R1834" s="4" t="s">
        <v>15382</v>
      </c>
    </row>
    <row r="1835" spans="1:18" ht="14.25" customHeight="1" x14ac:dyDescent="0.3">
      <c r="A1835" s="2" t="s">
        <v>1870</v>
      </c>
      <c r="B1835" s="2" t="s">
        <v>17</v>
      </c>
      <c r="C1835" s="2" t="s">
        <v>24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tr">
        <f t="shared" si="42"/>
        <v>August</v>
      </c>
      <c r="J1835" s="2">
        <f>MONTH(H1835)</f>
        <v>8</v>
      </c>
      <c r="K1835" s="2">
        <f t="shared" si="44"/>
        <v>2023</v>
      </c>
      <c r="L1835" s="2">
        <f>H1835-G1835</f>
        <v>5</v>
      </c>
      <c r="M1835" s="2" t="str">
        <f t="shared" si="43"/>
        <v>delay delivery</v>
      </c>
      <c r="N1835" s="2" t="s">
        <v>25</v>
      </c>
      <c r="O1835" s="2" t="s">
        <v>20</v>
      </c>
      <c r="P1835" s="2">
        <v>241.48</v>
      </c>
      <c r="Q1835" s="2" t="s">
        <v>43</v>
      </c>
      <c r="R1835" s="4" t="s">
        <v>15382</v>
      </c>
    </row>
    <row r="1836" spans="1:18" ht="14.25" customHeight="1" x14ac:dyDescent="0.3">
      <c r="A1836" s="2" t="s">
        <v>1871</v>
      </c>
      <c r="B1836" s="2" t="s">
        <v>23</v>
      </c>
      <c r="C1836" s="2" t="s">
        <v>24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tr">
        <f t="shared" si="42"/>
        <v>September</v>
      </c>
      <c r="J1836" s="2">
        <f>MONTH(H1836)</f>
        <v>9</v>
      </c>
      <c r="K1836" s="2">
        <f t="shared" si="44"/>
        <v>2024</v>
      </c>
      <c r="L1836" s="2">
        <f>H1836-G1836</f>
        <v>4</v>
      </c>
      <c r="M1836" s="2" t="str">
        <f t="shared" si="43"/>
        <v>delay delivery</v>
      </c>
      <c r="N1836" s="2" t="s">
        <v>19</v>
      </c>
      <c r="O1836" s="2" t="s">
        <v>31</v>
      </c>
      <c r="P1836" s="2">
        <v>354.22</v>
      </c>
      <c r="Q1836" s="2" t="s">
        <v>21</v>
      </c>
      <c r="R1836" s="4" t="s">
        <v>15382</v>
      </c>
    </row>
    <row r="1837" spans="1:18" ht="14.25" customHeight="1" x14ac:dyDescent="0.3">
      <c r="A1837" s="2" t="s">
        <v>1872</v>
      </c>
      <c r="B1837" s="2" t="s">
        <v>45</v>
      </c>
      <c r="C1837" s="2" t="s">
        <v>40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tr">
        <f t="shared" si="42"/>
        <v>November</v>
      </c>
      <c r="J1837" s="2">
        <f>MONTH(H1837)</f>
        <v>11</v>
      </c>
      <c r="K1837" s="2">
        <f t="shared" si="44"/>
        <v>2023</v>
      </c>
      <c r="L1837" s="2">
        <f>H1837-G1837</f>
        <v>6</v>
      </c>
      <c r="M1837" s="2" t="str">
        <f t="shared" si="43"/>
        <v>on time delivery</v>
      </c>
      <c r="N1837" s="2" t="s">
        <v>25</v>
      </c>
      <c r="O1837" s="2" t="s">
        <v>31</v>
      </c>
      <c r="P1837" s="2">
        <v>188.69</v>
      </c>
      <c r="Q1837" s="2" t="s">
        <v>27</v>
      </c>
      <c r="R1837" s="4" t="s">
        <v>15382</v>
      </c>
    </row>
    <row r="1838" spans="1:18" ht="14.25" customHeight="1" x14ac:dyDescent="0.3">
      <c r="A1838" s="2" t="s">
        <v>1873</v>
      </c>
      <c r="B1838" s="2" t="s">
        <v>45</v>
      </c>
      <c r="C1838" s="2" t="s">
        <v>24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tr">
        <f t="shared" si="42"/>
        <v>June</v>
      </c>
      <c r="J1838" s="2">
        <f>MONTH(H1838)</f>
        <v>6</v>
      </c>
      <c r="K1838" s="2">
        <f t="shared" si="44"/>
        <v>2023</v>
      </c>
      <c r="L1838" s="2">
        <f>H1838-G1838</f>
        <v>2</v>
      </c>
      <c r="M1838" s="2" t="str">
        <f t="shared" si="43"/>
        <v>early delivery</v>
      </c>
      <c r="N1838" s="2" t="s">
        <v>35</v>
      </c>
      <c r="O1838" s="2" t="s">
        <v>26</v>
      </c>
      <c r="P1838" s="2">
        <v>211.97</v>
      </c>
      <c r="Q1838" s="2" t="s">
        <v>21</v>
      </c>
      <c r="R1838" s="4" t="s">
        <v>15382</v>
      </c>
    </row>
    <row r="1839" spans="1:18" ht="14.25" customHeight="1" x14ac:dyDescent="0.3">
      <c r="A1839" s="2" t="s">
        <v>1874</v>
      </c>
      <c r="B1839" s="2" t="s">
        <v>23</v>
      </c>
      <c r="C1839" s="2" t="s">
        <v>24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tr">
        <f t="shared" si="42"/>
        <v>July</v>
      </c>
      <c r="J1839" s="2">
        <f>MONTH(H1839)</f>
        <v>7</v>
      </c>
      <c r="K1839" s="2">
        <f t="shared" si="44"/>
        <v>2024</v>
      </c>
      <c r="L1839" s="2">
        <f>H1839-G1839</f>
        <v>7</v>
      </c>
      <c r="M1839" s="2" t="str">
        <f t="shared" si="43"/>
        <v>on time delivery</v>
      </c>
      <c r="N1839" s="2" t="s">
        <v>19</v>
      </c>
      <c r="O1839" s="2" t="s">
        <v>26</v>
      </c>
      <c r="P1839" s="2">
        <v>392.91</v>
      </c>
      <c r="Q1839" s="2" t="s">
        <v>43</v>
      </c>
      <c r="R1839" s="4" t="s">
        <v>15382</v>
      </c>
    </row>
    <row r="1840" spans="1:18" ht="14.25" customHeight="1" x14ac:dyDescent="0.3">
      <c r="A1840" s="2" t="s">
        <v>1875</v>
      </c>
      <c r="B1840" s="2" t="s">
        <v>23</v>
      </c>
      <c r="C1840" s="2" t="s">
        <v>40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tr">
        <f t="shared" si="42"/>
        <v>February</v>
      </c>
      <c r="J1840" s="2">
        <f>MONTH(H1840)</f>
        <v>2</v>
      </c>
      <c r="K1840" s="2">
        <f t="shared" si="44"/>
        <v>2024</v>
      </c>
      <c r="L1840" s="2">
        <f>H1840-G1840</f>
        <v>1</v>
      </c>
      <c r="M1840" s="2" t="str">
        <f t="shared" si="43"/>
        <v>early delivery</v>
      </c>
      <c r="N1840" s="2" t="s">
        <v>35</v>
      </c>
      <c r="O1840" s="2" t="s">
        <v>26</v>
      </c>
      <c r="P1840" s="2">
        <v>349.61</v>
      </c>
      <c r="Q1840" s="2" t="s">
        <v>52</v>
      </c>
      <c r="R1840" s="4" t="s">
        <v>15382</v>
      </c>
    </row>
    <row r="1841" spans="1:18" ht="14.25" customHeight="1" x14ac:dyDescent="0.3">
      <c r="A1841" s="2" t="s">
        <v>1876</v>
      </c>
      <c r="B1841" s="2" t="s">
        <v>29</v>
      </c>
      <c r="C1841" s="2" t="s">
        <v>18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tr">
        <f t="shared" si="42"/>
        <v>February</v>
      </c>
      <c r="J1841" s="2">
        <f>MONTH(H1841)</f>
        <v>2</v>
      </c>
      <c r="K1841" s="2">
        <f t="shared" si="44"/>
        <v>2023</v>
      </c>
      <c r="L1841" s="2">
        <f>H1841-G1841</f>
        <v>3</v>
      </c>
      <c r="M1841" s="2" t="str">
        <f t="shared" si="43"/>
        <v>delay delivery</v>
      </c>
      <c r="N1841" s="2" t="s">
        <v>35</v>
      </c>
      <c r="O1841" s="2" t="s">
        <v>20</v>
      </c>
      <c r="P1841" s="2">
        <v>1032.76</v>
      </c>
      <c r="Q1841" s="2" t="s">
        <v>43</v>
      </c>
      <c r="R1841" s="4" t="s">
        <v>15382</v>
      </c>
    </row>
    <row r="1842" spans="1:18" ht="14.25" customHeight="1" x14ac:dyDescent="0.3">
      <c r="A1842" s="2" t="s">
        <v>1877</v>
      </c>
      <c r="B1842" s="2" t="s">
        <v>45</v>
      </c>
      <c r="C1842" s="2" t="s">
        <v>37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tr">
        <f t="shared" si="42"/>
        <v>July</v>
      </c>
      <c r="J1842" s="2">
        <f>MONTH(H1842)</f>
        <v>7</v>
      </c>
      <c r="K1842" s="2">
        <f t="shared" si="44"/>
        <v>2024</v>
      </c>
      <c r="L1842" s="2">
        <f>H1842-G1842</f>
        <v>2</v>
      </c>
      <c r="M1842" s="2" t="str">
        <f t="shared" si="43"/>
        <v>early delivery</v>
      </c>
      <c r="N1842" s="2" t="s">
        <v>25</v>
      </c>
      <c r="O1842" s="2" t="s">
        <v>31</v>
      </c>
      <c r="P1842" s="2">
        <v>381.8</v>
      </c>
      <c r="Q1842" s="2" t="s">
        <v>32</v>
      </c>
      <c r="R1842" s="4" t="s">
        <v>15382</v>
      </c>
    </row>
    <row r="1843" spans="1:18" ht="14.25" customHeight="1" x14ac:dyDescent="0.3">
      <c r="A1843" s="2" t="s">
        <v>1878</v>
      </c>
      <c r="B1843" s="2" t="s">
        <v>45</v>
      </c>
      <c r="C1843" s="2" t="s">
        <v>40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tr">
        <f t="shared" si="42"/>
        <v>June</v>
      </c>
      <c r="J1843" s="2">
        <f>MONTH(H1843)</f>
        <v>6</v>
      </c>
      <c r="K1843" s="2">
        <f t="shared" si="44"/>
        <v>2024</v>
      </c>
      <c r="L1843" s="2">
        <f>H1843-G1843</f>
        <v>5</v>
      </c>
      <c r="M1843" s="2" t="str">
        <f t="shared" si="43"/>
        <v>delay delivery</v>
      </c>
      <c r="N1843" s="2" t="s">
        <v>25</v>
      </c>
      <c r="O1843" s="2" t="s">
        <v>31</v>
      </c>
      <c r="P1843" s="2">
        <v>961.26</v>
      </c>
      <c r="Q1843" s="2" t="s">
        <v>21</v>
      </c>
      <c r="R1843" s="4" t="s">
        <v>15382</v>
      </c>
    </row>
    <row r="1844" spans="1:18" ht="14.25" customHeight="1" x14ac:dyDescent="0.3">
      <c r="A1844" s="2" t="s">
        <v>1879</v>
      </c>
      <c r="B1844" s="2" t="s">
        <v>23</v>
      </c>
      <c r="C1844" s="2" t="s">
        <v>40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tr">
        <f t="shared" si="42"/>
        <v>November</v>
      </c>
      <c r="J1844" s="2">
        <f>MONTH(H1844)</f>
        <v>11</v>
      </c>
      <c r="K1844" s="2">
        <f t="shared" si="44"/>
        <v>2024</v>
      </c>
      <c r="L1844" s="2">
        <f>H1844-G1844</f>
        <v>7</v>
      </c>
      <c r="M1844" s="2" t="str">
        <f t="shared" si="43"/>
        <v>on time delivery</v>
      </c>
      <c r="N1844" s="2" t="s">
        <v>25</v>
      </c>
      <c r="O1844" s="2" t="s">
        <v>26</v>
      </c>
      <c r="P1844" s="2">
        <v>835.1</v>
      </c>
      <c r="Q1844" s="2" t="s">
        <v>43</v>
      </c>
      <c r="R1844" s="4" t="s">
        <v>15382</v>
      </c>
    </row>
    <row r="1845" spans="1:18" ht="14.25" customHeight="1" x14ac:dyDescent="0.3">
      <c r="A1845" s="2" t="s">
        <v>1880</v>
      </c>
      <c r="B1845" s="2" t="s">
        <v>17</v>
      </c>
      <c r="C1845" s="2" t="s">
        <v>24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tr">
        <f t="shared" si="42"/>
        <v>April</v>
      </c>
      <c r="J1845" s="2">
        <f>MONTH(H1845)</f>
        <v>4</v>
      </c>
      <c r="K1845" s="2">
        <f t="shared" si="44"/>
        <v>2023</v>
      </c>
      <c r="L1845" s="2">
        <f>H1845-G1845</f>
        <v>7</v>
      </c>
      <c r="M1845" s="2" t="str">
        <f t="shared" si="43"/>
        <v>on time delivery</v>
      </c>
      <c r="N1845" s="2" t="s">
        <v>19</v>
      </c>
      <c r="O1845" s="2" t="s">
        <v>31</v>
      </c>
      <c r="P1845" s="2">
        <v>706.8</v>
      </c>
      <c r="Q1845" s="2" t="s">
        <v>21</v>
      </c>
      <c r="R1845" s="4" t="s">
        <v>15382</v>
      </c>
    </row>
    <row r="1846" spans="1:18" ht="14.25" customHeight="1" x14ac:dyDescent="0.3">
      <c r="A1846" s="2" t="s">
        <v>1881</v>
      </c>
      <c r="B1846" s="2" t="s">
        <v>45</v>
      </c>
      <c r="C1846" s="2" t="s">
        <v>24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tr">
        <f t="shared" si="42"/>
        <v>October</v>
      </c>
      <c r="J1846" s="2">
        <f>MONTH(H1846)</f>
        <v>10</v>
      </c>
      <c r="K1846" s="2">
        <f t="shared" si="44"/>
        <v>2024</v>
      </c>
      <c r="L1846" s="2">
        <f>H1846-G1846</f>
        <v>5</v>
      </c>
      <c r="M1846" s="2" t="str">
        <f t="shared" si="43"/>
        <v>delay delivery</v>
      </c>
      <c r="N1846" s="2" t="s">
        <v>19</v>
      </c>
      <c r="O1846" s="2" t="s">
        <v>31</v>
      </c>
      <c r="P1846" s="2">
        <v>521.47</v>
      </c>
      <c r="Q1846" s="2" t="s">
        <v>32</v>
      </c>
      <c r="R1846" s="4" t="s">
        <v>15382</v>
      </c>
    </row>
    <row r="1847" spans="1:18" ht="14.25" customHeight="1" x14ac:dyDescent="0.3">
      <c r="A1847" s="2" t="s">
        <v>1882</v>
      </c>
      <c r="B1847" s="2" t="s">
        <v>17</v>
      </c>
      <c r="C1847" s="2" t="s">
        <v>37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tr">
        <f t="shared" si="42"/>
        <v>July</v>
      </c>
      <c r="J1847" s="2">
        <f>MONTH(H1847)</f>
        <v>7</v>
      </c>
      <c r="K1847" s="2">
        <f t="shared" si="44"/>
        <v>2024</v>
      </c>
      <c r="L1847" s="2">
        <f>H1847-G1847</f>
        <v>3</v>
      </c>
      <c r="M1847" s="2" t="str">
        <f t="shared" si="43"/>
        <v>delay delivery</v>
      </c>
      <c r="N1847" s="2" t="s">
        <v>35</v>
      </c>
      <c r="O1847" s="2" t="s">
        <v>20</v>
      </c>
      <c r="P1847" s="2">
        <v>1158.6300000000001</v>
      </c>
      <c r="Q1847" s="2" t="s">
        <v>32</v>
      </c>
      <c r="R1847" s="4" t="s">
        <v>15382</v>
      </c>
    </row>
    <row r="1848" spans="1:18" ht="14.25" customHeight="1" x14ac:dyDescent="0.3">
      <c r="A1848" s="2" t="s">
        <v>1883</v>
      </c>
      <c r="B1848" s="2" t="s">
        <v>23</v>
      </c>
      <c r="C1848" s="2" t="s">
        <v>24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tr">
        <f t="shared" si="42"/>
        <v>September</v>
      </c>
      <c r="J1848" s="2">
        <f>MONTH(H1848)</f>
        <v>9</v>
      </c>
      <c r="K1848" s="2">
        <f t="shared" si="44"/>
        <v>2024</v>
      </c>
      <c r="L1848" s="2">
        <f>H1848-G1848</f>
        <v>6</v>
      </c>
      <c r="M1848" s="2" t="str">
        <f t="shared" si="43"/>
        <v>on time delivery</v>
      </c>
      <c r="N1848" s="2" t="s">
        <v>25</v>
      </c>
      <c r="O1848" s="2" t="s">
        <v>31</v>
      </c>
      <c r="P1848" s="2">
        <v>416.29</v>
      </c>
      <c r="Q1848" s="2" t="s">
        <v>43</v>
      </c>
      <c r="R1848" s="4" t="s">
        <v>15382</v>
      </c>
    </row>
    <row r="1849" spans="1:18" ht="14.25" customHeight="1" x14ac:dyDescent="0.3">
      <c r="A1849" s="2" t="s">
        <v>1884</v>
      </c>
      <c r="B1849" s="2" t="s">
        <v>23</v>
      </c>
      <c r="C1849" s="2" t="s">
        <v>30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tr">
        <f t="shared" si="42"/>
        <v>January</v>
      </c>
      <c r="J1849" s="2">
        <f>MONTH(H1849)</f>
        <v>1</v>
      </c>
      <c r="K1849" s="2">
        <f t="shared" si="44"/>
        <v>2023</v>
      </c>
      <c r="L1849" s="2">
        <f>H1849-G1849</f>
        <v>5</v>
      </c>
      <c r="M1849" s="2" t="str">
        <f t="shared" si="43"/>
        <v>delay delivery</v>
      </c>
      <c r="N1849" s="2" t="s">
        <v>19</v>
      </c>
      <c r="O1849" s="2" t="s">
        <v>26</v>
      </c>
      <c r="P1849" s="2">
        <v>867.75</v>
      </c>
      <c r="Q1849" s="2" t="s">
        <v>32</v>
      </c>
      <c r="R1849" s="4" t="s">
        <v>15382</v>
      </c>
    </row>
    <row r="1850" spans="1:18" ht="14.25" customHeight="1" x14ac:dyDescent="0.3">
      <c r="A1850" s="2" t="s">
        <v>1885</v>
      </c>
      <c r="B1850" s="2" t="s">
        <v>29</v>
      </c>
      <c r="C1850" s="2" t="s">
        <v>24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tr">
        <f t="shared" si="42"/>
        <v>April</v>
      </c>
      <c r="J1850" s="2">
        <f>MONTH(H1850)</f>
        <v>4</v>
      </c>
      <c r="K1850" s="2">
        <f t="shared" si="44"/>
        <v>2023</v>
      </c>
      <c r="L1850" s="2">
        <f>H1850-G1850</f>
        <v>7</v>
      </c>
      <c r="M1850" s="2" t="str">
        <f t="shared" si="43"/>
        <v>on time delivery</v>
      </c>
      <c r="N1850" s="2" t="s">
        <v>25</v>
      </c>
      <c r="O1850" s="2" t="s">
        <v>26</v>
      </c>
      <c r="P1850" s="2">
        <v>63.72</v>
      </c>
      <c r="Q1850" s="2" t="s">
        <v>21</v>
      </c>
      <c r="R1850" s="4" t="s">
        <v>15382</v>
      </c>
    </row>
    <row r="1851" spans="1:18" ht="14.25" customHeight="1" x14ac:dyDescent="0.3">
      <c r="A1851" s="2" t="s">
        <v>1886</v>
      </c>
      <c r="B1851" s="2" t="s">
        <v>45</v>
      </c>
      <c r="C1851" s="2" t="s">
        <v>24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tr">
        <f t="shared" si="42"/>
        <v>June</v>
      </c>
      <c r="J1851" s="2">
        <f>MONTH(H1851)</f>
        <v>6</v>
      </c>
      <c r="K1851" s="2">
        <f t="shared" si="44"/>
        <v>2023</v>
      </c>
      <c r="L1851" s="2">
        <f>H1851-G1851</f>
        <v>2</v>
      </c>
      <c r="M1851" s="2" t="str">
        <f t="shared" si="43"/>
        <v>early delivery</v>
      </c>
      <c r="N1851" s="2" t="s">
        <v>19</v>
      </c>
      <c r="O1851" s="2" t="s">
        <v>31</v>
      </c>
      <c r="P1851" s="2">
        <v>561.88</v>
      </c>
      <c r="Q1851" s="2" t="s">
        <v>52</v>
      </c>
      <c r="R1851" s="4" t="s">
        <v>15382</v>
      </c>
    </row>
    <row r="1852" spans="1:18" ht="14.25" customHeight="1" x14ac:dyDescent="0.3">
      <c r="A1852" s="2" t="s">
        <v>1887</v>
      </c>
      <c r="B1852" s="2" t="s">
        <v>17</v>
      </c>
      <c r="C1852" s="2" t="s">
        <v>30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tr">
        <f t="shared" si="42"/>
        <v>July</v>
      </c>
      <c r="J1852" s="2">
        <f>MONTH(H1852)</f>
        <v>7</v>
      </c>
      <c r="K1852" s="2">
        <f t="shared" si="44"/>
        <v>2023</v>
      </c>
      <c r="L1852" s="2">
        <f>H1852-G1852</f>
        <v>2</v>
      </c>
      <c r="M1852" s="2" t="str">
        <f t="shared" si="43"/>
        <v>early delivery</v>
      </c>
      <c r="N1852" s="2" t="s">
        <v>35</v>
      </c>
      <c r="O1852" s="2" t="s">
        <v>26</v>
      </c>
      <c r="P1852" s="2">
        <v>354.49</v>
      </c>
      <c r="Q1852" s="2" t="s">
        <v>38</v>
      </c>
      <c r="R1852" s="4" t="s">
        <v>15382</v>
      </c>
    </row>
    <row r="1853" spans="1:18" ht="14.25" customHeight="1" x14ac:dyDescent="0.3">
      <c r="A1853" s="2" t="s">
        <v>1888</v>
      </c>
      <c r="B1853" s="2" t="s">
        <v>29</v>
      </c>
      <c r="C1853" s="2" t="s">
        <v>37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tr">
        <f t="shared" si="42"/>
        <v>March</v>
      </c>
      <c r="J1853" s="2">
        <f>MONTH(H1853)</f>
        <v>3</v>
      </c>
      <c r="K1853" s="2">
        <f t="shared" si="44"/>
        <v>2023</v>
      </c>
      <c r="L1853" s="2">
        <f>H1853-G1853</f>
        <v>2</v>
      </c>
      <c r="M1853" s="2" t="str">
        <f t="shared" si="43"/>
        <v>early delivery</v>
      </c>
      <c r="N1853" s="2" t="s">
        <v>35</v>
      </c>
      <c r="O1853" s="2" t="s">
        <v>26</v>
      </c>
      <c r="P1853" s="2">
        <v>67.41</v>
      </c>
      <c r="Q1853" s="2" t="s">
        <v>38</v>
      </c>
      <c r="R1853" s="4" t="s">
        <v>15382</v>
      </c>
    </row>
    <row r="1854" spans="1:18" ht="14.25" customHeight="1" x14ac:dyDescent="0.3">
      <c r="A1854" s="2" t="s">
        <v>1889</v>
      </c>
      <c r="B1854" s="2" t="s">
        <v>45</v>
      </c>
      <c r="C1854" s="2" t="s">
        <v>30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tr">
        <f t="shared" si="42"/>
        <v>March</v>
      </c>
      <c r="J1854" s="2">
        <f>MONTH(H1854)</f>
        <v>3</v>
      </c>
      <c r="K1854" s="2">
        <f t="shared" si="44"/>
        <v>2023</v>
      </c>
      <c r="L1854" s="2">
        <f>H1854-G1854</f>
        <v>3</v>
      </c>
      <c r="M1854" s="2" t="str">
        <f t="shared" si="43"/>
        <v>delay delivery</v>
      </c>
      <c r="N1854" s="2" t="s">
        <v>35</v>
      </c>
      <c r="O1854" s="2" t="s">
        <v>31</v>
      </c>
      <c r="P1854" s="2">
        <v>318.25</v>
      </c>
      <c r="Q1854" s="2" t="s">
        <v>38</v>
      </c>
      <c r="R1854" s="4" t="s">
        <v>15382</v>
      </c>
    </row>
    <row r="1855" spans="1:18" ht="14.25" customHeight="1" x14ac:dyDescent="0.3">
      <c r="A1855" s="2" t="s">
        <v>1890</v>
      </c>
      <c r="B1855" s="2" t="s">
        <v>29</v>
      </c>
      <c r="C1855" s="2" t="s">
        <v>40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tr">
        <f t="shared" si="42"/>
        <v>June</v>
      </c>
      <c r="J1855" s="2">
        <f>MONTH(H1855)</f>
        <v>6</v>
      </c>
      <c r="K1855" s="2">
        <f t="shared" si="44"/>
        <v>2023</v>
      </c>
      <c r="L1855" s="2">
        <f>H1855-G1855</f>
        <v>7</v>
      </c>
      <c r="M1855" s="2" t="str">
        <f t="shared" si="43"/>
        <v>on time delivery</v>
      </c>
      <c r="N1855" s="2" t="s">
        <v>35</v>
      </c>
      <c r="O1855" s="2" t="s">
        <v>31</v>
      </c>
      <c r="P1855" s="2">
        <v>1202.5</v>
      </c>
      <c r="Q1855" s="2" t="s">
        <v>27</v>
      </c>
      <c r="R1855" s="4" t="s">
        <v>15382</v>
      </c>
    </row>
    <row r="1856" spans="1:18" ht="14.25" customHeight="1" x14ac:dyDescent="0.3">
      <c r="A1856" s="2" t="s">
        <v>1891</v>
      </c>
      <c r="B1856" s="2" t="s">
        <v>23</v>
      </c>
      <c r="C1856" s="2" t="s">
        <v>30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tr">
        <f t="shared" si="42"/>
        <v>January</v>
      </c>
      <c r="J1856" s="2">
        <f>MONTH(H1856)</f>
        <v>1</v>
      </c>
      <c r="K1856" s="2">
        <f t="shared" si="44"/>
        <v>2024</v>
      </c>
      <c r="L1856" s="2">
        <f>H1856-G1856</f>
        <v>5</v>
      </c>
      <c r="M1856" s="2" t="str">
        <f t="shared" si="43"/>
        <v>delay delivery</v>
      </c>
      <c r="N1856" s="2" t="s">
        <v>35</v>
      </c>
      <c r="O1856" s="2" t="s">
        <v>31</v>
      </c>
      <c r="P1856" s="2">
        <v>258.05</v>
      </c>
      <c r="Q1856" s="2" t="s">
        <v>38</v>
      </c>
      <c r="R1856" s="4" t="s">
        <v>15382</v>
      </c>
    </row>
    <row r="1857" spans="1:18" ht="14.25" customHeight="1" x14ac:dyDescent="0.3">
      <c r="A1857" s="2" t="s">
        <v>1892</v>
      </c>
      <c r="B1857" s="2" t="s">
        <v>45</v>
      </c>
      <c r="C1857" s="2" t="s">
        <v>18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tr">
        <f t="shared" si="42"/>
        <v>November</v>
      </c>
      <c r="J1857" s="2">
        <f>MONTH(H1857)</f>
        <v>11</v>
      </c>
      <c r="K1857" s="2">
        <f t="shared" si="44"/>
        <v>2023</v>
      </c>
      <c r="L1857" s="2">
        <f>H1857-G1857</f>
        <v>5</v>
      </c>
      <c r="M1857" s="2" t="str">
        <f t="shared" si="43"/>
        <v>delay delivery</v>
      </c>
      <c r="N1857" s="2" t="s">
        <v>35</v>
      </c>
      <c r="O1857" s="2" t="s">
        <v>26</v>
      </c>
      <c r="P1857" s="2">
        <v>91.9</v>
      </c>
      <c r="Q1857" s="2" t="s">
        <v>43</v>
      </c>
      <c r="R1857" s="4" t="s">
        <v>15382</v>
      </c>
    </row>
    <row r="1858" spans="1:18" ht="14.25" customHeight="1" x14ac:dyDescent="0.3">
      <c r="A1858" s="2" t="s">
        <v>1893</v>
      </c>
      <c r="B1858" s="2" t="s">
        <v>29</v>
      </c>
      <c r="C1858" s="2" t="s">
        <v>40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tr">
        <f t="shared" si="42"/>
        <v>December</v>
      </c>
      <c r="J1858" s="2">
        <f>MONTH(H1858)</f>
        <v>12</v>
      </c>
      <c r="K1858" s="2">
        <f t="shared" si="44"/>
        <v>2024</v>
      </c>
      <c r="L1858" s="2">
        <f>H1858-G1858</f>
        <v>4</v>
      </c>
      <c r="M1858" s="2" t="str">
        <f t="shared" si="43"/>
        <v>delay delivery</v>
      </c>
      <c r="N1858" s="2" t="s">
        <v>25</v>
      </c>
      <c r="O1858" s="2" t="s">
        <v>20</v>
      </c>
      <c r="P1858" s="2">
        <v>413.56</v>
      </c>
      <c r="Q1858" s="2" t="s">
        <v>52</v>
      </c>
      <c r="R1858" s="4" t="s">
        <v>15382</v>
      </c>
    </row>
    <row r="1859" spans="1:18" ht="14.25" customHeight="1" x14ac:dyDescent="0.3">
      <c r="A1859" s="2" t="s">
        <v>1894</v>
      </c>
      <c r="B1859" s="2" t="s">
        <v>29</v>
      </c>
      <c r="C1859" s="2" t="s">
        <v>24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tr">
        <f t="shared" si="42"/>
        <v>June</v>
      </c>
      <c r="J1859" s="2">
        <f>MONTH(H1859)</f>
        <v>6</v>
      </c>
      <c r="K1859" s="2">
        <f t="shared" ref="K1859:K1922" si="45">YEAR(H1859)</f>
        <v>2023</v>
      </c>
      <c r="L1859" s="2">
        <f>H1859-G1859</f>
        <v>1</v>
      </c>
      <c r="M1859" s="2" t="str">
        <f t="shared" si="43"/>
        <v>early delivery</v>
      </c>
      <c r="N1859" s="2" t="s">
        <v>25</v>
      </c>
      <c r="O1859" s="2" t="s">
        <v>20</v>
      </c>
      <c r="P1859" s="2">
        <v>54.84</v>
      </c>
      <c r="Q1859" s="2" t="s">
        <v>32</v>
      </c>
      <c r="R1859" s="4" t="s">
        <v>15382</v>
      </c>
    </row>
    <row r="1860" spans="1:18" ht="14.25" customHeight="1" x14ac:dyDescent="0.3">
      <c r="A1860" s="2" t="s">
        <v>1895</v>
      </c>
      <c r="B1860" s="2" t="s">
        <v>17</v>
      </c>
      <c r="C1860" s="2" t="s">
        <v>40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tr">
        <f t="shared" si="42"/>
        <v>December</v>
      </c>
      <c r="J1860" s="2">
        <f>MONTH(H1860)</f>
        <v>12</v>
      </c>
      <c r="K1860" s="2">
        <f t="shared" si="45"/>
        <v>2024</v>
      </c>
      <c r="L1860" s="2">
        <f>H1860-G1860</f>
        <v>1</v>
      </c>
      <c r="M1860" s="2" t="str">
        <f t="shared" si="43"/>
        <v>early delivery</v>
      </c>
      <c r="N1860" s="2" t="s">
        <v>19</v>
      </c>
      <c r="O1860" s="2" t="s">
        <v>31</v>
      </c>
      <c r="P1860" s="2">
        <v>195.02</v>
      </c>
      <c r="Q1860" s="2" t="s">
        <v>32</v>
      </c>
      <c r="R1860" s="4" t="s">
        <v>15382</v>
      </c>
    </row>
    <row r="1861" spans="1:18" ht="14.25" customHeight="1" x14ac:dyDescent="0.3">
      <c r="A1861" s="2" t="s">
        <v>1896</v>
      </c>
      <c r="B1861" s="2" t="s">
        <v>29</v>
      </c>
      <c r="C1861" s="2" t="s">
        <v>37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tr">
        <f t="shared" si="42"/>
        <v>September</v>
      </c>
      <c r="J1861" s="2">
        <f>MONTH(H1861)</f>
        <v>9</v>
      </c>
      <c r="K1861" s="2">
        <f t="shared" si="45"/>
        <v>2024</v>
      </c>
      <c r="L1861" s="2">
        <f>H1861-G1861</f>
        <v>5</v>
      </c>
      <c r="M1861" s="2" t="str">
        <f t="shared" si="43"/>
        <v>delay delivery</v>
      </c>
      <c r="N1861" s="2" t="s">
        <v>25</v>
      </c>
      <c r="O1861" s="2" t="s">
        <v>26</v>
      </c>
      <c r="P1861" s="2">
        <v>348.8</v>
      </c>
      <c r="Q1861" s="2" t="s">
        <v>43</v>
      </c>
      <c r="R1861" s="4" t="s">
        <v>15382</v>
      </c>
    </row>
    <row r="1862" spans="1:18" ht="14.25" customHeight="1" x14ac:dyDescent="0.3">
      <c r="A1862" s="2" t="s">
        <v>1897</v>
      </c>
      <c r="B1862" s="2" t="s">
        <v>45</v>
      </c>
      <c r="C1862" s="2" t="s">
        <v>37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tr">
        <f t="shared" si="42"/>
        <v>August</v>
      </c>
      <c r="J1862" s="2">
        <f>MONTH(H1862)</f>
        <v>8</v>
      </c>
      <c r="K1862" s="2">
        <f t="shared" si="45"/>
        <v>2023</v>
      </c>
      <c r="L1862" s="2">
        <f>H1862-G1862</f>
        <v>6</v>
      </c>
      <c r="M1862" s="2" t="str">
        <f t="shared" si="43"/>
        <v>on time delivery</v>
      </c>
      <c r="N1862" s="2" t="s">
        <v>35</v>
      </c>
      <c r="O1862" s="2" t="s">
        <v>26</v>
      </c>
      <c r="P1862" s="2">
        <v>170</v>
      </c>
      <c r="Q1862" s="2" t="s">
        <v>52</v>
      </c>
      <c r="R1862" s="4" t="s">
        <v>15382</v>
      </c>
    </row>
    <row r="1863" spans="1:18" ht="14.25" customHeight="1" x14ac:dyDescent="0.3">
      <c r="A1863" s="2" t="s">
        <v>1898</v>
      </c>
      <c r="B1863" s="2" t="s">
        <v>45</v>
      </c>
      <c r="C1863" s="2" t="s">
        <v>30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tr">
        <f t="shared" si="42"/>
        <v>June</v>
      </c>
      <c r="J1863" s="2">
        <f>MONTH(H1863)</f>
        <v>6</v>
      </c>
      <c r="K1863" s="2">
        <f t="shared" si="45"/>
        <v>2023</v>
      </c>
      <c r="L1863" s="2">
        <f>H1863-G1863</f>
        <v>5</v>
      </c>
      <c r="M1863" s="2" t="str">
        <f t="shared" si="43"/>
        <v>delay delivery</v>
      </c>
      <c r="N1863" s="2" t="s">
        <v>35</v>
      </c>
      <c r="O1863" s="2" t="s">
        <v>31</v>
      </c>
      <c r="P1863" s="2">
        <v>930.63</v>
      </c>
      <c r="Q1863" s="2" t="s">
        <v>52</v>
      </c>
      <c r="R1863" s="4" t="s">
        <v>15382</v>
      </c>
    </row>
    <row r="1864" spans="1:18" ht="14.25" customHeight="1" x14ac:dyDescent="0.3">
      <c r="A1864" s="2" t="s">
        <v>1899</v>
      </c>
      <c r="B1864" s="2" t="s">
        <v>17</v>
      </c>
      <c r="C1864" s="2" t="s">
        <v>40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tr">
        <f t="shared" si="42"/>
        <v>August</v>
      </c>
      <c r="J1864" s="2">
        <f>MONTH(H1864)</f>
        <v>8</v>
      </c>
      <c r="K1864" s="2">
        <f t="shared" si="45"/>
        <v>2024</v>
      </c>
      <c r="L1864" s="2">
        <f>H1864-G1864</f>
        <v>2</v>
      </c>
      <c r="M1864" s="2" t="str">
        <f t="shared" si="43"/>
        <v>early delivery</v>
      </c>
      <c r="N1864" s="2" t="s">
        <v>25</v>
      </c>
      <c r="O1864" s="2" t="s">
        <v>20</v>
      </c>
      <c r="P1864" s="2">
        <v>172.98</v>
      </c>
      <c r="Q1864" s="2" t="s">
        <v>21</v>
      </c>
      <c r="R1864" s="4" t="s">
        <v>15382</v>
      </c>
    </row>
    <row r="1865" spans="1:18" ht="14.25" customHeight="1" x14ac:dyDescent="0.3">
      <c r="A1865" s="2" t="s">
        <v>1900</v>
      </c>
      <c r="B1865" s="2" t="s">
        <v>45</v>
      </c>
      <c r="C1865" s="2" t="s">
        <v>24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tr">
        <f t="shared" si="42"/>
        <v>May</v>
      </c>
      <c r="J1865" s="2">
        <f>MONTH(H1865)</f>
        <v>5</v>
      </c>
      <c r="K1865" s="2">
        <f t="shared" si="45"/>
        <v>2024</v>
      </c>
      <c r="L1865" s="2">
        <f>H1865-G1865</f>
        <v>3</v>
      </c>
      <c r="M1865" s="2" t="str">
        <f t="shared" si="43"/>
        <v>delay delivery</v>
      </c>
      <c r="N1865" s="2" t="s">
        <v>35</v>
      </c>
      <c r="O1865" s="2" t="s">
        <v>31</v>
      </c>
      <c r="P1865" s="2">
        <v>908.6</v>
      </c>
      <c r="Q1865" s="2" t="s">
        <v>32</v>
      </c>
      <c r="R1865" s="4" t="s">
        <v>15382</v>
      </c>
    </row>
    <row r="1866" spans="1:18" ht="14.25" customHeight="1" x14ac:dyDescent="0.3">
      <c r="A1866" s="2" t="s">
        <v>1901</v>
      </c>
      <c r="B1866" s="2" t="s">
        <v>23</v>
      </c>
      <c r="C1866" s="2" t="s">
        <v>37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tr">
        <f t="shared" si="42"/>
        <v>September</v>
      </c>
      <c r="J1866" s="2">
        <f>MONTH(H1866)</f>
        <v>9</v>
      </c>
      <c r="K1866" s="2">
        <f t="shared" si="45"/>
        <v>2023</v>
      </c>
      <c r="L1866" s="2">
        <f>H1866-G1866</f>
        <v>5</v>
      </c>
      <c r="M1866" s="2" t="str">
        <f t="shared" si="43"/>
        <v>delay delivery</v>
      </c>
      <c r="N1866" s="2" t="s">
        <v>19</v>
      </c>
      <c r="O1866" s="2" t="s">
        <v>26</v>
      </c>
      <c r="P1866" s="2">
        <v>792.64</v>
      </c>
      <c r="Q1866" s="2" t="s">
        <v>52</v>
      </c>
      <c r="R1866" s="4" t="s">
        <v>15382</v>
      </c>
    </row>
    <row r="1867" spans="1:18" ht="14.25" customHeight="1" x14ac:dyDescent="0.3">
      <c r="A1867" s="2" t="s">
        <v>1902</v>
      </c>
      <c r="B1867" s="2" t="s">
        <v>45</v>
      </c>
      <c r="C1867" s="2" t="s">
        <v>24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tr">
        <f t="shared" si="42"/>
        <v>May</v>
      </c>
      <c r="J1867" s="2">
        <f>MONTH(H1867)</f>
        <v>5</v>
      </c>
      <c r="K1867" s="2">
        <f t="shared" si="45"/>
        <v>2024</v>
      </c>
      <c r="L1867" s="2">
        <f>H1867-G1867</f>
        <v>4</v>
      </c>
      <c r="M1867" s="2" t="str">
        <f t="shared" si="43"/>
        <v>delay delivery</v>
      </c>
      <c r="N1867" s="2" t="s">
        <v>25</v>
      </c>
      <c r="O1867" s="2" t="s">
        <v>26</v>
      </c>
      <c r="P1867" s="2">
        <v>17.170000000000002</v>
      </c>
      <c r="Q1867" s="2" t="s">
        <v>52</v>
      </c>
      <c r="R1867" s="4" t="s">
        <v>15382</v>
      </c>
    </row>
    <row r="1868" spans="1:18" ht="14.25" customHeight="1" x14ac:dyDescent="0.3">
      <c r="A1868" s="2" t="s">
        <v>1903</v>
      </c>
      <c r="B1868" s="2" t="s">
        <v>45</v>
      </c>
      <c r="C1868" s="2" t="s">
        <v>18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tr">
        <f t="shared" si="42"/>
        <v>September</v>
      </c>
      <c r="J1868" s="2">
        <f>MONTH(H1868)</f>
        <v>9</v>
      </c>
      <c r="K1868" s="2">
        <f t="shared" si="45"/>
        <v>2024</v>
      </c>
      <c r="L1868" s="2">
        <f>H1868-G1868</f>
        <v>4</v>
      </c>
      <c r="M1868" s="2" t="str">
        <f t="shared" si="43"/>
        <v>delay delivery</v>
      </c>
      <c r="N1868" s="2" t="s">
        <v>25</v>
      </c>
      <c r="O1868" s="2" t="s">
        <v>20</v>
      </c>
      <c r="P1868" s="2">
        <v>758.52</v>
      </c>
      <c r="Q1868" s="2" t="s">
        <v>32</v>
      </c>
      <c r="R1868" s="4" t="s">
        <v>15382</v>
      </c>
    </row>
    <row r="1869" spans="1:18" ht="14.25" customHeight="1" x14ac:dyDescent="0.3">
      <c r="A1869" s="2" t="s">
        <v>1904</v>
      </c>
      <c r="B1869" s="2" t="s">
        <v>29</v>
      </c>
      <c r="C1869" s="2" t="s">
        <v>37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tr">
        <f t="shared" si="42"/>
        <v>March</v>
      </c>
      <c r="J1869" s="2">
        <f>MONTH(H1869)</f>
        <v>3</v>
      </c>
      <c r="K1869" s="2">
        <f t="shared" si="45"/>
        <v>2023</v>
      </c>
      <c r="L1869" s="2">
        <f>H1869-G1869</f>
        <v>6</v>
      </c>
      <c r="M1869" s="2" t="str">
        <f t="shared" si="43"/>
        <v>on time delivery</v>
      </c>
      <c r="N1869" s="2" t="s">
        <v>19</v>
      </c>
      <c r="O1869" s="2" t="s">
        <v>31</v>
      </c>
      <c r="P1869" s="2">
        <v>656.93</v>
      </c>
      <c r="Q1869" s="2" t="s">
        <v>27</v>
      </c>
      <c r="R1869" s="4" t="s">
        <v>15382</v>
      </c>
    </row>
    <row r="1870" spans="1:18" ht="14.25" customHeight="1" x14ac:dyDescent="0.3">
      <c r="A1870" s="2" t="s">
        <v>1905</v>
      </c>
      <c r="B1870" s="2" t="s">
        <v>29</v>
      </c>
      <c r="C1870" s="2" t="s">
        <v>30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tr">
        <f t="shared" si="42"/>
        <v>March</v>
      </c>
      <c r="J1870" s="2">
        <f>MONTH(H1870)</f>
        <v>3</v>
      </c>
      <c r="K1870" s="2">
        <f t="shared" si="45"/>
        <v>2023</v>
      </c>
      <c r="L1870" s="2">
        <f>H1870-G1870</f>
        <v>7</v>
      </c>
      <c r="M1870" s="2" t="str">
        <f t="shared" si="43"/>
        <v>on time delivery</v>
      </c>
      <c r="N1870" s="2" t="s">
        <v>25</v>
      </c>
      <c r="O1870" s="2" t="s">
        <v>20</v>
      </c>
      <c r="P1870" s="2">
        <v>469.93</v>
      </c>
      <c r="Q1870" s="2" t="s">
        <v>21</v>
      </c>
      <c r="R1870" s="4" t="s">
        <v>15382</v>
      </c>
    </row>
    <row r="1871" spans="1:18" ht="14.25" customHeight="1" x14ac:dyDescent="0.3">
      <c r="A1871" s="2" t="s">
        <v>1906</v>
      </c>
      <c r="B1871" s="2" t="s">
        <v>45</v>
      </c>
      <c r="C1871" s="2" t="s">
        <v>18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tr">
        <f t="shared" si="42"/>
        <v>April</v>
      </c>
      <c r="J1871" s="2">
        <f>MONTH(H1871)</f>
        <v>4</v>
      </c>
      <c r="K1871" s="2">
        <f t="shared" si="45"/>
        <v>2023</v>
      </c>
      <c r="L1871" s="2">
        <f>H1871-G1871</f>
        <v>5</v>
      </c>
      <c r="M1871" s="2" t="str">
        <f t="shared" si="43"/>
        <v>delay delivery</v>
      </c>
      <c r="N1871" s="2" t="s">
        <v>25</v>
      </c>
      <c r="O1871" s="2" t="s">
        <v>20</v>
      </c>
      <c r="P1871" s="2">
        <v>300.39</v>
      </c>
      <c r="Q1871" s="2" t="s">
        <v>32</v>
      </c>
      <c r="R1871" s="4" t="s">
        <v>15382</v>
      </c>
    </row>
    <row r="1872" spans="1:18" ht="14.25" customHeight="1" x14ac:dyDescent="0.3">
      <c r="A1872" s="2" t="s">
        <v>1907</v>
      </c>
      <c r="B1872" s="2" t="s">
        <v>17</v>
      </c>
      <c r="C1872" s="2" t="s">
        <v>40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tr">
        <f t="shared" si="42"/>
        <v>May</v>
      </c>
      <c r="J1872" s="2">
        <f>MONTH(H1872)</f>
        <v>5</v>
      </c>
      <c r="K1872" s="2">
        <f t="shared" si="45"/>
        <v>2023</v>
      </c>
      <c r="L1872" s="2">
        <f>H1872-G1872</f>
        <v>1</v>
      </c>
      <c r="M1872" s="2" t="str">
        <f t="shared" si="43"/>
        <v>early delivery</v>
      </c>
      <c r="N1872" s="2" t="s">
        <v>25</v>
      </c>
      <c r="O1872" s="2" t="s">
        <v>31</v>
      </c>
      <c r="P1872" s="2">
        <v>264.25</v>
      </c>
      <c r="Q1872" s="2" t="s">
        <v>52</v>
      </c>
      <c r="R1872" s="4" t="s">
        <v>15382</v>
      </c>
    </row>
    <row r="1873" spans="1:18" ht="14.25" customHeight="1" x14ac:dyDescent="0.3">
      <c r="A1873" s="2" t="s">
        <v>1908</v>
      </c>
      <c r="B1873" s="2" t="s">
        <v>29</v>
      </c>
      <c r="C1873" s="2" t="s">
        <v>24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tr">
        <f t="shared" si="42"/>
        <v>February</v>
      </c>
      <c r="J1873" s="2">
        <f>MONTH(H1873)</f>
        <v>2</v>
      </c>
      <c r="K1873" s="2">
        <f t="shared" si="45"/>
        <v>2024</v>
      </c>
      <c r="L1873" s="2">
        <f>H1873-G1873</f>
        <v>3</v>
      </c>
      <c r="M1873" s="2" t="str">
        <f t="shared" si="43"/>
        <v>delay delivery</v>
      </c>
      <c r="N1873" s="2" t="s">
        <v>19</v>
      </c>
      <c r="O1873" s="2" t="s">
        <v>26</v>
      </c>
      <c r="P1873" s="2">
        <v>806.05</v>
      </c>
      <c r="Q1873" s="2" t="s">
        <v>32</v>
      </c>
      <c r="R1873" s="4" t="s">
        <v>15382</v>
      </c>
    </row>
    <row r="1874" spans="1:18" ht="14.25" customHeight="1" x14ac:dyDescent="0.3">
      <c r="A1874" s="2" t="s">
        <v>1909</v>
      </c>
      <c r="B1874" s="2" t="s">
        <v>17</v>
      </c>
      <c r="C1874" s="2" t="s">
        <v>37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tr">
        <f t="shared" si="42"/>
        <v>July</v>
      </c>
      <c r="J1874" s="2">
        <f>MONTH(H1874)</f>
        <v>7</v>
      </c>
      <c r="K1874" s="2">
        <f t="shared" si="45"/>
        <v>2024</v>
      </c>
      <c r="L1874" s="2">
        <f>H1874-G1874</f>
        <v>4</v>
      </c>
      <c r="M1874" s="2" t="str">
        <f t="shared" si="43"/>
        <v>delay delivery</v>
      </c>
      <c r="N1874" s="2" t="s">
        <v>25</v>
      </c>
      <c r="O1874" s="2" t="s">
        <v>20</v>
      </c>
      <c r="P1874" s="2">
        <v>235.18</v>
      </c>
      <c r="Q1874" s="2" t="s">
        <v>52</v>
      </c>
      <c r="R1874" s="4" t="s">
        <v>15382</v>
      </c>
    </row>
    <row r="1875" spans="1:18" ht="14.25" customHeight="1" x14ac:dyDescent="0.3">
      <c r="A1875" s="2" t="s">
        <v>1910</v>
      </c>
      <c r="B1875" s="2" t="s">
        <v>45</v>
      </c>
      <c r="C1875" s="2" t="s">
        <v>18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tr">
        <f t="shared" si="42"/>
        <v>December</v>
      </c>
      <c r="J1875" s="2">
        <f>MONTH(H1875)</f>
        <v>12</v>
      </c>
      <c r="K1875" s="2">
        <f t="shared" si="45"/>
        <v>2023</v>
      </c>
      <c r="L1875" s="2">
        <f>H1875-G1875</f>
        <v>5</v>
      </c>
      <c r="M1875" s="2" t="str">
        <f t="shared" si="43"/>
        <v>delay delivery</v>
      </c>
      <c r="N1875" s="2" t="s">
        <v>35</v>
      </c>
      <c r="O1875" s="2" t="s">
        <v>31</v>
      </c>
      <c r="P1875" s="2">
        <v>125.86</v>
      </c>
      <c r="Q1875" s="2" t="s">
        <v>52</v>
      </c>
      <c r="R1875" s="4" t="s">
        <v>15382</v>
      </c>
    </row>
    <row r="1876" spans="1:18" ht="14.25" customHeight="1" x14ac:dyDescent="0.3">
      <c r="A1876" s="2" t="s">
        <v>1911</v>
      </c>
      <c r="B1876" s="2" t="s">
        <v>45</v>
      </c>
      <c r="C1876" s="2" t="s">
        <v>18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tr">
        <f t="shared" si="42"/>
        <v>May</v>
      </c>
      <c r="J1876" s="2">
        <f>MONTH(H1876)</f>
        <v>5</v>
      </c>
      <c r="K1876" s="2">
        <f t="shared" si="45"/>
        <v>2024</v>
      </c>
      <c r="L1876" s="2">
        <f>H1876-G1876</f>
        <v>7</v>
      </c>
      <c r="M1876" s="2" t="str">
        <f t="shared" si="43"/>
        <v>on time delivery</v>
      </c>
      <c r="N1876" s="2" t="s">
        <v>19</v>
      </c>
      <c r="O1876" s="2" t="s">
        <v>20</v>
      </c>
      <c r="P1876" s="2">
        <v>231.18</v>
      </c>
      <c r="Q1876" s="2" t="s">
        <v>38</v>
      </c>
      <c r="R1876" s="4" t="s">
        <v>15382</v>
      </c>
    </row>
    <row r="1877" spans="1:18" ht="14.25" customHeight="1" x14ac:dyDescent="0.3">
      <c r="A1877" s="2" t="s">
        <v>1912</v>
      </c>
      <c r="B1877" s="2" t="s">
        <v>23</v>
      </c>
      <c r="C1877" s="2" t="s">
        <v>37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tr">
        <f t="shared" si="42"/>
        <v>September</v>
      </c>
      <c r="J1877" s="2">
        <f>MONTH(H1877)</f>
        <v>9</v>
      </c>
      <c r="K1877" s="2">
        <f t="shared" si="45"/>
        <v>2023</v>
      </c>
      <c r="L1877" s="2">
        <f>H1877-G1877</f>
        <v>5</v>
      </c>
      <c r="M1877" s="2" t="str">
        <f t="shared" si="43"/>
        <v>delay delivery</v>
      </c>
      <c r="N1877" s="2" t="s">
        <v>19</v>
      </c>
      <c r="O1877" s="2" t="s">
        <v>26</v>
      </c>
      <c r="P1877" s="2">
        <v>729.11</v>
      </c>
      <c r="Q1877" s="2" t="s">
        <v>27</v>
      </c>
      <c r="R1877" s="4" t="s">
        <v>15382</v>
      </c>
    </row>
    <row r="1878" spans="1:18" ht="14.25" customHeight="1" x14ac:dyDescent="0.3">
      <c r="A1878" s="2" t="s">
        <v>1913</v>
      </c>
      <c r="B1878" s="2" t="s">
        <v>29</v>
      </c>
      <c r="C1878" s="2" t="s">
        <v>40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tr">
        <f t="shared" si="42"/>
        <v>August</v>
      </c>
      <c r="J1878" s="2">
        <f>MONTH(H1878)</f>
        <v>8</v>
      </c>
      <c r="K1878" s="2">
        <f t="shared" si="45"/>
        <v>2023</v>
      </c>
      <c r="L1878" s="2">
        <f>H1878-G1878</f>
        <v>7</v>
      </c>
      <c r="M1878" s="2" t="str">
        <f t="shared" si="43"/>
        <v>on time delivery</v>
      </c>
      <c r="N1878" s="2" t="s">
        <v>35</v>
      </c>
      <c r="O1878" s="2" t="s">
        <v>26</v>
      </c>
      <c r="P1878" s="2">
        <v>323.01</v>
      </c>
      <c r="Q1878" s="2" t="s">
        <v>27</v>
      </c>
      <c r="R1878" s="4" t="s">
        <v>15382</v>
      </c>
    </row>
    <row r="1879" spans="1:18" ht="14.25" customHeight="1" x14ac:dyDescent="0.3">
      <c r="A1879" s="2" t="s">
        <v>1914</v>
      </c>
      <c r="B1879" s="2" t="s">
        <v>45</v>
      </c>
      <c r="C1879" s="2" t="s">
        <v>40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tr">
        <f t="shared" si="42"/>
        <v>February</v>
      </c>
      <c r="J1879" s="2">
        <f>MONTH(H1879)</f>
        <v>2</v>
      </c>
      <c r="K1879" s="2">
        <f t="shared" si="45"/>
        <v>2023</v>
      </c>
      <c r="L1879" s="2">
        <f>H1879-G1879</f>
        <v>2</v>
      </c>
      <c r="M1879" s="2" t="str">
        <f t="shared" si="43"/>
        <v>early delivery</v>
      </c>
      <c r="N1879" s="2" t="s">
        <v>35</v>
      </c>
      <c r="O1879" s="2" t="s">
        <v>31</v>
      </c>
      <c r="P1879" s="2">
        <v>734.54</v>
      </c>
      <c r="Q1879" s="2" t="s">
        <v>43</v>
      </c>
      <c r="R1879" s="4" t="s">
        <v>15382</v>
      </c>
    </row>
    <row r="1880" spans="1:18" ht="14.25" customHeight="1" x14ac:dyDescent="0.3">
      <c r="A1880" s="2" t="s">
        <v>1915</v>
      </c>
      <c r="B1880" s="2" t="s">
        <v>23</v>
      </c>
      <c r="C1880" s="2" t="s">
        <v>30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tr">
        <f t="shared" si="42"/>
        <v>November</v>
      </c>
      <c r="J1880" s="2">
        <f>MONTH(H1880)</f>
        <v>11</v>
      </c>
      <c r="K1880" s="2">
        <f t="shared" si="45"/>
        <v>2024</v>
      </c>
      <c r="L1880" s="2">
        <f>H1880-G1880</f>
        <v>4</v>
      </c>
      <c r="M1880" s="2" t="str">
        <f t="shared" si="43"/>
        <v>delay delivery</v>
      </c>
      <c r="N1880" s="2" t="s">
        <v>35</v>
      </c>
      <c r="O1880" s="2" t="s">
        <v>26</v>
      </c>
      <c r="P1880" s="2">
        <v>259.63</v>
      </c>
      <c r="Q1880" s="2" t="s">
        <v>38</v>
      </c>
      <c r="R1880" s="4" t="s">
        <v>15382</v>
      </c>
    </row>
    <row r="1881" spans="1:18" ht="14.25" customHeight="1" x14ac:dyDescent="0.3">
      <c r="A1881" s="2" t="s">
        <v>1916</v>
      </c>
      <c r="B1881" s="2" t="s">
        <v>29</v>
      </c>
      <c r="C1881" s="2" t="s">
        <v>40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tr">
        <f t="shared" si="42"/>
        <v>March</v>
      </c>
      <c r="J1881" s="2">
        <f>MONTH(H1881)</f>
        <v>3</v>
      </c>
      <c r="K1881" s="2">
        <f t="shared" si="45"/>
        <v>2024</v>
      </c>
      <c r="L1881" s="2">
        <f>H1881-G1881</f>
        <v>2</v>
      </c>
      <c r="M1881" s="2" t="str">
        <f t="shared" si="43"/>
        <v>early delivery</v>
      </c>
      <c r="N1881" s="2" t="s">
        <v>35</v>
      </c>
      <c r="O1881" s="2" t="s">
        <v>31</v>
      </c>
      <c r="P1881" s="2">
        <v>345.1</v>
      </c>
      <c r="Q1881" s="2" t="s">
        <v>43</v>
      </c>
      <c r="R1881" s="4" t="s">
        <v>15382</v>
      </c>
    </row>
    <row r="1882" spans="1:18" ht="14.25" customHeight="1" x14ac:dyDescent="0.3">
      <c r="A1882" s="2" t="s">
        <v>1917</v>
      </c>
      <c r="B1882" s="2" t="s">
        <v>45</v>
      </c>
      <c r="C1882" s="2" t="s">
        <v>30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tr">
        <f t="shared" si="42"/>
        <v>March</v>
      </c>
      <c r="J1882" s="2">
        <f>MONTH(H1882)</f>
        <v>3</v>
      </c>
      <c r="K1882" s="2">
        <f t="shared" si="45"/>
        <v>2024</v>
      </c>
      <c r="L1882" s="2">
        <f>H1882-G1882</f>
        <v>3</v>
      </c>
      <c r="M1882" s="2" t="str">
        <f t="shared" si="43"/>
        <v>delay delivery</v>
      </c>
      <c r="N1882" s="2" t="s">
        <v>25</v>
      </c>
      <c r="O1882" s="2" t="s">
        <v>31</v>
      </c>
      <c r="P1882" s="2">
        <v>383.09</v>
      </c>
      <c r="Q1882" s="2" t="s">
        <v>38</v>
      </c>
      <c r="R1882" s="4" t="s">
        <v>15382</v>
      </c>
    </row>
    <row r="1883" spans="1:18" ht="14.25" customHeight="1" x14ac:dyDescent="0.3">
      <c r="A1883" s="2" t="s">
        <v>1918</v>
      </c>
      <c r="B1883" s="2" t="s">
        <v>45</v>
      </c>
      <c r="C1883" s="2" t="s">
        <v>18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tr">
        <f t="shared" si="42"/>
        <v>September</v>
      </c>
      <c r="J1883" s="2">
        <f>MONTH(H1883)</f>
        <v>9</v>
      </c>
      <c r="K1883" s="2">
        <f t="shared" si="45"/>
        <v>2024</v>
      </c>
      <c r="L1883" s="2">
        <f>H1883-G1883</f>
        <v>3</v>
      </c>
      <c r="M1883" s="2" t="str">
        <f t="shared" si="43"/>
        <v>delay delivery</v>
      </c>
      <c r="N1883" s="2" t="s">
        <v>19</v>
      </c>
      <c r="O1883" s="2" t="s">
        <v>31</v>
      </c>
      <c r="P1883" s="2">
        <v>66.13</v>
      </c>
      <c r="Q1883" s="2" t="s">
        <v>32</v>
      </c>
      <c r="R1883" s="4" t="s">
        <v>15382</v>
      </c>
    </row>
    <row r="1884" spans="1:18" ht="14.25" customHeight="1" x14ac:dyDescent="0.3">
      <c r="A1884" s="2" t="s">
        <v>1919</v>
      </c>
      <c r="B1884" s="2" t="s">
        <v>29</v>
      </c>
      <c r="C1884" s="2" t="s">
        <v>37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tr">
        <f t="shared" si="42"/>
        <v>January</v>
      </c>
      <c r="J1884" s="2">
        <f>MONTH(H1884)</f>
        <v>1</v>
      </c>
      <c r="K1884" s="2">
        <f t="shared" si="45"/>
        <v>2023</v>
      </c>
      <c r="L1884" s="2">
        <f>H1884-G1884</f>
        <v>6</v>
      </c>
      <c r="M1884" s="2" t="str">
        <f t="shared" si="43"/>
        <v>on time delivery</v>
      </c>
      <c r="N1884" s="2" t="s">
        <v>35</v>
      </c>
      <c r="O1884" s="2" t="s">
        <v>26</v>
      </c>
      <c r="P1884" s="2">
        <v>638</v>
      </c>
      <c r="Q1884" s="2" t="s">
        <v>52</v>
      </c>
      <c r="R1884" s="4" t="s">
        <v>15382</v>
      </c>
    </row>
    <row r="1885" spans="1:18" ht="14.25" customHeight="1" x14ac:dyDescent="0.3">
      <c r="A1885" s="2" t="s">
        <v>1920</v>
      </c>
      <c r="B1885" s="2" t="s">
        <v>29</v>
      </c>
      <c r="C1885" s="2" t="s">
        <v>40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tr">
        <f t="shared" si="42"/>
        <v>February</v>
      </c>
      <c r="J1885" s="2">
        <f>MONTH(H1885)</f>
        <v>2</v>
      </c>
      <c r="K1885" s="2">
        <f t="shared" si="45"/>
        <v>2023</v>
      </c>
      <c r="L1885" s="2">
        <f>H1885-G1885</f>
        <v>4</v>
      </c>
      <c r="M1885" s="2" t="str">
        <f t="shared" si="43"/>
        <v>delay delivery</v>
      </c>
      <c r="N1885" s="2" t="s">
        <v>25</v>
      </c>
      <c r="O1885" s="2" t="s">
        <v>31</v>
      </c>
      <c r="P1885" s="2">
        <v>179.74</v>
      </c>
      <c r="Q1885" s="2" t="s">
        <v>43</v>
      </c>
      <c r="R1885" s="4" t="s">
        <v>15382</v>
      </c>
    </row>
    <row r="1886" spans="1:18" ht="14.25" customHeight="1" x14ac:dyDescent="0.3">
      <c r="A1886" s="2" t="s">
        <v>1921</v>
      </c>
      <c r="B1886" s="2" t="s">
        <v>29</v>
      </c>
      <c r="C1886" s="2" t="s">
        <v>30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tr">
        <f t="shared" si="42"/>
        <v>January</v>
      </c>
      <c r="J1886" s="2">
        <f>MONTH(H1886)</f>
        <v>1</v>
      </c>
      <c r="K1886" s="2">
        <f t="shared" si="45"/>
        <v>2023</v>
      </c>
      <c r="L1886" s="2">
        <f>H1886-G1886</f>
        <v>2</v>
      </c>
      <c r="M1886" s="2" t="str">
        <f t="shared" si="43"/>
        <v>early delivery</v>
      </c>
      <c r="N1886" s="2" t="s">
        <v>25</v>
      </c>
      <c r="O1886" s="2" t="s">
        <v>31</v>
      </c>
      <c r="P1886" s="2">
        <v>993.36</v>
      </c>
      <c r="Q1886" s="2" t="s">
        <v>38</v>
      </c>
      <c r="R1886" s="4" t="s">
        <v>15382</v>
      </c>
    </row>
    <row r="1887" spans="1:18" ht="14.25" customHeight="1" x14ac:dyDescent="0.3">
      <c r="A1887" s="2" t="s">
        <v>1922</v>
      </c>
      <c r="B1887" s="2" t="s">
        <v>45</v>
      </c>
      <c r="C1887" s="2" t="s">
        <v>18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tr">
        <f t="shared" si="42"/>
        <v>July</v>
      </c>
      <c r="J1887" s="2">
        <f>MONTH(H1887)</f>
        <v>7</v>
      </c>
      <c r="K1887" s="2">
        <f t="shared" si="45"/>
        <v>2024</v>
      </c>
      <c r="L1887" s="2">
        <f>H1887-G1887</f>
        <v>6</v>
      </c>
      <c r="M1887" s="2" t="str">
        <f t="shared" si="43"/>
        <v>on time delivery</v>
      </c>
      <c r="N1887" s="2" t="s">
        <v>25</v>
      </c>
      <c r="O1887" s="2" t="s">
        <v>20</v>
      </c>
      <c r="P1887" s="2">
        <v>151.43</v>
      </c>
      <c r="Q1887" s="2" t="s">
        <v>27</v>
      </c>
      <c r="R1887" s="4" t="s">
        <v>15382</v>
      </c>
    </row>
    <row r="1888" spans="1:18" ht="14.25" customHeight="1" x14ac:dyDescent="0.3">
      <c r="A1888" s="2" t="s">
        <v>1923</v>
      </c>
      <c r="B1888" s="2" t="s">
        <v>45</v>
      </c>
      <c r="C1888" s="2" t="s">
        <v>40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tr">
        <f t="shared" si="42"/>
        <v>October</v>
      </c>
      <c r="J1888" s="2">
        <f>MONTH(H1888)</f>
        <v>10</v>
      </c>
      <c r="K1888" s="2">
        <f t="shared" si="45"/>
        <v>2023</v>
      </c>
      <c r="L1888" s="2">
        <f>H1888-G1888</f>
        <v>6</v>
      </c>
      <c r="M1888" s="2" t="str">
        <f t="shared" si="43"/>
        <v>on time delivery</v>
      </c>
      <c r="N1888" s="2" t="s">
        <v>19</v>
      </c>
      <c r="O1888" s="2" t="s">
        <v>26</v>
      </c>
      <c r="P1888" s="2">
        <v>802.26</v>
      </c>
      <c r="Q1888" s="2" t="s">
        <v>21</v>
      </c>
      <c r="R1888" s="4" t="s">
        <v>15382</v>
      </c>
    </row>
    <row r="1889" spans="1:18" ht="14.25" customHeight="1" x14ac:dyDescent="0.3">
      <c r="A1889" s="2" t="s">
        <v>1924</v>
      </c>
      <c r="B1889" s="2" t="s">
        <v>23</v>
      </c>
      <c r="C1889" s="2" t="s">
        <v>24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tr">
        <f t="shared" si="42"/>
        <v>July</v>
      </c>
      <c r="J1889" s="2">
        <f>MONTH(H1889)</f>
        <v>7</v>
      </c>
      <c r="K1889" s="2">
        <f t="shared" si="45"/>
        <v>2024</v>
      </c>
      <c r="L1889" s="2">
        <f>H1889-G1889</f>
        <v>1</v>
      </c>
      <c r="M1889" s="2" t="str">
        <f t="shared" si="43"/>
        <v>early delivery</v>
      </c>
      <c r="N1889" s="2" t="s">
        <v>25</v>
      </c>
      <c r="O1889" s="2" t="s">
        <v>31</v>
      </c>
      <c r="P1889" s="2">
        <v>755.25</v>
      </c>
      <c r="Q1889" s="2" t="s">
        <v>43</v>
      </c>
      <c r="R1889" s="4" t="s">
        <v>15382</v>
      </c>
    </row>
    <row r="1890" spans="1:18" ht="14.25" customHeight="1" x14ac:dyDescent="0.3">
      <c r="A1890" s="2" t="s">
        <v>1925</v>
      </c>
      <c r="B1890" s="2" t="s">
        <v>17</v>
      </c>
      <c r="C1890" s="2" t="s">
        <v>18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tr">
        <f t="shared" si="42"/>
        <v>March</v>
      </c>
      <c r="J1890" s="2">
        <f>MONTH(H1890)</f>
        <v>3</v>
      </c>
      <c r="K1890" s="2">
        <f t="shared" si="45"/>
        <v>2023</v>
      </c>
      <c r="L1890" s="2">
        <f>H1890-G1890</f>
        <v>2</v>
      </c>
      <c r="M1890" s="2" t="str">
        <f t="shared" si="43"/>
        <v>early delivery</v>
      </c>
      <c r="N1890" s="2" t="s">
        <v>35</v>
      </c>
      <c r="O1890" s="2" t="s">
        <v>20</v>
      </c>
      <c r="P1890" s="2">
        <v>916.35</v>
      </c>
      <c r="Q1890" s="2" t="s">
        <v>21</v>
      </c>
      <c r="R1890" s="4" t="s">
        <v>15382</v>
      </c>
    </row>
    <row r="1891" spans="1:18" ht="14.25" customHeight="1" x14ac:dyDescent="0.3">
      <c r="A1891" s="2" t="s">
        <v>1926</v>
      </c>
      <c r="B1891" s="2" t="s">
        <v>29</v>
      </c>
      <c r="C1891" s="2" t="s">
        <v>40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tr">
        <f t="shared" si="42"/>
        <v>February</v>
      </c>
      <c r="J1891" s="2">
        <f>MONTH(H1891)</f>
        <v>2</v>
      </c>
      <c r="K1891" s="2">
        <f t="shared" si="45"/>
        <v>2024</v>
      </c>
      <c r="L1891" s="2">
        <f>H1891-G1891</f>
        <v>4</v>
      </c>
      <c r="M1891" s="2" t="str">
        <f t="shared" si="43"/>
        <v>delay delivery</v>
      </c>
      <c r="N1891" s="2" t="s">
        <v>35</v>
      </c>
      <c r="O1891" s="2" t="s">
        <v>31</v>
      </c>
      <c r="P1891" s="2">
        <v>119.23</v>
      </c>
      <c r="Q1891" s="2" t="s">
        <v>27</v>
      </c>
      <c r="R1891" s="4" t="s">
        <v>15382</v>
      </c>
    </row>
    <row r="1892" spans="1:18" ht="14.25" customHeight="1" x14ac:dyDescent="0.3">
      <c r="A1892" s="2" t="s">
        <v>1927</v>
      </c>
      <c r="B1892" s="2" t="s">
        <v>45</v>
      </c>
      <c r="C1892" s="2" t="s">
        <v>18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tr">
        <f t="shared" si="42"/>
        <v>April</v>
      </c>
      <c r="J1892" s="2">
        <f>MONTH(H1892)</f>
        <v>4</v>
      </c>
      <c r="K1892" s="2">
        <f t="shared" si="45"/>
        <v>2024</v>
      </c>
      <c r="L1892" s="2">
        <f>H1892-G1892</f>
        <v>4</v>
      </c>
      <c r="M1892" s="2" t="str">
        <f t="shared" si="43"/>
        <v>delay delivery</v>
      </c>
      <c r="N1892" s="2" t="s">
        <v>35</v>
      </c>
      <c r="O1892" s="2" t="s">
        <v>20</v>
      </c>
      <c r="P1892" s="2">
        <v>964.98</v>
      </c>
      <c r="Q1892" s="2" t="s">
        <v>52</v>
      </c>
      <c r="R1892" s="4" t="s">
        <v>15382</v>
      </c>
    </row>
    <row r="1893" spans="1:18" ht="14.25" customHeight="1" x14ac:dyDescent="0.3">
      <c r="A1893" s="2" t="s">
        <v>1928</v>
      </c>
      <c r="B1893" s="2" t="s">
        <v>45</v>
      </c>
      <c r="C1893" s="2" t="s">
        <v>37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tr">
        <f t="shared" si="42"/>
        <v>November</v>
      </c>
      <c r="J1893" s="2">
        <f>MONTH(H1893)</f>
        <v>11</v>
      </c>
      <c r="K1893" s="2">
        <f t="shared" si="45"/>
        <v>2024</v>
      </c>
      <c r="L1893" s="2">
        <f>H1893-G1893</f>
        <v>2</v>
      </c>
      <c r="M1893" s="2" t="str">
        <f t="shared" si="43"/>
        <v>early delivery</v>
      </c>
      <c r="N1893" s="2" t="s">
        <v>35</v>
      </c>
      <c r="O1893" s="2" t="s">
        <v>20</v>
      </c>
      <c r="P1893" s="2">
        <v>549.86</v>
      </c>
      <c r="Q1893" s="2" t="s">
        <v>52</v>
      </c>
      <c r="R1893" s="4" t="s">
        <v>15382</v>
      </c>
    </row>
    <row r="1894" spans="1:18" ht="14.25" customHeight="1" x14ac:dyDescent="0.3">
      <c r="A1894" s="2" t="s">
        <v>1929</v>
      </c>
      <c r="B1894" s="2" t="s">
        <v>29</v>
      </c>
      <c r="C1894" s="2" t="s">
        <v>37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tr">
        <f t="shared" si="42"/>
        <v>January</v>
      </c>
      <c r="J1894" s="2">
        <f>MONTH(H1894)</f>
        <v>1</v>
      </c>
      <c r="K1894" s="2">
        <f t="shared" si="45"/>
        <v>2023</v>
      </c>
      <c r="L1894" s="2">
        <f>H1894-G1894</f>
        <v>5</v>
      </c>
      <c r="M1894" s="2" t="str">
        <f t="shared" si="43"/>
        <v>delay delivery</v>
      </c>
      <c r="N1894" s="2" t="s">
        <v>25</v>
      </c>
      <c r="O1894" s="2" t="s">
        <v>20</v>
      </c>
      <c r="P1894" s="2">
        <v>632.48</v>
      </c>
      <c r="Q1894" s="2" t="s">
        <v>27</v>
      </c>
      <c r="R1894" s="4" t="s">
        <v>15382</v>
      </c>
    </row>
    <row r="1895" spans="1:18" ht="14.25" customHeight="1" x14ac:dyDescent="0.3">
      <c r="A1895" s="2" t="s">
        <v>1930</v>
      </c>
      <c r="B1895" s="2" t="s">
        <v>17</v>
      </c>
      <c r="C1895" s="2" t="s">
        <v>37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tr">
        <f t="shared" si="42"/>
        <v>August</v>
      </c>
      <c r="J1895" s="2">
        <f>MONTH(H1895)</f>
        <v>8</v>
      </c>
      <c r="K1895" s="2">
        <f t="shared" si="45"/>
        <v>2024</v>
      </c>
      <c r="L1895" s="2">
        <f>H1895-G1895</f>
        <v>5</v>
      </c>
      <c r="M1895" s="2" t="str">
        <f t="shared" si="43"/>
        <v>delay delivery</v>
      </c>
      <c r="N1895" s="2" t="s">
        <v>19</v>
      </c>
      <c r="O1895" s="2" t="s">
        <v>26</v>
      </c>
      <c r="P1895" s="2">
        <v>29.24</v>
      </c>
      <c r="Q1895" s="2" t="s">
        <v>52</v>
      </c>
      <c r="R1895" s="4" t="s">
        <v>15382</v>
      </c>
    </row>
    <row r="1896" spans="1:18" ht="14.25" customHeight="1" x14ac:dyDescent="0.3">
      <c r="A1896" s="2" t="s">
        <v>1931</v>
      </c>
      <c r="B1896" s="2" t="s">
        <v>29</v>
      </c>
      <c r="C1896" s="2" t="s">
        <v>24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tr">
        <f t="shared" si="42"/>
        <v>March</v>
      </c>
      <c r="J1896" s="2">
        <f>MONTH(H1896)</f>
        <v>3</v>
      </c>
      <c r="K1896" s="2">
        <f t="shared" si="45"/>
        <v>2024</v>
      </c>
      <c r="L1896" s="2">
        <f>H1896-G1896</f>
        <v>1</v>
      </c>
      <c r="M1896" s="2" t="str">
        <f t="shared" si="43"/>
        <v>early delivery</v>
      </c>
      <c r="N1896" s="2" t="s">
        <v>35</v>
      </c>
      <c r="O1896" s="2" t="s">
        <v>31</v>
      </c>
      <c r="P1896" s="2">
        <v>278.08</v>
      </c>
      <c r="Q1896" s="2" t="s">
        <v>52</v>
      </c>
      <c r="R1896" s="4" t="s">
        <v>15382</v>
      </c>
    </row>
    <row r="1897" spans="1:18" ht="14.25" customHeight="1" x14ac:dyDescent="0.3">
      <c r="A1897" s="2" t="s">
        <v>1932</v>
      </c>
      <c r="B1897" s="2" t="s">
        <v>17</v>
      </c>
      <c r="C1897" s="2" t="s">
        <v>37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tr">
        <f t="shared" si="42"/>
        <v>November</v>
      </c>
      <c r="J1897" s="2">
        <f>MONTH(H1897)</f>
        <v>11</v>
      </c>
      <c r="K1897" s="2">
        <f t="shared" si="45"/>
        <v>2023</v>
      </c>
      <c r="L1897" s="2">
        <f>H1897-G1897</f>
        <v>6</v>
      </c>
      <c r="M1897" s="2" t="str">
        <f t="shared" si="43"/>
        <v>on time delivery</v>
      </c>
      <c r="N1897" s="2" t="s">
        <v>19</v>
      </c>
      <c r="O1897" s="2" t="s">
        <v>26</v>
      </c>
      <c r="P1897" s="2">
        <v>1448.83</v>
      </c>
      <c r="Q1897" s="2" t="s">
        <v>21</v>
      </c>
      <c r="R1897" s="4" t="s">
        <v>15382</v>
      </c>
    </row>
    <row r="1898" spans="1:18" ht="14.25" customHeight="1" x14ac:dyDescent="0.3">
      <c r="A1898" s="2" t="s">
        <v>1933</v>
      </c>
      <c r="B1898" s="2" t="s">
        <v>45</v>
      </c>
      <c r="C1898" s="2" t="s">
        <v>24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tr">
        <f t="shared" si="42"/>
        <v>June</v>
      </c>
      <c r="J1898" s="2">
        <f>MONTH(H1898)</f>
        <v>6</v>
      </c>
      <c r="K1898" s="2">
        <f t="shared" si="45"/>
        <v>2023</v>
      </c>
      <c r="L1898" s="2">
        <f>H1898-G1898</f>
        <v>7</v>
      </c>
      <c r="M1898" s="2" t="str">
        <f t="shared" si="43"/>
        <v>on time delivery</v>
      </c>
      <c r="N1898" s="2" t="s">
        <v>35</v>
      </c>
      <c r="O1898" s="2" t="s">
        <v>26</v>
      </c>
      <c r="P1898" s="2">
        <v>172.1</v>
      </c>
      <c r="Q1898" s="2" t="s">
        <v>38</v>
      </c>
      <c r="R1898" s="4" t="s">
        <v>15382</v>
      </c>
    </row>
    <row r="1899" spans="1:18" ht="14.25" customHeight="1" x14ac:dyDescent="0.3">
      <c r="A1899" s="2" t="s">
        <v>1934</v>
      </c>
      <c r="B1899" s="2" t="s">
        <v>17</v>
      </c>
      <c r="C1899" s="2" t="s">
        <v>37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tr">
        <f t="shared" si="42"/>
        <v>April</v>
      </c>
      <c r="J1899" s="2">
        <f>MONTH(H1899)</f>
        <v>4</v>
      </c>
      <c r="K1899" s="2">
        <f t="shared" si="45"/>
        <v>2023</v>
      </c>
      <c r="L1899" s="2">
        <f>H1899-G1899</f>
        <v>6</v>
      </c>
      <c r="M1899" s="2" t="str">
        <f t="shared" si="43"/>
        <v>on time delivery</v>
      </c>
      <c r="N1899" s="2" t="s">
        <v>19</v>
      </c>
      <c r="O1899" s="2" t="s">
        <v>20</v>
      </c>
      <c r="P1899" s="2">
        <v>143.81</v>
      </c>
      <c r="Q1899" s="2" t="s">
        <v>21</v>
      </c>
      <c r="R1899" s="4" t="s">
        <v>15382</v>
      </c>
    </row>
    <row r="1900" spans="1:18" ht="14.25" customHeight="1" x14ac:dyDescent="0.3">
      <c r="A1900" s="2" t="s">
        <v>1935</v>
      </c>
      <c r="B1900" s="2" t="s">
        <v>23</v>
      </c>
      <c r="C1900" s="2" t="s">
        <v>18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tr">
        <f t="shared" si="42"/>
        <v>April</v>
      </c>
      <c r="J1900" s="2">
        <f>MONTH(H1900)</f>
        <v>4</v>
      </c>
      <c r="K1900" s="2">
        <f t="shared" si="45"/>
        <v>2024</v>
      </c>
      <c r="L1900" s="2">
        <f>H1900-G1900</f>
        <v>7</v>
      </c>
      <c r="M1900" s="2" t="str">
        <f t="shared" si="43"/>
        <v>on time delivery</v>
      </c>
      <c r="N1900" s="2" t="s">
        <v>35</v>
      </c>
      <c r="O1900" s="2" t="s">
        <v>20</v>
      </c>
      <c r="P1900" s="2">
        <v>309.24</v>
      </c>
      <c r="Q1900" s="2" t="s">
        <v>27</v>
      </c>
      <c r="R1900" s="4" t="s">
        <v>15382</v>
      </c>
    </row>
    <row r="1901" spans="1:18" ht="14.25" customHeight="1" x14ac:dyDescent="0.3">
      <c r="A1901" s="2" t="s">
        <v>1936</v>
      </c>
      <c r="B1901" s="2" t="s">
        <v>45</v>
      </c>
      <c r="C1901" s="2" t="s">
        <v>40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tr">
        <f t="shared" si="42"/>
        <v>February</v>
      </c>
      <c r="J1901" s="2">
        <f>MONTH(H1901)</f>
        <v>2</v>
      </c>
      <c r="K1901" s="2">
        <f t="shared" si="45"/>
        <v>2024</v>
      </c>
      <c r="L1901" s="2">
        <f>H1901-G1901</f>
        <v>1</v>
      </c>
      <c r="M1901" s="2" t="str">
        <f t="shared" si="43"/>
        <v>early delivery</v>
      </c>
      <c r="N1901" s="2" t="s">
        <v>35</v>
      </c>
      <c r="O1901" s="2" t="s">
        <v>31</v>
      </c>
      <c r="P1901" s="2">
        <v>564.44000000000005</v>
      </c>
      <c r="Q1901" s="2" t="s">
        <v>43</v>
      </c>
      <c r="R1901" s="4" t="s">
        <v>15382</v>
      </c>
    </row>
    <row r="1902" spans="1:18" ht="14.25" customHeight="1" x14ac:dyDescent="0.3">
      <c r="A1902" s="2" t="s">
        <v>1937</v>
      </c>
      <c r="B1902" s="2" t="s">
        <v>23</v>
      </c>
      <c r="C1902" s="2" t="s">
        <v>40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tr">
        <f t="shared" si="42"/>
        <v>November</v>
      </c>
      <c r="J1902" s="2">
        <f>MONTH(H1902)</f>
        <v>11</v>
      </c>
      <c r="K1902" s="2">
        <f t="shared" si="45"/>
        <v>2023</v>
      </c>
      <c r="L1902" s="2">
        <f>H1902-G1902</f>
        <v>1</v>
      </c>
      <c r="M1902" s="2" t="str">
        <f t="shared" si="43"/>
        <v>early delivery</v>
      </c>
      <c r="N1902" s="2" t="s">
        <v>35</v>
      </c>
      <c r="O1902" s="2" t="s">
        <v>20</v>
      </c>
      <c r="P1902" s="2">
        <v>386.61</v>
      </c>
      <c r="Q1902" s="2" t="s">
        <v>52</v>
      </c>
      <c r="R1902" s="4" t="s">
        <v>15382</v>
      </c>
    </row>
    <row r="1903" spans="1:18" ht="14.25" customHeight="1" x14ac:dyDescent="0.3">
      <c r="A1903" s="2" t="s">
        <v>1938</v>
      </c>
      <c r="B1903" s="2" t="s">
        <v>29</v>
      </c>
      <c r="C1903" s="2" t="s">
        <v>37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tr">
        <f t="shared" si="42"/>
        <v>December</v>
      </c>
      <c r="J1903" s="2">
        <f>MONTH(H1903)</f>
        <v>12</v>
      </c>
      <c r="K1903" s="2">
        <f t="shared" si="45"/>
        <v>2023</v>
      </c>
      <c r="L1903" s="2">
        <f>H1903-G1903</f>
        <v>4</v>
      </c>
      <c r="M1903" s="2" t="str">
        <f t="shared" si="43"/>
        <v>delay delivery</v>
      </c>
      <c r="N1903" s="2" t="s">
        <v>25</v>
      </c>
      <c r="O1903" s="2" t="s">
        <v>26</v>
      </c>
      <c r="P1903" s="2">
        <v>643.96</v>
      </c>
      <c r="Q1903" s="2" t="s">
        <v>21</v>
      </c>
      <c r="R1903" s="4" t="s">
        <v>15382</v>
      </c>
    </row>
    <row r="1904" spans="1:18" ht="14.25" customHeight="1" x14ac:dyDescent="0.3">
      <c r="A1904" s="2" t="s">
        <v>1939</v>
      </c>
      <c r="B1904" s="2" t="s">
        <v>29</v>
      </c>
      <c r="C1904" s="2" t="s">
        <v>40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tr">
        <f t="shared" si="42"/>
        <v>February</v>
      </c>
      <c r="J1904" s="2">
        <f>MONTH(H1904)</f>
        <v>2</v>
      </c>
      <c r="K1904" s="2">
        <f t="shared" si="45"/>
        <v>2024</v>
      </c>
      <c r="L1904" s="2">
        <f>H1904-G1904</f>
        <v>4</v>
      </c>
      <c r="M1904" s="2" t="str">
        <f t="shared" si="43"/>
        <v>delay delivery</v>
      </c>
      <c r="N1904" s="2" t="s">
        <v>19</v>
      </c>
      <c r="O1904" s="2" t="s">
        <v>31</v>
      </c>
      <c r="P1904" s="2">
        <v>95.41</v>
      </c>
      <c r="Q1904" s="2" t="s">
        <v>27</v>
      </c>
      <c r="R1904" s="4" t="s">
        <v>15382</v>
      </c>
    </row>
    <row r="1905" spans="1:18" ht="14.25" customHeight="1" x14ac:dyDescent="0.3">
      <c r="A1905" s="2" t="s">
        <v>1940</v>
      </c>
      <c r="B1905" s="2" t="s">
        <v>29</v>
      </c>
      <c r="C1905" s="2" t="s">
        <v>37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tr">
        <f t="shared" si="42"/>
        <v>August</v>
      </c>
      <c r="J1905" s="2">
        <f>MONTH(H1905)</f>
        <v>8</v>
      </c>
      <c r="K1905" s="2">
        <f t="shared" si="45"/>
        <v>2024</v>
      </c>
      <c r="L1905" s="2">
        <f>H1905-G1905</f>
        <v>5</v>
      </c>
      <c r="M1905" s="2" t="str">
        <f t="shared" si="43"/>
        <v>delay delivery</v>
      </c>
      <c r="N1905" s="2" t="s">
        <v>35</v>
      </c>
      <c r="O1905" s="2" t="s">
        <v>26</v>
      </c>
      <c r="P1905" s="2">
        <v>98.81</v>
      </c>
      <c r="Q1905" s="2" t="s">
        <v>27</v>
      </c>
      <c r="R1905" s="4" t="s">
        <v>15382</v>
      </c>
    </row>
    <row r="1906" spans="1:18" ht="14.25" customHeight="1" x14ac:dyDescent="0.3">
      <c r="A1906" s="2" t="s">
        <v>1941</v>
      </c>
      <c r="B1906" s="2" t="s">
        <v>17</v>
      </c>
      <c r="C1906" s="2" t="s">
        <v>37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tr">
        <f t="shared" si="42"/>
        <v>March</v>
      </c>
      <c r="J1906" s="2">
        <f>MONTH(H1906)</f>
        <v>3</v>
      </c>
      <c r="K1906" s="2">
        <f t="shared" si="45"/>
        <v>2023</v>
      </c>
      <c r="L1906" s="2">
        <f>H1906-G1906</f>
        <v>2</v>
      </c>
      <c r="M1906" s="2" t="str">
        <f t="shared" si="43"/>
        <v>early delivery</v>
      </c>
      <c r="N1906" s="2" t="s">
        <v>35</v>
      </c>
      <c r="O1906" s="2" t="s">
        <v>26</v>
      </c>
      <c r="P1906" s="2">
        <v>176.01</v>
      </c>
      <c r="Q1906" s="2" t="s">
        <v>21</v>
      </c>
      <c r="R1906" s="4" t="s">
        <v>15382</v>
      </c>
    </row>
    <row r="1907" spans="1:18" ht="14.25" customHeight="1" x14ac:dyDescent="0.3">
      <c r="A1907" s="2" t="s">
        <v>1942</v>
      </c>
      <c r="B1907" s="2" t="s">
        <v>45</v>
      </c>
      <c r="C1907" s="2" t="s">
        <v>30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tr">
        <f t="shared" si="42"/>
        <v>March</v>
      </c>
      <c r="J1907" s="2">
        <f>MONTH(H1907)</f>
        <v>3</v>
      </c>
      <c r="K1907" s="2">
        <f t="shared" si="45"/>
        <v>2023</v>
      </c>
      <c r="L1907" s="2">
        <f>H1907-G1907</f>
        <v>3</v>
      </c>
      <c r="M1907" s="2" t="str">
        <f t="shared" si="43"/>
        <v>delay delivery</v>
      </c>
      <c r="N1907" s="2" t="s">
        <v>19</v>
      </c>
      <c r="O1907" s="2" t="s">
        <v>20</v>
      </c>
      <c r="P1907" s="2">
        <v>341.8</v>
      </c>
      <c r="Q1907" s="2" t="s">
        <v>21</v>
      </c>
      <c r="R1907" s="4" t="s">
        <v>15382</v>
      </c>
    </row>
    <row r="1908" spans="1:18" ht="14.25" customHeight="1" x14ac:dyDescent="0.3">
      <c r="A1908" s="2" t="s">
        <v>1943</v>
      </c>
      <c r="B1908" s="2" t="s">
        <v>29</v>
      </c>
      <c r="C1908" s="2" t="s">
        <v>30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tr">
        <f t="shared" si="42"/>
        <v>December</v>
      </c>
      <c r="J1908" s="2">
        <f>MONTH(H1908)</f>
        <v>12</v>
      </c>
      <c r="K1908" s="2">
        <f t="shared" si="45"/>
        <v>2024</v>
      </c>
      <c r="L1908" s="2">
        <f>H1908-G1908</f>
        <v>2</v>
      </c>
      <c r="M1908" s="2" t="str">
        <f t="shared" si="43"/>
        <v>early delivery</v>
      </c>
      <c r="N1908" s="2" t="s">
        <v>25</v>
      </c>
      <c r="O1908" s="2" t="s">
        <v>26</v>
      </c>
      <c r="P1908" s="2">
        <v>151.26</v>
      </c>
      <c r="Q1908" s="2" t="s">
        <v>27</v>
      </c>
      <c r="R1908" s="4" t="s">
        <v>15382</v>
      </c>
    </row>
    <row r="1909" spans="1:18" ht="14.25" customHeight="1" x14ac:dyDescent="0.3">
      <c r="A1909" s="2" t="s">
        <v>1944</v>
      </c>
      <c r="B1909" s="2" t="s">
        <v>29</v>
      </c>
      <c r="C1909" s="2" t="s">
        <v>30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tr">
        <f t="shared" si="42"/>
        <v>December</v>
      </c>
      <c r="J1909" s="2">
        <f>MONTH(H1909)</f>
        <v>12</v>
      </c>
      <c r="K1909" s="2">
        <f t="shared" si="45"/>
        <v>2023</v>
      </c>
      <c r="L1909" s="2">
        <f>H1909-G1909</f>
        <v>6</v>
      </c>
      <c r="M1909" s="2" t="str">
        <f t="shared" si="43"/>
        <v>on time delivery</v>
      </c>
      <c r="N1909" s="2" t="s">
        <v>25</v>
      </c>
      <c r="O1909" s="2" t="s">
        <v>20</v>
      </c>
      <c r="P1909" s="2">
        <v>193.11</v>
      </c>
      <c r="Q1909" s="2" t="s">
        <v>52</v>
      </c>
      <c r="R1909" s="4" t="s">
        <v>15382</v>
      </c>
    </row>
    <row r="1910" spans="1:18" ht="14.25" customHeight="1" x14ac:dyDescent="0.3">
      <c r="A1910" s="2" t="s">
        <v>1945</v>
      </c>
      <c r="B1910" s="2" t="s">
        <v>45</v>
      </c>
      <c r="C1910" s="2" t="s">
        <v>24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tr">
        <f t="shared" si="42"/>
        <v>July</v>
      </c>
      <c r="J1910" s="2">
        <f>MONTH(H1910)</f>
        <v>7</v>
      </c>
      <c r="K1910" s="2">
        <f t="shared" si="45"/>
        <v>2023</v>
      </c>
      <c r="L1910" s="2">
        <f>H1910-G1910</f>
        <v>5</v>
      </c>
      <c r="M1910" s="2" t="str">
        <f t="shared" si="43"/>
        <v>delay delivery</v>
      </c>
      <c r="N1910" s="2" t="s">
        <v>25</v>
      </c>
      <c r="O1910" s="2" t="s">
        <v>26</v>
      </c>
      <c r="P1910" s="2">
        <v>59.61</v>
      </c>
      <c r="Q1910" s="2" t="s">
        <v>52</v>
      </c>
      <c r="R1910" s="4" t="s">
        <v>15382</v>
      </c>
    </row>
    <row r="1911" spans="1:18" ht="14.25" customHeight="1" x14ac:dyDescent="0.3">
      <c r="A1911" s="2" t="s">
        <v>1946</v>
      </c>
      <c r="B1911" s="2" t="s">
        <v>29</v>
      </c>
      <c r="C1911" s="2" t="s">
        <v>30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tr">
        <f t="shared" si="42"/>
        <v>March</v>
      </c>
      <c r="J1911" s="2">
        <f>MONTH(H1911)</f>
        <v>3</v>
      </c>
      <c r="K1911" s="2">
        <f t="shared" si="45"/>
        <v>2024</v>
      </c>
      <c r="L1911" s="2">
        <f>H1911-G1911</f>
        <v>5</v>
      </c>
      <c r="M1911" s="2" t="str">
        <f t="shared" si="43"/>
        <v>delay delivery</v>
      </c>
      <c r="N1911" s="2" t="s">
        <v>19</v>
      </c>
      <c r="O1911" s="2" t="s">
        <v>20</v>
      </c>
      <c r="P1911" s="2">
        <v>430.2</v>
      </c>
      <c r="Q1911" s="2" t="s">
        <v>43</v>
      </c>
      <c r="R1911" s="4" t="s">
        <v>15382</v>
      </c>
    </row>
    <row r="1912" spans="1:18" ht="14.25" customHeight="1" x14ac:dyDescent="0.3">
      <c r="A1912" s="2" t="s">
        <v>1947</v>
      </c>
      <c r="B1912" s="2" t="s">
        <v>23</v>
      </c>
      <c r="C1912" s="2" t="s">
        <v>37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tr">
        <f t="shared" si="42"/>
        <v>May</v>
      </c>
      <c r="J1912" s="2">
        <f>MONTH(H1912)</f>
        <v>5</v>
      </c>
      <c r="K1912" s="2">
        <f t="shared" si="45"/>
        <v>2023</v>
      </c>
      <c r="L1912" s="2">
        <f>H1912-G1912</f>
        <v>5</v>
      </c>
      <c r="M1912" s="2" t="str">
        <f t="shared" si="43"/>
        <v>delay delivery</v>
      </c>
      <c r="N1912" s="2" t="s">
        <v>25</v>
      </c>
      <c r="O1912" s="2" t="s">
        <v>31</v>
      </c>
      <c r="P1912" s="2">
        <v>262.72000000000003</v>
      </c>
      <c r="Q1912" s="2" t="s">
        <v>32</v>
      </c>
      <c r="R1912" s="4" t="s">
        <v>15382</v>
      </c>
    </row>
    <row r="1913" spans="1:18" ht="14.25" customHeight="1" x14ac:dyDescent="0.3">
      <c r="A1913" s="2" t="s">
        <v>1948</v>
      </c>
      <c r="B1913" s="2" t="s">
        <v>45</v>
      </c>
      <c r="C1913" s="2" t="s">
        <v>18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tr">
        <f t="shared" si="42"/>
        <v>September</v>
      </c>
      <c r="J1913" s="2">
        <f>MONTH(H1913)</f>
        <v>9</v>
      </c>
      <c r="K1913" s="2">
        <f t="shared" si="45"/>
        <v>2023</v>
      </c>
      <c r="L1913" s="2">
        <f>H1913-G1913</f>
        <v>5</v>
      </c>
      <c r="M1913" s="2" t="str">
        <f t="shared" si="43"/>
        <v>delay delivery</v>
      </c>
      <c r="N1913" s="2" t="s">
        <v>35</v>
      </c>
      <c r="O1913" s="2" t="s">
        <v>20</v>
      </c>
      <c r="P1913" s="2">
        <v>497.26</v>
      </c>
      <c r="Q1913" s="2" t="s">
        <v>43</v>
      </c>
      <c r="R1913" s="4" t="s">
        <v>15382</v>
      </c>
    </row>
    <row r="1914" spans="1:18" ht="14.25" customHeight="1" x14ac:dyDescent="0.3">
      <c r="A1914" s="2" t="s">
        <v>1949</v>
      </c>
      <c r="B1914" s="2" t="s">
        <v>45</v>
      </c>
      <c r="C1914" s="2" t="s">
        <v>30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tr">
        <f t="shared" si="42"/>
        <v>May</v>
      </c>
      <c r="J1914" s="2">
        <f>MONTH(H1914)</f>
        <v>5</v>
      </c>
      <c r="K1914" s="2">
        <f t="shared" si="45"/>
        <v>2023</v>
      </c>
      <c r="L1914" s="2">
        <f>H1914-G1914</f>
        <v>4</v>
      </c>
      <c r="M1914" s="2" t="str">
        <f t="shared" si="43"/>
        <v>delay delivery</v>
      </c>
      <c r="N1914" s="2" t="s">
        <v>19</v>
      </c>
      <c r="O1914" s="2" t="s">
        <v>20</v>
      </c>
      <c r="P1914" s="2">
        <v>37.07</v>
      </c>
      <c r="Q1914" s="2" t="s">
        <v>38</v>
      </c>
      <c r="R1914" s="4" t="s">
        <v>15382</v>
      </c>
    </row>
    <row r="1915" spans="1:18" ht="14.25" customHeight="1" x14ac:dyDescent="0.3">
      <c r="A1915" s="2" t="s">
        <v>1950</v>
      </c>
      <c r="B1915" s="2" t="s">
        <v>45</v>
      </c>
      <c r="C1915" s="2" t="s">
        <v>30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tr">
        <f t="shared" si="42"/>
        <v>August</v>
      </c>
      <c r="J1915" s="2">
        <f>MONTH(H1915)</f>
        <v>8</v>
      </c>
      <c r="K1915" s="2">
        <f t="shared" si="45"/>
        <v>2024</v>
      </c>
      <c r="L1915" s="2">
        <f>H1915-G1915</f>
        <v>1</v>
      </c>
      <c r="M1915" s="2" t="str">
        <f t="shared" si="43"/>
        <v>early delivery</v>
      </c>
      <c r="N1915" s="2" t="s">
        <v>19</v>
      </c>
      <c r="O1915" s="2" t="s">
        <v>20</v>
      </c>
      <c r="P1915" s="2">
        <v>99.32</v>
      </c>
      <c r="Q1915" s="2" t="s">
        <v>52</v>
      </c>
      <c r="R1915" s="4" t="s">
        <v>15382</v>
      </c>
    </row>
    <row r="1916" spans="1:18" ht="14.25" customHeight="1" x14ac:dyDescent="0.3">
      <c r="A1916" s="2" t="s">
        <v>1951</v>
      </c>
      <c r="B1916" s="2" t="s">
        <v>23</v>
      </c>
      <c r="C1916" s="2" t="s">
        <v>18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tr">
        <f t="shared" si="42"/>
        <v>December</v>
      </c>
      <c r="J1916" s="2">
        <f>MONTH(H1916)</f>
        <v>12</v>
      </c>
      <c r="K1916" s="2">
        <f t="shared" si="45"/>
        <v>2024</v>
      </c>
      <c r="L1916" s="2">
        <f>H1916-G1916</f>
        <v>1</v>
      </c>
      <c r="M1916" s="2" t="str">
        <f t="shared" si="43"/>
        <v>early delivery</v>
      </c>
      <c r="N1916" s="2" t="s">
        <v>35</v>
      </c>
      <c r="O1916" s="2" t="s">
        <v>20</v>
      </c>
      <c r="P1916" s="2">
        <v>549.28</v>
      </c>
      <c r="Q1916" s="2" t="s">
        <v>21</v>
      </c>
      <c r="R1916" s="4" t="s">
        <v>15382</v>
      </c>
    </row>
    <row r="1917" spans="1:18" ht="14.25" customHeight="1" x14ac:dyDescent="0.3">
      <c r="A1917" s="2" t="s">
        <v>1952</v>
      </c>
      <c r="B1917" s="2" t="s">
        <v>45</v>
      </c>
      <c r="C1917" s="2" t="s">
        <v>37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tr">
        <f t="shared" si="42"/>
        <v>March</v>
      </c>
      <c r="J1917" s="2">
        <f>MONTH(H1917)</f>
        <v>3</v>
      </c>
      <c r="K1917" s="2">
        <f t="shared" si="45"/>
        <v>2023</v>
      </c>
      <c r="L1917" s="2">
        <f>H1917-G1917</f>
        <v>2</v>
      </c>
      <c r="M1917" s="2" t="str">
        <f t="shared" si="43"/>
        <v>early delivery</v>
      </c>
      <c r="N1917" s="2" t="s">
        <v>19</v>
      </c>
      <c r="O1917" s="2" t="s">
        <v>26</v>
      </c>
      <c r="P1917" s="2">
        <v>591.25</v>
      </c>
      <c r="Q1917" s="2" t="s">
        <v>32</v>
      </c>
      <c r="R1917" s="4" t="s">
        <v>15382</v>
      </c>
    </row>
    <row r="1918" spans="1:18" ht="14.25" customHeight="1" x14ac:dyDescent="0.3">
      <c r="A1918" s="2" t="s">
        <v>1953</v>
      </c>
      <c r="B1918" s="2" t="s">
        <v>23</v>
      </c>
      <c r="C1918" s="2" t="s">
        <v>24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tr">
        <f t="shared" si="42"/>
        <v>September</v>
      </c>
      <c r="J1918" s="2">
        <f>MONTH(H1918)</f>
        <v>9</v>
      </c>
      <c r="K1918" s="2">
        <f t="shared" si="45"/>
        <v>2024</v>
      </c>
      <c r="L1918" s="2">
        <f>H1918-G1918</f>
        <v>2</v>
      </c>
      <c r="M1918" s="2" t="str">
        <f t="shared" si="43"/>
        <v>early delivery</v>
      </c>
      <c r="N1918" s="2" t="s">
        <v>19</v>
      </c>
      <c r="O1918" s="2" t="s">
        <v>31</v>
      </c>
      <c r="P1918" s="2">
        <v>418.18</v>
      </c>
      <c r="Q1918" s="2" t="s">
        <v>52</v>
      </c>
      <c r="R1918" s="4" t="s">
        <v>15382</v>
      </c>
    </row>
    <row r="1919" spans="1:18" ht="14.25" customHeight="1" x14ac:dyDescent="0.3">
      <c r="A1919" s="2" t="s">
        <v>1954</v>
      </c>
      <c r="B1919" s="2" t="s">
        <v>45</v>
      </c>
      <c r="C1919" s="2" t="s">
        <v>30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tr">
        <f t="shared" si="42"/>
        <v>August</v>
      </c>
      <c r="J1919" s="2">
        <f>MONTH(H1919)</f>
        <v>8</v>
      </c>
      <c r="K1919" s="2">
        <f t="shared" si="45"/>
        <v>2023</v>
      </c>
      <c r="L1919" s="2">
        <f>H1919-G1919</f>
        <v>7</v>
      </c>
      <c r="M1919" s="2" t="str">
        <f t="shared" si="43"/>
        <v>on time delivery</v>
      </c>
      <c r="N1919" s="2" t="s">
        <v>19</v>
      </c>
      <c r="O1919" s="2" t="s">
        <v>31</v>
      </c>
      <c r="P1919" s="2">
        <v>51.46</v>
      </c>
      <c r="Q1919" s="2" t="s">
        <v>21</v>
      </c>
      <c r="R1919" s="4" t="s">
        <v>15382</v>
      </c>
    </row>
    <row r="1920" spans="1:18" ht="14.25" customHeight="1" x14ac:dyDescent="0.3">
      <c r="A1920" s="2" t="s">
        <v>1955</v>
      </c>
      <c r="B1920" s="2" t="s">
        <v>17</v>
      </c>
      <c r="C1920" s="2" t="s">
        <v>18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tr">
        <f t="shared" si="42"/>
        <v>January</v>
      </c>
      <c r="J1920" s="2">
        <f>MONTH(H1920)</f>
        <v>1</v>
      </c>
      <c r="K1920" s="2">
        <f t="shared" si="45"/>
        <v>2024</v>
      </c>
      <c r="L1920" s="2">
        <f>H1920-G1920</f>
        <v>6</v>
      </c>
      <c r="M1920" s="2" t="str">
        <f t="shared" si="43"/>
        <v>on time delivery</v>
      </c>
      <c r="N1920" s="2" t="s">
        <v>19</v>
      </c>
      <c r="O1920" s="2" t="s">
        <v>31</v>
      </c>
      <c r="P1920" s="2">
        <v>613.78</v>
      </c>
      <c r="Q1920" s="2" t="s">
        <v>27</v>
      </c>
      <c r="R1920" s="4" t="s">
        <v>15382</v>
      </c>
    </row>
    <row r="1921" spans="1:18" ht="14.25" customHeight="1" x14ac:dyDescent="0.3">
      <c r="A1921" s="2" t="s">
        <v>1956</v>
      </c>
      <c r="B1921" s="2" t="s">
        <v>29</v>
      </c>
      <c r="C1921" s="2" t="s">
        <v>37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tr">
        <f t="shared" si="42"/>
        <v>April</v>
      </c>
      <c r="J1921" s="2">
        <f>MONTH(H1921)</f>
        <v>4</v>
      </c>
      <c r="K1921" s="2">
        <f t="shared" si="45"/>
        <v>2023</v>
      </c>
      <c r="L1921" s="2">
        <f>H1921-G1921</f>
        <v>5</v>
      </c>
      <c r="M1921" s="2" t="str">
        <f t="shared" si="43"/>
        <v>delay delivery</v>
      </c>
      <c r="N1921" s="2" t="s">
        <v>35</v>
      </c>
      <c r="O1921" s="2" t="s">
        <v>26</v>
      </c>
      <c r="P1921" s="2">
        <v>177.71</v>
      </c>
      <c r="Q1921" s="2" t="s">
        <v>38</v>
      </c>
      <c r="R1921" s="4" t="s">
        <v>15382</v>
      </c>
    </row>
    <row r="1922" spans="1:18" ht="14.25" customHeight="1" x14ac:dyDescent="0.3">
      <c r="A1922" s="2" t="s">
        <v>1957</v>
      </c>
      <c r="B1922" s="2" t="s">
        <v>17</v>
      </c>
      <c r="C1922" s="2" t="s">
        <v>40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tr">
        <f t="shared" si="42"/>
        <v>October</v>
      </c>
      <c r="J1922" s="2">
        <f>MONTH(H1922)</f>
        <v>10</v>
      </c>
      <c r="K1922" s="2">
        <f t="shared" si="45"/>
        <v>2024</v>
      </c>
      <c r="L1922" s="2">
        <f>H1922-G1922</f>
        <v>5</v>
      </c>
      <c r="M1922" s="2" t="str">
        <f t="shared" si="43"/>
        <v>delay delivery</v>
      </c>
      <c r="N1922" s="2" t="s">
        <v>35</v>
      </c>
      <c r="O1922" s="2" t="s">
        <v>20</v>
      </c>
      <c r="P1922" s="2">
        <v>339.32</v>
      </c>
      <c r="Q1922" s="2" t="s">
        <v>52</v>
      </c>
      <c r="R1922" s="4" t="s">
        <v>15382</v>
      </c>
    </row>
    <row r="1923" spans="1:18" ht="14.25" customHeight="1" x14ac:dyDescent="0.3">
      <c r="A1923" s="2" t="s">
        <v>1958</v>
      </c>
      <c r="B1923" s="2" t="s">
        <v>29</v>
      </c>
      <c r="C1923" s="2" t="s">
        <v>24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tr">
        <f t="shared" si="42"/>
        <v>April</v>
      </c>
      <c r="J1923" s="2">
        <f>MONTH(H1923)</f>
        <v>4</v>
      </c>
      <c r="K1923" s="2">
        <f t="shared" ref="K1923:K1986" si="46">YEAR(H1923)</f>
        <v>2023</v>
      </c>
      <c r="L1923" s="2">
        <f>H1923-G1923</f>
        <v>3</v>
      </c>
      <c r="M1923" s="2" t="str">
        <f t="shared" si="43"/>
        <v>delay delivery</v>
      </c>
      <c r="N1923" s="2" t="s">
        <v>35</v>
      </c>
      <c r="O1923" s="2" t="s">
        <v>26</v>
      </c>
      <c r="P1923" s="2">
        <v>224.75</v>
      </c>
      <c r="Q1923" s="2" t="s">
        <v>32</v>
      </c>
      <c r="R1923" s="4" t="s">
        <v>15382</v>
      </c>
    </row>
    <row r="1924" spans="1:18" ht="14.25" customHeight="1" x14ac:dyDescent="0.3">
      <c r="A1924" s="2" t="s">
        <v>1959</v>
      </c>
      <c r="B1924" s="2" t="s">
        <v>23</v>
      </c>
      <c r="C1924" s="2" t="s">
        <v>18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tr">
        <f t="shared" si="42"/>
        <v>April</v>
      </c>
      <c r="J1924" s="2">
        <f>MONTH(H1924)</f>
        <v>4</v>
      </c>
      <c r="K1924" s="2">
        <f t="shared" si="46"/>
        <v>2023</v>
      </c>
      <c r="L1924" s="2">
        <f>H1924-G1924</f>
        <v>1</v>
      </c>
      <c r="M1924" s="2" t="str">
        <f t="shared" si="43"/>
        <v>early delivery</v>
      </c>
      <c r="N1924" s="2" t="s">
        <v>19</v>
      </c>
      <c r="O1924" s="2" t="s">
        <v>20</v>
      </c>
      <c r="P1924" s="2">
        <v>889.15</v>
      </c>
      <c r="Q1924" s="2" t="s">
        <v>52</v>
      </c>
      <c r="R1924" s="4" t="s">
        <v>15382</v>
      </c>
    </row>
    <row r="1925" spans="1:18" ht="14.25" customHeight="1" x14ac:dyDescent="0.3">
      <c r="A1925" s="2" t="s">
        <v>1960</v>
      </c>
      <c r="B1925" s="2" t="s">
        <v>17</v>
      </c>
      <c r="C1925" s="2" t="s">
        <v>18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tr">
        <f t="shared" si="42"/>
        <v>November</v>
      </c>
      <c r="J1925" s="2">
        <f>MONTH(H1925)</f>
        <v>11</v>
      </c>
      <c r="K1925" s="2">
        <f t="shared" si="46"/>
        <v>2024</v>
      </c>
      <c r="L1925" s="2">
        <f>H1925-G1925</f>
        <v>7</v>
      </c>
      <c r="M1925" s="2" t="str">
        <f t="shared" si="43"/>
        <v>on time delivery</v>
      </c>
      <c r="N1925" s="2" t="s">
        <v>35</v>
      </c>
      <c r="O1925" s="2" t="s">
        <v>26</v>
      </c>
      <c r="P1925" s="2">
        <v>616.49</v>
      </c>
      <c r="Q1925" s="2" t="s">
        <v>32</v>
      </c>
      <c r="R1925" s="4" t="s">
        <v>15382</v>
      </c>
    </row>
    <row r="1926" spans="1:18" ht="14.25" customHeight="1" x14ac:dyDescent="0.3">
      <c r="A1926" s="2" t="s">
        <v>1961</v>
      </c>
      <c r="B1926" s="2" t="s">
        <v>45</v>
      </c>
      <c r="C1926" s="2" t="s">
        <v>18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tr">
        <f t="shared" si="42"/>
        <v>February</v>
      </c>
      <c r="J1926" s="2">
        <f>MONTH(H1926)</f>
        <v>2</v>
      </c>
      <c r="K1926" s="2">
        <f t="shared" si="46"/>
        <v>2023</v>
      </c>
      <c r="L1926" s="2">
        <f>H1926-G1926</f>
        <v>7</v>
      </c>
      <c r="M1926" s="2" t="str">
        <f t="shared" si="43"/>
        <v>on time delivery</v>
      </c>
      <c r="N1926" s="2" t="s">
        <v>25</v>
      </c>
      <c r="O1926" s="2" t="s">
        <v>20</v>
      </c>
      <c r="P1926" s="2">
        <v>258.27999999999997</v>
      </c>
      <c r="Q1926" s="2" t="s">
        <v>32</v>
      </c>
      <c r="R1926" s="4" t="s">
        <v>15382</v>
      </c>
    </row>
    <row r="1927" spans="1:18" ht="14.25" customHeight="1" x14ac:dyDescent="0.3">
      <c r="A1927" s="2" t="s">
        <v>1962</v>
      </c>
      <c r="B1927" s="2" t="s">
        <v>29</v>
      </c>
      <c r="C1927" s="2" t="s">
        <v>30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tr">
        <f t="shared" si="42"/>
        <v>June</v>
      </c>
      <c r="J1927" s="2">
        <f>MONTH(H1927)</f>
        <v>6</v>
      </c>
      <c r="K1927" s="2">
        <f t="shared" si="46"/>
        <v>2023</v>
      </c>
      <c r="L1927" s="2">
        <f>H1927-G1927</f>
        <v>5</v>
      </c>
      <c r="M1927" s="2" t="str">
        <f t="shared" si="43"/>
        <v>delay delivery</v>
      </c>
      <c r="N1927" s="2" t="s">
        <v>35</v>
      </c>
      <c r="O1927" s="2" t="s">
        <v>31</v>
      </c>
      <c r="P1927" s="2">
        <v>242.35</v>
      </c>
      <c r="Q1927" s="2" t="s">
        <v>27</v>
      </c>
      <c r="R1927" s="4" t="s">
        <v>15382</v>
      </c>
    </row>
    <row r="1928" spans="1:18" ht="14.25" customHeight="1" x14ac:dyDescent="0.3">
      <c r="A1928" s="2" t="s">
        <v>1963</v>
      </c>
      <c r="B1928" s="2" t="s">
        <v>29</v>
      </c>
      <c r="C1928" s="2" t="s">
        <v>40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tr">
        <f t="shared" si="42"/>
        <v>February</v>
      </c>
      <c r="J1928" s="2">
        <f>MONTH(H1928)</f>
        <v>2</v>
      </c>
      <c r="K1928" s="2">
        <f t="shared" si="46"/>
        <v>2024</v>
      </c>
      <c r="L1928" s="2">
        <f>H1928-G1928</f>
        <v>6</v>
      </c>
      <c r="M1928" s="2" t="str">
        <f t="shared" si="43"/>
        <v>on time delivery</v>
      </c>
      <c r="N1928" s="2" t="s">
        <v>25</v>
      </c>
      <c r="O1928" s="2" t="s">
        <v>31</v>
      </c>
      <c r="P1928" s="2">
        <v>803.29</v>
      </c>
      <c r="Q1928" s="2" t="s">
        <v>32</v>
      </c>
      <c r="R1928" s="4" t="s">
        <v>15382</v>
      </c>
    </row>
    <row r="1929" spans="1:18" ht="14.25" customHeight="1" x14ac:dyDescent="0.3">
      <c r="A1929" s="2" t="s">
        <v>1964</v>
      </c>
      <c r="B1929" s="2" t="s">
        <v>17</v>
      </c>
      <c r="C1929" s="2" t="s">
        <v>24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tr">
        <f t="shared" si="42"/>
        <v>February</v>
      </c>
      <c r="J1929" s="2">
        <f>MONTH(H1929)</f>
        <v>2</v>
      </c>
      <c r="K1929" s="2">
        <f t="shared" si="46"/>
        <v>2023</v>
      </c>
      <c r="L1929" s="2">
        <f>H1929-G1929</f>
        <v>2</v>
      </c>
      <c r="M1929" s="2" t="str">
        <f t="shared" si="43"/>
        <v>early delivery</v>
      </c>
      <c r="N1929" s="2" t="s">
        <v>35</v>
      </c>
      <c r="O1929" s="2" t="s">
        <v>31</v>
      </c>
      <c r="P1929" s="2">
        <v>318.72000000000003</v>
      </c>
      <c r="Q1929" s="2" t="s">
        <v>43</v>
      </c>
      <c r="R1929" s="4" t="s">
        <v>15382</v>
      </c>
    </row>
    <row r="1930" spans="1:18" ht="14.25" customHeight="1" x14ac:dyDescent="0.3">
      <c r="A1930" s="2" t="s">
        <v>1965</v>
      </c>
      <c r="B1930" s="2" t="s">
        <v>23</v>
      </c>
      <c r="C1930" s="2" t="s">
        <v>37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tr">
        <f t="shared" si="42"/>
        <v>September</v>
      </c>
      <c r="J1930" s="2">
        <f>MONTH(H1930)</f>
        <v>9</v>
      </c>
      <c r="K1930" s="2">
        <f t="shared" si="46"/>
        <v>2023</v>
      </c>
      <c r="L1930" s="2">
        <f>H1930-G1930</f>
        <v>2</v>
      </c>
      <c r="M1930" s="2" t="str">
        <f t="shared" si="43"/>
        <v>early delivery</v>
      </c>
      <c r="N1930" s="2" t="s">
        <v>19</v>
      </c>
      <c r="O1930" s="2" t="s">
        <v>31</v>
      </c>
      <c r="P1930" s="2">
        <v>748.84</v>
      </c>
      <c r="Q1930" s="2" t="s">
        <v>38</v>
      </c>
      <c r="R1930" s="4" t="s">
        <v>15382</v>
      </c>
    </row>
    <row r="1931" spans="1:18" ht="14.25" customHeight="1" x14ac:dyDescent="0.3">
      <c r="A1931" s="2" t="s">
        <v>1966</v>
      </c>
      <c r="B1931" s="2" t="s">
        <v>17</v>
      </c>
      <c r="C1931" s="2" t="s">
        <v>37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tr">
        <f t="shared" si="42"/>
        <v>November</v>
      </c>
      <c r="J1931" s="2">
        <f>MONTH(H1931)</f>
        <v>11</v>
      </c>
      <c r="K1931" s="2">
        <f t="shared" si="46"/>
        <v>2023</v>
      </c>
      <c r="L1931" s="2">
        <f>H1931-G1931</f>
        <v>7</v>
      </c>
      <c r="M1931" s="2" t="str">
        <f t="shared" si="43"/>
        <v>on time delivery</v>
      </c>
      <c r="N1931" s="2" t="s">
        <v>19</v>
      </c>
      <c r="O1931" s="2" t="s">
        <v>31</v>
      </c>
      <c r="P1931" s="2">
        <v>339.98</v>
      </c>
      <c r="Q1931" s="2" t="s">
        <v>27</v>
      </c>
      <c r="R1931" s="4" t="s">
        <v>15382</v>
      </c>
    </row>
    <row r="1932" spans="1:18" ht="14.25" customHeight="1" x14ac:dyDescent="0.3">
      <c r="A1932" s="2" t="s">
        <v>1967</v>
      </c>
      <c r="B1932" s="2" t="s">
        <v>23</v>
      </c>
      <c r="C1932" s="2" t="s">
        <v>40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tr">
        <f t="shared" si="42"/>
        <v>June</v>
      </c>
      <c r="J1932" s="2">
        <f>MONTH(H1932)</f>
        <v>6</v>
      </c>
      <c r="K1932" s="2">
        <f t="shared" si="46"/>
        <v>2023</v>
      </c>
      <c r="L1932" s="2">
        <f>H1932-G1932</f>
        <v>2</v>
      </c>
      <c r="M1932" s="2" t="str">
        <f t="shared" si="43"/>
        <v>early delivery</v>
      </c>
      <c r="N1932" s="2" t="s">
        <v>35</v>
      </c>
      <c r="O1932" s="2" t="s">
        <v>31</v>
      </c>
      <c r="P1932" s="2">
        <v>310.79000000000002</v>
      </c>
      <c r="Q1932" s="2" t="s">
        <v>52</v>
      </c>
      <c r="R1932" s="4" t="s">
        <v>15382</v>
      </c>
    </row>
    <row r="1933" spans="1:18" ht="14.25" customHeight="1" x14ac:dyDescent="0.3">
      <c r="A1933" s="2" t="s">
        <v>1968</v>
      </c>
      <c r="B1933" s="2" t="s">
        <v>23</v>
      </c>
      <c r="C1933" s="2" t="s">
        <v>18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tr">
        <f t="shared" si="42"/>
        <v>June</v>
      </c>
      <c r="J1933" s="2">
        <f>MONTH(H1933)</f>
        <v>6</v>
      </c>
      <c r="K1933" s="2">
        <f t="shared" si="46"/>
        <v>2024</v>
      </c>
      <c r="L1933" s="2">
        <f>H1933-G1933</f>
        <v>7</v>
      </c>
      <c r="M1933" s="2" t="str">
        <f t="shared" si="43"/>
        <v>on time delivery</v>
      </c>
      <c r="N1933" s="2" t="s">
        <v>35</v>
      </c>
      <c r="O1933" s="2" t="s">
        <v>26</v>
      </c>
      <c r="P1933" s="2">
        <v>192.08</v>
      </c>
      <c r="Q1933" s="2" t="s">
        <v>52</v>
      </c>
      <c r="R1933" s="4" t="s">
        <v>15382</v>
      </c>
    </row>
    <row r="1934" spans="1:18" ht="14.25" customHeight="1" x14ac:dyDescent="0.3">
      <c r="A1934" s="2" t="s">
        <v>1969</v>
      </c>
      <c r="B1934" s="2" t="s">
        <v>29</v>
      </c>
      <c r="C1934" s="2" t="s">
        <v>18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tr">
        <f t="shared" si="42"/>
        <v>January</v>
      </c>
      <c r="J1934" s="2">
        <f>MONTH(H1934)</f>
        <v>1</v>
      </c>
      <c r="K1934" s="2">
        <f t="shared" si="46"/>
        <v>2025</v>
      </c>
      <c r="L1934" s="2">
        <f>H1934-G1934</f>
        <v>3</v>
      </c>
      <c r="M1934" s="2" t="str">
        <f t="shared" si="43"/>
        <v>delay delivery</v>
      </c>
      <c r="N1934" s="2" t="s">
        <v>19</v>
      </c>
      <c r="O1934" s="2" t="s">
        <v>31</v>
      </c>
      <c r="P1934" s="2">
        <v>627.32000000000005</v>
      </c>
      <c r="Q1934" s="2" t="s">
        <v>27</v>
      </c>
      <c r="R1934" s="4" t="s">
        <v>15382</v>
      </c>
    </row>
    <row r="1935" spans="1:18" ht="14.25" customHeight="1" x14ac:dyDescent="0.3">
      <c r="A1935" s="2" t="s">
        <v>1970</v>
      </c>
      <c r="B1935" s="2" t="s">
        <v>17</v>
      </c>
      <c r="C1935" s="2" t="s">
        <v>18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tr">
        <f t="shared" si="42"/>
        <v>April</v>
      </c>
      <c r="J1935" s="2">
        <f>MONTH(H1935)</f>
        <v>4</v>
      </c>
      <c r="K1935" s="2">
        <f t="shared" si="46"/>
        <v>2024</v>
      </c>
      <c r="L1935" s="2">
        <f>H1935-G1935</f>
        <v>5</v>
      </c>
      <c r="M1935" s="2" t="str">
        <f t="shared" si="43"/>
        <v>delay delivery</v>
      </c>
      <c r="N1935" s="2" t="s">
        <v>25</v>
      </c>
      <c r="O1935" s="2" t="s">
        <v>20</v>
      </c>
      <c r="P1935" s="2">
        <v>671.88</v>
      </c>
      <c r="Q1935" s="2" t="s">
        <v>27</v>
      </c>
      <c r="R1935" s="4" t="s">
        <v>15382</v>
      </c>
    </row>
    <row r="1936" spans="1:18" ht="14.25" customHeight="1" x14ac:dyDescent="0.3">
      <c r="A1936" s="2" t="s">
        <v>1971</v>
      </c>
      <c r="B1936" s="2" t="s">
        <v>17</v>
      </c>
      <c r="C1936" s="2" t="s">
        <v>18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tr">
        <f t="shared" si="42"/>
        <v>April</v>
      </c>
      <c r="J1936" s="2">
        <f>MONTH(H1936)</f>
        <v>4</v>
      </c>
      <c r="K1936" s="2">
        <f t="shared" si="46"/>
        <v>2024</v>
      </c>
      <c r="L1936" s="2">
        <f>H1936-G1936</f>
        <v>5</v>
      </c>
      <c r="M1936" s="2" t="str">
        <f t="shared" si="43"/>
        <v>delay delivery</v>
      </c>
      <c r="N1936" s="2" t="s">
        <v>35</v>
      </c>
      <c r="O1936" s="2" t="s">
        <v>31</v>
      </c>
      <c r="P1936" s="2">
        <v>639.77</v>
      </c>
      <c r="Q1936" s="2" t="s">
        <v>32</v>
      </c>
      <c r="R1936" s="4" t="s">
        <v>15382</v>
      </c>
    </row>
    <row r="1937" spans="1:18" ht="14.25" customHeight="1" x14ac:dyDescent="0.3">
      <c r="A1937" s="2" t="s">
        <v>1972</v>
      </c>
      <c r="B1937" s="2" t="s">
        <v>23</v>
      </c>
      <c r="C1937" s="2" t="s">
        <v>18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tr">
        <f t="shared" si="42"/>
        <v>December</v>
      </c>
      <c r="J1937" s="2">
        <f>MONTH(H1937)</f>
        <v>12</v>
      </c>
      <c r="K1937" s="2">
        <f t="shared" si="46"/>
        <v>2024</v>
      </c>
      <c r="L1937" s="2">
        <f>H1937-G1937</f>
        <v>6</v>
      </c>
      <c r="M1937" s="2" t="str">
        <f t="shared" si="43"/>
        <v>on time delivery</v>
      </c>
      <c r="N1937" s="2" t="s">
        <v>35</v>
      </c>
      <c r="O1937" s="2" t="s">
        <v>31</v>
      </c>
      <c r="P1937" s="2">
        <v>87.17</v>
      </c>
      <c r="Q1937" s="2" t="s">
        <v>21</v>
      </c>
      <c r="R1937" s="4" t="s">
        <v>15382</v>
      </c>
    </row>
    <row r="1938" spans="1:18" ht="14.25" customHeight="1" x14ac:dyDescent="0.3">
      <c r="A1938" s="2" t="s">
        <v>1973</v>
      </c>
      <c r="B1938" s="2" t="s">
        <v>17</v>
      </c>
      <c r="C1938" s="2" t="s">
        <v>40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tr">
        <f t="shared" si="42"/>
        <v>September</v>
      </c>
      <c r="J1938" s="2">
        <f>MONTH(H1938)</f>
        <v>9</v>
      </c>
      <c r="K1938" s="2">
        <f t="shared" si="46"/>
        <v>2024</v>
      </c>
      <c r="L1938" s="2">
        <f>H1938-G1938</f>
        <v>5</v>
      </c>
      <c r="M1938" s="2" t="str">
        <f t="shared" si="43"/>
        <v>delay delivery</v>
      </c>
      <c r="N1938" s="2" t="s">
        <v>35</v>
      </c>
      <c r="O1938" s="2" t="s">
        <v>20</v>
      </c>
      <c r="P1938" s="2">
        <v>56.75</v>
      </c>
      <c r="Q1938" s="2" t="s">
        <v>32</v>
      </c>
      <c r="R1938" s="4" t="s">
        <v>15382</v>
      </c>
    </row>
    <row r="1939" spans="1:18" ht="14.25" customHeight="1" x14ac:dyDescent="0.3">
      <c r="A1939" s="2" t="s">
        <v>1974</v>
      </c>
      <c r="B1939" s="2" t="s">
        <v>45</v>
      </c>
      <c r="C1939" s="2" t="s">
        <v>30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tr">
        <f t="shared" si="42"/>
        <v>July</v>
      </c>
      <c r="J1939" s="2">
        <f>MONTH(H1939)</f>
        <v>7</v>
      </c>
      <c r="K1939" s="2">
        <f t="shared" si="46"/>
        <v>2023</v>
      </c>
      <c r="L1939" s="2">
        <f>H1939-G1939</f>
        <v>6</v>
      </c>
      <c r="M1939" s="2" t="str">
        <f t="shared" si="43"/>
        <v>on time delivery</v>
      </c>
      <c r="N1939" s="2" t="s">
        <v>25</v>
      </c>
      <c r="O1939" s="2" t="s">
        <v>31</v>
      </c>
      <c r="P1939" s="2">
        <v>403.52</v>
      </c>
      <c r="Q1939" s="2" t="s">
        <v>52</v>
      </c>
      <c r="R1939" s="4" t="s">
        <v>15382</v>
      </c>
    </row>
    <row r="1940" spans="1:18" ht="14.25" customHeight="1" x14ac:dyDescent="0.3">
      <c r="A1940" s="2" t="s">
        <v>1975</v>
      </c>
      <c r="B1940" s="2" t="s">
        <v>45</v>
      </c>
      <c r="C1940" s="2" t="s">
        <v>24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tr">
        <f t="shared" si="42"/>
        <v>February</v>
      </c>
      <c r="J1940" s="2">
        <f>MONTH(H1940)</f>
        <v>2</v>
      </c>
      <c r="K1940" s="2">
        <f t="shared" si="46"/>
        <v>2023</v>
      </c>
      <c r="L1940" s="2">
        <f>H1940-G1940</f>
        <v>3</v>
      </c>
      <c r="M1940" s="2" t="str">
        <f t="shared" si="43"/>
        <v>delay delivery</v>
      </c>
      <c r="N1940" s="2" t="s">
        <v>19</v>
      </c>
      <c r="O1940" s="2" t="s">
        <v>26</v>
      </c>
      <c r="P1940" s="2">
        <v>81.819999999999993</v>
      </c>
      <c r="Q1940" s="2" t="s">
        <v>52</v>
      </c>
      <c r="R1940" s="4" t="s">
        <v>15382</v>
      </c>
    </row>
    <row r="1941" spans="1:18" ht="14.25" customHeight="1" x14ac:dyDescent="0.3">
      <c r="A1941" s="2" t="s">
        <v>1976</v>
      </c>
      <c r="B1941" s="2" t="s">
        <v>17</v>
      </c>
      <c r="C1941" s="2" t="s">
        <v>18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tr">
        <f t="shared" si="42"/>
        <v>November</v>
      </c>
      <c r="J1941" s="2">
        <f>MONTH(H1941)</f>
        <v>11</v>
      </c>
      <c r="K1941" s="2">
        <f t="shared" si="46"/>
        <v>2024</v>
      </c>
      <c r="L1941" s="2">
        <f>H1941-G1941</f>
        <v>5</v>
      </c>
      <c r="M1941" s="2" t="str">
        <f t="shared" si="43"/>
        <v>delay delivery</v>
      </c>
      <c r="N1941" s="2" t="s">
        <v>35</v>
      </c>
      <c r="O1941" s="2" t="s">
        <v>26</v>
      </c>
      <c r="P1941" s="2">
        <v>135.49</v>
      </c>
      <c r="Q1941" s="2" t="s">
        <v>52</v>
      </c>
      <c r="R1941" s="4" t="s">
        <v>15382</v>
      </c>
    </row>
    <row r="1942" spans="1:18" ht="14.25" customHeight="1" x14ac:dyDescent="0.3">
      <c r="A1942" s="2" t="s">
        <v>1977</v>
      </c>
      <c r="B1942" s="2" t="s">
        <v>17</v>
      </c>
      <c r="C1942" s="2" t="s">
        <v>30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tr">
        <f t="shared" si="42"/>
        <v>August</v>
      </c>
      <c r="J1942" s="2">
        <f>MONTH(H1942)</f>
        <v>8</v>
      </c>
      <c r="K1942" s="2">
        <f t="shared" si="46"/>
        <v>2023</v>
      </c>
      <c r="L1942" s="2">
        <f>H1942-G1942</f>
        <v>6</v>
      </c>
      <c r="M1942" s="2" t="str">
        <f t="shared" si="43"/>
        <v>on time delivery</v>
      </c>
      <c r="N1942" s="2" t="s">
        <v>25</v>
      </c>
      <c r="O1942" s="2" t="s">
        <v>20</v>
      </c>
      <c r="P1942" s="2">
        <v>167.29</v>
      </c>
      <c r="Q1942" s="2" t="s">
        <v>32</v>
      </c>
      <c r="R1942" s="4" t="s">
        <v>15382</v>
      </c>
    </row>
    <row r="1943" spans="1:18" ht="14.25" customHeight="1" x14ac:dyDescent="0.3">
      <c r="A1943" s="2" t="s">
        <v>1978</v>
      </c>
      <c r="B1943" s="2" t="s">
        <v>23</v>
      </c>
      <c r="C1943" s="2" t="s">
        <v>37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tr">
        <f t="shared" si="42"/>
        <v>December</v>
      </c>
      <c r="J1943" s="2">
        <f>MONTH(H1943)</f>
        <v>12</v>
      </c>
      <c r="K1943" s="2">
        <f t="shared" si="46"/>
        <v>2024</v>
      </c>
      <c r="L1943" s="2">
        <f>H1943-G1943</f>
        <v>1</v>
      </c>
      <c r="M1943" s="2" t="str">
        <f t="shared" si="43"/>
        <v>early delivery</v>
      </c>
      <c r="N1943" s="2" t="s">
        <v>19</v>
      </c>
      <c r="O1943" s="2" t="s">
        <v>31</v>
      </c>
      <c r="P1943" s="2">
        <v>90.21</v>
      </c>
      <c r="Q1943" s="2" t="s">
        <v>32</v>
      </c>
      <c r="R1943" s="4" t="s">
        <v>15382</v>
      </c>
    </row>
    <row r="1944" spans="1:18" ht="14.25" customHeight="1" x14ac:dyDescent="0.3">
      <c r="A1944" s="2" t="s">
        <v>1979</v>
      </c>
      <c r="B1944" s="2" t="s">
        <v>45</v>
      </c>
      <c r="C1944" s="2" t="s">
        <v>40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tr">
        <f t="shared" si="42"/>
        <v>June</v>
      </c>
      <c r="J1944" s="2">
        <f>MONTH(H1944)</f>
        <v>6</v>
      </c>
      <c r="K1944" s="2">
        <f t="shared" si="46"/>
        <v>2024</v>
      </c>
      <c r="L1944" s="2">
        <f>H1944-G1944</f>
        <v>5</v>
      </c>
      <c r="M1944" s="2" t="str">
        <f t="shared" si="43"/>
        <v>delay delivery</v>
      </c>
      <c r="N1944" s="2" t="s">
        <v>25</v>
      </c>
      <c r="O1944" s="2" t="s">
        <v>20</v>
      </c>
      <c r="P1944" s="2">
        <v>469.39</v>
      </c>
      <c r="Q1944" s="2" t="s">
        <v>43</v>
      </c>
      <c r="R1944" s="4" t="s">
        <v>15382</v>
      </c>
    </row>
    <row r="1945" spans="1:18" ht="14.25" customHeight="1" x14ac:dyDescent="0.3">
      <c r="A1945" s="2" t="s">
        <v>1980</v>
      </c>
      <c r="B1945" s="2" t="s">
        <v>45</v>
      </c>
      <c r="C1945" s="2" t="s">
        <v>30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tr">
        <f t="shared" si="42"/>
        <v>November</v>
      </c>
      <c r="J1945" s="2">
        <f>MONTH(H1945)</f>
        <v>11</v>
      </c>
      <c r="K1945" s="2">
        <f t="shared" si="46"/>
        <v>2024</v>
      </c>
      <c r="L1945" s="2">
        <f>H1945-G1945</f>
        <v>7</v>
      </c>
      <c r="M1945" s="2" t="str">
        <f t="shared" si="43"/>
        <v>on time delivery</v>
      </c>
      <c r="N1945" s="2" t="s">
        <v>25</v>
      </c>
      <c r="O1945" s="2" t="s">
        <v>31</v>
      </c>
      <c r="P1945" s="2">
        <v>517.4</v>
      </c>
      <c r="Q1945" s="2" t="s">
        <v>27</v>
      </c>
      <c r="R1945" s="4" t="s">
        <v>15382</v>
      </c>
    </row>
    <row r="1946" spans="1:18" ht="14.25" customHeight="1" x14ac:dyDescent="0.3">
      <c r="A1946" s="2" t="s">
        <v>1981</v>
      </c>
      <c r="B1946" s="2" t="s">
        <v>29</v>
      </c>
      <c r="C1946" s="2" t="s">
        <v>18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tr">
        <f t="shared" si="42"/>
        <v>October</v>
      </c>
      <c r="J1946" s="2">
        <f>MONTH(H1946)</f>
        <v>10</v>
      </c>
      <c r="K1946" s="2">
        <f t="shared" si="46"/>
        <v>2024</v>
      </c>
      <c r="L1946" s="2">
        <f>H1946-G1946</f>
        <v>5</v>
      </c>
      <c r="M1946" s="2" t="str">
        <f t="shared" si="43"/>
        <v>delay delivery</v>
      </c>
      <c r="N1946" s="2" t="s">
        <v>35</v>
      </c>
      <c r="O1946" s="2" t="s">
        <v>31</v>
      </c>
      <c r="P1946" s="2">
        <v>168.78</v>
      </c>
      <c r="Q1946" s="2" t="s">
        <v>27</v>
      </c>
      <c r="R1946" s="4" t="s">
        <v>15382</v>
      </c>
    </row>
    <row r="1947" spans="1:18" ht="14.25" customHeight="1" x14ac:dyDescent="0.3">
      <c r="A1947" s="2" t="s">
        <v>1982</v>
      </c>
      <c r="B1947" s="2" t="s">
        <v>23</v>
      </c>
      <c r="C1947" s="2" t="s">
        <v>18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tr">
        <f t="shared" si="42"/>
        <v>August</v>
      </c>
      <c r="J1947" s="2">
        <f>MONTH(H1947)</f>
        <v>8</v>
      </c>
      <c r="K1947" s="2">
        <f t="shared" si="46"/>
        <v>2024</v>
      </c>
      <c r="L1947" s="2">
        <f>H1947-G1947</f>
        <v>2</v>
      </c>
      <c r="M1947" s="2" t="str">
        <f t="shared" si="43"/>
        <v>early delivery</v>
      </c>
      <c r="N1947" s="2" t="s">
        <v>19</v>
      </c>
      <c r="O1947" s="2" t="s">
        <v>31</v>
      </c>
      <c r="P1947" s="2">
        <v>289.61</v>
      </c>
      <c r="Q1947" s="2" t="s">
        <v>52</v>
      </c>
      <c r="R1947" s="4" t="s">
        <v>15382</v>
      </c>
    </row>
    <row r="1948" spans="1:18" ht="14.25" customHeight="1" x14ac:dyDescent="0.3">
      <c r="A1948" s="2" t="s">
        <v>1983</v>
      </c>
      <c r="B1948" s="2" t="s">
        <v>29</v>
      </c>
      <c r="C1948" s="2" t="s">
        <v>18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tr">
        <f t="shared" si="42"/>
        <v>August</v>
      </c>
      <c r="J1948" s="2">
        <f>MONTH(H1948)</f>
        <v>8</v>
      </c>
      <c r="K1948" s="2">
        <f t="shared" si="46"/>
        <v>2023</v>
      </c>
      <c r="L1948" s="2">
        <f>H1948-G1948</f>
        <v>5</v>
      </c>
      <c r="M1948" s="2" t="str">
        <f t="shared" si="43"/>
        <v>delay delivery</v>
      </c>
      <c r="N1948" s="2" t="s">
        <v>19</v>
      </c>
      <c r="O1948" s="2" t="s">
        <v>20</v>
      </c>
      <c r="P1948" s="2">
        <v>825.36</v>
      </c>
      <c r="Q1948" s="2" t="s">
        <v>52</v>
      </c>
      <c r="R1948" s="4" t="s">
        <v>15382</v>
      </c>
    </row>
    <row r="1949" spans="1:18" ht="14.25" customHeight="1" x14ac:dyDescent="0.3">
      <c r="A1949" s="2" t="s">
        <v>1984</v>
      </c>
      <c r="B1949" s="2" t="s">
        <v>45</v>
      </c>
      <c r="C1949" s="2" t="s">
        <v>30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tr">
        <f t="shared" si="42"/>
        <v>March</v>
      </c>
      <c r="J1949" s="2">
        <f>MONTH(H1949)</f>
        <v>3</v>
      </c>
      <c r="K1949" s="2">
        <f t="shared" si="46"/>
        <v>2024</v>
      </c>
      <c r="L1949" s="2">
        <f>H1949-G1949</f>
        <v>7</v>
      </c>
      <c r="M1949" s="2" t="str">
        <f t="shared" si="43"/>
        <v>on time delivery</v>
      </c>
      <c r="N1949" s="2" t="s">
        <v>25</v>
      </c>
      <c r="O1949" s="2" t="s">
        <v>26</v>
      </c>
      <c r="P1949" s="2">
        <v>1351.38</v>
      </c>
      <c r="Q1949" s="2" t="s">
        <v>52</v>
      </c>
      <c r="R1949" s="4" t="s">
        <v>15382</v>
      </c>
    </row>
    <row r="1950" spans="1:18" ht="14.25" customHeight="1" x14ac:dyDescent="0.3">
      <c r="A1950" s="2" t="s">
        <v>1985</v>
      </c>
      <c r="B1950" s="2" t="s">
        <v>23</v>
      </c>
      <c r="C1950" s="2" t="s">
        <v>18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tr">
        <f t="shared" si="42"/>
        <v>April</v>
      </c>
      <c r="J1950" s="2">
        <f>MONTH(H1950)</f>
        <v>4</v>
      </c>
      <c r="K1950" s="2">
        <f t="shared" si="46"/>
        <v>2024</v>
      </c>
      <c r="L1950" s="2">
        <f>H1950-G1950</f>
        <v>7</v>
      </c>
      <c r="M1950" s="2" t="str">
        <f t="shared" si="43"/>
        <v>on time delivery</v>
      </c>
      <c r="N1950" s="2" t="s">
        <v>35</v>
      </c>
      <c r="O1950" s="2" t="s">
        <v>31</v>
      </c>
      <c r="P1950" s="2">
        <v>305.52999999999997</v>
      </c>
      <c r="Q1950" s="2" t="s">
        <v>32</v>
      </c>
      <c r="R1950" s="4" t="s">
        <v>15382</v>
      </c>
    </row>
    <row r="1951" spans="1:18" ht="14.25" customHeight="1" x14ac:dyDescent="0.3">
      <c r="A1951" s="2" t="s">
        <v>1986</v>
      </c>
      <c r="B1951" s="2" t="s">
        <v>17</v>
      </c>
      <c r="C1951" s="2" t="s">
        <v>30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tr">
        <f t="shared" si="42"/>
        <v>May</v>
      </c>
      <c r="J1951" s="2">
        <f>MONTH(H1951)</f>
        <v>5</v>
      </c>
      <c r="K1951" s="2">
        <f t="shared" si="46"/>
        <v>2023</v>
      </c>
      <c r="L1951" s="2">
        <f>H1951-G1951</f>
        <v>4</v>
      </c>
      <c r="M1951" s="2" t="str">
        <f t="shared" si="43"/>
        <v>delay delivery</v>
      </c>
      <c r="N1951" s="2" t="s">
        <v>25</v>
      </c>
      <c r="O1951" s="2" t="s">
        <v>20</v>
      </c>
      <c r="P1951" s="2">
        <v>443.1</v>
      </c>
      <c r="Q1951" s="2" t="s">
        <v>52</v>
      </c>
      <c r="R1951" s="4" t="s">
        <v>15382</v>
      </c>
    </row>
    <row r="1952" spans="1:18" ht="14.25" customHeight="1" x14ac:dyDescent="0.3">
      <c r="A1952" s="2" t="s">
        <v>1987</v>
      </c>
      <c r="B1952" s="2" t="s">
        <v>23</v>
      </c>
      <c r="C1952" s="2" t="s">
        <v>18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tr">
        <f t="shared" si="42"/>
        <v>October</v>
      </c>
      <c r="J1952" s="2">
        <f>MONTH(H1952)</f>
        <v>10</v>
      </c>
      <c r="K1952" s="2">
        <f t="shared" si="46"/>
        <v>2024</v>
      </c>
      <c r="L1952" s="2">
        <f>H1952-G1952</f>
        <v>3</v>
      </c>
      <c r="M1952" s="2" t="str">
        <f t="shared" si="43"/>
        <v>delay delivery</v>
      </c>
      <c r="N1952" s="2" t="s">
        <v>35</v>
      </c>
      <c r="O1952" s="2" t="s">
        <v>26</v>
      </c>
      <c r="P1952" s="2">
        <v>111.66</v>
      </c>
      <c r="Q1952" s="2" t="s">
        <v>27</v>
      </c>
      <c r="R1952" s="4" t="s">
        <v>15382</v>
      </c>
    </row>
    <row r="1953" spans="1:18" ht="14.25" customHeight="1" x14ac:dyDescent="0.3">
      <c r="A1953" s="2" t="s">
        <v>1988</v>
      </c>
      <c r="B1953" s="2" t="s">
        <v>17</v>
      </c>
      <c r="C1953" s="2" t="s">
        <v>37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tr">
        <f t="shared" si="42"/>
        <v>March</v>
      </c>
      <c r="J1953" s="2">
        <f>MONTH(H1953)</f>
        <v>3</v>
      </c>
      <c r="K1953" s="2">
        <f t="shared" si="46"/>
        <v>2024</v>
      </c>
      <c r="L1953" s="2">
        <f>H1953-G1953</f>
        <v>2</v>
      </c>
      <c r="M1953" s="2" t="str">
        <f t="shared" si="43"/>
        <v>early delivery</v>
      </c>
      <c r="N1953" s="2" t="s">
        <v>35</v>
      </c>
      <c r="O1953" s="2" t="s">
        <v>20</v>
      </c>
      <c r="P1953" s="2">
        <v>550.03</v>
      </c>
      <c r="Q1953" s="2" t="s">
        <v>32</v>
      </c>
      <c r="R1953" s="4" t="s">
        <v>15382</v>
      </c>
    </row>
    <row r="1954" spans="1:18" ht="14.25" customHeight="1" x14ac:dyDescent="0.3">
      <c r="A1954" s="2" t="s">
        <v>1989</v>
      </c>
      <c r="B1954" s="2" t="s">
        <v>17</v>
      </c>
      <c r="C1954" s="2" t="s">
        <v>37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tr">
        <f t="shared" si="42"/>
        <v>February</v>
      </c>
      <c r="J1954" s="2">
        <f>MONTH(H1954)</f>
        <v>2</v>
      </c>
      <c r="K1954" s="2">
        <f t="shared" si="46"/>
        <v>2024</v>
      </c>
      <c r="L1954" s="2">
        <f>H1954-G1954</f>
        <v>7</v>
      </c>
      <c r="M1954" s="2" t="str">
        <f t="shared" si="43"/>
        <v>on time delivery</v>
      </c>
      <c r="N1954" s="2" t="s">
        <v>35</v>
      </c>
      <c r="O1954" s="2" t="s">
        <v>20</v>
      </c>
      <c r="P1954" s="2">
        <v>424.8</v>
      </c>
      <c r="Q1954" s="2" t="s">
        <v>38</v>
      </c>
      <c r="R1954" s="4" t="s">
        <v>15382</v>
      </c>
    </row>
    <row r="1955" spans="1:18" ht="14.25" customHeight="1" x14ac:dyDescent="0.3">
      <c r="A1955" s="2" t="s">
        <v>1990</v>
      </c>
      <c r="B1955" s="2" t="s">
        <v>23</v>
      </c>
      <c r="C1955" s="2" t="s">
        <v>24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tr">
        <f t="shared" si="42"/>
        <v>March</v>
      </c>
      <c r="J1955" s="2">
        <f>MONTH(H1955)</f>
        <v>3</v>
      </c>
      <c r="K1955" s="2">
        <f t="shared" si="46"/>
        <v>2023</v>
      </c>
      <c r="L1955" s="2">
        <f>H1955-G1955</f>
        <v>3</v>
      </c>
      <c r="M1955" s="2" t="str">
        <f t="shared" si="43"/>
        <v>delay delivery</v>
      </c>
      <c r="N1955" s="2" t="s">
        <v>25</v>
      </c>
      <c r="O1955" s="2" t="s">
        <v>26</v>
      </c>
      <c r="P1955" s="2">
        <v>455.84</v>
      </c>
      <c r="Q1955" s="2" t="s">
        <v>43</v>
      </c>
      <c r="R1955" s="4" t="s">
        <v>15382</v>
      </c>
    </row>
    <row r="1956" spans="1:18" ht="14.25" customHeight="1" x14ac:dyDescent="0.3">
      <c r="A1956" s="2" t="s">
        <v>1991</v>
      </c>
      <c r="B1956" s="2" t="s">
        <v>17</v>
      </c>
      <c r="C1956" s="2" t="s">
        <v>18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tr">
        <f t="shared" si="42"/>
        <v>June</v>
      </c>
      <c r="J1956" s="2">
        <f>MONTH(H1956)</f>
        <v>6</v>
      </c>
      <c r="K1956" s="2">
        <f t="shared" si="46"/>
        <v>2023</v>
      </c>
      <c r="L1956" s="2">
        <f>H1956-G1956</f>
        <v>4</v>
      </c>
      <c r="M1956" s="2" t="str">
        <f t="shared" si="43"/>
        <v>delay delivery</v>
      </c>
      <c r="N1956" s="2" t="s">
        <v>25</v>
      </c>
      <c r="O1956" s="2" t="s">
        <v>26</v>
      </c>
      <c r="P1956" s="2">
        <v>244.95</v>
      </c>
      <c r="Q1956" s="2" t="s">
        <v>38</v>
      </c>
      <c r="R1956" s="4" t="s">
        <v>15382</v>
      </c>
    </row>
    <row r="1957" spans="1:18" ht="14.25" customHeight="1" x14ac:dyDescent="0.3">
      <c r="A1957" s="2" t="s">
        <v>1992</v>
      </c>
      <c r="B1957" s="2" t="s">
        <v>29</v>
      </c>
      <c r="C1957" s="2" t="s">
        <v>18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tr">
        <f t="shared" si="42"/>
        <v>February</v>
      </c>
      <c r="J1957" s="2">
        <f>MONTH(H1957)</f>
        <v>2</v>
      </c>
      <c r="K1957" s="2">
        <f t="shared" si="46"/>
        <v>2024</v>
      </c>
      <c r="L1957" s="2">
        <f>H1957-G1957</f>
        <v>2</v>
      </c>
      <c r="M1957" s="2" t="str">
        <f t="shared" si="43"/>
        <v>early delivery</v>
      </c>
      <c r="N1957" s="2" t="s">
        <v>35</v>
      </c>
      <c r="O1957" s="2" t="s">
        <v>26</v>
      </c>
      <c r="P1957" s="2">
        <v>720.2</v>
      </c>
      <c r="Q1957" s="2" t="s">
        <v>21</v>
      </c>
      <c r="R1957" s="4" t="s">
        <v>15382</v>
      </c>
    </row>
    <row r="1958" spans="1:18" ht="14.25" customHeight="1" x14ac:dyDescent="0.3">
      <c r="A1958" s="2" t="s">
        <v>1993</v>
      </c>
      <c r="B1958" s="2" t="s">
        <v>45</v>
      </c>
      <c r="C1958" s="2" t="s">
        <v>30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tr">
        <f t="shared" si="42"/>
        <v>March</v>
      </c>
      <c r="J1958" s="2">
        <f>MONTH(H1958)</f>
        <v>3</v>
      </c>
      <c r="K1958" s="2">
        <f t="shared" si="46"/>
        <v>2024</v>
      </c>
      <c r="L1958" s="2">
        <f>H1958-G1958</f>
        <v>6</v>
      </c>
      <c r="M1958" s="2" t="str">
        <f t="shared" si="43"/>
        <v>on time delivery</v>
      </c>
      <c r="N1958" s="2" t="s">
        <v>19</v>
      </c>
      <c r="O1958" s="2" t="s">
        <v>20</v>
      </c>
      <c r="P1958" s="2">
        <v>1223.6199999999999</v>
      </c>
      <c r="Q1958" s="2" t="s">
        <v>27</v>
      </c>
      <c r="R1958" s="4" t="s">
        <v>15382</v>
      </c>
    </row>
    <row r="1959" spans="1:18" ht="14.25" customHeight="1" x14ac:dyDescent="0.3">
      <c r="A1959" s="2" t="s">
        <v>1994</v>
      </c>
      <c r="B1959" s="2" t="s">
        <v>17</v>
      </c>
      <c r="C1959" s="2" t="s">
        <v>30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tr">
        <f t="shared" si="42"/>
        <v>August</v>
      </c>
      <c r="J1959" s="2">
        <f>MONTH(H1959)</f>
        <v>8</v>
      </c>
      <c r="K1959" s="2">
        <f t="shared" si="46"/>
        <v>2024</v>
      </c>
      <c r="L1959" s="2">
        <f>H1959-G1959</f>
        <v>6</v>
      </c>
      <c r="M1959" s="2" t="str">
        <f t="shared" si="43"/>
        <v>on time delivery</v>
      </c>
      <c r="N1959" s="2" t="s">
        <v>35</v>
      </c>
      <c r="O1959" s="2" t="s">
        <v>31</v>
      </c>
      <c r="P1959" s="2">
        <v>1043.1500000000001</v>
      </c>
      <c r="Q1959" s="2" t="s">
        <v>38</v>
      </c>
      <c r="R1959" s="4" t="s">
        <v>15382</v>
      </c>
    </row>
    <row r="1960" spans="1:18" ht="14.25" customHeight="1" x14ac:dyDescent="0.3">
      <c r="A1960" s="2" t="s">
        <v>1995</v>
      </c>
      <c r="B1960" s="2" t="s">
        <v>29</v>
      </c>
      <c r="C1960" s="2" t="s">
        <v>18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tr">
        <f t="shared" si="42"/>
        <v>October</v>
      </c>
      <c r="J1960" s="2">
        <f>MONTH(H1960)</f>
        <v>10</v>
      </c>
      <c r="K1960" s="2">
        <f t="shared" si="46"/>
        <v>2023</v>
      </c>
      <c r="L1960" s="2">
        <f>H1960-G1960</f>
        <v>6</v>
      </c>
      <c r="M1960" s="2" t="str">
        <f t="shared" si="43"/>
        <v>on time delivery</v>
      </c>
      <c r="N1960" s="2" t="s">
        <v>25</v>
      </c>
      <c r="O1960" s="2" t="s">
        <v>31</v>
      </c>
      <c r="P1960" s="2">
        <v>629.1</v>
      </c>
      <c r="Q1960" s="2" t="s">
        <v>43</v>
      </c>
      <c r="R1960" s="4" t="s">
        <v>15382</v>
      </c>
    </row>
    <row r="1961" spans="1:18" ht="14.25" customHeight="1" x14ac:dyDescent="0.3">
      <c r="A1961" s="2" t="s">
        <v>1996</v>
      </c>
      <c r="B1961" s="2" t="s">
        <v>17</v>
      </c>
      <c r="C1961" s="2" t="s">
        <v>24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tr">
        <f t="shared" si="42"/>
        <v>February</v>
      </c>
      <c r="J1961" s="2">
        <f>MONTH(H1961)</f>
        <v>2</v>
      </c>
      <c r="K1961" s="2">
        <f t="shared" si="46"/>
        <v>2024</v>
      </c>
      <c r="L1961" s="2">
        <f>H1961-G1961</f>
        <v>2</v>
      </c>
      <c r="M1961" s="2" t="str">
        <f t="shared" si="43"/>
        <v>early delivery</v>
      </c>
      <c r="N1961" s="2" t="s">
        <v>25</v>
      </c>
      <c r="O1961" s="2" t="s">
        <v>31</v>
      </c>
      <c r="P1961" s="2">
        <v>223.46</v>
      </c>
      <c r="Q1961" s="2" t="s">
        <v>27</v>
      </c>
      <c r="R1961" s="4" t="s">
        <v>15382</v>
      </c>
    </row>
    <row r="1962" spans="1:18" ht="14.25" customHeight="1" x14ac:dyDescent="0.3">
      <c r="A1962" s="2" t="s">
        <v>1997</v>
      </c>
      <c r="B1962" s="2" t="s">
        <v>45</v>
      </c>
      <c r="C1962" s="2" t="s">
        <v>18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tr">
        <f t="shared" si="42"/>
        <v>November</v>
      </c>
      <c r="J1962" s="2">
        <f>MONTH(H1962)</f>
        <v>11</v>
      </c>
      <c r="K1962" s="2">
        <f t="shared" si="46"/>
        <v>2023</v>
      </c>
      <c r="L1962" s="2">
        <f>H1962-G1962</f>
        <v>4</v>
      </c>
      <c r="M1962" s="2" t="str">
        <f t="shared" si="43"/>
        <v>delay delivery</v>
      </c>
      <c r="N1962" s="2" t="s">
        <v>19</v>
      </c>
      <c r="O1962" s="2" t="s">
        <v>20</v>
      </c>
      <c r="P1962" s="2">
        <v>196.51</v>
      </c>
      <c r="Q1962" s="2" t="s">
        <v>21</v>
      </c>
      <c r="R1962" s="4" t="s">
        <v>15382</v>
      </c>
    </row>
    <row r="1963" spans="1:18" ht="14.25" customHeight="1" x14ac:dyDescent="0.3">
      <c r="A1963" s="2" t="s">
        <v>1998</v>
      </c>
      <c r="B1963" s="2" t="s">
        <v>29</v>
      </c>
      <c r="C1963" s="2" t="s">
        <v>30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tr">
        <f t="shared" si="42"/>
        <v>February</v>
      </c>
      <c r="J1963" s="2">
        <f>MONTH(H1963)</f>
        <v>2</v>
      </c>
      <c r="K1963" s="2">
        <f t="shared" si="46"/>
        <v>2024</v>
      </c>
      <c r="L1963" s="2">
        <f>H1963-G1963</f>
        <v>4</v>
      </c>
      <c r="M1963" s="2" t="str">
        <f t="shared" si="43"/>
        <v>delay delivery</v>
      </c>
      <c r="N1963" s="2" t="s">
        <v>19</v>
      </c>
      <c r="O1963" s="2" t="s">
        <v>26</v>
      </c>
      <c r="P1963" s="2">
        <v>738.26</v>
      </c>
      <c r="Q1963" s="2" t="s">
        <v>27</v>
      </c>
      <c r="R1963" s="4" t="s">
        <v>15382</v>
      </c>
    </row>
    <row r="1964" spans="1:18" ht="14.25" customHeight="1" x14ac:dyDescent="0.3">
      <c r="A1964" s="2" t="s">
        <v>1999</v>
      </c>
      <c r="B1964" s="2" t="s">
        <v>45</v>
      </c>
      <c r="C1964" s="2" t="s">
        <v>18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tr">
        <f t="shared" si="42"/>
        <v>January</v>
      </c>
      <c r="J1964" s="2">
        <f>MONTH(H1964)</f>
        <v>1</v>
      </c>
      <c r="K1964" s="2">
        <f t="shared" si="46"/>
        <v>2024</v>
      </c>
      <c r="L1964" s="2">
        <f>H1964-G1964</f>
        <v>1</v>
      </c>
      <c r="M1964" s="2" t="str">
        <f t="shared" si="43"/>
        <v>early delivery</v>
      </c>
      <c r="N1964" s="2" t="s">
        <v>25</v>
      </c>
      <c r="O1964" s="2" t="s">
        <v>20</v>
      </c>
      <c r="P1964" s="2">
        <v>202.37</v>
      </c>
      <c r="Q1964" s="2" t="s">
        <v>52</v>
      </c>
      <c r="R1964" s="4" t="s">
        <v>15382</v>
      </c>
    </row>
    <row r="1965" spans="1:18" ht="14.25" customHeight="1" x14ac:dyDescent="0.3">
      <c r="A1965" s="2" t="s">
        <v>2000</v>
      </c>
      <c r="B1965" s="2" t="s">
        <v>45</v>
      </c>
      <c r="C1965" s="2" t="s">
        <v>30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tr">
        <f t="shared" si="42"/>
        <v>February</v>
      </c>
      <c r="J1965" s="2">
        <f>MONTH(H1965)</f>
        <v>2</v>
      </c>
      <c r="K1965" s="2">
        <f t="shared" si="46"/>
        <v>2024</v>
      </c>
      <c r="L1965" s="2">
        <f>H1965-G1965</f>
        <v>7</v>
      </c>
      <c r="M1965" s="2" t="str">
        <f t="shared" si="43"/>
        <v>on time delivery</v>
      </c>
      <c r="N1965" s="2" t="s">
        <v>25</v>
      </c>
      <c r="O1965" s="2" t="s">
        <v>31</v>
      </c>
      <c r="P1965" s="2">
        <v>401.94</v>
      </c>
      <c r="Q1965" s="2" t="s">
        <v>52</v>
      </c>
      <c r="R1965" s="4" t="s">
        <v>15382</v>
      </c>
    </row>
    <row r="1966" spans="1:18" ht="14.25" customHeight="1" x14ac:dyDescent="0.3">
      <c r="A1966" s="2" t="s">
        <v>2001</v>
      </c>
      <c r="B1966" s="2" t="s">
        <v>29</v>
      </c>
      <c r="C1966" s="2" t="s">
        <v>18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tr">
        <f t="shared" si="42"/>
        <v>February</v>
      </c>
      <c r="J1966" s="2">
        <f>MONTH(H1966)</f>
        <v>2</v>
      </c>
      <c r="K1966" s="2">
        <f t="shared" si="46"/>
        <v>2024</v>
      </c>
      <c r="L1966" s="2">
        <f>H1966-G1966</f>
        <v>2</v>
      </c>
      <c r="M1966" s="2" t="str">
        <f t="shared" si="43"/>
        <v>early delivery</v>
      </c>
      <c r="N1966" s="2" t="s">
        <v>19</v>
      </c>
      <c r="O1966" s="2" t="s">
        <v>31</v>
      </c>
      <c r="P1966" s="2">
        <v>524.45000000000005</v>
      </c>
      <c r="Q1966" s="2" t="s">
        <v>52</v>
      </c>
      <c r="R1966" s="4" t="s">
        <v>15382</v>
      </c>
    </row>
    <row r="1967" spans="1:18" ht="14.25" customHeight="1" x14ac:dyDescent="0.3">
      <c r="A1967" s="2" t="s">
        <v>2002</v>
      </c>
      <c r="B1967" s="2" t="s">
        <v>29</v>
      </c>
      <c r="C1967" s="2" t="s">
        <v>40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tr">
        <f t="shared" si="42"/>
        <v>September</v>
      </c>
      <c r="J1967" s="2">
        <f>MONTH(H1967)</f>
        <v>9</v>
      </c>
      <c r="K1967" s="2">
        <f t="shared" si="46"/>
        <v>2024</v>
      </c>
      <c r="L1967" s="2">
        <f>H1967-G1967</f>
        <v>3</v>
      </c>
      <c r="M1967" s="2" t="str">
        <f t="shared" si="43"/>
        <v>delay delivery</v>
      </c>
      <c r="N1967" s="2" t="s">
        <v>25</v>
      </c>
      <c r="O1967" s="2" t="s">
        <v>31</v>
      </c>
      <c r="P1967" s="2">
        <v>661.89</v>
      </c>
      <c r="Q1967" s="2" t="s">
        <v>43</v>
      </c>
      <c r="R1967" s="4" t="s">
        <v>15382</v>
      </c>
    </row>
    <row r="1968" spans="1:18" ht="14.25" customHeight="1" x14ac:dyDescent="0.3">
      <c r="A1968" s="2" t="s">
        <v>2003</v>
      </c>
      <c r="B1968" s="2" t="s">
        <v>29</v>
      </c>
      <c r="C1968" s="2" t="s">
        <v>30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tr">
        <f t="shared" si="42"/>
        <v>October</v>
      </c>
      <c r="J1968" s="2">
        <f>MONTH(H1968)</f>
        <v>10</v>
      </c>
      <c r="K1968" s="2">
        <f t="shared" si="46"/>
        <v>2024</v>
      </c>
      <c r="L1968" s="2">
        <f>H1968-G1968</f>
        <v>5</v>
      </c>
      <c r="M1968" s="2" t="str">
        <f t="shared" si="43"/>
        <v>delay delivery</v>
      </c>
      <c r="N1968" s="2" t="s">
        <v>35</v>
      </c>
      <c r="O1968" s="2" t="s">
        <v>26</v>
      </c>
      <c r="P1968" s="2">
        <v>155.72999999999999</v>
      </c>
      <c r="Q1968" s="2" t="s">
        <v>21</v>
      </c>
      <c r="R1968" s="4" t="s">
        <v>15382</v>
      </c>
    </row>
    <row r="1969" spans="1:18" ht="14.25" customHeight="1" x14ac:dyDescent="0.3">
      <c r="A1969" s="2" t="s">
        <v>2004</v>
      </c>
      <c r="B1969" s="2" t="s">
        <v>23</v>
      </c>
      <c r="C1969" s="2" t="s">
        <v>24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tr">
        <f t="shared" si="42"/>
        <v>August</v>
      </c>
      <c r="J1969" s="2">
        <f>MONTH(H1969)</f>
        <v>8</v>
      </c>
      <c r="K1969" s="2">
        <f t="shared" si="46"/>
        <v>2024</v>
      </c>
      <c r="L1969" s="2">
        <f>H1969-G1969</f>
        <v>4</v>
      </c>
      <c r="M1969" s="2" t="str">
        <f t="shared" si="43"/>
        <v>delay delivery</v>
      </c>
      <c r="N1969" s="2" t="s">
        <v>19</v>
      </c>
      <c r="O1969" s="2" t="s">
        <v>26</v>
      </c>
      <c r="P1969" s="2">
        <v>249.88</v>
      </c>
      <c r="Q1969" s="2" t="s">
        <v>21</v>
      </c>
      <c r="R1969" s="4" t="s">
        <v>15382</v>
      </c>
    </row>
    <row r="1970" spans="1:18" ht="14.25" customHeight="1" x14ac:dyDescent="0.3">
      <c r="A1970" s="2" t="s">
        <v>2005</v>
      </c>
      <c r="B1970" s="2" t="s">
        <v>29</v>
      </c>
      <c r="C1970" s="2" t="s">
        <v>40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tr">
        <f t="shared" si="42"/>
        <v>May</v>
      </c>
      <c r="J1970" s="2">
        <f>MONTH(H1970)</f>
        <v>5</v>
      </c>
      <c r="K1970" s="2">
        <f t="shared" si="46"/>
        <v>2024</v>
      </c>
      <c r="L1970" s="2">
        <f>H1970-G1970</f>
        <v>1</v>
      </c>
      <c r="M1970" s="2" t="str">
        <f t="shared" si="43"/>
        <v>early delivery</v>
      </c>
      <c r="N1970" s="2" t="s">
        <v>25</v>
      </c>
      <c r="O1970" s="2" t="s">
        <v>31</v>
      </c>
      <c r="P1970" s="2">
        <v>115.3</v>
      </c>
      <c r="Q1970" s="2" t="s">
        <v>21</v>
      </c>
      <c r="R1970" s="4" t="s">
        <v>15382</v>
      </c>
    </row>
    <row r="1971" spans="1:18" ht="14.25" customHeight="1" x14ac:dyDescent="0.3">
      <c r="A1971" s="2" t="s">
        <v>2006</v>
      </c>
      <c r="B1971" s="2" t="s">
        <v>29</v>
      </c>
      <c r="C1971" s="2" t="s">
        <v>18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tr">
        <f t="shared" si="42"/>
        <v>April</v>
      </c>
      <c r="J1971" s="2">
        <f>MONTH(H1971)</f>
        <v>4</v>
      </c>
      <c r="K1971" s="2">
        <f t="shared" si="46"/>
        <v>2024</v>
      </c>
      <c r="L1971" s="2">
        <f>H1971-G1971</f>
        <v>4</v>
      </c>
      <c r="M1971" s="2" t="str">
        <f t="shared" si="43"/>
        <v>delay delivery</v>
      </c>
      <c r="N1971" s="2" t="s">
        <v>19</v>
      </c>
      <c r="O1971" s="2" t="s">
        <v>31</v>
      </c>
      <c r="P1971" s="2">
        <v>832.4</v>
      </c>
      <c r="Q1971" s="2" t="s">
        <v>27</v>
      </c>
      <c r="R1971" s="4" t="s">
        <v>15382</v>
      </c>
    </row>
    <row r="1972" spans="1:18" ht="14.25" customHeight="1" x14ac:dyDescent="0.3">
      <c r="A1972" s="2" t="s">
        <v>2007</v>
      </c>
      <c r="B1972" s="2" t="s">
        <v>29</v>
      </c>
      <c r="C1972" s="2" t="s">
        <v>30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tr">
        <f t="shared" si="42"/>
        <v>April</v>
      </c>
      <c r="J1972" s="2">
        <f>MONTH(H1972)</f>
        <v>4</v>
      </c>
      <c r="K1972" s="2">
        <f t="shared" si="46"/>
        <v>2023</v>
      </c>
      <c r="L1972" s="2">
        <f>H1972-G1972</f>
        <v>6</v>
      </c>
      <c r="M1972" s="2" t="str">
        <f t="shared" si="43"/>
        <v>on time delivery</v>
      </c>
      <c r="N1972" s="2" t="s">
        <v>25</v>
      </c>
      <c r="O1972" s="2" t="s">
        <v>31</v>
      </c>
      <c r="P1972" s="2">
        <v>689.91</v>
      </c>
      <c r="Q1972" s="2" t="s">
        <v>27</v>
      </c>
      <c r="R1972" s="4" t="s">
        <v>15382</v>
      </c>
    </row>
    <row r="1973" spans="1:18" ht="14.25" customHeight="1" x14ac:dyDescent="0.3">
      <c r="A1973" s="2" t="s">
        <v>2008</v>
      </c>
      <c r="B1973" s="2" t="s">
        <v>29</v>
      </c>
      <c r="C1973" s="2" t="s">
        <v>40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tr">
        <f t="shared" si="42"/>
        <v>January</v>
      </c>
      <c r="J1973" s="2">
        <f>MONTH(H1973)</f>
        <v>1</v>
      </c>
      <c r="K1973" s="2">
        <f t="shared" si="46"/>
        <v>2024</v>
      </c>
      <c r="L1973" s="2">
        <f>H1973-G1973</f>
        <v>7</v>
      </c>
      <c r="M1973" s="2" t="str">
        <f t="shared" si="43"/>
        <v>on time delivery</v>
      </c>
      <c r="N1973" s="2" t="s">
        <v>25</v>
      </c>
      <c r="O1973" s="2" t="s">
        <v>31</v>
      </c>
      <c r="P1973" s="2">
        <v>1213.3399999999999</v>
      </c>
      <c r="Q1973" s="2" t="s">
        <v>52</v>
      </c>
      <c r="R1973" s="4" t="s">
        <v>15382</v>
      </c>
    </row>
    <row r="1974" spans="1:18" ht="14.25" customHeight="1" x14ac:dyDescent="0.3">
      <c r="A1974" s="2" t="s">
        <v>2009</v>
      </c>
      <c r="B1974" s="2" t="s">
        <v>17</v>
      </c>
      <c r="C1974" s="2" t="s">
        <v>24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tr">
        <f t="shared" si="42"/>
        <v>June</v>
      </c>
      <c r="J1974" s="2">
        <f>MONTH(H1974)</f>
        <v>6</v>
      </c>
      <c r="K1974" s="2">
        <f t="shared" si="46"/>
        <v>2023</v>
      </c>
      <c r="L1974" s="2">
        <f>H1974-G1974</f>
        <v>3</v>
      </c>
      <c r="M1974" s="2" t="str">
        <f t="shared" si="43"/>
        <v>delay delivery</v>
      </c>
      <c r="N1974" s="2" t="s">
        <v>19</v>
      </c>
      <c r="O1974" s="2" t="s">
        <v>20</v>
      </c>
      <c r="P1974" s="2">
        <v>550.13</v>
      </c>
      <c r="Q1974" s="2" t="s">
        <v>32</v>
      </c>
      <c r="R1974" s="4" t="s">
        <v>15382</v>
      </c>
    </row>
    <row r="1975" spans="1:18" ht="14.25" customHeight="1" x14ac:dyDescent="0.3">
      <c r="A1975" s="2" t="s">
        <v>2010</v>
      </c>
      <c r="B1975" s="2" t="s">
        <v>23</v>
      </c>
      <c r="C1975" s="2" t="s">
        <v>30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tr">
        <f t="shared" si="42"/>
        <v>March</v>
      </c>
      <c r="J1975" s="2">
        <f>MONTH(H1975)</f>
        <v>3</v>
      </c>
      <c r="K1975" s="2">
        <f t="shared" si="46"/>
        <v>2023</v>
      </c>
      <c r="L1975" s="2">
        <f>H1975-G1975</f>
        <v>5</v>
      </c>
      <c r="M1975" s="2" t="str">
        <f t="shared" si="43"/>
        <v>delay delivery</v>
      </c>
      <c r="N1975" s="2" t="s">
        <v>25</v>
      </c>
      <c r="O1975" s="2" t="s">
        <v>31</v>
      </c>
      <c r="P1975" s="2">
        <v>743.84</v>
      </c>
      <c r="Q1975" s="2" t="s">
        <v>38</v>
      </c>
      <c r="R1975" s="4" t="s">
        <v>15382</v>
      </c>
    </row>
    <row r="1976" spans="1:18" ht="14.25" customHeight="1" x14ac:dyDescent="0.3">
      <c r="A1976" s="2" t="s">
        <v>2011</v>
      </c>
      <c r="B1976" s="2" t="s">
        <v>45</v>
      </c>
      <c r="C1976" s="2" t="s">
        <v>40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tr">
        <f t="shared" si="42"/>
        <v>January</v>
      </c>
      <c r="J1976" s="2">
        <f>MONTH(H1976)</f>
        <v>1</v>
      </c>
      <c r="K1976" s="2">
        <f t="shared" si="46"/>
        <v>2023</v>
      </c>
      <c r="L1976" s="2">
        <f>H1976-G1976</f>
        <v>5</v>
      </c>
      <c r="M1976" s="2" t="str">
        <f t="shared" si="43"/>
        <v>delay delivery</v>
      </c>
      <c r="N1976" s="2" t="s">
        <v>35</v>
      </c>
      <c r="O1976" s="2" t="s">
        <v>20</v>
      </c>
      <c r="P1976" s="2">
        <v>1245.7</v>
      </c>
      <c r="Q1976" s="2" t="s">
        <v>32</v>
      </c>
      <c r="R1976" s="4" t="s">
        <v>15382</v>
      </c>
    </row>
    <row r="1977" spans="1:18" ht="14.25" customHeight="1" x14ac:dyDescent="0.3">
      <c r="A1977" s="2" t="s">
        <v>2012</v>
      </c>
      <c r="B1977" s="2" t="s">
        <v>29</v>
      </c>
      <c r="C1977" s="2" t="s">
        <v>40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tr">
        <f t="shared" si="42"/>
        <v>September</v>
      </c>
      <c r="J1977" s="2">
        <f>MONTH(H1977)</f>
        <v>9</v>
      </c>
      <c r="K1977" s="2">
        <f t="shared" si="46"/>
        <v>2024</v>
      </c>
      <c r="L1977" s="2">
        <f>H1977-G1977</f>
        <v>4</v>
      </c>
      <c r="M1977" s="2" t="str">
        <f t="shared" si="43"/>
        <v>delay delivery</v>
      </c>
      <c r="N1977" s="2" t="s">
        <v>35</v>
      </c>
      <c r="O1977" s="2" t="s">
        <v>31</v>
      </c>
      <c r="P1977" s="2">
        <v>165.35</v>
      </c>
      <c r="Q1977" s="2" t="s">
        <v>32</v>
      </c>
      <c r="R1977" s="4" t="s">
        <v>15382</v>
      </c>
    </row>
    <row r="1978" spans="1:18" ht="14.25" customHeight="1" x14ac:dyDescent="0.3">
      <c r="A1978" s="2" t="s">
        <v>2013</v>
      </c>
      <c r="B1978" s="2" t="s">
        <v>17</v>
      </c>
      <c r="C1978" s="2" t="s">
        <v>40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tr">
        <f t="shared" si="42"/>
        <v>March</v>
      </c>
      <c r="J1978" s="2">
        <f>MONTH(H1978)</f>
        <v>3</v>
      </c>
      <c r="K1978" s="2">
        <f t="shared" si="46"/>
        <v>2023</v>
      </c>
      <c r="L1978" s="2">
        <f>H1978-G1978</f>
        <v>5</v>
      </c>
      <c r="M1978" s="2" t="str">
        <f t="shared" si="43"/>
        <v>delay delivery</v>
      </c>
      <c r="N1978" s="2" t="s">
        <v>35</v>
      </c>
      <c r="O1978" s="2" t="s">
        <v>31</v>
      </c>
      <c r="P1978" s="2">
        <v>395.39</v>
      </c>
      <c r="Q1978" s="2" t="s">
        <v>43</v>
      </c>
      <c r="R1978" s="4" t="s">
        <v>15382</v>
      </c>
    </row>
    <row r="1979" spans="1:18" ht="14.25" customHeight="1" x14ac:dyDescent="0.3">
      <c r="A1979" s="2" t="s">
        <v>2014</v>
      </c>
      <c r="B1979" s="2" t="s">
        <v>17</v>
      </c>
      <c r="C1979" s="2" t="s">
        <v>37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tr">
        <f t="shared" si="42"/>
        <v>June</v>
      </c>
      <c r="J1979" s="2">
        <f>MONTH(H1979)</f>
        <v>6</v>
      </c>
      <c r="K1979" s="2">
        <f t="shared" si="46"/>
        <v>2024</v>
      </c>
      <c r="L1979" s="2">
        <f>H1979-G1979</f>
        <v>6</v>
      </c>
      <c r="M1979" s="2" t="str">
        <f t="shared" si="43"/>
        <v>on time delivery</v>
      </c>
      <c r="N1979" s="2" t="s">
        <v>25</v>
      </c>
      <c r="O1979" s="2" t="s">
        <v>26</v>
      </c>
      <c r="P1979" s="2">
        <v>240.41</v>
      </c>
      <c r="Q1979" s="2" t="s">
        <v>38</v>
      </c>
      <c r="R1979" s="4" t="s">
        <v>15382</v>
      </c>
    </row>
    <row r="1980" spans="1:18" ht="14.25" customHeight="1" x14ac:dyDescent="0.3">
      <c r="A1980" s="2" t="s">
        <v>2015</v>
      </c>
      <c r="B1980" s="2" t="s">
        <v>17</v>
      </c>
      <c r="C1980" s="2" t="s">
        <v>18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tr">
        <f t="shared" si="42"/>
        <v>September</v>
      </c>
      <c r="J1980" s="2">
        <f>MONTH(H1980)</f>
        <v>9</v>
      </c>
      <c r="K1980" s="2">
        <f t="shared" si="46"/>
        <v>2023</v>
      </c>
      <c r="L1980" s="2">
        <f>H1980-G1980</f>
        <v>6</v>
      </c>
      <c r="M1980" s="2" t="str">
        <f t="shared" si="43"/>
        <v>on time delivery</v>
      </c>
      <c r="N1980" s="2" t="s">
        <v>35</v>
      </c>
      <c r="O1980" s="2" t="s">
        <v>20</v>
      </c>
      <c r="P1980" s="2">
        <v>65.97</v>
      </c>
      <c r="Q1980" s="2" t="s">
        <v>32</v>
      </c>
      <c r="R1980" s="4" t="s">
        <v>15382</v>
      </c>
    </row>
    <row r="1981" spans="1:18" ht="14.25" customHeight="1" x14ac:dyDescent="0.3">
      <c r="A1981" s="2" t="s">
        <v>2016</v>
      </c>
      <c r="B1981" s="2" t="s">
        <v>45</v>
      </c>
      <c r="C1981" s="2" t="s">
        <v>30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tr">
        <f t="shared" si="42"/>
        <v>February</v>
      </c>
      <c r="J1981" s="2">
        <f>MONTH(H1981)</f>
        <v>2</v>
      </c>
      <c r="K1981" s="2">
        <f t="shared" si="46"/>
        <v>2024</v>
      </c>
      <c r="L1981" s="2">
        <f>H1981-G1981</f>
        <v>5</v>
      </c>
      <c r="M1981" s="2" t="str">
        <f t="shared" si="43"/>
        <v>delay delivery</v>
      </c>
      <c r="N1981" s="2" t="s">
        <v>35</v>
      </c>
      <c r="O1981" s="2" t="s">
        <v>31</v>
      </c>
      <c r="P1981" s="2">
        <v>242</v>
      </c>
      <c r="Q1981" s="2" t="s">
        <v>32</v>
      </c>
      <c r="R1981" s="4" t="s">
        <v>15382</v>
      </c>
    </row>
    <row r="1982" spans="1:18" ht="14.25" customHeight="1" x14ac:dyDescent="0.3">
      <c r="A1982" s="2" t="s">
        <v>2017</v>
      </c>
      <c r="B1982" s="2" t="s">
        <v>29</v>
      </c>
      <c r="C1982" s="2" t="s">
        <v>30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tr">
        <f t="shared" si="42"/>
        <v>March</v>
      </c>
      <c r="J1982" s="2">
        <f>MONTH(H1982)</f>
        <v>3</v>
      </c>
      <c r="K1982" s="2">
        <f t="shared" si="46"/>
        <v>2023</v>
      </c>
      <c r="L1982" s="2">
        <f>H1982-G1982</f>
        <v>3</v>
      </c>
      <c r="M1982" s="2" t="str">
        <f t="shared" si="43"/>
        <v>delay delivery</v>
      </c>
      <c r="N1982" s="2" t="s">
        <v>35</v>
      </c>
      <c r="O1982" s="2" t="s">
        <v>26</v>
      </c>
      <c r="P1982" s="2">
        <v>256.5</v>
      </c>
      <c r="Q1982" s="2" t="s">
        <v>52</v>
      </c>
      <c r="R1982" s="4" t="s">
        <v>15382</v>
      </c>
    </row>
    <row r="1983" spans="1:18" ht="14.25" customHeight="1" x14ac:dyDescent="0.3">
      <c r="A1983" s="2" t="s">
        <v>2018</v>
      </c>
      <c r="B1983" s="2" t="s">
        <v>23</v>
      </c>
      <c r="C1983" s="2" t="s">
        <v>30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tr">
        <f t="shared" si="42"/>
        <v>February</v>
      </c>
      <c r="J1983" s="2">
        <f>MONTH(H1983)</f>
        <v>2</v>
      </c>
      <c r="K1983" s="2">
        <f t="shared" si="46"/>
        <v>2024</v>
      </c>
      <c r="L1983" s="2">
        <f>H1983-G1983</f>
        <v>6</v>
      </c>
      <c r="M1983" s="2" t="str">
        <f t="shared" si="43"/>
        <v>on time delivery</v>
      </c>
      <c r="N1983" s="2" t="s">
        <v>19</v>
      </c>
      <c r="O1983" s="2" t="s">
        <v>31</v>
      </c>
      <c r="P1983" s="2">
        <v>241.96</v>
      </c>
      <c r="Q1983" s="2" t="s">
        <v>32</v>
      </c>
      <c r="R1983" s="4" t="s">
        <v>15382</v>
      </c>
    </row>
    <row r="1984" spans="1:18" ht="14.25" customHeight="1" x14ac:dyDescent="0.3">
      <c r="A1984" s="2" t="s">
        <v>2019</v>
      </c>
      <c r="B1984" s="2" t="s">
        <v>23</v>
      </c>
      <c r="C1984" s="2" t="s">
        <v>40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tr">
        <f t="shared" si="42"/>
        <v>March</v>
      </c>
      <c r="J1984" s="2">
        <f>MONTH(H1984)</f>
        <v>3</v>
      </c>
      <c r="K1984" s="2">
        <f t="shared" si="46"/>
        <v>2024</v>
      </c>
      <c r="L1984" s="2">
        <f>H1984-G1984</f>
        <v>4</v>
      </c>
      <c r="M1984" s="2" t="str">
        <f t="shared" si="43"/>
        <v>delay delivery</v>
      </c>
      <c r="N1984" s="2" t="s">
        <v>19</v>
      </c>
      <c r="O1984" s="2" t="s">
        <v>20</v>
      </c>
      <c r="P1984" s="2">
        <v>25.12</v>
      </c>
      <c r="Q1984" s="2" t="s">
        <v>32</v>
      </c>
      <c r="R1984" s="4" t="s">
        <v>15382</v>
      </c>
    </row>
    <row r="1985" spans="1:18" ht="14.25" customHeight="1" x14ac:dyDescent="0.3">
      <c r="A1985" s="2" t="s">
        <v>2020</v>
      </c>
      <c r="B1985" s="2" t="s">
        <v>17</v>
      </c>
      <c r="C1985" s="2" t="s">
        <v>18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tr">
        <f t="shared" si="42"/>
        <v>May</v>
      </c>
      <c r="J1985" s="2">
        <f>MONTH(H1985)</f>
        <v>5</v>
      </c>
      <c r="K1985" s="2">
        <f t="shared" si="46"/>
        <v>2023</v>
      </c>
      <c r="L1985" s="2">
        <f>H1985-G1985</f>
        <v>7</v>
      </c>
      <c r="M1985" s="2" t="str">
        <f t="shared" si="43"/>
        <v>on time delivery</v>
      </c>
      <c r="N1985" s="2" t="s">
        <v>35</v>
      </c>
      <c r="O1985" s="2" t="s">
        <v>26</v>
      </c>
      <c r="P1985" s="2">
        <v>509.11</v>
      </c>
      <c r="Q1985" s="2" t="s">
        <v>27</v>
      </c>
      <c r="R1985" s="4" t="s">
        <v>15382</v>
      </c>
    </row>
    <row r="1986" spans="1:18" ht="14.25" customHeight="1" x14ac:dyDescent="0.3">
      <c r="A1986" s="2" t="s">
        <v>2021</v>
      </c>
      <c r="B1986" s="2" t="s">
        <v>45</v>
      </c>
      <c r="C1986" s="2" t="s">
        <v>24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tr">
        <f t="shared" si="42"/>
        <v>September</v>
      </c>
      <c r="J1986" s="2">
        <f>MONTH(H1986)</f>
        <v>9</v>
      </c>
      <c r="K1986" s="2">
        <f t="shared" si="46"/>
        <v>2024</v>
      </c>
      <c r="L1986" s="2">
        <f>H1986-G1986</f>
        <v>1</v>
      </c>
      <c r="M1986" s="2" t="str">
        <f t="shared" si="43"/>
        <v>early delivery</v>
      </c>
      <c r="N1986" s="2" t="s">
        <v>25</v>
      </c>
      <c r="O1986" s="2" t="s">
        <v>26</v>
      </c>
      <c r="P1986" s="2">
        <v>244.58</v>
      </c>
      <c r="Q1986" s="2" t="s">
        <v>43</v>
      </c>
      <c r="R1986" s="4" t="s">
        <v>15382</v>
      </c>
    </row>
    <row r="1987" spans="1:18" ht="14.25" customHeight="1" x14ac:dyDescent="0.3">
      <c r="A1987" s="2" t="s">
        <v>2022</v>
      </c>
      <c r="B1987" s="2" t="s">
        <v>45</v>
      </c>
      <c r="C1987" s="2" t="s">
        <v>30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tr">
        <f t="shared" si="42"/>
        <v>August</v>
      </c>
      <c r="J1987" s="2">
        <f>MONTH(H1987)</f>
        <v>8</v>
      </c>
      <c r="K1987" s="2">
        <f t="shared" ref="K1987:K2050" si="47">YEAR(H1987)</f>
        <v>2024</v>
      </c>
      <c r="L1987" s="2">
        <f>H1987-G1987</f>
        <v>6</v>
      </c>
      <c r="M1987" s="2" t="str">
        <f t="shared" si="43"/>
        <v>on time delivery</v>
      </c>
      <c r="N1987" s="2" t="s">
        <v>35</v>
      </c>
      <c r="O1987" s="2" t="s">
        <v>31</v>
      </c>
      <c r="P1987" s="2">
        <v>735.5</v>
      </c>
      <c r="Q1987" s="2" t="s">
        <v>27</v>
      </c>
      <c r="R1987" s="4" t="s">
        <v>15382</v>
      </c>
    </row>
    <row r="1988" spans="1:18" ht="14.25" customHeight="1" x14ac:dyDescent="0.3">
      <c r="A1988" s="2" t="s">
        <v>2023</v>
      </c>
      <c r="B1988" s="2" t="s">
        <v>45</v>
      </c>
      <c r="C1988" s="2" t="s">
        <v>18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tr">
        <f t="shared" si="42"/>
        <v>February</v>
      </c>
      <c r="J1988" s="2">
        <f>MONTH(H1988)</f>
        <v>2</v>
      </c>
      <c r="K1988" s="2">
        <f t="shared" si="47"/>
        <v>2023</v>
      </c>
      <c r="L1988" s="2">
        <f>H1988-G1988</f>
        <v>1</v>
      </c>
      <c r="M1988" s="2" t="str">
        <f t="shared" si="43"/>
        <v>early delivery</v>
      </c>
      <c r="N1988" s="2" t="s">
        <v>19</v>
      </c>
      <c r="O1988" s="2" t="s">
        <v>20</v>
      </c>
      <c r="P1988" s="2">
        <v>258.69</v>
      </c>
      <c r="Q1988" s="2" t="s">
        <v>52</v>
      </c>
      <c r="R1988" s="4" t="s">
        <v>15382</v>
      </c>
    </row>
    <row r="1989" spans="1:18" ht="14.25" customHeight="1" x14ac:dyDescent="0.3">
      <c r="A1989" s="2" t="s">
        <v>2024</v>
      </c>
      <c r="B1989" s="2" t="s">
        <v>23</v>
      </c>
      <c r="C1989" s="2" t="s">
        <v>18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tr">
        <f t="shared" si="42"/>
        <v>April</v>
      </c>
      <c r="J1989" s="2">
        <f>MONTH(H1989)</f>
        <v>4</v>
      </c>
      <c r="K1989" s="2">
        <f t="shared" si="47"/>
        <v>2024</v>
      </c>
      <c r="L1989" s="2">
        <f>H1989-G1989</f>
        <v>2</v>
      </c>
      <c r="M1989" s="2" t="str">
        <f t="shared" si="43"/>
        <v>early delivery</v>
      </c>
      <c r="N1989" s="2" t="s">
        <v>25</v>
      </c>
      <c r="O1989" s="2" t="s">
        <v>31</v>
      </c>
      <c r="P1989" s="2">
        <v>239.47</v>
      </c>
      <c r="Q1989" s="2" t="s">
        <v>52</v>
      </c>
      <c r="R1989" s="4" t="s">
        <v>15382</v>
      </c>
    </row>
    <row r="1990" spans="1:18" ht="14.25" customHeight="1" x14ac:dyDescent="0.3">
      <c r="A1990" s="2" t="s">
        <v>2025</v>
      </c>
      <c r="B1990" s="2" t="s">
        <v>17</v>
      </c>
      <c r="C1990" s="2" t="s">
        <v>37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tr">
        <f t="shared" si="42"/>
        <v>May</v>
      </c>
      <c r="J1990" s="2">
        <f>MONTH(H1990)</f>
        <v>5</v>
      </c>
      <c r="K1990" s="2">
        <f t="shared" si="47"/>
        <v>2024</v>
      </c>
      <c r="L1990" s="2">
        <f>H1990-G1990</f>
        <v>3</v>
      </c>
      <c r="M1990" s="2" t="str">
        <f t="shared" si="43"/>
        <v>delay delivery</v>
      </c>
      <c r="N1990" s="2" t="s">
        <v>35</v>
      </c>
      <c r="O1990" s="2" t="s">
        <v>26</v>
      </c>
      <c r="P1990" s="2">
        <v>656.81</v>
      </c>
      <c r="Q1990" s="2" t="s">
        <v>27</v>
      </c>
      <c r="R1990" s="4" t="s">
        <v>15382</v>
      </c>
    </row>
    <row r="1991" spans="1:18" ht="14.25" customHeight="1" x14ac:dyDescent="0.3">
      <c r="A1991" s="2" t="s">
        <v>2026</v>
      </c>
      <c r="B1991" s="2" t="s">
        <v>29</v>
      </c>
      <c r="C1991" s="2" t="s">
        <v>30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tr">
        <f t="shared" si="42"/>
        <v>May</v>
      </c>
      <c r="J1991" s="2">
        <f>MONTH(H1991)</f>
        <v>5</v>
      </c>
      <c r="K1991" s="2">
        <f t="shared" si="47"/>
        <v>2024</v>
      </c>
      <c r="L1991" s="2">
        <f>H1991-G1991</f>
        <v>4</v>
      </c>
      <c r="M1991" s="2" t="str">
        <f t="shared" si="43"/>
        <v>delay delivery</v>
      </c>
      <c r="N1991" s="2" t="s">
        <v>35</v>
      </c>
      <c r="O1991" s="2" t="s">
        <v>31</v>
      </c>
      <c r="P1991" s="2">
        <v>538.80999999999995</v>
      </c>
      <c r="Q1991" s="2" t="s">
        <v>32</v>
      </c>
      <c r="R1991" s="4" t="s">
        <v>15382</v>
      </c>
    </row>
    <row r="1992" spans="1:18" ht="14.25" customHeight="1" x14ac:dyDescent="0.3">
      <c r="A1992" s="2" t="s">
        <v>2027</v>
      </c>
      <c r="B1992" s="2" t="s">
        <v>23</v>
      </c>
      <c r="C1992" s="2" t="s">
        <v>40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tr">
        <f t="shared" si="42"/>
        <v>December</v>
      </c>
      <c r="J1992" s="2">
        <f>MONTH(H1992)</f>
        <v>12</v>
      </c>
      <c r="K1992" s="2">
        <f t="shared" si="47"/>
        <v>2023</v>
      </c>
      <c r="L1992" s="2">
        <f>H1992-G1992</f>
        <v>5</v>
      </c>
      <c r="M1992" s="2" t="str">
        <f t="shared" si="43"/>
        <v>delay delivery</v>
      </c>
      <c r="N1992" s="2" t="s">
        <v>25</v>
      </c>
      <c r="O1992" s="2" t="s">
        <v>31</v>
      </c>
      <c r="P1992" s="2">
        <v>848.82</v>
      </c>
      <c r="Q1992" s="2" t="s">
        <v>38</v>
      </c>
      <c r="R1992" s="4" t="s">
        <v>15382</v>
      </c>
    </row>
    <row r="1993" spans="1:18" ht="14.25" customHeight="1" x14ac:dyDescent="0.3">
      <c r="A1993" s="2" t="s">
        <v>2028</v>
      </c>
      <c r="B1993" s="2" t="s">
        <v>17</v>
      </c>
      <c r="C1993" s="2" t="s">
        <v>18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tr">
        <f t="shared" si="42"/>
        <v>June</v>
      </c>
      <c r="J1993" s="2">
        <f>MONTH(H1993)</f>
        <v>6</v>
      </c>
      <c r="K1993" s="2">
        <f t="shared" si="47"/>
        <v>2023</v>
      </c>
      <c r="L1993" s="2">
        <f>H1993-G1993</f>
        <v>7</v>
      </c>
      <c r="M1993" s="2" t="str">
        <f t="shared" si="43"/>
        <v>on time delivery</v>
      </c>
      <c r="N1993" s="2" t="s">
        <v>19</v>
      </c>
      <c r="O1993" s="2" t="s">
        <v>20</v>
      </c>
      <c r="P1993" s="2">
        <v>110.79</v>
      </c>
      <c r="Q1993" s="2" t="s">
        <v>27</v>
      </c>
      <c r="R1993" s="4" t="s">
        <v>15382</v>
      </c>
    </row>
    <row r="1994" spans="1:18" ht="14.25" customHeight="1" x14ac:dyDescent="0.3">
      <c r="A1994" s="2" t="s">
        <v>2029</v>
      </c>
      <c r="B1994" s="2" t="s">
        <v>17</v>
      </c>
      <c r="C1994" s="2" t="s">
        <v>18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tr">
        <f t="shared" si="42"/>
        <v>July</v>
      </c>
      <c r="J1994" s="2">
        <f>MONTH(H1994)</f>
        <v>7</v>
      </c>
      <c r="K1994" s="2">
        <f t="shared" si="47"/>
        <v>2023</v>
      </c>
      <c r="L1994" s="2">
        <f>H1994-G1994</f>
        <v>3</v>
      </c>
      <c r="M1994" s="2" t="str">
        <f t="shared" si="43"/>
        <v>delay delivery</v>
      </c>
      <c r="N1994" s="2" t="s">
        <v>19</v>
      </c>
      <c r="O1994" s="2" t="s">
        <v>20</v>
      </c>
      <c r="P1994" s="2">
        <v>160.28</v>
      </c>
      <c r="Q1994" s="2" t="s">
        <v>21</v>
      </c>
      <c r="R1994" s="4" t="s">
        <v>15382</v>
      </c>
    </row>
    <row r="1995" spans="1:18" ht="14.25" customHeight="1" x14ac:dyDescent="0.3">
      <c r="A1995" s="2" t="s">
        <v>2030</v>
      </c>
      <c r="B1995" s="2" t="s">
        <v>29</v>
      </c>
      <c r="C1995" s="2" t="s">
        <v>24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tr">
        <f t="shared" si="42"/>
        <v>April</v>
      </c>
      <c r="J1995" s="2">
        <f>MONTH(H1995)</f>
        <v>4</v>
      </c>
      <c r="K1995" s="2">
        <f t="shared" si="47"/>
        <v>2023</v>
      </c>
      <c r="L1995" s="2">
        <f>H1995-G1995</f>
        <v>4</v>
      </c>
      <c r="M1995" s="2" t="str">
        <f t="shared" si="43"/>
        <v>delay delivery</v>
      </c>
      <c r="N1995" s="2" t="s">
        <v>35</v>
      </c>
      <c r="O1995" s="2" t="s">
        <v>31</v>
      </c>
      <c r="P1995" s="2">
        <v>681.13</v>
      </c>
      <c r="Q1995" s="2" t="s">
        <v>38</v>
      </c>
      <c r="R1995" s="4" t="s">
        <v>15382</v>
      </c>
    </row>
    <row r="1996" spans="1:18" ht="14.25" customHeight="1" x14ac:dyDescent="0.3">
      <c r="A1996" s="2" t="s">
        <v>2031</v>
      </c>
      <c r="B1996" s="2" t="s">
        <v>29</v>
      </c>
      <c r="C1996" s="2" t="s">
        <v>37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tr">
        <f t="shared" si="42"/>
        <v>March</v>
      </c>
      <c r="J1996" s="2">
        <f>MONTH(H1996)</f>
        <v>3</v>
      </c>
      <c r="K1996" s="2">
        <f t="shared" si="47"/>
        <v>2024</v>
      </c>
      <c r="L1996" s="2">
        <f>H1996-G1996</f>
        <v>4</v>
      </c>
      <c r="M1996" s="2" t="str">
        <f t="shared" si="43"/>
        <v>delay delivery</v>
      </c>
      <c r="N1996" s="2" t="s">
        <v>19</v>
      </c>
      <c r="O1996" s="2" t="s">
        <v>20</v>
      </c>
      <c r="P1996" s="2">
        <v>261.17</v>
      </c>
      <c r="Q1996" s="2" t="s">
        <v>38</v>
      </c>
      <c r="R1996" s="4" t="s">
        <v>15382</v>
      </c>
    </row>
    <row r="1997" spans="1:18" ht="14.25" customHeight="1" x14ac:dyDescent="0.3">
      <c r="A1997" s="2" t="s">
        <v>2032</v>
      </c>
      <c r="B1997" s="2" t="s">
        <v>29</v>
      </c>
      <c r="C1997" s="2" t="s">
        <v>18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tr">
        <f t="shared" si="42"/>
        <v>June</v>
      </c>
      <c r="J1997" s="2">
        <f>MONTH(H1997)</f>
        <v>6</v>
      </c>
      <c r="K1997" s="2">
        <f t="shared" si="47"/>
        <v>2023</v>
      </c>
      <c r="L1997" s="2">
        <f>H1997-G1997</f>
        <v>3</v>
      </c>
      <c r="M1997" s="2" t="str">
        <f t="shared" si="43"/>
        <v>delay delivery</v>
      </c>
      <c r="N1997" s="2" t="s">
        <v>35</v>
      </c>
      <c r="O1997" s="2" t="s">
        <v>26</v>
      </c>
      <c r="P1997" s="2">
        <v>231.26</v>
      </c>
      <c r="Q1997" s="2" t="s">
        <v>38</v>
      </c>
      <c r="R1997" s="4" t="s">
        <v>15382</v>
      </c>
    </row>
    <row r="1998" spans="1:18" ht="14.25" customHeight="1" x14ac:dyDescent="0.3">
      <c r="A1998" s="2" t="s">
        <v>2033</v>
      </c>
      <c r="B1998" s="2" t="s">
        <v>45</v>
      </c>
      <c r="C1998" s="2" t="s">
        <v>18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tr">
        <f t="shared" si="42"/>
        <v>September</v>
      </c>
      <c r="J1998" s="2">
        <f>MONTH(H1998)</f>
        <v>9</v>
      </c>
      <c r="K1998" s="2">
        <f t="shared" si="47"/>
        <v>2023</v>
      </c>
      <c r="L1998" s="2">
        <f>H1998-G1998</f>
        <v>6</v>
      </c>
      <c r="M1998" s="2" t="str">
        <f t="shared" si="43"/>
        <v>on time delivery</v>
      </c>
      <c r="N1998" s="2" t="s">
        <v>35</v>
      </c>
      <c r="O1998" s="2" t="s">
        <v>20</v>
      </c>
      <c r="P1998" s="2">
        <v>508.01</v>
      </c>
      <c r="Q1998" s="2" t="s">
        <v>32</v>
      </c>
      <c r="R1998" s="4" t="s">
        <v>15382</v>
      </c>
    </row>
    <row r="1999" spans="1:18" ht="14.25" customHeight="1" x14ac:dyDescent="0.3">
      <c r="A1999" s="2" t="s">
        <v>2034</v>
      </c>
      <c r="B1999" s="2" t="s">
        <v>29</v>
      </c>
      <c r="C1999" s="2" t="s">
        <v>40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tr">
        <f t="shared" si="42"/>
        <v>April</v>
      </c>
      <c r="J1999" s="2">
        <f>MONTH(H1999)</f>
        <v>4</v>
      </c>
      <c r="K1999" s="2">
        <f t="shared" si="47"/>
        <v>2024</v>
      </c>
      <c r="L1999" s="2">
        <f>H1999-G1999</f>
        <v>3</v>
      </c>
      <c r="M1999" s="2" t="str">
        <f t="shared" si="43"/>
        <v>delay delivery</v>
      </c>
      <c r="N1999" s="2" t="s">
        <v>35</v>
      </c>
      <c r="O1999" s="2" t="s">
        <v>26</v>
      </c>
      <c r="P1999" s="2">
        <v>172.57</v>
      </c>
      <c r="Q1999" s="2" t="s">
        <v>52</v>
      </c>
      <c r="R1999" s="4" t="s">
        <v>15382</v>
      </c>
    </row>
    <row r="2000" spans="1:18" ht="14.25" customHeight="1" x14ac:dyDescent="0.3">
      <c r="A2000" s="2" t="s">
        <v>2035</v>
      </c>
      <c r="B2000" s="2" t="s">
        <v>17</v>
      </c>
      <c r="C2000" s="2" t="s">
        <v>40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tr">
        <f t="shared" si="42"/>
        <v>February</v>
      </c>
      <c r="J2000" s="2">
        <f>MONTH(H2000)</f>
        <v>2</v>
      </c>
      <c r="K2000" s="2">
        <f t="shared" si="47"/>
        <v>2024</v>
      </c>
      <c r="L2000" s="2">
        <f>H2000-G2000</f>
        <v>3</v>
      </c>
      <c r="M2000" s="2" t="str">
        <f t="shared" si="43"/>
        <v>delay delivery</v>
      </c>
      <c r="N2000" s="2" t="s">
        <v>35</v>
      </c>
      <c r="O2000" s="2" t="s">
        <v>31</v>
      </c>
      <c r="P2000" s="2">
        <v>480.53</v>
      </c>
      <c r="Q2000" s="2" t="s">
        <v>43</v>
      </c>
      <c r="R2000" s="4" t="s">
        <v>15382</v>
      </c>
    </row>
    <row r="2001" spans="1:18" ht="14.25" customHeight="1" x14ac:dyDescent="0.3">
      <c r="A2001" s="2" t="s">
        <v>2036</v>
      </c>
      <c r="B2001" s="2" t="s">
        <v>29</v>
      </c>
      <c r="C2001" s="2" t="s">
        <v>24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tr">
        <f t="shared" si="42"/>
        <v>June</v>
      </c>
      <c r="J2001" s="2">
        <f>MONTH(H2001)</f>
        <v>6</v>
      </c>
      <c r="K2001" s="2">
        <f t="shared" si="47"/>
        <v>2023</v>
      </c>
      <c r="L2001" s="2">
        <f>H2001-G2001</f>
        <v>2</v>
      </c>
      <c r="M2001" s="2" t="str">
        <f t="shared" si="43"/>
        <v>early delivery</v>
      </c>
      <c r="N2001" s="2" t="s">
        <v>25</v>
      </c>
      <c r="O2001" s="2" t="s">
        <v>31</v>
      </c>
      <c r="P2001" s="2">
        <v>620.4</v>
      </c>
      <c r="Q2001" s="2" t="s">
        <v>52</v>
      </c>
      <c r="R2001" s="4" t="s">
        <v>15382</v>
      </c>
    </row>
    <row r="2002" spans="1:18" ht="14.25" customHeight="1" x14ac:dyDescent="0.3">
      <c r="A2002" s="2" t="s">
        <v>2037</v>
      </c>
      <c r="B2002" s="2" t="s">
        <v>17</v>
      </c>
      <c r="C2002" s="2" t="s">
        <v>24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tr">
        <f t="shared" si="42"/>
        <v>October</v>
      </c>
      <c r="J2002" s="2">
        <f>MONTH(H2002)</f>
        <v>10</v>
      </c>
      <c r="K2002" s="2">
        <f t="shared" si="47"/>
        <v>2024</v>
      </c>
      <c r="L2002" s="2">
        <f>H2002-G2002</f>
        <v>5</v>
      </c>
      <c r="M2002" s="2" t="str">
        <f t="shared" si="43"/>
        <v>delay delivery</v>
      </c>
      <c r="N2002" s="2" t="s">
        <v>35</v>
      </c>
      <c r="O2002" s="2" t="s">
        <v>31</v>
      </c>
      <c r="P2002" s="2">
        <v>382.22</v>
      </c>
      <c r="Q2002" s="2" t="s">
        <v>32</v>
      </c>
      <c r="R2002" s="4" t="s">
        <v>15382</v>
      </c>
    </row>
    <row r="2003" spans="1:18" ht="14.25" customHeight="1" x14ac:dyDescent="0.3">
      <c r="A2003" s="2" t="s">
        <v>2038</v>
      </c>
      <c r="B2003" s="2" t="s">
        <v>23</v>
      </c>
      <c r="C2003" s="2" t="s">
        <v>24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tr">
        <f t="shared" si="42"/>
        <v>February</v>
      </c>
      <c r="J2003" s="2">
        <f>MONTH(H2003)</f>
        <v>2</v>
      </c>
      <c r="K2003" s="2">
        <f t="shared" si="47"/>
        <v>2024</v>
      </c>
      <c r="L2003" s="2">
        <f>H2003-G2003</f>
        <v>3</v>
      </c>
      <c r="M2003" s="2" t="str">
        <f t="shared" si="43"/>
        <v>delay delivery</v>
      </c>
      <c r="N2003" s="2" t="s">
        <v>25</v>
      </c>
      <c r="O2003" s="2" t="s">
        <v>31</v>
      </c>
      <c r="P2003" s="2">
        <v>931.86</v>
      </c>
      <c r="Q2003" s="2" t="s">
        <v>52</v>
      </c>
      <c r="R2003" s="4" t="s">
        <v>15382</v>
      </c>
    </row>
    <row r="2004" spans="1:18" ht="14.25" customHeight="1" x14ac:dyDescent="0.3">
      <c r="A2004" s="2" t="s">
        <v>2039</v>
      </c>
      <c r="B2004" s="2" t="s">
        <v>45</v>
      </c>
      <c r="C2004" s="2" t="s">
        <v>40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tr">
        <f t="shared" si="42"/>
        <v>February</v>
      </c>
      <c r="J2004" s="2">
        <f>MONTH(H2004)</f>
        <v>2</v>
      </c>
      <c r="K2004" s="2">
        <f t="shared" si="47"/>
        <v>2024</v>
      </c>
      <c r="L2004" s="2">
        <f>H2004-G2004</f>
        <v>2</v>
      </c>
      <c r="M2004" s="2" t="str">
        <f t="shared" si="43"/>
        <v>early delivery</v>
      </c>
      <c r="N2004" s="2" t="s">
        <v>35</v>
      </c>
      <c r="O2004" s="2" t="s">
        <v>31</v>
      </c>
      <c r="P2004" s="2">
        <v>253.69</v>
      </c>
      <c r="Q2004" s="2" t="s">
        <v>32</v>
      </c>
      <c r="R2004" s="4" t="s">
        <v>15382</v>
      </c>
    </row>
    <row r="2005" spans="1:18" ht="14.25" customHeight="1" x14ac:dyDescent="0.3">
      <c r="A2005" s="2" t="s">
        <v>2040</v>
      </c>
      <c r="B2005" s="2" t="s">
        <v>23</v>
      </c>
      <c r="C2005" s="2" t="s">
        <v>40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tr">
        <f t="shared" si="42"/>
        <v>July</v>
      </c>
      <c r="J2005" s="2">
        <f>MONTH(H2005)</f>
        <v>7</v>
      </c>
      <c r="K2005" s="2">
        <f t="shared" si="47"/>
        <v>2023</v>
      </c>
      <c r="L2005" s="2">
        <f>H2005-G2005</f>
        <v>1</v>
      </c>
      <c r="M2005" s="2" t="str">
        <f t="shared" si="43"/>
        <v>early delivery</v>
      </c>
      <c r="N2005" s="2" t="s">
        <v>25</v>
      </c>
      <c r="O2005" s="2" t="s">
        <v>20</v>
      </c>
      <c r="P2005" s="2">
        <v>258.37</v>
      </c>
      <c r="Q2005" s="2" t="s">
        <v>38</v>
      </c>
      <c r="R2005" s="4" t="s">
        <v>15382</v>
      </c>
    </row>
    <row r="2006" spans="1:18" ht="14.25" customHeight="1" x14ac:dyDescent="0.3">
      <c r="A2006" s="2" t="s">
        <v>2041</v>
      </c>
      <c r="B2006" s="2" t="s">
        <v>23</v>
      </c>
      <c r="C2006" s="2" t="s">
        <v>37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tr">
        <f t="shared" si="42"/>
        <v>November</v>
      </c>
      <c r="J2006" s="2">
        <f>MONTH(H2006)</f>
        <v>11</v>
      </c>
      <c r="K2006" s="2">
        <f t="shared" si="47"/>
        <v>2024</v>
      </c>
      <c r="L2006" s="2">
        <f>H2006-G2006</f>
        <v>6</v>
      </c>
      <c r="M2006" s="2" t="str">
        <f t="shared" si="43"/>
        <v>on time delivery</v>
      </c>
      <c r="N2006" s="2" t="s">
        <v>25</v>
      </c>
      <c r="O2006" s="2" t="s">
        <v>20</v>
      </c>
      <c r="P2006" s="2">
        <v>1006.95</v>
      </c>
      <c r="Q2006" s="2" t="s">
        <v>21</v>
      </c>
      <c r="R2006" s="4" t="s">
        <v>15382</v>
      </c>
    </row>
    <row r="2007" spans="1:18" ht="14.25" customHeight="1" x14ac:dyDescent="0.3">
      <c r="A2007" s="2" t="s">
        <v>2042</v>
      </c>
      <c r="B2007" s="2" t="s">
        <v>17</v>
      </c>
      <c r="C2007" s="2" t="s">
        <v>30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tr">
        <f t="shared" si="42"/>
        <v>September</v>
      </c>
      <c r="J2007" s="2">
        <f>MONTH(H2007)</f>
        <v>9</v>
      </c>
      <c r="K2007" s="2">
        <f t="shared" si="47"/>
        <v>2023</v>
      </c>
      <c r="L2007" s="2">
        <f>H2007-G2007</f>
        <v>2</v>
      </c>
      <c r="M2007" s="2" t="str">
        <f t="shared" si="43"/>
        <v>early delivery</v>
      </c>
      <c r="N2007" s="2" t="s">
        <v>35</v>
      </c>
      <c r="O2007" s="2" t="s">
        <v>31</v>
      </c>
      <c r="P2007" s="2">
        <v>393.48</v>
      </c>
      <c r="Q2007" s="2" t="s">
        <v>52</v>
      </c>
      <c r="R2007" s="4" t="s">
        <v>15382</v>
      </c>
    </row>
    <row r="2008" spans="1:18" ht="14.25" customHeight="1" x14ac:dyDescent="0.3">
      <c r="A2008" s="2" t="s">
        <v>2043</v>
      </c>
      <c r="B2008" s="2" t="s">
        <v>23</v>
      </c>
      <c r="C2008" s="2" t="s">
        <v>30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tr">
        <f t="shared" si="42"/>
        <v>April</v>
      </c>
      <c r="J2008" s="2">
        <f>MONTH(H2008)</f>
        <v>4</v>
      </c>
      <c r="K2008" s="2">
        <f t="shared" si="47"/>
        <v>2023</v>
      </c>
      <c r="L2008" s="2">
        <f>H2008-G2008</f>
        <v>6</v>
      </c>
      <c r="M2008" s="2" t="str">
        <f t="shared" si="43"/>
        <v>on time delivery</v>
      </c>
      <c r="N2008" s="2" t="s">
        <v>25</v>
      </c>
      <c r="O2008" s="2" t="s">
        <v>26</v>
      </c>
      <c r="P2008" s="2">
        <v>25.01</v>
      </c>
      <c r="Q2008" s="2" t="s">
        <v>21</v>
      </c>
      <c r="R2008" s="4" t="s">
        <v>15382</v>
      </c>
    </row>
    <row r="2009" spans="1:18" ht="14.25" customHeight="1" x14ac:dyDescent="0.3">
      <c r="A2009" s="2" t="s">
        <v>2044</v>
      </c>
      <c r="B2009" s="2" t="s">
        <v>17</v>
      </c>
      <c r="C2009" s="2" t="s">
        <v>37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tr">
        <f t="shared" si="42"/>
        <v>August</v>
      </c>
      <c r="J2009" s="2">
        <f>MONTH(H2009)</f>
        <v>8</v>
      </c>
      <c r="K2009" s="2">
        <f t="shared" si="47"/>
        <v>2023</v>
      </c>
      <c r="L2009" s="2">
        <f>H2009-G2009</f>
        <v>5</v>
      </c>
      <c r="M2009" s="2" t="str">
        <f t="shared" si="43"/>
        <v>delay delivery</v>
      </c>
      <c r="N2009" s="2" t="s">
        <v>25</v>
      </c>
      <c r="O2009" s="2" t="s">
        <v>20</v>
      </c>
      <c r="P2009" s="2">
        <v>161.52000000000001</v>
      </c>
      <c r="Q2009" s="2" t="s">
        <v>27</v>
      </c>
      <c r="R2009" s="4" t="s">
        <v>15382</v>
      </c>
    </row>
    <row r="2010" spans="1:18" ht="14.25" customHeight="1" x14ac:dyDescent="0.3">
      <c r="A2010" s="2" t="s">
        <v>2045</v>
      </c>
      <c r="B2010" s="2" t="s">
        <v>29</v>
      </c>
      <c r="C2010" s="2" t="s">
        <v>30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tr">
        <f t="shared" si="42"/>
        <v>November</v>
      </c>
      <c r="J2010" s="2">
        <f>MONTH(H2010)</f>
        <v>11</v>
      </c>
      <c r="K2010" s="2">
        <f t="shared" si="47"/>
        <v>2023</v>
      </c>
      <c r="L2010" s="2">
        <f>H2010-G2010</f>
        <v>1</v>
      </c>
      <c r="M2010" s="2" t="str">
        <f t="shared" si="43"/>
        <v>early delivery</v>
      </c>
      <c r="N2010" s="2" t="s">
        <v>19</v>
      </c>
      <c r="O2010" s="2" t="s">
        <v>31</v>
      </c>
      <c r="P2010" s="2">
        <v>1328.36</v>
      </c>
      <c r="Q2010" s="2" t="s">
        <v>21</v>
      </c>
      <c r="R2010" s="4" t="s">
        <v>15382</v>
      </c>
    </row>
    <row r="2011" spans="1:18" ht="14.25" customHeight="1" x14ac:dyDescent="0.3">
      <c r="A2011" s="2" t="s">
        <v>2046</v>
      </c>
      <c r="B2011" s="2" t="s">
        <v>29</v>
      </c>
      <c r="C2011" s="2" t="s">
        <v>40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tr">
        <f t="shared" si="42"/>
        <v>December</v>
      </c>
      <c r="J2011" s="2">
        <f>MONTH(H2011)</f>
        <v>12</v>
      </c>
      <c r="K2011" s="2">
        <f t="shared" si="47"/>
        <v>2024</v>
      </c>
      <c r="L2011" s="2">
        <f>H2011-G2011</f>
        <v>3</v>
      </c>
      <c r="M2011" s="2" t="str">
        <f t="shared" si="43"/>
        <v>delay delivery</v>
      </c>
      <c r="N2011" s="2" t="s">
        <v>35</v>
      </c>
      <c r="O2011" s="2" t="s">
        <v>31</v>
      </c>
      <c r="P2011" s="2">
        <v>505.04</v>
      </c>
      <c r="Q2011" s="2" t="s">
        <v>21</v>
      </c>
      <c r="R2011" s="4" t="s">
        <v>15382</v>
      </c>
    </row>
    <row r="2012" spans="1:18" ht="14.25" customHeight="1" x14ac:dyDescent="0.3">
      <c r="A2012" s="2" t="s">
        <v>2047</v>
      </c>
      <c r="B2012" s="2" t="s">
        <v>17</v>
      </c>
      <c r="C2012" s="2" t="s">
        <v>30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tr">
        <f t="shared" si="42"/>
        <v>May</v>
      </c>
      <c r="J2012" s="2">
        <f>MONTH(H2012)</f>
        <v>5</v>
      </c>
      <c r="K2012" s="2">
        <f t="shared" si="47"/>
        <v>2023</v>
      </c>
      <c r="L2012" s="2">
        <f>H2012-G2012</f>
        <v>3</v>
      </c>
      <c r="M2012" s="2" t="str">
        <f t="shared" si="43"/>
        <v>delay delivery</v>
      </c>
      <c r="N2012" s="2" t="s">
        <v>19</v>
      </c>
      <c r="O2012" s="2" t="s">
        <v>20</v>
      </c>
      <c r="P2012" s="2">
        <v>158.86000000000001</v>
      </c>
      <c r="Q2012" s="2" t="s">
        <v>32</v>
      </c>
      <c r="R2012" s="4" t="s">
        <v>15382</v>
      </c>
    </row>
    <row r="2013" spans="1:18" ht="14.25" customHeight="1" x14ac:dyDescent="0.3">
      <c r="A2013" s="2" t="s">
        <v>2048</v>
      </c>
      <c r="B2013" s="2" t="s">
        <v>29</v>
      </c>
      <c r="C2013" s="2" t="s">
        <v>40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tr">
        <f t="shared" si="42"/>
        <v>October</v>
      </c>
      <c r="J2013" s="2">
        <f>MONTH(H2013)</f>
        <v>10</v>
      </c>
      <c r="K2013" s="2">
        <f t="shared" si="47"/>
        <v>2024</v>
      </c>
      <c r="L2013" s="2">
        <f>H2013-G2013</f>
        <v>7</v>
      </c>
      <c r="M2013" s="2" t="str">
        <f t="shared" si="43"/>
        <v>on time delivery</v>
      </c>
      <c r="N2013" s="2" t="s">
        <v>35</v>
      </c>
      <c r="O2013" s="2" t="s">
        <v>26</v>
      </c>
      <c r="P2013" s="2">
        <v>224.46</v>
      </c>
      <c r="Q2013" s="2" t="s">
        <v>43</v>
      </c>
      <c r="R2013" s="4" t="s">
        <v>15382</v>
      </c>
    </row>
    <row r="2014" spans="1:18" ht="14.25" customHeight="1" x14ac:dyDescent="0.3">
      <c r="A2014" s="2" t="s">
        <v>2049</v>
      </c>
      <c r="B2014" s="2" t="s">
        <v>45</v>
      </c>
      <c r="C2014" s="2" t="s">
        <v>37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tr">
        <f t="shared" si="42"/>
        <v>April</v>
      </c>
      <c r="J2014" s="2">
        <f>MONTH(H2014)</f>
        <v>4</v>
      </c>
      <c r="K2014" s="2">
        <f t="shared" si="47"/>
        <v>2024</v>
      </c>
      <c r="L2014" s="2">
        <f>H2014-G2014</f>
        <v>3</v>
      </c>
      <c r="M2014" s="2" t="str">
        <f t="shared" si="43"/>
        <v>delay delivery</v>
      </c>
      <c r="N2014" s="2" t="s">
        <v>25</v>
      </c>
      <c r="O2014" s="2" t="s">
        <v>20</v>
      </c>
      <c r="P2014" s="2">
        <v>509.12</v>
      </c>
      <c r="Q2014" s="2" t="s">
        <v>52</v>
      </c>
      <c r="R2014" s="4" t="s">
        <v>15382</v>
      </c>
    </row>
    <row r="2015" spans="1:18" ht="14.25" customHeight="1" x14ac:dyDescent="0.3">
      <c r="A2015" s="2" t="s">
        <v>2050</v>
      </c>
      <c r="B2015" s="2" t="s">
        <v>23</v>
      </c>
      <c r="C2015" s="2" t="s">
        <v>24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tr">
        <f t="shared" si="42"/>
        <v>November</v>
      </c>
      <c r="J2015" s="2">
        <f>MONTH(H2015)</f>
        <v>11</v>
      </c>
      <c r="K2015" s="2">
        <f t="shared" si="47"/>
        <v>2023</v>
      </c>
      <c r="L2015" s="2">
        <f>H2015-G2015</f>
        <v>3</v>
      </c>
      <c r="M2015" s="2" t="str">
        <f t="shared" si="43"/>
        <v>delay delivery</v>
      </c>
      <c r="N2015" s="2" t="s">
        <v>35</v>
      </c>
      <c r="O2015" s="2" t="s">
        <v>31</v>
      </c>
      <c r="P2015" s="2">
        <v>250.24</v>
      </c>
      <c r="Q2015" s="2" t="s">
        <v>38</v>
      </c>
      <c r="R2015" s="4" t="s">
        <v>15382</v>
      </c>
    </row>
    <row r="2016" spans="1:18" ht="14.25" customHeight="1" x14ac:dyDescent="0.3">
      <c r="A2016" s="2" t="s">
        <v>2051</v>
      </c>
      <c r="B2016" s="2" t="s">
        <v>45</v>
      </c>
      <c r="C2016" s="2" t="s">
        <v>37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tr">
        <f t="shared" si="42"/>
        <v>October</v>
      </c>
      <c r="J2016" s="2">
        <f>MONTH(H2016)</f>
        <v>10</v>
      </c>
      <c r="K2016" s="2">
        <f t="shared" si="47"/>
        <v>2023</v>
      </c>
      <c r="L2016" s="2">
        <f>H2016-G2016</f>
        <v>1</v>
      </c>
      <c r="M2016" s="2" t="str">
        <f t="shared" si="43"/>
        <v>early delivery</v>
      </c>
      <c r="N2016" s="2" t="s">
        <v>25</v>
      </c>
      <c r="O2016" s="2" t="s">
        <v>20</v>
      </c>
      <c r="P2016" s="2">
        <v>875.26</v>
      </c>
      <c r="Q2016" s="2" t="s">
        <v>21</v>
      </c>
      <c r="R2016" s="4" t="s">
        <v>15382</v>
      </c>
    </row>
    <row r="2017" spans="1:18" ht="14.25" customHeight="1" x14ac:dyDescent="0.3">
      <c r="A2017" s="2" t="s">
        <v>2052</v>
      </c>
      <c r="B2017" s="2" t="s">
        <v>23</v>
      </c>
      <c r="C2017" s="2" t="s">
        <v>30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tr">
        <f t="shared" si="42"/>
        <v>July</v>
      </c>
      <c r="J2017" s="2">
        <f>MONTH(H2017)</f>
        <v>7</v>
      </c>
      <c r="K2017" s="2">
        <f t="shared" si="47"/>
        <v>2023</v>
      </c>
      <c r="L2017" s="2">
        <f>H2017-G2017</f>
        <v>2</v>
      </c>
      <c r="M2017" s="2" t="str">
        <f t="shared" si="43"/>
        <v>early delivery</v>
      </c>
      <c r="N2017" s="2" t="s">
        <v>35</v>
      </c>
      <c r="O2017" s="2" t="s">
        <v>26</v>
      </c>
      <c r="P2017" s="2">
        <v>625.79999999999995</v>
      </c>
      <c r="Q2017" s="2" t="s">
        <v>32</v>
      </c>
      <c r="R2017" s="4" t="s">
        <v>15382</v>
      </c>
    </row>
    <row r="2018" spans="1:18" ht="14.25" customHeight="1" x14ac:dyDescent="0.3">
      <c r="A2018" s="2" t="s">
        <v>2053</v>
      </c>
      <c r="B2018" s="2" t="s">
        <v>29</v>
      </c>
      <c r="C2018" s="2" t="s">
        <v>40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tr">
        <f t="shared" si="42"/>
        <v>May</v>
      </c>
      <c r="J2018" s="2">
        <f>MONTH(H2018)</f>
        <v>5</v>
      </c>
      <c r="K2018" s="2">
        <f t="shared" si="47"/>
        <v>2024</v>
      </c>
      <c r="L2018" s="2">
        <f>H2018-G2018</f>
        <v>7</v>
      </c>
      <c r="M2018" s="2" t="str">
        <f t="shared" si="43"/>
        <v>on time delivery</v>
      </c>
      <c r="N2018" s="2" t="s">
        <v>19</v>
      </c>
      <c r="O2018" s="2" t="s">
        <v>20</v>
      </c>
      <c r="P2018" s="2">
        <v>313.89999999999998</v>
      </c>
      <c r="Q2018" s="2" t="s">
        <v>43</v>
      </c>
      <c r="R2018" s="4" t="s">
        <v>15382</v>
      </c>
    </row>
    <row r="2019" spans="1:18" ht="14.25" customHeight="1" x14ac:dyDescent="0.3">
      <c r="A2019" s="2" t="s">
        <v>2054</v>
      </c>
      <c r="B2019" s="2" t="s">
        <v>45</v>
      </c>
      <c r="C2019" s="2" t="s">
        <v>30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tr">
        <f t="shared" si="42"/>
        <v>December</v>
      </c>
      <c r="J2019" s="2">
        <f>MONTH(H2019)</f>
        <v>12</v>
      </c>
      <c r="K2019" s="2">
        <f t="shared" si="47"/>
        <v>2024</v>
      </c>
      <c r="L2019" s="2">
        <f>H2019-G2019</f>
        <v>6</v>
      </c>
      <c r="M2019" s="2" t="str">
        <f t="shared" si="43"/>
        <v>on time delivery</v>
      </c>
      <c r="N2019" s="2" t="s">
        <v>19</v>
      </c>
      <c r="O2019" s="2" t="s">
        <v>26</v>
      </c>
      <c r="P2019" s="2">
        <v>1093.32</v>
      </c>
      <c r="Q2019" s="2" t="s">
        <v>43</v>
      </c>
      <c r="R2019" s="4" t="s">
        <v>15382</v>
      </c>
    </row>
    <row r="2020" spans="1:18" ht="14.25" customHeight="1" x14ac:dyDescent="0.3">
      <c r="A2020" s="2" t="s">
        <v>2055</v>
      </c>
      <c r="B2020" s="2" t="s">
        <v>29</v>
      </c>
      <c r="C2020" s="2" t="s">
        <v>30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tr">
        <f t="shared" si="42"/>
        <v>October</v>
      </c>
      <c r="J2020" s="2">
        <f>MONTH(H2020)</f>
        <v>10</v>
      </c>
      <c r="K2020" s="2">
        <f t="shared" si="47"/>
        <v>2023</v>
      </c>
      <c r="L2020" s="2">
        <f>H2020-G2020</f>
        <v>6</v>
      </c>
      <c r="M2020" s="2" t="str">
        <f t="shared" si="43"/>
        <v>on time delivery</v>
      </c>
      <c r="N2020" s="2" t="s">
        <v>35</v>
      </c>
      <c r="O2020" s="2" t="s">
        <v>20</v>
      </c>
      <c r="P2020" s="2">
        <v>198.45</v>
      </c>
      <c r="Q2020" s="2" t="s">
        <v>21</v>
      </c>
      <c r="R2020" s="4" t="s">
        <v>15382</v>
      </c>
    </row>
    <row r="2021" spans="1:18" ht="14.25" customHeight="1" x14ac:dyDescent="0.3">
      <c r="A2021" s="2" t="s">
        <v>2056</v>
      </c>
      <c r="B2021" s="2" t="s">
        <v>23</v>
      </c>
      <c r="C2021" s="2" t="s">
        <v>24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tr">
        <f t="shared" si="42"/>
        <v>May</v>
      </c>
      <c r="J2021" s="2">
        <f>MONTH(H2021)</f>
        <v>5</v>
      </c>
      <c r="K2021" s="2">
        <f t="shared" si="47"/>
        <v>2023</v>
      </c>
      <c r="L2021" s="2">
        <f>H2021-G2021</f>
        <v>7</v>
      </c>
      <c r="M2021" s="2" t="str">
        <f t="shared" si="43"/>
        <v>on time delivery</v>
      </c>
      <c r="N2021" s="2" t="s">
        <v>35</v>
      </c>
      <c r="O2021" s="2" t="s">
        <v>20</v>
      </c>
      <c r="P2021" s="2">
        <v>184.71</v>
      </c>
      <c r="Q2021" s="2" t="s">
        <v>32</v>
      </c>
      <c r="R2021" s="4" t="s">
        <v>15382</v>
      </c>
    </row>
    <row r="2022" spans="1:18" ht="14.25" customHeight="1" x14ac:dyDescent="0.3">
      <c r="A2022" s="2" t="s">
        <v>2057</v>
      </c>
      <c r="B2022" s="2" t="s">
        <v>17</v>
      </c>
      <c r="C2022" s="2" t="s">
        <v>30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tr">
        <f t="shared" si="42"/>
        <v>March</v>
      </c>
      <c r="J2022" s="2">
        <f>MONTH(H2022)</f>
        <v>3</v>
      </c>
      <c r="K2022" s="2">
        <f t="shared" si="47"/>
        <v>2024</v>
      </c>
      <c r="L2022" s="2">
        <f>H2022-G2022</f>
        <v>6</v>
      </c>
      <c r="M2022" s="2" t="str">
        <f t="shared" si="43"/>
        <v>on time delivery</v>
      </c>
      <c r="N2022" s="2" t="s">
        <v>25</v>
      </c>
      <c r="O2022" s="2" t="s">
        <v>20</v>
      </c>
      <c r="P2022" s="2">
        <v>241.54</v>
      </c>
      <c r="Q2022" s="2" t="s">
        <v>52</v>
      </c>
      <c r="R2022" s="4" t="s">
        <v>15382</v>
      </c>
    </row>
    <row r="2023" spans="1:18" ht="14.25" customHeight="1" x14ac:dyDescent="0.3">
      <c r="A2023" s="2" t="s">
        <v>2058</v>
      </c>
      <c r="B2023" s="2" t="s">
        <v>17</v>
      </c>
      <c r="C2023" s="2" t="s">
        <v>24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tr">
        <f t="shared" si="42"/>
        <v>July</v>
      </c>
      <c r="J2023" s="2">
        <f>MONTH(H2023)</f>
        <v>7</v>
      </c>
      <c r="K2023" s="2">
        <f t="shared" si="47"/>
        <v>2023</v>
      </c>
      <c r="L2023" s="2">
        <f>H2023-G2023</f>
        <v>2</v>
      </c>
      <c r="M2023" s="2" t="str">
        <f t="shared" si="43"/>
        <v>early delivery</v>
      </c>
      <c r="N2023" s="2" t="s">
        <v>19</v>
      </c>
      <c r="O2023" s="2" t="s">
        <v>31</v>
      </c>
      <c r="P2023" s="2">
        <v>256.64999999999998</v>
      </c>
      <c r="Q2023" s="2" t="s">
        <v>43</v>
      </c>
      <c r="R2023" s="4" t="s">
        <v>15382</v>
      </c>
    </row>
    <row r="2024" spans="1:18" ht="14.25" customHeight="1" x14ac:dyDescent="0.3">
      <c r="A2024" s="2" t="s">
        <v>2059</v>
      </c>
      <c r="B2024" s="2" t="s">
        <v>45</v>
      </c>
      <c r="C2024" s="2" t="s">
        <v>40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tr">
        <f t="shared" si="42"/>
        <v>April</v>
      </c>
      <c r="J2024" s="2">
        <f>MONTH(H2024)</f>
        <v>4</v>
      </c>
      <c r="K2024" s="2">
        <f t="shared" si="47"/>
        <v>2023</v>
      </c>
      <c r="L2024" s="2">
        <f>H2024-G2024</f>
        <v>4</v>
      </c>
      <c r="M2024" s="2" t="str">
        <f t="shared" si="43"/>
        <v>delay delivery</v>
      </c>
      <c r="N2024" s="2" t="s">
        <v>19</v>
      </c>
      <c r="O2024" s="2" t="s">
        <v>20</v>
      </c>
      <c r="P2024" s="2">
        <v>691.15</v>
      </c>
      <c r="Q2024" s="2" t="s">
        <v>27</v>
      </c>
      <c r="R2024" s="4" t="s">
        <v>15382</v>
      </c>
    </row>
    <row r="2025" spans="1:18" ht="14.25" customHeight="1" x14ac:dyDescent="0.3">
      <c r="A2025" s="2" t="s">
        <v>2060</v>
      </c>
      <c r="B2025" s="2" t="s">
        <v>29</v>
      </c>
      <c r="C2025" s="2" t="s">
        <v>40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tr">
        <f t="shared" si="42"/>
        <v>October</v>
      </c>
      <c r="J2025" s="2">
        <f>MONTH(H2025)</f>
        <v>10</v>
      </c>
      <c r="K2025" s="2">
        <f t="shared" si="47"/>
        <v>2024</v>
      </c>
      <c r="L2025" s="2">
        <f>H2025-G2025</f>
        <v>2</v>
      </c>
      <c r="M2025" s="2" t="str">
        <f t="shared" si="43"/>
        <v>early delivery</v>
      </c>
      <c r="N2025" s="2" t="s">
        <v>25</v>
      </c>
      <c r="O2025" s="2" t="s">
        <v>20</v>
      </c>
      <c r="P2025" s="2">
        <v>536.94000000000005</v>
      </c>
      <c r="Q2025" s="2" t="s">
        <v>43</v>
      </c>
      <c r="R2025" s="4" t="s">
        <v>15382</v>
      </c>
    </row>
    <row r="2026" spans="1:18" ht="14.25" customHeight="1" x14ac:dyDescent="0.3">
      <c r="A2026" s="2" t="s">
        <v>2061</v>
      </c>
      <c r="B2026" s="2" t="s">
        <v>29</v>
      </c>
      <c r="C2026" s="2" t="s">
        <v>24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tr">
        <f t="shared" si="42"/>
        <v>March</v>
      </c>
      <c r="J2026" s="2">
        <f>MONTH(H2026)</f>
        <v>3</v>
      </c>
      <c r="K2026" s="2">
        <f t="shared" si="47"/>
        <v>2023</v>
      </c>
      <c r="L2026" s="2">
        <f>H2026-G2026</f>
        <v>2</v>
      </c>
      <c r="M2026" s="2" t="str">
        <f t="shared" si="43"/>
        <v>early delivery</v>
      </c>
      <c r="N2026" s="2" t="s">
        <v>19</v>
      </c>
      <c r="O2026" s="2" t="s">
        <v>20</v>
      </c>
      <c r="P2026" s="2">
        <v>371.38</v>
      </c>
      <c r="Q2026" s="2" t="s">
        <v>21</v>
      </c>
      <c r="R2026" s="4" t="s">
        <v>15382</v>
      </c>
    </row>
    <row r="2027" spans="1:18" ht="14.25" customHeight="1" x14ac:dyDescent="0.3">
      <c r="A2027" s="2" t="s">
        <v>2062</v>
      </c>
      <c r="B2027" s="2" t="s">
        <v>45</v>
      </c>
      <c r="C2027" s="2" t="s">
        <v>37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tr">
        <f t="shared" si="42"/>
        <v>March</v>
      </c>
      <c r="J2027" s="2">
        <f>MONTH(H2027)</f>
        <v>3</v>
      </c>
      <c r="K2027" s="2">
        <f t="shared" si="47"/>
        <v>2023</v>
      </c>
      <c r="L2027" s="2">
        <f>H2027-G2027</f>
        <v>6</v>
      </c>
      <c r="M2027" s="2" t="str">
        <f t="shared" si="43"/>
        <v>on time delivery</v>
      </c>
      <c r="N2027" s="2" t="s">
        <v>25</v>
      </c>
      <c r="O2027" s="2" t="s">
        <v>31</v>
      </c>
      <c r="P2027" s="2">
        <v>215.7</v>
      </c>
      <c r="Q2027" s="2" t="s">
        <v>32</v>
      </c>
      <c r="R2027" s="4" t="s">
        <v>15382</v>
      </c>
    </row>
    <row r="2028" spans="1:18" ht="14.25" customHeight="1" x14ac:dyDescent="0.3">
      <c r="A2028" s="2" t="s">
        <v>2063</v>
      </c>
      <c r="B2028" s="2" t="s">
        <v>17</v>
      </c>
      <c r="C2028" s="2" t="s">
        <v>40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tr">
        <f t="shared" si="42"/>
        <v>March</v>
      </c>
      <c r="J2028" s="2">
        <f>MONTH(H2028)</f>
        <v>3</v>
      </c>
      <c r="K2028" s="2">
        <f t="shared" si="47"/>
        <v>2024</v>
      </c>
      <c r="L2028" s="2">
        <f>H2028-G2028</f>
        <v>2</v>
      </c>
      <c r="M2028" s="2" t="str">
        <f t="shared" si="43"/>
        <v>early delivery</v>
      </c>
      <c r="N2028" s="2" t="s">
        <v>19</v>
      </c>
      <c r="O2028" s="2" t="s">
        <v>20</v>
      </c>
      <c r="P2028" s="2">
        <v>1250.68</v>
      </c>
      <c r="Q2028" s="2" t="s">
        <v>32</v>
      </c>
      <c r="R2028" s="4" t="s">
        <v>15382</v>
      </c>
    </row>
    <row r="2029" spans="1:18" ht="14.25" customHeight="1" x14ac:dyDescent="0.3">
      <c r="A2029" s="2" t="s">
        <v>2064</v>
      </c>
      <c r="B2029" s="2" t="s">
        <v>23</v>
      </c>
      <c r="C2029" s="2" t="s">
        <v>37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tr">
        <f t="shared" si="42"/>
        <v>October</v>
      </c>
      <c r="J2029" s="2">
        <f>MONTH(H2029)</f>
        <v>10</v>
      </c>
      <c r="K2029" s="2">
        <f t="shared" si="47"/>
        <v>2024</v>
      </c>
      <c r="L2029" s="2">
        <f>H2029-G2029</f>
        <v>2</v>
      </c>
      <c r="M2029" s="2" t="str">
        <f t="shared" si="43"/>
        <v>early delivery</v>
      </c>
      <c r="N2029" s="2" t="s">
        <v>25</v>
      </c>
      <c r="O2029" s="2" t="s">
        <v>31</v>
      </c>
      <c r="P2029" s="2">
        <v>209.56</v>
      </c>
      <c r="Q2029" s="2" t="s">
        <v>32</v>
      </c>
      <c r="R2029" s="4" t="s">
        <v>15382</v>
      </c>
    </row>
    <row r="2030" spans="1:18" ht="14.25" customHeight="1" x14ac:dyDescent="0.3">
      <c r="A2030" s="2" t="s">
        <v>2065</v>
      </c>
      <c r="B2030" s="2" t="s">
        <v>45</v>
      </c>
      <c r="C2030" s="2" t="s">
        <v>40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tr">
        <f t="shared" si="42"/>
        <v>July</v>
      </c>
      <c r="J2030" s="2">
        <f>MONTH(H2030)</f>
        <v>7</v>
      </c>
      <c r="K2030" s="2">
        <f t="shared" si="47"/>
        <v>2023</v>
      </c>
      <c r="L2030" s="2">
        <f>H2030-G2030</f>
        <v>6</v>
      </c>
      <c r="M2030" s="2" t="str">
        <f t="shared" si="43"/>
        <v>on time delivery</v>
      </c>
      <c r="N2030" s="2" t="s">
        <v>19</v>
      </c>
      <c r="O2030" s="2" t="s">
        <v>20</v>
      </c>
      <c r="P2030" s="2">
        <v>407.97</v>
      </c>
      <c r="Q2030" s="2" t="s">
        <v>32</v>
      </c>
      <c r="R2030" s="4" t="s">
        <v>15382</v>
      </c>
    </row>
    <row r="2031" spans="1:18" ht="14.25" customHeight="1" x14ac:dyDescent="0.3">
      <c r="A2031" s="2" t="s">
        <v>2066</v>
      </c>
      <c r="B2031" s="2" t="s">
        <v>23</v>
      </c>
      <c r="C2031" s="2" t="s">
        <v>40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tr">
        <f t="shared" si="42"/>
        <v>October</v>
      </c>
      <c r="J2031" s="2">
        <f>MONTH(H2031)</f>
        <v>10</v>
      </c>
      <c r="K2031" s="2">
        <f t="shared" si="47"/>
        <v>2023</v>
      </c>
      <c r="L2031" s="2">
        <f>H2031-G2031</f>
        <v>6</v>
      </c>
      <c r="M2031" s="2" t="str">
        <f t="shared" si="43"/>
        <v>on time delivery</v>
      </c>
      <c r="N2031" s="2" t="s">
        <v>35</v>
      </c>
      <c r="O2031" s="2" t="s">
        <v>26</v>
      </c>
      <c r="P2031" s="2">
        <v>61.84</v>
      </c>
      <c r="Q2031" s="2" t="s">
        <v>27</v>
      </c>
      <c r="R2031" s="4" t="s">
        <v>15382</v>
      </c>
    </row>
    <row r="2032" spans="1:18" ht="14.25" customHeight="1" x14ac:dyDescent="0.3">
      <c r="A2032" s="2" t="s">
        <v>2067</v>
      </c>
      <c r="B2032" s="2" t="s">
        <v>17</v>
      </c>
      <c r="C2032" s="2" t="s">
        <v>18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tr">
        <f t="shared" si="42"/>
        <v>June</v>
      </c>
      <c r="J2032" s="2">
        <f>MONTH(H2032)</f>
        <v>6</v>
      </c>
      <c r="K2032" s="2">
        <f t="shared" si="47"/>
        <v>2023</v>
      </c>
      <c r="L2032" s="2">
        <f>H2032-G2032</f>
        <v>2</v>
      </c>
      <c r="M2032" s="2" t="str">
        <f t="shared" si="43"/>
        <v>early delivery</v>
      </c>
      <c r="N2032" s="2" t="s">
        <v>35</v>
      </c>
      <c r="O2032" s="2" t="s">
        <v>20</v>
      </c>
      <c r="P2032" s="2">
        <v>177.3</v>
      </c>
      <c r="Q2032" s="2" t="s">
        <v>21</v>
      </c>
      <c r="R2032" s="4" t="s">
        <v>15382</v>
      </c>
    </row>
    <row r="2033" spans="1:18" ht="14.25" customHeight="1" x14ac:dyDescent="0.3">
      <c r="A2033" s="2" t="s">
        <v>2068</v>
      </c>
      <c r="B2033" s="2" t="s">
        <v>29</v>
      </c>
      <c r="C2033" s="2" t="s">
        <v>30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tr">
        <f t="shared" si="42"/>
        <v>February</v>
      </c>
      <c r="J2033" s="2">
        <f>MONTH(H2033)</f>
        <v>2</v>
      </c>
      <c r="K2033" s="2">
        <f t="shared" si="47"/>
        <v>2023</v>
      </c>
      <c r="L2033" s="2">
        <f>H2033-G2033</f>
        <v>1</v>
      </c>
      <c r="M2033" s="2" t="str">
        <f t="shared" si="43"/>
        <v>early delivery</v>
      </c>
      <c r="N2033" s="2" t="s">
        <v>35</v>
      </c>
      <c r="O2033" s="2" t="s">
        <v>31</v>
      </c>
      <c r="P2033" s="2">
        <v>440.79</v>
      </c>
      <c r="Q2033" s="2" t="s">
        <v>21</v>
      </c>
      <c r="R2033" s="4" t="s">
        <v>15382</v>
      </c>
    </row>
    <row r="2034" spans="1:18" ht="14.25" customHeight="1" x14ac:dyDescent="0.3">
      <c r="A2034" s="2" t="s">
        <v>2069</v>
      </c>
      <c r="B2034" s="2" t="s">
        <v>17</v>
      </c>
      <c r="C2034" s="2" t="s">
        <v>30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tr">
        <f t="shared" si="42"/>
        <v>January</v>
      </c>
      <c r="J2034" s="2">
        <f>MONTH(H2034)</f>
        <v>1</v>
      </c>
      <c r="K2034" s="2">
        <f t="shared" si="47"/>
        <v>2024</v>
      </c>
      <c r="L2034" s="2">
        <f>H2034-G2034</f>
        <v>5</v>
      </c>
      <c r="M2034" s="2" t="str">
        <f t="shared" si="43"/>
        <v>delay delivery</v>
      </c>
      <c r="N2034" s="2" t="s">
        <v>35</v>
      </c>
      <c r="O2034" s="2" t="s">
        <v>31</v>
      </c>
      <c r="P2034" s="2">
        <v>415.11</v>
      </c>
      <c r="Q2034" s="2" t="s">
        <v>43</v>
      </c>
      <c r="R2034" s="4" t="s">
        <v>15382</v>
      </c>
    </row>
    <row r="2035" spans="1:18" ht="14.25" customHeight="1" x14ac:dyDescent="0.3">
      <c r="A2035" s="2" t="s">
        <v>2070</v>
      </c>
      <c r="B2035" s="2" t="s">
        <v>45</v>
      </c>
      <c r="C2035" s="2" t="s">
        <v>37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tr">
        <f t="shared" si="42"/>
        <v>April</v>
      </c>
      <c r="J2035" s="2">
        <f>MONTH(H2035)</f>
        <v>4</v>
      </c>
      <c r="K2035" s="2">
        <f t="shared" si="47"/>
        <v>2024</v>
      </c>
      <c r="L2035" s="2">
        <f>H2035-G2035</f>
        <v>5</v>
      </c>
      <c r="M2035" s="2" t="str">
        <f t="shared" si="43"/>
        <v>delay delivery</v>
      </c>
      <c r="N2035" s="2" t="s">
        <v>35</v>
      </c>
      <c r="O2035" s="2" t="s">
        <v>31</v>
      </c>
      <c r="P2035" s="2">
        <v>635.54</v>
      </c>
      <c r="Q2035" s="2" t="s">
        <v>43</v>
      </c>
      <c r="R2035" s="4" t="s">
        <v>15382</v>
      </c>
    </row>
    <row r="2036" spans="1:18" ht="14.25" customHeight="1" x14ac:dyDescent="0.3">
      <c r="A2036" s="2" t="s">
        <v>2071</v>
      </c>
      <c r="B2036" s="2" t="s">
        <v>29</v>
      </c>
      <c r="C2036" s="2" t="s">
        <v>30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tr">
        <f t="shared" si="42"/>
        <v>March</v>
      </c>
      <c r="J2036" s="2">
        <f>MONTH(H2036)</f>
        <v>3</v>
      </c>
      <c r="K2036" s="2">
        <f t="shared" si="47"/>
        <v>2023</v>
      </c>
      <c r="L2036" s="2">
        <f>H2036-G2036</f>
        <v>4</v>
      </c>
      <c r="M2036" s="2" t="str">
        <f t="shared" si="43"/>
        <v>delay delivery</v>
      </c>
      <c r="N2036" s="2" t="s">
        <v>19</v>
      </c>
      <c r="O2036" s="2" t="s">
        <v>31</v>
      </c>
      <c r="P2036" s="2">
        <v>61.64</v>
      </c>
      <c r="Q2036" s="2" t="s">
        <v>52</v>
      </c>
      <c r="R2036" s="4" t="s">
        <v>15382</v>
      </c>
    </row>
    <row r="2037" spans="1:18" ht="14.25" customHeight="1" x14ac:dyDescent="0.3">
      <c r="A2037" s="2" t="s">
        <v>2072</v>
      </c>
      <c r="B2037" s="2" t="s">
        <v>45</v>
      </c>
      <c r="C2037" s="2" t="s">
        <v>37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tr">
        <f t="shared" si="42"/>
        <v>July</v>
      </c>
      <c r="J2037" s="2">
        <f>MONTH(H2037)</f>
        <v>7</v>
      </c>
      <c r="K2037" s="2">
        <f t="shared" si="47"/>
        <v>2024</v>
      </c>
      <c r="L2037" s="2">
        <f>H2037-G2037</f>
        <v>2</v>
      </c>
      <c r="M2037" s="2" t="str">
        <f t="shared" si="43"/>
        <v>early delivery</v>
      </c>
      <c r="N2037" s="2" t="s">
        <v>35</v>
      </c>
      <c r="O2037" s="2" t="s">
        <v>20</v>
      </c>
      <c r="P2037" s="2">
        <v>206.73</v>
      </c>
      <c r="Q2037" s="2" t="s">
        <v>38</v>
      </c>
      <c r="R2037" s="4" t="s">
        <v>15382</v>
      </c>
    </row>
    <row r="2038" spans="1:18" ht="14.25" customHeight="1" x14ac:dyDescent="0.3">
      <c r="A2038" s="2" t="s">
        <v>2073</v>
      </c>
      <c r="B2038" s="2" t="s">
        <v>45</v>
      </c>
      <c r="C2038" s="2" t="s">
        <v>40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tr">
        <f t="shared" si="42"/>
        <v>September</v>
      </c>
      <c r="J2038" s="2">
        <f>MONTH(H2038)</f>
        <v>9</v>
      </c>
      <c r="K2038" s="2">
        <f t="shared" si="47"/>
        <v>2023</v>
      </c>
      <c r="L2038" s="2">
        <f>H2038-G2038</f>
        <v>7</v>
      </c>
      <c r="M2038" s="2" t="str">
        <f t="shared" si="43"/>
        <v>on time delivery</v>
      </c>
      <c r="N2038" s="2" t="s">
        <v>19</v>
      </c>
      <c r="O2038" s="2" t="s">
        <v>31</v>
      </c>
      <c r="P2038" s="2">
        <v>1140.32</v>
      </c>
      <c r="Q2038" s="2" t="s">
        <v>43</v>
      </c>
      <c r="R2038" s="4" t="s">
        <v>15382</v>
      </c>
    </row>
    <row r="2039" spans="1:18" ht="14.25" customHeight="1" x14ac:dyDescent="0.3">
      <c r="A2039" s="2" t="s">
        <v>2074</v>
      </c>
      <c r="B2039" s="2" t="s">
        <v>17</v>
      </c>
      <c r="C2039" s="2" t="s">
        <v>18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tr">
        <f t="shared" si="42"/>
        <v>December</v>
      </c>
      <c r="J2039" s="2">
        <f>MONTH(H2039)</f>
        <v>12</v>
      </c>
      <c r="K2039" s="2">
        <f t="shared" si="47"/>
        <v>2024</v>
      </c>
      <c r="L2039" s="2">
        <f>H2039-G2039</f>
        <v>3</v>
      </c>
      <c r="M2039" s="2" t="str">
        <f t="shared" si="43"/>
        <v>delay delivery</v>
      </c>
      <c r="N2039" s="2" t="s">
        <v>19</v>
      </c>
      <c r="O2039" s="2" t="s">
        <v>20</v>
      </c>
      <c r="P2039" s="2">
        <v>265.02</v>
      </c>
      <c r="Q2039" s="2" t="s">
        <v>21</v>
      </c>
      <c r="R2039" s="4" t="s">
        <v>15382</v>
      </c>
    </row>
    <row r="2040" spans="1:18" ht="14.25" customHeight="1" x14ac:dyDescent="0.3">
      <c r="A2040" s="2" t="s">
        <v>2075</v>
      </c>
      <c r="B2040" s="2" t="s">
        <v>45</v>
      </c>
      <c r="C2040" s="2" t="s">
        <v>18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tr">
        <f t="shared" si="42"/>
        <v>February</v>
      </c>
      <c r="J2040" s="2">
        <f>MONTH(H2040)</f>
        <v>2</v>
      </c>
      <c r="K2040" s="2">
        <f t="shared" si="47"/>
        <v>2024</v>
      </c>
      <c r="L2040" s="2">
        <f>H2040-G2040</f>
        <v>5</v>
      </c>
      <c r="M2040" s="2" t="str">
        <f t="shared" si="43"/>
        <v>delay delivery</v>
      </c>
      <c r="N2040" s="2" t="s">
        <v>35</v>
      </c>
      <c r="O2040" s="2" t="s">
        <v>26</v>
      </c>
      <c r="P2040" s="2">
        <v>645.48</v>
      </c>
      <c r="Q2040" s="2" t="s">
        <v>52</v>
      </c>
      <c r="R2040" s="4" t="s">
        <v>15382</v>
      </c>
    </row>
    <row r="2041" spans="1:18" ht="14.25" customHeight="1" x14ac:dyDescent="0.3">
      <c r="A2041" s="2" t="s">
        <v>2076</v>
      </c>
      <c r="B2041" s="2" t="s">
        <v>17</v>
      </c>
      <c r="C2041" s="2" t="s">
        <v>40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tr">
        <f t="shared" si="42"/>
        <v>September</v>
      </c>
      <c r="J2041" s="2">
        <f>MONTH(H2041)</f>
        <v>9</v>
      </c>
      <c r="K2041" s="2">
        <f t="shared" si="47"/>
        <v>2023</v>
      </c>
      <c r="L2041" s="2">
        <f>H2041-G2041</f>
        <v>6</v>
      </c>
      <c r="M2041" s="2" t="str">
        <f t="shared" si="43"/>
        <v>on time delivery</v>
      </c>
      <c r="N2041" s="2" t="s">
        <v>35</v>
      </c>
      <c r="O2041" s="2" t="s">
        <v>31</v>
      </c>
      <c r="P2041" s="2">
        <v>1262.92</v>
      </c>
      <c r="Q2041" s="2" t="s">
        <v>43</v>
      </c>
      <c r="R2041" s="4" t="s">
        <v>15382</v>
      </c>
    </row>
    <row r="2042" spans="1:18" ht="14.25" customHeight="1" x14ac:dyDescent="0.3">
      <c r="A2042" s="2" t="s">
        <v>2077</v>
      </c>
      <c r="B2042" s="2" t="s">
        <v>29</v>
      </c>
      <c r="C2042" s="2" t="s">
        <v>24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tr">
        <f t="shared" ref="I2042:I2296" si="48">TEXT(H2042,"mmmm")</f>
        <v>January</v>
      </c>
      <c r="J2042" s="2">
        <f>MONTH(H2042)</f>
        <v>1</v>
      </c>
      <c r="K2042" s="2">
        <f t="shared" si="47"/>
        <v>2024</v>
      </c>
      <c r="L2042" s="2">
        <f>H2042-G2042</f>
        <v>3</v>
      </c>
      <c r="M2042" s="2" t="str">
        <f t="shared" ref="M2042:M2296" si="49">IF(L2042&lt;3,"early delivery",IF(L2042&gt;5,"on time delivery","delay delivery" ))</f>
        <v>delay delivery</v>
      </c>
      <c r="N2042" s="2" t="s">
        <v>25</v>
      </c>
      <c r="O2042" s="2" t="s">
        <v>31</v>
      </c>
      <c r="P2042" s="2">
        <v>412.78</v>
      </c>
      <c r="Q2042" s="2" t="s">
        <v>52</v>
      </c>
      <c r="R2042" s="4" t="s">
        <v>15382</v>
      </c>
    </row>
    <row r="2043" spans="1:18" ht="14.25" customHeight="1" x14ac:dyDescent="0.3">
      <c r="A2043" s="2" t="s">
        <v>2078</v>
      </c>
      <c r="B2043" s="2" t="s">
        <v>17</v>
      </c>
      <c r="C2043" s="2" t="s">
        <v>24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tr">
        <f t="shared" si="48"/>
        <v>February</v>
      </c>
      <c r="J2043" s="2">
        <f>MONTH(H2043)</f>
        <v>2</v>
      </c>
      <c r="K2043" s="2">
        <f t="shared" si="47"/>
        <v>2024</v>
      </c>
      <c r="L2043" s="2">
        <f>H2043-G2043</f>
        <v>4</v>
      </c>
      <c r="M2043" s="2" t="str">
        <f t="shared" si="49"/>
        <v>delay delivery</v>
      </c>
      <c r="N2043" s="2" t="s">
        <v>25</v>
      </c>
      <c r="O2043" s="2" t="s">
        <v>31</v>
      </c>
      <c r="P2043" s="2">
        <v>78.91</v>
      </c>
      <c r="Q2043" s="2" t="s">
        <v>27</v>
      </c>
      <c r="R2043" s="4" t="s">
        <v>15382</v>
      </c>
    </row>
    <row r="2044" spans="1:18" ht="14.25" customHeight="1" x14ac:dyDescent="0.3">
      <c r="A2044" s="2" t="s">
        <v>2079</v>
      </c>
      <c r="B2044" s="2" t="s">
        <v>29</v>
      </c>
      <c r="C2044" s="2" t="s">
        <v>30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tr">
        <f t="shared" si="48"/>
        <v>June</v>
      </c>
      <c r="J2044" s="2">
        <f>MONTH(H2044)</f>
        <v>6</v>
      </c>
      <c r="K2044" s="2">
        <f t="shared" si="47"/>
        <v>2023</v>
      </c>
      <c r="L2044" s="2">
        <f>H2044-G2044</f>
        <v>3</v>
      </c>
      <c r="M2044" s="2" t="str">
        <f t="shared" si="49"/>
        <v>delay delivery</v>
      </c>
      <c r="N2044" s="2" t="s">
        <v>35</v>
      </c>
      <c r="O2044" s="2" t="s">
        <v>20</v>
      </c>
      <c r="P2044" s="2">
        <v>498.6</v>
      </c>
      <c r="Q2044" s="2" t="s">
        <v>27</v>
      </c>
      <c r="R2044" s="4" t="s">
        <v>15382</v>
      </c>
    </row>
    <row r="2045" spans="1:18" ht="14.25" customHeight="1" x14ac:dyDescent="0.3">
      <c r="A2045" s="2" t="s">
        <v>2080</v>
      </c>
      <c r="B2045" s="2" t="s">
        <v>17</v>
      </c>
      <c r="C2045" s="2" t="s">
        <v>37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tr">
        <f t="shared" si="48"/>
        <v>April</v>
      </c>
      <c r="J2045" s="2">
        <f>MONTH(H2045)</f>
        <v>4</v>
      </c>
      <c r="K2045" s="2">
        <f t="shared" si="47"/>
        <v>2023</v>
      </c>
      <c r="L2045" s="2">
        <f>H2045-G2045</f>
        <v>2</v>
      </c>
      <c r="M2045" s="2" t="str">
        <f t="shared" si="49"/>
        <v>early delivery</v>
      </c>
      <c r="N2045" s="2" t="s">
        <v>25</v>
      </c>
      <c r="O2045" s="2" t="s">
        <v>26</v>
      </c>
      <c r="P2045" s="2">
        <v>147.36000000000001</v>
      </c>
      <c r="Q2045" s="2" t="s">
        <v>21</v>
      </c>
      <c r="R2045" s="4" t="s">
        <v>15382</v>
      </c>
    </row>
    <row r="2046" spans="1:18" ht="14.25" customHeight="1" x14ac:dyDescent="0.3">
      <c r="A2046" s="2" t="s">
        <v>2081</v>
      </c>
      <c r="B2046" s="2" t="s">
        <v>23</v>
      </c>
      <c r="C2046" s="2" t="s">
        <v>18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tr">
        <f t="shared" si="48"/>
        <v>March</v>
      </c>
      <c r="J2046" s="2">
        <f>MONTH(H2046)</f>
        <v>3</v>
      </c>
      <c r="K2046" s="2">
        <f t="shared" si="47"/>
        <v>2024</v>
      </c>
      <c r="L2046" s="2">
        <f>H2046-G2046</f>
        <v>2</v>
      </c>
      <c r="M2046" s="2" t="str">
        <f t="shared" si="49"/>
        <v>early delivery</v>
      </c>
      <c r="N2046" s="2" t="s">
        <v>19</v>
      </c>
      <c r="O2046" s="2" t="s">
        <v>20</v>
      </c>
      <c r="P2046" s="2">
        <v>290</v>
      </c>
      <c r="Q2046" s="2" t="s">
        <v>32</v>
      </c>
      <c r="R2046" s="4" t="s">
        <v>15382</v>
      </c>
    </row>
    <row r="2047" spans="1:18" ht="14.25" customHeight="1" x14ac:dyDescent="0.3">
      <c r="A2047" s="2" t="s">
        <v>2082</v>
      </c>
      <c r="B2047" s="2" t="s">
        <v>23</v>
      </c>
      <c r="C2047" s="2" t="s">
        <v>30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tr">
        <f t="shared" si="48"/>
        <v>December</v>
      </c>
      <c r="J2047" s="2">
        <f>MONTH(H2047)</f>
        <v>12</v>
      </c>
      <c r="K2047" s="2">
        <f t="shared" si="47"/>
        <v>2024</v>
      </c>
      <c r="L2047" s="2">
        <f>H2047-G2047</f>
        <v>1</v>
      </c>
      <c r="M2047" s="2" t="str">
        <f t="shared" si="49"/>
        <v>early delivery</v>
      </c>
      <c r="N2047" s="2" t="s">
        <v>35</v>
      </c>
      <c r="O2047" s="2" t="s">
        <v>26</v>
      </c>
      <c r="P2047" s="2">
        <v>274.82</v>
      </c>
      <c r="Q2047" s="2" t="s">
        <v>52</v>
      </c>
      <c r="R2047" s="4" t="s">
        <v>15382</v>
      </c>
    </row>
    <row r="2048" spans="1:18" ht="14.25" customHeight="1" x14ac:dyDescent="0.3">
      <c r="A2048" s="2" t="s">
        <v>2083</v>
      </c>
      <c r="B2048" s="2" t="s">
        <v>45</v>
      </c>
      <c r="C2048" s="2" t="s">
        <v>40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tr">
        <f t="shared" si="48"/>
        <v>November</v>
      </c>
      <c r="J2048" s="2">
        <f>MONTH(H2048)</f>
        <v>11</v>
      </c>
      <c r="K2048" s="2">
        <f t="shared" si="47"/>
        <v>2024</v>
      </c>
      <c r="L2048" s="2">
        <f>H2048-G2048</f>
        <v>2</v>
      </c>
      <c r="M2048" s="2" t="str">
        <f t="shared" si="49"/>
        <v>early delivery</v>
      </c>
      <c r="N2048" s="2" t="s">
        <v>35</v>
      </c>
      <c r="O2048" s="2" t="s">
        <v>31</v>
      </c>
      <c r="P2048" s="2">
        <v>385.14</v>
      </c>
      <c r="Q2048" s="2" t="s">
        <v>32</v>
      </c>
      <c r="R2048" s="4" t="s">
        <v>15382</v>
      </c>
    </row>
    <row r="2049" spans="1:18" ht="14.25" customHeight="1" x14ac:dyDescent="0.3">
      <c r="A2049" s="2" t="s">
        <v>2084</v>
      </c>
      <c r="B2049" s="2" t="s">
        <v>17</v>
      </c>
      <c r="C2049" s="2" t="s">
        <v>18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tr">
        <f t="shared" si="48"/>
        <v>October</v>
      </c>
      <c r="J2049" s="2">
        <f>MONTH(H2049)</f>
        <v>10</v>
      </c>
      <c r="K2049" s="2">
        <f t="shared" si="47"/>
        <v>2023</v>
      </c>
      <c r="L2049" s="2">
        <f>H2049-G2049</f>
        <v>5</v>
      </c>
      <c r="M2049" s="2" t="str">
        <f t="shared" si="49"/>
        <v>delay delivery</v>
      </c>
      <c r="N2049" s="2" t="s">
        <v>25</v>
      </c>
      <c r="O2049" s="2" t="s">
        <v>20</v>
      </c>
      <c r="P2049" s="2">
        <v>15.1</v>
      </c>
      <c r="Q2049" s="2" t="s">
        <v>38</v>
      </c>
      <c r="R2049" s="4" t="s">
        <v>15382</v>
      </c>
    </row>
    <row r="2050" spans="1:18" ht="14.25" customHeight="1" x14ac:dyDescent="0.3">
      <c r="A2050" s="2" t="s">
        <v>2085</v>
      </c>
      <c r="B2050" s="2" t="s">
        <v>17</v>
      </c>
      <c r="C2050" s="2" t="s">
        <v>37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tr">
        <f t="shared" si="48"/>
        <v>October</v>
      </c>
      <c r="J2050" s="2">
        <f>MONTH(H2050)</f>
        <v>10</v>
      </c>
      <c r="K2050" s="2">
        <f t="shared" si="47"/>
        <v>2023</v>
      </c>
      <c r="L2050" s="2">
        <f>H2050-G2050</f>
        <v>2</v>
      </c>
      <c r="M2050" s="2" t="str">
        <f t="shared" si="49"/>
        <v>early delivery</v>
      </c>
      <c r="N2050" s="2" t="s">
        <v>19</v>
      </c>
      <c r="O2050" s="2" t="s">
        <v>20</v>
      </c>
      <c r="P2050" s="2">
        <v>609.37</v>
      </c>
      <c r="Q2050" s="2" t="s">
        <v>43</v>
      </c>
      <c r="R2050" s="4" t="s">
        <v>15382</v>
      </c>
    </row>
    <row r="2051" spans="1:18" ht="14.25" customHeight="1" x14ac:dyDescent="0.3">
      <c r="A2051" s="2" t="s">
        <v>2086</v>
      </c>
      <c r="B2051" s="2" t="s">
        <v>29</v>
      </c>
      <c r="C2051" s="2" t="s">
        <v>37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tr">
        <f t="shared" si="48"/>
        <v>October</v>
      </c>
      <c r="J2051" s="2">
        <f>MONTH(H2051)</f>
        <v>10</v>
      </c>
      <c r="K2051" s="2">
        <f t="shared" ref="K2051:K2114" si="50">YEAR(H2051)</f>
        <v>2023</v>
      </c>
      <c r="L2051" s="2">
        <f>H2051-G2051</f>
        <v>2</v>
      </c>
      <c r="M2051" s="2" t="str">
        <f t="shared" si="49"/>
        <v>early delivery</v>
      </c>
      <c r="N2051" s="2" t="s">
        <v>19</v>
      </c>
      <c r="O2051" s="2" t="s">
        <v>26</v>
      </c>
      <c r="P2051" s="2">
        <v>128.38999999999999</v>
      </c>
      <c r="Q2051" s="2" t="s">
        <v>21</v>
      </c>
      <c r="R2051" s="4" t="s">
        <v>15382</v>
      </c>
    </row>
    <row r="2052" spans="1:18" ht="14.25" customHeight="1" x14ac:dyDescent="0.3">
      <c r="A2052" s="2" t="s">
        <v>2087</v>
      </c>
      <c r="B2052" s="2" t="s">
        <v>45</v>
      </c>
      <c r="C2052" s="2" t="s">
        <v>24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tr">
        <f t="shared" si="48"/>
        <v>August</v>
      </c>
      <c r="J2052" s="2">
        <f>MONTH(H2052)</f>
        <v>8</v>
      </c>
      <c r="K2052" s="2">
        <f t="shared" si="50"/>
        <v>2024</v>
      </c>
      <c r="L2052" s="2">
        <f>H2052-G2052</f>
        <v>3</v>
      </c>
      <c r="M2052" s="2" t="str">
        <f t="shared" si="49"/>
        <v>delay delivery</v>
      </c>
      <c r="N2052" s="2" t="s">
        <v>19</v>
      </c>
      <c r="O2052" s="2" t="s">
        <v>20</v>
      </c>
      <c r="P2052" s="2">
        <v>488.92</v>
      </c>
      <c r="Q2052" s="2" t="s">
        <v>52</v>
      </c>
      <c r="R2052" s="4" t="s">
        <v>15382</v>
      </c>
    </row>
    <row r="2053" spans="1:18" ht="14.25" customHeight="1" x14ac:dyDescent="0.3">
      <c r="A2053" s="2" t="s">
        <v>2088</v>
      </c>
      <c r="B2053" s="2" t="s">
        <v>17</v>
      </c>
      <c r="C2053" s="2" t="s">
        <v>30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tr">
        <f t="shared" si="48"/>
        <v>May</v>
      </c>
      <c r="J2053" s="2">
        <f>MONTH(H2053)</f>
        <v>5</v>
      </c>
      <c r="K2053" s="2">
        <f t="shared" si="50"/>
        <v>2024</v>
      </c>
      <c r="L2053" s="2">
        <f>H2053-G2053</f>
        <v>4</v>
      </c>
      <c r="M2053" s="2" t="str">
        <f t="shared" si="49"/>
        <v>delay delivery</v>
      </c>
      <c r="N2053" s="2" t="s">
        <v>25</v>
      </c>
      <c r="O2053" s="2" t="s">
        <v>31</v>
      </c>
      <c r="P2053" s="2">
        <v>140.76</v>
      </c>
      <c r="Q2053" s="2" t="s">
        <v>32</v>
      </c>
      <c r="R2053" s="4" t="s">
        <v>15382</v>
      </c>
    </row>
    <row r="2054" spans="1:18" ht="14.25" customHeight="1" x14ac:dyDescent="0.3">
      <c r="A2054" s="2" t="s">
        <v>2089</v>
      </c>
      <c r="B2054" s="2" t="s">
        <v>45</v>
      </c>
      <c r="C2054" s="2" t="s">
        <v>40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tr">
        <f t="shared" si="48"/>
        <v>July</v>
      </c>
      <c r="J2054" s="2">
        <f>MONTH(H2054)</f>
        <v>7</v>
      </c>
      <c r="K2054" s="2">
        <f t="shared" si="50"/>
        <v>2024</v>
      </c>
      <c r="L2054" s="2">
        <f>H2054-G2054</f>
        <v>2</v>
      </c>
      <c r="M2054" s="2" t="str">
        <f t="shared" si="49"/>
        <v>early delivery</v>
      </c>
      <c r="N2054" s="2" t="s">
        <v>19</v>
      </c>
      <c r="O2054" s="2" t="s">
        <v>20</v>
      </c>
      <c r="P2054" s="2">
        <v>467.29</v>
      </c>
      <c r="Q2054" s="2" t="s">
        <v>27</v>
      </c>
      <c r="R2054" s="4" t="s">
        <v>15382</v>
      </c>
    </row>
    <row r="2055" spans="1:18" ht="14.25" customHeight="1" x14ac:dyDescent="0.3">
      <c r="A2055" s="2" t="s">
        <v>2090</v>
      </c>
      <c r="B2055" s="2" t="s">
        <v>23</v>
      </c>
      <c r="C2055" s="2" t="s">
        <v>18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tr">
        <f t="shared" si="48"/>
        <v>April</v>
      </c>
      <c r="J2055" s="2">
        <f>MONTH(H2055)</f>
        <v>4</v>
      </c>
      <c r="K2055" s="2">
        <f t="shared" si="50"/>
        <v>2023</v>
      </c>
      <c r="L2055" s="2">
        <f>H2055-G2055</f>
        <v>5</v>
      </c>
      <c r="M2055" s="2" t="str">
        <f t="shared" si="49"/>
        <v>delay delivery</v>
      </c>
      <c r="N2055" s="2" t="s">
        <v>19</v>
      </c>
      <c r="O2055" s="2" t="s">
        <v>26</v>
      </c>
      <c r="P2055" s="2">
        <v>860.34</v>
      </c>
      <c r="Q2055" s="2" t="s">
        <v>21</v>
      </c>
      <c r="R2055" s="4" t="s">
        <v>15382</v>
      </c>
    </row>
    <row r="2056" spans="1:18" ht="14.25" customHeight="1" x14ac:dyDescent="0.3">
      <c r="A2056" s="2" t="s">
        <v>2091</v>
      </c>
      <c r="B2056" s="2" t="s">
        <v>17</v>
      </c>
      <c r="C2056" s="2" t="s">
        <v>37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tr">
        <f t="shared" si="48"/>
        <v>May</v>
      </c>
      <c r="J2056" s="2">
        <f>MONTH(H2056)</f>
        <v>5</v>
      </c>
      <c r="K2056" s="2">
        <f t="shared" si="50"/>
        <v>2024</v>
      </c>
      <c r="L2056" s="2">
        <f>H2056-G2056</f>
        <v>4</v>
      </c>
      <c r="M2056" s="2" t="str">
        <f t="shared" si="49"/>
        <v>delay delivery</v>
      </c>
      <c r="N2056" s="2" t="s">
        <v>19</v>
      </c>
      <c r="O2056" s="2" t="s">
        <v>20</v>
      </c>
      <c r="P2056" s="2">
        <v>221.32</v>
      </c>
      <c r="Q2056" s="2" t="s">
        <v>52</v>
      </c>
      <c r="R2056" s="4" t="s">
        <v>15382</v>
      </c>
    </row>
    <row r="2057" spans="1:18" ht="14.25" customHeight="1" x14ac:dyDescent="0.3">
      <c r="A2057" s="2" t="s">
        <v>2092</v>
      </c>
      <c r="B2057" s="2" t="s">
        <v>17</v>
      </c>
      <c r="C2057" s="2" t="s">
        <v>18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tr">
        <f t="shared" si="48"/>
        <v>June</v>
      </c>
      <c r="J2057" s="2">
        <f>MONTH(H2057)</f>
        <v>6</v>
      </c>
      <c r="K2057" s="2">
        <f t="shared" si="50"/>
        <v>2024</v>
      </c>
      <c r="L2057" s="2">
        <f>H2057-G2057</f>
        <v>2</v>
      </c>
      <c r="M2057" s="2" t="str">
        <f t="shared" si="49"/>
        <v>early delivery</v>
      </c>
      <c r="N2057" s="2" t="s">
        <v>19</v>
      </c>
      <c r="O2057" s="2" t="s">
        <v>31</v>
      </c>
      <c r="P2057" s="2">
        <v>470.87</v>
      </c>
      <c r="Q2057" s="2" t="s">
        <v>32</v>
      </c>
      <c r="R2057" s="4" t="s">
        <v>15382</v>
      </c>
    </row>
    <row r="2058" spans="1:18" ht="14.25" customHeight="1" x14ac:dyDescent="0.3">
      <c r="A2058" s="2" t="s">
        <v>2093</v>
      </c>
      <c r="B2058" s="2" t="s">
        <v>45</v>
      </c>
      <c r="C2058" s="2" t="s">
        <v>40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tr">
        <f t="shared" si="48"/>
        <v>August</v>
      </c>
      <c r="J2058" s="2">
        <f>MONTH(H2058)</f>
        <v>8</v>
      </c>
      <c r="K2058" s="2">
        <f t="shared" si="50"/>
        <v>2024</v>
      </c>
      <c r="L2058" s="2">
        <f>H2058-G2058</f>
        <v>4</v>
      </c>
      <c r="M2058" s="2" t="str">
        <f t="shared" si="49"/>
        <v>delay delivery</v>
      </c>
      <c r="N2058" s="2" t="s">
        <v>35</v>
      </c>
      <c r="O2058" s="2" t="s">
        <v>20</v>
      </c>
      <c r="P2058" s="2">
        <v>575.52</v>
      </c>
      <c r="Q2058" s="2" t="s">
        <v>38</v>
      </c>
      <c r="R2058" s="4" t="s">
        <v>15382</v>
      </c>
    </row>
    <row r="2059" spans="1:18" ht="14.25" customHeight="1" x14ac:dyDescent="0.3">
      <c r="A2059" s="2" t="s">
        <v>2094</v>
      </c>
      <c r="B2059" s="2" t="s">
        <v>17</v>
      </c>
      <c r="C2059" s="2" t="s">
        <v>18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tr">
        <f t="shared" si="48"/>
        <v>January</v>
      </c>
      <c r="J2059" s="2">
        <f>MONTH(H2059)</f>
        <v>1</v>
      </c>
      <c r="K2059" s="2">
        <f t="shared" si="50"/>
        <v>2025</v>
      </c>
      <c r="L2059" s="2">
        <f>H2059-G2059</f>
        <v>5</v>
      </c>
      <c r="M2059" s="2" t="str">
        <f t="shared" si="49"/>
        <v>delay delivery</v>
      </c>
      <c r="N2059" s="2" t="s">
        <v>25</v>
      </c>
      <c r="O2059" s="2" t="s">
        <v>20</v>
      </c>
      <c r="P2059" s="2">
        <v>955.03</v>
      </c>
      <c r="Q2059" s="2" t="s">
        <v>32</v>
      </c>
      <c r="R2059" s="4" t="s">
        <v>15382</v>
      </c>
    </row>
    <row r="2060" spans="1:18" ht="14.25" customHeight="1" x14ac:dyDescent="0.3">
      <c r="A2060" s="2" t="s">
        <v>2095</v>
      </c>
      <c r="B2060" s="2" t="s">
        <v>45</v>
      </c>
      <c r="C2060" s="2" t="s">
        <v>30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tr">
        <f t="shared" si="48"/>
        <v>March</v>
      </c>
      <c r="J2060" s="2">
        <f>MONTH(H2060)</f>
        <v>3</v>
      </c>
      <c r="K2060" s="2">
        <f t="shared" si="50"/>
        <v>2023</v>
      </c>
      <c r="L2060" s="2">
        <f>H2060-G2060</f>
        <v>3</v>
      </c>
      <c r="M2060" s="2" t="str">
        <f t="shared" si="49"/>
        <v>delay delivery</v>
      </c>
      <c r="N2060" s="2" t="s">
        <v>19</v>
      </c>
      <c r="O2060" s="2" t="s">
        <v>20</v>
      </c>
      <c r="P2060" s="2">
        <v>307.7</v>
      </c>
      <c r="Q2060" s="2" t="s">
        <v>27</v>
      </c>
      <c r="R2060" s="4" t="s">
        <v>15382</v>
      </c>
    </row>
    <row r="2061" spans="1:18" ht="14.25" customHeight="1" x14ac:dyDescent="0.3">
      <c r="A2061" s="2" t="s">
        <v>2096</v>
      </c>
      <c r="B2061" s="2" t="s">
        <v>17</v>
      </c>
      <c r="C2061" s="2" t="s">
        <v>24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tr">
        <f t="shared" si="48"/>
        <v>October</v>
      </c>
      <c r="J2061" s="2">
        <f>MONTH(H2061)</f>
        <v>10</v>
      </c>
      <c r="K2061" s="2">
        <f t="shared" si="50"/>
        <v>2024</v>
      </c>
      <c r="L2061" s="2">
        <f>H2061-G2061</f>
        <v>3</v>
      </c>
      <c r="M2061" s="2" t="str">
        <f t="shared" si="49"/>
        <v>delay delivery</v>
      </c>
      <c r="N2061" s="2" t="s">
        <v>35</v>
      </c>
      <c r="O2061" s="2" t="s">
        <v>20</v>
      </c>
      <c r="P2061" s="2">
        <v>1016.89</v>
      </c>
      <c r="Q2061" s="2" t="s">
        <v>38</v>
      </c>
      <c r="R2061" s="4" t="s">
        <v>15382</v>
      </c>
    </row>
    <row r="2062" spans="1:18" ht="14.25" customHeight="1" x14ac:dyDescent="0.3">
      <c r="A2062" s="2" t="s">
        <v>2097</v>
      </c>
      <c r="B2062" s="2" t="s">
        <v>29</v>
      </c>
      <c r="C2062" s="2" t="s">
        <v>18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tr">
        <f t="shared" si="48"/>
        <v>December</v>
      </c>
      <c r="J2062" s="2">
        <f>MONTH(H2062)</f>
        <v>12</v>
      </c>
      <c r="K2062" s="2">
        <f t="shared" si="50"/>
        <v>2023</v>
      </c>
      <c r="L2062" s="2">
        <f>H2062-G2062</f>
        <v>1</v>
      </c>
      <c r="M2062" s="2" t="str">
        <f t="shared" si="49"/>
        <v>early delivery</v>
      </c>
      <c r="N2062" s="2" t="s">
        <v>35</v>
      </c>
      <c r="O2062" s="2" t="s">
        <v>26</v>
      </c>
      <c r="P2062" s="2">
        <v>229.84</v>
      </c>
      <c r="Q2062" s="2" t="s">
        <v>32</v>
      </c>
      <c r="R2062" s="4" t="s">
        <v>15382</v>
      </c>
    </row>
    <row r="2063" spans="1:18" ht="14.25" customHeight="1" x14ac:dyDescent="0.3">
      <c r="A2063" s="2" t="s">
        <v>2098</v>
      </c>
      <c r="B2063" s="2" t="s">
        <v>45</v>
      </c>
      <c r="C2063" s="2" t="s">
        <v>24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tr">
        <f t="shared" si="48"/>
        <v>October</v>
      </c>
      <c r="J2063" s="2">
        <f>MONTH(H2063)</f>
        <v>10</v>
      </c>
      <c r="K2063" s="2">
        <f t="shared" si="50"/>
        <v>2024</v>
      </c>
      <c r="L2063" s="2">
        <f>H2063-G2063</f>
        <v>5</v>
      </c>
      <c r="M2063" s="2" t="str">
        <f t="shared" si="49"/>
        <v>delay delivery</v>
      </c>
      <c r="N2063" s="2" t="s">
        <v>35</v>
      </c>
      <c r="O2063" s="2" t="s">
        <v>31</v>
      </c>
      <c r="P2063" s="2">
        <v>117.62</v>
      </c>
      <c r="Q2063" s="2" t="s">
        <v>32</v>
      </c>
      <c r="R2063" s="4" t="s">
        <v>15382</v>
      </c>
    </row>
    <row r="2064" spans="1:18" ht="14.25" customHeight="1" x14ac:dyDescent="0.3">
      <c r="A2064" s="2" t="s">
        <v>2099</v>
      </c>
      <c r="B2064" s="2" t="s">
        <v>17</v>
      </c>
      <c r="C2064" s="2" t="s">
        <v>40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tr">
        <f t="shared" si="48"/>
        <v>October</v>
      </c>
      <c r="J2064" s="2">
        <f>MONTH(H2064)</f>
        <v>10</v>
      </c>
      <c r="K2064" s="2">
        <f t="shared" si="50"/>
        <v>2024</v>
      </c>
      <c r="L2064" s="2">
        <f>H2064-G2064</f>
        <v>7</v>
      </c>
      <c r="M2064" s="2" t="str">
        <f t="shared" si="49"/>
        <v>on time delivery</v>
      </c>
      <c r="N2064" s="2" t="s">
        <v>19</v>
      </c>
      <c r="O2064" s="2" t="s">
        <v>26</v>
      </c>
      <c r="P2064" s="2">
        <v>857.53</v>
      </c>
      <c r="Q2064" s="2" t="s">
        <v>43</v>
      </c>
      <c r="R2064" s="4" t="s">
        <v>15382</v>
      </c>
    </row>
    <row r="2065" spans="1:18" ht="14.25" customHeight="1" x14ac:dyDescent="0.3">
      <c r="A2065" s="2" t="s">
        <v>2100</v>
      </c>
      <c r="B2065" s="2" t="s">
        <v>23</v>
      </c>
      <c r="C2065" s="2" t="s">
        <v>24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tr">
        <f t="shared" si="48"/>
        <v>July</v>
      </c>
      <c r="J2065" s="2">
        <f>MONTH(H2065)</f>
        <v>7</v>
      </c>
      <c r="K2065" s="2">
        <f t="shared" si="50"/>
        <v>2023</v>
      </c>
      <c r="L2065" s="2">
        <f>H2065-G2065</f>
        <v>6</v>
      </c>
      <c r="M2065" s="2" t="str">
        <f t="shared" si="49"/>
        <v>on time delivery</v>
      </c>
      <c r="N2065" s="2" t="s">
        <v>19</v>
      </c>
      <c r="O2065" s="2" t="s">
        <v>20</v>
      </c>
      <c r="P2065" s="2">
        <v>1112.18</v>
      </c>
      <c r="Q2065" s="2" t="s">
        <v>21</v>
      </c>
      <c r="R2065" s="4" t="s">
        <v>15382</v>
      </c>
    </row>
    <row r="2066" spans="1:18" ht="14.25" customHeight="1" x14ac:dyDescent="0.3">
      <c r="A2066" s="2" t="s">
        <v>2101</v>
      </c>
      <c r="B2066" s="2" t="s">
        <v>17</v>
      </c>
      <c r="C2066" s="2" t="s">
        <v>18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tr">
        <f t="shared" si="48"/>
        <v>May</v>
      </c>
      <c r="J2066" s="2">
        <f>MONTH(H2066)</f>
        <v>5</v>
      </c>
      <c r="K2066" s="2">
        <f t="shared" si="50"/>
        <v>2023</v>
      </c>
      <c r="L2066" s="2">
        <f>H2066-G2066</f>
        <v>2</v>
      </c>
      <c r="M2066" s="2" t="str">
        <f t="shared" si="49"/>
        <v>early delivery</v>
      </c>
      <c r="N2066" s="2" t="s">
        <v>35</v>
      </c>
      <c r="O2066" s="2" t="s">
        <v>31</v>
      </c>
      <c r="P2066" s="2">
        <v>1210.3800000000001</v>
      </c>
      <c r="Q2066" s="2" t="s">
        <v>38</v>
      </c>
      <c r="R2066" s="4" t="s">
        <v>15382</v>
      </c>
    </row>
    <row r="2067" spans="1:18" ht="14.25" customHeight="1" x14ac:dyDescent="0.3">
      <c r="A2067" s="2" t="s">
        <v>2102</v>
      </c>
      <c r="B2067" s="2" t="s">
        <v>23</v>
      </c>
      <c r="C2067" s="2" t="s">
        <v>18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tr">
        <f t="shared" si="48"/>
        <v>April</v>
      </c>
      <c r="J2067" s="2">
        <f>MONTH(H2067)</f>
        <v>4</v>
      </c>
      <c r="K2067" s="2">
        <f t="shared" si="50"/>
        <v>2023</v>
      </c>
      <c r="L2067" s="2">
        <f>H2067-G2067</f>
        <v>6</v>
      </c>
      <c r="M2067" s="2" t="str">
        <f t="shared" si="49"/>
        <v>on time delivery</v>
      </c>
      <c r="N2067" s="2" t="s">
        <v>35</v>
      </c>
      <c r="O2067" s="2" t="s">
        <v>26</v>
      </c>
      <c r="P2067" s="2">
        <v>1066.1300000000001</v>
      </c>
      <c r="Q2067" s="2" t="s">
        <v>21</v>
      </c>
      <c r="R2067" s="4" t="s">
        <v>15382</v>
      </c>
    </row>
    <row r="2068" spans="1:18" ht="14.25" customHeight="1" x14ac:dyDescent="0.3">
      <c r="A2068" s="2" t="s">
        <v>2103</v>
      </c>
      <c r="B2068" s="2" t="s">
        <v>23</v>
      </c>
      <c r="C2068" s="2" t="s">
        <v>37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tr">
        <f t="shared" si="48"/>
        <v>January</v>
      </c>
      <c r="J2068" s="2">
        <f>MONTH(H2068)</f>
        <v>1</v>
      </c>
      <c r="K2068" s="2">
        <f t="shared" si="50"/>
        <v>2024</v>
      </c>
      <c r="L2068" s="2">
        <f>H2068-G2068</f>
        <v>6</v>
      </c>
      <c r="M2068" s="2" t="str">
        <f t="shared" si="49"/>
        <v>on time delivery</v>
      </c>
      <c r="N2068" s="2" t="s">
        <v>35</v>
      </c>
      <c r="O2068" s="2" t="s">
        <v>20</v>
      </c>
      <c r="P2068" s="2">
        <v>256.42</v>
      </c>
      <c r="Q2068" s="2" t="s">
        <v>27</v>
      </c>
      <c r="R2068" s="4" t="s">
        <v>15382</v>
      </c>
    </row>
    <row r="2069" spans="1:18" ht="14.25" customHeight="1" x14ac:dyDescent="0.3">
      <c r="A2069" s="2" t="s">
        <v>2104</v>
      </c>
      <c r="B2069" s="2" t="s">
        <v>29</v>
      </c>
      <c r="C2069" s="2" t="s">
        <v>18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tr">
        <f t="shared" si="48"/>
        <v>June</v>
      </c>
      <c r="J2069" s="2">
        <f>MONTH(H2069)</f>
        <v>6</v>
      </c>
      <c r="K2069" s="2">
        <f t="shared" si="50"/>
        <v>2023</v>
      </c>
      <c r="L2069" s="2">
        <f>H2069-G2069</f>
        <v>2</v>
      </c>
      <c r="M2069" s="2" t="str">
        <f t="shared" si="49"/>
        <v>early delivery</v>
      </c>
      <c r="N2069" s="2" t="s">
        <v>35</v>
      </c>
      <c r="O2069" s="2" t="s">
        <v>26</v>
      </c>
      <c r="P2069" s="2">
        <v>503.33</v>
      </c>
      <c r="Q2069" s="2" t="s">
        <v>43</v>
      </c>
      <c r="R2069" s="4" t="s">
        <v>15382</v>
      </c>
    </row>
    <row r="2070" spans="1:18" ht="14.25" customHeight="1" x14ac:dyDescent="0.3">
      <c r="A2070" s="2" t="s">
        <v>2105</v>
      </c>
      <c r="B2070" s="2" t="s">
        <v>45</v>
      </c>
      <c r="C2070" s="2" t="s">
        <v>24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tr">
        <f t="shared" si="48"/>
        <v>June</v>
      </c>
      <c r="J2070" s="2">
        <f>MONTH(H2070)</f>
        <v>6</v>
      </c>
      <c r="K2070" s="2">
        <f t="shared" si="50"/>
        <v>2024</v>
      </c>
      <c r="L2070" s="2">
        <f>H2070-G2070</f>
        <v>1</v>
      </c>
      <c r="M2070" s="2" t="str">
        <f t="shared" si="49"/>
        <v>early delivery</v>
      </c>
      <c r="N2070" s="2" t="s">
        <v>19</v>
      </c>
      <c r="O2070" s="2" t="s">
        <v>20</v>
      </c>
      <c r="P2070" s="2">
        <v>110.83</v>
      </c>
      <c r="Q2070" s="2" t="s">
        <v>32</v>
      </c>
      <c r="R2070" s="4" t="s">
        <v>15382</v>
      </c>
    </row>
    <row r="2071" spans="1:18" ht="14.25" customHeight="1" x14ac:dyDescent="0.3">
      <c r="A2071" s="2" t="s">
        <v>2106</v>
      </c>
      <c r="B2071" s="2" t="s">
        <v>17</v>
      </c>
      <c r="C2071" s="2" t="s">
        <v>37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tr">
        <f t="shared" si="48"/>
        <v>August</v>
      </c>
      <c r="J2071" s="2">
        <f>MONTH(H2071)</f>
        <v>8</v>
      </c>
      <c r="K2071" s="2">
        <f t="shared" si="50"/>
        <v>2023</v>
      </c>
      <c r="L2071" s="2">
        <f>H2071-G2071</f>
        <v>5</v>
      </c>
      <c r="M2071" s="2" t="str">
        <f t="shared" si="49"/>
        <v>delay delivery</v>
      </c>
      <c r="N2071" s="2" t="s">
        <v>35</v>
      </c>
      <c r="O2071" s="2" t="s">
        <v>31</v>
      </c>
      <c r="P2071" s="2">
        <v>323.68</v>
      </c>
      <c r="Q2071" s="2" t="s">
        <v>38</v>
      </c>
      <c r="R2071" s="4" t="s">
        <v>15382</v>
      </c>
    </row>
    <row r="2072" spans="1:18" ht="14.25" customHeight="1" x14ac:dyDescent="0.3">
      <c r="A2072" s="2" t="s">
        <v>2107</v>
      </c>
      <c r="B2072" s="2" t="s">
        <v>29</v>
      </c>
      <c r="C2072" s="2" t="s">
        <v>18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tr">
        <f t="shared" si="48"/>
        <v>April</v>
      </c>
      <c r="J2072" s="2">
        <f>MONTH(H2072)</f>
        <v>4</v>
      </c>
      <c r="K2072" s="2">
        <f t="shared" si="50"/>
        <v>2023</v>
      </c>
      <c r="L2072" s="2">
        <f>H2072-G2072</f>
        <v>4</v>
      </c>
      <c r="M2072" s="2" t="str">
        <f t="shared" si="49"/>
        <v>delay delivery</v>
      </c>
      <c r="N2072" s="2" t="s">
        <v>35</v>
      </c>
      <c r="O2072" s="2" t="s">
        <v>20</v>
      </c>
      <c r="P2072" s="2">
        <v>225.05</v>
      </c>
      <c r="Q2072" s="2" t="s">
        <v>27</v>
      </c>
      <c r="R2072" s="4" t="s">
        <v>15382</v>
      </c>
    </row>
    <row r="2073" spans="1:18" ht="14.25" customHeight="1" x14ac:dyDescent="0.3">
      <c r="A2073" s="2" t="s">
        <v>2108</v>
      </c>
      <c r="B2073" s="2" t="s">
        <v>17</v>
      </c>
      <c r="C2073" s="2" t="s">
        <v>18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tr">
        <f t="shared" si="48"/>
        <v>February</v>
      </c>
      <c r="J2073" s="2">
        <f>MONTH(H2073)</f>
        <v>2</v>
      </c>
      <c r="K2073" s="2">
        <f t="shared" si="50"/>
        <v>2024</v>
      </c>
      <c r="L2073" s="2">
        <f>H2073-G2073</f>
        <v>4</v>
      </c>
      <c r="M2073" s="2" t="str">
        <f t="shared" si="49"/>
        <v>delay delivery</v>
      </c>
      <c r="N2073" s="2" t="s">
        <v>19</v>
      </c>
      <c r="O2073" s="2" t="s">
        <v>26</v>
      </c>
      <c r="P2073" s="2">
        <v>147.63999999999999</v>
      </c>
      <c r="Q2073" s="2" t="s">
        <v>43</v>
      </c>
      <c r="R2073" s="4" t="s">
        <v>15382</v>
      </c>
    </row>
    <row r="2074" spans="1:18" ht="14.25" customHeight="1" x14ac:dyDescent="0.3">
      <c r="A2074" s="2" t="s">
        <v>2109</v>
      </c>
      <c r="B2074" s="2" t="s">
        <v>23</v>
      </c>
      <c r="C2074" s="2" t="s">
        <v>40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tr">
        <f t="shared" si="48"/>
        <v>June</v>
      </c>
      <c r="J2074" s="2">
        <f>MONTH(H2074)</f>
        <v>6</v>
      </c>
      <c r="K2074" s="2">
        <f t="shared" si="50"/>
        <v>2023</v>
      </c>
      <c r="L2074" s="2">
        <f>H2074-G2074</f>
        <v>6</v>
      </c>
      <c r="M2074" s="2" t="str">
        <f t="shared" si="49"/>
        <v>on time delivery</v>
      </c>
      <c r="N2074" s="2" t="s">
        <v>25</v>
      </c>
      <c r="O2074" s="2" t="s">
        <v>20</v>
      </c>
      <c r="P2074" s="2">
        <v>1083.3499999999999</v>
      </c>
      <c r="Q2074" s="2" t="s">
        <v>43</v>
      </c>
      <c r="R2074" s="4" t="s">
        <v>15382</v>
      </c>
    </row>
    <row r="2075" spans="1:18" ht="14.25" customHeight="1" x14ac:dyDescent="0.3">
      <c r="A2075" s="2" t="s">
        <v>2110</v>
      </c>
      <c r="B2075" s="2" t="s">
        <v>45</v>
      </c>
      <c r="C2075" s="2" t="s">
        <v>37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tr">
        <f t="shared" si="48"/>
        <v>July</v>
      </c>
      <c r="J2075" s="2">
        <f>MONTH(H2075)</f>
        <v>7</v>
      </c>
      <c r="K2075" s="2">
        <f t="shared" si="50"/>
        <v>2024</v>
      </c>
      <c r="L2075" s="2">
        <f>H2075-G2075</f>
        <v>7</v>
      </c>
      <c r="M2075" s="2" t="str">
        <f t="shared" si="49"/>
        <v>on time delivery</v>
      </c>
      <c r="N2075" s="2" t="s">
        <v>25</v>
      </c>
      <c r="O2075" s="2" t="s">
        <v>31</v>
      </c>
      <c r="P2075" s="2">
        <v>529.95000000000005</v>
      </c>
      <c r="Q2075" s="2" t="s">
        <v>38</v>
      </c>
      <c r="R2075" s="4" t="s">
        <v>15382</v>
      </c>
    </row>
    <row r="2076" spans="1:18" ht="14.25" customHeight="1" x14ac:dyDescent="0.3">
      <c r="A2076" s="2" t="s">
        <v>2111</v>
      </c>
      <c r="B2076" s="2" t="s">
        <v>17</v>
      </c>
      <c r="C2076" s="2" t="s">
        <v>40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tr">
        <f t="shared" si="48"/>
        <v>February</v>
      </c>
      <c r="J2076" s="2">
        <f>MONTH(H2076)</f>
        <v>2</v>
      </c>
      <c r="K2076" s="2">
        <f t="shared" si="50"/>
        <v>2023</v>
      </c>
      <c r="L2076" s="2">
        <f>H2076-G2076</f>
        <v>3</v>
      </c>
      <c r="M2076" s="2" t="str">
        <f t="shared" si="49"/>
        <v>delay delivery</v>
      </c>
      <c r="N2076" s="2" t="s">
        <v>19</v>
      </c>
      <c r="O2076" s="2" t="s">
        <v>26</v>
      </c>
      <c r="P2076" s="2">
        <v>577.19000000000005</v>
      </c>
      <c r="Q2076" s="2" t="s">
        <v>27</v>
      </c>
      <c r="R2076" s="4" t="s">
        <v>15382</v>
      </c>
    </row>
    <row r="2077" spans="1:18" ht="14.25" customHeight="1" x14ac:dyDescent="0.3">
      <c r="A2077" s="2" t="s">
        <v>2112</v>
      </c>
      <c r="B2077" s="2" t="s">
        <v>17</v>
      </c>
      <c r="C2077" s="2" t="s">
        <v>40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tr">
        <f t="shared" si="48"/>
        <v>May</v>
      </c>
      <c r="J2077" s="2">
        <f>MONTH(H2077)</f>
        <v>5</v>
      </c>
      <c r="K2077" s="2">
        <f t="shared" si="50"/>
        <v>2023</v>
      </c>
      <c r="L2077" s="2">
        <f>H2077-G2077</f>
        <v>4</v>
      </c>
      <c r="M2077" s="2" t="str">
        <f t="shared" si="49"/>
        <v>delay delivery</v>
      </c>
      <c r="N2077" s="2" t="s">
        <v>35</v>
      </c>
      <c r="O2077" s="2" t="s">
        <v>26</v>
      </c>
      <c r="P2077" s="2">
        <v>312.77</v>
      </c>
      <c r="Q2077" s="2" t="s">
        <v>32</v>
      </c>
      <c r="R2077" s="4" t="s">
        <v>15382</v>
      </c>
    </row>
    <row r="2078" spans="1:18" ht="14.25" customHeight="1" x14ac:dyDescent="0.3">
      <c r="A2078" s="2" t="s">
        <v>2113</v>
      </c>
      <c r="B2078" s="2" t="s">
        <v>23</v>
      </c>
      <c r="C2078" s="2" t="s">
        <v>40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tr">
        <f t="shared" si="48"/>
        <v>February</v>
      </c>
      <c r="J2078" s="2">
        <f>MONTH(H2078)</f>
        <v>2</v>
      </c>
      <c r="K2078" s="2">
        <f t="shared" si="50"/>
        <v>2023</v>
      </c>
      <c r="L2078" s="2">
        <f>H2078-G2078</f>
        <v>4</v>
      </c>
      <c r="M2078" s="2" t="str">
        <f t="shared" si="49"/>
        <v>delay delivery</v>
      </c>
      <c r="N2078" s="2" t="s">
        <v>19</v>
      </c>
      <c r="O2078" s="2" t="s">
        <v>26</v>
      </c>
      <c r="P2078" s="2">
        <v>425.52</v>
      </c>
      <c r="Q2078" s="2" t="s">
        <v>38</v>
      </c>
      <c r="R2078" s="4" t="s">
        <v>15382</v>
      </c>
    </row>
    <row r="2079" spans="1:18" ht="14.25" customHeight="1" x14ac:dyDescent="0.3">
      <c r="A2079" s="2" t="s">
        <v>2114</v>
      </c>
      <c r="B2079" s="2" t="s">
        <v>17</v>
      </c>
      <c r="C2079" s="2" t="s">
        <v>30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tr">
        <f t="shared" si="48"/>
        <v>September</v>
      </c>
      <c r="J2079" s="2">
        <f>MONTH(H2079)</f>
        <v>9</v>
      </c>
      <c r="K2079" s="2">
        <f t="shared" si="50"/>
        <v>2023</v>
      </c>
      <c r="L2079" s="2">
        <f>H2079-G2079</f>
        <v>6</v>
      </c>
      <c r="M2079" s="2" t="str">
        <f t="shared" si="49"/>
        <v>on time delivery</v>
      </c>
      <c r="N2079" s="2" t="s">
        <v>19</v>
      </c>
      <c r="O2079" s="2" t="s">
        <v>26</v>
      </c>
      <c r="P2079" s="2">
        <v>826.71</v>
      </c>
      <c r="Q2079" s="2" t="s">
        <v>27</v>
      </c>
      <c r="R2079" s="4" t="s">
        <v>15382</v>
      </c>
    </row>
    <row r="2080" spans="1:18" ht="14.25" customHeight="1" x14ac:dyDescent="0.3">
      <c r="A2080" s="2" t="s">
        <v>2115</v>
      </c>
      <c r="B2080" s="2" t="s">
        <v>17</v>
      </c>
      <c r="C2080" s="2" t="s">
        <v>40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tr">
        <f t="shared" si="48"/>
        <v>July</v>
      </c>
      <c r="J2080" s="2">
        <f>MONTH(H2080)</f>
        <v>7</v>
      </c>
      <c r="K2080" s="2">
        <f t="shared" si="50"/>
        <v>2024</v>
      </c>
      <c r="L2080" s="2">
        <f>H2080-G2080</f>
        <v>6</v>
      </c>
      <c r="M2080" s="2" t="str">
        <f t="shared" si="49"/>
        <v>on time delivery</v>
      </c>
      <c r="N2080" s="2" t="s">
        <v>19</v>
      </c>
      <c r="O2080" s="2" t="s">
        <v>26</v>
      </c>
      <c r="P2080" s="2">
        <v>1096.1600000000001</v>
      </c>
      <c r="Q2080" s="2" t="s">
        <v>52</v>
      </c>
      <c r="R2080" s="4" t="s">
        <v>15382</v>
      </c>
    </row>
    <row r="2081" spans="1:18" ht="14.25" customHeight="1" x14ac:dyDescent="0.3">
      <c r="A2081" s="2" t="s">
        <v>2116</v>
      </c>
      <c r="B2081" s="2" t="s">
        <v>23</v>
      </c>
      <c r="C2081" s="2" t="s">
        <v>24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tr">
        <f t="shared" si="48"/>
        <v>June</v>
      </c>
      <c r="J2081" s="2">
        <f>MONTH(H2081)</f>
        <v>6</v>
      </c>
      <c r="K2081" s="2">
        <f t="shared" si="50"/>
        <v>2024</v>
      </c>
      <c r="L2081" s="2">
        <f>H2081-G2081</f>
        <v>5</v>
      </c>
      <c r="M2081" s="2" t="str">
        <f t="shared" si="49"/>
        <v>delay delivery</v>
      </c>
      <c r="N2081" s="2" t="s">
        <v>35</v>
      </c>
      <c r="O2081" s="2" t="s">
        <v>31</v>
      </c>
      <c r="P2081" s="2">
        <v>107.1</v>
      </c>
      <c r="Q2081" s="2" t="s">
        <v>43</v>
      </c>
      <c r="R2081" s="4" t="s">
        <v>15382</v>
      </c>
    </row>
    <row r="2082" spans="1:18" ht="14.25" customHeight="1" x14ac:dyDescent="0.3">
      <c r="A2082" s="2" t="s">
        <v>2117</v>
      </c>
      <c r="B2082" s="2" t="s">
        <v>29</v>
      </c>
      <c r="C2082" s="2" t="s">
        <v>18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tr">
        <f t="shared" si="48"/>
        <v>November</v>
      </c>
      <c r="J2082" s="2">
        <f>MONTH(H2082)</f>
        <v>11</v>
      </c>
      <c r="K2082" s="2">
        <f t="shared" si="50"/>
        <v>2024</v>
      </c>
      <c r="L2082" s="2">
        <f>H2082-G2082</f>
        <v>7</v>
      </c>
      <c r="M2082" s="2" t="str">
        <f t="shared" si="49"/>
        <v>on time delivery</v>
      </c>
      <c r="N2082" s="2" t="s">
        <v>19</v>
      </c>
      <c r="O2082" s="2" t="s">
        <v>26</v>
      </c>
      <c r="P2082" s="2">
        <v>389.8</v>
      </c>
      <c r="Q2082" s="2" t="s">
        <v>52</v>
      </c>
      <c r="R2082" s="4" t="s">
        <v>15382</v>
      </c>
    </row>
    <row r="2083" spans="1:18" ht="14.25" customHeight="1" x14ac:dyDescent="0.3">
      <c r="A2083" s="2" t="s">
        <v>2118</v>
      </c>
      <c r="B2083" s="2" t="s">
        <v>23</v>
      </c>
      <c r="C2083" s="2" t="s">
        <v>30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tr">
        <f t="shared" si="48"/>
        <v>February</v>
      </c>
      <c r="J2083" s="2">
        <f>MONTH(H2083)</f>
        <v>2</v>
      </c>
      <c r="K2083" s="2">
        <f t="shared" si="50"/>
        <v>2024</v>
      </c>
      <c r="L2083" s="2">
        <f>H2083-G2083</f>
        <v>6</v>
      </c>
      <c r="M2083" s="2" t="str">
        <f t="shared" si="49"/>
        <v>on time delivery</v>
      </c>
      <c r="N2083" s="2" t="s">
        <v>19</v>
      </c>
      <c r="O2083" s="2" t="s">
        <v>20</v>
      </c>
      <c r="P2083" s="2">
        <v>819.36</v>
      </c>
      <c r="Q2083" s="2" t="s">
        <v>21</v>
      </c>
      <c r="R2083" s="4" t="s">
        <v>15382</v>
      </c>
    </row>
    <row r="2084" spans="1:18" ht="14.25" customHeight="1" x14ac:dyDescent="0.3">
      <c r="A2084" s="2" t="s">
        <v>2119</v>
      </c>
      <c r="B2084" s="2" t="s">
        <v>29</v>
      </c>
      <c r="C2084" s="2" t="s">
        <v>40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tr">
        <f t="shared" si="48"/>
        <v>August</v>
      </c>
      <c r="J2084" s="2">
        <f>MONTH(H2084)</f>
        <v>8</v>
      </c>
      <c r="K2084" s="2">
        <f t="shared" si="50"/>
        <v>2024</v>
      </c>
      <c r="L2084" s="2">
        <f>H2084-G2084</f>
        <v>5</v>
      </c>
      <c r="M2084" s="2" t="str">
        <f t="shared" si="49"/>
        <v>delay delivery</v>
      </c>
      <c r="N2084" s="2" t="s">
        <v>35</v>
      </c>
      <c r="O2084" s="2" t="s">
        <v>26</v>
      </c>
      <c r="P2084" s="2">
        <v>1064.8399999999999</v>
      </c>
      <c r="Q2084" s="2" t="s">
        <v>27</v>
      </c>
      <c r="R2084" s="4" t="s">
        <v>15382</v>
      </c>
    </row>
    <row r="2085" spans="1:18" ht="14.25" customHeight="1" x14ac:dyDescent="0.3">
      <c r="A2085" s="2" t="s">
        <v>2120</v>
      </c>
      <c r="B2085" s="2" t="s">
        <v>45</v>
      </c>
      <c r="C2085" s="2" t="s">
        <v>18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tr">
        <f t="shared" si="48"/>
        <v>June</v>
      </c>
      <c r="J2085" s="2">
        <f>MONTH(H2085)</f>
        <v>6</v>
      </c>
      <c r="K2085" s="2">
        <f t="shared" si="50"/>
        <v>2024</v>
      </c>
      <c r="L2085" s="2">
        <f>H2085-G2085</f>
        <v>1</v>
      </c>
      <c r="M2085" s="2" t="str">
        <f t="shared" si="49"/>
        <v>early delivery</v>
      </c>
      <c r="N2085" s="2" t="s">
        <v>35</v>
      </c>
      <c r="O2085" s="2" t="s">
        <v>26</v>
      </c>
      <c r="P2085" s="2">
        <v>556.08000000000004</v>
      </c>
      <c r="Q2085" s="2" t="s">
        <v>43</v>
      </c>
      <c r="R2085" s="4" t="s">
        <v>15382</v>
      </c>
    </row>
    <row r="2086" spans="1:18" ht="14.25" customHeight="1" x14ac:dyDescent="0.3">
      <c r="A2086" s="2" t="s">
        <v>2121</v>
      </c>
      <c r="B2086" s="2" t="s">
        <v>29</v>
      </c>
      <c r="C2086" s="2" t="s">
        <v>37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tr">
        <f t="shared" si="48"/>
        <v>November</v>
      </c>
      <c r="J2086" s="2">
        <f>MONTH(H2086)</f>
        <v>11</v>
      </c>
      <c r="K2086" s="2">
        <f t="shared" si="50"/>
        <v>2024</v>
      </c>
      <c r="L2086" s="2">
        <f>H2086-G2086</f>
        <v>6</v>
      </c>
      <c r="M2086" s="2" t="str">
        <f t="shared" si="49"/>
        <v>on time delivery</v>
      </c>
      <c r="N2086" s="2" t="s">
        <v>25</v>
      </c>
      <c r="O2086" s="2" t="s">
        <v>20</v>
      </c>
      <c r="P2086" s="2">
        <v>166.15</v>
      </c>
      <c r="Q2086" s="2" t="s">
        <v>27</v>
      </c>
      <c r="R2086" s="4" t="s">
        <v>15382</v>
      </c>
    </row>
    <row r="2087" spans="1:18" ht="14.25" customHeight="1" x14ac:dyDescent="0.3">
      <c r="A2087" s="2" t="s">
        <v>2122</v>
      </c>
      <c r="B2087" s="2" t="s">
        <v>29</v>
      </c>
      <c r="C2087" s="2" t="s">
        <v>37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tr">
        <f t="shared" si="48"/>
        <v>February</v>
      </c>
      <c r="J2087" s="2">
        <f>MONTH(H2087)</f>
        <v>2</v>
      </c>
      <c r="K2087" s="2">
        <f t="shared" si="50"/>
        <v>2023</v>
      </c>
      <c r="L2087" s="2">
        <f>H2087-G2087</f>
        <v>6</v>
      </c>
      <c r="M2087" s="2" t="str">
        <f t="shared" si="49"/>
        <v>on time delivery</v>
      </c>
      <c r="N2087" s="2" t="s">
        <v>25</v>
      </c>
      <c r="O2087" s="2" t="s">
        <v>31</v>
      </c>
      <c r="P2087" s="2">
        <v>594.20000000000005</v>
      </c>
      <c r="Q2087" s="2" t="s">
        <v>27</v>
      </c>
      <c r="R2087" s="4" t="s">
        <v>15382</v>
      </c>
    </row>
    <row r="2088" spans="1:18" ht="14.25" customHeight="1" x14ac:dyDescent="0.3">
      <c r="A2088" s="2" t="s">
        <v>2123</v>
      </c>
      <c r="B2088" s="2" t="s">
        <v>45</v>
      </c>
      <c r="C2088" s="2" t="s">
        <v>18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tr">
        <f t="shared" si="48"/>
        <v>December</v>
      </c>
      <c r="J2088" s="2">
        <f>MONTH(H2088)</f>
        <v>12</v>
      </c>
      <c r="K2088" s="2">
        <f t="shared" si="50"/>
        <v>2024</v>
      </c>
      <c r="L2088" s="2">
        <f>H2088-G2088</f>
        <v>5</v>
      </c>
      <c r="M2088" s="2" t="str">
        <f t="shared" si="49"/>
        <v>delay delivery</v>
      </c>
      <c r="N2088" s="2" t="s">
        <v>35</v>
      </c>
      <c r="O2088" s="2" t="s">
        <v>26</v>
      </c>
      <c r="P2088" s="2">
        <v>319.98</v>
      </c>
      <c r="Q2088" s="2" t="s">
        <v>32</v>
      </c>
      <c r="R2088" s="4" t="s">
        <v>15382</v>
      </c>
    </row>
    <row r="2089" spans="1:18" ht="14.25" customHeight="1" x14ac:dyDescent="0.3">
      <c r="A2089" s="2" t="s">
        <v>2124</v>
      </c>
      <c r="B2089" s="2" t="s">
        <v>29</v>
      </c>
      <c r="C2089" s="2" t="s">
        <v>24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tr">
        <f t="shared" si="48"/>
        <v>January</v>
      </c>
      <c r="J2089" s="2">
        <f>MONTH(H2089)</f>
        <v>1</v>
      </c>
      <c r="K2089" s="2">
        <f t="shared" si="50"/>
        <v>2024</v>
      </c>
      <c r="L2089" s="2">
        <f>H2089-G2089</f>
        <v>1</v>
      </c>
      <c r="M2089" s="2" t="str">
        <f t="shared" si="49"/>
        <v>early delivery</v>
      </c>
      <c r="N2089" s="2" t="s">
        <v>19</v>
      </c>
      <c r="O2089" s="2" t="s">
        <v>31</v>
      </c>
      <c r="P2089" s="2">
        <v>683.09</v>
      </c>
      <c r="Q2089" s="2" t="s">
        <v>43</v>
      </c>
      <c r="R2089" s="4" t="s">
        <v>15382</v>
      </c>
    </row>
    <row r="2090" spans="1:18" ht="14.25" customHeight="1" x14ac:dyDescent="0.3">
      <c r="A2090" s="2" t="s">
        <v>2125</v>
      </c>
      <c r="B2090" s="2" t="s">
        <v>23</v>
      </c>
      <c r="C2090" s="2" t="s">
        <v>18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tr">
        <f t="shared" si="48"/>
        <v>August</v>
      </c>
      <c r="J2090" s="2">
        <f>MONTH(H2090)</f>
        <v>8</v>
      </c>
      <c r="K2090" s="2">
        <f t="shared" si="50"/>
        <v>2023</v>
      </c>
      <c r="L2090" s="2">
        <f>H2090-G2090</f>
        <v>1</v>
      </c>
      <c r="M2090" s="2" t="str">
        <f t="shared" si="49"/>
        <v>early delivery</v>
      </c>
      <c r="N2090" s="2" t="s">
        <v>25</v>
      </c>
      <c r="O2090" s="2" t="s">
        <v>20</v>
      </c>
      <c r="P2090" s="2">
        <v>564.97</v>
      </c>
      <c r="Q2090" s="2" t="s">
        <v>52</v>
      </c>
      <c r="R2090" s="4" t="s">
        <v>15382</v>
      </c>
    </row>
    <row r="2091" spans="1:18" ht="14.25" customHeight="1" x14ac:dyDescent="0.3">
      <c r="A2091" s="2" t="s">
        <v>2126</v>
      </c>
      <c r="B2091" s="2" t="s">
        <v>29</v>
      </c>
      <c r="C2091" s="2" t="s">
        <v>18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tr">
        <f t="shared" si="48"/>
        <v>May</v>
      </c>
      <c r="J2091" s="2">
        <f>MONTH(H2091)</f>
        <v>5</v>
      </c>
      <c r="K2091" s="2">
        <f t="shared" si="50"/>
        <v>2024</v>
      </c>
      <c r="L2091" s="2">
        <f>H2091-G2091</f>
        <v>2</v>
      </c>
      <c r="M2091" s="2" t="str">
        <f t="shared" si="49"/>
        <v>early delivery</v>
      </c>
      <c r="N2091" s="2" t="s">
        <v>35</v>
      </c>
      <c r="O2091" s="2" t="s">
        <v>31</v>
      </c>
      <c r="P2091" s="2">
        <v>301.68</v>
      </c>
      <c r="Q2091" s="2" t="s">
        <v>32</v>
      </c>
      <c r="R2091" s="4" t="s">
        <v>15382</v>
      </c>
    </row>
    <row r="2092" spans="1:18" ht="14.25" customHeight="1" x14ac:dyDescent="0.3">
      <c r="A2092" s="2" t="s">
        <v>2127</v>
      </c>
      <c r="B2092" s="2" t="s">
        <v>45</v>
      </c>
      <c r="C2092" s="2" t="s">
        <v>30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tr">
        <f t="shared" si="48"/>
        <v>July</v>
      </c>
      <c r="J2092" s="2">
        <f>MONTH(H2092)</f>
        <v>7</v>
      </c>
      <c r="K2092" s="2">
        <f t="shared" si="50"/>
        <v>2024</v>
      </c>
      <c r="L2092" s="2">
        <f>H2092-G2092</f>
        <v>4</v>
      </c>
      <c r="M2092" s="2" t="str">
        <f t="shared" si="49"/>
        <v>delay delivery</v>
      </c>
      <c r="N2092" s="2" t="s">
        <v>25</v>
      </c>
      <c r="O2092" s="2" t="s">
        <v>20</v>
      </c>
      <c r="P2092" s="2">
        <v>50.77</v>
      </c>
      <c r="Q2092" s="2" t="s">
        <v>43</v>
      </c>
      <c r="R2092" s="4" t="s">
        <v>15382</v>
      </c>
    </row>
    <row r="2093" spans="1:18" ht="14.25" customHeight="1" x14ac:dyDescent="0.3">
      <c r="A2093" s="2" t="s">
        <v>2128</v>
      </c>
      <c r="B2093" s="2" t="s">
        <v>23</v>
      </c>
      <c r="C2093" s="2" t="s">
        <v>37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tr">
        <f t="shared" si="48"/>
        <v>May</v>
      </c>
      <c r="J2093" s="2">
        <f>MONTH(H2093)</f>
        <v>5</v>
      </c>
      <c r="K2093" s="2">
        <f t="shared" si="50"/>
        <v>2024</v>
      </c>
      <c r="L2093" s="2">
        <f>H2093-G2093</f>
        <v>5</v>
      </c>
      <c r="M2093" s="2" t="str">
        <f t="shared" si="49"/>
        <v>delay delivery</v>
      </c>
      <c r="N2093" s="2" t="s">
        <v>25</v>
      </c>
      <c r="O2093" s="2" t="s">
        <v>31</v>
      </c>
      <c r="P2093" s="2">
        <v>422.52</v>
      </c>
      <c r="Q2093" s="2" t="s">
        <v>27</v>
      </c>
      <c r="R2093" s="4" t="s">
        <v>15382</v>
      </c>
    </row>
    <row r="2094" spans="1:18" ht="14.25" customHeight="1" x14ac:dyDescent="0.3">
      <c r="A2094" s="2" t="s">
        <v>2129</v>
      </c>
      <c r="B2094" s="2" t="s">
        <v>45</v>
      </c>
      <c r="C2094" s="2" t="s">
        <v>37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tr">
        <f t="shared" si="48"/>
        <v>February</v>
      </c>
      <c r="J2094" s="2">
        <f>MONTH(H2094)</f>
        <v>2</v>
      </c>
      <c r="K2094" s="2">
        <f t="shared" si="50"/>
        <v>2023</v>
      </c>
      <c r="L2094" s="2">
        <f>H2094-G2094</f>
        <v>1</v>
      </c>
      <c r="M2094" s="2" t="str">
        <f t="shared" si="49"/>
        <v>early delivery</v>
      </c>
      <c r="N2094" s="2" t="s">
        <v>35</v>
      </c>
      <c r="O2094" s="2" t="s">
        <v>31</v>
      </c>
      <c r="P2094" s="2">
        <v>257.23</v>
      </c>
      <c r="Q2094" s="2" t="s">
        <v>38</v>
      </c>
      <c r="R2094" s="4" t="s">
        <v>15382</v>
      </c>
    </row>
    <row r="2095" spans="1:18" ht="14.25" customHeight="1" x14ac:dyDescent="0.3">
      <c r="A2095" s="2" t="s">
        <v>2130</v>
      </c>
      <c r="B2095" s="2" t="s">
        <v>45</v>
      </c>
      <c r="C2095" s="2" t="s">
        <v>40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tr">
        <f t="shared" si="48"/>
        <v>January</v>
      </c>
      <c r="J2095" s="2">
        <f>MONTH(H2095)</f>
        <v>1</v>
      </c>
      <c r="K2095" s="2">
        <f t="shared" si="50"/>
        <v>2024</v>
      </c>
      <c r="L2095" s="2">
        <f>H2095-G2095</f>
        <v>7</v>
      </c>
      <c r="M2095" s="2" t="str">
        <f t="shared" si="49"/>
        <v>on time delivery</v>
      </c>
      <c r="N2095" s="2" t="s">
        <v>19</v>
      </c>
      <c r="O2095" s="2" t="s">
        <v>26</v>
      </c>
      <c r="P2095" s="2">
        <v>271.17</v>
      </c>
      <c r="Q2095" s="2" t="s">
        <v>21</v>
      </c>
      <c r="R2095" s="4" t="s">
        <v>15382</v>
      </c>
    </row>
    <row r="2096" spans="1:18" ht="14.25" customHeight="1" x14ac:dyDescent="0.3">
      <c r="A2096" s="2" t="s">
        <v>2131</v>
      </c>
      <c r="B2096" s="2" t="s">
        <v>17</v>
      </c>
      <c r="C2096" s="2" t="s">
        <v>18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tr">
        <f t="shared" si="48"/>
        <v>December</v>
      </c>
      <c r="J2096" s="2">
        <f>MONTH(H2096)</f>
        <v>12</v>
      </c>
      <c r="K2096" s="2">
        <f t="shared" si="50"/>
        <v>2024</v>
      </c>
      <c r="L2096" s="2">
        <f>H2096-G2096</f>
        <v>4</v>
      </c>
      <c r="M2096" s="2" t="str">
        <f t="shared" si="49"/>
        <v>delay delivery</v>
      </c>
      <c r="N2096" s="2" t="s">
        <v>25</v>
      </c>
      <c r="O2096" s="2" t="s">
        <v>20</v>
      </c>
      <c r="P2096" s="2">
        <v>618.15</v>
      </c>
      <c r="Q2096" s="2" t="s">
        <v>52</v>
      </c>
      <c r="R2096" s="4" t="s">
        <v>15382</v>
      </c>
    </row>
    <row r="2097" spans="1:18" ht="14.25" customHeight="1" x14ac:dyDescent="0.3">
      <c r="A2097" s="2" t="s">
        <v>2132</v>
      </c>
      <c r="B2097" s="2" t="s">
        <v>17</v>
      </c>
      <c r="C2097" s="2" t="s">
        <v>18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tr">
        <f t="shared" si="48"/>
        <v>December</v>
      </c>
      <c r="J2097" s="2">
        <f>MONTH(H2097)</f>
        <v>12</v>
      </c>
      <c r="K2097" s="2">
        <f t="shared" si="50"/>
        <v>2024</v>
      </c>
      <c r="L2097" s="2">
        <f>H2097-G2097</f>
        <v>6</v>
      </c>
      <c r="M2097" s="2" t="str">
        <f t="shared" si="49"/>
        <v>on time delivery</v>
      </c>
      <c r="N2097" s="2" t="s">
        <v>25</v>
      </c>
      <c r="O2097" s="2" t="s">
        <v>20</v>
      </c>
      <c r="P2097" s="2">
        <v>273.98</v>
      </c>
      <c r="Q2097" s="2" t="s">
        <v>43</v>
      </c>
      <c r="R2097" s="4" t="s">
        <v>15382</v>
      </c>
    </row>
    <row r="2098" spans="1:18" ht="14.25" customHeight="1" x14ac:dyDescent="0.3">
      <c r="A2098" s="2" t="s">
        <v>2133</v>
      </c>
      <c r="B2098" s="2" t="s">
        <v>45</v>
      </c>
      <c r="C2098" s="2" t="s">
        <v>24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tr">
        <f t="shared" si="48"/>
        <v>January</v>
      </c>
      <c r="J2098" s="2">
        <f>MONTH(H2098)</f>
        <v>1</v>
      </c>
      <c r="K2098" s="2">
        <f t="shared" si="50"/>
        <v>2023</v>
      </c>
      <c r="L2098" s="2">
        <f>H2098-G2098</f>
        <v>5</v>
      </c>
      <c r="M2098" s="2" t="str">
        <f t="shared" si="49"/>
        <v>delay delivery</v>
      </c>
      <c r="N2098" s="2" t="s">
        <v>35</v>
      </c>
      <c r="O2098" s="2" t="s">
        <v>26</v>
      </c>
      <c r="P2098" s="2">
        <v>427.18</v>
      </c>
      <c r="Q2098" s="2" t="s">
        <v>27</v>
      </c>
      <c r="R2098" s="4" t="s">
        <v>15382</v>
      </c>
    </row>
    <row r="2099" spans="1:18" ht="14.25" customHeight="1" x14ac:dyDescent="0.3">
      <c r="A2099" s="2" t="s">
        <v>2134</v>
      </c>
      <c r="B2099" s="2" t="s">
        <v>45</v>
      </c>
      <c r="C2099" s="2" t="s">
        <v>37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tr">
        <f t="shared" si="48"/>
        <v>December</v>
      </c>
      <c r="J2099" s="2">
        <f>MONTH(H2099)</f>
        <v>12</v>
      </c>
      <c r="K2099" s="2">
        <f t="shared" si="50"/>
        <v>2023</v>
      </c>
      <c r="L2099" s="2">
        <f>H2099-G2099</f>
        <v>6</v>
      </c>
      <c r="M2099" s="2" t="str">
        <f t="shared" si="49"/>
        <v>on time delivery</v>
      </c>
      <c r="N2099" s="2" t="s">
        <v>35</v>
      </c>
      <c r="O2099" s="2" t="s">
        <v>31</v>
      </c>
      <c r="P2099" s="2">
        <v>87.65</v>
      </c>
      <c r="Q2099" s="2" t="s">
        <v>52</v>
      </c>
      <c r="R2099" s="4" t="s">
        <v>15382</v>
      </c>
    </row>
    <row r="2100" spans="1:18" ht="14.25" customHeight="1" x14ac:dyDescent="0.3">
      <c r="A2100" s="2" t="s">
        <v>2135</v>
      </c>
      <c r="B2100" s="2" t="s">
        <v>45</v>
      </c>
      <c r="C2100" s="2" t="s">
        <v>24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tr">
        <f t="shared" si="48"/>
        <v>April</v>
      </c>
      <c r="J2100" s="2">
        <f>MONTH(H2100)</f>
        <v>4</v>
      </c>
      <c r="K2100" s="2">
        <f t="shared" si="50"/>
        <v>2024</v>
      </c>
      <c r="L2100" s="2">
        <f>H2100-G2100</f>
        <v>4</v>
      </c>
      <c r="M2100" s="2" t="str">
        <f t="shared" si="49"/>
        <v>delay delivery</v>
      </c>
      <c r="N2100" s="2" t="s">
        <v>19</v>
      </c>
      <c r="O2100" s="2" t="s">
        <v>31</v>
      </c>
      <c r="P2100" s="2">
        <v>429.77</v>
      </c>
      <c r="Q2100" s="2" t="s">
        <v>21</v>
      </c>
      <c r="R2100" s="4" t="s">
        <v>15382</v>
      </c>
    </row>
    <row r="2101" spans="1:18" ht="14.25" customHeight="1" x14ac:dyDescent="0.3">
      <c r="A2101" s="2" t="s">
        <v>2136</v>
      </c>
      <c r="B2101" s="2" t="s">
        <v>17</v>
      </c>
      <c r="C2101" s="2" t="s">
        <v>30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tr">
        <f t="shared" si="48"/>
        <v>May</v>
      </c>
      <c r="J2101" s="2">
        <f>MONTH(H2101)</f>
        <v>5</v>
      </c>
      <c r="K2101" s="2">
        <f t="shared" si="50"/>
        <v>2024</v>
      </c>
      <c r="L2101" s="2">
        <f>H2101-G2101</f>
        <v>7</v>
      </c>
      <c r="M2101" s="2" t="str">
        <f t="shared" si="49"/>
        <v>on time delivery</v>
      </c>
      <c r="N2101" s="2" t="s">
        <v>25</v>
      </c>
      <c r="O2101" s="2" t="s">
        <v>31</v>
      </c>
      <c r="P2101" s="2">
        <v>76.760000000000005</v>
      </c>
      <c r="Q2101" s="2" t="s">
        <v>52</v>
      </c>
      <c r="R2101" s="4" t="s">
        <v>15382</v>
      </c>
    </row>
    <row r="2102" spans="1:18" ht="14.25" customHeight="1" x14ac:dyDescent="0.3">
      <c r="A2102" s="2" t="s">
        <v>2137</v>
      </c>
      <c r="B2102" s="2" t="s">
        <v>17</v>
      </c>
      <c r="C2102" s="2" t="s">
        <v>40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tr">
        <f t="shared" si="48"/>
        <v>August</v>
      </c>
      <c r="J2102" s="2">
        <f>MONTH(H2102)</f>
        <v>8</v>
      </c>
      <c r="K2102" s="2">
        <f t="shared" si="50"/>
        <v>2023</v>
      </c>
      <c r="L2102" s="2">
        <f>H2102-G2102</f>
        <v>1</v>
      </c>
      <c r="M2102" s="2" t="str">
        <f t="shared" si="49"/>
        <v>early delivery</v>
      </c>
      <c r="N2102" s="2" t="s">
        <v>19</v>
      </c>
      <c r="O2102" s="2" t="s">
        <v>31</v>
      </c>
      <c r="P2102" s="2">
        <v>386.08</v>
      </c>
      <c r="Q2102" s="2" t="s">
        <v>38</v>
      </c>
      <c r="R2102" s="4" t="s">
        <v>15382</v>
      </c>
    </row>
    <row r="2103" spans="1:18" ht="14.25" customHeight="1" x14ac:dyDescent="0.3">
      <c r="A2103" s="2" t="s">
        <v>2138</v>
      </c>
      <c r="B2103" s="2" t="s">
        <v>29</v>
      </c>
      <c r="C2103" s="2" t="s">
        <v>24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tr">
        <f t="shared" si="48"/>
        <v>October</v>
      </c>
      <c r="J2103" s="2">
        <f>MONTH(H2103)</f>
        <v>10</v>
      </c>
      <c r="K2103" s="2">
        <f t="shared" si="50"/>
        <v>2024</v>
      </c>
      <c r="L2103" s="2">
        <f>H2103-G2103</f>
        <v>4</v>
      </c>
      <c r="M2103" s="2" t="str">
        <f t="shared" si="49"/>
        <v>delay delivery</v>
      </c>
      <c r="N2103" s="2" t="s">
        <v>35</v>
      </c>
      <c r="O2103" s="2" t="s">
        <v>31</v>
      </c>
      <c r="P2103" s="2">
        <v>239.34</v>
      </c>
      <c r="Q2103" s="2" t="s">
        <v>21</v>
      </c>
      <c r="R2103" s="4" t="s">
        <v>15382</v>
      </c>
    </row>
    <row r="2104" spans="1:18" ht="14.25" customHeight="1" x14ac:dyDescent="0.3">
      <c r="A2104" s="2" t="s">
        <v>2139</v>
      </c>
      <c r="B2104" s="2" t="s">
        <v>29</v>
      </c>
      <c r="C2104" s="2" t="s">
        <v>37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tr">
        <f t="shared" si="48"/>
        <v>March</v>
      </c>
      <c r="J2104" s="2">
        <f>MONTH(H2104)</f>
        <v>3</v>
      </c>
      <c r="K2104" s="2">
        <f t="shared" si="50"/>
        <v>2023</v>
      </c>
      <c r="L2104" s="2">
        <f>H2104-G2104</f>
        <v>6</v>
      </c>
      <c r="M2104" s="2" t="str">
        <f t="shared" si="49"/>
        <v>on time delivery</v>
      </c>
      <c r="N2104" s="2" t="s">
        <v>35</v>
      </c>
      <c r="O2104" s="2" t="s">
        <v>20</v>
      </c>
      <c r="P2104" s="2">
        <v>391.68</v>
      </c>
      <c r="Q2104" s="2" t="s">
        <v>38</v>
      </c>
      <c r="R2104" s="4" t="s">
        <v>15382</v>
      </c>
    </row>
    <row r="2105" spans="1:18" ht="14.25" customHeight="1" x14ac:dyDescent="0.3">
      <c r="A2105" s="2" t="s">
        <v>2140</v>
      </c>
      <c r="B2105" s="2" t="s">
        <v>45</v>
      </c>
      <c r="C2105" s="2" t="s">
        <v>30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tr">
        <f t="shared" si="48"/>
        <v>August</v>
      </c>
      <c r="J2105" s="2">
        <f>MONTH(H2105)</f>
        <v>8</v>
      </c>
      <c r="K2105" s="2">
        <f t="shared" si="50"/>
        <v>2023</v>
      </c>
      <c r="L2105" s="2">
        <f>H2105-G2105</f>
        <v>3</v>
      </c>
      <c r="M2105" s="2" t="str">
        <f t="shared" si="49"/>
        <v>delay delivery</v>
      </c>
      <c r="N2105" s="2" t="s">
        <v>19</v>
      </c>
      <c r="O2105" s="2" t="s">
        <v>31</v>
      </c>
      <c r="P2105" s="2">
        <v>499.76</v>
      </c>
      <c r="Q2105" s="2" t="s">
        <v>32</v>
      </c>
      <c r="R2105" s="4" t="s">
        <v>15382</v>
      </c>
    </row>
    <row r="2106" spans="1:18" ht="14.25" customHeight="1" x14ac:dyDescent="0.3">
      <c r="A2106" s="2" t="s">
        <v>2141</v>
      </c>
      <c r="B2106" s="2" t="s">
        <v>23</v>
      </c>
      <c r="C2106" s="2" t="s">
        <v>18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tr">
        <f t="shared" si="48"/>
        <v>March</v>
      </c>
      <c r="J2106" s="2">
        <f>MONTH(H2106)</f>
        <v>3</v>
      </c>
      <c r="K2106" s="2">
        <f t="shared" si="50"/>
        <v>2024</v>
      </c>
      <c r="L2106" s="2">
        <f>H2106-G2106</f>
        <v>4</v>
      </c>
      <c r="M2106" s="2" t="str">
        <f t="shared" si="49"/>
        <v>delay delivery</v>
      </c>
      <c r="N2106" s="2" t="s">
        <v>35</v>
      </c>
      <c r="O2106" s="2" t="s">
        <v>26</v>
      </c>
      <c r="P2106" s="2">
        <v>60.13</v>
      </c>
      <c r="Q2106" s="2" t="s">
        <v>27</v>
      </c>
      <c r="R2106" s="4" t="s">
        <v>15382</v>
      </c>
    </row>
    <row r="2107" spans="1:18" ht="14.25" customHeight="1" x14ac:dyDescent="0.3">
      <c r="A2107" s="2" t="s">
        <v>2142</v>
      </c>
      <c r="B2107" s="2" t="s">
        <v>23</v>
      </c>
      <c r="C2107" s="2" t="s">
        <v>30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tr">
        <f t="shared" si="48"/>
        <v>June</v>
      </c>
      <c r="J2107" s="2">
        <f>MONTH(H2107)</f>
        <v>6</v>
      </c>
      <c r="K2107" s="2">
        <f t="shared" si="50"/>
        <v>2023</v>
      </c>
      <c r="L2107" s="2">
        <f>H2107-G2107</f>
        <v>6</v>
      </c>
      <c r="M2107" s="2" t="str">
        <f t="shared" si="49"/>
        <v>on time delivery</v>
      </c>
      <c r="N2107" s="2" t="s">
        <v>35</v>
      </c>
      <c r="O2107" s="2" t="s">
        <v>26</v>
      </c>
      <c r="P2107" s="2">
        <v>10.24</v>
      </c>
      <c r="Q2107" s="2" t="s">
        <v>38</v>
      </c>
      <c r="R2107" s="4" t="s">
        <v>15382</v>
      </c>
    </row>
    <row r="2108" spans="1:18" ht="14.25" customHeight="1" x14ac:dyDescent="0.3">
      <c r="A2108" s="2" t="s">
        <v>2143</v>
      </c>
      <c r="B2108" s="2" t="s">
        <v>17</v>
      </c>
      <c r="C2108" s="2" t="s">
        <v>24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tr">
        <f t="shared" si="48"/>
        <v>June</v>
      </c>
      <c r="J2108" s="2">
        <f>MONTH(H2108)</f>
        <v>6</v>
      </c>
      <c r="K2108" s="2">
        <f t="shared" si="50"/>
        <v>2024</v>
      </c>
      <c r="L2108" s="2">
        <f>H2108-G2108</f>
        <v>3</v>
      </c>
      <c r="M2108" s="2" t="str">
        <f t="shared" si="49"/>
        <v>delay delivery</v>
      </c>
      <c r="N2108" s="2" t="s">
        <v>25</v>
      </c>
      <c r="O2108" s="2" t="s">
        <v>31</v>
      </c>
      <c r="P2108" s="2">
        <v>961.52</v>
      </c>
      <c r="Q2108" s="2" t="s">
        <v>52</v>
      </c>
      <c r="R2108" s="4" t="s">
        <v>15382</v>
      </c>
    </row>
    <row r="2109" spans="1:18" ht="14.25" customHeight="1" x14ac:dyDescent="0.3">
      <c r="A2109" s="2" t="s">
        <v>2144</v>
      </c>
      <c r="B2109" s="2" t="s">
        <v>17</v>
      </c>
      <c r="C2109" s="2" t="s">
        <v>37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tr">
        <f t="shared" si="48"/>
        <v>October</v>
      </c>
      <c r="J2109" s="2">
        <f>MONTH(H2109)</f>
        <v>10</v>
      </c>
      <c r="K2109" s="2">
        <f t="shared" si="50"/>
        <v>2023</v>
      </c>
      <c r="L2109" s="2">
        <f>H2109-G2109</f>
        <v>6</v>
      </c>
      <c r="M2109" s="2" t="str">
        <f t="shared" si="49"/>
        <v>on time delivery</v>
      </c>
      <c r="N2109" s="2" t="s">
        <v>25</v>
      </c>
      <c r="O2109" s="2" t="s">
        <v>31</v>
      </c>
      <c r="P2109" s="2">
        <v>667.76</v>
      </c>
      <c r="Q2109" s="2" t="s">
        <v>52</v>
      </c>
      <c r="R2109" s="4" t="s">
        <v>15382</v>
      </c>
    </row>
    <row r="2110" spans="1:18" ht="14.25" customHeight="1" x14ac:dyDescent="0.3">
      <c r="A2110" s="2" t="s">
        <v>2145</v>
      </c>
      <c r="B2110" s="2" t="s">
        <v>17</v>
      </c>
      <c r="C2110" s="2" t="s">
        <v>24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tr">
        <f t="shared" si="48"/>
        <v>January</v>
      </c>
      <c r="J2110" s="2">
        <f>MONTH(H2110)</f>
        <v>1</v>
      </c>
      <c r="K2110" s="2">
        <f t="shared" si="50"/>
        <v>2023</v>
      </c>
      <c r="L2110" s="2">
        <f>H2110-G2110</f>
        <v>5</v>
      </c>
      <c r="M2110" s="2" t="str">
        <f t="shared" si="49"/>
        <v>delay delivery</v>
      </c>
      <c r="N2110" s="2" t="s">
        <v>35</v>
      </c>
      <c r="O2110" s="2" t="s">
        <v>26</v>
      </c>
      <c r="P2110" s="2">
        <v>449.8</v>
      </c>
      <c r="Q2110" s="2" t="s">
        <v>21</v>
      </c>
      <c r="R2110" s="4" t="s">
        <v>15382</v>
      </c>
    </row>
    <row r="2111" spans="1:18" ht="14.25" customHeight="1" x14ac:dyDescent="0.3">
      <c r="A2111" s="2" t="s">
        <v>2146</v>
      </c>
      <c r="B2111" s="2" t="s">
        <v>45</v>
      </c>
      <c r="C2111" s="2" t="s">
        <v>18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tr">
        <f t="shared" si="48"/>
        <v>September</v>
      </c>
      <c r="J2111" s="2">
        <f>MONTH(H2111)</f>
        <v>9</v>
      </c>
      <c r="K2111" s="2">
        <f t="shared" si="50"/>
        <v>2023</v>
      </c>
      <c r="L2111" s="2">
        <f>H2111-G2111</f>
        <v>6</v>
      </c>
      <c r="M2111" s="2" t="str">
        <f t="shared" si="49"/>
        <v>on time delivery</v>
      </c>
      <c r="N2111" s="2" t="s">
        <v>25</v>
      </c>
      <c r="O2111" s="2" t="s">
        <v>20</v>
      </c>
      <c r="P2111" s="2">
        <v>215.47</v>
      </c>
      <c r="Q2111" s="2" t="s">
        <v>32</v>
      </c>
      <c r="R2111" s="4" t="s">
        <v>15382</v>
      </c>
    </row>
    <row r="2112" spans="1:18" ht="14.25" customHeight="1" x14ac:dyDescent="0.3">
      <c r="A2112" s="2" t="s">
        <v>2147</v>
      </c>
      <c r="B2112" s="2" t="s">
        <v>23</v>
      </c>
      <c r="C2112" s="2" t="s">
        <v>18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tr">
        <f t="shared" si="48"/>
        <v>July</v>
      </c>
      <c r="J2112" s="2">
        <f>MONTH(H2112)</f>
        <v>7</v>
      </c>
      <c r="K2112" s="2">
        <f t="shared" si="50"/>
        <v>2024</v>
      </c>
      <c r="L2112" s="2">
        <f>H2112-G2112</f>
        <v>7</v>
      </c>
      <c r="M2112" s="2" t="str">
        <f t="shared" si="49"/>
        <v>on time delivery</v>
      </c>
      <c r="N2112" s="2" t="s">
        <v>19</v>
      </c>
      <c r="O2112" s="2" t="s">
        <v>26</v>
      </c>
      <c r="P2112" s="2">
        <v>555.17999999999995</v>
      </c>
      <c r="Q2112" s="2" t="s">
        <v>38</v>
      </c>
      <c r="R2112" s="4" t="s">
        <v>15382</v>
      </c>
    </row>
    <row r="2113" spans="1:18" ht="14.25" customHeight="1" x14ac:dyDescent="0.3">
      <c r="A2113" s="2" t="s">
        <v>2148</v>
      </c>
      <c r="B2113" s="2" t="s">
        <v>29</v>
      </c>
      <c r="C2113" s="2" t="s">
        <v>37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tr">
        <f t="shared" si="48"/>
        <v>April</v>
      </c>
      <c r="J2113" s="2">
        <f>MONTH(H2113)</f>
        <v>4</v>
      </c>
      <c r="K2113" s="2">
        <f t="shared" si="50"/>
        <v>2024</v>
      </c>
      <c r="L2113" s="2">
        <f>H2113-G2113</f>
        <v>1</v>
      </c>
      <c r="M2113" s="2" t="str">
        <f t="shared" si="49"/>
        <v>early delivery</v>
      </c>
      <c r="N2113" s="2" t="s">
        <v>19</v>
      </c>
      <c r="O2113" s="2" t="s">
        <v>26</v>
      </c>
      <c r="P2113" s="2">
        <v>459.83</v>
      </c>
      <c r="Q2113" s="2" t="s">
        <v>52</v>
      </c>
      <c r="R2113" s="4" t="s">
        <v>15382</v>
      </c>
    </row>
    <row r="2114" spans="1:18" ht="14.25" customHeight="1" x14ac:dyDescent="0.3">
      <c r="A2114" s="2" t="s">
        <v>2149</v>
      </c>
      <c r="B2114" s="2" t="s">
        <v>45</v>
      </c>
      <c r="C2114" s="2" t="s">
        <v>40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tr">
        <f t="shared" si="48"/>
        <v>November</v>
      </c>
      <c r="J2114" s="2">
        <f>MONTH(H2114)</f>
        <v>11</v>
      </c>
      <c r="K2114" s="2">
        <f t="shared" si="50"/>
        <v>2023</v>
      </c>
      <c r="L2114" s="2">
        <f>H2114-G2114</f>
        <v>4</v>
      </c>
      <c r="M2114" s="2" t="str">
        <f t="shared" si="49"/>
        <v>delay delivery</v>
      </c>
      <c r="N2114" s="2" t="s">
        <v>19</v>
      </c>
      <c r="O2114" s="2" t="s">
        <v>20</v>
      </c>
      <c r="P2114" s="2">
        <v>615.35</v>
      </c>
      <c r="Q2114" s="2" t="s">
        <v>52</v>
      </c>
      <c r="R2114" s="4" t="s">
        <v>15382</v>
      </c>
    </row>
    <row r="2115" spans="1:18" ht="14.25" customHeight="1" x14ac:dyDescent="0.3">
      <c r="A2115" s="2" t="s">
        <v>2150</v>
      </c>
      <c r="B2115" s="2" t="s">
        <v>29</v>
      </c>
      <c r="C2115" s="2" t="s">
        <v>30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tr">
        <f t="shared" si="48"/>
        <v>April</v>
      </c>
      <c r="J2115" s="2">
        <f>MONTH(H2115)</f>
        <v>4</v>
      </c>
      <c r="K2115" s="2">
        <f t="shared" ref="K2115:K2178" si="51">YEAR(H2115)</f>
        <v>2024</v>
      </c>
      <c r="L2115" s="2">
        <f>H2115-G2115</f>
        <v>4</v>
      </c>
      <c r="M2115" s="2" t="str">
        <f t="shared" si="49"/>
        <v>delay delivery</v>
      </c>
      <c r="N2115" s="2" t="s">
        <v>35</v>
      </c>
      <c r="O2115" s="2" t="s">
        <v>31</v>
      </c>
      <c r="P2115" s="2">
        <v>31.41</v>
      </c>
      <c r="Q2115" s="2" t="s">
        <v>43</v>
      </c>
      <c r="R2115" s="4" t="s">
        <v>15382</v>
      </c>
    </row>
    <row r="2116" spans="1:18" ht="14.25" customHeight="1" x14ac:dyDescent="0.3">
      <c r="A2116" s="2" t="s">
        <v>2151</v>
      </c>
      <c r="B2116" s="2" t="s">
        <v>29</v>
      </c>
      <c r="C2116" s="2" t="s">
        <v>30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tr">
        <f t="shared" si="48"/>
        <v>December</v>
      </c>
      <c r="J2116" s="2">
        <f>MONTH(H2116)</f>
        <v>12</v>
      </c>
      <c r="K2116" s="2">
        <f t="shared" si="51"/>
        <v>2023</v>
      </c>
      <c r="L2116" s="2">
        <f>H2116-G2116</f>
        <v>7</v>
      </c>
      <c r="M2116" s="2" t="str">
        <f t="shared" si="49"/>
        <v>on time delivery</v>
      </c>
      <c r="N2116" s="2" t="s">
        <v>25</v>
      </c>
      <c r="O2116" s="2" t="s">
        <v>26</v>
      </c>
      <c r="P2116" s="2">
        <v>486.31</v>
      </c>
      <c r="Q2116" s="2" t="s">
        <v>43</v>
      </c>
      <c r="R2116" s="4" t="s">
        <v>15382</v>
      </c>
    </row>
    <row r="2117" spans="1:18" ht="14.25" customHeight="1" x14ac:dyDescent="0.3">
      <c r="A2117" s="2" t="s">
        <v>2152</v>
      </c>
      <c r="B2117" s="2" t="s">
        <v>45</v>
      </c>
      <c r="C2117" s="2" t="s">
        <v>18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tr">
        <f t="shared" si="48"/>
        <v>December</v>
      </c>
      <c r="J2117" s="2">
        <f>MONTH(H2117)</f>
        <v>12</v>
      </c>
      <c r="K2117" s="2">
        <f t="shared" si="51"/>
        <v>2024</v>
      </c>
      <c r="L2117" s="2">
        <f>H2117-G2117</f>
        <v>6</v>
      </c>
      <c r="M2117" s="2" t="str">
        <f t="shared" si="49"/>
        <v>on time delivery</v>
      </c>
      <c r="N2117" s="2" t="s">
        <v>25</v>
      </c>
      <c r="O2117" s="2" t="s">
        <v>20</v>
      </c>
      <c r="P2117" s="2">
        <v>174.45</v>
      </c>
      <c r="Q2117" s="2" t="s">
        <v>21</v>
      </c>
      <c r="R2117" s="4" t="s">
        <v>15382</v>
      </c>
    </row>
    <row r="2118" spans="1:18" ht="14.25" customHeight="1" x14ac:dyDescent="0.3">
      <c r="A2118" s="2" t="s">
        <v>2153</v>
      </c>
      <c r="B2118" s="2" t="s">
        <v>29</v>
      </c>
      <c r="C2118" s="2" t="s">
        <v>24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tr">
        <f t="shared" si="48"/>
        <v>April</v>
      </c>
      <c r="J2118" s="2">
        <f>MONTH(H2118)</f>
        <v>4</v>
      </c>
      <c r="K2118" s="2">
        <f t="shared" si="51"/>
        <v>2024</v>
      </c>
      <c r="L2118" s="2">
        <f>H2118-G2118</f>
        <v>6</v>
      </c>
      <c r="M2118" s="2" t="str">
        <f t="shared" si="49"/>
        <v>on time delivery</v>
      </c>
      <c r="N2118" s="2" t="s">
        <v>19</v>
      </c>
      <c r="O2118" s="2" t="s">
        <v>26</v>
      </c>
      <c r="P2118" s="2">
        <v>747.48</v>
      </c>
      <c r="Q2118" s="2" t="s">
        <v>21</v>
      </c>
      <c r="R2118" s="4" t="s">
        <v>15382</v>
      </c>
    </row>
    <row r="2119" spans="1:18" ht="14.25" customHeight="1" x14ac:dyDescent="0.3">
      <c r="A2119" s="2" t="s">
        <v>2154</v>
      </c>
      <c r="B2119" s="2" t="s">
        <v>23</v>
      </c>
      <c r="C2119" s="2" t="s">
        <v>24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tr">
        <f t="shared" si="48"/>
        <v>June</v>
      </c>
      <c r="J2119" s="2">
        <f>MONTH(H2119)</f>
        <v>6</v>
      </c>
      <c r="K2119" s="2">
        <f t="shared" si="51"/>
        <v>2024</v>
      </c>
      <c r="L2119" s="2">
        <f>H2119-G2119</f>
        <v>4</v>
      </c>
      <c r="M2119" s="2" t="str">
        <f t="shared" si="49"/>
        <v>delay delivery</v>
      </c>
      <c r="N2119" s="2" t="s">
        <v>25</v>
      </c>
      <c r="O2119" s="2" t="s">
        <v>20</v>
      </c>
      <c r="P2119" s="2">
        <v>460.56</v>
      </c>
      <c r="Q2119" s="2" t="s">
        <v>43</v>
      </c>
      <c r="R2119" s="4" t="s">
        <v>15382</v>
      </c>
    </row>
    <row r="2120" spans="1:18" ht="14.25" customHeight="1" x14ac:dyDescent="0.3">
      <c r="A2120" s="2" t="s">
        <v>2155</v>
      </c>
      <c r="B2120" s="2" t="s">
        <v>29</v>
      </c>
      <c r="C2120" s="2" t="s">
        <v>40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tr">
        <f t="shared" si="48"/>
        <v>February</v>
      </c>
      <c r="J2120" s="2">
        <f>MONTH(H2120)</f>
        <v>2</v>
      </c>
      <c r="K2120" s="2">
        <f t="shared" si="51"/>
        <v>2023</v>
      </c>
      <c r="L2120" s="2">
        <f>H2120-G2120</f>
        <v>1</v>
      </c>
      <c r="M2120" s="2" t="str">
        <f t="shared" si="49"/>
        <v>early delivery</v>
      </c>
      <c r="N2120" s="2" t="s">
        <v>25</v>
      </c>
      <c r="O2120" s="2" t="s">
        <v>26</v>
      </c>
      <c r="P2120" s="2">
        <v>243.69</v>
      </c>
      <c r="Q2120" s="2" t="s">
        <v>52</v>
      </c>
      <c r="R2120" s="4" t="s">
        <v>15382</v>
      </c>
    </row>
    <row r="2121" spans="1:18" ht="14.25" customHeight="1" x14ac:dyDescent="0.3">
      <c r="A2121" s="2" t="s">
        <v>2156</v>
      </c>
      <c r="B2121" s="2" t="s">
        <v>23</v>
      </c>
      <c r="C2121" s="2" t="s">
        <v>24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tr">
        <f t="shared" si="48"/>
        <v>June</v>
      </c>
      <c r="J2121" s="2">
        <f>MONTH(H2121)</f>
        <v>6</v>
      </c>
      <c r="K2121" s="2">
        <f t="shared" si="51"/>
        <v>2023</v>
      </c>
      <c r="L2121" s="2">
        <f>H2121-G2121</f>
        <v>6</v>
      </c>
      <c r="M2121" s="2" t="str">
        <f t="shared" si="49"/>
        <v>on time delivery</v>
      </c>
      <c r="N2121" s="2" t="s">
        <v>19</v>
      </c>
      <c r="O2121" s="2" t="s">
        <v>26</v>
      </c>
      <c r="P2121" s="2">
        <v>480.91</v>
      </c>
      <c r="Q2121" s="2" t="s">
        <v>32</v>
      </c>
      <c r="R2121" s="4" t="s">
        <v>15382</v>
      </c>
    </row>
    <row r="2122" spans="1:18" ht="14.25" customHeight="1" x14ac:dyDescent="0.3">
      <c r="A2122" s="2" t="s">
        <v>2157</v>
      </c>
      <c r="B2122" s="2" t="s">
        <v>23</v>
      </c>
      <c r="C2122" s="2" t="s">
        <v>30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tr">
        <f t="shared" si="48"/>
        <v>December</v>
      </c>
      <c r="J2122" s="2">
        <f>MONTH(H2122)</f>
        <v>12</v>
      </c>
      <c r="K2122" s="2">
        <f t="shared" si="51"/>
        <v>2023</v>
      </c>
      <c r="L2122" s="2">
        <f>H2122-G2122</f>
        <v>7</v>
      </c>
      <c r="M2122" s="2" t="str">
        <f t="shared" si="49"/>
        <v>on time delivery</v>
      </c>
      <c r="N2122" s="2" t="s">
        <v>25</v>
      </c>
      <c r="O2122" s="2" t="s">
        <v>31</v>
      </c>
      <c r="P2122" s="2">
        <v>276.98</v>
      </c>
      <c r="Q2122" s="2" t="s">
        <v>32</v>
      </c>
      <c r="R2122" s="4" t="s">
        <v>15382</v>
      </c>
    </row>
    <row r="2123" spans="1:18" ht="14.25" customHeight="1" x14ac:dyDescent="0.3">
      <c r="A2123" s="2" t="s">
        <v>2158</v>
      </c>
      <c r="B2123" s="2" t="s">
        <v>23</v>
      </c>
      <c r="C2123" s="2" t="s">
        <v>24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tr">
        <f t="shared" si="48"/>
        <v>October</v>
      </c>
      <c r="J2123" s="2">
        <f>MONTH(H2123)</f>
        <v>10</v>
      </c>
      <c r="K2123" s="2">
        <f t="shared" si="51"/>
        <v>2023</v>
      </c>
      <c r="L2123" s="2">
        <f>H2123-G2123</f>
        <v>4</v>
      </c>
      <c r="M2123" s="2" t="str">
        <f t="shared" si="49"/>
        <v>delay delivery</v>
      </c>
      <c r="N2123" s="2" t="s">
        <v>19</v>
      </c>
      <c r="O2123" s="2" t="s">
        <v>26</v>
      </c>
      <c r="P2123" s="2">
        <v>167.89</v>
      </c>
      <c r="Q2123" s="2" t="s">
        <v>27</v>
      </c>
      <c r="R2123" s="4" t="s">
        <v>15382</v>
      </c>
    </row>
    <row r="2124" spans="1:18" ht="14.25" customHeight="1" x14ac:dyDescent="0.3">
      <c r="A2124" s="2" t="s">
        <v>2159</v>
      </c>
      <c r="B2124" s="2" t="s">
        <v>17</v>
      </c>
      <c r="C2124" s="2" t="s">
        <v>40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tr">
        <f t="shared" si="48"/>
        <v>August</v>
      </c>
      <c r="J2124" s="2">
        <f>MONTH(H2124)</f>
        <v>8</v>
      </c>
      <c r="K2124" s="2">
        <f t="shared" si="51"/>
        <v>2023</v>
      </c>
      <c r="L2124" s="2">
        <f>H2124-G2124</f>
        <v>5</v>
      </c>
      <c r="M2124" s="2" t="str">
        <f t="shared" si="49"/>
        <v>delay delivery</v>
      </c>
      <c r="N2124" s="2" t="s">
        <v>19</v>
      </c>
      <c r="O2124" s="2" t="s">
        <v>31</v>
      </c>
      <c r="P2124" s="2">
        <v>104.59</v>
      </c>
      <c r="Q2124" s="2" t="s">
        <v>21</v>
      </c>
      <c r="R2124" s="4" t="s">
        <v>15382</v>
      </c>
    </row>
    <row r="2125" spans="1:18" ht="14.25" customHeight="1" x14ac:dyDescent="0.3">
      <c r="A2125" s="2" t="s">
        <v>2160</v>
      </c>
      <c r="B2125" s="2" t="s">
        <v>29</v>
      </c>
      <c r="C2125" s="2" t="s">
        <v>30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tr">
        <f t="shared" si="48"/>
        <v>June</v>
      </c>
      <c r="J2125" s="2">
        <f>MONTH(H2125)</f>
        <v>6</v>
      </c>
      <c r="K2125" s="2">
        <f t="shared" si="51"/>
        <v>2023</v>
      </c>
      <c r="L2125" s="2">
        <f>H2125-G2125</f>
        <v>7</v>
      </c>
      <c r="M2125" s="2" t="str">
        <f t="shared" si="49"/>
        <v>on time delivery</v>
      </c>
      <c r="N2125" s="2" t="s">
        <v>35</v>
      </c>
      <c r="O2125" s="2" t="s">
        <v>26</v>
      </c>
      <c r="P2125" s="2">
        <v>79.760000000000005</v>
      </c>
      <c r="Q2125" s="2" t="s">
        <v>21</v>
      </c>
      <c r="R2125" s="4" t="s">
        <v>15382</v>
      </c>
    </row>
    <row r="2126" spans="1:18" ht="14.25" customHeight="1" x14ac:dyDescent="0.3">
      <c r="A2126" s="2" t="s">
        <v>2161</v>
      </c>
      <c r="B2126" s="2" t="s">
        <v>45</v>
      </c>
      <c r="C2126" s="2" t="s">
        <v>24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tr">
        <f t="shared" si="48"/>
        <v>March</v>
      </c>
      <c r="J2126" s="2">
        <f>MONTH(H2126)</f>
        <v>3</v>
      </c>
      <c r="K2126" s="2">
        <f t="shared" si="51"/>
        <v>2024</v>
      </c>
      <c r="L2126" s="2">
        <f>H2126-G2126</f>
        <v>5</v>
      </c>
      <c r="M2126" s="2" t="str">
        <f t="shared" si="49"/>
        <v>delay delivery</v>
      </c>
      <c r="N2126" s="2" t="s">
        <v>19</v>
      </c>
      <c r="O2126" s="2" t="s">
        <v>20</v>
      </c>
      <c r="P2126" s="2">
        <v>167.28</v>
      </c>
      <c r="Q2126" s="2" t="s">
        <v>27</v>
      </c>
      <c r="R2126" s="4" t="s">
        <v>15382</v>
      </c>
    </row>
    <row r="2127" spans="1:18" ht="14.25" customHeight="1" x14ac:dyDescent="0.3">
      <c r="A2127" s="2" t="s">
        <v>2162</v>
      </c>
      <c r="B2127" s="2" t="s">
        <v>45</v>
      </c>
      <c r="C2127" s="2" t="s">
        <v>30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tr">
        <f t="shared" si="48"/>
        <v>October</v>
      </c>
      <c r="J2127" s="2">
        <f>MONTH(H2127)</f>
        <v>10</v>
      </c>
      <c r="K2127" s="2">
        <f t="shared" si="51"/>
        <v>2023</v>
      </c>
      <c r="L2127" s="2">
        <f>H2127-G2127</f>
        <v>5</v>
      </c>
      <c r="M2127" s="2" t="str">
        <f t="shared" si="49"/>
        <v>delay delivery</v>
      </c>
      <c r="N2127" s="2" t="s">
        <v>25</v>
      </c>
      <c r="O2127" s="2" t="s">
        <v>31</v>
      </c>
      <c r="P2127" s="2">
        <v>99.35</v>
      </c>
      <c r="Q2127" s="2" t="s">
        <v>43</v>
      </c>
      <c r="R2127" s="4" t="s">
        <v>15382</v>
      </c>
    </row>
    <row r="2128" spans="1:18" ht="14.25" customHeight="1" x14ac:dyDescent="0.3">
      <c r="A2128" s="2" t="s">
        <v>2163</v>
      </c>
      <c r="B2128" s="2" t="s">
        <v>29</v>
      </c>
      <c r="C2128" s="2" t="s">
        <v>18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tr">
        <f t="shared" si="48"/>
        <v>July</v>
      </c>
      <c r="J2128" s="2">
        <f>MONTH(H2128)</f>
        <v>7</v>
      </c>
      <c r="K2128" s="2">
        <f t="shared" si="51"/>
        <v>2024</v>
      </c>
      <c r="L2128" s="2">
        <f>H2128-G2128</f>
        <v>5</v>
      </c>
      <c r="M2128" s="2" t="str">
        <f t="shared" si="49"/>
        <v>delay delivery</v>
      </c>
      <c r="N2128" s="2" t="s">
        <v>25</v>
      </c>
      <c r="O2128" s="2" t="s">
        <v>31</v>
      </c>
      <c r="P2128" s="2">
        <v>270.58</v>
      </c>
      <c r="Q2128" s="2" t="s">
        <v>43</v>
      </c>
      <c r="R2128" s="4" t="s">
        <v>15382</v>
      </c>
    </row>
    <row r="2129" spans="1:18" ht="14.25" customHeight="1" x14ac:dyDescent="0.3">
      <c r="A2129" s="2" t="s">
        <v>2164</v>
      </c>
      <c r="B2129" s="2" t="s">
        <v>17</v>
      </c>
      <c r="C2129" s="2" t="s">
        <v>18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tr">
        <f t="shared" si="48"/>
        <v>December</v>
      </c>
      <c r="J2129" s="2">
        <f>MONTH(H2129)</f>
        <v>12</v>
      </c>
      <c r="K2129" s="2">
        <f t="shared" si="51"/>
        <v>2023</v>
      </c>
      <c r="L2129" s="2">
        <f>H2129-G2129</f>
        <v>2</v>
      </c>
      <c r="M2129" s="2" t="str">
        <f t="shared" si="49"/>
        <v>early delivery</v>
      </c>
      <c r="N2129" s="2" t="s">
        <v>19</v>
      </c>
      <c r="O2129" s="2" t="s">
        <v>20</v>
      </c>
      <c r="P2129" s="2">
        <v>667.11</v>
      </c>
      <c r="Q2129" s="2" t="s">
        <v>32</v>
      </c>
      <c r="R2129" s="4" t="s">
        <v>15382</v>
      </c>
    </row>
    <row r="2130" spans="1:18" ht="14.25" customHeight="1" x14ac:dyDescent="0.3">
      <c r="A2130" s="2" t="s">
        <v>2165</v>
      </c>
      <c r="B2130" s="2" t="s">
        <v>17</v>
      </c>
      <c r="C2130" s="2" t="s">
        <v>18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tr">
        <f t="shared" si="48"/>
        <v>October</v>
      </c>
      <c r="J2130" s="2">
        <f>MONTH(H2130)</f>
        <v>10</v>
      </c>
      <c r="K2130" s="2">
        <f t="shared" si="51"/>
        <v>2023</v>
      </c>
      <c r="L2130" s="2">
        <f>H2130-G2130</f>
        <v>2</v>
      </c>
      <c r="M2130" s="2" t="str">
        <f t="shared" si="49"/>
        <v>early delivery</v>
      </c>
      <c r="N2130" s="2" t="s">
        <v>35</v>
      </c>
      <c r="O2130" s="2" t="s">
        <v>31</v>
      </c>
      <c r="P2130" s="2">
        <v>75.989999999999995</v>
      </c>
      <c r="Q2130" s="2" t="s">
        <v>38</v>
      </c>
      <c r="R2130" s="4" t="s">
        <v>15382</v>
      </c>
    </row>
    <row r="2131" spans="1:18" ht="14.25" customHeight="1" x14ac:dyDescent="0.3">
      <c r="A2131" s="2" t="s">
        <v>2166</v>
      </c>
      <c r="B2131" s="2" t="s">
        <v>23</v>
      </c>
      <c r="C2131" s="2" t="s">
        <v>24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tr">
        <f t="shared" si="48"/>
        <v>June</v>
      </c>
      <c r="J2131" s="2">
        <f>MONTH(H2131)</f>
        <v>6</v>
      </c>
      <c r="K2131" s="2">
        <f t="shared" si="51"/>
        <v>2023</v>
      </c>
      <c r="L2131" s="2">
        <f>H2131-G2131</f>
        <v>5</v>
      </c>
      <c r="M2131" s="2" t="str">
        <f t="shared" si="49"/>
        <v>delay delivery</v>
      </c>
      <c r="N2131" s="2" t="s">
        <v>19</v>
      </c>
      <c r="O2131" s="2" t="s">
        <v>20</v>
      </c>
      <c r="P2131" s="2">
        <v>104.51</v>
      </c>
      <c r="Q2131" s="2" t="s">
        <v>52</v>
      </c>
      <c r="R2131" s="4" t="s">
        <v>15382</v>
      </c>
    </row>
    <row r="2132" spans="1:18" ht="14.25" customHeight="1" x14ac:dyDescent="0.3">
      <c r="A2132" s="2" t="s">
        <v>2167</v>
      </c>
      <c r="B2132" s="2" t="s">
        <v>29</v>
      </c>
      <c r="C2132" s="2" t="s">
        <v>40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tr">
        <f t="shared" si="48"/>
        <v>July</v>
      </c>
      <c r="J2132" s="2">
        <f>MONTH(H2132)</f>
        <v>7</v>
      </c>
      <c r="K2132" s="2">
        <f t="shared" si="51"/>
        <v>2024</v>
      </c>
      <c r="L2132" s="2">
        <f>H2132-G2132</f>
        <v>4</v>
      </c>
      <c r="M2132" s="2" t="str">
        <f t="shared" si="49"/>
        <v>delay delivery</v>
      </c>
      <c r="N2132" s="2" t="s">
        <v>19</v>
      </c>
      <c r="O2132" s="2" t="s">
        <v>26</v>
      </c>
      <c r="P2132" s="2">
        <v>243.87</v>
      </c>
      <c r="Q2132" s="2" t="s">
        <v>38</v>
      </c>
      <c r="R2132" s="4" t="s">
        <v>15382</v>
      </c>
    </row>
    <row r="2133" spans="1:18" ht="14.25" customHeight="1" x14ac:dyDescent="0.3">
      <c r="A2133" s="2" t="s">
        <v>2168</v>
      </c>
      <c r="B2133" s="2" t="s">
        <v>29</v>
      </c>
      <c r="C2133" s="2" t="s">
        <v>30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tr">
        <f t="shared" si="48"/>
        <v>March</v>
      </c>
      <c r="J2133" s="2">
        <f>MONTH(H2133)</f>
        <v>3</v>
      </c>
      <c r="K2133" s="2">
        <f t="shared" si="51"/>
        <v>2023</v>
      </c>
      <c r="L2133" s="2">
        <f>H2133-G2133</f>
        <v>5</v>
      </c>
      <c r="M2133" s="2" t="str">
        <f t="shared" si="49"/>
        <v>delay delivery</v>
      </c>
      <c r="N2133" s="2" t="s">
        <v>35</v>
      </c>
      <c r="O2133" s="2" t="s">
        <v>31</v>
      </c>
      <c r="P2133" s="2">
        <v>393.98</v>
      </c>
      <c r="Q2133" s="2" t="s">
        <v>52</v>
      </c>
      <c r="R2133" s="4" t="s">
        <v>15382</v>
      </c>
    </row>
    <row r="2134" spans="1:18" ht="14.25" customHeight="1" x14ac:dyDescent="0.3">
      <c r="A2134" s="2" t="s">
        <v>2169</v>
      </c>
      <c r="B2134" s="2" t="s">
        <v>45</v>
      </c>
      <c r="C2134" s="2" t="s">
        <v>37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tr">
        <f t="shared" si="48"/>
        <v>September</v>
      </c>
      <c r="J2134" s="2">
        <f>MONTH(H2134)</f>
        <v>9</v>
      </c>
      <c r="K2134" s="2">
        <f t="shared" si="51"/>
        <v>2023</v>
      </c>
      <c r="L2134" s="2">
        <f>H2134-G2134</f>
        <v>2</v>
      </c>
      <c r="M2134" s="2" t="str">
        <f t="shared" si="49"/>
        <v>early delivery</v>
      </c>
      <c r="N2134" s="2" t="s">
        <v>35</v>
      </c>
      <c r="O2134" s="2" t="s">
        <v>20</v>
      </c>
      <c r="P2134" s="2">
        <v>364.56</v>
      </c>
      <c r="Q2134" s="2" t="s">
        <v>32</v>
      </c>
      <c r="R2134" s="4" t="s">
        <v>15382</v>
      </c>
    </row>
    <row r="2135" spans="1:18" ht="14.25" customHeight="1" x14ac:dyDescent="0.3">
      <c r="A2135" s="2" t="s">
        <v>2170</v>
      </c>
      <c r="B2135" s="2" t="s">
        <v>29</v>
      </c>
      <c r="C2135" s="2" t="s">
        <v>18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tr">
        <f t="shared" si="48"/>
        <v>February</v>
      </c>
      <c r="J2135" s="2">
        <f>MONTH(H2135)</f>
        <v>2</v>
      </c>
      <c r="K2135" s="2">
        <f t="shared" si="51"/>
        <v>2023</v>
      </c>
      <c r="L2135" s="2">
        <f>H2135-G2135</f>
        <v>2</v>
      </c>
      <c r="M2135" s="2" t="str">
        <f t="shared" si="49"/>
        <v>early delivery</v>
      </c>
      <c r="N2135" s="2" t="s">
        <v>19</v>
      </c>
      <c r="O2135" s="2" t="s">
        <v>26</v>
      </c>
      <c r="P2135" s="2">
        <v>629.59</v>
      </c>
      <c r="Q2135" s="2" t="s">
        <v>38</v>
      </c>
      <c r="R2135" s="4" t="s">
        <v>15382</v>
      </c>
    </row>
    <row r="2136" spans="1:18" ht="14.25" customHeight="1" x14ac:dyDescent="0.3">
      <c r="A2136" s="2" t="s">
        <v>2171</v>
      </c>
      <c r="B2136" s="2" t="s">
        <v>17</v>
      </c>
      <c r="C2136" s="2" t="s">
        <v>18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tr">
        <f t="shared" si="48"/>
        <v>February</v>
      </c>
      <c r="J2136" s="2">
        <f>MONTH(H2136)</f>
        <v>2</v>
      </c>
      <c r="K2136" s="2">
        <f t="shared" si="51"/>
        <v>2024</v>
      </c>
      <c r="L2136" s="2">
        <f>H2136-G2136</f>
        <v>7</v>
      </c>
      <c r="M2136" s="2" t="str">
        <f t="shared" si="49"/>
        <v>on time delivery</v>
      </c>
      <c r="N2136" s="2" t="s">
        <v>35</v>
      </c>
      <c r="O2136" s="2" t="s">
        <v>26</v>
      </c>
      <c r="P2136" s="2">
        <v>246.6</v>
      </c>
      <c r="Q2136" s="2" t="s">
        <v>21</v>
      </c>
      <c r="R2136" s="4" t="s">
        <v>15382</v>
      </c>
    </row>
    <row r="2137" spans="1:18" ht="14.25" customHeight="1" x14ac:dyDescent="0.3">
      <c r="A2137" s="2" t="s">
        <v>2172</v>
      </c>
      <c r="B2137" s="2" t="s">
        <v>29</v>
      </c>
      <c r="C2137" s="2" t="s">
        <v>37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tr">
        <f t="shared" si="48"/>
        <v>March</v>
      </c>
      <c r="J2137" s="2">
        <f>MONTH(H2137)</f>
        <v>3</v>
      </c>
      <c r="K2137" s="2">
        <f t="shared" si="51"/>
        <v>2024</v>
      </c>
      <c r="L2137" s="2">
        <f>H2137-G2137</f>
        <v>7</v>
      </c>
      <c r="M2137" s="2" t="str">
        <f t="shared" si="49"/>
        <v>on time delivery</v>
      </c>
      <c r="N2137" s="2" t="s">
        <v>25</v>
      </c>
      <c r="O2137" s="2" t="s">
        <v>31</v>
      </c>
      <c r="P2137" s="2">
        <v>756.72</v>
      </c>
      <c r="Q2137" s="2" t="s">
        <v>21</v>
      </c>
      <c r="R2137" s="4" t="s">
        <v>15382</v>
      </c>
    </row>
    <row r="2138" spans="1:18" ht="14.25" customHeight="1" x14ac:dyDescent="0.3">
      <c r="A2138" s="2" t="s">
        <v>2173</v>
      </c>
      <c r="B2138" s="2" t="s">
        <v>45</v>
      </c>
      <c r="C2138" s="2" t="s">
        <v>37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tr">
        <f t="shared" si="48"/>
        <v>August</v>
      </c>
      <c r="J2138" s="2">
        <f>MONTH(H2138)</f>
        <v>8</v>
      </c>
      <c r="K2138" s="2">
        <f t="shared" si="51"/>
        <v>2024</v>
      </c>
      <c r="L2138" s="2">
        <f>H2138-G2138</f>
        <v>1</v>
      </c>
      <c r="M2138" s="2" t="str">
        <f t="shared" si="49"/>
        <v>early delivery</v>
      </c>
      <c r="N2138" s="2" t="s">
        <v>19</v>
      </c>
      <c r="O2138" s="2" t="s">
        <v>26</v>
      </c>
      <c r="P2138" s="2">
        <v>293.12</v>
      </c>
      <c r="Q2138" s="2" t="s">
        <v>32</v>
      </c>
      <c r="R2138" s="4" t="s">
        <v>15382</v>
      </c>
    </row>
    <row r="2139" spans="1:18" ht="14.25" customHeight="1" x14ac:dyDescent="0.3">
      <c r="A2139" s="2" t="s">
        <v>2174</v>
      </c>
      <c r="B2139" s="2" t="s">
        <v>23</v>
      </c>
      <c r="C2139" s="2" t="s">
        <v>24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tr">
        <f t="shared" si="48"/>
        <v>August</v>
      </c>
      <c r="J2139" s="2">
        <f>MONTH(H2139)</f>
        <v>8</v>
      </c>
      <c r="K2139" s="2">
        <f t="shared" si="51"/>
        <v>2023</v>
      </c>
      <c r="L2139" s="2">
        <f>H2139-G2139</f>
        <v>1</v>
      </c>
      <c r="M2139" s="2" t="str">
        <f t="shared" si="49"/>
        <v>early delivery</v>
      </c>
      <c r="N2139" s="2" t="s">
        <v>25</v>
      </c>
      <c r="O2139" s="2" t="s">
        <v>20</v>
      </c>
      <c r="P2139" s="2">
        <v>1048.56</v>
      </c>
      <c r="Q2139" s="2" t="s">
        <v>32</v>
      </c>
      <c r="R2139" s="4" t="s">
        <v>15382</v>
      </c>
    </row>
    <row r="2140" spans="1:18" ht="14.25" customHeight="1" x14ac:dyDescent="0.3">
      <c r="A2140" s="2" t="s">
        <v>2175</v>
      </c>
      <c r="B2140" s="2" t="s">
        <v>45</v>
      </c>
      <c r="C2140" s="2" t="s">
        <v>30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tr">
        <f t="shared" si="48"/>
        <v>February</v>
      </c>
      <c r="J2140" s="2">
        <f>MONTH(H2140)</f>
        <v>2</v>
      </c>
      <c r="K2140" s="2">
        <f t="shared" si="51"/>
        <v>2023</v>
      </c>
      <c r="L2140" s="2">
        <f>H2140-G2140</f>
        <v>4</v>
      </c>
      <c r="M2140" s="2" t="str">
        <f t="shared" si="49"/>
        <v>delay delivery</v>
      </c>
      <c r="N2140" s="2" t="s">
        <v>35</v>
      </c>
      <c r="O2140" s="2" t="s">
        <v>31</v>
      </c>
      <c r="P2140" s="2">
        <v>31.02</v>
      </c>
      <c r="Q2140" s="2" t="s">
        <v>38</v>
      </c>
      <c r="R2140" s="4" t="s">
        <v>15382</v>
      </c>
    </row>
    <row r="2141" spans="1:18" ht="14.25" customHeight="1" x14ac:dyDescent="0.3">
      <c r="A2141" s="2" t="s">
        <v>2176</v>
      </c>
      <c r="B2141" s="2" t="s">
        <v>45</v>
      </c>
      <c r="C2141" s="2" t="s">
        <v>18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tr">
        <f t="shared" si="48"/>
        <v>April</v>
      </c>
      <c r="J2141" s="2">
        <f>MONTH(H2141)</f>
        <v>4</v>
      </c>
      <c r="K2141" s="2">
        <f t="shared" si="51"/>
        <v>2024</v>
      </c>
      <c r="L2141" s="2">
        <f>H2141-G2141</f>
        <v>7</v>
      </c>
      <c r="M2141" s="2" t="str">
        <f t="shared" si="49"/>
        <v>on time delivery</v>
      </c>
      <c r="N2141" s="2" t="s">
        <v>25</v>
      </c>
      <c r="O2141" s="2" t="s">
        <v>31</v>
      </c>
      <c r="P2141" s="2">
        <v>112.88</v>
      </c>
      <c r="Q2141" s="2" t="s">
        <v>21</v>
      </c>
      <c r="R2141" s="4" t="s">
        <v>15382</v>
      </c>
    </row>
    <row r="2142" spans="1:18" ht="14.25" customHeight="1" x14ac:dyDescent="0.3">
      <c r="A2142" s="2" t="s">
        <v>2177</v>
      </c>
      <c r="B2142" s="2" t="s">
        <v>23</v>
      </c>
      <c r="C2142" s="2" t="s">
        <v>40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tr">
        <f t="shared" si="48"/>
        <v>December</v>
      </c>
      <c r="J2142" s="2">
        <f>MONTH(H2142)</f>
        <v>12</v>
      </c>
      <c r="K2142" s="2">
        <f t="shared" si="51"/>
        <v>2024</v>
      </c>
      <c r="L2142" s="2">
        <f>H2142-G2142</f>
        <v>1</v>
      </c>
      <c r="M2142" s="2" t="str">
        <f t="shared" si="49"/>
        <v>early delivery</v>
      </c>
      <c r="N2142" s="2" t="s">
        <v>35</v>
      </c>
      <c r="O2142" s="2" t="s">
        <v>31</v>
      </c>
      <c r="P2142" s="2">
        <v>282.22000000000003</v>
      </c>
      <c r="Q2142" s="2" t="s">
        <v>21</v>
      </c>
      <c r="R2142" s="4" t="s">
        <v>15382</v>
      </c>
    </row>
    <row r="2143" spans="1:18" ht="14.25" customHeight="1" x14ac:dyDescent="0.3">
      <c r="A2143" s="2" t="s">
        <v>2178</v>
      </c>
      <c r="B2143" s="2" t="s">
        <v>45</v>
      </c>
      <c r="C2143" s="2" t="s">
        <v>24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tr">
        <f t="shared" si="48"/>
        <v>July</v>
      </c>
      <c r="J2143" s="2">
        <f>MONTH(H2143)</f>
        <v>7</v>
      </c>
      <c r="K2143" s="2">
        <f t="shared" si="51"/>
        <v>2024</v>
      </c>
      <c r="L2143" s="2">
        <f>H2143-G2143</f>
        <v>3</v>
      </c>
      <c r="M2143" s="2" t="str">
        <f t="shared" si="49"/>
        <v>delay delivery</v>
      </c>
      <c r="N2143" s="2" t="s">
        <v>19</v>
      </c>
      <c r="O2143" s="2" t="s">
        <v>20</v>
      </c>
      <c r="P2143" s="2">
        <v>321.85000000000002</v>
      </c>
      <c r="Q2143" s="2" t="s">
        <v>27</v>
      </c>
      <c r="R2143" s="4" t="s">
        <v>15382</v>
      </c>
    </row>
    <row r="2144" spans="1:18" ht="14.25" customHeight="1" x14ac:dyDescent="0.3">
      <c r="A2144" s="2" t="s">
        <v>2179</v>
      </c>
      <c r="B2144" s="2" t="s">
        <v>45</v>
      </c>
      <c r="C2144" s="2" t="s">
        <v>24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tr">
        <f t="shared" si="48"/>
        <v>April</v>
      </c>
      <c r="J2144" s="2">
        <f>MONTH(H2144)</f>
        <v>4</v>
      </c>
      <c r="K2144" s="2">
        <f t="shared" si="51"/>
        <v>2024</v>
      </c>
      <c r="L2144" s="2">
        <f>H2144-G2144</f>
        <v>3</v>
      </c>
      <c r="M2144" s="2" t="str">
        <f t="shared" si="49"/>
        <v>delay delivery</v>
      </c>
      <c r="N2144" s="2" t="s">
        <v>35</v>
      </c>
      <c r="O2144" s="2" t="s">
        <v>31</v>
      </c>
      <c r="P2144" s="2">
        <v>234.45</v>
      </c>
      <c r="Q2144" s="2" t="s">
        <v>38</v>
      </c>
      <c r="R2144" s="4" t="s">
        <v>15382</v>
      </c>
    </row>
    <row r="2145" spans="1:18" ht="14.25" customHeight="1" x14ac:dyDescent="0.3">
      <c r="A2145" s="2" t="s">
        <v>2180</v>
      </c>
      <c r="B2145" s="2" t="s">
        <v>29</v>
      </c>
      <c r="C2145" s="2" t="s">
        <v>40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tr">
        <f t="shared" si="48"/>
        <v>August</v>
      </c>
      <c r="J2145" s="2">
        <f>MONTH(H2145)</f>
        <v>8</v>
      </c>
      <c r="K2145" s="2">
        <f t="shared" si="51"/>
        <v>2024</v>
      </c>
      <c r="L2145" s="2">
        <f>H2145-G2145</f>
        <v>7</v>
      </c>
      <c r="M2145" s="2" t="str">
        <f t="shared" si="49"/>
        <v>on time delivery</v>
      </c>
      <c r="N2145" s="2" t="s">
        <v>19</v>
      </c>
      <c r="O2145" s="2" t="s">
        <v>26</v>
      </c>
      <c r="P2145" s="2">
        <v>260.48</v>
      </c>
      <c r="Q2145" s="2" t="s">
        <v>27</v>
      </c>
      <c r="R2145" s="4" t="s">
        <v>15382</v>
      </c>
    </row>
    <row r="2146" spans="1:18" ht="14.25" customHeight="1" x14ac:dyDescent="0.3">
      <c r="A2146" s="2" t="s">
        <v>2181</v>
      </c>
      <c r="B2146" s="2" t="s">
        <v>29</v>
      </c>
      <c r="C2146" s="2" t="s">
        <v>40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tr">
        <f t="shared" si="48"/>
        <v>October</v>
      </c>
      <c r="J2146" s="2">
        <f>MONTH(H2146)</f>
        <v>10</v>
      </c>
      <c r="K2146" s="2">
        <f t="shared" si="51"/>
        <v>2023</v>
      </c>
      <c r="L2146" s="2">
        <f>H2146-G2146</f>
        <v>6</v>
      </c>
      <c r="M2146" s="2" t="str">
        <f t="shared" si="49"/>
        <v>on time delivery</v>
      </c>
      <c r="N2146" s="2" t="s">
        <v>35</v>
      </c>
      <c r="O2146" s="2" t="s">
        <v>26</v>
      </c>
      <c r="P2146" s="2">
        <v>680.8</v>
      </c>
      <c r="Q2146" s="2" t="s">
        <v>21</v>
      </c>
      <c r="R2146" s="4" t="s">
        <v>15382</v>
      </c>
    </row>
    <row r="2147" spans="1:18" ht="14.25" customHeight="1" x14ac:dyDescent="0.3">
      <c r="A2147" s="2" t="s">
        <v>2182</v>
      </c>
      <c r="B2147" s="2" t="s">
        <v>23</v>
      </c>
      <c r="C2147" s="2" t="s">
        <v>40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tr">
        <f t="shared" si="48"/>
        <v>March</v>
      </c>
      <c r="J2147" s="2">
        <f>MONTH(H2147)</f>
        <v>3</v>
      </c>
      <c r="K2147" s="2">
        <f t="shared" si="51"/>
        <v>2024</v>
      </c>
      <c r="L2147" s="2">
        <f>H2147-G2147</f>
        <v>1</v>
      </c>
      <c r="M2147" s="2" t="str">
        <f t="shared" si="49"/>
        <v>early delivery</v>
      </c>
      <c r="N2147" s="2" t="s">
        <v>35</v>
      </c>
      <c r="O2147" s="2" t="s">
        <v>26</v>
      </c>
      <c r="P2147" s="2">
        <v>102.54</v>
      </c>
      <c r="Q2147" s="2" t="s">
        <v>38</v>
      </c>
      <c r="R2147" s="4" t="s">
        <v>15382</v>
      </c>
    </row>
    <row r="2148" spans="1:18" ht="14.25" customHeight="1" x14ac:dyDescent="0.3">
      <c r="A2148" s="2" t="s">
        <v>2183</v>
      </c>
      <c r="B2148" s="2" t="s">
        <v>29</v>
      </c>
      <c r="C2148" s="2" t="s">
        <v>37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tr">
        <f t="shared" si="48"/>
        <v>February</v>
      </c>
      <c r="J2148" s="2">
        <f>MONTH(H2148)</f>
        <v>2</v>
      </c>
      <c r="K2148" s="2">
        <f t="shared" si="51"/>
        <v>2023</v>
      </c>
      <c r="L2148" s="2">
        <f>H2148-G2148</f>
        <v>3</v>
      </c>
      <c r="M2148" s="2" t="str">
        <f t="shared" si="49"/>
        <v>delay delivery</v>
      </c>
      <c r="N2148" s="2" t="s">
        <v>25</v>
      </c>
      <c r="O2148" s="2" t="s">
        <v>26</v>
      </c>
      <c r="P2148" s="2">
        <v>524.35</v>
      </c>
      <c r="Q2148" s="2" t="s">
        <v>38</v>
      </c>
      <c r="R2148" s="4" t="s">
        <v>15382</v>
      </c>
    </row>
    <row r="2149" spans="1:18" ht="14.25" customHeight="1" x14ac:dyDescent="0.3">
      <c r="A2149" s="2" t="s">
        <v>2184</v>
      </c>
      <c r="B2149" s="2" t="s">
        <v>29</v>
      </c>
      <c r="C2149" s="2" t="s">
        <v>18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tr">
        <f t="shared" si="48"/>
        <v>July</v>
      </c>
      <c r="J2149" s="2">
        <f>MONTH(H2149)</f>
        <v>7</v>
      </c>
      <c r="K2149" s="2">
        <f t="shared" si="51"/>
        <v>2024</v>
      </c>
      <c r="L2149" s="2">
        <f>H2149-G2149</f>
        <v>6</v>
      </c>
      <c r="M2149" s="2" t="str">
        <f t="shared" si="49"/>
        <v>on time delivery</v>
      </c>
      <c r="N2149" s="2" t="s">
        <v>25</v>
      </c>
      <c r="O2149" s="2" t="s">
        <v>20</v>
      </c>
      <c r="P2149" s="2">
        <v>277.75</v>
      </c>
      <c r="Q2149" s="2" t="s">
        <v>32</v>
      </c>
      <c r="R2149" s="4" t="s">
        <v>15382</v>
      </c>
    </row>
    <row r="2150" spans="1:18" ht="14.25" customHeight="1" x14ac:dyDescent="0.3">
      <c r="A2150" s="2" t="s">
        <v>2185</v>
      </c>
      <c r="B2150" s="2" t="s">
        <v>45</v>
      </c>
      <c r="C2150" s="2" t="s">
        <v>37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tr">
        <f t="shared" si="48"/>
        <v>June</v>
      </c>
      <c r="J2150" s="2">
        <f>MONTH(H2150)</f>
        <v>6</v>
      </c>
      <c r="K2150" s="2">
        <f t="shared" si="51"/>
        <v>2023</v>
      </c>
      <c r="L2150" s="2">
        <f>H2150-G2150</f>
        <v>2</v>
      </c>
      <c r="M2150" s="2" t="str">
        <f t="shared" si="49"/>
        <v>early delivery</v>
      </c>
      <c r="N2150" s="2" t="s">
        <v>19</v>
      </c>
      <c r="O2150" s="2" t="s">
        <v>20</v>
      </c>
      <c r="P2150" s="2">
        <v>530.98</v>
      </c>
      <c r="Q2150" s="2" t="s">
        <v>43</v>
      </c>
      <c r="R2150" s="4" t="s">
        <v>15382</v>
      </c>
    </row>
    <row r="2151" spans="1:18" ht="14.25" customHeight="1" x14ac:dyDescent="0.3">
      <c r="A2151" s="2" t="s">
        <v>2186</v>
      </c>
      <c r="B2151" s="2" t="s">
        <v>17</v>
      </c>
      <c r="C2151" s="2" t="s">
        <v>18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tr">
        <f t="shared" si="48"/>
        <v>September</v>
      </c>
      <c r="J2151" s="2">
        <f>MONTH(H2151)</f>
        <v>9</v>
      </c>
      <c r="K2151" s="2">
        <f t="shared" si="51"/>
        <v>2023</v>
      </c>
      <c r="L2151" s="2">
        <f>H2151-G2151</f>
        <v>5</v>
      </c>
      <c r="M2151" s="2" t="str">
        <f t="shared" si="49"/>
        <v>delay delivery</v>
      </c>
      <c r="N2151" s="2" t="s">
        <v>19</v>
      </c>
      <c r="O2151" s="2" t="s">
        <v>20</v>
      </c>
      <c r="P2151" s="2">
        <v>917.4</v>
      </c>
      <c r="Q2151" s="2" t="s">
        <v>32</v>
      </c>
      <c r="R2151" s="4" t="s">
        <v>15382</v>
      </c>
    </row>
    <row r="2152" spans="1:18" ht="14.25" customHeight="1" x14ac:dyDescent="0.3">
      <c r="A2152" s="2" t="s">
        <v>2187</v>
      </c>
      <c r="B2152" s="2" t="s">
        <v>29</v>
      </c>
      <c r="C2152" s="2" t="s">
        <v>37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tr">
        <f t="shared" si="48"/>
        <v>December</v>
      </c>
      <c r="J2152" s="2">
        <f>MONTH(H2152)</f>
        <v>12</v>
      </c>
      <c r="K2152" s="2">
        <f t="shared" si="51"/>
        <v>2023</v>
      </c>
      <c r="L2152" s="2">
        <f>H2152-G2152</f>
        <v>7</v>
      </c>
      <c r="M2152" s="2" t="str">
        <f t="shared" si="49"/>
        <v>on time delivery</v>
      </c>
      <c r="N2152" s="2" t="s">
        <v>25</v>
      </c>
      <c r="O2152" s="2" t="s">
        <v>20</v>
      </c>
      <c r="P2152" s="2">
        <v>638.04</v>
      </c>
      <c r="Q2152" s="2" t="s">
        <v>38</v>
      </c>
      <c r="R2152" s="4" t="s">
        <v>15382</v>
      </c>
    </row>
    <row r="2153" spans="1:18" ht="14.25" customHeight="1" x14ac:dyDescent="0.3">
      <c r="A2153" s="2" t="s">
        <v>2188</v>
      </c>
      <c r="B2153" s="2" t="s">
        <v>17</v>
      </c>
      <c r="C2153" s="2" t="s">
        <v>30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tr">
        <f t="shared" si="48"/>
        <v>June</v>
      </c>
      <c r="J2153" s="2">
        <f>MONTH(H2153)</f>
        <v>6</v>
      </c>
      <c r="K2153" s="2">
        <f t="shared" si="51"/>
        <v>2024</v>
      </c>
      <c r="L2153" s="2">
        <f>H2153-G2153</f>
        <v>5</v>
      </c>
      <c r="M2153" s="2" t="str">
        <f t="shared" si="49"/>
        <v>delay delivery</v>
      </c>
      <c r="N2153" s="2" t="s">
        <v>19</v>
      </c>
      <c r="O2153" s="2" t="s">
        <v>31</v>
      </c>
      <c r="P2153" s="2">
        <v>354.05</v>
      </c>
      <c r="Q2153" s="2" t="s">
        <v>38</v>
      </c>
      <c r="R2153" s="4" t="s">
        <v>15382</v>
      </c>
    </row>
    <row r="2154" spans="1:18" ht="14.25" customHeight="1" x14ac:dyDescent="0.3">
      <c r="A2154" s="2" t="s">
        <v>2189</v>
      </c>
      <c r="B2154" s="2" t="s">
        <v>29</v>
      </c>
      <c r="C2154" s="2" t="s">
        <v>18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tr">
        <f t="shared" si="48"/>
        <v>February</v>
      </c>
      <c r="J2154" s="2">
        <f>MONTH(H2154)</f>
        <v>2</v>
      </c>
      <c r="K2154" s="2">
        <f t="shared" si="51"/>
        <v>2024</v>
      </c>
      <c r="L2154" s="2">
        <f>H2154-G2154</f>
        <v>3</v>
      </c>
      <c r="M2154" s="2" t="str">
        <f t="shared" si="49"/>
        <v>delay delivery</v>
      </c>
      <c r="N2154" s="2" t="s">
        <v>19</v>
      </c>
      <c r="O2154" s="2" t="s">
        <v>31</v>
      </c>
      <c r="P2154" s="2">
        <v>155.22999999999999</v>
      </c>
      <c r="Q2154" s="2" t="s">
        <v>27</v>
      </c>
      <c r="R2154" s="4" t="s">
        <v>15382</v>
      </c>
    </row>
    <row r="2155" spans="1:18" ht="14.25" customHeight="1" x14ac:dyDescent="0.3">
      <c r="A2155" s="2" t="s">
        <v>2190</v>
      </c>
      <c r="B2155" s="2" t="s">
        <v>29</v>
      </c>
      <c r="C2155" s="2" t="s">
        <v>24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tr">
        <f t="shared" si="48"/>
        <v>February</v>
      </c>
      <c r="J2155" s="2">
        <f>MONTH(H2155)</f>
        <v>2</v>
      </c>
      <c r="K2155" s="2">
        <f t="shared" si="51"/>
        <v>2023</v>
      </c>
      <c r="L2155" s="2">
        <f>H2155-G2155</f>
        <v>7</v>
      </c>
      <c r="M2155" s="2" t="str">
        <f t="shared" si="49"/>
        <v>on time delivery</v>
      </c>
      <c r="N2155" s="2" t="s">
        <v>25</v>
      </c>
      <c r="O2155" s="2" t="s">
        <v>26</v>
      </c>
      <c r="P2155" s="2">
        <v>1131.72</v>
      </c>
      <c r="Q2155" s="2" t="s">
        <v>21</v>
      </c>
      <c r="R2155" s="4" t="s">
        <v>15382</v>
      </c>
    </row>
    <row r="2156" spans="1:18" ht="14.25" customHeight="1" x14ac:dyDescent="0.3">
      <c r="A2156" s="2" t="s">
        <v>2191</v>
      </c>
      <c r="B2156" s="2" t="s">
        <v>23</v>
      </c>
      <c r="C2156" s="2" t="s">
        <v>18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tr">
        <f t="shared" si="48"/>
        <v>February</v>
      </c>
      <c r="J2156" s="2">
        <f>MONTH(H2156)</f>
        <v>2</v>
      </c>
      <c r="K2156" s="2">
        <f t="shared" si="51"/>
        <v>2023</v>
      </c>
      <c r="L2156" s="2">
        <f>H2156-G2156</f>
        <v>2</v>
      </c>
      <c r="M2156" s="2" t="str">
        <f t="shared" si="49"/>
        <v>early delivery</v>
      </c>
      <c r="N2156" s="2" t="s">
        <v>35</v>
      </c>
      <c r="O2156" s="2" t="s">
        <v>31</v>
      </c>
      <c r="P2156" s="2">
        <v>115.7</v>
      </c>
      <c r="Q2156" s="2" t="s">
        <v>21</v>
      </c>
      <c r="R2156" s="4" t="s">
        <v>15382</v>
      </c>
    </row>
    <row r="2157" spans="1:18" ht="14.25" customHeight="1" x14ac:dyDescent="0.3">
      <c r="A2157" s="2" t="s">
        <v>2192</v>
      </c>
      <c r="B2157" s="2" t="s">
        <v>23</v>
      </c>
      <c r="C2157" s="2" t="s">
        <v>18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tr">
        <f t="shared" si="48"/>
        <v>October</v>
      </c>
      <c r="J2157" s="2">
        <f>MONTH(H2157)</f>
        <v>10</v>
      </c>
      <c r="K2157" s="2">
        <f t="shared" si="51"/>
        <v>2023</v>
      </c>
      <c r="L2157" s="2">
        <f>H2157-G2157</f>
        <v>7</v>
      </c>
      <c r="M2157" s="2" t="str">
        <f t="shared" si="49"/>
        <v>on time delivery</v>
      </c>
      <c r="N2157" s="2" t="s">
        <v>19</v>
      </c>
      <c r="O2157" s="2" t="s">
        <v>20</v>
      </c>
      <c r="P2157" s="2">
        <v>1017.66</v>
      </c>
      <c r="Q2157" s="2" t="s">
        <v>32</v>
      </c>
      <c r="R2157" s="4" t="s">
        <v>15382</v>
      </c>
    </row>
    <row r="2158" spans="1:18" ht="14.25" customHeight="1" x14ac:dyDescent="0.3">
      <c r="A2158" s="2" t="s">
        <v>2193</v>
      </c>
      <c r="B2158" s="2" t="s">
        <v>23</v>
      </c>
      <c r="C2158" s="2" t="s">
        <v>18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tr">
        <f t="shared" si="48"/>
        <v>November</v>
      </c>
      <c r="J2158" s="2">
        <f>MONTH(H2158)</f>
        <v>11</v>
      </c>
      <c r="K2158" s="2">
        <f t="shared" si="51"/>
        <v>2023</v>
      </c>
      <c r="L2158" s="2">
        <f>H2158-G2158</f>
        <v>2</v>
      </c>
      <c r="M2158" s="2" t="str">
        <f t="shared" si="49"/>
        <v>early delivery</v>
      </c>
      <c r="N2158" s="2" t="s">
        <v>19</v>
      </c>
      <c r="O2158" s="2" t="s">
        <v>31</v>
      </c>
      <c r="P2158" s="2">
        <v>485.3</v>
      </c>
      <c r="Q2158" s="2" t="s">
        <v>32</v>
      </c>
      <c r="R2158" s="4" t="s">
        <v>15382</v>
      </c>
    </row>
    <row r="2159" spans="1:18" ht="14.25" customHeight="1" x14ac:dyDescent="0.3">
      <c r="A2159" s="2" t="s">
        <v>2194</v>
      </c>
      <c r="B2159" s="2" t="s">
        <v>17</v>
      </c>
      <c r="C2159" s="2" t="s">
        <v>30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tr">
        <f t="shared" si="48"/>
        <v>September</v>
      </c>
      <c r="J2159" s="2">
        <f>MONTH(H2159)</f>
        <v>9</v>
      </c>
      <c r="K2159" s="2">
        <f t="shared" si="51"/>
        <v>2023</v>
      </c>
      <c r="L2159" s="2">
        <f>H2159-G2159</f>
        <v>7</v>
      </c>
      <c r="M2159" s="2" t="str">
        <f t="shared" si="49"/>
        <v>on time delivery</v>
      </c>
      <c r="N2159" s="2" t="s">
        <v>35</v>
      </c>
      <c r="O2159" s="2" t="s">
        <v>20</v>
      </c>
      <c r="P2159" s="2">
        <v>180.44</v>
      </c>
      <c r="Q2159" s="2" t="s">
        <v>43</v>
      </c>
      <c r="R2159" s="4" t="s">
        <v>15382</v>
      </c>
    </row>
    <row r="2160" spans="1:18" ht="14.25" customHeight="1" x14ac:dyDescent="0.3">
      <c r="A2160" s="2" t="s">
        <v>2195</v>
      </c>
      <c r="B2160" s="2" t="s">
        <v>45</v>
      </c>
      <c r="C2160" s="2" t="s">
        <v>37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tr">
        <f t="shared" si="48"/>
        <v>August</v>
      </c>
      <c r="J2160" s="2">
        <f>MONTH(H2160)</f>
        <v>8</v>
      </c>
      <c r="K2160" s="2">
        <f t="shared" si="51"/>
        <v>2024</v>
      </c>
      <c r="L2160" s="2">
        <f>H2160-G2160</f>
        <v>1</v>
      </c>
      <c r="M2160" s="2" t="str">
        <f t="shared" si="49"/>
        <v>early delivery</v>
      </c>
      <c r="N2160" s="2" t="s">
        <v>19</v>
      </c>
      <c r="O2160" s="2" t="s">
        <v>20</v>
      </c>
      <c r="P2160" s="2">
        <v>81.27</v>
      </c>
      <c r="Q2160" s="2" t="s">
        <v>52</v>
      </c>
      <c r="R2160" s="4" t="s">
        <v>15382</v>
      </c>
    </row>
    <row r="2161" spans="1:18" ht="14.25" customHeight="1" x14ac:dyDescent="0.3">
      <c r="A2161" s="2" t="s">
        <v>2196</v>
      </c>
      <c r="B2161" s="2" t="s">
        <v>29</v>
      </c>
      <c r="C2161" s="2" t="s">
        <v>24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tr">
        <f t="shared" si="48"/>
        <v>March</v>
      </c>
      <c r="J2161" s="2">
        <f>MONTH(H2161)</f>
        <v>3</v>
      </c>
      <c r="K2161" s="2">
        <f t="shared" si="51"/>
        <v>2024</v>
      </c>
      <c r="L2161" s="2">
        <f>H2161-G2161</f>
        <v>7</v>
      </c>
      <c r="M2161" s="2" t="str">
        <f t="shared" si="49"/>
        <v>on time delivery</v>
      </c>
      <c r="N2161" s="2" t="s">
        <v>25</v>
      </c>
      <c r="O2161" s="2" t="s">
        <v>20</v>
      </c>
      <c r="P2161" s="2">
        <v>179.47</v>
      </c>
      <c r="Q2161" s="2" t="s">
        <v>43</v>
      </c>
      <c r="R2161" s="4" t="s">
        <v>15382</v>
      </c>
    </row>
    <row r="2162" spans="1:18" ht="14.25" customHeight="1" x14ac:dyDescent="0.3">
      <c r="A2162" s="2" t="s">
        <v>2197</v>
      </c>
      <c r="B2162" s="2" t="s">
        <v>29</v>
      </c>
      <c r="C2162" s="2" t="s">
        <v>37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tr">
        <f t="shared" si="48"/>
        <v>November</v>
      </c>
      <c r="J2162" s="2">
        <f>MONTH(H2162)</f>
        <v>11</v>
      </c>
      <c r="K2162" s="2">
        <f t="shared" si="51"/>
        <v>2023</v>
      </c>
      <c r="L2162" s="2">
        <f>H2162-G2162</f>
        <v>6</v>
      </c>
      <c r="M2162" s="2" t="str">
        <f t="shared" si="49"/>
        <v>on time delivery</v>
      </c>
      <c r="N2162" s="2" t="s">
        <v>25</v>
      </c>
      <c r="O2162" s="2" t="s">
        <v>26</v>
      </c>
      <c r="P2162" s="2">
        <v>159.74</v>
      </c>
      <c r="Q2162" s="2" t="s">
        <v>38</v>
      </c>
      <c r="R2162" s="4" t="s">
        <v>15382</v>
      </c>
    </row>
    <row r="2163" spans="1:18" ht="14.25" customHeight="1" x14ac:dyDescent="0.3">
      <c r="A2163" s="2" t="s">
        <v>2198</v>
      </c>
      <c r="B2163" s="2" t="s">
        <v>29</v>
      </c>
      <c r="C2163" s="2" t="s">
        <v>37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tr">
        <f t="shared" si="48"/>
        <v>September</v>
      </c>
      <c r="J2163" s="2">
        <f>MONTH(H2163)</f>
        <v>9</v>
      </c>
      <c r="K2163" s="2">
        <f t="shared" si="51"/>
        <v>2023</v>
      </c>
      <c r="L2163" s="2">
        <f>H2163-G2163</f>
        <v>6</v>
      </c>
      <c r="M2163" s="2" t="str">
        <f t="shared" si="49"/>
        <v>on time delivery</v>
      </c>
      <c r="N2163" s="2" t="s">
        <v>19</v>
      </c>
      <c r="O2163" s="2" t="s">
        <v>31</v>
      </c>
      <c r="P2163" s="2">
        <v>309</v>
      </c>
      <c r="Q2163" s="2" t="s">
        <v>32</v>
      </c>
      <c r="R2163" s="4" t="s">
        <v>15382</v>
      </c>
    </row>
    <row r="2164" spans="1:18" ht="14.25" customHeight="1" x14ac:dyDescent="0.3">
      <c r="A2164" s="2" t="s">
        <v>2199</v>
      </c>
      <c r="B2164" s="2" t="s">
        <v>17</v>
      </c>
      <c r="C2164" s="2" t="s">
        <v>40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tr">
        <f t="shared" si="48"/>
        <v>January</v>
      </c>
      <c r="J2164" s="2">
        <f>MONTH(H2164)</f>
        <v>1</v>
      </c>
      <c r="K2164" s="2">
        <f t="shared" si="51"/>
        <v>2025</v>
      </c>
      <c r="L2164" s="2">
        <f>H2164-G2164</f>
        <v>2</v>
      </c>
      <c r="M2164" s="2" t="str">
        <f t="shared" si="49"/>
        <v>early delivery</v>
      </c>
      <c r="N2164" s="2" t="s">
        <v>19</v>
      </c>
      <c r="O2164" s="2" t="s">
        <v>20</v>
      </c>
      <c r="P2164" s="2">
        <v>285.98</v>
      </c>
      <c r="Q2164" s="2" t="s">
        <v>32</v>
      </c>
      <c r="R2164" s="4" t="s">
        <v>15382</v>
      </c>
    </row>
    <row r="2165" spans="1:18" ht="14.25" customHeight="1" x14ac:dyDescent="0.3">
      <c r="A2165" s="2" t="s">
        <v>2200</v>
      </c>
      <c r="B2165" s="2" t="s">
        <v>23</v>
      </c>
      <c r="C2165" s="2" t="s">
        <v>30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tr">
        <f t="shared" si="48"/>
        <v>June</v>
      </c>
      <c r="J2165" s="2">
        <f>MONTH(H2165)</f>
        <v>6</v>
      </c>
      <c r="K2165" s="2">
        <f t="shared" si="51"/>
        <v>2024</v>
      </c>
      <c r="L2165" s="2">
        <f>H2165-G2165</f>
        <v>2</v>
      </c>
      <c r="M2165" s="2" t="str">
        <f t="shared" si="49"/>
        <v>early delivery</v>
      </c>
      <c r="N2165" s="2" t="s">
        <v>25</v>
      </c>
      <c r="O2165" s="2" t="s">
        <v>26</v>
      </c>
      <c r="P2165" s="2">
        <v>112.06</v>
      </c>
      <c r="Q2165" s="2" t="s">
        <v>43</v>
      </c>
      <c r="R2165" s="4" t="s">
        <v>15382</v>
      </c>
    </row>
    <row r="2166" spans="1:18" ht="14.25" customHeight="1" x14ac:dyDescent="0.3">
      <c r="A2166" s="2" t="s">
        <v>2201</v>
      </c>
      <c r="B2166" s="2" t="s">
        <v>45</v>
      </c>
      <c r="C2166" s="2" t="s">
        <v>40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tr">
        <f t="shared" si="48"/>
        <v>May</v>
      </c>
      <c r="J2166" s="2">
        <f>MONTH(H2166)</f>
        <v>5</v>
      </c>
      <c r="K2166" s="2">
        <f t="shared" si="51"/>
        <v>2024</v>
      </c>
      <c r="L2166" s="2">
        <f>H2166-G2166</f>
        <v>2</v>
      </c>
      <c r="M2166" s="2" t="str">
        <f t="shared" si="49"/>
        <v>early delivery</v>
      </c>
      <c r="N2166" s="2" t="s">
        <v>35</v>
      </c>
      <c r="O2166" s="2" t="s">
        <v>26</v>
      </c>
      <c r="P2166" s="2">
        <v>379.79</v>
      </c>
      <c r="Q2166" s="2" t="s">
        <v>43</v>
      </c>
      <c r="R2166" s="4" t="s">
        <v>15382</v>
      </c>
    </row>
    <row r="2167" spans="1:18" ht="14.25" customHeight="1" x14ac:dyDescent="0.3">
      <c r="A2167" s="2" t="s">
        <v>2202</v>
      </c>
      <c r="B2167" s="2" t="s">
        <v>17</v>
      </c>
      <c r="C2167" s="2" t="s">
        <v>30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tr">
        <f t="shared" si="48"/>
        <v>November</v>
      </c>
      <c r="J2167" s="2">
        <f>MONTH(H2167)</f>
        <v>11</v>
      </c>
      <c r="K2167" s="2">
        <f t="shared" si="51"/>
        <v>2023</v>
      </c>
      <c r="L2167" s="2">
        <f>H2167-G2167</f>
        <v>6</v>
      </c>
      <c r="M2167" s="2" t="str">
        <f t="shared" si="49"/>
        <v>on time delivery</v>
      </c>
      <c r="N2167" s="2" t="s">
        <v>25</v>
      </c>
      <c r="O2167" s="2" t="s">
        <v>31</v>
      </c>
      <c r="P2167" s="2">
        <v>199.3</v>
      </c>
      <c r="Q2167" s="2" t="s">
        <v>21</v>
      </c>
      <c r="R2167" s="4" t="s">
        <v>15382</v>
      </c>
    </row>
    <row r="2168" spans="1:18" ht="14.25" customHeight="1" x14ac:dyDescent="0.3">
      <c r="A2168" s="2" t="s">
        <v>2203</v>
      </c>
      <c r="B2168" s="2" t="s">
        <v>23</v>
      </c>
      <c r="C2168" s="2" t="s">
        <v>37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tr">
        <f t="shared" si="48"/>
        <v>October</v>
      </c>
      <c r="J2168" s="2">
        <f>MONTH(H2168)</f>
        <v>10</v>
      </c>
      <c r="K2168" s="2">
        <f t="shared" si="51"/>
        <v>2024</v>
      </c>
      <c r="L2168" s="2">
        <f>H2168-G2168</f>
        <v>5</v>
      </c>
      <c r="M2168" s="2" t="str">
        <f t="shared" si="49"/>
        <v>delay delivery</v>
      </c>
      <c r="N2168" s="2" t="s">
        <v>35</v>
      </c>
      <c r="O2168" s="2" t="s">
        <v>31</v>
      </c>
      <c r="P2168" s="2">
        <v>1053.17</v>
      </c>
      <c r="Q2168" s="2" t="s">
        <v>27</v>
      </c>
      <c r="R2168" s="4" t="s">
        <v>15382</v>
      </c>
    </row>
    <row r="2169" spans="1:18" ht="14.25" customHeight="1" x14ac:dyDescent="0.3">
      <c r="A2169" s="2" t="s">
        <v>2204</v>
      </c>
      <c r="B2169" s="2" t="s">
        <v>17</v>
      </c>
      <c r="C2169" s="2" t="s">
        <v>37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tr">
        <f t="shared" si="48"/>
        <v>May</v>
      </c>
      <c r="J2169" s="2">
        <f>MONTH(H2169)</f>
        <v>5</v>
      </c>
      <c r="K2169" s="2">
        <f t="shared" si="51"/>
        <v>2023</v>
      </c>
      <c r="L2169" s="2">
        <f>H2169-G2169</f>
        <v>3</v>
      </c>
      <c r="M2169" s="2" t="str">
        <f t="shared" si="49"/>
        <v>delay delivery</v>
      </c>
      <c r="N2169" s="2" t="s">
        <v>35</v>
      </c>
      <c r="O2169" s="2" t="s">
        <v>26</v>
      </c>
      <c r="P2169" s="2">
        <v>296.87</v>
      </c>
      <c r="Q2169" s="2" t="s">
        <v>43</v>
      </c>
      <c r="R2169" s="4" t="s">
        <v>15382</v>
      </c>
    </row>
    <row r="2170" spans="1:18" ht="14.25" customHeight="1" x14ac:dyDescent="0.3">
      <c r="A2170" s="2" t="s">
        <v>2205</v>
      </c>
      <c r="B2170" s="2" t="s">
        <v>45</v>
      </c>
      <c r="C2170" s="2" t="s">
        <v>30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tr">
        <f t="shared" si="48"/>
        <v>December</v>
      </c>
      <c r="J2170" s="2">
        <f>MONTH(H2170)</f>
        <v>12</v>
      </c>
      <c r="K2170" s="2">
        <f t="shared" si="51"/>
        <v>2024</v>
      </c>
      <c r="L2170" s="2">
        <f>H2170-G2170</f>
        <v>1</v>
      </c>
      <c r="M2170" s="2" t="str">
        <f t="shared" si="49"/>
        <v>early delivery</v>
      </c>
      <c r="N2170" s="2" t="s">
        <v>35</v>
      </c>
      <c r="O2170" s="2" t="s">
        <v>31</v>
      </c>
      <c r="P2170" s="2">
        <v>35.65</v>
      </c>
      <c r="Q2170" s="2" t="s">
        <v>38</v>
      </c>
      <c r="R2170" s="4" t="s">
        <v>15382</v>
      </c>
    </row>
    <row r="2171" spans="1:18" ht="14.25" customHeight="1" x14ac:dyDescent="0.3">
      <c r="A2171" s="2" t="s">
        <v>2206</v>
      </c>
      <c r="B2171" s="2" t="s">
        <v>23</v>
      </c>
      <c r="C2171" s="2" t="s">
        <v>37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tr">
        <f t="shared" si="48"/>
        <v>June</v>
      </c>
      <c r="J2171" s="2">
        <f>MONTH(H2171)</f>
        <v>6</v>
      </c>
      <c r="K2171" s="2">
        <f t="shared" si="51"/>
        <v>2023</v>
      </c>
      <c r="L2171" s="2">
        <f>H2171-G2171</f>
        <v>1</v>
      </c>
      <c r="M2171" s="2" t="str">
        <f t="shared" si="49"/>
        <v>early delivery</v>
      </c>
      <c r="N2171" s="2" t="s">
        <v>35</v>
      </c>
      <c r="O2171" s="2" t="s">
        <v>20</v>
      </c>
      <c r="P2171" s="2">
        <v>577.05999999999995</v>
      </c>
      <c r="Q2171" s="2" t="s">
        <v>21</v>
      </c>
      <c r="R2171" s="4" t="s">
        <v>15382</v>
      </c>
    </row>
    <row r="2172" spans="1:18" ht="14.25" customHeight="1" x14ac:dyDescent="0.3">
      <c r="A2172" s="2" t="s">
        <v>2207</v>
      </c>
      <c r="B2172" s="2" t="s">
        <v>17</v>
      </c>
      <c r="C2172" s="2" t="s">
        <v>37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tr">
        <f t="shared" si="48"/>
        <v>April</v>
      </c>
      <c r="J2172" s="2">
        <f>MONTH(H2172)</f>
        <v>4</v>
      </c>
      <c r="K2172" s="2">
        <f t="shared" si="51"/>
        <v>2024</v>
      </c>
      <c r="L2172" s="2">
        <f>H2172-G2172</f>
        <v>1</v>
      </c>
      <c r="M2172" s="2" t="str">
        <f t="shared" si="49"/>
        <v>early delivery</v>
      </c>
      <c r="N2172" s="2" t="s">
        <v>35</v>
      </c>
      <c r="O2172" s="2" t="s">
        <v>20</v>
      </c>
      <c r="P2172" s="2">
        <v>566.22</v>
      </c>
      <c r="Q2172" s="2" t="s">
        <v>27</v>
      </c>
      <c r="R2172" s="4" t="s">
        <v>15382</v>
      </c>
    </row>
    <row r="2173" spans="1:18" ht="14.25" customHeight="1" x14ac:dyDescent="0.3">
      <c r="A2173" s="2" t="s">
        <v>2208</v>
      </c>
      <c r="B2173" s="2" t="s">
        <v>45</v>
      </c>
      <c r="C2173" s="2" t="s">
        <v>24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tr">
        <f t="shared" si="48"/>
        <v>January</v>
      </c>
      <c r="J2173" s="2">
        <f>MONTH(H2173)</f>
        <v>1</v>
      </c>
      <c r="K2173" s="2">
        <f t="shared" si="51"/>
        <v>2023</v>
      </c>
      <c r="L2173" s="2">
        <f>H2173-G2173</f>
        <v>4</v>
      </c>
      <c r="M2173" s="2" t="str">
        <f t="shared" si="49"/>
        <v>delay delivery</v>
      </c>
      <c r="N2173" s="2" t="s">
        <v>35</v>
      </c>
      <c r="O2173" s="2" t="s">
        <v>26</v>
      </c>
      <c r="P2173" s="2">
        <v>81.99</v>
      </c>
      <c r="Q2173" s="2" t="s">
        <v>21</v>
      </c>
      <c r="R2173" s="4" t="s">
        <v>15382</v>
      </c>
    </row>
    <row r="2174" spans="1:18" ht="14.25" customHeight="1" x14ac:dyDescent="0.3">
      <c r="A2174" s="2" t="s">
        <v>2209</v>
      </c>
      <c r="B2174" s="2" t="s">
        <v>29</v>
      </c>
      <c r="C2174" s="2" t="s">
        <v>40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tr">
        <f t="shared" si="48"/>
        <v>March</v>
      </c>
      <c r="J2174" s="2">
        <f>MONTH(H2174)</f>
        <v>3</v>
      </c>
      <c r="K2174" s="2">
        <f t="shared" si="51"/>
        <v>2024</v>
      </c>
      <c r="L2174" s="2">
        <f>H2174-G2174</f>
        <v>3</v>
      </c>
      <c r="M2174" s="2" t="str">
        <f t="shared" si="49"/>
        <v>delay delivery</v>
      </c>
      <c r="N2174" s="2" t="s">
        <v>19</v>
      </c>
      <c r="O2174" s="2" t="s">
        <v>20</v>
      </c>
      <c r="P2174" s="2">
        <v>604.61</v>
      </c>
      <c r="Q2174" s="2" t="s">
        <v>21</v>
      </c>
      <c r="R2174" s="4" t="s">
        <v>15382</v>
      </c>
    </row>
    <row r="2175" spans="1:18" ht="14.25" customHeight="1" x14ac:dyDescent="0.3">
      <c r="A2175" s="2" t="s">
        <v>2210</v>
      </c>
      <c r="B2175" s="2" t="s">
        <v>45</v>
      </c>
      <c r="C2175" s="2" t="s">
        <v>40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tr">
        <f t="shared" si="48"/>
        <v>November</v>
      </c>
      <c r="J2175" s="2">
        <f>MONTH(H2175)</f>
        <v>11</v>
      </c>
      <c r="K2175" s="2">
        <f t="shared" si="51"/>
        <v>2023</v>
      </c>
      <c r="L2175" s="2">
        <f>H2175-G2175</f>
        <v>5</v>
      </c>
      <c r="M2175" s="2" t="str">
        <f t="shared" si="49"/>
        <v>delay delivery</v>
      </c>
      <c r="N2175" s="2" t="s">
        <v>25</v>
      </c>
      <c r="O2175" s="2" t="s">
        <v>20</v>
      </c>
      <c r="P2175" s="2">
        <v>531.38</v>
      </c>
      <c r="Q2175" s="2" t="s">
        <v>43</v>
      </c>
      <c r="R2175" s="4" t="s">
        <v>15382</v>
      </c>
    </row>
    <row r="2176" spans="1:18" ht="14.25" customHeight="1" x14ac:dyDescent="0.3">
      <c r="A2176" s="2" t="s">
        <v>2211</v>
      </c>
      <c r="B2176" s="2" t="s">
        <v>29</v>
      </c>
      <c r="C2176" s="2" t="s">
        <v>40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tr">
        <f t="shared" si="48"/>
        <v>February</v>
      </c>
      <c r="J2176" s="2">
        <f>MONTH(H2176)</f>
        <v>2</v>
      </c>
      <c r="K2176" s="2">
        <f t="shared" si="51"/>
        <v>2023</v>
      </c>
      <c r="L2176" s="2">
        <f>H2176-G2176</f>
        <v>6</v>
      </c>
      <c r="M2176" s="2" t="str">
        <f t="shared" si="49"/>
        <v>on time delivery</v>
      </c>
      <c r="N2176" s="2" t="s">
        <v>25</v>
      </c>
      <c r="O2176" s="2" t="s">
        <v>20</v>
      </c>
      <c r="P2176" s="2">
        <v>623.91</v>
      </c>
      <c r="Q2176" s="2" t="s">
        <v>52</v>
      </c>
      <c r="R2176" s="4" t="s">
        <v>15382</v>
      </c>
    </row>
    <row r="2177" spans="1:18" ht="14.25" customHeight="1" x14ac:dyDescent="0.3">
      <c r="A2177" s="2" t="s">
        <v>2212</v>
      </c>
      <c r="B2177" s="2" t="s">
        <v>17</v>
      </c>
      <c r="C2177" s="2" t="s">
        <v>18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tr">
        <f t="shared" si="48"/>
        <v>August</v>
      </c>
      <c r="J2177" s="2">
        <f>MONTH(H2177)</f>
        <v>8</v>
      </c>
      <c r="K2177" s="2">
        <f t="shared" si="51"/>
        <v>2024</v>
      </c>
      <c r="L2177" s="2">
        <f>H2177-G2177</f>
        <v>3</v>
      </c>
      <c r="M2177" s="2" t="str">
        <f t="shared" si="49"/>
        <v>delay delivery</v>
      </c>
      <c r="N2177" s="2" t="s">
        <v>19</v>
      </c>
      <c r="O2177" s="2" t="s">
        <v>26</v>
      </c>
      <c r="P2177" s="2">
        <v>335.53</v>
      </c>
      <c r="Q2177" s="2" t="s">
        <v>52</v>
      </c>
      <c r="R2177" s="4" t="s">
        <v>15382</v>
      </c>
    </row>
    <row r="2178" spans="1:18" ht="14.25" customHeight="1" x14ac:dyDescent="0.3">
      <c r="A2178" s="2" t="s">
        <v>2213</v>
      </c>
      <c r="B2178" s="2" t="s">
        <v>23</v>
      </c>
      <c r="C2178" s="2" t="s">
        <v>24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tr">
        <f t="shared" si="48"/>
        <v>April</v>
      </c>
      <c r="J2178" s="2">
        <f>MONTH(H2178)</f>
        <v>4</v>
      </c>
      <c r="K2178" s="2">
        <f t="shared" si="51"/>
        <v>2024</v>
      </c>
      <c r="L2178" s="2">
        <f>H2178-G2178</f>
        <v>1</v>
      </c>
      <c r="M2178" s="2" t="str">
        <f t="shared" si="49"/>
        <v>early delivery</v>
      </c>
      <c r="N2178" s="2" t="s">
        <v>19</v>
      </c>
      <c r="O2178" s="2" t="s">
        <v>26</v>
      </c>
      <c r="P2178" s="2">
        <v>504.44</v>
      </c>
      <c r="Q2178" s="2" t="s">
        <v>32</v>
      </c>
      <c r="R2178" s="4" t="s">
        <v>15382</v>
      </c>
    </row>
    <row r="2179" spans="1:18" ht="14.25" customHeight="1" x14ac:dyDescent="0.3">
      <c r="A2179" s="2" t="s">
        <v>2214</v>
      </c>
      <c r="B2179" s="2" t="s">
        <v>23</v>
      </c>
      <c r="C2179" s="2" t="s">
        <v>40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tr">
        <f t="shared" si="48"/>
        <v>June</v>
      </c>
      <c r="J2179" s="2">
        <f>MONTH(H2179)</f>
        <v>6</v>
      </c>
      <c r="K2179" s="2">
        <f t="shared" ref="K2179:K2242" si="52">YEAR(H2179)</f>
        <v>2023</v>
      </c>
      <c r="L2179" s="2">
        <f>H2179-G2179</f>
        <v>5</v>
      </c>
      <c r="M2179" s="2" t="str">
        <f t="shared" si="49"/>
        <v>delay delivery</v>
      </c>
      <c r="N2179" s="2" t="s">
        <v>35</v>
      </c>
      <c r="O2179" s="2" t="s">
        <v>26</v>
      </c>
      <c r="P2179" s="2">
        <v>269.39</v>
      </c>
      <c r="Q2179" s="2" t="s">
        <v>27</v>
      </c>
      <c r="R2179" s="4" t="s">
        <v>15382</v>
      </c>
    </row>
    <row r="2180" spans="1:18" ht="14.25" customHeight="1" x14ac:dyDescent="0.3">
      <c r="A2180" s="2" t="s">
        <v>2215</v>
      </c>
      <c r="B2180" s="2" t="s">
        <v>17</v>
      </c>
      <c r="C2180" s="2" t="s">
        <v>40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tr">
        <f t="shared" si="48"/>
        <v>October</v>
      </c>
      <c r="J2180" s="2">
        <f>MONTH(H2180)</f>
        <v>10</v>
      </c>
      <c r="K2180" s="2">
        <f t="shared" si="52"/>
        <v>2023</v>
      </c>
      <c r="L2180" s="2">
        <f>H2180-G2180</f>
        <v>3</v>
      </c>
      <c r="M2180" s="2" t="str">
        <f t="shared" si="49"/>
        <v>delay delivery</v>
      </c>
      <c r="N2180" s="2" t="s">
        <v>25</v>
      </c>
      <c r="O2180" s="2" t="s">
        <v>31</v>
      </c>
      <c r="P2180" s="2">
        <v>284.37</v>
      </c>
      <c r="Q2180" s="2" t="s">
        <v>32</v>
      </c>
      <c r="R2180" s="4" t="s">
        <v>15382</v>
      </c>
    </row>
    <row r="2181" spans="1:18" ht="14.25" customHeight="1" x14ac:dyDescent="0.3">
      <c r="A2181" s="2" t="s">
        <v>2216</v>
      </c>
      <c r="B2181" s="2" t="s">
        <v>23</v>
      </c>
      <c r="C2181" s="2" t="s">
        <v>24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tr">
        <f t="shared" si="48"/>
        <v>June</v>
      </c>
      <c r="J2181" s="2">
        <f>MONTH(H2181)</f>
        <v>6</v>
      </c>
      <c r="K2181" s="2">
        <f t="shared" si="52"/>
        <v>2024</v>
      </c>
      <c r="L2181" s="2">
        <f>H2181-G2181</f>
        <v>7</v>
      </c>
      <c r="M2181" s="2" t="str">
        <f t="shared" si="49"/>
        <v>on time delivery</v>
      </c>
      <c r="N2181" s="2" t="s">
        <v>35</v>
      </c>
      <c r="O2181" s="2" t="s">
        <v>20</v>
      </c>
      <c r="P2181" s="2">
        <v>92.6</v>
      </c>
      <c r="Q2181" s="2" t="s">
        <v>32</v>
      </c>
      <c r="R2181" s="4" t="s">
        <v>15382</v>
      </c>
    </row>
    <row r="2182" spans="1:18" ht="14.25" customHeight="1" x14ac:dyDescent="0.3">
      <c r="A2182" s="2" t="s">
        <v>2217</v>
      </c>
      <c r="B2182" s="2" t="s">
        <v>23</v>
      </c>
      <c r="C2182" s="2" t="s">
        <v>37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tr">
        <f t="shared" si="48"/>
        <v>December</v>
      </c>
      <c r="J2182" s="2">
        <f>MONTH(H2182)</f>
        <v>12</v>
      </c>
      <c r="K2182" s="2">
        <f t="shared" si="52"/>
        <v>2024</v>
      </c>
      <c r="L2182" s="2">
        <f>H2182-G2182</f>
        <v>6</v>
      </c>
      <c r="M2182" s="2" t="str">
        <f t="shared" si="49"/>
        <v>on time delivery</v>
      </c>
      <c r="N2182" s="2" t="s">
        <v>19</v>
      </c>
      <c r="O2182" s="2" t="s">
        <v>31</v>
      </c>
      <c r="P2182" s="2">
        <v>281.43</v>
      </c>
      <c r="Q2182" s="2" t="s">
        <v>27</v>
      </c>
      <c r="R2182" s="4" t="s">
        <v>15382</v>
      </c>
    </row>
    <row r="2183" spans="1:18" ht="14.25" customHeight="1" x14ac:dyDescent="0.3">
      <c r="A2183" s="2" t="s">
        <v>2218</v>
      </c>
      <c r="B2183" s="2" t="s">
        <v>29</v>
      </c>
      <c r="C2183" s="2" t="s">
        <v>40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tr">
        <f t="shared" si="48"/>
        <v>September</v>
      </c>
      <c r="J2183" s="2">
        <f>MONTH(H2183)</f>
        <v>9</v>
      </c>
      <c r="K2183" s="2">
        <f t="shared" si="52"/>
        <v>2024</v>
      </c>
      <c r="L2183" s="2">
        <f>H2183-G2183</f>
        <v>2</v>
      </c>
      <c r="M2183" s="2" t="str">
        <f t="shared" si="49"/>
        <v>early delivery</v>
      </c>
      <c r="N2183" s="2" t="s">
        <v>35</v>
      </c>
      <c r="O2183" s="2" t="s">
        <v>31</v>
      </c>
      <c r="P2183" s="2">
        <v>622.85</v>
      </c>
      <c r="Q2183" s="2" t="s">
        <v>38</v>
      </c>
      <c r="R2183" s="4" t="s">
        <v>15382</v>
      </c>
    </row>
    <row r="2184" spans="1:18" ht="14.25" customHeight="1" x14ac:dyDescent="0.3">
      <c r="A2184" s="2" t="s">
        <v>2219</v>
      </c>
      <c r="B2184" s="2" t="s">
        <v>17</v>
      </c>
      <c r="C2184" s="2" t="s">
        <v>37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tr">
        <f t="shared" si="48"/>
        <v>November</v>
      </c>
      <c r="J2184" s="2">
        <f>MONTH(H2184)</f>
        <v>11</v>
      </c>
      <c r="K2184" s="2">
        <f t="shared" si="52"/>
        <v>2024</v>
      </c>
      <c r="L2184" s="2">
        <f>H2184-G2184</f>
        <v>3</v>
      </c>
      <c r="M2184" s="2" t="str">
        <f t="shared" si="49"/>
        <v>delay delivery</v>
      </c>
      <c r="N2184" s="2" t="s">
        <v>35</v>
      </c>
      <c r="O2184" s="2" t="s">
        <v>31</v>
      </c>
      <c r="P2184" s="2">
        <v>1239.24</v>
      </c>
      <c r="Q2184" s="2" t="s">
        <v>52</v>
      </c>
      <c r="R2184" s="4" t="s">
        <v>15382</v>
      </c>
    </row>
    <row r="2185" spans="1:18" ht="14.25" customHeight="1" x14ac:dyDescent="0.3">
      <c r="A2185" s="2" t="s">
        <v>2220</v>
      </c>
      <c r="B2185" s="2" t="s">
        <v>45</v>
      </c>
      <c r="C2185" s="2" t="s">
        <v>40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tr">
        <f t="shared" si="48"/>
        <v>August</v>
      </c>
      <c r="J2185" s="2">
        <f>MONTH(H2185)</f>
        <v>8</v>
      </c>
      <c r="K2185" s="2">
        <f t="shared" si="52"/>
        <v>2024</v>
      </c>
      <c r="L2185" s="2">
        <f>H2185-G2185</f>
        <v>6</v>
      </c>
      <c r="M2185" s="2" t="str">
        <f t="shared" si="49"/>
        <v>on time delivery</v>
      </c>
      <c r="N2185" s="2" t="s">
        <v>25</v>
      </c>
      <c r="O2185" s="2" t="s">
        <v>20</v>
      </c>
      <c r="P2185" s="2">
        <v>85.78</v>
      </c>
      <c r="Q2185" s="2" t="s">
        <v>27</v>
      </c>
      <c r="R2185" s="4" t="s">
        <v>15382</v>
      </c>
    </row>
    <row r="2186" spans="1:18" ht="14.25" customHeight="1" x14ac:dyDescent="0.3">
      <c r="A2186" s="2" t="s">
        <v>2221</v>
      </c>
      <c r="B2186" s="2" t="s">
        <v>29</v>
      </c>
      <c r="C2186" s="2" t="s">
        <v>30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tr">
        <f t="shared" si="48"/>
        <v>October</v>
      </c>
      <c r="J2186" s="2">
        <f>MONTH(H2186)</f>
        <v>10</v>
      </c>
      <c r="K2186" s="2">
        <f t="shared" si="52"/>
        <v>2024</v>
      </c>
      <c r="L2186" s="2">
        <f>H2186-G2186</f>
        <v>2</v>
      </c>
      <c r="M2186" s="2" t="str">
        <f t="shared" si="49"/>
        <v>early delivery</v>
      </c>
      <c r="N2186" s="2" t="s">
        <v>25</v>
      </c>
      <c r="O2186" s="2" t="s">
        <v>20</v>
      </c>
      <c r="P2186" s="2">
        <v>102.32</v>
      </c>
      <c r="Q2186" s="2" t="s">
        <v>32</v>
      </c>
      <c r="R2186" s="4" t="s">
        <v>15382</v>
      </c>
    </row>
    <row r="2187" spans="1:18" ht="14.25" customHeight="1" x14ac:dyDescent="0.3">
      <c r="A2187" s="2" t="s">
        <v>2222</v>
      </c>
      <c r="B2187" s="2" t="s">
        <v>17</v>
      </c>
      <c r="C2187" s="2" t="s">
        <v>18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tr">
        <f t="shared" si="48"/>
        <v>July</v>
      </c>
      <c r="J2187" s="2">
        <f>MONTH(H2187)</f>
        <v>7</v>
      </c>
      <c r="K2187" s="2">
        <f t="shared" si="52"/>
        <v>2024</v>
      </c>
      <c r="L2187" s="2">
        <f>H2187-G2187</f>
        <v>1</v>
      </c>
      <c r="M2187" s="2" t="str">
        <f t="shared" si="49"/>
        <v>early delivery</v>
      </c>
      <c r="N2187" s="2" t="s">
        <v>25</v>
      </c>
      <c r="O2187" s="2" t="s">
        <v>26</v>
      </c>
      <c r="P2187" s="2">
        <v>617.09</v>
      </c>
      <c r="Q2187" s="2" t="s">
        <v>43</v>
      </c>
      <c r="R2187" s="4" t="s">
        <v>15382</v>
      </c>
    </row>
    <row r="2188" spans="1:18" ht="14.25" customHeight="1" x14ac:dyDescent="0.3">
      <c r="A2188" s="2" t="s">
        <v>2223</v>
      </c>
      <c r="B2188" s="2" t="s">
        <v>29</v>
      </c>
      <c r="C2188" s="2" t="s">
        <v>40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tr">
        <f t="shared" si="48"/>
        <v>December</v>
      </c>
      <c r="J2188" s="2">
        <f>MONTH(H2188)</f>
        <v>12</v>
      </c>
      <c r="K2188" s="2">
        <f t="shared" si="52"/>
        <v>2023</v>
      </c>
      <c r="L2188" s="2">
        <f>H2188-G2188</f>
        <v>2</v>
      </c>
      <c r="M2188" s="2" t="str">
        <f t="shared" si="49"/>
        <v>early delivery</v>
      </c>
      <c r="N2188" s="2" t="s">
        <v>35</v>
      </c>
      <c r="O2188" s="2" t="s">
        <v>26</v>
      </c>
      <c r="P2188" s="2">
        <v>518.28</v>
      </c>
      <c r="Q2188" s="2" t="s">
        <v>43</v>
      </c>
      <c r="R2188" s="4" t="s">
        <v>15382</v>
      </c>
    </row>
    <row r="2189" spans="1:18" ht="14.25" customHeight="1" x14ac:dyDescent="0.3">
      <c r="A2189" s="2" t="s">
        <v>2224</v>
      </c>
      <c r="B2189" s="2" t="s">
        <v>45</v>
      </c>
      <c r="C2189" s="2" t="s">
        <v>30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tr">
        <f t="shared" si="48"/>
        <v>July</v>
      </c>
      <c r="J2189" s="2">
        <f>MONTH(H2189)</f>
        <v>7</v>
      </c>
      <c r="K2189" s="2">
        <f t="shared" si="52"/>
        <v>2024</v>
      </c>
      <c r="L2189" s="2">
        <f>H2189-G2189</f>
        <v>4</v>
      </c>
      <c r="M2189" s="2" t="str">
        <f t="shared" si="49"/>
        <v>delay delivery</v>
      </c>
      <c r="N2189" s="2" t="s">
        <v>35</v>
      </c>
      <c r="O2189" s="2" t="s">
        <v>31</v>
      </c>
      <c r="P2189" s="2">
        <v>130.47999999999999</v>
      </c>
      <c r="Q2189" s="2" t="s">
        <v>38</v>
      </c>
      <c r="R2189" s="4" t="s">
        <v>15382</v>
      </c>
    </row>
    <row r="2190" spans="1:18" ht="14.25" customHeight="1" x14ac:dyDescent="0.3">
      <c r="A2190" s="2" t="s">
        <v>2225</v>
      </c>
      <c r="B2190" s="2" t="s">
        <v>45</v>
      </c>
      <c r="C2190" s="2" t="s">
        <v>24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tr">
        <f t="shared" si="48"/>
        <v>September</v>
      </c>
      <c r="J2190" s="2">
        <f>MONTH(H2190)</f>
        <v>9</v>
      </c>
      <c r="K2190" s="2">
        <f t="shared" si="52"/>
        <v>2023</v>
      </c>
      <c r="L2190" s="2">
        <f>H2190-G2190</f>
        <v>5</v>
      </c>
      <c r="M2190" s="2" t="str">
        <f t="shared" si="49"/>
        <v>delay delivery</v>
      </c>
      <c r="N2190" s="2" t="s">
        <v>19</v>
      </c>
      <c r="O2190" s="2" t="s">
        <v>31</v>
      </c>
      <c r="P2190" s="2">
        <v>214.89</v>
      </c>
      <c r="Q2190" s="2" t="s">
        <v>52</v>
      </c>
      <c r="R2190" s="4" t="s">
        <v>15382</v>
      </c>
    </row>
    <row r="2191" spans="1:18" ht="14.25" customHeight="1" x14ac:dyDescent="0.3">
      <c r="A2191" s="2" t="s">
        <v>2226</v>
      </c>
      <c r="B2191" s="2" t="s">
        <v>17</v>
      </c>
      <c r="C2191" s="2" t="s">
        <v>30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tr">
        <f t="shared" si="48"/>
        <v>October</v>
      </c>
      <c r="J2191" s="2">
        <f>MONTH(H2191)</f>
        <v>10</v>
      </c>
      <c r="K2191" s="2">
        <f t="shared" si="52"/>
        <v>2023</v>
      </c>
      <c r="L2191" s="2">
        <f>H2191-G2191</f>
        <v>2</v>
      </c>
      <c r="M2191" s="2" t="str">
        <f t="shared" si="49"/>
        <v>early delivery</v>
      </c>
      <c r="N2191" s="2" t="s">
        <v>19</v>
      </c>
      <c r="O2191" s="2" t="s">
        <v>20</v>
      </c>
      <c r="P2191" s="2">
        <v>234.84</v>
      </c>
      <c r="Q2191" s="2" t="s">
        <v>21</v>
      </c>
      <c r="R2191" s="4" t="s">
        <v>15382</v>
      </c>
    </row>
    <row r="2192" spans="1:18" ht="14.25" customHeight="1" x14ac:dyDescent="0.3">
      <c r="A2192" s="2" t="s">
        <v>2227</v>
      </c>
      <c r="B2192" s="2" t="s">
        <v>45</v>
      </c>
      <c r="C2192" s="2" t="s">
        <v>24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tr">
        <f t="shared" si="48"/>
        <v>December</v>
      </c>
      <c r="J2192" s="2">
        <f>MONTH(H2192)</f>
        <v>12</v>
      </c>
      <c r="K2192" s="2">
        <f t="shared" si="52"/>
        <v>2024</v>
      </c>
      <c r="L2192" s="2">
        <f>H2192-G2192</f>
        <v>5</v>
      </c>
      <c r="M2192" s="2" t="str">
        <f t="shared" si="49"/>
        <v>delay delivery</v>
      </c>
      <c r="N2192" s="2" t="s">
        <v>19</v>
      </c>
      <c r="O2192" s="2" t="s">
        <v>31</v>
      </c>
      <c r="P2192" s="2">
        <v>261.27</v>
      </c>
      <c r="Q2192" s="2" t="s">
        <v>21</v>
      </c>
      <c r="R2192" s="4" t="s">
        <v>15382</v>
      </c>
    </row>
    <row r="2193" spans="1:18" ht="14.25" customHeight="1" x14ac:dyDescent="0.3">
      <c r="A2193" s="2" t="s">
        <v>2228</v>
      </c>
      <c r="B2193" s="2" t="s">
        <v>29</v>
      </c>
      <c r="C2193" s="2" t="s">
        <v>40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tr">
        <f t="shared" si="48"/>
        <v>January</v>
      </c>
      <c r="J2193" s="2">
        <f>MONTH(H2193)</f>
        <v>1</v>
      </c>
      <c r="K2193" s="2">
        <f t="shared" si="52"/>
        <v>2025</v>
      </c>
      <c r="L2193" s="2">
        <f>H2193-G2193</f>
        <v>6</v>
      </c>
      <c r="M2193" s="2" t="str">
        <f t="shared" si="49"/>
        <v>on time delivery</v>
      </c>
      <c r="N2193" s="2" t="s">
        <v>19</v>
      </c>
      <c r="O2193" s="2" t="s">
        <v>31</v>
      </c>
      <c r="P2193" s="2">
        <v>622.63</v>
      </c>
      <c r="Q2193" s="2" t="s">
        <v>52</v>
      </c>
      <c r="R2193" s="4" t="s">
        <v>15382</v>
      </c>
    </row>
    <row r="2194" spans="1:18" ht="14.25" customHeight="1" x14ac:dyDescent="0.3">
      <c r="A2194" s="2" t="s">
        <v>2229</v>
      </c>
      <c r="B2194" s="2" t="s">
        <v>45</v>
      </c>
      <c r="C2194" s="2" t="s">
        <v>24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tr">
        <f t="shared" si="48"/>
        <v>September</v>
      </c>
      <c r="J2194" s="2">
        <f>MONTH(H2194)</f>
        <v>9</v>
      </c>
      <c r="K2194" s="2">
        <f t="shared" si="52"/>
        <v>2024</v>
      </c>
      <c r="L2194" s="2">
        <f>H2194-G2194</f>
        <v>2</v>
      </c>
      <c r="M2194" s="2" t="str">
        <f t="shared" si="49"/>
        <v>early delivery</v>
      </c>
      <c r="N2194" s="2" t="s">
        <v>19</v>
      </c>
      <c r="O2194" s="2" t="s">
        <v>26</v>
      </c>
      <c r="P2194" s="2">
        <v>21.72</v>
      </c>
      <c r="Q2194" s="2" t="s">
        <v>21</v>
      </c>
      <c r="R2194" s="4" t="s">
        <v>15382</v>
      </c>
    </row>
    <row r="2195" spans="1:18" ht="14.25" customHeight="1" x14ac:dyDescent="0.3">
      <c r="A2195" s="2" t="s">
        <v>2230</v>
      </c>
      <c r="B2195" s="2" t="s">
        <v>29</v>
      </c>
      <c r="C2195" s="2" t="s">
        <v>30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tr">
        <f t="shared" si="48"/>
        <v>March</v>
      </c>
      <c r="J2195" s="2">
        <f>MONTH(H2195)</f>
        <v>3</v>
      </c>
      <c r="K2195" s="2">
        <f t="shared" si="52"/>
        <v>2024</v>
      </c>
      <c r="L2195" s="2">
        <f>H2195-G2195</f>
        <v>6</v>
      </c>
      <c r="M2195" s="2" t="str">
        <f t="shared" si="49"/>
        <v>on time delivery</v>
      </c>
      <c r="N2195" s="2" t="s">
        <v>19</v>
      </c>
      <c r="O2195" s="2" t="s">
        <v>26</v>
      </c>
      <c r="P2195" s="2">
        <v>1269.6400000000001</v>
      </c>
      <c r="Q2195" s="2" t="s">
        <v>52</v>
      </c>
      <c r="R2195" s="4" t="s">
        <v>15382</v>
      </c>
    </row>
    <row r="2196" spans="1:18" ht="14.25" customHeight="1" x14ac:dyDescent="0.3">
      <c r="A2196" s="2" t="s">
        <v>2231</v>
      </c>
      <c r="B2196" s="2" t="s">
        <v>29</v>
      </c>
      <c r="C2196" s="2" t="s">
        <v>18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tr">
        <f t="shared" si="48"/>
        <v>October</v>
      </c>
      <c r="J2196" s="2">
        <f>MONTH(H2196)</f>
        <v>10</v>
      </c>
      <c r="K2196" s="2">
        <f t="shared" si="52"/>
        <v>2023</v>
      </c>
      <c r="L2196" s="2">
        <f>H2196-G2196</f>
        <v>1</v>
      </c>
      <c r="M2196" s="2" t="str">
        <f t="shared" si="49"/>
        <v>early delivery</v>
      </c>
      <c r="N2196" s="2" t="s">
        <v>19</v>
      </c>
      <c r="O2196" s="2" t="s">
        <v>26</v>
      </c>
      <c r="P2196" s="2">
        <v>440.61</v>
      </c>
      <c r="Q2196" s="2" t="s">
        <v>43</v>
      </c>
      <c r="R2196" s="4" t="s">
        <v>15382</v>
      </c>
    </row>
    <row r="2197" spans="1:18" ht="14.25" customHeight="1" x14ac:dyDescent="0.3">
      <c r="A2197" s="2" t="s">
        <v>2232</v>
      </c>
      <c r="B2197" s="2" t="s">
        <v>45</v>
      </c>
      <c r="C2197" s="2" t="s">
        <v>37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tr">
        <f t="shared" si="48"/>
        <v>January</v>
      </c>
      <c r="J2197" s="2">
        <f>MONTH(H2197)</f>
        <v>1</v>
      </c>
      <c r="K2197" s="2">
        <f t="shared" si="52"/>
        <v>2024</v>
      </c>
      <c r="L2197" s="2">
        <f>H2197-G2197</f>
        <v>3</v>
      </c>
      <c r="M2197" s="2" t="str">
        <f t="shared" si="49"/>
        <v>delay delivery</v>
      </c>
      <c r="N2197" s="2" t="s">
        <v>25</v>
      </c>
      <c r="O2197" s="2" t="s">
        <v>20</v>
      </c>
      <c r="P2197" s="2">
        <v>240.08</v>
      </c>
      <c r="Q2197" s="2" t="s">
        <v>38</v>
      </c>
      <c r="R2197" s="4" t="s">
        <v>15382</v>
      </c>
    </row>
    <row r="2198" spans="1:18" ht="14.25" customHeight="1" x14ac:dyDescent="0.3">
      <c r="A2198" s="2" t="s">
        <v>2233</v>
      </c>
      <c r="B2198" s="2" t="s">
        <v>17</v>
      </c>
      <c r="C2198" s="2" t="s">
        <v>37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tr">
        <f t="shared" si="48"/>
        <v>February</v>
      </c>
      <c r="J2198" s="2">
        <f>MONTH(H2198)</f>
        <v>2</v>
      </c>
      <c r="K2198" s="2">
        <f t="shared" si="52"/>
        <v>2024</v>
      </c>
      <c r="L2198" s="2">
        <f>H2198-G2198</f>
        <v>6</v>
      </c>
      <c r="M2198" s="2" t="str">
        <f t="shared" si="49"/>
        <v>on time delivery</v>
      </c>
      <c r="N2198" s="2" t="s">
        <v>19</v>
      </c>
      <c r="O2198" s="2" t="s">
        <v>31</v>
      </c>
      <c r="P2198" s="2">
        <v>400.23</v>
      </c>
      <c r="Q2198" s="2" t="s">
        <v>43</v>
      </c>
      <c r="R2198" s="4" t="s">
        <v>15382</v>
      </c>
    </row>
    <row r="2199" spans="1:18" ht="14.25" customHeight="1" x14ac:dyDescent="0.3">
      <c r="A2199" s="2" t="s">
        <v>2234</v>
      </c>
      <c r="B2199" s="2" t="s">
        <v>23</v>
      </c>
      <c r="C2199" s="2" t="s">
        <v>18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tr">
        <f t="shared" si="48"/>
        <v>October</v>
      </c>
      <c r="J2199" s="2">
        <f>MONTH(H2199)</f>
        <v>10</v>
      </c>
      <c r="K2199" s="2">
        <f t="shared" si="52"/>
        <v>2023</v>
      </c>
      <c r="L2199" s="2">
        <f>H2199-G2199</f>
        <v>2</v>
      </c>
      <c r="M2199" s="2" t="str">
        <f t="shared" si="49"/>
        <v>early delivery</v>
      </c>
      <c r="N2199" s="2" t="s">
        <v>35</v>
      </c>
      <c r="O2199" s="2" t="s">
        <v>20</v>
      </c>
      <c r="P2199" s="2">
        <v>545.49</v>
      </c>
      <c r="Q2199" s="2" t="s">
        <v>32</v>
      </c>
      <c r="R2199" s="4" t="s">
        <v>15382</v>
      </c>
    </row>
    <row r="2200" spans="1:18" ht="14.25" customHeight="1" x14ac:dyDescent="0.3">
      <c r="A2200" s="2" t="s">
        <v>2235</v>
      </c>
      <c r="B2200" s="2" t="s">
        <v>45</v>
      </c>
      <c r="C2200" s="2" t="s">
        <v>37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tr">
        <f t="shared" si="48"/>
        <v>July</v>
      </c>
      <c r="J2200" s="2">
        <f>MONTH(H2200)</f>
        <v>7</v>
      </c>
      <c r="K2200" s="2">
        <f t="shared" si="52"/>
        <v>2024</v>
      </c>
      <c r="L2200" s="2">
        <f>H2200-G2200</f>
        <v>7</v>
      </c>
      <c r="M2200" s="2" t="str">
        <f t="shared" si="49"/>
        <v>on time delivery</v>
      </c>
      <c r="N2200" s="2" t="s">
        <v>35</v>
      </c>
      <c r="O2200" s="2" t="s">
        <v>26</v>
      </c>
      <c r="P2200" s="2">
        <v>51.94</v>
      </c>
      <c r="Q2200" s="2" t="s">
        <v>32</v>
      </c>
      <c r="R2200" s="4" t="s">
        <v>15382</v>
      </c>
    </row>
    <row r="2201" spans="1:18" ht="14.25" customHeight="1" x14ac:dyDescent="0.3">
      <c r="A2201" s="2" t="s">
        <v>2236</v>
      </c>
      <c r="B2201" s="2" t="s">
        <v>29</v>
      </c>
      <c r="C2201" s="2" t="s">
        <v>40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tr">
        <f t="shared" si="48"/>
        <v>February</v>
      </c>
      <c r="J2201" s="2">
        <f>MONTH(H2201)</f>
        <v>2</v>
      </c>
      <c r="K2201" s="2">
        <f t="shared" si="52"/>
        <v>2023</v>
      </c>
      <c r="L2201" s="2">
        <f>H2201-G2201</f>
        <v>1</v>
      </c>
      <c r="M2201" s="2" t="str">
        <f t="shared" si="49"/>
        <v>early delivery</v>
      </c>
      <c r="N2201" s="2" t="s">
        <v>35</v>
      </c>
      <c r="O2201" s="2" t="s">
        <v>31</v>
      </c>
      <c r="P2201" s="2">
        <v>196.17</v>
      </c>
      <c r="Q2201" s="2" t="s">
        <v>27</v>
      </c>
      <c r="R2201" s="4" t="s">
        <v>15382</v>
      </c>
    </row>
    <row r="2202" spans="1:18" ht="14.25" customHeight="1" x14ac:dyDescent="0.3">
      <c r="A2202" s="2" t="s">
        <v>2237</v>
      </c>
      <c r="B2202" s="2" t="s">
        <v>29</v>
      </c>
      <c r="C2202" s="2" t="s">
        <v>40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tr">
        <f t="shared" si="48"/>
        <v>June</v>
      </c>
      <c r="J2202" s="2">
        <f>MONTH(H2202)</f>
        <v>6</v>
      </c>
      <c r="K2202" s="2">
        <f t="shared" si="52"/>
        <v>2024</v>
      </c>
      <c r="L2202" s="2">
        <f>H2202-G2202</f>
        <v>2</v>
      </c>
      <c r="M2202" s="2" t="str">
        <f t="shared" si="49"/>
        <v>early delivery</v>
      </c>
      <c r="N2202" s="2" t="s">
        <v>25</v>
      </c>
      <c r="O2202" s="2" t="s">
        <v>26</v>
      </c>
      <c r="P2202" s="2">
        <v>1108.0899999999999</v>
      </c>
      <c r="Q2202" s="2" t="s">
        <v>38</v>
      </c>
      <c r="R2202" s="4" t="s">
        <v>15382</v>
      </c>
    </row>
    <row r="2203" spans="1:18" ht="14.25" customHeight="1" x14ac:dyDescent="0.3">
      <c r="A2203" s="2" t="s">
        <v>2238</v>
      </c>
      <c r="B2203" s="2" t="s">
        <v>45</v>
      </c>
      <c r="C2203" s="2" t="s">
        <v>30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tr">
        <f t="shared" si="48"/>
        <v>September</v>
      </c>
      <c r="J2203" s="2">
        <f>MONTH(H2203)</f>
        <v>9</v>
      </c>
      <c r="K2203" s="2">
        <f t="shared" si="52"/>
        <v>2024</v>
      </c>
      <c r="L2203" s="2">
        <f>H2203-G2203</f>
        <v>4</v>
      </c>
      <c r="M2203" s="2" t="str">
        <f t="shared" si="49"/>
        <v>delay delivery</v>
      </c>
      <c r="N2203" s="2" t="s">
        <v>35</v>
      </c>
      <c r="O2203" s="2" t="s">
        <v>31</v>
      </c>
      <c r="P2203" s="2">
        <v>209.39</v>
      </c>
      <c r="Q2203" s="2" t="s">
        <v>38</v>
      </c>
      <c r="R2203" s="4" t="s">
        <v>15382</v>
      </c>
    </row>
    <row r="2204" spans="1:18" ht="14.25" customHeight="1" x14ac:dyDescent="0.3">
      <c r="A2204" s="2" t="s">
        <v>2239</v>
      </c>
      <c r="B2204" s="2" t="s">
        <v>17</v>
      </c>
      <c r="C2204" s="2" t="s">
        <v>30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tr">
        <f t="shared" si="48"/>
        <v>August</v>
      </c>
      <c r="J2204" s="2">
        <f>MONTH(H2204)</f>
        <v>8</v>
      </c>
      <c r="K2204" s="2">
        <f t="shared" si="52"/>
        <v>2024</v>
      </c>
      <c r="L2204" s="2">
        <f>H2204-G2204</f>
        <v>5</v>
      </c>
      <c r="M2204" s="2" t="str">
        <f t="shared" si="49"/>
        <v>delay delivery</v>
      </c>
      <c r="N2204" s="2" t="s">
        <v>35</v>
      </c>
      <c r="O2204" s="2" t="s">
        <v>26</v>
      </c>
      <c r="P2204" s="2">
        <v>172.37</v>
      </c>
      <c r="Q2204" s="2" t="s">
        <v>38</v>
      </c>
      <c r="R2204" s="4" t="s">
        <v>15382</v>
      </c>
    </row>
    <row r="2205" spans="1:18" ht="14.25" customHeight="1" x14ac:dyDescent="0.3">
      <c r="A2205" s="2" t="s">
        <v>2240</v>
      </c>
      <c r="B2205" s="2" t="s">
        <v>17</v>
      </c>
      <c r="C2205" s="2" t="s">
        <v>24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tr">
        <f t="shared" si="48"/>
        <v>July</v>
      </c>
      <c r="J2205" s="2">
        <f>MONTH(H2205)</f>
        <v>7</v>
      </c>
      <c r="K2205" s="2">
        <f t="shared" si="52"/>
        <v>2024</v>
      </c>
      <c r="L2205" s="2">
        <f>H2205-G2205</f>
        <v>2</v>
      </c>
      <c r="M2205" s="2" t="str">
        <f t="shared" si="49"/>
        <v>early delivery</v>
      </c>
      <c r="N2205" s="2" t="s">
        <v>25</v>
      </c>
      <c r="O2205" s="2" t="s">
        <v>20</v>
      </c>
      <c r="P2205" s="2">
        <v>119.88</v>
      </c>
      <c r="Q2205" s="2" t="s">
        <v>43</v>
      </c>
      <c r="R2205" s="4" t="s">
        <v>15382</v>
      </c>
    </row>
    <row r="2206" spans="1:18" ht="14.25" customHeight="1" x14ac:dyDescent="0.3">
      <c r="A2206" s="2" t="s">
        <v>2241</v>
      </c>
      <c r="B2206" s="2" t="s">
        <v>29</v>
      </c>
      <c r="C2206" s="2" t="s">
        <v>30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tr">
        <f t="shared" si="48"/>
        <v>January</v>
      </c>
      <c r="J2206" s="2">
        <f>MONTH(H2206)</f>
        <v>1</v>
      </c>
      <c r="K2206" s="2">
        <f t="shared" si="52"/>
        <v>2024</v>
      </c>
      <c r="L2206" s="2">
        <f>H2206-G2206</f>
        <v>1</v>
      </c>
      <c r="M2206" s="2" t="str">
        <f t="shared" si="49"/>
        <v>early delivery</v>
      </c>
      <c r="N2206" s="2" t="s">
        <v>35</v>
      </c>
      <c r="O2206" s="2" t="s">
        <v>20</v>
      </c>
      <c r="P2206" s="2">
        <v>204.51</v>
      </c>
      <c r="Q2206" s="2" t="s">
        <v>38</v>
      </c>
      <c r="R2206" s="4" t="s">
        <v>15382</v>
      </c>
    </row>
    <row r="2207" spans="1:18" ht="14.25" customHeight="1" x14ac:dyDescent="0.3">
      <c r="A2207" s="2" t="s">
        <v>2242</v>
      </c>
      <c r="B2207" s="2" t="s">
        <v>29</v>
      </c>
      <c r="C2207" s="2" t="s">
        <v>40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tr">
        <f t="shared" si="48"/>
        <v>February</v>
      </c>
      <c r="J2207" s="2">
        <f>MONTH(H2207)</f>
        <v>2</v>
      </c>
      <c r="K2207" s="2">
        <f t="shared" si="52"/>
        <v>2023</v>
      </c>
      <c r="L2207" s="2">
        <f>H2207-G2207</f>
        <v>1</v>
      </c>
      <c r="M2207" s="2" t="str">
        <f t="shared" si="49"/>
        <v>early delivery</v>
      </c>
      <c r="N2207" s="2" t="s">
        <v>25</v>
      </c>
      <c r="O2207" s="2" t="s">
        <v>31</v>
      </c>
      <c r="P2207" s="2">
        <v>171.35</v>
      </c>
      <c r="Q2207" s="2" t="s">
        <v>43</v>
      </c>
      <c r="R2207" s="4" t="s">
        <v>15382</v>
      </c>
    </row>
    <row r="2208" spans="1:18" ht="14.25" customHeight="1" x14ac:dyDescent="0.3">
      <c r="A2208" s="2" t="s">
        <v>2243</v>
      </c>
      <c r="B2208" s="2" t="s">
        <v>17</v>
      </c>
      <c r="C2208" s="2" t="s">
        <v>30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tr">
        <f t="shared" si="48"/>
        <v>February</v>
      </c>
      <c r="J2208" s="2">
        <f>MONTH(H2208)</f>
        <v>2</v>
      </c>
      <c r="K2208" s="2">
        <f t="shared" si="52"/>
        <v>2024</v>
      </c>
      <c r="L2208" s="2">
        <f>H2208-G2208</f>
        <v>3</v>
      </c>
      <c r="M2208" s="2" t="str">
        <f t="shared" si="49"/>
        <v>delay delivery</v>
      </c>
      <c r="N2208" s="2" t="s">
        <v>35</v>
      </c>
      <c r="O2208" s="2" t="s">
        <v>26</v>
      </c>
      <c r="P2208" s="2">
        <v>982.27</v>
      </c>
      <c r="Q2208" s="2" t="s">
        <v>27</v>
      </c>
      <c r="R2208" s="4" t="s">
        <v>15382</v>
      </c>
    </row>
    <row r="2209" spans="1:18" ht="14.25" customHeight="1" x14ac:dyDescent="0.3">
      <c r="A2209" s="2" t="s">
        <v>2244</v>
      </c>
      <c r="B2209" s="2" t="s">
        <v>23</v>
      </c>
      <c r="C2209" s="2" t="s">
        <v>37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tr">
        <f t="shared" si="48"/>
        <v>October</v>
      </c>
      <c r="J2209" s="2">
        <f>MONTH(H2209)</f>
        <v>10</v>
      </c>
      <c r="K2209" s="2">
        <f t="shared" si="52"/>
        <v>2023</v>
      </c>
      <c r="L2209" s="2">
        <f>H2209-G2209</f>
        <v>5</v>
      </c>
      <c r="M2209" s="2" t="str">
        <f t="shared" si="49"/>
        <v>delay delivery</v>
      </c>
      <c r="N2209" s="2" t="s">
        <v>35</v>
      </c>
      <c r="O2209" s="2" t="s">
        <v>26</v>
      </c>
      <c r="P2209" s="2">
        <v>804.81</v>
      </c>
      <c r="Q2209" s="2" t="s">
        <v>27</v>
      </c>
      <c r="R2209" s="4" t="s">
        <v>15382</v>
      </c>
    </row>
    <row r="2210" spans="1:18" ht="14.25" customHeight="1" x14ac:dyDescent="0.3">
      <c r="A2210" s="2" t="s">
        <v>2245</v>
      </c>
      <c r="B2210" s="2" t="s">
        <v>45</v>
      </c>
      <c r="C2210" s="2" t="s">
        <v>24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tr">
        <f t="shared" si="48"/>
        <v>October</v>
      </c>
      <c r="J2210" s="2">
        <f>MONTH(H2210)</f>
        <v>10</v>
      </c>
      <c r="K2210" s="2">
        <f t="shared" si="52"/>
        <v>2023</v>
      </c>
      <c r="L2210" s="2">
        <f>H2210-G2210</f>
        <v>6</v>
      </c>
      <c r="M2210" s="2" t="str">
        <f t="shared" si="49"/>
        <v>on time delivery</v>
      </c>
      <c r="N2210" s="2" t="s">
        <v>19</v>
      </c>
      <c r="O2210" s="2" t="s">
        <v>26</v>
      </c>
      <c r="P2210" s="2">
        <v>926.1</v>
      </c>
      <c r="Q2210" s="2" t="s">
        <v>32</v>
      </c>
      <c r="R2210" s="4" t="s">
        <v>15382</v>
      </c>
    </row>
    <row r="2211" spans="1:18" ht="14.25" customHeight="1" x14ac:dyDescent="0.3">
      <c r="A2211" s="2" t="s">
        <v>2246</v>
      </c>
      <c r="B2211" s="2" t="s">
        <v>29</v>
      </c>
      <c r="C2211" s="2" t="s">
        <v>24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tr">
        <f t="shared" si="48"/>
        <v>December</v>
      </c>
      <c r="J2211" s="2">
        <f>MONTH(H2211)</f>
        <v>12</v>
      </c>
      <c r="K2211" s="2">
        <f t="shared" si="52"/>
        <v>2024</v>
      </c>
      <c r="L2211" s="2">
        <f>H2211-G2211</f>
        <v>3</v>
      </c>
      <c r="M2211" s="2" t="str">
        <f t="shared" si="49"/>
        <v>delay delivery</v>
      </c>
      <c r="N2211" s="2" t="s">
        <v>35</v>
      </c>
      <c r="O2211" s="2" t="s">
        <v>20</v>
      </c>
      <c r="P2211" s="2">
        <v>444.17</v>
      </c>
      <c r="Q2211" s="2" t="s">
        <v>21</v>
      </c>
      <c r="R2211" s="4" t="s">
        <v>15382</v>
      </c>
    </row>
    <row r="2212" spans="1:18" ht="14.25" customHeight="1" x14ac:dyDescent="0.3">
      <c r="A2212" s="2" t="s">
        <v>2247</v>
      </c>
      <c r="B2212" s="2" t="s">
        <v>29</v>
      </c>
      <c r="C2212" s="2" t="s">
        <v>40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tr">
        <f t="shared" si="48"/>
        <v>April</v>
      </c>
      <c r="J2212" s="2">
        <f>MONTH(H2212)</f>
        <v>4</v>
      </c>
      <c r="K2212" s="2">
        <f t="shared" si="52"/>
        <v>2024</v>
      </c>
      <c r="L2212" s="2">
        <f>H2212-G2212</f>
        <v>7</v>
      </c>
      <c r="M2212" s="2" t="str">
        <f t="shared" si="49"/>
        <v>on time delivery</v>
      </c>
      <c r="N2212" s="2" t="s">
        <v>19</v>
      </c>
      <c r="O2212" s="2" t="s">
        <v>31</v>
      </c>
      <c r="P2212" s="2">
        <v>457.07</v>
      </c>
      <c r="Q2212" s="2" t="s">
        <v>21</v>
      </c>
      <c r="R2212" s="4" t="s">
        <v>15382</v>
      </c>
    </row>
    <row r="2213" spans="1:18" ht="14.25" customHeight="1" x14ac:dyDescent="0.3">
      <c r="A2213" s="2" t="s">
        <v>2248</v>
      </c>
      <c r="B2213" s="2" t="s">
        <v>17</v>
      </c>
      <c r="C2213" s="2" t="s">
        <v>30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tr">
        <f t="shared" si="48"/>
        <v>September</v>
      </c>
      <c r="J2213" s="2">
        <f>MONTH(H2213)</f>
        <v>9</v>
      </c>
      <c r="K2213" s="2">
        <f t="shared" si="52"/>
        <v>2024</v>
      </c>
      <c r="L2213" s="2">
        <f>H2213-G2213</f>
        <v>5</v>
      </c>
      <c r="M2213" s="2" t="str">
        <f t="shared" si="49"/>
        <v>delay delivery</v>
      </c>
      <c r="N2213" s="2" t="s">
        <v>19</v>
      </c>
      <c r="O2213" s="2" t="s">
        <v>31</v>
      </c>
      <c r="P2213" s="2">
        <v>1364.11</v>
      </c>
      <c r="Q2213" s="2" t="s">
        <v>43</v>
      </c>
      <c r="R2213" s="4" t="s">
        <v>15382</v>
      </c>
    </row>
    <row r="2214" spans="1:18" ht="14.25" customHeight="1" x14ac:dyDescent="0.3">
      <c r="A2214" s="2" t="s">
        <v>2249</v>
      </c>
      <c r="B2214" s="2" t="s">
        <v>45</v>
      </c>
      <c r="C2214" s="2" t="s">
        <v>37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tr">
        <f t="shared" si="48"/>
        <v>August</v>
      </c>
      <c r="J2214" s="2">
        <f>MONTH(H2214)</f>
        <v>8</v>
      </c>
      <c r="K2214" s="2">
        <f t="shared" si="52"/>
        <v>2023</v>
      </c>
      <c r="L2214" s="2">
        <f>H2214-G2214</f>
        <v>5</v>
      </c>
      <c r="M2214" s="2" t="str">
        <f t="shared" si="49"/>
        <v>delay delivery</v>
      </c>
      <c r="N2214" s="2" t="s">
        <v>35</v>
      </c>
      <c r="O2214" s="2" t="s">
        <v>26</v>
      </c>
      <c r="P2214" s="2">
        <v>457.85</v>
      </c>
      <c r="Q2214" s="2" t="s">
        <v>32</v>
      </c>
      <c r="R2214" s="4" t="s">
        <v>15382</v>
      </c>
    </row>
    <row r="2215" spans="1:18" ht="14.25" customHeight="1" x14ac:dyDescent="0.3">
      <c r="A2215" s="2" t="s">
        <v>2250</v>
      </c>
      <c r="B2215" s="2" t="s">
        <v>17</v>
      </c>
      <c r="C2215" s="2" t="s">
        <v>30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tr">
        <f t="shared" si="48"/>
        <v>August</v>
      </c>
      <c r="J2215" s="2">
        <f>MONTH(H2215)</f>
        <v>8</v>
      </c>
      <c r="K2215" s="2">
        <f t="shared" si="52"/>
        <v>2024</v>
      </c>
      <c r="L2215" s="2">
        <f>H2215-G2215</f>
        <v>2</v>
      </c>
      <c r="M2215" s="2" t="str">
        <f t="shared" si="49"/>
        <v>early delivery</v>
      </c>
      <c r="N2215" s="2" t="s">
        <v>35</v>
      </c>
      <c r="O2215" s="2" t="s">
        <v>26</v>
      </c>
      <c r="P2215" s="2">
        <v>376.81</v>
      </c>
      <c r="Q2215" s="2" t="s">
        <v>27</v>
      </c>
      <c r="R2215" s="4" t="s">
        <v>15382</v>
      </c>
    </row>
    <row r="2216" spans="1:18" ht="14.25" customHeight="1" x14ac:dyDescent="0.3">
      <c r="A2216" s="2" t="s">
        <v>2251</v>
      </c>
      <c r="B2216" s="2" t="s">
        <v>45</v>
      </c>
      <c r="C2216" s="2" t="s">
        <v>18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tr">
        <f t="shared" si="48"/>
        <v>May</v>
      </c>
      <c r="J2216" s="2">
        <f>MONTH(H2216)</f>
        <v>5</v>
      </c>
      <c r="K2216" s="2">
        <f t="shared" si="52"/>
        <v>2024</v>
      </c>
      <c r="L2216" s="2">
        <f>H2216-G2216</f>
        <v>3</v>
      </c>
      <c r="M2216" s="2" t="str">
        <f t="shared" si="49"/>
        <v>delay delivery</v>
      </c>
      <c r="N2216" s="2" t="s">
        <v>25</v>
      </c>
      <c r="O2216" s="2" t="s">
        <v>26</v>
      </c>
      <c r="P2216" s="2">
        <v>509.07</v>
      </c>
      <c r="Q2216" s="2" t="s">
        <v>52</v>
      </c>
      <c r="R2216" s="4" t="s">
        <v>15382</v>
      </c>
    </row>
    <row r="2217" spans="1:18" ht="14.25" customHeight="1" x14ac:dyDescent="0.3">
      <c r="A2217" s="2" t="s">
        <v>2252</v>
      </c>
      <c r="B2217" s="2" t="s">
        <v>45</v>
      </c>
      <c r="C2217" s="2" t="s">
        <v>30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tr">
        <f t="shared" si="48"/>
        <v>February</v>
      </c>
      <c r="J2217" s="2">
        <f>MONTH(H2217)</f>
        <v>2</v>
      </c>
      <c r="K2217" s="2">
        <f t="shared" si="52"/>
        <v>2024</v>
      </c>
      <c r="L2217" s="2">
        <f>H2217-G2217</f>
        <v>3</v>
      </c>
      <c r="M2217" s="2" t="str">
        <f t="shared" si="49"/>
        <v>delay delivery</v>
      </c>
      <c r="N2217" s="2" t="s">
        <v>19</v>
      </c>
      <c r="O2217" s="2" t="s">
        <v>31</v>
      </c>
      <c r="P2217" s="2">
        <v>454.81</v>
      </c>
      <c r="Q2217" s="2" t="s">
        <v>52</v>
      </c>
      <c r="R2217" s="4" t="s">
        <v>15382</v>
      </c>
    </row>
    <row r="2218" spans="1:18" ht="14.25" customHeight="1" x14ac:dyDescent="0.3">
      <c r="A2218" s="2" t="s">
        <v>2253</v>
      </c>
      <c r="B2218" s="2" t="s">
        <v>45</v>
      </c>
      <c r="C2218" s="2" t="s">
        <v>40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tr">
        <f t="shared" si="48"/>
        <v>March</v>
      </c>
      <c r="J2218" s="2">
        <f>MONTH(H2218)</f>
        <v>3</v>
      </c>
      <c r="K2218" s="2">
        <f t="shared" si="52"/>
        <v>2024</v>
      </c>
      <c r="L2218" s="2">
        <f>H2218-G2218</f>
        <v>3</v>
      </c>
      <c r="M2218" s="2" t="str">
        <f t="shared" si="49"/>
        <v>delay delivery</v>
      </c>
      <c r="N2218" s="2" t="s">
        <v>35</v>
      </c>
      <c r="O2218" s="2" t="s">
        <v>31</v>
      </c>
      <c r="P2218" s="2">
        <v>391.25</v>
      </c>
      <c r="Q2218" s="2" t="s">
        <v>27</v>
      </c>
      <c r="R2218" s="4" t="s">
        <v>15382</v>
      </c>
    </row>
    <row r="2219" spans="1:18" ht="14.25" customHeight="1" x14ac:dyDescent="0.3">
      <c r="A2219" s="2" t="s">
        <v>2254</v>
      </c>
      <c r="B2219" s="2" t="s">
        <v>29</v>
      </c>
      <c r="C2219" s="2" t="s">
        <v>30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tr">
        <f t="shared" si="48"/>
        <v>February</v>
      </c>
      <c r="J2219" s="2">
        <f>MONTH(H2219)</f>
        <v>2</v>
      </c>
      <c r="K2219" s="2">
        <f t="shared" si="52"/>
        <v>2023</v>
      </c>
      <c r="L2219" s="2">
        <f>H2219-G2219</f>
        <v>1</v>
      </c>
      <c r="M2219" s="2" t="str">
        <f t="shared" si="49"/>
        <v>early delivery</v>
      </c>
      <c r="N2219" s="2" t="s">
        <v>19</v>
      </c>
      <c r="O2219" s="2" t="s">
        <v>20</v>
      </c>
      <c r="P2219" s="2">
        <v>583.20000000000005</v>
      </c>
      <c r="Q2219" s="2" t="s">
        <v>27</v>
      </c>
      <c r="R2219" s="4" t="s">
        <v>15382</v>
      </c>
    </row>
    <row r="2220" spans="1:18" ht="14.25" customHeight="1" x14ac:dyDescent="0.3">
      <c r="A2220" s="2" t="s">
        <v>2255</v>
      </c>
      <c r="B2220" s="2" t="s">
        <v>23</v>
      </c>
      <c r="C2220" s="2" t="s">
        <v>24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tr">
        <f t="shared" si="48"/>
        <v>January</v>
      </c>
      <c r="J2220" s="2">
        <f>MONTH(H2220)</f>
        <v>1</v>
      </c>
      <c r="K2220" s="2">
        <f t="shared" si="52"/>
        <v>2023</v>
      </c>
      <c r="L2220" s="2">
        <f>H2220-G2220</f>
        <v>4</v>
      </c>
      <c r="M2220" s="2" t="str">
        <f t="shared" si="49"/>
        <v>delay delivery</v>
      </c>
      <c r="N2220" s="2" t="s">
        <v>19</v>
      </c>
      <c r="O2220" s="2" t="s">
        <v>31</v>
      </c>
      <c r="P2220" s="2">
        <v>442.23</v>
      </c>
      <c r="Q2220" s="2" t="s">
        <v>52</v>
      </c>
      <c r="R2220" s="4" t="s">
        <v>15382</v>
      </c>
    </row>
    <row r="2221" spans="1:18" ht="14.25" customHeight="1" x14ac:dyDescent="0.3">
      <c r="A2221" s="2" t="s">
        <v>2256</v>
      </c>
      <c r="B2221" s="2" t="s">
        <v>17</v>
      </c>
      <c r="C2221" s="2" t="s">
        <v>37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tr">
        <f t="shared" si="48"/>
        <v>October</v>
      </c>
      <c r="J2221" s="2">
        <f>MONTH(H2221)</f>
        <v>10</v>
      </c>
      <c r="K2221" s="2">
        <f t="shared" si="52"/>
        <v>2024</v>
      </c>
      <c r="L2221" s="2">
        <f>H2221-G2221</f>
        <v>2</v>
      </c>
      <c r="M2221" s="2" t="str">
        <f t="shared" si="49"/>
        <v>early delivery</v>
      </c>
      <c r="N2221" s="2" t="s">
        <v>35</v>
      </c>
      <c r="O2221" s="2" t="s">
        <v>31</v>
      </c>
      <c r="P2221" s="2">
        <v>378.93</v>
      </c>
      <c r="Q2221" s="2" t="s">
        <v>32</v>
      </c>
      <c r="R2221" s="4" t="s">
        <v>15382</v>
      </c>
    </row>
    <row r="2222" spans="1:18" ht="14.25" customHeight="1" x14ac:dyDescent="0.3">
      <c r="A2222" s="2" t="s">
        <v>2257</v>
      </c>
      <c r="B2222" s="2" t="s">
        <v>23</v>
      </c>
      <c r="C2222" s="2" t="s">
        <v>40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tr">
        <f t="shared" si="48"/>
        <v>March</v>
      </c>
      <c r="J2222" s="2">
        <f>MONTH(H2222)</f>
        <v>3</v>
      </c>
      <c r="K2222" s="2">
        <f t="shared" si="52"/>
        <v>2023</v>
      </c>
      <c r="L2222" s="2">
        <f>H2222-G2222</f>
        <v>6</v>
      </c>
      <c r="M2222" s="2" t="str">
        <f t="shared" si="49"/>
        <v>on time delivery</v>
      </c>
      <c r="N2222" s="2" t="s">
        <v>35</v>
      </c>
      <c r="O2222" s="2" t="s">
        <v>20</v>
      </c>
      <c r="P2222" s="2">
        <v>168.72</v>
      </c>
      <c r="Q2222" s="2" t="s">
        <v>32</v>
      </c>
      <c r="R2222" s="4" t="s">
        <v>15382</v>
      </c>
    </row>
    <row r="2223" spans="1:18" ht="14.25" customHeight="1" x14ac:dyDescent="0.3">
      <c r="A2223" s="2" t="s">
        <v>2258</v>
      </c>
      <c r="B2223" s="2" t="s">
        <v>17</v>
      </c>
      <c r="C2223" s="2" t="s">
        <v>18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tr">
        <f t="shared" si="48"/>
        <v>August</v>
      </c>
      <c r="J2223" s="2">
        <f>MONTH(H2223)</f>
        <v>8</v>
      </c>
      <c r="K2223" s="2">
        <f t="shared" si="52"/>
        <v>2024</v>
      </c>
      <c r="L2223" s="2">
        <f>H2223-G2223</f>
        <v>3</v>
      </c>
      <c r="M2223" s="2" t="str">
        <f t="shared" si="49"/>
        <v>delay delivery</v>
      </c>
      <c r="N2223" s="2" t="s">
        <v>19</v>
      </c>
      <c r="O2223" s="2" t="s">
        <v>31</v>
      </c>
      <c r="P2223" s="2">
        <v>87.59</v>
      </c>
      <c r="Q2223" s="2" t="s">
        <v>38</v>
      </c>
      <c r="R2223" s="4" t="s">
        <v>15382</v>
      </c>
    </row>
    <row r="2224" spans="1:18" ht="14.25" customHeight="1" x14ac:dyDescent="0.3">
      <c r="A2224" s="2" t="s">
        <v>2259</v>
      </c>
      <c r="B2224" s="2" t="s">
        <v>45</v>
      </c>
      <c r="C2224" s="2" t="s">
        <v>37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tr">
        <f t="shared" si="48"/>
        <v>February</v>
      </c>
      <c r="J2224" s="2">
        <f>MONTH(H2224)</f>
        <v>2</v>
      </c>
      <c r="K2224" s="2">
        <f t="shared" si="52"/>
        <v>2024</v>
      </c>
      <c r="L2224" s="2">
        <f>H2224-G2224</f>
        <v>5</v>
      </c>
      <c r="M2224" s="2" t="str">
        <f t="shared" si="49"/>
        <v>delay delivery</v>
      </c>
      <c r="N2224" s="2" t="s">
        <v>35</v>
      </c>
      <c r="O2224" s="2" t="s">
        <v>31</v>
      </c>
      <c r="P2224" s="2">
        <v>226.97</v>
      </c>
      <c r="Q2224" s="2" t="s">
        <v>52</v>
      </c>
      <c r="R2224" s="4" t="s">
        <v>15382</v>
      </c>
    </row>
    <row r="2225" spans="1:18" ht="14.25" customHeight="1" x14ac:dyDescent="0.3">
      <c r="A2225" s="2" t="s">
        <v>2260</v>
      </c>
      <c r="B2225" s="2" t="s">
        <v>29</v>
      </c>
      <c r="C2225" s="2" t="s">
        <v>37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tr">
        <f t="shared" si="48"/>
        <v>January</v>
      </c>
      <c r="J2225" s="2">
        <f>MONTH(H2225)</f>
        <v>1</v>
      </c>
      <c r="K2225" s="2">
        <f t="shared" si="52"/>
        <v>2024</v>
      </c>
      <c r="L2225" s="2">
        <f>H2225-G2225</f>
        <v>6</v>
      </c>
      <c r="M2225" s="2" t="str">
        <f t="shared" si="49"/>
        <v>on time delivery</v>
      </c>
      <c r="N2225" s="2" t="s">
        <v>19</v>
      </c>
      <c r="O2225" s="2" t="s">
        <v>26</v>
      </c>
      <c r="P2225" s="2">
        <v>23.26</v>
      </c>
      <c r="Q2225" s="2" t="s">
        <v>27</v>
      </c>
      <c r="R2225" s="4" t="s">
        <v>15382</v>
      </c>
    </row>
    <row r="2226" spans="1:18" ht="14.25" customHeight="1" x14ac:dyDescent="0.3">
      <c r="A2226" s="2" t="s">
        <v>2261</v>
      </c>
      <c r="B2226" s="2" t="s">
        <v>23</v>
      </c>
      <c r="C2226" s="2" t="s">
        <v>24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tr">
        <f t="shared" si="48"/>
        <v>December</v>
      </c>
      <c r="J2226" s="2">
        <f>MONTH(H2226)</f>
        <v>12</v>
      </c>
      <c r="K2226" s="2">
        <f t="shared" si="52"/>
        <v>2023</v>
      </c>
      <c r="L2226" s="2">
        <f>H2226-G2226</f>
        <v>6</v>
      </c>
      <c r="M2226" s="2" t="str">
        <f t="shared" si="49"/>
        <v>on time delivery</v>
      </c>
      <c r="N2226" s="2" t="s">
        <v>25</v>
      </c>
      <c r="O2226" s="2" t="s">
        <v>20</v>
      </c>
      <c r="P2226" s="2">
        <v>116.49</v>
      </c>
      <c r="Q2226" s="2" t="s">
        <v>21</v>
      </c>
      <c r="R2226" s="4" t="s">
        <v>15382</v>
      </c>
    </row>
    <row r="2227" spans="1:18" ht="14.25" customHeight="1" x14ac:dyDescent="0.3">
      <c r="A2227" s="2" t="s">
        <v>2262</v>
      </c>
      <c r="B2227" s="2" t="s">
        <v>29</v>
      </c>
      <c r="C2227" s="2" t="s">
        <v>24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tr">
        <f t="shared" si="48"/>
        <v>December</v>
      </c>
      <c r="J2227" s="2">
        <f>MONTH(H2227)</f>
        <v>12</v>
      </c>
      <c r="K2227" s="2">
        <f t="shared" si="52"/>
        <v>2023</v>
      </c>
      <c r="L2227" s="2">
        <f>H2227-G2227</f>
        <v>5</v>
      </c>
      <c r="M2227" s="2" t="str">
        <f t="shared" si="49"/>
        <v>delay delivery</v>
      </c>
      <c r="N2227" s="2" t="s">
        <v>25</v>
      </c>
      <c r="O2227" s="2" t="s">
        <v>26</v>
      </c>
      <c r="P2227" s="2">
        <v>476.95</v>
      </c>
      <c r="Q2227" s="2" t="s">
        <v>21</v>
      </c>
      <c r="R2227" s="4" t="s">
        <v>15382</v>
      </c>
    </row>
    <row r="2228" spans="1:18" ht="14.25" customHeight="1" x14ac:dyDescent="0.3">
      <c r="A2228" s="2" t="s">
        <v>2263</v>
      </c>
      <c r="B2228" s="2" t="s">
        <v>17</v>
      </c>
      <c r="C2228" s="2" t="s">
        <v>24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tr">
        <f t="shared" si="48"/>
        <v>July</v>
      </c>
      <c r="J2228" s="2">
        <f>MONTH(H2228)</f>
        <v>7</v>
      </c>
      <c r="K2228" s="2">
        <f t="shared" si="52"/>
        <v>2023</v>
      </c>
      <c r="L2228" s="2">
        <f>H2228-G2228</f>
        <v>2</v>
      </c>
      <c r="M2228" s="2" t="str">
        <f t="shared" si="49"/>
        <v>early delivery</v>
      </c>
      <c r="N2228" s="2" t="s">
        <v>35</v>
      </c>
      <c r="O2228" s="2" t="s">
        <v>20</v>
      </c>
      <c r="P2228" s="2">
        <v>373.99</v>
      </c>
      <c r="Q2228" s="2" t="s">
        <v>52</v>
      </c>
      <c r="R2228" s="4" t="s">
        <v>15382</v>
      </c>
    </row>
    <row r="2229" spans="1:18" ht="14.25" customHeight="1" x14ac:dyDescent="0.3">
      <c r="A2229" s="2" t="s">
        <v>2264</v>
      </c>
      <c r="B2229" s="2" t="s">
        <v>29</v>
      </c>
      <c r="C2229" s="2" t="s">
        <v>40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tr">
        <f t="shared" si="48"/>
        <v>April</v>
      </c>
      <c r="J2229" s="2">
        <f>MONTH(H2229)</f>
        <v>4</v>
      </c>
      <c r="K2229" s="2">
        <f t="shared" si="52"/>
        <v>2024</v>
      </c>
      <c r="L2229" s="2">
        <f>H2229-G2229</f>
        <v>7</v>
      </c>
      <c r="M2229" s="2" t="str">
        <f t="shared" si="49"/>
        <v>on time delivery</v>
      </c>
      <c r="N2229" s="2" t="s">
        <v>19</v>
      </c>
      <c r="O2229" s="2" t="s">
        <v>20</v>
      </c>
      <c r="P2229" s="2">
        <v>1015.04</v>
      </c>
      <c r="Q2229" s="2" t="s">
        <v>27</v>
      </c>
      <c r="R2229" s="4" t="s">
        <v>15382</v>
      </c>
    </row>
    <row r="2230" spans="1:18" ht="14.25" customHeight="1" x14ac:dyDescent="0.3">
      <c r="A2230" s="2" t="s">
        <v>2265</v>
      </c>
      <c r="B2230" s="2" t="s">
        <v>29</v>
      </c>
      <c r="C2230" s="2" t="s">
        <v>30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tr">
        <f t="shared" si="48"/>
        <v>July</v>
      </c>
      <c r="J2230" s="2">
        <f>MONTH(H2230)</f>
        <v>7</v>
      </c>
      <c r="K2230" s="2">
        <f t="shared" si="52"/>
        <v>2023</v>
      </c>
      <c r="L2230" s="2">
        <f>H2230-G2230</f>
        <v>1</v>
      </c>
      <c r="M2230" s="2" t="str">
        <f t="shared" si="49"/>
        <v>early delivery</v>
      </c>
      <c r="N2230" s="2" t="s">
        <v>25</v>
      </c>
      <c r="O2230" s="2" t="s">
        <v>31</v>
      </c>
      <c r="P2230" s="2">
        <v>302.51</v>
      </c>
      <c r="Q2230" s="2" t="s">
        <v>43</v>
      </c>
      <c r="R2230" s="4" t="s">
        <v>15382</v>
      </c>
    </row>
    <row r="2231" spans="1:18" ht="14.25" customHeight="1" x14ac:dyDescent="0.3">
      <c r="A2231" s="2" t="s">
        <v>2266</v>
      </c>
      <c r="B2231" s="2" t="s">
        <v>23</v>
      </c>
      <c r="C2231" s="2" t="s">
        <v>37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tr">
        <f t="shared" si="48"/>
        <v>September</v>
      </c>
      <c r="J2231" s="2">
        <f>MONTH(H2231)</f>
        <v>9</v>
      </c>
      <c r="K2231" s="2">
        <f t="shared" si="52"/>
        <v>2024</v>
      </c>
      <c r="L2231" s="2">
        <f>H2231-G2231</f>
        <v>7</v>
      </c>
      <c r="M2231" s="2" t="str">
        <f t="shared" si="49"/>
        <v>on time delivery</v>
      </c>
      <c r="N2231" s="2" t="s">
        <v>19</v>
      </c>
      <c r="O2231" s="2" t="s">
        <v>26</v>
      </c>
      <c r="P2231" s="2">
        <v>164.42</v>
      </c>
      <c r="Q2231" s="2" t="s">
        <v>21</v>
      </c>
      <c r="R2231" s="4" t="s">
        <v>15382</v>
      </c>
    </row>
    <row r="2232" spans="1:18" ht="14.25" customHeight="1" x14ac:dyDescent="0.3">
      <c r="A2232" s="2" t="s">
        <v>2267</v>
      </c>
      <c r="B2232" s="2" t="s">
        <v>45</v>
      </c>
      <c r="C2232" s="2" t="s">
        <v>30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tr">
        <f t="shared" si="48"/>
        <v>November</v>
      </c>
      <c r="J2232" s="2">
        <f>MONTH(H2232)</f>
        <v>11</v>
      </c>
      <c r="K2232" s="2">
        <f t="shared" si="52"/>
        <v>2024</v>
      </c>
      <c r="L2232" s="2">
        <f>H2232-G2232</f>
        <v>3</v>
      </c>
      <c r="M2232" s="2" t="str">
        <f t="shared" si="49"/>
        <v>delay delivery</v>
      </c>
      <c r="N2232" s="2" t="s">
        <v>35</v>
      </c>
      <c r="O2232" s="2" t="s">
        <v>20</v>
      </c>
      <c r="P2232" s="2">
        <v>798.45</v>
      </c>
      <c r="Q2232" s="2" t="s">
        <v>32</v>
      </c>
      <c r="R2232" s="4" t="s">
        <v>15382</v>
      </c>
    </row>
    <row r="2233" spans="1:18" ht="14.25" customHeight="1" x14ac:dyDescent="0.3">
      <c r="A2233" s="2" t="s">
        <v>2268</v>
      </c>
      <c r="B2233" s="2" t="s">
        <v>29</v>
      </c>
      <c r="C2233" s="2" t="s">
        <v>30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tr">
        <f t="shared" si="48"/>
        <v>June</v>
      </c>
      <c r="J2233" s="2">
        <f>MONTH(H2233)</f>
        <v>6</v>
      </c>
      <c r="K2233" s="2">
        <f t="shared" si="52"/>
        <v>2024</v>
      </c>
      <c r="L2233" s="2">
        <f>H2233-G2233</f>
        <v>4</v>
      </c>
      <c r="M2233" s="2" t="str">
        <f t="shared" si="49"/>
        <v>delay delivery</v>
      </c>
      <c r="N2233" s="2" t="s">
        <v>25</v>
      </c>
      <c r="O2233" s="2" t="s">
        <v>20</v>
      </c>
      <c r="P2233" s="2">
        <v>1163.8</v>
      </c>
      <c r="Q2233" s="2" t="s">
        <v>27</v>
      </c>
      <c r="R2233" s="4" t="s">
        <v>15382</v>
      </c>
    </row>
    <row r="2234" spans="1:18" ht="14.25" customHeight="1" x14ac:dyDescent="0.3">
      <c r="A2234" s="2" t="s">
        <v>2269</v>
      </c>
      <c r="B2234" s="2" t="s">
        <v>45</v>
      </c>
      <c r="C2234" s="2" t="s">
        <v>24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tr">
        <f t="shared" si="48"/>
        <v>September</v>
      </c>
      <c r="J2234" s="2">
        <f>MONTH(H2234)</f>
        <v>9</v>
      </c>
      <c r="K2234" s="2">
        <f t="shared" si="52"/>
        <v>2024</v>
      </c>
      <c r="L2234" s="2">
        <f>H2234-G2234</f>
        <v>1</v>
      </c>
      <c r="M2234" s="2" t="str">
        <f t="shared" si="49"/>
        <v>early delivery</v>
      </c>
      <c r="N2234" s="2" t="s">
        <v>25</v>
      </c>
      <c r="O2234" s="2" t="s">
        <v>20</v>
      </c>
      <c r="P2234" s="2">
        <v>138.22999999999999</v>
      </c>
      <c r="Q2234" s="2" t="s">
        <v>27</v>
      </c>
      <c r="R2234" s="4" t="s">
        <v>15382</v>
      </c>
    </row>
    <row r="2235" spans="1:18" ht="14.25" customHeight="1" x14ac:dyDescent="0.3">
      <c r="A2235" s="2" t="s">
        <v>2270</v>
      </c>
      <c r="B2235" s="2" t="s">
        <v>17</v>
      </c>
      <c r="C2235" s="2" t="s">
        <v>30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tr">
        <f t="shared" si="48"/>
        <v>October</v>
      </c>
      <c r="J2235" s="2">
        <f>MONTH(H2235)</f>
        <v>10</v>
      </c>
      <c r="K2235" s="2">
        <f t="shared" si="52"/>
        <v>2023</v>
      </c>
      <c r="L2235" s="2">
        <f>H2235-G2235</f>
        <v>2</v>
      </c>
      <c r="M2235" s="2" t="str">
        <f t="shared" si="49"/>
        <v>early delivery</v>
      </c>
      <c r="N2235" s="2" t="s">
        <v>19</v>
      </c>
      <c r="O2235" s="2" t="s">
        <v>20</v>
      </c>
      <c r="P2235" s="2">
        <v>1001.18</v>
      </c>
      <c r="Q2235" s="2" t="s">
        <v>52</v>
      </c>
      <c r="R2235" s="4" t="s">
        <v>15382</v>
      </c>
    </row>
    <row r="2236" spans="1:18" ht="14.25" customHeight="1" x14ac:dyDescent="0.3">
      <c r="A2236" s="2" t="s">
        <v>2271</v>
      </c>
      <c r="B2236" s="2" t="s">
        <v>29</v>
      </c>
      <c r="C2236" s="2" t="s">
        <v>37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tr">
        <f t="shared" si="48"/>
        <v>February</v>
      </c>
      <c r="J2236" s="2">
        <f>MONTH(H2236)</f>
        <v>2</v>
      </c>
      <c r="K2236" s="2">
        <f t="shared" si="52"/>
        <v>2024</v>
      </c>
      <c r="L2236" s="2">
        <f>H2236-G2236</f>
        <v>3</v>
      </c>
      <c r="M2236" s="2" t="str">
        <f t="shared" si="49"/>
        <v>delay delivery</v>
      </c>
      <c r="N2236" s="2" t="s">
        <v>25</v>
      </c>
      <c r="O2236" s="2" t="s">
        <v>31</v>
      </c>
      <c r="P2236" s="2">
        <v>647.80999999999995</v>
      </c>
      <c r="Q2236" s="2" t="s">
        <v>21</v>
      </c>
      <c r="R2236" s="4" t="s">
        <v>15382</v>
      </c>
    </row>
    <row r="2237" spans="1:18" ht="14.25" customHeight="1" x14ac:dyDescent="0.3">
      <c r="A2237" s="2" t="s">
        <v>2272</v>
      </c>
      <c r="B2237" s="2" t="s">
        <v>23</v>
      </c>
      <c r="C2237" s="2" t="s">
        <v>37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tr">
        <f t="shared" si="48"/>
        <v>July</v>
      </c>
      <c r="J2237" s="2">
        <f>MONTH(H2237)</f>
        <v>7</v>
      </c>
      <c r="K2237" s="2">
        <f t="shared" si="52"/>
        <v>2023</v>
      </c>
      <c r="L2237" s="2">
        <f>H2237-G2237</f>
        <v>2</v>
      </c>
      <c r="M2237" s="2" t="str">
        <f t="shared" si="49"/>
        <v>early delivery</v>
      </c>
      <c r="N2237" s="2" t="s">
        <v>19</v>
      </c>
      <c r="O2237" s="2" t="s">
        <v>31</v>
      </c>
      <c r="P2237" s="2">
        <v>751.37</v>
      </c>
      <c r="Q2237" s="2" t="s">
        <v>27</v>
      </c>
      <c r="R2237" s="4" t="s">
        <v>15382</v>
      </c>
    </row>
    <row r="2238" spans="1:18" ht="14.25" customHeight="1" x14ac:dyDescent="0.3">
      <c r="A2238" s="2" t="s">
        <v>2273</v>
      </c>
      <c r="B2238" s="2" t="s">
        <v>17</v>
      </c>
      <c r="C2238" s="2" t="s">
        <v>18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tr">
        <f t="shared" si="48"/>
        <v>January</v>
      </c>
      <c r="J2238" s="2">
        <f>MONTH(H2238)</f>
        <v>1</v>
      </c>
      <c r="K2238" s="2">
        <f t="shared" si="52"/>
        <v>2024</v>
      </c>
      <c r="L2238" s="2">
        <f>H2238-G2238</f>
        <v>2</v>
      </c>
      <c r="M2238" s="2" t="str">
        <f t="shared" si="49"/>
        <v>early delivery</v>
      </c>
      <c r="N2238" s="2" t="s">
        <v>19</v>
      </c>
      <c r="O2238" s="2" t="s">
        <v>20</v>
      </c>
      <c r="P2238" s="2">
        <v>165.81</v>
      </c>
      <c r="Q2238" s="2" t="s">
        <v>38</v>
      </c>
      <c r="R2238" s="4" t="s">
        <v>15382</v>
      </c>
    </row>
    <row r="2239" spans="1:18" ht="14.25" customHeight="1" x14ac:dyDescent="0.3">
      <c r="A2239" s="2" t="s">
        <v>2274</v>
      </c>
      <c r="B2239" s="2" t="s">
        <v>17</v>
      </c>
      <c r="C2239" s="2" t="s">
        <v>40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tr">
        <f t="shared" si="48"/>
        <v>April</v>
      </c>
      <c r="J2239" s="2">
        <f>MONTH(H2239)</f>
        <v>4</v>
      </c>
      <c r="K2239" s="2">
        <f t="shared" si="52"/>
        <v>2023</v>
      </c>
      <c r="L2239" s="2">
        <f>H2239-G2239</f>
        <v>2</v>
      </c>
      <c r="M2239" s="2" t="str">
        <f t="shared" si="49"/>
        <v>early delivery</v>
      </c>
      <c r="N2239" s="2" t="s">
        <v>35</v>
      </c>
      <c r="O2239" s="2" t="s">
        <v>26</v>
      </c>
      <c r="P2239" s="2">
        <v>718.16</v>
      </c>
      <c r="Q2239" s="2" t="s">
        <v>38</v>
      </c>
      <c r="R2239" s="4" t="s">
        <v>15382</v>
      </c>
    </row>
    <row r="2240" spans="1:18" ht="14.25" customHeight="1" x14ac:dyDescent="0.3">
      <c r="A2240" s="2" t="s">
        <v>2275</v>
      </c>
      <c r="B2240" s="2" t="s">
        <v>23</v>
      </c>
      <c r="C2240" s="2" t="s">
        <v>30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tr">
        <f t="shared" si="48"/>
        <v>October</v>
      </c>
      <c r="J2240" s="2">
        <f>MONTH(H2240)</f>
        <v>10</v>
      </c>
      <c r="K2240" s="2">
        <f t="shared" si="52"/>
        <v>2024</v>
      </c>
      <c r="L2240" s="2">
        <f>H2240-G2240</f>
        <v>2</v>
      </c>
      <c r="M2240" s="2" t="str">
        <f t="shared" si="49"/>
        <v>early delivery</v>
      </c>
      <c r="N2240" s="2" t="s">
        <v>35</v>
      </c>
      <c r="O2240" s="2" t="s">
        <v>26</v>
      </c>
      <c r="P2240" s="2">
        <v>1212.07</v>
      </c>
      <c r="Q2240" s="2" t="s">
        <v>27</v>
      </c>
      <c r="R2240" s="4" t="s">
        <v>15382</v>
      </c>
    </row>
    <row r="2241" spans="1:18" ht="14.25" customHeight="1" x14ac:dyDescent="0.3">
      <c r="A2241" s="2" t="s">
        <v>2276</v>
      </c>
      <c r="B2241" s="2" t="s">
        <v>29</v>
      </c>
      <c r="C2241" s="2" t="s">
        <v>40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tr">
        <f t="shared" si="48"/>
        <v>March</v>
      </c>
      <c r="J2241" s="2">
        <f>MONTH(H2241)</f>
        <v>3</v>
      </c>
      <c r="K2241" s="2">
        <f t="shared" si="52"/>
        <v>2024</v>
      </c>
      <c r="L2241" s="2">
        <f>H2241-G2241</f>
        <v>4</v>
      </c>
      <c r="M2241" s="2" t="str">
        <f t="shared" si="49"/>
        <v>delay delivery</v>
      </c>
      <c r="N2241" s="2" t="s">
        <v>25</v>
      </c>
      <c r="O2241" s="2" t="s">
        <v>20</v>
      </c>
      <c r="P2241" s="2">
        <v>593.08000000000004</v>
      </c>
      <c r="Q2241" s="2" t="s">
        <v>32</v>
      </c>
      <c r="R2241" s="4" t="s">
        <v>15382</v>
      </c>
    </row>
    <row r="2242" spans="1:18" ht="14.25" customHeight="1" x14ac:dyDescent="0.3">
      <c r="A2242" s="2" t="s">
        <v>2277</v>
      </c>
      <c r="B2242" s="2" t="s">
        <v>29</v>
      </c>
      <c r="C2242" s="2" t="s">
        <v>40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tr">
        <f t="shared" si="48"/>
        <v>October</v>
      </c>
      <c r="J2242" s="2">
        <f>MONTH(H2242)</f>
        <v>10</v>
      </c>
      <c r="K2242" s="2">
        <f t="shared" si="52"/>
        <v>2023</v>
      </c>
      <c r="L2242" s="2">
        <f>H2242-G2242</f>
        <v>2</v>
      </c>
      <c r="M2242" s="2" t="str">
        <f t="shared" si="49"/>
        <v>early delivery</v>
      </c>
      <c r="N2242" s="2" t="s">
        <v>35</v>
      </c>
      <c r="O2242" s="2" t="s">
        <v>20</v>
      </c>
      <c r="P2242" s="2">
        <v>531.89</v>
      </c>
      <c r="Q2242" s="2" t="s">
        <v>43</v>
      </c>
      <c r="R2242" s="4" t="s">
        <v>15382</v>
      </c>
    </row>
    <row r="2243" spans="1:18" ht="14.25" customHeight="1" x14ac:dyDescent="0.3">
      <c r="A2243" s="2" t="s">
        <v>2278</v>
      </c>
      <c r="B2243" s="2" t="s">
        <v>17</v>
      </c>
      <c r="C2243" s="2" t="s">
        <v>40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tr">
        <f t="shared" si="48"/>
        <v>January</v>
      </c>
      <c r="J2243" s="2">
        <f>MONTH(H2243)</f>
        <v>1</v>
      </c>
      <c r="K2243" s="2">
        <f t="shared" ref="K2243:K2306" si="53">YEAR(H2243)</f>
        <v>2024</v>
      </c>
      <c r="L2243" s="2">
        <f>H2243-G2243</f>
        <v>5</v>
      </c>
      <c r="M2243" s="2" t="str">
        <f t="shared" si="49"/>
        <v>delay delivery</v>
      </c>
      <c r="N2243" s="2" t="s">
        <v>25</v>
      </c>
      <c r="O2243" s="2" t="s">
        <v>31</v>
      </c>
      <c r="P2243" s="2">
        <v>554.41</v>
      </c>
      <c r="Q2243" s="2" t="s">
        <v>38</v>
      </c>
      <c r="R2243" s="4" t="s">
        <v>15382</v>
      </c>
    </row>
    <row r="2244" spans="1:18" ht="14.25" customHeight="1" x14ac:dyDescent="0.3">
      <c r="A2244" s="2" t="s">
        <v>2279</v>
      </c>
      <c r="B2244" s="2" t="s">
        <v>29</v>
      </c>
      <c r="C2244" s="2" t="s">
        <v>40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tr">
        <f t="shared" si="48"/>
        <v>June</v>
      </c>
      <c r="J2244" s="2">
        <f>MONTH(H2244)</f>
        <v>6</v>
      </c>
      <c r="K2244" s="2">
        <f t="shared" si="53"/>
        <v>2024</v>
      </c>
      <c r="L2244" s="2">
        <f>H2244-G2244</f>
        <v>2</v>
      </c>
      <c r="M2244" s="2" t="str">
        <f t="shared" si="49"/>
        <v>early delivery</v>
      </c>
      <c r="N2244" s="2" t="s">
        <v>35</v>
      </c>
      <c r="O2244" s="2" t="s">
        <v>26</v>
      </c>
      <c r="P2244" s="2">
        <v>327.66000000000003</v>
      </c>
      <c r="Q2244" s="2" t="s">
        <v>27</v>
      </c>
      <c r="R2244" s="4" t="s">
        <v>15382</v>
      </c>
    </row>
    <row r="2245" spans="1:18" ht="14.25" customHeight="1" x14ac:dyDescent="0.3">
      <c r="A2245" s="2" t="s">
        <v>2280</v>
      </c>
      <c r="B2245" s="2" t="s">
        <v>45</v>
      </c>
      <c r="C2245" s="2" t="s">
        <v>37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tr">
        <f t="shared" si="48"/>
        <v>January</v>
      </c>
      <c r="J2245" s="2">
        <f>MONTH(H2245)</f>
        <v>1</v>
      </c>
      <c r="K2245" s="2">
        <f t="shared" si="53"/>
        <v>2024</v>
      </c>
      <c r="L2245" s="2">
        <f>H2245-G2245</f>
        <v>4</v>
      </c>
      <c r="M2245" s="2" t="str">
        <f t="shared" si="49"/>
        <v>delay delivery</v>
      </c>
      <c r="N2245" s="2" t="s">
        <v>35</v>
      </c>
      <c r="O2245" s="2" t="s">
        <v>26</v>
      </c>
      <c r="P2245" s="2">
        <v>214.95</v>
      </c>
      <c r="Q2245" s="2" t="s">
        <v>27</v>
      </c>
      <c r="R2245" s="4" t="s">
        <v>15382</v>
      </c>
    </row>
    <row r="2246" spans="1:18" ht="14.25" customHeight="1" x14ac:dyDescent="0.3">
      <c r="A2246" s="2" t="s">
        <v>2281</v>
      </c>
      <c r="B2246" s="2" t="s">
        <v>23</v>
      </c>
      <c r="C2246" s="2" t="s">
        <v>30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tr">
        <f t="shared" si="48"/>
        <v>November</v>
      </c>
      <c r="J2246" s="2">
        <f>MONTH(H2246)</f>
        <v>11</v>
      </c>
      <c r="K2246" s="2">
        <f t="shared" si="53"/>
        <v>2023</v>
      </c>
      <c r="L2246" s="2">
        <f>H2246-G2246</f>
        <v>2</v>
      </c>
      <c r="M2246" s="2" t="str">
        <f t="shared" si="49"/>
        <v>early delivery</v>
      </c>
      <c r="N2246" s="2" t="s">
        <v>25</v>
      </c>
      <c r="O2246" s="2" t="s">
        <v>26</v>
      </c>
      <c r="P2246" s="2">
        <v>216.05</v>
      </c>
      <c r="Q2246" s="2" t="s">
        <v>27</v>
      </c>
      <c r="R2246" s="4" t="s">
        <v>15382</v>
      </c>
    </row>
    <row r="2247" spans="1:18" ht="14.25" customHeight="1" x14ac:dyDescent="0.3">
      <c r="A2247" s="2" t="s">
        <v>2282</v>
      </c>
      <c r="B2247" s="2" t="s">
        <v>45</v>
      </c>
      <c r="C2247" s="2" t="s">
        <v>18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tr">
        <f t="shared" si="48"/>
        <v>February</v>
      </c>
      <c r="J2247" s="2">
        <f>MONTH(H2247)</f>
        <v>2</v>
      </c>
      <c r="K2247" s="2">
        <f t="shared" si="53"/>
        <v>2023</v>
      </c>
      <c r="L2247" s="2">
        <f>H2247-G2247</f>
        <v>3</v>
      </c>
      <c r="M2247" s="2" t="str">
        <f t="shared" si="49"/>
        <v>delay delivery</v>
      </c>
      <c r="N2247" s="2" t="s">
        <v>35</v>
      </c>
      <c r="O2247" s="2" t="s">
        <v>31</v>
      </c>
      <c r="P2247" s="2">
        <v>846.9</v>
      </c>
      <c r="Q2247" s="2" t="s">
        <v>43</v>
      </c>
      <c r="R2247" s="4" t="s">
        <v>15382</v>
      </c>
    </row>
    <row r="2248" spans="1:18" ht="14.25" customHeight="1" x14ac:dyDescent="0.3">
      <c r="A2248" s="2" t="s">
        <v>2283</v>
      </c>
      <c r="B2248" s="2" t="s">
        <v>29</v>
      </c>
      <c r="C2248" s="2" t="s">
        <v>40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tr">
        <f t="shared" si="48"/>
        <v>December</v>
      </c>
      <c r="J2248" s="2">
        <f>MONTH(H2248)</f>
        <v>12</v>
      </c>
      <c r="K2248" s="2">
        <f t="shared" si="53"/>
        <v>2024</v>
      </c>
      <c r="L2248" s="2">
        <f>H2248-G2248</f>
        <v>1</v>
      </c>
      <c r="M2248" s="2" t="str">
        <f t="shared" si="49"/>
        <v>early delivery</v>
      </c>
      <c r="N2248" s="2" t="s">
        <v>19</v>
      </c>
      <c r="O2248" s="2" t="s">
        <v>20</v>
      </c>
      <c r="P2248" s="2">
        <v>565.83000000000004</v>
      </c>
      <c r="Q2248" s="2" t="s">
        <v>43</v>
      </c>
      <c r="R2248" s="4" t="s">
        <v>15382</v>
      </c>
    </row>
    <row r="2249" spans="1:18" ht="14.25" customHeight="1" x14ac:dyDescent="0.3">
      <c r="A2249" s="2" t="s">
        <v>2284</v>
      </c>
      <c r="B2249" s="2" t="s">
        <v>17</v>
      </c>
      <c r="C2249" s="2" t="s">
        <v>18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tr">
        <f t="shared" si="48"/>
        <v>July</v>
      </c>
      <c r="J2249" s="2">
        <f>MONTH(H2249)</f>
        <v>7</v>
      </c>
      <c r="K2249" s="2">
        <f t="shared" si="53"/>
        <v>2023</v>
      </c>
      <c r="L2249" s="2">
        <f>H2249-G2249</f>
        <v>4</v>
      </c>
      <c r="M2249" s="2" t="str">
        <f t="shared" si="49"/>
        <v>delay delivery</v>
      </c>
      <c r="N2249" s="2" t="s">
        <v>35</v>
      </c>
      <c r="O2249" s="2" t="s">
        <v>31</v>
      </c>
      <c r="P2249" s="2">
        <v>364.46</v>
      </c>
      <c r="Q2249" s="2" t="s">
        <v>38</v>
      </c>
      <c r="R2249" s="4" t="s">
        <v>15382</v>
      </c>
    </row>
    <row r="2250" spans="1:18" ht="14.25" customHeight="1" x14ac:dyDescent="0.3">
      <c r="A2250" s="2" t="s">
        <v>2285</v>
      </c>
      <c r="B2250" s="2" t="s">
        <v>23</v>
      </c>
      <c r="C2250" s="2" t="s">
        <v>37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tr">
        <f t="shared" si="48"/>
        <v>October</v>
      </c>
      <c r="J2250" s="2">
        <f>MONTH(H2250)</f>
        <v>10</v>
      </c>
      <c r="K2250" s="2">
        <f t="shared" si="53"/>
        <v>2024</v>
      </c>
      <c r="L2250" s="2">
        <f>H2250-G2250</f>
        <v>6</v>
      </c>
      <c r="M2250" s="2" t="str">
        <f t="shared" si="49"/>
        <v>on time delivery</v>
      </c>
      <c r="N2250" s="2" t="s">
        <v>19</v>
      </c>
      <c r="O2250" s="2" t="s">
        <v>20</v>
      </c>
      <c r="P2250" s="2">
        <v>360.92</v>
      </c>
      <c r="Q2250" s="2" t="s">
        <v>21</v>
      </c>
      <c r="R2250" s="4" t="s">
        <v>15382</v>
      </c>
    </row>
    <row r="2251" spans="1:18" ht="14.25" customHeight="1" x14ac:dyDescent="0.3">
      <c r="A2251" s="2" t="s">
        <v>2286</v>
      </c>
      <c r="B2251" s="2" t="s">
        <v>29</v>
      </c>
      <c r="C2251" s="2" t="s">
        <v>37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tr">
        <f t="shared" si="48"/>
        <v>March</v>
      </c>
      <c r="J2251" s="2">
        <f>MONTH(H2251)</f>
        <v>3</v>
      </c>
      <c r="K2251" s="2">
        <f t="shared" si="53"/>
        <v>2023</v>
      </c>
      <c r="L2251" s="2">
        <f>H2251-G2251</f>
        <v>6</v>
      </c>
      <c r="M2251" s="2" t="str">
        <f t="shared" si="49"/>
        <v>on time delivery</v>
      </c>
      <c r="N2251" s="2" t="s">
        <v>25</v>
      </c>
      <c r="O2251" s="2" t="s">
        <v>26</v>
      </c>
      <c r="P2251" s="2">
        <v>196.8</v>
      </c>
      <c r="Q2251" s="2" t="s">
        <v>27</v>
      </c>
      <c r="R2251" s="4" t="s">
        <v>15382</v>
      </c>
    </row>
    <row r="2252" spans="1:18" ht="14.25" customHeight="1" x14ac:dyDescent="0.3">
      <c r="A2252" s="2" t="s">
        <v>2287</v>
      </c>
      <c r="B2252" s="2" t="s">
        <v>29</v>
      </c>
      <c r="C2252" s="2" t="s">
        <v>24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tr">
        <f t="shared" si="48"/>
        <v>May</v>
      </c>
      <c r="J2252" s="2">
        <f>MONTH(H2252)</f>
        <v>5</v>
      </c>
      <c r="K2252" s="2">
        <f t="shared" si="53"/>
        <v>2024</v>
      </c>
      <c r="L2252" s="2">
        <f>H2252-G2252</f>
        <v>3</v>
      </c>
      <c r="M2252" s="2" t="str">
        <f t="shared" si="49"/>
        <v>delay delivery</v>
      </c>
      <c r="N2252" s="2" t="s">
        <v>25</v>
      </c>
      <c r="O2252" s="2" t="s">
        <v>20</v>
      </c>
      <c r="P2252" s="2">
        <v>491.13</v>
      </c>
      <c r="Q2252" s="2" t="s">
        <v>43</v>
      </c>
      <c r="R2252" s="4" t="s">
        <v>15382</v>
      </c>
    </row>
    <row r="2253" spans="1:18" ht="14.25" customHeight="1" x14ac:dyDescent="0.3">
      <c r="A2253" s="2" t="s">
        <v>2288</v>
      </c>
      <c r="B2253" s="2" t="s">
        <v>17</v>
      </c>
      <c r="C2253" s="2" t="s">
        <v>40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tr">
        <f t="shared" si="48"/>
        <v>October</v>
      </c>
      <c r="J2253" s="2">
        <f>MONTH(H2253)</f>
        <v>10</v>
      </c>
      <c r="K2253" s="2">
        <f t="shared" si="53"/>
        <v>2023</v>
      </c>
      <c r="L2253" s="2">
        <f>H2253-G2253</f>
        <v>4</v>
      </c>
      <c r="M2253" s="2" t="str">
        <f t="shared" si="49"/>
        <v>delay delivery</v>
      </c>
      <c r="N2253" s="2" t="s">
        <v>35</v>
      </c>
      <c r="O2253" s="2" t="s">
        <v>26</v>
      </c>
      <c r="P2253" s="2">
        <v>762.87</v>
      </c>
      <c r="Q2253" s="2" t="s">
        <v>21</v>
      </c>
      <c r="R2253" s="4" t="s">
        <v>15382</v>
      </c>
    </row>
    <row r="2254" spans="1:18" ht="14.25" customHeight="1" x14ac:dyDescent="0.3">
      <c r="A2254" s="2" t="s">
        <v>2289</v>
      </c>
      <c r="B2254" s="2" t="s">
        <v>17</v>
      </c>
      <c r="C2254" s="2" t="s">
        <v>24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tr">
        <f t="shared" si="48"/>
        <v>September</v>
      </c>
      <c r="J2254" s="2">
        <f>MONTH(H2254)</f>
        <v>9</v>
      </c>
      <c r="K2254" s="2">
        <f t="shared" si="53"/>
        <v>2024</v>
      </c>
      <c r="L2254" s="2">
        <f>H2254-G2254</f>
        <v>1</v>
      </c>
      <c r="M2254" s="2" t="str">
        <f t="shared" si="49"/>
        <v>early delivery</v>
      </c>
      <c r="N2254" s="2" t="s">
        <v>35</v>
      </c>
      <c r="O2254" s="2" t="s">
        <v>20</v>
      </c>
      <c r="P2254" s="2">
        <v>987.38</v>
      </c>
      <c r="Q2254" s="2" t="s">
        <v>52</v>
      </c>
      <c r="R2254" s="4" t="s">
        <v>15382</v>
      </c>
    </row>
    <row r="2255" spans="1:18" ht="14.25" customHeight="1" x14ac:dyDescent="0.3">
      <c r="A2255" s="2" t="s">
        <v>2290</v>
      </c>
      <c r="B2255" s="2" t="s">
        <v>45</v>
      </c>
      <c r="C2255" s="2" t="s">
        <v>18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tr">
        <f t="shared" si="48"/>
        <v>June</v>
      </c>
      <c r="J2255" s="2">
        <f>MONTH(H2255)</f>
        <v>6</v>
      </c>
      <c r="K2255" s="2">
        <f t="shared" si="53"/>
        <v>2023</v>
      </c>
      <c r="L2255" s="2">
        <f>H2255-G2255</f>
        <v>5</v>
      </c>
      <c r="M2255" s="2" t="str">
        <f t="shared" si="49"/>
        <v>delay delivery</v>
      </c>
      <c r="N2255" s="2" t="s">
        <v>35</v>
      </c>
      <c r="O2255" s="2" t="s">
        <v>20</v>
      </c>
      <c r="P2255" s="2">
        <v>545.86</v>
      </c>
      <c r="Q2255" s="2" t="s">
        <v>52</v>
      </c>
      <c r="R2255" s="4" t="s">
        <v>15382</v>
      </c>
    </row>
    <row r="2256" spans="1:18" ht="14.25" customHeight="1" x14ac:dyDescent="0.3">
      <c r="A2256" s="2" t="s">
        <v>2291</v>
      </c>
      <c r="B2256" s="2" t="s">
        <v>23</v>
      </c>
      <c r="C2256" s="2" t="s">
        <v>30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tr">
        <f t="shared" si="48"/>
        <v>November</v>
      </c>
      <c r="J2256" s="2">
        <f>MONTH(H2256)</f>
        <v>11</v>
      </c>
      <c r="K2256" s="2">
        <f t="shared" si="53"/>
        <v>2024</v>
      </c>
      <c r="L2256" s="2">
        <f>H2256-G2256</f>
        <v>7</v>
      </c>
      <c r="M2256" s="2" t="str">
        <f t="shared" si="49"/>
        <v>on time delivery</v>
      </c>
      <c r="N2256" s="2" t="s">
        <v>35</v>
      </c>
      <c r="O2256" s="2" t="s">
        <v>20</v>
      </c>
      <c r="P2256" s="2">
        <v>535.61</v>
      </c>
      <c r="Q2256" s="2" t="s">
        <v>43</v>
      </c>
      <c r="R2256" s="4" t="s">
        <v>15382</v>
      </c>
    </row>
    <row r="2257" spans="1:18" ht="14.25" customHeight="1" x14ac:dyDescent="0.3">
      <c r="A2257" s="2" t="s">
        <v>2292</v>
      </c>
      <c r="B2257" s="2" t="s">
        <v>23</v>
      </c>
      <c r="C2257" s="2" t="s">
        <v>24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tr">
        <f t="shared" si="48"/>
        <v>May</v>
      </c>
      <c r="J2257" s="2">
        <f>MONTH(H2257)</f>
        <v>5</v>
      </c>
      <c r="K2257" s="2">
        <f t="shared" si="53"/>
        <v>2023</v>
      </c>
      <c r="L2257" s="2">
        <f>H2257-G2257</f>
        <v>1</v>
      </c>
      <c r="M2257" s="2" t="str">
        <f t="shared" si="49"/>
        <v>early delivery</v>
      </c>
      <c r="N2257" s="2" t="s">
        <v>19</v>
      </c>
      <c r="O2257" s="2" t="s">
        <v>31</v>
      </c>
      <c r="P2257" s="2">
        <v>469.13</v>
      </c>
      <c r="Q2257" s="2" t="s">
        <v>38</v>
      </c>
      <c r="R2257" s="4" t="s">
        <v>15382</v>
      </c>
    </row>
    <row r="2258" spans="1:18" ht="14.25" customHeight="1" x14ac:dyDescent="0.3">
      <c r="A2258" s="2" t="s">
        <v>2293</v>
      </c>
      <c r="B2258" s="2" t="s">
        <v>17</v>
      </c>
      <c r="C2258" s="2" t="s">
        <v>37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tr">
        <f t="shared" si="48"/>
        <v>December</v>
      </c>
      <c r="J2258" s="2">
        <f>MONTH(H2258)</f>
        <v>12</v>
      </c>
      <c r="K2258" s="2">
        <f t="shared" si="53"/>
        <v>2023</v>
      </c>
      <c r="L2258" s="2">
        <f>H2258-G2258</f>
        <v>5</v>
      </c>
      <c r="M2258" s="2" t="str">
        <f t="shared" si="49"/>
        <v>delay delivery</v>
      </c>
      <c r="N2258" s="2" t="s">
        <v>35</v>
      </c>
      <c r="O2258" s="2" t="s">
        <v>26</v>
      </c>
      <c r="P2258" s="2">
        <v>419.34</v>
      </c>
      <c r="Q2258" s="2" t="s">
        <v>32</v>
      </c>
      <c r="R2258" s="4" t="s">
        <v>15382</v>
      </c>
    </row>
    <row r="2259" spans="1:18" ht="14.25" customHeight="1" x14ac:dyDescent="0.3">
      <c r="A2259" s="2" t="s">
        <v>2294</v>
      </c>
      <c r="B2259" s="2" t="s">
        <v>45</v>
      </c>
      <c r="C2259" s="2" t="s">
        <v>40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tr">
        <f t="shared" si="48"/>
        <v>October</v>
      </c>
      <c r="J2259" s="2">
        <f>MONTH(H2259)</f>
        <v>10</v>
      </c>
      <c r="K2259" s="2">
        <f t="shared" si="53"/>
        <v>2024</v>
      </c>
      <c r="L2259" s="2">
        <f>H2259-G2259</f>
        <v>2</v>
      </c>
      <c r="M2259" s="2" t="str">
        <f t="shared" si="49"/>
        <v>early delivery</v>
      </c>
      <c r="N2259" s="2" t="s">
        <v>25</v>
      </c>
      <c r="O2259" s="2" t="s">
        <v>31</v>
      </c>
      <c r="P2259" s="2">
        <v>19.93</v>
      </c>
      <c r="Q2259" s="2" t="s">
        <v>38</v>
      </c>
      <c r="R2259" s="4" t="s">
        <v>15382</v>
      </c>
    </row>
    <row r="2260" spans="1:18" ht="14.25" customHeight="1" x14ac:dyDescent="0.3">
      <c r="A2260" s="2" t="s">
        <v>2295</v>
      </c>
      <c r="B2260" s="2" t="s">
        <v>23</v>
      </c>
      <c r="C2260" s="2" t="s">
        <v>18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tr">
        <f t="shared" si="48"/>
        <v>October</v>
      </c>
      <c r="J2260" s="2">
        <f>MONTH(H2260)</f>
        <v>10</v>
      </c>
      <c r="K2260" s="2">
        <f t="shared" si="53"/>
        <v>2024</v>
      </c>
      <c r="L2260" s="2">
        <f>H2260-G2260</f>
        <v>3</v>
      </c>
      <c r="M2260" s="2" t="str">
        <f t="shared" si="49"/>
        <v>delay delivery</v>
      </c>
      <c r="N2260" s="2" t="s">
        <v>35</v>
      </c>
      <c r="O2260" s="2" t="s">
        <v>20</v>
      </c>
      <c r="P2260" s="2">
        <v>320.38</v>
      </c>
      <c r="Q2260" s="2" t="s">
        <v>21</v>
      </c>
      <c r="R2260" s="4" t="s">
        <v>15382</v>
      </c>
    </row>
    <row r="2261" spans="1:18" ht="14.25" customHeight="1" x14ac:dyDescent="0.3">
      <c r="A2261" s="2" t="s">
        <v>2296</v>
      </c>
      <c r="B2261" s="2" t="s">
        <v>17</v>
      </c>
      <c r="C2261" s="2" t="s">
        <v>37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tr">
        <f t="shared" si="48"/>
        <v>June</v>
      </c>
      <c r="J2261" s="2">
        <f>MONTH(H2261)</f>
        <v>6</v>
      </c>
      <c r="K2261" s="2">
        <f t="shared" si="53"/>
        <v>2023</v>
      </c>
      <c r="L2261" s="2">
        <f>H2261-G2261</f>
        <v>4</v>
      </c>
      <c r="M2261" s="2" t="str">
        <f t="shared" si="49"/>
        <v>delay delivery</v>
      </c>
      <c r="N2261" s="2" t="s">
        <v>35</v>
      </c>
      <c r="O2261" s="2" t="s">
        <v>26</v>
      </c>
      <c r="P2261" s="2">
        <v>781.34</v>
      </c>
      <c r="Q2261" s="2" t="s">
        <v>21</v>
      </c>
      <c r="R2261" s="4" t="s">
        <v>15382</v>
      </c>
    </row>
    <row r="2262" spans="1:18" ht="14.25" customHeight="1" x14ac:dyDescent="0.3">
      <c r="A2262" s="2" t="s">
        <v>2297</v>
      </c>
      <c r="B2262" s="2" t="s">
        <v>29</v>
      </c>
      <c r="C2262" s="2" t="s">
        <v>30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tr">
        <f t="shared" si="48"/>
        <v>March</v>
      </c>
      <c r="J2262" s="2">
        <f>MONTH(H2262)</f>
        <v>3</v>
      </c>
      <c r="K2262" s="2">
        <f t="shared" si="53"/>
        <v>2023</v>
      </c>
      <c r="L2262" s="2">
        <f>H2262-G2262</f>
        <v>7</v>
      </c>
      <c r="M2262" s="2" t="str">
        <f t="shared" si="49"/>
        <v>on time delivery</v>
      </c>
      <c r="N2262" s="2" t="s">
        <v>19</v>
      </c>
      <c r="O2262" s="2" t="s">
        <v>26</v>
      </c>
      <c r="P2262" s="2">
        <v>962.92</v>
      </c>
      <c r="Q2262" s="2" t="s">
        <v>32</v>
      </c>
      <c r="R2262" s="4" t="s">
        <v>15382</v>
      </c>
    </row>
    <row r="2263" spans="1:18" ht="14.25" customHeight="1" x14ac:dyDescent="0.3">
      <c r="A2263" s="2" t="s">
        <v>2298</v>
      </c>
      <c r="B2263" s="2" t="s">
        <v>23</v>
      </c>
      <c r="C2263" s="2" t="s">
        <v>40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tr">
        <f t="shared" si="48"/>
        <v>August</v>
      </c>
      <c r="J2263" s="2">
        <f>MONTH(H2263)</f>
        <v>8</v>
      </c>
      <c r="K2263" s="2">
        <f t="shared" si="53"/>
        <v>2023</v>
      </c>
      <c r="L2263" s="2">
        <f>H2263-G2263</f>
        <v>5</v>
      </c>
      <c r="M2263" s="2" t="str">
        <f t="shared" si="49"/>
        <v>delay delivery</v>
      </c>
      <c r="N2263" s="2" t="s">
        <v>35</v>
      </c>
      <c r="O2263" s="2" t="s">
        <v>31</v>
      </c>
      <c r="P2263" s="2">
        <v>1018.32</v>
      </c>
      <c r="Q2263" s="2" t="s">
        <v>43</v>
      </c>
      <c r="R2263" s="4" t="s">
        <v>15382</v>
      </c>
    </row>
    <row r="2264" spans="1:18" ht="14.25" customHeight="1" x14ac:dyDescent="0.3">
      <c r="A2264" s="2" t="s">
        <v>2299</v>
      </c>
      <c r="B2264" s="2" t="s">
        <v>45</v>
      </c>
      <c r="C2264" s="2" t="s">
        <v>30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tr">
        <f t="shared" si="48"/>
        <v>February</v>
      </c>
      <c r="J2264" s="2">
        <f>MONTH(H2264)</f>
        <v>2</v>
      </c>
      <c r="K2264" s="2">
        <f t="shared" si="53"/>
        <v>2024</v>
      </c>
      <c r="L2264" s="2">
        <f>H2264-G2264</f>
        <v>6</v>
      </c>
      <c r="M2264" s="2" t="str">
        <f t="shared" si="49"/>
        <v>on time delivery</v>
      </c>
      <c r="N2264" s="2" t="s">
        <v>35</v>
      </c>
      <c r="O2264" s="2" t="s">
        <v>26</v>
      </c>
      <c r="P2264" s="2">
        <v>272.41000000000003</v>
      </c>
      <c r="Q2264" s="2" t="s">
        <v>52</v>
      </c>
      <c r="R2264" s="4" t="s">
        <v>15382</v>
      </c>
    </row>
    <row r="2265" spans="1:18" ht="14.25" customHeight="1" x14ac:dyDescent="0.3">
      <c r="A2265" s="2" t="s">
        <v>2300</v>
      </c>
      <c r="B2265" s="2" t="s">
        <v>45</v>
      </c>
      <c r="C2265" s="2" t="s">
        <v>30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tr">
        <f t="shared" si="48"/>
        <v>April</v>
      </c>
      <c r="J2265" s="2">
        <f>MONTH(H2265)</f>
        <v>4</v>
      </c>
      <c r="K2265" s="2">
        <f t="shared" si="53"/>
        <v>2023</v>
      </c>
      <c r="L2265" s="2">
        <f>H2265-G2265</f>
        <v>4</v>
      </c>
      <c r="M2265" s="2" t="str">
        <f t="shared" si="49"/>
        <v>delay delivery</v>
      </c>
      <c r="N2265" s="2" t="s">
        <v>19</v>
      </c>
      <c r="O2265" s="2" t="s">
        <v>26</v>
      </c>
      <c r="P2265" s="2">
        <v>1020.42</v>
      </c>
      <c r="Q2265" s="2" t="s">
        <v>43</v>
      </c>
      <c r="R2265" s="4" t="s">
        <v>15382</v>
      </c>
    </row>
    <row r="2266" spans="1:18" ht="14.25" customHeight="1" x14ac:dyDescent="0.3">
      <c r="A2266" s="2" t="s">
        <v>2301</v>
      </c>
      <c r="B2266" s="2" t="s">
        <v>45</v>
      </c>
      <c r="C2266" s="2" t="s">
        <v>40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tr">
        <f t="shared" si="48"/>
        <v>February</v>
      </c>
      <c r="J2266" s="2">
        <f>MONTH(H2266)</f>
        <v>2</v>
      </c>
      <c r="K2266" s="2">
        <f t="shared" si="53"/>
        <v>2024</v>
      </c>
      <c r="L2266" s="2">
        <f>H2266-G2266</f>
        <v>1</v>
      </c>
      <c r="M2266" s="2" t="str">
        <f t="shared" si="49"/>
        <v>early delivery</v>
      </c>
      <c r="N2266" s="2" t="s">
        <v>19</v>
      </c>
      <c r="O2266" s="2" t="s">
        <v>20</v>
      </c>
      <c r="P2266" s="2">
        <v>702.98</v>
      </c>
      <c r="Q2266" s="2" t="s">
        <v>32</v>
      </c>
      <c r="R2266" s="4" t="s">
        <v>15382</v>
      </c>
    </row>
    <row r="2267" spans="1:18" ht="14.25" customHeight="1" x14ac:dyDescent="0.3">
      <c r="A2267" s="2" t="s">
        <v>2302</v>
      </c>
      <c r="B2267" s="2" t="s">
        <v>29</v>
      </c>
      <c r="C2267" s="2" t="s">
        <v>40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tr">
        <f t="shared" si="48"/>
        <v>April</v>
      </c>
      <c r="J2267" s="2">
        <f>MONTH(H2267)</f>
        <v>4</v>
      </c>
      <c r="K2267" s="2">
        <f t="shared" si="53"/>
        <v>2023</v>
      </c>
      <c r="L2267" s="2">
        <f>H2267-G2267</f>
        <v>2</v>
      </c>
      <c r="M2267" s="2" t="str">
        <f t="shared" si="49"/>
        <v>early delivery</v>
      </c>
      <c r="N2267" s="2" t="s">
        <v>19</v>
      </c>
      <c r="O2267" s="2" t="s">
        <v>20</v>
      </c>
      <c r="P2267" s="2">
        <v>196.04</v>
      </c>
      <c r="Q2267" s="2" t="s">
        <v>43</v>
      </c>
      <c r="R2267" s="4" t="s">
        <v>15382</v>
      </c>
    </row>
    <row r="2268" spans="1:18" ht="14.25" customHeight="1" x14ac:dyDescent="0.3">
      <c r="A2268" s="2" t="s">
        <v>2303</v>
      </c>
      <c r="B2268" s="2" t="s">
        <v>23</v>
      </c>
      <c r="C2268" s="2" t="s">
        <v>30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tr">
        <f t="shared" si="48"/>
        <v>May</v>
      </c>
      <c r="J2268" s="2">
        <f>MONTH(H2268)</f>
        <v>5</v>
      </c>
      <c r="K2268" s="2">
        <f t="shared" si="53"/>
        <v>2024</v>
      </c>
      <c r="L2268" s="2">
        <f>H2268-G2268</f>
        <v>1</v>
      </c>
      <c r="M2268" s="2" t="str">
        <f t="shared" si="49"/>
        <v>early delivery</v>
      </c>
      <c r="N2268" s="2" t="s">
        <v>25</v>
      </c>
      <c r="O2268" s="2" t="s">
        <v>20</v>
      </c>
      <c r="P2268" s="2">
        <v>355.43</v>
      </c>
      <c r="Q2268" s="2" t="s">
        <v>38</v>
      </c>
      <c r="R2268" s="4" t="s">
        <v>15382</v>
      </c>
    </row>
    <row r="2269" spans="1:18" ht="14.25" customHeight="1" x14ac:dyDescent="0.3">
      <c r="A2269" s="2" t="s">
        <v>2304</v>
      </c>
      <c r="B2269" s="2" t="s">
        <v>23</v>
      </c>
      <c r="C2269" s="2" t="s">
        <v>18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tr">
        <f t="shared" si="48"/>
        <v>October</v>
      </c>
      <c r="J2269" s="2">
        <f>MONTH(H2269)</f>
        <v>10</v>
      </c>
      <c r="K2269" s="2">
        <f t="shared" si="53"/>
        <v>2024</v>
      </c>
      <c r="L2269" s="2">
        <f>H2269-G2269</f>
        <v>5</v>
      </c>
      <c r="M2269" s="2" t="str">
        <f t="shared" si="49"/>
        <v>delay delivery</v>
      </c>
      <c r="N2269" s="2" t="s">
        <v>19</v>
      </c>
      <c r="O2269" s="2" t="s">
        <v>31</v>
      </c>
      <c r="P2269" s="2">
        <v>542.38</v>
      </c>
      <c r="Q2269" s="2" t="s">
        <v>38</v>
      </c>
      <c r="R2269" s="4" t="s">
        <v>15382</v>
      </c>
    </row>
    <row r="2270" spans="1:18" ht="14.25" customHeight="1" x14ac:dyDescent="0.3">
      <c r="A2270" s="2" t="s">
        <v>2305</v>
      </c>
      <c r="B2270" s="2" t="s">
        <v>29</v>
      </c>
      <c r="C2270" s="2" t="s">
        <v>40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tr">
        <f t="shared" si="48"/>
        <v>September</v>
      </c>
      <c r="J2270" s="2">
        <f>MONTH(H2270)</f>
        <v>9</v>
      </c>
      <c r="K2270" s="2">
        <f t="shared" si="53"/>
        <v>2024</v>
      </c>
      <c r="L2270" s="2">
        <f>H2270-G2270</f>
        <v>3</v>
      </c>
      <c r="M2270" s="2" t="str">
        <f t="shared" si="49"/>
        <v>delay delivery</v>
      </c>
      <c r="N2270" s="2" t="s">
        <v>25</v>
      </c>
      <c r="O2270" s="2" t="s">
        <v>31</v>
      </c>
      <c r="P2270" s="2">
        <v>124.92</v>
      </c>
      <c r="Q2270" s="2" t="s">
        <v>32</v>
      </c>
      <c r="R2270" s="4" t="s">
        <v>15382</v>
      </c>
    </row>
    <row r="2271" spans="1:18" ht="14.25" customHeight="1" x14ac:dyDescent="0.3">
      <c r="A2271" s="2" t="s">
        <v>2306</v>
      </c>
      <c r="B2271" s="2" t="s">
        <v>23</v>
      </c>
      <c r="C2271" s="2" t="s">
        <v>37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tr">
        <f t="shared" si="48"/>
        <v>August</v>
      </c>
      <c r="J2271" s="2">
        <f>MONTH(H2271)</f>
        <v>8</v>
      </c>
      <c r="K2271" s="2">
        <f t="shared" si="53"/>
        <v>2024</v>
      </c>
      <c r="L2271" s="2">
        <f>H2271-G2271</f>
        <v>5</v>
      </c>
      <c r="M2271" s="2" t="str">
        <f t="shared" si="49"/>
        <v>delay delivery</v>
      </c>
      <c r="N2271" s="2" t="s">
        <v>25</v>
      </c>
      <c r="O2271" s="2" t="s">
        <v>20</v>
      </c>
      <c r="P2271" s="2">
        <v>224.05</v>
      </c>
      <c r="Q2271" s="2" t="s">
        <v>38</v>
      </c>
      <c r="R2271" s="4" t="s">
        <v>15382</v>
      </c>
    </row>
    <row r="2272" spans="1:18" ht="14.25" customHeight="1" x14ac:dyDescent="0.3">
      <c r="A2272" s="2" t="s">
        <v>2307</v>
      </c>
      <c r="B2272" s="2" t="s">
        <v>29</v>
      </c>
      <c r="C2272" s="2" t="s">
        <v>24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tr">
        <f t="shared" si="48"/>
        <v>June</v>
      </c>
      <c r="J2272" s="2">
        <f>MONTH(H2272)</f>
        <v>6</v>
      </c>
      <c r="K2272" s="2">
        <f t="shared" si="53"/>
        <v>2023</v>
      </c>
      <c r="L2272" s="2">
        <f>H2272-G2272</f>
        <v>5</v>
      </c>
      <c r="M2272" s="2" t="str">
        <f t="shared" si="49"/>
        <v>delay delivery</v>
      </c>
      <c r="N2272" s="2" t="s">
        <v>19</v>
      </c>
      <c r="O2272" s="2" t="s">
        <v>20</v>
      </c>
      <c r="P2272" s="2">
        <v>50.87</v>
      </c>
      <c r="Q2272" s="2" t="s">
        <v>38</v>
      </c>
      <c r="R2272" s="4" t="s">
        <v>15382</v>
      </c>
    </row>
    <row r="2273" spans="1:18" ht="14.25" customHeight="1" x14ac:dyDescent="0.3">
      <c r="A2273" s="2" t="s">
        <v>2308</v>
      </c>
      <c r="B2273" s="2" t="s">
        <v>29</v>
      </c>
      <c r="C2273" s="2" t="s">
        <v>18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tr">
        <f t="shared" si="48"/>
        <v>April</v>
      </c>
      <c r="J2273" s="2">
        <f>MONTH(H2273)</f>
        <v>4</v>
      </c>
      <c r="K2273" s="2">
        <f t="shared" si="53"/>
        <v>2023</v>
      </c>
      <c r="L2273" s="2">
        <f>H2273-G2273</f>
        <v>7</v>
      </c>
      <c r="M2273" s="2" t="str">
        <f t="shared" si="49"/>
        <v>on time delivery</v>
      </c>
      <c r="N2273" s="2" t="s">
        <v>35</v>
      </c>
      <c r="O2273" s="2" t="s">
        <v>20</v>
      </c>
      <c r="P2273" s="2">
        <v>203.25</v>
      </c>
      <c r="Q2273" s="2" t="s">
        <v>27</v>
      </c>
      <c r="R2273" s="4" t="s">
        <v>15382</v>
      </c>
    </row>
    <row r="2274" spans="1:18" ht="14.25" customHeight="1" x14ac:dyDescent="0.3">
      <c r="A2274" s="2" t="s">
        <v>2309</v>
      </c>
      <c r="B2274" s="2" t="s">
        <v>29</v>
      </c>
      <c r="C2274" s="2" t="s">
        <v>40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tr">
        <f t="shared" si="48"/>
        <v>April</v>
      </c>
      <c r="J2274" s="2">
        <f>MONTH(H2274)</f>
        <v>4</v>
      </c>
      <c r="K2274" s="2">
        <f t="shared" si="53"/>
        <v>2023</v>
      </c>
      <c r="L2274" s="2">
        <f>H2274-G2274</f>
        <v>6</v>
      </c>
      <c r="M2274" s="2" t="str">
        <f t="shared" si="49"/>
        <v>on time delivery</v>
      </c>
      <c r="N2274" s="2" t="s">
        <v>35</v>
      </c>
      <c r="O2274" s="2" t="s">
        <v>31</v>
      </c>
      <c r="P2274" s="2">
        <v>380.4</v>
      </c>
      <c r="Q2274" s="2" t="s">
        <v>52</v>
      </c>
      <c r="R2274" s="4" t="s">
        <v>15382</v>
      </c>
    </row>
    <row r="2275" spans="1:18" ht="14.25" customHeight="1" x14ac:dyDescent="0.3">
      <c r="A2275" s="2" t="s">
        <v>2310</v>
      </c>
      <c r="B2275" s="2" t="s">
        <v>45</v>
      </c>
      <c r="C2275" s="2" t="s">
        <v>40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tr">
        <f t="shared" si="48"/>
        <v>April</v>
      </c>
      <c r="J2275" s="2">
        <f>MONTH(H2275)</f>
        <v>4</v>
      </c>
      <c r="K2275" s="2">
        <f t="shared" si="53"/>
        <v>2024</v>
      </c>
      <c r="L2275" s="2">
        <f>H2275-G2275</f>
        <v>1</v>
      </c>
      <c r="M2275" s="2" t="str">
        <f t="shared" si="49"/>
        <v>early delivery</v>
      </c>
      <c r="N2275" s="2" t="s">
        <v>25</v>
      </c>
      <c r="O2275" s="2" t="s">
        <v>20</v>
      </c>
      <c r="P2275" s="2">
        <v>523.67999999999995</v>
      </c>
      <c r="Q2275" s="2" t="s">
        <v>32</v>
      </c>
      <c r="R2275" s="4" t="s">
        <v>15382</v>
      </c>
    </row>
    <row r="2276" spans="1:18" ht="14.25" customHeight="1" x14ac:dyDescent="0.3">
      <c r="A2276" s="2" t="s">
        <v>2311</v>
      </c>
      <c r="B2276" s="2" t="s">
        <v>23</v>
      </c>
      <c r="C2276" s="2" t="s">
        <v>18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tr">
        <f t="shared" si="48"/>
        <v>July</v>
      </c>
      <c r="J2276" s="2">
        <f>MONTH(H2276)</f>
        <v>7</v>
      </c>
      <c r="K2276" s="2">
        <f t="shared" si="53"/>
        <v>2024</v>
      </c>
      <c r="L2276" s="2">
        <f>H2276-G2276</f>
        <v>5</v>
      </c>
      <c r="M2276" s="2" t="str">
        <f t="shared" si="49"/>
        <v>delay delivery</v>
      </c>
      <c r="N2276" s="2" t="s">
        <v>35</v>
      </c>
      <c r="O2276" s="2" t="s">
        <v>26</v>
      </c>
      <c r="P2276" s="2">
        <v>124.98</v>
      </c>
      <c r="Q2276" s="2" t="s">
        <v>21</v>
      </c>
      <c r="R2276" s="4" t="s">
        <v>15382</v>
      </c>
    </row>
    <row r="2277" spans="1:18" ht="14.25" customHeight="1" x14ac:dyDescent="0.3">
      <c r="A2277" s="2" t="s">
        <v>2312</v>
      </c>
      <c r="B2277" s="2" t="s">
        <v>29</v>
      </c>
      <c r="C2277" s="2" t="s">
        <v>24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tr">
        <f t="shared" si="48"/>
        <v>September</v>
      </c>
      <c r="J2277" s="2">
        <f>MONTH(H2277)</f>
        <v>9</v>
      </c>
      <c r="K2277" s="2">
        <f t="shared" si="53"/>
        <v>2024</v>
      </c>
      <c r="L2277" s="2">
        <f>H2277-G2277</f>
        <v>3</v>
      </c>
      <c r="M2277" s="2" t="str">
        <f t="shared" si="49"/>
        <v>delay delivery</v>
      </c>
      <c r="N2277" s="2" t="s">
        <v>19</v>
      </c>
      <c r="O2277" s="2" t="s">
        <v>31</v>
      </c>
      <c r="P2277" s="2">
        <v>190.68</v>
      </c>
      <c r="Q2277" s="2" t="s">
        <v>43</v>
      </c>
      <c r="R2277" s="4" t="s">
        <v>15382</v>
      </c>
    </row>
    <row r="2278" spans="1:18" ht="14.25" customHeight="1" x14ac:dyDescent="0.3">
      <c r="A2278" s="2" t="s">
        <v>2313</v>
      </c>
      <c r="B2278" s="2" t="s">
        <v>23</v>
      </c>
      <c r="C2278" s="2" t="s">
        <v>30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tr">
        <f t="shared" si="48"/>
        <v>July</v>
      </c>
      <c r="J2278" s="2">
        <f>MONTH(H2278)</f>
        <v>7</v>
      </c>
      <c r="K2278" s="2">
        <f t="shared" si="53"/>
        <v>2024</v>
      </c>
      <c r="L2278" s="2">
        <f>H2278-G2278</f>
        <v>2</v>
      </c>
      <c r="M2278" s="2" t="str">
        <f t="shared" si="49"/>
        <v>early delivery</v>
      </c>
      <c r="N2278" s="2" t="s">
        <v>19</v>
      </c>
      <c r="O2278" s="2" t="s">
        <v>20</v>
      </c>
      <c r="P2278" s="2">
        <v>356.5</v>
      </c>
      <c r="Q2278" s="2" t="s">
        <v>27</v>
      </c>
      <c r="R2278" s="4" t="s">
        <v>15382</v>
      </c>
    </row>
    <row r="2279" spans="1:18" ht="14.25" customHeight="1" x14ac:dyDescent="0.3">
      <c r="A2279" s="2" t="s">
        <v>2314</v>
      </c>
      <c r="B2279" s="2" t="s">
        <v>45</v>
      </c>
      <c r="C2279" s="2" t="s">
        <v>37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tr">
        <f t="shared" si="48"/>
        <v>February</v>
      </c>
      <c r="J2279" s="2">
        <f>MONTH(H2279)</f>
        <v>2</v>
      </c>
      <c r="K2279" s="2">
        <f t="shared" si="53"/>
        <v>2024</v>
      </c>
      <c r="L2279" s="2">
        <f>H2279-G2279</f>
        <v>1</v>
      </c>
      <c r="M2279" s="2" t="str">
        <f t="shared" si="49"/>
        <v>early delivery</v>
      </c>
      <c r="N2279" s="2" t="s">
        <v>35</v>
      </c>
      <c r="O2279" s="2" t="s">
        <v>20</v>
      </c>
      <c r="P2279" s="2">
        <v>228.73</v>
      </c>
      <c r="Q2279" s="2" t="s">
        <v>21</v>
      </c>
      <c r="R2279" s="4" t="s">
        <v>15382</v>
      </c>
    </row>
    <row r="2280" spans="1:18" ht="14.25" customHeight="1" x14ac:dyDescent="0.3">
      <c r="A2280" s="2" t="s">
        <v>2315</v>
      </c>
      <c r="B2280" s="2" t="s">
        <v>29</v>
      </c>
      <c r="C2280" s="2" t="s">
        <v>40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tr">
        <f t="shared" si="48"/>
        <v>January</v>
      </c>
      <c r="J2280" s="2">
        <f>MONTH(H2280)</f>
        <v>1</v>
      </c>
      <c r="K2280" s="2">
        <f t="shared" si="53"/>
        <v>2025</v>
      </c>
      <c r="L2280" s="2">
        <f>H2280-G2280</f>
        <v>5</v>
      </c>
      <c r="M2280" s="2" t="str">
        <f t="shared" si="49"/>
        <v>delay delivery</v>
      </c>
      <c r="N2280" s="2" t="s">
        <v>35</v>
      </c>
      <c r="O2280" s="2" t="s">
        <v>20</v>
      </c>
      <c r="P2280" s="2">
        <v>106.83</v>
      </c>
      <c r="Q2280" s="2" t="s">
        <v>21</v>
      </c>
      <c r="R2280" s="4" t="s">
        <v>15382</v>
      </c>
    </row>
    <row r="2281" spans="1:18" ht="14.25" customHeight="1" x14ac:dyDescent="0.3">
      <c r="A2281" s="2" t="s">
        <v>2316</v>
      </c>
      <c r="B2281" s="2" t="s">
        <v>17</v>
      </c>
      <c r="C2281" s="2" t="s">
        <v>24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tr">
        <f t="shared" si="48"/>
        <v>August</v>
      </c>
      <c r="J2281" s="2">
        <f>MONTH(H2281)</f>
        <v>8</v>
      </c>
      <c r="K2281" s="2">
        <f t="shared" si="53"/>
        <v>2024</v>
      </c>
      <c r="L2281" s="2">
        <f>H2281-G2281</f>
        <v>4</v>
      </c>
      <c r="M2281" s="2" t="str">
        <f t="shared" si="49"/>
        <v>delay delivery</v>
      </c>
      <c r="N2281" s="2" t="s">
        <v>25</v>
      </c>
      <c r="O2281" s="2" t="s">
        <v>31</v>
      </c>
      <c r="P2281" s="2">
        <v>280.47000000000003</v>
      </c>
      <c r="Q2281" s="2" t="s">
        <v>52</v>
      </c>
      <c r="R2281" s="4" t="s">
        <v>15382</v>
      </c>
    </row>
    <row r="2282" spans="1:18" ht="14.25" customHeight="1" x14ac:dyDescent="0.3">
      <c r="A2282" s="2" t="s">
        <v>2317</v>
      </c>
      <c r="B2282" s="2" t="s">
        <v>45</v>
      </c>
      <c r="C2282" s="2" t="s">
        <v>37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tr">
        <f t="shared" si="48"/>
        <v>February</v>
      </c>
      <c r="J2282" s="2">
        <f>MONTH(H2282)</f>
        <v>2</v>
      </c>
      <c r="K2282" s="2">
        <f t="shared" si="53"/>
        <v>2024</v>
      </c>
      <c r="L2282" s="2">
        <f>H2282-G2282</f>
        <v>7</v>
      </c>
      <c r="M2282" s="2" t="str">
        <f t="shared" si="49"/>
        <v>on time delivery</v>
      </c>
      <c r="N2282" s="2" t="s">
        <v>35</v>
      </c>
      <c r="O2282" s="2" t="s">
        <v>31</v>
      </c>
      <c r="P2282" s="2">
        <v>288.69</v>
      </c>
      <c r="Q2282" s="2" t="s">
        <v>52</v>
      </c>
      <c r="R2282" s="4" t="s">
        <v>15382</v>
      </c>
    </row>
    <row r="2283" spans="1:18" ht="14.25" customHeight="1" x14ac:dyDescent="0.3">
      <c r="A2283" s="2" t="s">
        <v>2318</v>
      </c>
      <c r="B2283" s="2" t="s">
        <v>17</v>
      </c>
      <c r="C2283" s="2" t="s">
        <v>18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tr">
        <f t="shared" si="48"/>
        <v>November</v>
      </c>
      <c r="J2283" s="2">
        <f>MONTH(H2283)</f>
        <v>11</v>
      </c>
      <c r="K2283" s="2">
        <f t="shared" si="53"/>
        <v>2023</v>
      </c>
      <c r="L2283" s="2">
        <f>H2283-G2283</f>
        <v>2</v>
      </c>
      <c r="M2283" s="2" t="str">
        <f t="shared" si="49"/>
        <v>early delivery</v>
      </c>
      <c r="N2283" s="2" t="s">
        <v>25</v>
      </c>
      <c r="O2283" s="2" t="s">
        <v>26</v>
      </c>
      <c r="P2283" s="2">
        <v>20.59</v>
      </c>
      <c r="Q2283" s="2" t="s">
        <v>38</v>
      </c>
      <c r="R2283" s="4" t="s">
        <v>15382</v>
      </c>
    </row>
    <row r="2284" spans="1:18" ht="14.25" customHeight="1" x14ac:dyDescent="0.3">
      <c r="A2284" s="2" t="s">
        <v>2319</v>
      </c>
      <c r="B2284" s="2" t="s">
        <v>23</v>
      </c>
      <c r="C2284" s="2" t="s">
        <v>40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tr">
        <f t="shared" si="48"/>
        <v>April</v>
      </c>
      <c r="J2284" s="2">
        <f>MONTH(H2284)</f>
        <v>4</v>
      </c>
      <c r="K2284" s="2">
        <f t="shared" si="53"/>
        <v>2024</v>
      </c>
      <c r="L2284" s="2">
        <f>H2284-G2284</f>
        <v>1</v>
      </c>
      <c r="M2284" s="2" t="str">
        <f t="shared" si="49"/>
        <v>early delivery</v>
      </c>
      <c r="N2284" s="2" t="s">
        <v>35</v>
      </c>
      <c r="O2284" s="2" t="s">
        <v>31</v>
      </c>
      <c r="P2284" s="2">
        <v>628.04</v>
      </c>
      <c r="Q2284" s="2" t="s">
        <v>21</v>
      </c>
      <c r="R2284" s="4" t="s">
        <v>15382</v>
      </c>
    </row>
    <row r="2285" spans="1:18" ht="14.25" customHeight="1" x14ac:dyDescent="0.3">
      <c r="A2285" s="2" t="s">
        <v>2320</v>
      </c>
      <c r="B2285" s="2" t="s">
        <v>23</v>
      </c>
      <c r="C2285" s="2" t="s">
        <v>30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tr">
        <f t="shared" si="48"/>
        <v>March</v>
      </c>
      <c r="J2285" s="2">
        <f>MONTH(H2285)</f>
        <v>3</v>
      </c>
      <c r="K2285" s="2">
        <f t="shared" si="53"/>
        <v>2024</v>
      </c>
      <c r="L2285" s="2">
        <f>H2285-G2285</f>
        <v>7</v>
      </c>
      <c r="M2285" s="2" t="str">
        <f t="shared" si="49"/>
        <v>on time delivery</v>
      </c>
      <c r="N2285" s="2" t="s">
        <v>35</v>
      </c>
      <c r="O2285" s="2" t="s">
        <v>31</v>
      </c>
      <c r="P2285" s="2">
        <v>491.11</v>
      </c>
      <c r="Q2285" s="2" t="s">
        <v>32</v>
      </c>
      <c r="R2285" s="4" t="s">
        <v>15382</v>
      </c>
    </row>
    <row r="2286" spans="1:18" ht="14.25" customHeight="1" x14ac:dyDescent="0.3">
      <c r="A2286" s="2" t="s">
        <v>2321</v>
      </c>
      <c r="B2286" s="2" t="s">
        <v>45</v>
      </c>
      <c r="C2286" s="2" t="s">
        <v>18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tr">
        <f t="shared" si="48"/>
        <v>December</v>
      </c>
      <c r="J2286" s="2">
        <f>MONTH(H2286)</f>
        <v>12</v>
      </c>
      <c r="K2286" s="2">
        <f t="shared" si="53"/>
        <v>2023</v>
      </c>
      <c r="L2286" s="2">
        <f>H2286-G2286</f>
        <v>3</v>
      </c>
      <c r="M2286" s="2" t="str">
        <f t="shared" si="49"/>
        <v>delay delivery</v>
      </c>
      <c r="N2286" s="2" t="s">
        <v>35</v>
      </c>
      <c r="O2286" s="2" t="s">
        <v>20</v>
      </c>
      <c r="P2286" s="2">
        <v>749.06</v>
      </c>
      <c r="Q2286" s="2" t="s">
        <v>43</v>
      </c>
      <c r="R2286" s="4" t="s">
        <v>15382</v>
      </c>
    </row>
    <row r="2287" spans="1:18" ht="14.25" customHeight="1" x14ac:dyDescent="0.3">
      <c r="A2287" s="2" t="s">
        <v>2322</v>
      </c>
      <c r="B2287" s="2" t="s">
        <v>23</v>
      </c>
      <c r="C2287" s="2" t="s">
        <v>40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tr">
        <f t="shared" si="48"/>
        <v>November</v>
      </c>
      <c r="J2287" s="2">
        <f>MONTH(H2287)</f>
        <v>11</v>
      </c>
      <c r="K2287" s="2">
        <f t="shared" si="53"/>
        <v>2023</v>
      </c>
      <c r="L2287" s="2">
        <f>H2287-G2287</f>
        <v>3</v>
      </c>
      <c r="M2287" s="2" t="str">
        <f t="shared" si="49"/>
        <v>delay delivery</v>
      </c>
      <c r="N2287" s="2" t="s">
        <v>35</v>
      </c>
      <c r="O2287" s="2" t="s">
        <v>26</v>
      </c>
      <c r="P2287" s="2">
        <v>474.41</v>
      </c>
      <c r="Q2287" s="2" t="s">
        <v>38</v>
      </c>
      <c r="R2287" s="4" t="s">
        <v>15382</v>
      </c>
    </row>
    <row r="2288" spans="1:18" ht="14.25" customHeight="1" x14ac:dyDescent="0.3">
      <c r="A2288" s="2" t="s">
        <v>2323</v>
      </c>
      <c r="B2288" s="2" t="s">
        <v>17</v>
      </c>
      <c r="C2288" s="2" t="s">
        <v>24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tr">
        <f t="shared" si="48"/>
        <v>January</v>
      </c>
      <c r="J2288" s="2">
        <f>MONTH(H2288)</f>
        <v>1</v>
      </c>
      <c r="K2288" s="2">
        <f t="shared" si="53"/>
        <v>2023</v>
      </c>
      <c r="L2288" s="2">
        <f>H2288-G2288</f>
        <v>2</v>
      </c>
      <c r="M2288" s="2" t="str">
        <f t="shared" si="49"/>
        <v>early delivery</v>
      </c>
      <c r="N2288" s="2" t="s">
        <v>19</v>
      </c>
      <c r="O2288" s="2" t="s">
        <v>26</v>
      </c>
      <c r="P2288" s="2">
        <v>389.16</v>
      </c>
      <c r="Q2288" s="2" t="s">
        <v>32</v>
      </c>
      <c r="R2288" s="4" t="s">
        <v>15382</v>
      </c>
    </row>
    <row r="2289" spans="1:18" ht="14.25" customHeight="1" x14ac:dyDescent="0.3">
      <c r="A2289" s="2" t="s">
        <v>2324</v>
      </c>
      <c r="B2289" s="2" t="s">
        <v>29</v>
      </c>
      <c r="C2289" s="2" t="s">
        <v>37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tr">
        <f t="shared" si="48"/>
        <v>April</v>
      </c>
      <c r="J2289" s="2">
        <f>MONTH(H2289)</f>
        <v>4</v>
      </c>
      <c r="K2289" s="2">
        <f t="shared" si="53"/>
        <v>2023</v>
      </c>
      <c r="L2289" s="2">
        <f>H2289-G2289</f>
        <v>3</v>
      </c>
      <c r="M2289" s="2" t="str">
        <f t="shared" si="49"/>
        <v>delay delivery</v>
      </c>
      <c r="N2289" s="2" t="s">
        <v>35</v>
      </c>
      <c r="O2289" s="2" t="s">
        <v>26</v>
      </c>
      <c r="P2289" s="2">
        <v>63.49</v>
      </c>
      <c r="Q2289" s="2" t="s">
        <v>38</v>
      </c>
      <c r="R2289" s="4" t="s">
        <v>15382</v>
      </c>
    </row>
    <row r="2290" spans="1:18" ht="14.25" customHeight="1" x14ac:dyDescent="0.3">
      <c r="A2290" s="2" t="s">
        <v>2325</v>
      </c>
      <c r="B2290" s="2" t="s">
        <v>29</v>
      </c>
      <c r="C2290" s="2" t="s">
        <v>37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tr">
        <f t="shared" si="48"/>
        <v>December</v>
      </c>
      <c r="J2290" s="2">
        <f>MONTH(H2290)</f>
        <v>12</v>
      </c>
      <c r="K2290" s="2">
        <f t="shared" si="53"/>
        <v>2024</v>
      </c>
      <c r="L2290" s="2">
        <f>H2290-G2290</f>
        <v>1</v>
      </c>
      <c r="M2290" s="2" t="str">
        <f t="shared" si="49"/>
        <v>early delivery</v>
      </c>
      <c r="N2290" s="2" t="s">
        <v>25</v>
      </c>
      <c r="O2290" s="2" t="s">
        <v>20</v>
      </c>
      <c r="P2290" s="2">
        <v>369.72</v>
      </c>
      <c r="Q2290" s="2" t="s">
        <v>32</v>
      </c>
      <c r="R2290" s="4" t="s">
        <v>15382</v>
      </c>
    </row>
    <row r="2291" spans="1:18" ht="14.25" customHeight="1" x14ac:dyDescent="0.3">
      <c r="A2291" s="2" t="s">
        <v>2326</v>
      </c>
      <c r="B2291" s="2" t="s">
        <v>29</v>
      </c>
      <c r="C2291" s="2" t="s">
        <v>40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tr">
        <f t="shared" si="48"/>
        <v>October</v>
      </c>
      <c r="J2291" s="2">
        <f>MONTH(H2291)</f>
        <v>10</v>
      </c>
      <c r="K2291" s="2">
        <f t="shared" si="53"/>
        <v>2023</v>
      </c>
      <c r="L2291" s="2">
        <f>H2291-G2291</f>
        <v>1</v>
      </c>
      <c r="M2291" s="2" t="str">
        <f t="shared" si="49"/>
        <v>early delivery</v>
      </c>
      <c r="N2291" s="2" t="s">
        <v>19</v>
      </c>
      <c r="O2291" s="2" t="s">
        <v>31</v>
      </c>
      <c r="P2291" s="2">
        <v>616.02</v>
      </c>
      <c r="Q2291" s="2" t="s">
        <v>38</v>
      </c>
      <c r="R2291" s="4" t="s">
        <v>15382</v>
      </c>
    </row>
    <row r="2292" spans="1:18" ht="14.25" customHeight="1" x14ac:dyDescent="0.3">
      <c r="A2292" s="2" t="s">
        <v>2327</v>
      </c>
      <c r="B2292" s="2" t="s">
        <v>45</v>
      </c>
      <c r="C2292" s="2" t="s">
        <v>18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tr">
        <f t="shared" si="48"/>
        <v>May</v>
      </c>
      <c r="J2292" s="2">
        <f>MONTH(H2292)</f>
        <v>5</v>
      </c>
      <c r="K2292" s="2">
        <f t="shared" si="53"/>
        <v>2023</v>
      </c>
      <c r="L2292" s="2">
        <f>H2292-G2292</f>
        <v>6</v>
      </c>
      <c r="M2292" s="2" t="str">
        <f t="shared" si="49"/>
        <v>on time delivery</v>
      </c>
      <c r="N2292" s="2" t="s">
        <v>25</v>
      </c>
      <c r="O2292" s="2" t="s">
        <v>26</v>
      </c>
      <c r="P2292" s="2">
        <v>192.76</v>
      </c>
      <c r="Q2292" s="2" t="s">
        <v>43</v>
      </c>
      <c r="R2292" s="4" t="s">
        <v>15382</v>
      </c>
    </row>
    <row r="2293" spans="1:18" ht="14.25" customHeight="1" x14ac:dyDescent="0.3">
      <c r="A2293" s="2" t="s">
        <v>2328</v>
      </c>
      <c r="B2293" s="2" t="s">
        <v>23</v>
      </c>
      <c r="C2293" s="2" t="s">
        <v>30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tr">
        <f t="shared" si="48"/>
        <v>February</v>
      </c>
      <c r="J2293" s="2">
        <f>MONTH(H2293)</f>
        <v>2</v>
      </c>
      <c r="K2293" s="2">
        <f t="shared" si="53"/>
        <v>2024</v>
      </c>
      <c r="L2293" s="2">
        <f>H2293-G2293</f>
        <v>1</v>
      </c>
      <c r="M2293" s="2" t="str">
        <f t="shared" si="49"/>
        <v>early delivery</v>
      </c>
      <c r="N2293" s="2" t="s">
        <v>19</v>
      </c>
      <c r="O2293" s="2" t="s">
        <v>26</v>
      </c>
      <c r="P2293" s="2">
        <v>104.24</v>
      </c>
      <c r="Q2293" s="2" t="s">
        <v>32</v>
      </c>
      <c r="R2293" s="4" t="s">
        <v>15382</v>
      </c>
    </row>
    <row r="2294" spans="1:18" ht="14.25" customHeight="1" x14ac:dyDescent="0.3">
      <c r="A2294" s="2" t="s">
        <v>2329</v>
      </c>
      <c r="B2294" s="2" t="s">
        <v>17</v>
      </c>
      <c r="C2294" s="2" t="s">
        <v>24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tr">
        <f t="shared" si="48"/>
        <v>December</v>
      </c>
      <c r="J2294" s="2">
        <f>MONTH(H2294)</f>
        <v>12</v>
      </c>
      <c r="K2294" s="2">
        <f t="shared" si="53"/>
        <v>2024</v>
      </c>
      <c r="L2294" s="2">
        <f>H2294-G2294</f>
        <v>6</v>
      </c>
      <c r="M2294" s="2" t="str">
        <f t="shared" si="49"/>
        <v>on time delivery</v>
      </c>
      <c r="N2294" s="2" t="s">
        <v>35</v>
      </c>
      <c r="O2294" s="2" t="s">
        <v>26</v>
      </c>
      <c r="P2294" s="2">
        <v>153.97</v>
      </c>
      <c r="Q2294" s="2" t="s">
        <v>38</v>
      </c>
      <c r="R2294" s="4" t="s">
        <v>15382</v>
      </c>
    </row>
    <row r="2295" spans="1:18" ht="14.25" customHeight="1" x14ac:dyDescent="0.3">
      <c r="A2295" s="2" t="s">
        <v>2330</v>
      </c>
      <c r="B2295" s="2" t="s">
        <v>23</v>
      </c>
      <c r="C2295" s="2" t="s">
        <v>40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tr">
        <f t="shared" si="48"/>
        <v>September</v>
      </c>
      <c r="J2295" s="2">
        <f>MONTH(H2295)</f>
        <v>9</v>
      </c>
      <c r="K2295" s="2">
        <f t="shared" si="53"/>
        <v>2024</v>
      </c>
      <c r="L2295" s="2">
        <f>H2295-G2295</f>
        <v>5</v>
      </c>
      <c r="M2295" s="2" t="str">
        <f t="shared" si="49"/>
        <v>delay delivery</v>
      </c>
      <c r="N2295" s="2" t="s">
        <v>25</v>
      </c>
      <c r="O2295" s="2" t="s">
        <v>26</v>
      </c>
      <c r="P2295" s="2">
        <v>573.82000000000005</v>
      </c>
      <c r="Q2295" s="2" t="s">
        <v>43</v>
      </c>
      <c r="R2295" s="4" t="s">
        <v>15382</v>
      </c>
    </row>
    <row r="2296" spans="1:18" ht="14.25" customHeight="1" x14ac:dyDescent="0.3">
      <c r="A2296" s="2" t="s">
        <v>2331</v>
      </c>
      <c r="B2296" s="2" t="s">
        <v>23</v>
      </c>
      <c r="C2296" s="2" t="s">
        <v>24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tr">
        <f t="shared" si="48"/>
        <v>March</v>
      </c>
      <c r="J2296" s="2">
        <f>MONTH(H2296)</f>
        <v>3</v>
      </c>
      <c r="K2296" s="2">
        <f t="shared" si="53"/>
        <v>2023</v>
      </c>
      <c r="L2296" s="2">
        <f>H2296-G2296</f>
        <v>3</v>
      </c>
      <c r="M2296" s="2" t="str">
        <f t="shared" si="49"/>
        <v>delay delivery</v>
      </c>
      <c r="N2296" s="2" t="s">
        <v>35</v>
      </c>
      <c r="O2296" s="2" t="s">
        <v>20</v>
      </c>
      <c r="P2296" s="2">
        <v>278.75</v>
      </c>
      <c r="Q2296" s="2" t="s">
        <v>27</v>
      </c>
      <c r="R2296" s="4" t="s">
        <v>15382</v>
      </c>
    </row>
    <row r="2297" spans="1:18" ht="14.25" customHeight="1" x14ac:dyDescent="0.3">
      <c r="A2297" s="2" t="s">
        <v>2332</v>
      </c>
      <c r="B2297" s="2" t="s">
        <v>23</v>
      </c>
      <c r="C2297" s="2" t="s">
        <v>37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tr">
        <f t="shared" ref="I2297:I2551" si="54">TEXT(H2297,"mmmm")</f>
        <v>October</v>
      </c>
      <c r="J2297" s="2">
        <f>MONTH(H2297)</f>
        <v>10</v>
      </c>
      <c r="K2297" s="2">
        <f t="shared" si="53"/>
        <v>2023</v>
      </c>
      <c r="L2297" s="2">
        <f>H2297-G2297</f>
        <v>5</v>
      </c>
      <c r="M2297" s="2" t="str">
        <f t="shared" ref="M2297:M2551" si="55">IF(L2297&lt;3,"early delivery",IF(L2297&gt;5,"on time delivery","delay delivery" ))</f>
        <v>delay delivery</v>
      </c>
      <c r="N2297" s="2" t="s">
        <v>19</v>
      </c>
      <c r="O2297" s="2" t="s">
        <v>31</v>
      </c>
      <c r="P2297" s="2">
        <v>545.91999999999996</v>
      </c>
      <c r="Q2297" s="2" t="s">
        <v>43</v>
      </c>
      <c r="R2297" s="4" t="s">
        <v>15382</v>
      </c>
    </row>
    <row r="2298" spans="1:18" ht="14.25" customHeight="1" x14ac:dyDescent="0.3">
      <c r="A2298" s="2" t="s">
        <v>2333</v>
      </c>
      <c r="B2298" s="2" t="s">
        <v>29</v>
      </c>
      <c r="C2298" s="2" t="s">
        <v>30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tr">
        <f t="shared" si="54"/>
        <v>December</v>
      </c>
      <c r="J2298" s="2">
        <f>MONTH(H2298)</f>
        <v>12</v>
      </c>
      <c r="K2298" s="2">
        <f t="shared" si="53"/>
        <v>2023</v>
      </c>
      <c r="L2298" s="2">
        <f>H2298-G2298</f>
        <v>3</v>
      </c>
      <c r="M2298" s="2" t="str">
        <f t="shared" si="55"/>
        <v>delay delivery</v>
      </c>
      <c r="N2298" s="2" t="s">
        <v>35</v>
      </c>
      <c r="O2298" s="2" t="s">
        <v>26</v>
      </c>
      <c r="P2298" s="2">
        <v>39.57</v>
      </c>
      <c r="Q2298" s="2" t="s">
        <v>43</v>
      </c>
      <c r="R2298" s="4" t="s">
        <v>15382</v>
      </c>
    </row>
    <row r="2299" spans="1:18" ht="14.25" customHeight="1" x14ac:dyDescent="0.3">
      <c r="A2299" s="2" t="s">
        <v>2334</v>
      </c>
      <c r="B2299" s="2" t="s">
        <v>17</v>
      </c>
      <c r="C2299" s="2" t="s">
        <v>24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tr">
        <f t="shared" si="54"/>
        <v>July</v>
      </c>
      <c r="J2299" s="2">
        <f>MONTH(H2299)</f>
        <v>7</v>
      </c>
      <c r="K2299" s="2">
        <f t="shared" si="53"/>
        <v>2023</v>
      </c>
      <c r="L2299" s="2">
        <f>H2299-G2299</f>
        <v>6</v>
      </c>
      <c r="M2299" s="2" t="str">
        <f t="shared" si="55"/>
        <v>on time delivery</v>
      </c>
      <c r="N2299" s="2" t="s">
        <v>25</v>
      </c>
      <c r="O2299" s="2" t="s">
        <v>31</v>
      </c>
      <c r="P2299" s="2">
        <v>362.07</v>
      </c>
      <c r="Q2299" s="2" t="s">
        <v>38</v>
      </c>
      <c r="R2299" s="4" t="s">
        <v>15382</v>
      </c>
    </row>
    <row r="2300" spans="1:18" ht="14.25" customHeight="1" x14ac:dyDescent="0.3">
      <c r="A2300" s="2" t="s">
        <v>2335</v>
      </c>
      <c r="B2300" s="2" t="s">
        <v>17</v>
      </c>
      <c r="C2300" s="2" t="s">
        <v>40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tr">
        <f t="shared" si="54"/>
        <v>April</v>
      </c>
      <c r="J2300" s="2">
        <f>MONTH(H2300)</f>
        <v>4</v>
      </c>
      <c r="K2300" s="2">
        <f t="shared" si="53"/>
        <v>2023</v>
      </c>
      <c r="L2300" s="2">
        <f>H2300-G2300</f>
        <v>3</v>
      </c>
      <c r="M2300" s="2" t="str">
        <f t="shared" si="55"/>
        <v>delay delivery</v>
      </c>
      <c r="N2300" s="2" t="s">
        <v>19</v>
      </c>
      <c r="O2300" s="2" t="s">
        <v>31</v>
      </c>
      <c r="P2300" s="2">
        <v>390.12</v>
      </c>
      <c r="Q2300" s="2" t="s">
        <v>32</v>
      </c>
      <c r="R2300" s="4" t="s">
        <v>15382</v>
      </c>
    </row>
    <row r="2301" spans="1:18" ht="14.25" customHeight="1" x14ac:dyDescent="0.3">
      <c r="A2301" s="2" t="s">
        <v>2336</v>
      </c>
      <c r="B2301" s="2" t="s">
        <v>23</v>
      </c>
      <c r="C2301" s="2" t="s">
        <v>30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tr">
        <f t="shared" si="54"/>
        <v>August</v>
      </c>
      <c r="J2301" s="2">
        <f>MONTH(H2301)</f>
        <v>8</v>
      </c>
      <c r="K2301" s="2">
        <f t="shared" si="53"/>
        <v>2023</v>
      </c>
      <c r="L2301" s="2">
        <f>H2301-G2301</f>
        <v>3</v>
      </c>
      <c r="M2301" s="2" t="str">
        <f t="shared" si="55"/>
        <v>delay delivery</v>
      </c>
      <c r="N2301" s="2" t="s">
        <v>19</v>
      </c>
      <c r="O2301" s="2" t="s">
        <v>20</v>
      </c>
      <c r="P2301" s="2">
        <v>443.99</v>
      </c>
      <c r="Q2301" s="2" t="s">
        <v>52</v>
      </c>
      <c r="R2301" s="4" t="s">
        <v>15382</v>
      </c>
    </row>
    <row r="2302" spans="1:18" ht="14.25" customHeight="1" x14ac:dyDescent="0.3">
      <c r="A2302" s="2" t="s">
        <v>2337</v>
      </c>
      <c r="B2302" s="2" t="s">
        <v>29</v>
      </c>
      <c r="C2302" s="2" t="s">
        <v>18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tr">
        <f t="shared" si="54"/>
        <v>June</v>
      </c>
      <c r="J2302" s="2">
        <f>MONTH(H2302)</f>
        <v>6</v>
      </c>
      <c r="K2302" s="2">
        <f t="shared" si="53"/>
        <v>2024</v>
      </c>
      <c r="L2302" s="2">
        <f>H2302-G2302</f>
        <v>4</v>
      </c>
      <c r="M2302" s="2" t="str">
        <f t="shared" si="55"/>
        <v>delay delivery</v>
      </c>
      <c r="N2302" s="2" t="s">
        <v>35</v>
      </c>
      <c r="O2302" s="2" t="s">
        <v>20</v>
      </c>
      <c r="P2302" s="2">
        <v>262.63</v>
      </c>
      <c r="Q2302" s="2" t="s">
        <v>52</v>
      </c>
      <c r="R2302" s="4" t="s">
        <v>15382</v>
      </c>
    </row>
    <row r="2303" spans="1:18" ht="14.25" customHeight="1" x14ac:dyDescent="0.3">
      <c r="A2303" s="2" t="s">
        <v>2338</v>
      </c>
      <c r="B2303" s="2" t="s">
        <v>29</v>
      </c>
      <c r="C2303" s="2" t="s">
        <v>40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tr">
        <f t="shared" si="54"/>
        <v>May</v>
      </c>
      <c r="J2303" s="2">
        <f>MONTH(H2303)</f>
        <v>5</v>
      </c>
      <c r="K2303" s="2">
        <f t="shared" si="53"/>
        <v>2023</v>
      </c>
      <c r="L2303" s="2">
        <f>H2303-G2303</f>
        <v>5</v>
      </c>
      <c r="M2303" s="2" t="str">
        <f t="shared" si="55"/>
        <v>delay delivery</v>
      </c>
      <c r="N2303" s="2" t="s">
        <v>35</v>
      </c>
      <c r="O2303" s="2" t="s">
        <v>26</v>
      </c>
      <c r="P2303" s="2">
        <v>415.24</v>
      </c>
      <c r="Q2303" s="2" t="s">
        <v>32</v>
      </c>
      <c r="R2303" s="4" t="s">
        <v>15382</v>
      </c>
    </row>
    <row r="2304" spans="1:18" ht="14.25" customHeight="1" x14ac:dyDescent="0.3">
      <c r="A2304" s="2" t="s">
        <v>2339</v>
      </c>
      <c r="B2304" s="2" t="s">
        <v>17</v>
      </c>
      <c r="C2304" s="2" t="s">
        <v>24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tr">
        <f t="shared" si="54"/>
        <v>October</v>
      </c>
      <c r="J2304" s="2">
        <f>MONTH(H2304)</f>
        <v>10</v>
      </c>
      <c r="K2304" s="2">
        <f t="shared" si="53"/>
        <v>2024</v>
      </c>
      <c r="L2304" s="2">
        <f>H2304-G2304</f>
        <v>2</v>
      </c>
      <c r="M2304" s="2" t="str">
        <f t="shared" si="55"/>
        <v>early delivery</v>
      </c>
      <c r="N2304" s="2" t="s">
        <v>19</v>
      </c>
      <c r="O2304" s="2" t="s">
        <v>26</v>
      </c>
      <c r="P2304" s="2">
        <v>153.9</v>
      </c>
      <c r="Q2304" s="2" t="s">
        <v>43</v>
      </c>
      <c r="R2304" s="4" t="s">
        <v>15382</v>
      </c>
    </row>
    <row r="2305" spans="1:18" ht="14.25" customHeight="1" x14ac:dyDescent="0.3">
      <c r="A2305" s="2" t="s">
        <v>2340</v>
      </c>
      <c r="B2305" s="2" t="s">
        <v>29</v>
      </c>
      <c r="C2305" s="2" t="s">
        <v>30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tr">
        <f t="shared" si="54"/>
        <v>July</v>
      </c>
      <c r="J2305" s="2">
        <f>MONTH(H2305)</f>
        <v>7</v>
      </c>
      <c r="K2305" s="2">
        <f t="shared" si="53"/>
        <v>2023</v>
      </c>
      <c r="L2305" s="2">
        <f>H2305-G2305</f>
        <v>5</v>
      </c>
      <c r="M2305" s="2" t="str">
        <f t="shared" si="55"/>
        <v>delay delivery</v>
      </c>
      <c r="N2305" s="2" t="s">
        <v>25</v>
      </c>
      <c r="O2305" s="2" t="s">
        <v>26</v>
      </c>
      <c r="P2305" s="2">
        <v>520.96</v>
      </c>
      <c r="Q2305" s="2" t="s">
        <v>38</v>
      </c>
      <c r="R2305" s="4" t="s">
        <v>15382</v>
      </c>
    </row>
    <row r="2306" spans="1:18" ht="14.25" customHeight="1" x14ac:dyDescent="0.3">
      <c r="A2306" s="2" t="s">
        <v>2341</v>
      </c>
      <c r="B2306" s="2" t="s">
        <v>29</v>
      </c>
      <c r="C2306" s="2" t="s">
        <v>40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tr">
        <f t="shared" si="54"/>
        <v>August</v>
      </c>
      <c r="J2306" s="2">
        <f>MONTH(H2306)</f>
        <v>8</v>
      </c>
      <c r="K2306" s="2">
        <f t="shared" si="53"/>
        <v>2024</v>
      </c>
      <c r="L2306" s="2">
        <f>H2306-G2306</f>
        <v>6</v>
      </c>
      <c r="M2306" s="2" t="str">
        <f t="shared" si="55"/>
        <v>on time delivery</v>
      </c>
      <c r="N2306" s="2" t="s">
        <v>25</v>
      </c>
      <c r="O2306" s="2" t="s">
        <v>20</v>
      </c>
      <c r="P2306" s="2">
        <v>170.8</v>
      </c>
      <c r="Q2306" s="2" t="s">
        <v>21</v>
      </c>
      <c r="R2306" s="4" t="s">
        <v>15382</v>
      </c>
    </row>
    <row r="2307" spans="1:18" ht="14.25" customHeight="1" x14ac:dyDescent="0.3">
      <c r="A2307" s="2" t="s">
        <v>2342</v>
      </c>
      <c r="B2307" s="2" t="s">
        <v>29</v>
      </c>
      <c r="C2307" s="2" t="s">
        <v>30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tr">
        <f t="shared" si="54"/>
        <v>December</v>
      </c>
      <c r="J2307" s="2">
        <f>MONTH(H2307)</f>
        <v>12</v>
      </c>
      <c r="K2307" s="2">
        <f t="shared" ref="K2307:K2370" si="56">YEAR(H2307)</f>
        <v>2023</v>
      </c>
      <c r="L2307" s="2">
        <f>H2307-G2307</f>
        <v>3</v>
      </c>
      <c r="M2307" s="2" t="str">
        <f t="shared" si="55"/>
        <v>delay delivery</v>
      </c>
      <c r="N2307" s="2" t="s">
        <v>25</v>
      </c>
      <c r="O2307" s="2" t="s">
        <v>20</v>
      </c>
      <c r="P2307" s="2">
        <v>24.39</v>
      </c>
      <c r="Q2307" s="2" t="s">
        <v>21</v>
      </c>
      <c r="R2307" s="4" t="s">
        <v>15382</v>
      </c>
    </row>
    <row r="2308" spans="1:18" ht="14.25" customHeight="1" x14ac:dyDescent="0.3">
      <c r="A2308" s="2" t="s">
        <v>2343</v>
      </c>
      <c r="B2308" s="2" t="s">
        <v>45</v>
      </c>
      <c r="C2308" s="2" t="s">
        <v>30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tr">
        <f t="shared" si="54"/>
        <v>February</v>
      </c>
      <c r="J2308" s="2">
        <f>MONTH(H2308)</f>
        <v>2</v>
      </c>
      <c r="K2308" s="2">
        <f t="shared" si="56"/>
        <v>2023</v>
      </c>
      <c r="L2308" s="2">
        <f>H2308-G2308</f>
        <v>2</v>
      </c>
      <c r="M2308" s="2" t="str">
        <f t="shared" si="55"/>
        <v>early delivery</v>
      </c>
      <c r="N2308" s="2" t="s">
        <v>35</v>
      </c>
      <c r="O2308" s="2" t="s">
        <v>31</v>
      </c>
      <c r="P2308" s="2">
        <v>529.29</v>
      </c>
      <c r="Q2308" s="2" t="s">
        <v>43</v>
      </c>
      <c r="R2308" s="4" t="s">
        <v>15382</v>
      </c>
    </row>
    <row r="2309" spans="1:18" ht="14.25" customHeight="1" x14ac:dyDescent="0.3">
      <c r="A2309" s="2" t="s">
        <v>2344</v>
      </c>
      <c r="B2309" s="2" t="s">
        <v>23</v>
      </c>
      <c r="C2309" s="2" t="s">
        <v>30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tr">
        <f t="shared" si="54"/>
        <v>March</v>
      </c>
      <c r="J2309" s="2">
        <f>MONTH(H2309)</f>
        <v>3</v>
      </c>
      <c r="K2309" s="2">
        <f t="shared" si="56"/>
        <v>2023</v>
      </c>
      <c r="L2309" s="2">
        <f>H2309-G2309</f>
        <v>2</v>
      </c>
      <c r="M2309" s="2" t="str">
        <f t="shared" si="55"/>
        <v>early delivery</v>
      </c>
      <c r="N2309" s="2" t="s">
        <v>35</v>
      </c>
      <c r="O2309" s="2" t="s">
        <v>31</v>
      </c>
      <c r="P2309" s="2">
        <v>416.46</v>
      </c>
      <c r="Q2309" s="2" t="s">
        <v>32</v>
      </c>
      <c r="R2309" s="4" t="s">
        <v>15382</v>
      </c>
    </row>
    <row r="2310" spans="1:18" ht="14.25" customHeight="1" x14ac:dyDescent="0.3">
      <c r="A2310" s="2" t="s">
        <v>2345</v>
      </c>
      <c r="B2310" s="2" t="s">
        <v>17</v>
      </c>
      <c r="C2310" s="2" t="s">
        <v>24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tr">
        <f t="shared" si="54"/>
        <v>January</v>
      </c>
      <c r="J2310" s="2">
        <f>MONTH(H2310)</f>
        <v>1</v>
      </c>
      <c r="K2310" s="2">
        <f t="shared" si="56"/>
        <v>2023</v>
      </c>
      <c r="L2310" s="2">
        <f>H2310-G2310</f>
        <v>2</v>
      </c>
      <c r="M2310" s="2" t="str">
        <f t="shared" si="55"/>
        <v>early delivery</v>
      </c>
      <c r="N2310" s="2" t="s">
        <v>19</v>
      </c>
      <c r="O2310" s="2" t="s">
        <v>31</v>
      </c>
      <c r="P2310" s="2">
        <v>444.53</v>
      </c>
      <c r="Q2310" s="2" t="s">
        <v>38</v>
      </c>
      <c r="R2310" s="4" t="s">
        <v>15382</v>
      </c>
    </row>
    <row r="2311" spans="1:18" ht="14.25" customHeight="1" x14ac:dyDescent="0.3">
      <c r="A2311" s="2" t="s">
        <v>2346</v>
      </c>
      <c r="B2311" s="2" t="s">
        <v>17</v>
      </c>
      <c r="C2311" s="2" t="s">
        <v>40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tr">
        <f t="shared" si="54"/>
        <v>December</v>
      </c>
      <c r="J2311" s="2">
        <f>MONTH(H2311)</f>
        <v>12</v>
      </c>
      <c r="K2311" s="2">
        <f t="shared" si="56"/>
        <v>2024</v>
      </c>
      <c r="L2311" s="2">
        <f>H2311-G2311</f>
        <v>4</v>
      </c>
      <c r="M2311" s="2" t="str">
        <f t="shared" si="55"/>
        <v>delay delivery</v>
      </c>
      <c r="N2311" s="2" t="s">
        <v>35</v>
      </c>
      <c r="O2311" s="2" t="s">
        <v>20</v>
      </c>
      <c r="P2311" s="2">
        <v>698.4</v>
      </c>
      <c r="Q2311" s="2" t="s">
        <v>32</v>
      </c>
      <c r="R2311" s="4" t="s">
        <v>15382</v>
      </c>
    </row>
    <row r="2312" spans="1:18" ht="14.25" customHeight="1" x14ac:dyDescent="0.3">
      <c r="A2312" s="2" t="s">
        <v>2347</v>
      </c>
      <c r="B2312" s="2" t="s">
        <v>45</v>
      </c>
      <c r="C2312" s="2" t="s">
        <v>37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tr">
        <f t="shared" si="54"/>
        <v>February</v>
      </c>
      <c r="J2312" s="2">
        <f>MONTH(H2312)</f>
        <v>2</v>
      </c>
      <c r="K2312" s="2">
        <f t="shared" si="56"/>
        <v>2023</v>
      </c>
      <c r="L2312" s="2">
        <f>H2312-G2312</f>
        <v>1</v>
      </c>
      <c r="M2312" s="2" t="str">
        <f t="shared" si="55"/>
        <v>early delivery</v>
      </c>
      <c r="N2312" s="2" t="s">
        <v>35</v>
      </c>
      <c r="O2312" s="2" t="s">
        <v>20</v>
      </c>
      <c r="P2312" s="2">
        <v>262.24</v>
      </c>
      <c r="Q2312" s="2" t="s">
        <v>43</v>
      </c>
      <c r="R2312" s="4" t="s">
        <v>15382</v>
      </c>
    </row>
    <row r="2313" spans="1:18" ht="14.25" customHeight="1" x14ac:dyDescent="0.3">
      <c r="A2313" s="2" t="s">
        <v>2348</v>
      </c>
      <c r="B2313" s="2" t="s">
        <v>23</v>
      </c>
      <c r="C2313" s="2" t="s">
        <v>37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tr">
        <f t="shared" si="54"/>
        <v>October</v>
      </c>
      <c r="J2313" s="2">
        <f>MONTH(H2313)</f>
        <v>10</v>
      </c>
      <c r="K2313" s="2">
        <f t="shared" si="56"/>
        <v>2023</v>
      </c>
      <c r="L2313" s="2">
        <f>H2313-G2313</f>
        <v>3</v>
      </c>
      <c r="M2313" s="2" t="str">
        <f t="shared" si="55"/>
        <v>delay delivery</v>
      </c>
      <c r="N2313" s="2" t="s">
        <v>35</v>
      </c>
      <c r="O2313" s="2" t="s">
        <v>20</v>
      </c>
      <c r="P2313" s="2">
        <v>598.38</v>
      </c>
      <c r="Q2313" s="2" t="s">
        <v>38</v>
      </c>
      <c r="R2313" s="4" t="s">
        <v>15382</v>
      </c>
    </row>
    <row r="2314" spans="1:18" ht="14.25" customHeight="1" x14ac:dyDescent="0.3">
      <c r="A2314" s="2" t="s">
        <v>2349</v>
      </c>
      <c r="B2314" s="2" t="s">
        <v>17</v>
      </c>
      <c r="C2314" s="2" t="s">
        <v>24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tr">
        <f t="shared" si="54"/>
        <v>March</v>
      </c>
      <c r="J2314" s="2">
        <f>MONTH(H2314)</f>
        <v>3</v>
      </c>
      <c r="K2314" s="2">
        <f t="shared" si="56"/>
        <v>2023</v>
      </c>
      <c r="L2314" s="2">
        <f>H2314-G2314</f>
        <v>3</v>
      </c>
      <c r="M2314" s="2" t="str">
        <f t="shared" si="55"/>
        <v>delay delivery</v>
      </c>
      <c r="N2314" s="2" t="s">
        <v>25</v>
      </c>
      <c r="O2314" s="2" t="s">
        <v>20</v>
      </c>
      <c r="P2314" s="2">
        <v>43.76</v>
      </c>
      <c r="Q2314" s="2" t="s">
        <v>27</v>
      </c>
      <c r="R2314" s="4" t="s">
        <v>15382</v>
      </c>
    </row>
    <row r="2315" spans="1:18" ht="14.25" customHeight="1" x14ac:dyDescent="0.3">
      <c r="A2315" s="2" t="s">
        <v>2350</v>
      </c>
      <c r="B2315" s="2" t="s">
        <v>29</v>
      </c>
      <c r="C2315" s="2" t="s">
        <v>24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tr">
        <f t="shared" si="54"/>
        <v>March</v>
      </c>
      <c r="J2315" s="2">
        <f>MONTH(H2315)</f>
        <v>3</v>
      </c>
      <c r="K2315" s="2">
        <f t="shared" si="56"/>
        <v>2024</v>
      </c>
      <c r="L2315" s="2">
        <f>H2315-G2315</f>
        <v>5</v>
      </c>
      <c r="M2315" s="2" t="str">
        <f t="shared" si="55"/>
        <v>delay delivery</v>
      </c>
      <c r="N2315" s="2" t="s">
        <v>19</v>
      </c>
      <c r="O2315" s="2" t="s">
        <v>20</v>
      </c>
      <c r="P2315" s="2">
        <v>1169.8900000000001</v>
      </c>
      <c r="Q2315" s="2" t="s">
        <v>52</v>
      </c>
      <c r="R2315" s="4" t="s">
        <v>15382</v>
      </c>
    </row>
    <row r="2316" spans="1:18" ht="14.25" customHeight="1" x14ac:dyDescent="0.3">
      <c r="A2316" s="2" t="s">
        <v>2351</v>
      </c>
      <c r="B2316" s="2" t="s">
        <v>17</v>
      </c>
      <c r="C2316" s="2" t="s">
        <v>30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tr">
        <f t="shared" si="54"/>
        <v>March</v>
      </c>
      <c r="J2316" s="2">
        <f>MONTH(H2316)</f>
        <v>3</v>
      </c>
      <c r="K2316" s="2">
        <f t="shared" si="56"/>
        <v>2024</v>
      </c>
      <c r="L2316" s="2">
        <f>H2316-G2316</f>
        <v>2</v>
      </c>
      <c r="M2316" s="2" t="str">
        <f t="shared" si="55"/>
        <v>early delivery</v>
      </c>
      <c r="N2316" s="2" t="s">
        <v>19</v>
      </c>
      <c r="O2316" s="2" t="s">
        <v>26</v>
      </c>
      <c r="P2316" s="2">
        <v>48.78</v>
      </c>
      <c r="Q2316" s="2" t="s">
        <v>32</v>
      </c>
      <c r="R2316" s="4" t="s">
        <v>15382</v>
      </c>
    </row>
    <row r="2317" spans="1:18" ht="14.25" customHeight="1" x14ac:dyDescent="0.3">
      <c r="A2317" s="2" t="s">
        <v>2352</v>
      </c>
      <c r="B2317" s="2" t="s">
        <v>29</v>
      </c>
      <c r="C2317" s="2" t="s">
        <v>40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tr">
        <f t="shared" si="54"/>
        <v>December</v>
      </c>
      <c r="J2317" s="2">
        <f>MONTH(H2317)</f>
        <v>12</v>
      </c>
      <c r="K2317" s="2">
        <f t="shared" si="56"/>
        <v>2023</v>
      </c>
      <c r="L2317" s="2">
        <f>H2317-G2317</f>
        <v>4</v>
      </c>
      <c r="M2317" s="2" t="str">
        <f t="shared" si="55"/>
        <v>delay delivery</v>
      </c>
      <c r="N2317" s="2" t="s">
        <v>35</v>
      </c>
      <c r="O2317" s="2" t="s">
        <v>31</v>
      </c>
      <c r="P2317" s="2">
        <v>96.21</v>
      </c>
      <c r="Q2317" s="2" t="s">
        <v>32</v>
      </c>
      <c r="R2317" s="4" t="s">
        <v>15382</v>
      </c>
    </row>
    <row r="2318" spans="1:18" ht="14.25" customHeight="1" x14ac:dyDescent="0.3">
      <c r="A2318" s="2" t="s">
        <v>2353</v>
      </c>
      <c r="B2318" s="2" t="s">
        <v>45</v>
      </c>
      <c r="C2318" s="2" t="s">
        <v>40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tr">
        <f t="shared" si="54"/>
        <v>January</v>
      </c>
      <c r="J2318" s="2">
        <f>MONTH(H2318)</f>
        <v>1</v>
      </c>
      <c r="K2318" s="2">
        <f t="shared" si="56"/>
        <v>2025</v>
      </c>
      <c r="L2318" s="2">
        <f>H2318-G2318</f>
        <v>7</v>
      </c>
      <c r="M2318" s="2" t="str">
        <f t="shared" si="55"/>
        <v>on time delivery</v>
      </c>
      <c r="N2318" s="2" t="s">
        <v>35</v>
      </c>
      <c r="O2318" s="2" t="s">
        <v>26</v>
      </c>
      <c r="P2318" s="2">
        <v>1129.05</v>
      </c>
      <c r="Q2318" s="2" t="s">
        <v>43</v>
      </c>
      <c r="R2318" s="4" t="s">
        <v>15382</v>
      </c>
    </row>
    <row r="2319" spans="1:18" ht="14.25" customHeight="1" x14ac:dyDescent="0.3">
      <c r="A2319" s="2" t="s">
        <v>2354</v>
      </c>
      <c r="B2319" s="2" t="s">
        <v>29</v>
      </c>
      <c r="C2319" s="2" t="s">
        <v>18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tr">
        <f t="shared" si="54"/>
        <v>March</v>
      </c>
      <c r="J2319" s="2">
        <f>MONTH(H2319)</f>
        <v>3</v>
      </c>
      <c r="K2319" s="2">
        <f t="shared" si="56"/>
        <v>2023</v>
      </c>
      <c r="L2319" s="2">
        <f>H2319-G2319</f>
        <v>7</v>
      </c>
      <c r="M2319" s="2" t="str">
        <f t="shared" si="55"/>
        <v>on time delivery</v>
      </c>
      <c r="N2319" s="2" t="s">
        <v>25</v>
      </c>
      <c r="O2319" s="2" t="s">
        <v>31</v>
      </c>
      <c r="P2319" s="2">
        <v>1279.42</v>
      </c>
      <c r="Q2319" s="2" t="s">
        <v>32</v>
      </c>
      <c r="R2319" s="4" t="s">
        <v>15382</v>
      </c>
    </row>
    <row r="2320" spans="1:18" ht="14.25" customHeight="1" x14ac:dyDescent="0.3">
      <c r="A2320" s="2" t="s">
        <v>2355</v>
      </c>
      <c r="B2320" s="2" t="s">
        <v>17</v>
      </c>
      <c r="C2320" s="2" t="s">
        <v>18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tr">
        <f t="shared" si="54"/>
        <v>January</v>
      </c>
      <c r="J2320" s="2">
        <f>MONTH(H2320)</f>
        <v>1</v>
      </c>
      <c r="K2320" s="2">
        <f t="shared" si="56"/>
        <v>2024</v>
      </c>
      <c r="L2320" s="2">
        <f>H2320-G2320</f>
        <v>7</v>
      </c>
      <c r="M2320" s="2" t="str">
        <f t="shared" si="55"/>
        <v>on time delivery</v>
      </c>
      <c r="N2320" s="2" t="s">
        <v>25</v>
      </c>
      <c r="O2320" s="2" t="s">
        <v>26</v>
      </c>
      <c r="P2320" s="2">
        <v>88.78</v>
      </c>
      <c r="Q2320" s="2" t="s">
        <v>43</v>
      </c>
      <c r="R2320" s="4" t="s">
        <v>15382</v>
      </c>
    </row>
    <row r="2321" spans="1:18" ht="14.25" customHeight="1" x14ac:dyDescent="0.3">
      <c r="A2321" s="2" t="s">
        <v>2356</v>
      </c>
      <c r="B2321" s="2" t="s">
        <v>17</v>
      </c>
      <c r="C2321" s="2" t="s">
        <v>37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tr">
        <f t="shared" si="54"/>
        <v>August</v>
      </c>
      <c r="J2321" s="2">
        <f>MONTH(H2321)</f>
        <v>8</v>
      </c>
      <c r="K2321" s="2">
        <f t="shared" si="56"/>
        <v>2024</v>
      </c>
      <c r="L2321" s="2">
        <f>H2321-G2321</f>
        <v>2</v>
      </c>
      <c r="M2321" s="2" t="str">
        <f t="shared" si="55"/>
        <v>early delivery</v>
      </c>
      <c r="N2321" s="2" t="s">
        <v>35</v>
      </c>
      <c r="O2321" s="2" t="s">
        <v>26</v>
      </c>
      <c r="P2321" s="2">
        <v>1169.3599999999999</v>
      </c>
      <c r="Q2321" s="2" t="s">
        <v>27</v>
      </c>
      <c r="R2321" s="4" t="s">
        <v>15382</v>
      </c>
    </row>
    <row r="2322" spans="1:18" ht="14.25" customHeight="1" x14ac:dyDescent="0.3">
      <c r="A2322" s="2" t="s">
        <v>2357</v>
      </c>
      <c r="B2322" s="2" t="s">
        <v>17</v>
      </c>
      <c r="C2322" s="2" t="s">
        <v>18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tr">
        <f t="shared" si="54"/>
        <v>April</v>
      </c>
      <c r="J2322" s="2">
        <f>MONTH(H2322)</f>
        <v>4</v>
      </c>
      <c r="K2322" s="2">
        <f t="shared" si="56"/>
        <v>2023</v>
      </c>
      <c r="L2322" s="2">
        <f>H2322-G2322</f>
        <v>5</v>
      </c>
      <c r="M2322" s="2" t="str">
        <f t="shared" si="55"/>
        <v>delay delivery</v>
      </c>
      <c r="N2322" s="2" t="s">
        <v>25</v>
      </c>
      <c r="O2322" s="2" t="s">
        <v>20</v>
      </c>
      <c r="P2322" s="2">
        <v>365.39</v>
      </c>
      <c r="Q2322" s="2" t="s">
        <v>27</v>
      </c>
      <c r="R2322" s="4" t="s">
        <v>15382</v>
      </c>
    </row>
    <row r="2323" spans="1:18" ht="14.25" customHeight="1" x14ac:dyDescent="0.3">
      <c r="A2323" s="2" t="s">
        <v>2358</v>
      </c>
      <c r="B2323" s="2" t="s">
        <v>45</v>
      </c>
      <c r="C2323" s="2" t="s">
        <v>18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tr">
        <f t="shared" si="54"/>
        <v>June</v>
      </c>
      <c r="J2323" s="2">
        <f>MONTH(H2323)</f>
        <v>6</v>
      </c>
      <c r="K2323" s="2">
        <f t="shared" si="56"/>
        <v>2024</v>
      </c>
      <c r="L2323" s="2">
        <f>H2323-G2323</f>
        <v>1</v>
      </c>
      <c r="M2323" s="2" t="str">
        <f t="shared" si="55"/>
        <v>early delivery</v>
      </c>
      <c r="N2323" s="2" t="s">
        <v>35</v>
      </c>
      <c r="O2323" s="2" t="s">
        <v>20</v>
      </c>
      <c r="P2323" s="2">
        <v>761.2</v>
      </c>
      <c r="Q2323" s="2" t="s">
        <v>27</v>
      </c>
      <c r="R2323" s="4" t="s">
        <v>15382</v>
      </c>
    </row>
    <row r="2324" spans="1:18" ht="14.25" customHeight="1" x14ac:dyDescent="0.3">
      <c r="A2324" s="2" t="s">
        <v>2359</v>
      </c>
      <c r="B2324" s="2" t="s">
        <v>45</v>
      </c>
      <c r="C2324" s="2" t="s">
        <v>37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tr">
        <f t="shared" si="54"/>
        <v>October</v>
      </c>
      <c r="J2324" s="2">
        <f>MONTH(H2324)</f>
        <v>10</v>
      </c>
      <c r="K2324" s="2">
        <f t="shared" si="56"/>
        <v>2024</v>
      </c>
      <c r="L2324" s="2">
        <f>H2324-G2324</f>
        <v>3</v>
      </c>
      <c r="M2324" s="2" t="str">
        <f t="shared" si="55"/>
        <v>delay delivery</v>
      </c>
      <c r="N2324" s="2" t="s">
        <v>19</v>
      </c>
      <c r="O2324" s="2" t="s">
        <v>20</v>
      </c>
      <c r="P2324" s="2">
        <v>113.6</v>
      </c>
      <c r="Q2324" s="2" t="s">
        <v>52</v>
      </c>
      <c r="R2324" s="4" t="s">
        <v>15382</v>
      </c>
    </row>
    <row r="2325" spans="1:18" ht="14.25" customHeight="1" x14ac:dyDescent="0.3">
      <c r="A2325" s="2" t="s">
        <v>2360</v>
      </c>
      <c r="B2325" s="2" t="s">
        <v>23</v>
      </c>
      <c r="C2325" s="2" t="s">
        <v>37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tr">
        <f t="shared" si="54"/>
        <v>October</v>
      </c>
      <c r="J2325" s="2">
        <f>MONTH(H2325)</f>
        <v>10</v>
      </c>
      <c r="K2325" s="2">
        <f t="shared" si="56"/>
        <v>2024</v>
      </c>
      <c r="L2325" s="2">
        <f>H2325-G2325</f>
        <v>2</v>
      </c>
      <c r="M2325" s="2" t="str">
        <f t="shared" si="55"/>
        <v>early delivery</v>
      </c>
      <c r="N2325" s="2" t="s">
        <v>25</v>
      </c>
      <c r="O2325" s="2" t="s">
        <v>26</v>
      </c>
      <c r="P2325" s="2">
        <v>563.04</v>
      </c>
      <c r="Q2325" s="2" t="s">
        <v>43</v>
      </c>
      <c r="R2325" s="4" t="s">
        <v>15382</v>
      </c>
    </row>
    <row r="2326" spans="1:18" ht="14.25" customHeight="1" x14ac:dyDescent="0.3">
      <c r="A2326" s="2" t="s">
        <v>2361</v>
      </c>
      <c r="B2326" s="2" t="s">
        <v>17</v>
      </c>
      <c r="C2326" s="2" t="s">
        <v>18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tr">
        <f t="shared" si="54"/>
        <v>February</v>
      </c>
      <c r="J2326" s="2">
        <f>MONTH(H2326)</f>
        <v>2</v>
      </c>
      <c r="K2326" s="2">
        <f t="shared" si="56"/>
        <v>2024</v>
      </c>
      <c r="L2326" s="2">
        <f>H2326-G2326</f>
        <v>3</v>
      </c>
      <c r="M2326" s="2" t="str">
        <f t="shared" si="55"/>
        <v>delay delivery</v>
      </c>
      <c r="N2326" s="2" t="s">
        <v>25</v>
      </c>
      <c r="O2326" s="2" t="s">
        <v>26</v>
      </c>
      <c r="P2326" s="2">
        <v>146.02000000000001</v>
      </c>
      <c r="Q2326" s="2" t="s">
        <v>43</v>
      </c>
      <c r="R2326" s="4" t="s">
        <v>15382</v>
      </c>
    </row>
    <row r="2327" spans="1:18" ht="14.25" customHeight="1" x14ac:dyDescent="0.3">
      <c r="A2327" s="2" t="s">
        <v>2362</v>
      </c>
      <c r="B2327" s="2" t="s">
        <v>29</v>
      </c>
      <c r="C2327" s="2" t="s">
        <v>40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tr">
        <f t="shared" si="54"/>
        <v>February</v>
      </c>
      <c r="J2327" s="2">
        <f>MONTH(H2327)</f>
        <v>2</v>
      </c>
      <c r="K2327" s="2">
        <f t="shared" si="56"/>
        <v>2023</v>
      </c>
      <c r="L2327" s="2">
        <f>H2327-G2327</f>
        <v>5</v>
      </c>
      <c r="M2327" s="2" t="str">
        <f t="shared" si="55"/>
        <v>delay delivery</v>
      </c>
      <c r="N2327" s="2" t="s">
        <v>19</v>
      </c>
      <c r="O2327" s="2" t="s">
        <v>20</v>
      </c>
      <c r="P2327" s="2">
        <v>424.8</v>
      </c>
      <c r="Q2327" s="2" t="s">
        <v>38</v>
      </c>
      <c r="R2327" s="4" t="s">
        <v>15382</v>
      </c>
    </row>
    <row r="2328" spans="1:18" ht="14.25" customHeight="1" x14ac:dyDescent="0.3">
      <c r="A2328" s="2" t="s">
        <v>2363</v>
      </c>
      <c r="B2328" s="2" t="s">
        <v>45</v>
      </c>
      <c r="C2328" s="2" t="s">
        <v>18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tr">
        <f t="shared" si="54"/>
        <v>November</v>
      </c>
      <c r="J2328" s="2">
        <f>MONTH(H2328)</f>
        <v>11</v>
      </c>
      <c r="K2328" s="2">
        <f t="shared" si="56"/>
        <v>2023</v>
      </c>
      <c r="L2328" s="2">
        <f>H2328-G2328</f>
        <v>6</v>
      </c>
      <c r="M2328" s="2" t="str">
        <f t="shared" si="55"/>
        <v>on time delivery</v>
      </c>
      <c r="N2328" s="2" t="s">
        <v>19</v>
      </c>
      <c r="O2328" s="2" t="s">
        <v>20</v>
      </c>
      <c r="P2328" s="2">
        <v>602.39</v>
      </c>
      <c r="Q2328" s="2" t="s">
        <v>27</v>
      </c>
      <c r="R2328" s="4" t="s">
        <v>15382</v>
      </c>
    </row>
    <row r="2329" spans="1:18" ht="14.25" customHeight="1" x14ac:dyDescent="0.3">
      <c r="A2329" s="2" t="s">
        <v>2364</v>
      </c>
      <c r="B2329" s="2" t="s">
        <v>17</v>
      </c>
      <c r="C2329" s="2" t="s">
        <v>30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tr">
        <f t="shared" si="54"/>
        <v>January</v>
      </c>
      <c r="J2329" s="2">
        <f>MONTH(H2329)</f>
        <v>1</v>
      </c>
      <c r="K2329" s="2">
        <f t="shared" si="56"/>
        <v>2024</v>
      </c>
      <c r="L2329" s="2">
        <f>H2329-G2329</f>
        <v>1</v>
      </c>
      <c r="M2329" s="2" t="str">
        <f t="shared" si="55"/>
        <v>early delivery</v>
      </c>
      <c r="N2329" s="2" t="s">
        <v>25</v>
      </c>
      <c r="O2329" s="2" t="s">
        <v>26</v>
      </c>
      <c r="P2329" s="2">
        <v>233.02</v>
      </c>
      <c r="Q2329" s="2" t="s">
        <v>27</v>
      </c>
      <c r="R2329" s="4" t="s">
        <v>15382</v>
      </c>
    </row>
    <row r="2330" spans="1:18" ht="14.25" customHeight="1" x14ac:dyDescent="0.3">
      <c r="A2330" s="2" t="s">
        <v>2365</v>
      </c>
      <c r="B2330" s="2" t="s">
        <v>17</v>
      </c>
      <c r="C2330" s="2" t="s">
        <v>30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tr">
        <f t="shared" si="54"/>
        <v>February</v>
      </c>
      <c r="J2330" s="2">
        <f>MONTH(H2330)</f>
        <v>2</v>
      </c>
      <c r="K2330" s="2">
        <f t="shared" si="56"/>
        <v>2023</v>
      </c>
      <c r="L2330" s="2">
        <f>H2330-G2330</f>
        <v>7</v>
      </c>
      <c r="M2330" s="2" t="str">
        <f t="shared" si="55"/>
        <v>on time delivery</v>
      </c>
      <c r="N2330" s="2" t="s">
        <v>25</v>
      </c>
      <c r="O2330" s="2" t="s">
        <v>26</v>
      </c>
      <c r="P2330" s="2">
        <v>877.8</v>
      </c>
      <c r="Q2330" s="2" t="s">
        <v>32</v>
      </c>
      <c r="R2330" s="4" t="s">
        <v>15382</v>
      </c>
    </row>
    <row r="2331" spans="1:18" ht="14.25" customHeight="1" x14ac:dyDescent="0.3">
      <c r="A2331" s="2" t="s">
        <v>2366</v>
      </c>
      <c r="B2331" s="2" t="s">
        <v>45</v>
      </c>
      <c r="C2331" s="2" t="s">
        <v>30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tr">
        <f t="shared" si="54"/>
        <v>October</v>
      </c>
      <c r="J2331" s="2">
        <f>MONTH(H2331)</f>
        <v>10</v>
      </c>
      <c r="K2331" s="2">
        <f t="shared" si="56"/>
        <v>2023</v>
      </c>
      <c r="L2331" s="2">
        <f>H2331-G2331</f>
        <v>4</v>
      </c>
      <c r="M2331" s="2" t="str">
        <f t="shared" si="55"/>
        <v>delay delivery</v>
      </c>
      <c r="N2331" s="2" t="s">
        <v>35</v>
      </c>
      <c r="O2331" s="2" t="s">
        <v>20</v>
      </c>
      <c r="P2331" s="2">
        <v>207.21</v>
      </c>
      <c r="Q2331" s="2" t="s">
        <v>43</v>
      </c>
      <c r="R2331" s="4" t="s">
        <v>15382</v>
      </c>
    </row>
    <row r="2332" spans="1:18" ht="14.25" customHeight="1" x14ac:dyDescent="0.3">
      <c r="A2332" s="2" t="s">
        <v>2367</v>
      </c>
      <c r="B2332" s="2" t="s">
        <v>23</v>
      </c>
      <c r="C2332" s="2" t="s">
        <v>24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tr">
        <f t="shared" si="54"/>
        <v>October</v>
      </c>
      <c r="J2332" s="2">
        <f>MONTH(H2332)</f>
        <v>10</v>
      </c>
      <c r="K2332" s="2">
        <f t="shared" si="56"/>
        <v>2024</v>
      </c>
      <c r="L2332" s="2">
        <f>H2332-G2332</f>
        <v>1</v>
      </c>
      <c r="M2332" s="2" t="str">
        <f t="shared" si="55"/>
        <v>early delivery</v>
      </c>
      <c r="N2332" s="2" t="s">
        <v>25</v>
      </c>
      <c r="O2332" s="2" t="s">
        <v>31</v>
      </c>
      <c r="P2332" s="2">
        <v>80.319999999999993</v>
      </c>
      <c r="Q2332" s="2" t="s">
        <v>43</v>
      </c>
      <c r="R2332" s="4" t="s">
        <v>15382</v>
      </c>
    </row>
    <row r="2333" spans="1:18" ht="14.25" customHeight="1" x14ac:dyDescent="0.3">
      <c r="A2333" s="2" t="s">
        <v>2368</v>
      </c>
      <c r="B2333" s="2" t="s">
        <v>45</v>
      </c>
      <c r="C2333" s="2" t="s">
        <v>30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tr">
        <f t="shared" si="54"/>
        <v>August</v>
      </c>
      <c r="J2333" s="2">
        <f>MONTH(H2333)</f>
        <v>8</v>
      </c>
      <c r="K2333" s="2">
        <f t="shared" si="56"/>
        <v>2024</v>
      </c>
      <c r="L2333" s="2">
        <f>H2333-G2333</f>
        <v>6</v>
      </c>
      <c r="M2333" s="2" t="str">
        <f t="shared" si="55"/>
        <v>on time delivery</v>
      </c>
      <c r="N2333" s="2" t="s">
        <v>35</v>
      </c>
      <c r="O2333" s="2" t="s">
        <v>31</v>
      </c>
      <c r="P2333" s="2">
        <v>795.14</v>
      </c>
      <c r="Q2333" s="2" t="s">
        <v>38</v>
      </c>
      <c r="R2333" s="4" t="s">
        <v>15382</v>
      </c>
    </row>
    <row r="2334" spans="1:18" ht="14.25" customHeight="1" x14ac:dyDescent="0.3">
      <c r="A2334" s="2" t="s">
        <v>2369</v>
      </c>
      <c r="B2334" s="2" t="s">
        <v>45</v>
      </c>
      <c r="C2334" s="2" t="s">
        <v>40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tr">
        <f t="shared" si="54"/>
        <v>September</v>
      </c>
      <c r="J2334" s="2">
        <f>MONTH(H2334)</f>
        <v>9</v>
      </c>
      <c r="K2334" s="2">
        <f t="shared" si="56"/>
        <v>2023</v>
      </c>
      <c r="L2334" s="2">
        <f>H2334-G2334</f>
        <v>4</v>
      </c>
      <c r="M2334" s="2" t="str">
        <f t="shared" si="55"/>
        <v>delay delivery</v>
      </c>
      <c r="N2334" s="2" t="s">
        <v>19</v>
      </c>
      <c r="O2334" s="2" t="s">
        <v>31</v>
      </c>
      <c r="P2334" s="2">
        <v>27.68</v>
      </c>
      <c r="Q2334" s="2" t="s">
        <v>38</v>
      </c>
      <c r="R2334" s="4" t="s">
        <v>15382</v>
      </c>
    </row>
    <row r="2335" spans="1:18" ht="14.25" customHeight="1" x14ac:dyDescent="0.3">
      <c r="A2335" s="2" t="s">
        <v>2370</v>
      </c>
      <c r="B2335" s="2" t="s">
        <v>29</v>
      </c>
      <c r="C2335" s="2" t="s">
        <v>24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tr">
        <f t="shared" si="54"/>
        <v>October</v>
      </c>
      <c r="J2335" s="2">
        <f>MONTH(H2335)</f>
        <v>10</v>
      </c>
      <c r="K2335" s="2">
        <f t="shared" si="56"/>
        <v>2023</v>
      </c>
      <c r="L2335" s="2">
        <f>H2335-G2335</f>
        <v>2</v>
      </c>
      <c r="M2335" s="2" t="str">
        <f t="shared" si="55"/>
        <v>early delivery</v>
      </c>
      <c r="N2335" s="2" t="s">
        <v>19</v>
      </c>
      <c r="O2335" s="2" t="s">
        <v>26</v>
      </c>
      <c r="P2335" s="2">
        <v>140.6</v>
      </c>
      <c r="Q2335" s="2" t="s">
        <v>27</v>
      </c>
      <c r="R2335" s="4" t="s">
        <v>15382</v>
      </c>
    </row>
    <row r="2336" spans="1:18" ht="14.25" customHeight="1" x14ac:dyDescent="0.3">
      <c r="A2336" s="2" t="s">
        <v>2371</v>
      </c>
      <c r="B2336" s="2" t="s">
        <v>29</v>
      </c>
      <c r="C2336" s="2" t="s">
        <v>24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tr">
        <f t="shared" si="54"/>
        <v>February</v>
      </c>
      <c r="J2336" s="2">
        <f>MONTH(H2336)</f>
        <v>2</v>
      </c>
      <c r="K2336" s="2">
        <f t="shared" si="56"/>
        <v>2024</v>
      </c>
      <c r="L2336" s="2">
        <f>H2336-G2336</f>
        <v>6</v>
      </c>
      <c r="M2336" s="2" t="str">
        <f t="shared" si="55"/>
        <v>on time delivery</v>
      </c>
      <c r="N2336" s="2" t="s">
        <v>35</v>
      </c>
      <c r="O2336" s="2" t="s">
        <v>31</v>
      </c>
      <c r="P2336" s="2">
        <v>581.91</v>
      </c>
      <c r="Q2336" s="2" t="s">
        <v>32</v>
      </c>
      <c r="R2336" s="4" t="s">
        <v>15382</v>
      </c>
    </row>
    <row r="2337" spans="1:18" ht="14.25" customHeight="1" x14ac:dyDescent="0.3">
      <c r="A2337" s="2" t="s">
        <v>2372</v>
      </c>
      <c r="B2337" s="2" t="s">
        <v>23</v>
      </c>
      <c r="C2337" s="2" t="s">
        <v>30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tr">
        <f t="shared" si="54"/>
        <v>August</v>
      </c>
      <c r="J2337" s="2">
        <f>MONTH(H2337)</f>
        <v>8</v>
      </c>
      <c r="K2337" s="2">
        <f t="shared" si="56"/>
        <v>2023</v>
      </c>
      <c r="L2337" s="2">
        <f>H2337-G2337</f>
        <v>1</v>
      </c>
      <c r="M2337" s="2" t="str">
        <f t="shared" si="55"/>
        <v>early delivery</v>
      </c>
      <c r="N2337" s="2" t="s">
        <v>19</v>
      </c>
      <c r="O2337" s="2" t="s">
        <v>31</v>
      </c>
      <c r="P2337" s="2">
        <v>344.87</v>
      </c>
      <c r="Q2337" s="2" t="s">
        <v>38</v>
      </c>
      <c r="R2337" s="4" t="s">
        <v>15382</v>
      </c>
    </row>
    <row r="2338" spans="1:18" ht="14.25" customHeight="1" x14ac:dyDescent="0.3">
      <c r="A2338" s="2" t="s">
        <v>2373</v>
      </c>
      <c r="B2338" s="2" t="s">
        <v>17</v>
      </c>
      <c r="C2338" s="2" t="s">
        <v>18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tr">
        <f t="shared" si="54"/>
        <v>February</v>
      </c>
      <c r="J2338" s="2">
        <f>MONTH(H2338)</f>
        <v>2</v>
      </c>
      <c r="K2338" s="2">
        <f t="shared" si="56"/>
        <v>2023</v>
      </c>
      <c r="L2338" s="2">
        <f>H2338-G2338</f>
        <v>2</v>
      </c>
      <c r="M2338" s="2" t="str">
        <f t="shared" si="55"/>
        <v>early delivery</v>
      </c>
      <c r="N2338" s="2" t="s">
        <v>25</v>
      </c>
      <c r="O2338" s="2" t="s">
        <v>20</v>
      </c>
      <c r="P2338" s="2">
        <v>1123.83</v>
      </c>
      <c r="Q2338" s="2" t="s">
        <v>32</v>
      </c>
      <c r="R2338" s="4" t="s">
        <v>15382</v>
      </c>
    </row>
    <row r="2339" spans="1:18" ht="14.25" customHeight="1" x14ac:dyDescent="0.3">
      <c r="A2339" s="2" t="s">
        <v>2374</v>
      </c>
      <c r="B2339" s="2" t="s">
        <v>45</v>
      </c>
      <c r="C2339" s="2" t="s">
        <v>37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tr">
        <f t="shared" si="54"/>
        <v>September</v>
      </c>
      <c r="J2339" s="2">
        <f>MONTH(H2339)</f>
        <v>9</v>
      </c>
      <c r="K2339" s="2">
        <f t="shared" si="56"/>
        <v>2024</v>
      </c>
      <c r="L2339" s="2">
        <f>H2339-G2339</f>
        <v>1</v>
      </c>
      <c r="M2339" s="2" t="str">
        <f t="shared" si="55"/>
        <v>early delivery</v>
      </c>
      <c r="N2339" s="2" t="s">
        <v>19</v>
      </c>
      <c r="O2339" s="2" t="s">
        <v>20</v>
      </c>
      <c r="P2339" s="2">
        <v>79.64</v>
      </c>
      <c r="Q2339" s="2" t="s">
        <v>27</v>
      </c>
      <c r="R2339" s="4" t="s">
        <v>15382</v>
      </c>
    </row>
    <row r="2340" spans="1:18" ht="14.25" customHeight="1" x14ac:dyDescent="0.3">
      <c r="A2340" s="2" t="s">
        <v>2375</v>
      </c>
      <c r="B2340" s="2" t="s">
        <v>23</v>
      </c>
      <c r="C2340" s="2" t="s">
        <v>18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tr">
        <f t="shared" si="54"/>
        <v>March</v>
      </c>
      <c r="J2340" s="2">
        <f>MONTH(H2340)</f>
        <v>3</v>
      </c>
      <c r="K2340" s="2">
        <f t="shared" si="56"/>
        <v>2023</v>
      </c>
      <c r="L2340" s="2">
        <f>H2340-G2340</f>
        <v>2</v>
      </c>
      <c r="M2340" s="2" t="str">
        <f t="shared" si="55"/>
        <v>early delivery</v>
      </c>
      <c r="N2340" s="2" t="s">
        <v>25</v>
      </c>
      <c r="O2340" s="2" t="s">
        <v>31</v>
      </c>
      <c r="P2340" s="2">
        <v>105.16</v>
      </c>
      <c r="Q2340" s="2" t="s">
        <v>32</v>
      </c>
      <c r="R2340" s="4" t="s">
        <v>15382</v>
      </c>
    </row>
    <row r="2341" spans="1:18" ht="14.25" customHeight="1" x14ac:dyDescent="0.3">
      <c r="A2341" s="2" t="s">
        <v>2376</v>
      </c>
      <c r="B2341" s="2" t="s">
        <v>29</v>
      </c>
      <c r="C2341" s="2" t="s">
        <v>18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tr">
        <f t="shared" si="54"/>
        <v>May</v>
      </c>
      <c r="J2341" s="2">
        <f>MONTH(H2341)</f>
        <v>5</v>
      </c>
      <c r="K2341" s="2">
        <f t="shared" si="56"/>
        <v>2024</v>
      </c>
      <c r="L2341" s="2">
        <f>H2341-G2341</f>
        <v>5</v>
      </c>
      <c r="M2341" s="2" t="str">
        <f t="shared" si="55"/>
        <v>delay delivery</v>
      </c>
      <c r="N2341" s="2" t="s">
        <v>19</v>
      </c>
      <c r="O2341" s="2" t="s">
        <v>31</v>
      </c>
      <c r="P2341" s="2">
        <v>158.19</v>
      </c>
      <c r="Q2341" s="2" t="s">
        <v>21</v>
      </c>
      <c r="R2341" s="4" t="s">
        <v>15382</v>
      </c>
    </row>
    <row r="2342" spans="1:18" ht="14.25" customHeight="1" x14ac:dyDescent="0.3">
      <c r="A2342" s="2" t="s">
        <v>2377</v>
      </c>
      <c r="B2342" s="2" t="s">
        <v>45</v>
      </c>
      <c r="C2342" s="2" t="s">
        <v>24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tr">
        <f t="shared" si="54"/>
        <v>April</v>
      </c>
      <c r="J2342" s="2">
        <f>MONTH(H2342)</f>
        <v>4</v>
      </c>
      <c r="K2342" s="2">
        <f t="shared" si="56"/>
        <v>2023</v>
      </c>
      <c r="L2342" s="2">
        <f>H2342-G2342</f>
        <v>5</v>
      </c>
      <c r="M2342" s="2" t="str">
        <f t="shared" si="55"/>
        <v>delay delivery</v>
      </c>
      <c r="N2342" s="2" t="s">
        <v>19</v>
      </c>
      <c r="O2342" s="2" t="s">
        <v>20</v>
      </c>
      <c r="P2342" s="2">
        <v>61.78</v>
      </c>
      <c r="Q2342" s="2" t="s">
        <v>21</v>
      </c>
      <c r="R2342" s="4" t="s">
        <v>15382</v>
      </c>
    </row>
    <row r="2343" spans="1:18" ht="14.25" customHeight="1" x14ac:dyDescent="0.3">
      <c r="A2343" s="2" t="s">
        <v>2378</v>
      </c>
      <c r="B2343" s="2" t="s">
        <v>17</v>
      </c>
      <c r="C2343" s="2" t="s">
        <v>24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tr">
        <f t="shared" si="54"/>
        <v>August</v>
      </c>
      <c r="J2343" s="2">
        <f>MONTH(H2343)</f>
        <v>8</v>
      </c>
      <c r="K2343" s="2">
        <f t="shared" si="56"/>
        <v>2023</v>
      </c>
      <c r="L2343" s="2">
        <f>H2343-G2343</f>
        <v>4</v>
      </c>
      <c r="M2343" s="2" t="str">
        <f t="shared" si="55"/>
        <v>delay delivery</v>
      </c>
      <c r="N2343" s="2" t="s">
        <v>25</v>
      </c>
      <c r="O2343" s="2" t="s">
        <v>31</v>
      </c>
      <c r="P2343" s="2">
        <v>250.34</v>
      </c>
      <c r="Q2343" s="2" t="s">
        <v>43</v>
      </c>
      <c r="R2343" s="4" t="s">
        <v>15382</v>
      </c>
    </row>
    <row r="2344" spans="1:18" ht="14.25" customHeight="1" x14ac:dyDescent="0.3">
      <c r="A2344" s="2" t="s">
        <v>2379</v>
      </c>
      <c r="B2344" s="2" t="s">
        <v>29</v>
      </c>
      <c r="C2344" s="2" t="s">
        <v>24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tr">
        <f t="shared" si="54"/>
        <v>July</v>
      </c>
      <c r="J2344" s="2">
        <f>MONTH(H2344)</f>
        <v>7</v>
      </c>
      <c r="K2344" s="2">
        <f t="shared" si="56"/>
        <v>2024</v>
      </c>
      <c r="L2344" s="2">
        <f>H2344-G2344</f>
        <v>1</v>
      </c>
      <c r="M2344" s="2" t="str">
        <f t="shared" si="55"/>
        <v>early delivery</v>
      </c>
      <c r="N2344" s="2" t="s">
        <v>25</v>
      </c>
      <c r="O2344" s="2" t="s">
        <v>20</v>
      </c>
      <c r="P2344" s="2">
        <v>653.28</v>
      </c>
      <c r="Q2344" s="2" t="s">
        <v>32</v>
      </c>
      <c r="R2344" s="4" t="s">
        <v>15382</v>
      </c>
    </row>
    <row r="2345" spans="1:18" ht="14.25" customHeight="1" x14ac:dyDescent="0.3">
      <c r="A2345" s="2" t="s">
        <v>2380</v>
      </c>
      <c r="B2345" s="2" t="s">
        <v>29</v>
      </c>
      <c r="C2345" s="2" t="s">
        <v>40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tr">
        <f t="shared" si="54"/>
        <v>December</v>
      </c>
      <c r="J2345" s="2">
        <f>MONTH(H2345)</f>
        <v>12</v>
      </c>
      <c r="K2345" s="2">
        <f t="shared" si="56"/>
        <v>2023</v>
      </c>
      <c r="L2345" s="2">
        <f>H2345-G2345</f>
        <v>6</v>
      </c>
      <c r="M2345" s="2" t="str">
        <f t="shared" si="55"/>
        <v>on time delivery</v>
      </c>
      <c r="N2345" s="2" t="s">
        <v>35</v>
      </c>
      <c r="O2345" s="2" t="s">
        <v>20</v>
      </c>
      <c r="P2345" s="2">
        <v>702.9</v>
      </c>
      <c r="Q2345" s="2" t="s">
        <v>32</v>
      </c>
      <c r="R2345" s="4" t="s">
        <v>15382</v>
      </c>
    </row>
    <row r="2346" spans="1:18" ht="14.25" customHeight="1" x14ac:dyDescent="0.3">
      <c r="A2346" s="2" t="s">
        <v>2381</v>
      </c>
      <c r="B2346" s="2" t="s">
        <v>29</v>
      </c>
      <c r="C2346" s="2" t="s">
        <v>40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tr">
        <f t="shared" si="54"/>
        <v>August</v>
      </c>
      <c r="J2346" s="2">
        <f>MONTH(H2346)</f>
        <v>8</v>
      </c>
      <c r="K2346" s="2">
        <f t="shared" si="56"/>
        <v>2023</v>
      </c>
      <c r="L2346" s="2">
        <f>H2346-G2346</f>
        <v>1</v>
      </c>
      <c r="M2346" s="2" t="str">
        <f t="shared" si="55"/>
        <v>early delivery</v>
      </c>
      <c r="N2346" s="2" t="s">
        <v>35</v>
      </c>
      <c r="O2346" s="2" t="s">
        <v>26</v>
      </c>
      <c r="P2346" s="2">
        <v>297.7</v>
      </c>
      <c r="Q2346" s="2" t="s">
        <v>21</v>
      </c>
      <c r="R2346" s="4" t="s">
        <v>15382</v>
      </c>
    </row>
    <row r="2347" spans="1:18" ht="14.25" customHeight="1" x14ac:dyDescent="0.3">
      <c r="A2347" s="2" t="s">
        <v>2382</v>
      </c>
      <c r="B2347" s="2" t="s">
        <v>23</v>
      </c>
      <c r="C2347" s="2" t="s">
        <v>37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tr">
        <f t="shared" si="54"/>
        <v>October</v>
      </c>
      <c r="J2347" s="2">
        <f>MONTH(H2347)</f>
        <v>10</v>
      </c>
      <c r="K2347" s="2">
        <f t="shared" si="56"/>
        <v>2023</v>
      </c>
      <c r="L2347" s="2">
        <f>H2347-G2347</f>
        <v>6</v>
      </c>
      <c r="M2347" s="2" t="str">
        <f t="shared" si="55"/>
        <v>on time delivery</v>
      </c>
      <c r="N2347" s="2" t="s">
        <v>25</v>
      </c>
      <c r="O2347" s="2" t="s">
        <v>20</v>
      </c>
      <c r="P2347" s="2">
        <v>72.58</v>
      </c>
      <c r="Q2347" s="2" t="s">
        <v>27</v>
      </c>
      <c r="R2347" s="4" t="s">
        <v>15382</v>
      </c>
    </row>
    <row r="2348" spans="1:18" ht="14.25" customHeight="1" x14ac:dyDescent="0.3">
      <c r="A2348" s="2" t="s">
        <v>2383</v>
      </c>
      <c r="B2348" s="2" t="s">
        <v>17</v>
      </c>
      <c r="C2348" s="2" t="s">
        <v>24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tr">
        <f t="shared" si="54"/>
        <v>September</v>
      </c>
      <c r="J2348" s="2">
        <f>MONTH(H2348)</f>
        <v>9</v>
      </c>
      <c r="K2348" s="2">
        <f t="shared" si="56"/>
        <v>2023</v>
      </c>
      <c r="L2348" s="2">
        <f>H2348-G2348</f>
        <v>4</v>
      </c>
      <c r="M2348" s="2" t="str">
        <f t="shared" si="55"/>
        <v>delay delivery</v>
      </c>
      <c r="N2348" s="2" t="s">
        <v>25</v>
      </c>
      <c r="O2348" s="2" t="s">
        <v>20</v>
      </c>
      <c r="P2348" s="2">
        <v>16.78</v>
      </c>
      <c r="Q2348" s="2" t="s">
        <v>38</v>
      </c>
      <c r="R2348" s="4" t="s">
        <v>15382</v>
      </c>
    </row>
    <row r="2349" spans="1:18" ht="14.25" customHeight="1" x14ac:dyDescent="0.3">
      <c r="A2349" s="2" t="s">
        <v>2384</v>
      </c>
      <c r="B2349" s="2" t="s">
        <v>45</v>
      </c>
      <c r="C2349" s="2" t="s">
        <v>30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tr">
        <f t="shared" si="54"/>
        <v>November</v>
      </c>
      <c r="J2349" s="2">
        <f>MONTH(H2349)</f>
        <v>11</v>
      </c>
      <c r="K2349" s="2">
        <f t="shared" si="56"/>
        <v>2024</v>
      </c>
      <c r="L2349" s="2">
        <f>H2349-G2349</f>
        <v>7</v>
      </c>
      <c r="M2349" s="2" t="str">
        <f t="shared" si="55"/>
        <v>on time delivery</v>
      </c>
      <c r="N2349" s="2" t="s">
        <v>35</v>
      </c>
      <c r="O2349" s="2" t="s">
        <v>26</v>
      </c>
      <c r="P2349" s="2">
        <v>1316.13</v>
      </c>
      <c r="Q2349" s="2" t="s">
        <v>38</v>
      </c>
      <c r="R2349" s="4" t="s">
        <v>15382</v>
      </c>
    </row>
    <row r="2350" spans="1:18" ht="14.25" customHeight="1" x14ac:dyDescent="0.3">
      <c r="A2350" s="2" t="s">
        <v>2385</v>
      </c>
      <c r="B2350" s="2" t="s">
        <v>23</v>
      </c>
      <c r="C2350" s="2" t="s">
        <v>24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tr">
        <f t="shared" si="54"/>
        <v>May</v>
      </c>
      <c r="J2350" s="2">
        <f>MONTH(H2350)</f>
        <v>5</v>
      </c>
      <c r="K2350" s="2">
        <f t="shared" si="56"/>
        <v>2023</v>
      </c>
      <c r="L2350" s="2">
        <f>H2350-G2350</f>
        <v>6</v>
      </c>
      <c r="M2350" s="2" t="str">
        <f t="shared" si="55"/>
        <v>on time delivery</v>
      </c>
      <c r="N2350" s="2" t="s">
        <v>25</v>
      </c>
      <c r="O2350" s="2" t="s">
        <v>26</v>
      </c>
      <c r="P2350" s="2">
        <v>40.96</v>
      </c>
      <c r="Q2350" s="2" t="s">
        <v>38</v>
      </c>
      <c r="R2350" s="4" t="s">
        <v>15382</v>
      </c>
    </row>
    <row r="2351" spans="1:18" ht="14.25" customHeight="1" x14ac:dyDescent="0.3">
      <c r="A2351" s="2" t="s">
        <v>2386</v>
      </c>
      <c r="B2351" s="2" t="s">
        <v>23</v>
      </c>
      <c r="C2351" s="2" t="s">
        <v>40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tr">
        <f t="shared" si="54"/>
        <v>May</v>
      </c>
      <c r="J2351" s="2">
        <f>MONTH(H2351)</f>
        <v>5</v>
      </c>
      <c r="K2351" s="2">
        <f t="shared" si="56"/>
        <v>2023</v>
      </c>
      <c r="L2351" s="2">
        <f>H2351-G2351</f>
        <v>7</v>
      </c>
      <c r="M2351" s="2" t="str">
        <f t="shared" si="55"/>
        <v>on time delivery</v>
      </c>
      <c r="N2351" s="2" t="s">
        <v>19</v>
      </c>
      <c r="O2351" s="2" t="s">
        <v>26</v>
      </c>
      <c r="P2351" s="2">
        <v>1230.27</v>
      </c>
      <c r="Q2351" s="2" t="s">
        <v>32</v>
      </c>
      <c r="R2351" s="4" t="s">
        <v>15382</v>
      </c>
    </row>
    <row r="2352" spans="1:18" ht="14.25" customHeight="1" x14ac:dyDescent="0.3">
      <c r="A2352" s="2" t="s">
        <v>2387</v>
      </c>
      <c r="B2352" s="2" t="s">
        <v>23</v>
      </c>
      <c r="C2352" s="2" t="s">
        <v>24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tr">
        <f t="shared" si="54"/>
        <v>November</v>
      </c>
      <c r="J2352" s="2">
        <f>MONTH(H2352)</f>
        <v>11</v>
      </c>
      <c r="K2352" s="2">
        <f t="shared" si="56"/>
        <v>2023</v>
      </c>
      <c r="L2352" s="2">
        <f>H2352-G2352</f>
        <v>2</v>
      </c>
      <c r="M2352" s="2" t="str">
        <f t="shared" si="55"/>
        <v>early delivery</v>
      </c>
      <c r="N2352" s="2" t="s">
        <v>19</v>
      </c>
      <c r="O2352" s="2" t="s">
        <v>26</v>
      </c>
      <c r="P2352" s="2">
        <v>227.56</v>
      </c>
      <c r="Q2352" s="2" t="s">
        <v>21</v>
      </c>
      <c r="R2352" s="4" t="s">
        <v>15382</v>
      </c>
    </row>
    <row r="2353" spans="1:18" ht="14.25" customHeight="1" x14ac:dyDescent="0.3">
      <c r="A2353" s="2" t="s">
        <v>2388</v>
      </c>
      <c r="B2353" s="2" t="s">
        <v>29</v>
      </c>
      <c r="C2353" s="2" t="s">
        <v>40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tr">
        <f t="shared" si="54"/>
        <v>August</v>
      </c>
      <c r="J2353" s="2">
        <f>MONTH(H2353)</f>
        <v>8</v>
      </c>
      <c r="K2353" s="2">
        <f t="shared" si="56"/>
        <v>2024</v>
      </c>
      <c r="L2353" s="2">
        <f>H2353-G2353</f>
        <v>7</v>
      </c>
      <c r="M2353" s="2" t="str">
        <f t="shared" si="55"/>
        <v>on time delivery</v>
      </c>
      <c r="N2353" s="2" t="s">
        <v>35</v>
      </c>
      <c r="O2353" s="2" t="s">
        <v>26</v>
      </c>
      <c r="P2353" s="2">
        <v>1048.68</v>
      </c>
      <c r="Q2353" s="2" t="s">
        <v>27</v>
      </c>
      <c r="R2353" s="4" t="s">
        <v>15382</v>
      </c>
    </row>
    <row r="2354" spans="1:18" ht="14.25" customHeight="1" x14ac:dyDescent="0.3">
      <c r="A2354" s="2" t="s">
        <v>2389</v>
      </c>
      <c r="B2354" s="2" t="s">
        <v>17</v>
      </c>
      <c r="C2354" s="2" t="s">
        <v>24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tr">
        <f t="shared" si="54"/>
        <v>June</v>
      </c>
      <c r="J2354" s="2">
        <f>MONTH(H2354)</f>
        <v>6</v>
      </c>
      <c r="K2354" s="2">
        <f t="shared" si="56"/>
        <v>2024</v>
      </c>
      <c r="L2354" s="2">
        <f>H2354-G2354</f>
        <v>1</v>
      </c>
      <c r="M2354" s="2" t="str">
        <f t="shared" si="55"/>
        <v>early delivery</v>
      </c>
      <c r="N2354" s="2" t="s">
        <v>19</v>
      </c>
      <c r="O2354" s="2" t="s">
        <v>31</v>
      </c>
      <c r="P2354" s="2">
        <v>416.16</v>
      </c>
      <c r="Q2354" s="2" t="s">
        <v>52</v>
      </c>
      <c r="R2354" s="4" t="s">
        <v>15382</v>
      </c>
    </row>
    <row r="2355" spans="1:18" ht="14.25" customHeight="1" x14ac:dyDescent="0.3">
      <c r="A2355" s="2" t="s">
        <v>2390</v>
      </c>
      <c r="B2355" s="2" t="s">
        <v>23</v>
      </c>
      <c r="C2355" s="2" t="s">
        <v>30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tr">
        <f t="shared" si="54"/>
        <v>December</v>
      </c>
      <c r="J2355" s="2">
        <f>MONTH(H2355)</f>
        <v>12</v>
      </c>
      <c r="K2355" s="2">
        <f t="shared" si="56"/>
        <v>2024</v>
      </c>
      <c r="L2355" s="2">
        <f>H2355-G2355</f>
        <v>7</v>
      </c>
      <c r="M2355" s="2" t="str">
        <f t="shared" si="55"/>
        <v>on time delivery</v>
      </c>
      <c r="N2355" s="2" t="s">
        <v>19</v>
      </c>
      <c r="O2355" s="2" t="s">
        <v>26</v>
      </c>
      <c r="P2355" s="2">
        <v>79.19</v>
      </c>
      <c r="Q2355" s="2" t="s">
        <v>21</v>
      </c>
      <c r="R2355" s="4" t="s">
        <v>15382</v>
      </c>
    </row>
    <row r="2356" spans="1:18" ht="14.25" customHeight="1" x14ac:dyDescent="0.3">
      <c r="A2356" s="2" t="s">
        <v>2391</v>
      </c>
      <c r="B2356" s="2" t="s">
        <v>45</v>
      </c>
      <c r="C2356" s="2" t="s">
        <v>37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tr">
        <f t="shared" si="54"/>
        <v>April</v>
      </c>
      <c r="J2356" s="2">
        <f>MONTH(H2356)</f>
        <v>4</v>
      </c>
      <c r="K2356" s="2">
        <f t="shared" si="56"/>
        <v>2023</v>
      </c>
      <c r="L2356" s="2">
        <f>H2356-G2356</f>
        <v>4</v>
      </c>
      <c r="M2356" s="2" t="str">
        <f t="shared" si="55"/>
        <v>delay delivery</v>
      </c>
      <c r="N2356" s="2" t="s">
        <v>35</v>
      </c>
      <c r="O2356" s="2" t="s">
        <v>20</v>
      </c>
      <c r="P2356" s="2">
        <v>600.6</v>
      </c>
      <c r="Q2356" s="2" t="s">
        <v>43</v>
      </c>
      <c r="R2356" s="4" t="s">
        <v>15382</v>
      </c>
    </row>
    <row r="2357" spans="1:18" ht="14.25" customHeight="1" x14ac:dyDescent="0.3">
      <c r="A2357" s="2" t="s">
        <v>2392</v>
      </c>
      <c r="B2357" s="2" t="s">
        <v>17</v>
      </c>
      <c r="C2357" s="2" t="s">
        <v>30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tr">
        <f t="shared" si="54"/>
        <v>January</v>
      </c>
      <c r="J2357" s="2">
        <f>MONTH(H2357)</f>
        <v>1</v>
      </c>
      <c r="K2357" s="2">
        <f t="shared" si="56"/>
        <v>2024</v>
      </c>
      <c r="L2357" s="2">
        <f>H2357-G2357</f>
        <v>4</v>
      </c>
      <c r="M2357" s="2" t="str">
        <f t="shared" si="55"/>
        <v>delay delivery</v>
      </c>
      <c r="N2357" s="2" t="s">
        <v>19</v>
      </c>
      <c r="O2357" s="2" t="s">
        <v>20</v>
      </c>
      <c r="P2357" s="2">
        <v>246.23</v>
      </c>
      <c r="Q2357" s="2" t="s">
        <v>38</v>
      </c>
      <c r="R2357" s="4" t="s">
        <v>15382</v>
      </c>
    </row>
    <row r="2358" spans="1:18" ht="14.25" customHeight="1" x14ac:dyDescent="0.3">
      <c r="A2358" s="2" t="s">
        <v>2393</v>
      </c>
      <c r="B2358" s="2" t="s">
        <v>45</v>
      </c>
      <c r="C2358" s="2" t="s">
        <v>40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tr">
        <f t="shared" si="54"/>
        <v>October</v>
      </c>
      <c r="J2358" s="2">
        <f>MONTH(H2358)</f>
        <v>10</v>
      </c>
      <c r="K2358" s="2">
        <f t="shared" si="56"/>
        <v>2024</v>
      </c>
      <c r="L2358" s="2">
        <f>H2358-G2358</f>
        <v>7</v>
      </c>
      <c r="M2358" s="2" t="str">
        <f t="shared" si="55"/>
        <v>on time delivery</v>
      </c>
      <c r="N2358" s="2" t="s">
        <v>35</v>
      </c>
      <c r="O2358" s="2" t="s">
        <v>26</v>
      </c>
      <c r="P2358" s="2">
        <v>121.06</v>
      </c>
      <c r="Q2358" s="2" t="s">
        <v>38</v>
      </c>
      <c r="R2358" s="4" t="s">
        <v>15382</v>
      </c>
    </row>
    <row r="2359" spans="1:18" ht="14.25" customHeight="1" x14ac:dyDescent="0.3">
      <c r="A2359" s="2" t="s">
        <v>2394</v>
      </c>
      <c r="B2359" s="2" t="s">
        <v>17</v>
      </c>
      <c r="C2359" s="2" t="s">
        <v>18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tr">
        <f t="shared" si="54"/>
        <v>January</v>
      </c>
      <c r="J2359" s="2">
        <f>MONTH(H2359)</f>
        <v>1</v>
      </c>
      <c r="K2359" s="2">
        <f t="shared" si="56"/>
        <v>2024</v>
      </c>
      <c r="L2359" s="2">
        <f>H2359-G2359</f>
        <v>1</v>
      </c>
      <c r="M2359" s="2" t="str">
        <f t="shared" si="55"/>
        <v>early delivery</v>
      </c>
      <c r="N2359" s="2" t="s">
        <v>19</v>
      </c>
      <c r="O2359" s="2" t="s">
        <v>31</v>
      </c>
      <c r="P2359" s="2">
        <v>885.48</v>
      </c>
      <c r="Q2359" s="2" t="s">
        <v>27</v>
      </c>
      <c r="R2359" s="4" t="s">
        <v>15382</v>
      </c>
    </row>
    <row r="2360" spans="1:18" ht="14.25" customHeight="1" x14ac:dyDescent="0.3">
      <c r="A2360" s="2" t="s">
        <v>2395</v>
      </c>
      <c r="B2360" s="2" t="s">
        <v>45</v>
      </c>
      <c r="C2360" s="2" t="s">
        <v>30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tr">
        <f t="shared" si="54"/>
        <v>December</v>
      </c>
      <c r="J2360" s="2">
        <f>MONTH(H2360)</f>
        <v>12</v>
      </c>
      <c r="K2360" s="2">
        <f t="shared" si="56"/>
        <v>2023</v>
      </c>
      <c r="L2360" s="2">
        <f>H2360-G2360</f>
        <v>3</v>
      </c>
      <c r="M2360" s="2" t="str">
        <f t="shared" si="55"/>
        <v>delay delivery</v>
      </c>
      <c r="N2360" s="2" t="s">
        <v>25</v>
      </c>
      <c r="O2360" s="2" t="s">
        <v>31</v>
      </c>
      <c r="P2360" s="2">
        <v>73.33</v>
      </c>
      <c r="Q2360" s="2" t="s">
        <v>32</v>
      </c>
      <c r="R2360" s="4" t="s">
        <v>15382</v>
      </c>
    </row>
    <row r="2361" spans="1:18" ht="14.25" customHeight="1" x14ac:dyDescent="0.3">
      <c r="A2361" s="2" t="s">
        <v>2396</v>
      </c>
      <c r="B2361" s="2" t="s">
        <v>29</v>
      </c>
      <c r="C2361" s="2" t="s">
        <v>24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tr">
        <f t="shared" si="54"/>
        <v>June</v>
      </c>
      <c r="J2361" s="2">
        <f>MONTH(H2361)</f>
        <v>6</v>
      </c>
      <c r="K2361" s="2">
        <f t="shared" si="56"/>
        <v>2024</v>
      </c>
      <c r="L2361" s="2">
        <f>H2361-G2361</f>
        <v>6</v>
      </c>
      <c r="M2361" s="2" t="str">
        <f t="shared" si="55"/>
        <v>on time delivery</v>
      </c>
      <c r="N2361" s="2" t="s">
        <v>19</v>
      </c>
      <c r="O2361" s="2" t="s">
        <v>20</v>
      </c>
      <c r="P2361" s="2">
        <v>446.11</v>
      </c>
      <c r="Q2361" s="2" t="s">
        <v>43</v>
      </c>
      <c r="R2361" s="4" t="s">
        <v>15382</v>
      </c>
    </row>
    <row r="2362" spans="1:18" ht="14.25" customHeight="1" x14ac:dyDescent="0.3">
      <c r="A2362" s="2" t="s">
        <v>2397</v>
      </c>
      <c r="B2362" s="2" t="s">
        <v>23</v>
      </c>
      <c r="C2362" s="2" t="s">
        <v>37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tr">
        <f t="shared" si="54"/>
        <v>September</v>
      </c>
      <c r="J2362" s="2">
        <f>MONTH(H2362)</f>
        <v>9</v>
      </c>
      <c r="K2362" s="2">
        <f t="shared" si="56"/>
        <v>2023</v>
      </c>
      <c r="L2362" s="2">
        <f>H2362-G2362</f>
        <v>2</v>
      </c>
      <c r="M2362" s="2" t="str">
        <f t="shared" si="55"/>
        <v>early delivery</v>
      </c>
      <c r="N2362" s="2" t="s">
        <v>35</v>
      </c>
      <c r="O2362" s="2" t="s">
        <v>20</v>
      </c>
      <c r="P2362" s="2">
        <v>956.26</v>
      </c>
      <c r="Q2362" s="2" t="s">
        <v>27</v>
      </c>
      <c r="R2362" s="4" t="s">
        <v>15382</v>
      </c>
    </row>
    <row r="2363" spans="1:18" ht="14.25" customHeight="1" x14ac:dyDescent="0.3">
      <c r="A2363" s="2" t="s">
        <v>2398</v>
      </c>
      <c r="B2363" s="2" t="s">
        <v>45</v>
      </c>
      <c r="C2363" s="2" t="s">
        <v>24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tr">
        <f t="shared" si="54"/>
        <v>March</v>
      </c>
      <c r="J2363" s="2">
        <f>MONTH(H2363)</f>
        <v>3</v>
      </c>
      <c r="K2363" s="2">
        <f t="shared" si="56"/>
        <v>2023</v>
      </c>
      <c r="L2363" s="2">
        <f>H2363-G2363</f>
        <v>3</v>
      </c>
      <c r="M2363" s="2" t="str">
        <f t="shared" si="55"/>
        <v>delay delivery</v>
      </c>
      <c r="N2363" s="2" t="s">
        <v>19</v>
      </c>
      <c r="O2363" s="2" t="s">
        <v>20</v>
      </c>
      <c r="P2363" s="2">
        <v>65.64</v>
      </c>
      <c r="Q2363" s="2" t="s">
        <v>21</v>
      </c>
      <c r="R2363" s="4" t="s">
        <v>15382</v>
      </c>
    </row>
    <row r="2364" spans="1:18" ht="14.25" customHeight="1" x14ac:dyDescent="0.3">
      <c r="A2364" s="2" t="s">
        <v>2399</v>
      </c>
      <c r="B2364" s="2" t="s">
        <v>17</v>
      </c>
      <c r="C2364" s="2" t="s">
        <v>24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tr">
        <f t="shared" si="54"/>
        <v>February</v>
      </c>
      <c r="J2364" s="2">
        <f>MONTH(H2364)</f>
        <v>2</v>
      </c>
      <c r="K2364" s="2">
        <f t="shared" si="56"/>
        <v>2024</v>
      </c>
      <c r="L2364" s="2">
        <f>H2364-G2364</f>
        <v>3</v>
      </c>
      <c r="M2364" s="2" t="str">
        <f t="shared" si="55"/>
        <v>delay delivery</v>
      </c>
      <c r="N2364" s="2" t="s">
        <v>35</v>
      </c>
      <c r="O2364" s="2" t="s">
        <v>31</v>
      </c>
      <c r="P2364" s="2">
        <v>343.87</v>
      </c>
      <c r="Q2364" s="2" t="s">
        <v>27</v>
      </c>
      <c r="R2364" s="4" t="s">
        <v>15382</v>
      </c>
    </row>
    <row r="2365" spans="1:18" ht="14.25" customHeight="1" x14ac:dyDescent="0.3">
      <c r="A2365" s="2" t="s">
        <v>2400</v>
      </c>
      <c r="B2365" s="2" t="s">
        <v>23</v>
      </c>
      <c r="C2365" s="2" t="s">
        <v>30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tr">
        <f t="shared" si="54"/>
        <v>December</v>
      </c>
      <c r="J2365" s="2">
        <f>MONTH(H2365)</f>
        <v>12</v>
      </c>
      <c r="K2365" s="2">
        <f t="shared" si="56"/>
        <v>2024</v>
      </c>
      <c r="L2365" s="2">
        <f>H2365-G2365</f>
        <v>6</v>
      </c>
      <c r="M2365" s="2" t="str">
        <f t="shared" si="55"/>
        <v>on time delivery</v>
      </c>
      <c r="N2365" s="2" t="s">
        <v>35</v>
      </c>
      <c r="O2365" s="2" t="s">
        <v>31</v>
      </c>
      <c r="P2365" s="2">
        <v>56.5</v>
      </c>
      <c r="Q2365" s="2" t="s">
        <v>32</v>
      </c>
      <c r="R2365" s="4" t="s">
        <v>15382</v>
      </c>
    </row>
    <row r="2366" spans="1:18" ht="14.25" customHeight="1" x14ac:dyDescent="0.3">
      <c r="A2366" s="2" t="s">
        <v>2401</v>
      </c>
      <c r="B2366" s="2" t="s">
        <v>23</v>
      </c>
      <c r="C2366" s="2" t="s">
        <v>37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tr">
        <f t="shared" si="54"/>
        <v>December</v>
      </c>
      <c r="J2366" s="2">
        <f>MONTH(H2366)</f>
        <v>12</v>
      </c>
      <c r="K2366" s="2">
        <f t="shared" si="56"/>
        <v>2023</v>
      </c>
      <c r="L2366" s="2">
        <f>H2366-G2366</f>
        <v>2</v>
      </c>
      <c r="M2366" s="2" t="str">
        <f t="shared" si="55"/>
        <v>early delivery</v>
      </c>
      <c r="N2366" s="2" t="s">
        <v>35</v>
      </c>
      <c r="O2366" s="2" t="s">
        <v>31</v>
      </c>
      <c r="P2366" s="2">
        <v>105.25</v>
      </c>
      <c r="Q2366" s="2" t="s">
        <v>52</v>
      </c>
      <c r="R2366" s="4" t="s">
        <v>15382</v>
      </c>
    </row>
    <row r="2367" spans="1:18" ht="14.25" customHeight="1" x14ac:dyDescent="0.3">
      <c r="A2367" s="2" t="s">
        <v>2402</v>
      </c>
      <c r="B2367" s="2" t="s">
        <v>17</v>
      </c>
      <c r="C2367" s="2" t="s">
        <v>18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tr">
        <f t="shared" si="54"/>
        <v>July</v>
      </c>
      <c r="J2367" s="2">
        <f>MONTH(H2367)</f>
        <v>7</v>
      </c>
      <c r="K2367" s="2">
        <f t="shared" si="56"/>
        <v>2023</v>
      </c>
      <c r="L2367" s="2">
        <f>H2367-G2367</f>
        <v>7</v>
      </c>
      <c r="M2367" s="2" t="str">
        <f t="shared" si="55"/>
        <v>on time delivery</v>
      </c>
      <c r="N2367" s="2" t="s">
        <v>19</v>
      </c>
      <c r="O2367" s="2" t="s">
        <v>31</v>
      </c>
      <c r="P2367" s="2">
        <v>65.739999999999995</v>
      </c>
      <c r="Q2367" s="2" t="s">
        <v>38</v>
      </c>
      <c r="R2367" s="4" t="s">
        <v>15382</v>
      </c>
    </row>
    <row r="2368" spans="1:18" ht="14.25" customHeight="1" x14ac:dyDescent="0.3">
      <c r="A2368" s="2" t="s">
        <v>2403</v>
      </c>
      <c r="B2368" s="2" t="s">
        <v>45</v>
      </c>
      <c r="C2368" s="2" t="s">
        <v>24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tr">
        <f t="shared" si="54"/>
        <v>June</v>
      </c>
      <c r="J2368" s="2">
        <f>MONTH(H2368)</f>
        <v>6</v>
      </c>
      <c r="K2368" s="2">
        <f t="shared" si="56"/>
        <v>2024</v>
      </c>
      <c r="L2368" s="2">
        <f>H2368-G2368</f>
        <v>5</v>
      </c>
      <c r="M2368" s="2" t="str">
        <f t="shared" si="55"/>
        <v>delay delivery</v>
      </c>
      <c r="N2368" s="2" t="s">
        <v>25</v>
      </c>
      <c r="O2368" s="2" t="s">
        <v>31</v>
      </c>
      <c r="P2368" s="2">
        <v>325.02</v>
      </c>
      <c r="Q2368" s="2" t="s">
        <v>52</v>
      </c>
      <c r="R2368" s="4" t="s">
        <v>15382</v>
      </c>
    </row>
    <row r="2369" spans="1:18" ht="14.25" customHeight="1" x14ac:dyDescent="0.3">
      <c r="A2369" s="2" t="s">
        <v>2404</v>
      </c>
      <c r="B2369" s="2" t="s">
        <v>29</v>
      </c>
      <c r="C2369" s="2" t="s">
        <v>37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tr">
        <f t="shared" si="54"/>
        <v>July</v>
      </c>
      <c r="J2369" s="2">
        <f>MONTH(H2369)</f>
        <v>7</v>
      </c>
      <c r="K2369" s="2">
        <f t="shared" si="56"/>
        <v>2024</v>
      </c>
      <c r="L2369" s="2">
        <f>H2369-G2369</f>
        <v>1</v>
      </c>
      <c r="M2369" s="2" t="str">
        <f t="shared" si="55"/>
        <v>early delivery</v>
      </c>
      <c r="N2369" s="2" t="s">
        <v>19</v>
      </c>
      <c r="O2369" s="2" t="s">
        <v>26</v>
      </c>
      <c r="P2369" s="2">
        <v>292.29000000000002</v>
      </c>
      <c r="Q2369" s="2" t="s">
        <v>27</v>
      </c>
      <c r="R2369" s="4" t="s">
        <v>15382</v>
      </c>
    </row>
    <row r="2370" spans="1:18" ht="14.25" customHeight="1" x14ac:dyDescent="0.3">
      <c r="A2370" s="2" t="s">
        <v>2405</v>
      </c>
      <c r="B2370" s="2" t="s">
        <v>29</v>
      </c>
      <c r="C2370" s="2" t="s">
        <v>18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tr">
        <f t="shared" si="54"/>
        <v>May</v>
      </c>
      <c r="J2370" s="2">
        <f>MONTH(H2370)</f>
        <v>5</v>
      </c>
      <c r="K2370" s="2">
        <f t="shared" si="56"/>
        <v>2023</v>
      </c>
      <c r="L2370" s="2">
        <f>H2370-G2370</f>
        <v>6</v>
      </c>
      <c r="M2370" s="2" t="str">
        <f t="shared" si="55"/>
        <v>on time delivery</v>
      </c>
      <c r="N2370" s="2" t="s">
        <v>25</v>
      </c>
      <c r="O2370" s="2" t="s">
        <v>26</v>
      </c>
      <c r="P2370" s="2">
        <v>801.55</v>
      </c>
      <c r="Q2370" s="2" t="s">
        <v>38</v>
      </c>
      <c r="R2370" s="4" t="s">
        <v>15382</v>
      </c>
    </row>
    <row r="2371" spans="1:18" ht="14.25" customHeight="1" x14ac:dyDescent="0.3">
      <c r="A2371" s="2" t="s">
        <v>2406</v>
      </c>
      <c r="B2371" s="2" t="s">
        <v>45</v>
      </c>
      <c r="C2371" s="2" t="s">
        <v>24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tr">
        <f t="shared" si="54"/>
        <v>September</v>
      </c>
      <c r="J2371" s="2">
        <f>MONTH(H2371)</f>
        <v>9</v>
      </c>
      <c r="K2371" s="2">
        <f t="shared" ref="K2371:K2434" si="57">YEAR(H2371)</f>
        <v>2023</v>
      </c>
      <c r="L2371" s="2">
        <f>H2371-G2371</f>
        <v>4</v>
      </c>
      <c r="M2371" s="2" t="str">
        <f t="shared" si="55"/>
        <v>delay delivery</v>
      </c>
      <c r="N2371" s="2" t="s">
        <v>35</v>
      </c>
      <c r="O2371" s="2" t="s">
        <v>31</v>
      </c>
      <c r="P2371" s="2">
        <v>928.81</v>
      </c>
      <c r="Q2371" s="2" t="s">
        <v>38</v>
      </c>
      <c r="R2371" s="4" t="s">
        <v>15382</v>
      </c>
    </row>
    <row r="2372" spans="1:18" ht="14.25" customHeight="1" x14ac:dyDescent="0.3">
      <c r="A2372" s="2" t="s">
        <v>2407</v>
      </c>
      <c r="B2372" s="2" t="s">
        <v>23</v>
      </c>
      <c r="C2372" s="2" t="s">
        <v>37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tr">
        <f t="shared" si="54"/>
        <v>July</v>
      </c>
      <c r="J2372" s="2">
        <f>MONTH(H2372)</f>
        <v>7</v>
      </c>
      <c r="K2372" s="2">
        <f t="shared" si="57"/>
        <v>2023</v>
      </c>
      <c r="L2372" s="2">
        <f>H2372-G2372</f>
        <v>1</v>
      </c>
      <c r="M2372" s="2" t="str">
        <f t="shared" si="55"/>
        <v>early delivery</v>
      </c>
      <c r="N2372" s="2" t="s">
        <v>25</v>
      </c>
      <c r="O2372" s="2" t="s">
        <v>31</v>
      </c>
      <c r="P2372" s="2">
        <v>322.68</v>
      </c>
      <c r="Q2372" s="2" t="s">
        <v>43</v>
      </c>
      <c r="R2372" s="4" t="s">
        <v>15382</v>
      </c>
    </row>
    <row r="2373" spans="1:18" ht="14.25" customHeight="1" x14ac:dyDescent="0.3">
      <c r="A2373" s="2" t="s">
        <v>2408</v>
      </c>
      <c r="B2373" s="2" t="s">
        <v>23</v>
      </c>
      <c r="C2373" s="2" t="s">
        <v>30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tr">
        <f t="shared" si="54"/>
        <v>April</v>
      </c>
      <c r="J2373" s="2">
        <f>MONTH(H2373)</f>
        <v>4</v>
      </c>
      <c r="K2373" s="2">
        <f t="shared" si="57"/>
        <v>2024</v>
      </c>
      <c r="L2373" s="2">
        <f>H2373-G2373</f>
        <v>3</v>
      </c>
      <c r="M2373" s="2" t="str">
        <f t="shared" si="55"/>
        <v>delay delivery</v>
      </c>
      <c r="N2373" s="2" t="s">
        <v>35</v>
      </c>
      <c r="O2373" s="2" t="s">
        <v>31</v>
      </c>
      <c r="P2373" s="2">
        <v>106.1</v>
      </c>
      <c r="Q2373" s="2" t="s">
        <v>43</v>
      </c>
      <c r="R2373" s="4" t="s">
        <v>15382</v>
      </c>
    </row>
    <row r="2374" spans="1:18" ht="14.25" customHeight="1" x14ac:dyDescent="0.3">
      <c r="A2374" s="2" t="s">
        <v>2409</v>
      </c>
      <c r="B2374" s="2" t="s">
        <v>23</v>
      </c>
      <c r="C2374" s="2" t="s">
        <v>24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tr">
        <f t="shared" si="54"/>
        <v>October</v>
      </c>
      <c r="J2374" s="2">
        <f>MONTH(H2374)</f>
        <v>10</v>
      </c>
      <c r="K2374" s="2">
        <f t="shared" si="57"/>
        <v>2023</v>
      </c>
      <c r="L2374" s="2">
        <f>H2374-G2374</f>
        <v>6</v>
      </c>
      <c r="M2374" s="2" t="str">
        <f t="shared" si="55"/>
        <v>on time delivery</v>
      </c>
      <c r="N2374" s="2" t="s">
        <v>35</v>
      </c>
      <c r="O2374" s="2" t="s">
        <v>31</v>
      </c>
      <c r="P2374" s="2">
        <v>224.03</v>
      </c>
      <c r="Q2374" s="2" t="s">
        <v>32</v>
      </c>
      <c r="R2374" s="4" t="s">
        <v>15382</v>
      </c>
    </row>
    <row r="2375" spans="1:18" ht="14.25" customHeight="1" x14ac:dyDescent="0.3">
      <c r="A2375" s="2" t="s">
        <v>2410</v>
      </c>
      <c r="B2375" s="2" t="s">
        <v>23</v>
      </c>
      <c r="C2375" s="2" t="s">
        <v>24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tr">
        <f t="shared" si="54"/>
        <v>May</v>
      </c>
      <c r="J2375" s="2">
        <f>MONTH(H2375)</f>
        <v>5</v>
      </c>
      <c r="K2375" s="2">
        <f t="shared" si="57"/>
        <v>2023</v>
      </c>
      <c r="L2375" s="2">
        <f>H2375-G2375</f>
        <v>5</v>
      </c>
      <c r="M2375" s="2" t="str">
        <f t="shared" si="55"/>
        <v>delay delivery</v>
      </c>
      <c r="N2375" s="2" t="s">
        <v>35</v>
      </c>
      <c r="O2375" s="2" t="s">
        <v>31</v>
      </c>
      <c r="P2375" s="2">
        <v>338.3</v>
      </c>
      <c r="Q2375" s="2" t="s">
        <v>43</v>
      </c>
      <c r="R2375" s="4" t="s">
        <v>15382</v>
      </c>
    </row>
    <row r="2376" spans="1:18" ht="14.25" customHeight="1" x14ac:dyDescent="0.3">
      <c r="A2376" s="2" t="s">
        <v>2411</v>
      </c>
      <c r="B2376" s="2" t="s">
        <v>45</v>
      </c>
      <c r="C2376" s="2" t="s">
        <v>37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tr">
        <f t="shared" si="54"/>
        <v>April</v>
      </c>
      <c r="J2376" s="2">
        <f>MONTH(H2376)</f>
        <v>4</v>
      </c>
      <c r="K2376" s="2">
        <f t="shared" si="57"/>
        <v>2023</v>
      </c>
      <c r="L2376" s="2">
        <f>H2376-G2376</f>
        <v>5</v>
      </c>
      <c r="M2376" s="2" t="str">
        <f t="shared" si="55"/>
        <v>delay delivery</v>
      </c>
      <c r="N2376" s="2" t="s">
        <v>19</v>
      </c>
      <c r="O2376" s="2" t="s">
        <v>26</v>
      </c>
      <c r="P2376" s="2">
        <v>674.36</v>
      </c>
      <c r="Q2376" s="2" t="s">
        <v>38</v>
      </c>
      <c r="R2376" s="4" t="s">
        <v>15382</v>
      </c>
    </row>
    <row r="2377" spans="1:18" ht="14.25" customHeight="1" x14ac:dyDescent="0.3">
      <c r="A2377" s="2" t="s">
        <v>2412</v>
      </c>
      <c r="B2377" s="2" t="s">
        <v>23</v>
      </c>
      <c r="C2377" s="2" t="s">
        <v>24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tr">
        <f t="shared" si="54"/>
        <v>April</v>
      </c>
      <c r="J2377" s="2">
        <f>MONTH(H2377)</f>
        <v>4</v>
      </c>
      <c r="K2377" s="2">
        <f t="shared" si="57"/>
        <v>2023</v>
      </c>
      <c r="L2377" s="2">
        <f>H2377-G2377</f>
        <v>1</v>
      </c>
      <c r="M2377" s="2" t="str">
        <f t="shared" si="55"/>
        <v>early delivery</v>
      </c>
      <c r="N2377" s="2" t="s">
        <v>19</v>
      </c>
      <c r="O2377" s="2" t="s">
        <v>26</v>
      </c>
      <c r="P2377" s="2">
        <v>844.24</v>
      </c>
      <c r="Q2377" s="2" t="s">
        <v>21</v>
      </c>
      <c r="R2377" s="4" t="s">
        <v>15382</v>
      </c>
    </row>
    <row r="2378" spans="1:18" ht="14.25" customHeight="1" x14ac:dyDescent="0.3">
      <c r="A2378" s="2" t="s">
        <v>2413</v>
      </c>
      <c r="B2378" s="2" t="s">
        <v>17</v>
      </c>
      <c r="C2378" s="2" t="s">
        <v>18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tr">
        <f t="shared" si="54"/>
        <v>April</v>
      </c>
      <c r="J2378" s="2">
        <f>MONTH(H2378)</f>
        <v>4</v>
      </c>
      <c r="K2378" s="2">
        <f t="shared" si="57"/>
        <v>2023</v>
      </c>
      <c r="L2378" s="2">
        <f>H2378-G2378</f>
        <v>6</v>
      </c>
      <c r="M2378" s="2" t="str">
        <f t="shared" si="55"/>
        <v>on time delivery</v>
      </c>
      <c r="N2378" s="2" t="s">
        <v>19</v>
      </c>
      <c r="O2378" s="2" t="s">
        <v>31</v>
      </c>
      <c r="P2378" s="2">
        <v>14.88</v>
      </c>
      <c r="Q2378" s="2" t="s">
        <v>38</v>
      </c>
      <c r="R2378" s="4" t="s">
        <v>15382</v>
      </c>
    </row>
    <row r="2379" spans="1:18" ht="14.25" customHeight="1" x14ac:dyDescent="0.3">
      <c r="A2379" s="2" t="s">
        <v>2414</v>
      </c>
      <c r="B2379" s="2" t="s">
        <v>23</v>
      </c>
      <c r="C2379" s="2" t="s">
        <v>24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tr">
        <f t="shared" si="54"/>
        <v>December</v>
      </c>
      <c r="J2379" s="2">
        <f>MONTH(H2379)</f>
        <v>12</v>
      </c>
      <c r="K2379" s="2">
        <f t="shared" si="57"/>
        <v>2024</v>
      </c>
      <c r="L2379" s="2">
        <f>H2379-G2379</f>
        <v>7</v>
      </c>
      <c r="M2379" s="2" t="str">
        <f t="shared" si="55"/>
        <v>on time delivery</v>
      </c>
      <c r="N2379" s="2" t="s">
        <v>25</v>
      </c>
      <c r="O2379" s="2" t="s">
        <v>26</v>
      </c>
      <c r="P2379" s="2">
        <v>925.29</v>
      </c>
      <c r="Q2379" s="2" t="s">
        <v>21</v>
      </c>
      <c r="R2379" s="4" t="s">
        <v>15382</v>
      </c>
    </row>
    <row r="2380" spans="1:18" ht="14.25" customHeight="1" x14ac:dyDescent="0.3">
      <c r="A2380" s="2" t="s">
        <v>2415</v>
      </c>
      <c r="B2380" s="2" t="s">
        <v>29</v>
      </c>
      <c r="C2380" s="2" t="s">
        <v>40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tr">
        <f t="shared" si="54"/>
        <v>October</v>
      </c>
      <c r="J2380" s="2">
        <f>MONTH(H2380)</f>
        <v>10</v>
      </c>
      <c r="K2380" s="2">
        <f t="shared" si="57"/>
        <v>2023</v>
      </c>
      <c r="L2380" s="2">
        <f>H2380-G2380</f>
        <v>3</v>
      </c>
      <c r="M2380" s="2" t="str">
        <f t="shared" si="55"/>
        <v>delay delivery</v>
      </c>
      <c r="N2380" s="2" t="s">
        <v>19</v>
      </c>
      <c r="O2380" s="2" t="s">
        <v>20</v>
      </c>
      <c r="P2380" s="2">
        <v>177.57</v>
      </c>
      <c r="Q2380" s="2" t="s">
        <v>27</v>
      </c>
      <c r="R2380" s="4" t="s">
        <v>15382</v>
      </c>
    </row>
    <row r="2381" spans="1:18" ht="14.25" customHeight="1" x14ac:dyDescent="0.3">
      <c r="A2381" s="2" t="s">
        <v>2416</v>
      </c>
      <c r="B2381" s="2" t="s">
        <v>23</v>
      </c>
      <c r="C2381" s="2" t="s">
        <v>18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tr">
        <f t="shared" si="54"/>
        <v>January</v>
      </c>
      <c r="J2381" s="2">
        <f>MONTH(H2381)</f>
        <v>1</v>
      </c>
      <c r="K2381" s="2">
        <f t="shared" si="57"/>
        <v>2023</v>
      </c>
      <c r="L2381" s="2">
        <f>H2381-G2381</f>
        <v>2</v>
      </c>
      <c r="M2381" s="2" t="str">
        <f t="shared" si="55"/>
        <v>early delivery</v>
      </c>
      <c r="N2381" s="2" t="s">
        <v>35</v>
      </c>
      <c r="O2381" s="2" t="s">
        <v>26</v>
      </c>
      <c r="P2381" s="2">
        <v>497.79</v>
      </c>
      <c r="Q2381" s="2" t="s">
        <v>27</v>
      </c>
      <c r="R2381" s="4" t="s">
        <v>15382</v>
      </c>
    </row>
    <row r="2382" spans="1:18" ht="14.25" customHeight="1" x14ac:dyDescent="0.3">
      <c r="A2382" s="2" t="s">
        <v>2417</v>
      </c>
      <c r="B2382" s="2" t="s">
        <v>45</v>
      </c>
      <c r="C2382" s="2" t="s">
        <v>37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tr">
        <f t="shared" si="54"/>
        <v>April</v>
      </c>
      <c r="J2382" s="2">
        <f>MONTH(H2382)</f>
        <v>4</v>
      </c>
      <c r="K2382" s="2">
        <f t="shared" si="57"/>
        <v>2024</v>
      </c>
      <c r="L2382" s="2">
        <f>H2382-G2382</f>
        <v>4</v>
      </c>
      <c r="M2382" s="2" t="str">
        <f t="shared" si="55"/>
        <v>delay delivery</v>
      </c>
      <c r="N2382" s="2" t="s">
        <v>35</v>
      </c>
      <c r="O2382" s="2" t="s">
        <v>20</v>
      </c>
      <c r="P2382" s="2">
        <v>269.63</v>
      </c>
      <c r="Q2382" s="2" t="s">
        <v>27</v>
      </c>
      <c r="R2382" s="4" t="s">
        <v>15382</v>
      </c>
    </row>
    <row r="2383" spans="1:18" ht="14.25" customHeight="1" x14ac:dyDescent="0.3">
      <c r="A2383" s="2" t="s">
        <v>2418</v>
      </c>
      <c r="B2383" s="2" t="s">
        <v>29</v>
      </c>
      <c r="C2383" s="2" t="s">
        <v>18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tr">
        <f t="shared" si="54"/>
        <v>April</v>
      </c>
      <c r="J2383" s="2">
        <f>MONTH(H2383)</f>
        <v>4</v>
      </c>
      <c r="K2383" s="2">
        <f t="shared" si="57"/>
        <v>2024</v>
      </c>
      <c r="L2383" s="2">
        <f>H2383-G2383</f>
        <v>5</v>
      </c>
      <c r="M2383" s="2" t="str">
        <f t="shared" si="55"/>
        <v>delay delivery</v>
      </c>
      <c r="N2383" s="2" t="s">
        <v>19</v>
      </c>
      <c r="O2383" s="2" t="s">
        <v>20</v>
      </c>
      <c r="P2383" s="2">
        <v>376.36</v>
      </c>
      <c r="Q2383" s="2" t="s">
        <v>43</v>
      </c>
      <c r="R2383" s="4" t="s">
        <v>15382</v>
      </c>
    </row>
    <row r="2384" spans="1:18" ht="14.25" customHeight="1" x14ac:dyDescent="0.3">
      <c r="A2384" s="2" t="s">
        <v>2419</v>
      </c>
      <c r="B2384" s="2" t="s">
        <v>45</v>
      </c>
      <c r="C2384" s="2" t="s">
        <v>40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tr">
        <f t="shared" si="54"/>
        <v>August</v>
      </c>
      <c r="J2384" s="2">
        <f>MONTH(H2384)</f>
        <v>8</v>
      </c>
      <c r="K2384" s="2">
        <f t="shared" si="57"/>
        <v>2023</v>
      </c>
      <c r="L2384" s="2">
        <f>H2384-G2384</f>
        <v>4</v>
      </c>
      <c r="M2384" s="2" t="str">
        <f t="shared" si="55"/>
        <v>delay delivery</v>
      </c>
      <c r="N2384" s="2" t="s">
        <v>25</v>
      </c>
      <c r="O2384" s="2" t="s">
        <v>31</v>
      </c>
      <c r="P2384" s="2">
        <v>763.47</v>
      </c>
      <c r="Q2384" s="2" t="s">
        <v>52</v>
      </c>
      <c r="R2384" s="4" t="s">
        <v>15382</v>
      </c>
    </row>
    <row r="2385" spans="1:18" ht="14.25" customHeight="1" x14ac:dyDescent="0.3">
      <c r="A2385" s="2" t="s">
        <v>2420</v>
      </c>
      <c r="B2385" s="2" t="s">
        <v>45</v>
      </c>
      <c r="C2385" s="2" t="s">
        <v>40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tr">
        <f t="shared" si="54"/>
        <v>July</v>
      </c>
      <c r="J2385" s="2">
        <f>MONTH(H2385)</f>
        <v>7</v>
      </c>
      <c r="K2385" s="2">
        <f t="shared" si="57"/>
        <v>2024</v>
      </c>
      <c r="L2385" s="2">
        <f>H2385-G2385</f>
        <v>3</v>
      </c>
      <c r="M2385" s="2" t="str">
        <f t="shared" si="55"/>
        <v>delay delivery</v>
      </c>
      <c r="N2385" s="2" t="s">
        <v>25</v>
      </c>
      <c r="O2385" s="2" t="s">
        <v>20</v>
      </c>
      <c r="P2385" s="2">
        <v>462.58</v>
      </c>
      <c r="Q2385" s="2" t="s">
        <v>52</v>
      </c>
      <c r="R2385" s="4" t="s">
        <v>15382</v>
      </c>
    </row>
    <row r="2386" spans="1:18" ht="14.25" customHeight="1" x14ac:dyDescent="0.3">
      <c r="A2386" s="2" t="s">
        <v>2421</v>
      </c>
      <c r="B2386" s="2" t="s">
        <v>29</v>
      </c>
      <c r="C2386" s="2" t="s">
        <v>24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tr">
        <f t="shared" si="54"/>
        <v>March</v>
      </c>
      <c r="J2386" s="2">
        <f>MONTH(H2386)</f>
        <v>3</v>
      </c>
      <c r="K2386" s="2">
        <f t="shared" si="57"/>
        <v>2024</v>
      </c>
      <c r="L2386" s="2">
        <f>H2386-G2386</f>
        <v>1</v>
      </c>
      <c r="M2386" s="2" t="str">
        <f t="shared" si="55"/>
        <v>early delivery</v>
      </c>
      <c r="N2386" s="2" t="s">
        <v>19</v>
      </c>
      <c r="O2386" s="2" t="s">
        <v>31</v>
      </c>
      <c r="P2386" s="2">
        <v>130.37</v>
      </c>
      <c r="Q2386" s="2" t="s">
        <v>43</v>
      </c>
      <c r="R2386" s="4" t="s">
        <v>15382</v>
      </c>
    </row>
    <row r="2387" spans="1:18" ht="14.25" customHeight="1" x14ac:dyDescent="0.3">
      <c r="A2387" s="2" t="s">
        <v>2422</v>
      </c>
      <c r="B2387" s="2" t="s">
        <v>45</v>
      </c>
      <c r="C2387" s="2" t="s">
        <v>24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tr">
        <f t="shared" si="54"/>
        <v>April</v>
      </c>
      <c r="J2387" s="2">
        <f>MONTH(H2387)</f>
        <v>4</v>
      </c>
      <c r="K2387" s="2">
        <f t="shared" si="57"/>
        <v>2023</v>
      </c>
      <c r="L2387" s="2">
        <f>H2387-G2387</f>
        <v>3</v>
      </c>
      <c r="M2387" s="2" t="str">
        <f t="shared" si="55"/>
        <v>delay delivery</v>
      </c>
      <c r="N2387" s="2" t="s">
        <v>35</v>
      </c>
      <c r="O2387" s="2" t="s">
        <v>26</v>
      </c>
      <c r="P2387" s="2">
        <v>119.99</v>
      </c>
      <c r="Q2387" s="2" t="s">
        <v>27</v>
      </c>
      <c r="R2387" s="4" t="s">
        <v>15382</v>
      </c>
    </row>
    <row r="2388" spans="1:18" ht="14.25" customHeight="1" x14ac:dyDescent="0.3">
      <c r="A2388" s="2" t="s">
        <v>2423</v>
      </c>
      <c r="B2388" s="2" t="s">
        <v>45</v>
      </c>
      <c r="C2388" s="2" t="s">
        <v>30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tr">
        <f t="shared" si="54"/>
        <v>January</v>
      </c>
      <c r="J2388" s="2">
        <f>MONTH(H2388)</f>
        <v>1</v>
      </c>
      <c r="K2388" s="2">
        <f t="shared" si="57"/>
        <v>2023</v>
      </c>
      <c r="L2388" s="2">
        <f>H2388-G2388</f>
        <v>7</v>
      </c>
      <c r="M2388" s="2" t="str">
        <f t="shared" si="55"/>
        <v>on time delivery</v>
      </c>
      <c r="N2388" s="2" t="s">
        <v>35</v>
      </c>
      <c r="O2388" s="2" t="s">
        <v>26</v>
      </c>
      <c r="P2388" s="2">
        <v>480.81</v>
      </c>
      <c r="Q2388" s="2" t="s">
        <v>52</v>
      </c>
      <c r="R2388" s="4" t="s">
        <v>15382</v>
      </c>
    </row>
    <row r="2389" spans="1:18" ht="14.25" customHeight="1" x14ac:dyDescent="0.3">
      <c r="A2389" s="2" t="s">
        <v>2424</v>
      </c>
      <c r="B2389" s="2" t="s">
        <v>23</v>
      </c>
      <c r="C2389" s="2" t="s">
        <v>18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tr">
        <f t="shared" si="54"/>
        <v>January</v>
      </c>
      <c r="J2389" s="2">
        <f>MONTH(H2389)</f>
        <v>1</v>
      </c>
      <c r="K2389" s="2">
        <f t="shared" si="57"/>
        <v>2023</v>
      </c>
      <c r="L2389" s="2">
        <f>H2389-G2389</f>
        <v>7</v>
      </c>
      <c r="M2389" s="2" t="str">
        <f t="shared" si="55"/>
        <v>on time delivery</v>
      </c>
      <c r="N2389" s="2" t="s">
        <v>19</v>
      </c>
      <c r="O2389" s="2" t="s">
        <v>20</v>
      </c>
      <c r="P2389" s="2">
        <v>331.24</v>
      </c>
      <c r="Q2389" s="2" t="s">
        <v>27</v>
      </c>
      <c r="R2389" s="4" t="s">
        <v>15382</v>
      </c>
    </row>
    <row r="2390" spans="1:18" ht="14.25" customHeight="1" x14ac:dyDescent="0.3">
      <c r="A2390" s="2" t="s">
        <v>2425</v>
      </c>
      <c r="B2390" s="2" t="s">
        <v>17</v>
      </c>
      <c r="C2390" s="2" t="s">
        <v>30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tr">
        <f t="shared" si="54"/>
        <v>July</v>
      </c>
      <c r="J2390" s="2">
        <f>MONTH(H2390)</f>
        <v>7</v>
      </c>
      <c r="K2390" s="2">
        <f t="shared" si="57"/>
        <v>2023</v>
      </c>
      <c r="L2390" s="2">
        <f>H2390-G2390</f>
        <v>5</v>
      </c>
      <c r="M2390" s="2" t="str">
        <f t="shared" si="55"/>
        <v>delay delivery</v>
      </c>
      <c r="N2390" s="2" t="s">
        <v>35</v>
      </c>
      <c r="O2390" s="2" t="s">
        <v>26</v>
      </c>
      <c r="P2390" s="2">
        <v>445.35</v>
      </c>
      <c r="Q2390" s="2" t="s">
        <v>21</v>
      </c>
      <c r="R2390" s="4" t="s">
        <v>15382</v>
      </c>
    </row>
    <row r="2391" spans="1:18" ht="14.25" customHeight="1" x14ac:dyDescent="0.3">
      <c r="A2391" s="2" t="s">
        <v>2426</v>
      </c>
      <c r="B2391" s="2" t="s">
        <v>45</v>
      </c>
      <c r="C2391" s="2" t="s">
        <v>40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tr">
        <f t="shared" si="54"/>
        <v>April</v>
      </c>
      <c r="J2391" s="2">
        <f>MONTH(H2391)</f>
        <v>4</v>
      </c>
      <c r="K2391" s="2">
        <f t="shared" si="57"/>
        <v>2024</v>
      </c>
      <c r="L2391" s="2">
        <f>H2391-G2391</f>
        <v>1</v>
      </c>
      <c r="M2391" s="2" t="str">
        <f t="shared" si="55"/>
        <v>early delivery</v>
      </c>
      <c r="N2391" s="2" t="s">
        <v>35</v>
      </c>
      <c r="O2391" s="2" t="s">
        <v>26</v>
      </c>
      <c r="P2391" s="2">
        <v>951.51</v>
      </c>
      <c r="Q2391" s="2" t="s">
        <v>52</v>
      </c>
      <c r="R2391" s="4" t="s">
        <v>15382</v>
      </c>
    </row>
    <row r="2392" spans="1:18" ht="14.25" customHeight="1" x14ac:dyDescent="0.3">
      <c r="A2392" s="2" t="s">
        <v>2427</v>
      </c>
      <c r="B2392" s="2" t="s">
        <v>45</v>
      </c>
      <c r="C2392" s="2" t="s">
        <v>24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tr">
        <f t="shared" si="54"/>
        <v>November</v>
      </c>
      <c r="J2392" s="2">
        <f>MONTH(H2392)</f>
        <v>11</v>
      </c>
      <c r="K2392" s="2">
        <f t="shared" si="57"/>
        <v>2024</v>
      </c>
      <c r="L2392" s="2">
        <f>H2392-G2392</f>
        <v>4</v>
      </c>
      <c r="M2392" s="2" t="str">
        <f t="shared" si="55"/>
        <v>delay delivery</v>
      </c>
      <c r="N2392" s="2" t="s">
        <v>19</v>
      </c>
      <c r="O2392" s="2" t="s">
        <v>31</v>
      </c>
      <c r="P2392" s="2">
        <v>489.84</v>
      </c>
      <c r="Q2392" s="2" t="s">
        <v>21</v>
      </c>
      <c r="R2392" s="4" t="s">
        <v>15382</v>
      </c>
    </row>
    <row r="2393" spans="1:18" ht="14.25" customHeight="1" x14ac:dyDescent="0.3">
      <c r="A2393" s="2" t="s">
        <v>2428</v>
      </c>
      <c r="B2393" s="2" t="s">
        <v>45</v>
      </c>
      <c r="C2393" s="2" t="s">
        <v>24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tr">
        <f t="shared" si="54"/>
        <v>July</v>
      </c>
      <c r="J2393" s="2">
        <f>MONTH(H2393)</f>
        <v>7</v>
      </c>
      <c r="K2393" s="2">
        <f t="shared" si="57"/>
        <v>2024</v>
      </c>
      <c r="L2393" s="2">
        <f>H2393-G2393</f>
        <v>5</v>
      </c>
      <c r="M2393" s="2" t="str">
        <f t="shared" si="55"/>
        <v>delay delivery</v>
      </c>
      <c r="N2393" s="2" t="s">
        <v>25</v>
      </c>
      <c r="O2393" s="2" t="s">
        <v>20</v>
      </c>
      <c r="P2393" s="2">
        <v>419.42</v>
      </c>
      <c r="Q2393" s="2" t="s">
        <v>43</v>
      </c>
      <c r="R2393" s="4" t="s">
        <v>15382</v>
      </c>
    </row>
    <row r="2394" spans="1:18" ht="14.25" customHeight="1" x14ac:dyDescent="0.3">
      <c r="A2394" s="2" t="s">
        <v>2429</v>
      </c>
      <c r="B2394" s="2" t="s">
        <v>23</v>
      </c>
      <c r="C2394" s="2" t="s">
        <v>24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tr">
        <f t="shared" si="54"/>
        <v>February</v>
      </c>
      <c r="J2394" s="2">
        <f>MONTH(H2394)</f>
        <v>2</v>
      </c>
      <c r="K2394" s="2">
        <f t="shared" si="57"/>
        <v>2024</v>
      </c>
      <c r="L2394" s="2">
        <f>H2394-G2394</f>
        <v>1</v>
      </c>
      <c r="M2394" s="2" t="str">
        <f t="shared" si="55"/>
        <v>early delivery</v>
      </c>
      <c r="N2394" s="2" t="s">
        <v>25</v>
      </c>
      <c r="O2394" s="2" t="s">
        <v>20</v>
      </c>
      <c r="P2394" s="2">
        <v>984.7</v>
      </c>
      <c r="Q2394" s="2" t="s">
        <v>43</v>
      </c>
      <c r="R2394" s="4" t="s">
        <v>15382</v>
      </c>
    </row>
    <row r="2395" spans="1:18" ht="14.25" customHeight="1" x14ac:dyDescent="0.3">
      <c r="A2395" s="2" t="s">
        <v>2430</v>
      </c>
      <c r="B2395" s="2" t="s">
        <v>17</v>
      </c>
      <c r="C2395" s="2" t="s">
        <v>37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tr">
        <f t="shared" si="54"/>
        <v>September</v>
      </c>
      <c r="J2395" s="2">
        <f>MONTH(H2395)</f>
        <v>9</v>
      </c>
      <c r="K2395" s="2">
        <f t="shared" si="57"/>
        <v>2023</v>
      </c>
      <c r="L2395" s="2">
        <f>H2395-G2395</f>
        <v>1</v>
      </c>
      <c r="M2395" s="2" t="str">
        <f t="shared" si="55"/>
        <v>early delivery</v>
      </c>
      <c r="N2395" s="2" t="s">
        <v>25</v>
      </c>
      <c r="O2395" s="2" t="s">
        <v>31</v>
      </c>
      <c r="P2395" s="2">
        <v>938.45</v>
      </c>
      <c r="Q2395" s="2" t="s">
        <v>52</v>
      </c>
      <c r="R2395" s="4" t="s">
        <v>15382</v>
      </c>
    </row>
    <row r="2396" spans="1:18" ht="14.25" customHeight="1" x14ac:dyDescent="0.3">
      <c r="A2396" s="2" t="s">
        <v>2431</v>
      </c>
      <c r="B2396" s="2" t="s">
        <v>29</v>
      </c>
      <c r="C2396" s="2" t="s">
        <v>40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tr">
        <f t="shared" si="54"/>
        <v>January</v>
      </c>
      <c r="J2396" s="2">
        <f>MONTH(H2396)</f>
        <v>1</v>
      </c>
      <c r="K2396" s="2">
        <f t="shared" si="57"/>
        <v>2023</v>
      </c>
      <c r="L2396" s="2">
        <f>H2396-G2396</f>
        <v>4</v>
      </c>
      <c r="M2396" s="2" t="str">
        <f t="shared" si="55"/>
        <v>delay delivery</v>
      </c>
      <c r="N2396" s="2" t="s">
        <v>19</v>
      </c>
      <c r="O2396" s="2" t="s">
        <v>20</v>
      </c>
      <c r="P2396" s="2">
        <v>795.99</v>
      </c>
      <c r="Q2396" s="2" t="s">
        <v>38</v>
      </c>
      <c r="R2396" s="4" t="s">
        <v>15382</v>
      </c>
    </row>
    <row r="2397" spans="1:18" ht="14.25" customHeight="1" x14ac:dyDescent="0.3">
      <c r="A2397" s="2" t="s">
        <v>2432</v>
      </c>
      <c r="B2397" s="2" t="s">
        <v>23</v>
      </c>
      <c r="C2397" s="2" t="s">
        <v>24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tr">
        <f t="shared" si="54"/>
        <v>April</v>
      </c>
      <c r="J2397" s="2">
        <f>MONTH(H2397)</f>
        <v>4</v>
      </c>
      <c r="K2397" s="2">
        <f t="shared" si="57"/>
        <v>2023</v>
      </c>
      <c r="L2397" s="2">
        <f>H2397-G2397</f>
        <v>6</v>
      </c>
      <c r="M2397" s="2" t="str">
        <f t="shared" si="55"/>
        <v>on time delivery</v>
      </c>
      <c r="N2397" s="2" t="s">
        <v>19</v>
      </c>
      <c r="O2397" s="2" t="s">
        <v>20</v>
      </c>
      <c r="P2397" s="2">
        <v>609.20000000000005</v>
      </c>
      <c r="Q2397" s="2" t="s">
        <v>32</v>
      </c>
      <c r="R2397" s="4" t="s">
        <v>15382</v>
      </c>
    </row>
    <row r="2398" spans="1:18" ht="14.25" customHeight="1" x14ac:dyDescent="0.3">
      <c r="A2398" s="2" t="s">
        <v>2433</v>
      </c>
      <c r="B2398" s="2" t="s">
        <v>23</v>
      </c>
      <c r="C2398" s="2" t="s">
        <v>40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tr">
        <f t="shared" si="54"/>
        <v>September</v>
      </c>
      <c r="J2398" s="2">
        <f>MONTH(H2398)</f>
        <v>9</v>
      </c>
      <c r="K2398" s="2">
        <f t="shared" si="57"/>
        <v>2024</v>
      </c>
      <c r="L2398" s="2">
        <f>H2398-G2398</f>
        <v>7</v>
      </c>
      <c r="M2398" s="2" t="str">
        <f t="shared" si="55"/>
        <v>on time delivery</v>
      </c>
      <c r="N2398" s="2" t="s">
        <v>35</v>
      </c>
      <c r="O2398" s="2" t="s">
        <v>26</v>
      </c>
      <c r="P2398" s="2">
        <v>704.36</v>
      </c>
      <c r="Q2398" s="2" t="s">
        <v>52</v>
      </c>
      <c r="R2398" s="4" t="s">
        <v>15382</v>
      </c>
    </row>
    <row r="2399" spans="1:18" ht="14.25" customHeight="1" x14ac:dyDescent="0.3">
      <c r="A2399" s="2" t="s">
        <v>2434</v>
      </c>
      <c r="B2399" s="2" t="s">
        <v>17</v>
      </c>
      <c r="C2399" s="2" t="s">
        <v>24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tr">
        <f t="shared" si="54"/>
        <v>November</v>
      </c>
      <c r="J2399" s="2">
        <f>MONTH(H2399)</f>
        <v>11</v>
      </c>
      <c r="K2399" s="2">
        <f t="shared" si="57"/>
        <v>2024</v>
      </c>
      <c r="L2399" s="2">
        <f>H2399-G2399</f>
        <v>3</v>
      </c>
      <c r="M2399" s="2" t="str">
        <f t="shared" si="55"/>
        <v>delay delivery</v>
      </c>
      <c r="N2399" s="2" t="s">
        <v>25</v>
      </c>
      <c r="O2399" s="2" t="s">
        <v>31</v>
      </c>
      <c r="P2399" s="2">
        <v>284.01</v>
      </c>
      <c r="Q2399" s="2" t="s">
        <v>43</v>
      </c>
      <c r="R2399" s="4" t="s">
        <v>15382</v>
      </c>
    </row>
    <row r="2400" spans="1:18" ht="14.25" customHeight="1" x14ac:dyDescent="0.3">
      <c r="A2400" s="2" t="s">
        <v>2435</v>
      </c>
      <c r="B2400" s="2" t="s">
        <v>17</v>
      </c>
      <c r="C2400" s="2" t="s">
        <v>18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tr">
        <f t="shared" si="54"/>
        <v>January</v>
      </c>
      <c r="J2400" s="2">
        <f>MONTH(H2400)</f>
        <v>1</v>
      </c>
      <c r="K2400" s="2">
        <f t="shared" si="57"/>
        <v>2023</v>
      </c>
      <c r="L2400" s="2">
        <f>H2400-G2400</f>
        <v>6</v>
      </c>
      <c r="M2400" s="2" t="str">
        <f t="shared" si="55"/>
        <v>on time delivery</v>
      </c>
      <c r="N2400" s="2" t="s">
        <v>35</v>
      </c>
      <c r="O2400" s="2" t="s">
        <v>20</v>
      </c>
      <c r="P2400" s="2">
        <v>556.52</v>
      </c>
      <c r="Q2400" s="2" t="s">
        <v>43</v>
      </c>
      <c r="R2400" s="4" t="s">
        <v>15382</v>
      </c>
    </row>
    <row r="2401" spans="1:18" ht="14.25" customHeight="1" x14ac:dyDescent="0.3">
      <c r="A2401" s="2" t="s">
        <v>2436</v>
      </c>
      <c r="B2401" s="2" t="s">
        <v>23</v>
      </c>
      <c r="C2401" s="2" t="s">
        <v>40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tr">
        <f t="shared" si="54"/>
        <v>April</v>
      </c>
      <c r="J2401" s="2">
        <f>MONTH(H2401)</f>
        <v>4</v>
      </c>
      <c r="K2401" s="2">
        <f t="shared" si="57"/>
        <v>2024</v>
      </c>
      <c r="L2401" s="2">
        <f>H2401-G2401</f>
        <v>7</v>
      </c>
      <c r="M2401" s="2" t="str">
        <f t="shared" si="55"/>
        <v>on time delivery</v>
      </c>
      <c r="N2401" s="2" t="s">
        <v>35</v>
      </c>
      <c r="O2401" s="2" t="s">
        <v>31</v>
      </c>
      <c r="P2401" s="2">
        <v>335.3</v>
      </c>
      <c r="Q2401" s="2" t="s">
        <v>43</v>
      </c>
      <c r="R2401" s="4" t="s">
        <v>15382</v>
      </c>
    </row>
    <row r="2402" spans="1:18" ht="14.25" customHeight="1" x14ac:dyDescent="0.3">
      <c r="A2402" s="2" t="s">
        <v>2437</v>
      </c>
      <c r="B2402" s="2" t="s">
        <v>29</v>
      </c>
      <c r="C2402" s="2" t="s">
        <v>30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tr">
        <f t="shared" si="54"/>
        <v>September</v>
      </c>
      <c r="J2402" s="2">
        <f>MONTH(H2402)</f>
        <v>9</v>
      </c>
      <c r="K2402" s="2">
        <f t="shared" si="57"/>
        <v>2024</v>
      </c>
      <c r="L2402" s="2">
        <f>H2402-G2402</f>
        <v>6</v>
      </c>
      <c r="M2402" s="2" t="str">
        <f t="shared" si="55"/>
        <v>on time delivery</v>
      </c>
      <c r="N2402" s="2" t="s">
        <v>19</v>
      </c>
      <c r="O2402" s="2" t="s">
        <v>20</v>
      </c>
      <c r="P2402" s="2">
        <v>471.92</v>
      </c>
      <c r="Q2402" s="2" t="s">
        <v>32</v>
      </c>
      <c r="R2402" s="4" t="s">
        <v>15382</v>
      </c>
    </row>
    <row r="2403" spans="1:18" ht="14.25" customHeight="1" x14ac:dyDescent="0.3">
      <c r="A2403" s="2" t="s">
        <v>2438</v>
      </c>
      <c r="B2403" s="2" t="s">
        <v>23</v>
      </c>
      <c r="C2403" s="2" t="s">
        <v>37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tr">
        <f t="shared" si="54"/>
        <v>June</v>
      </c>
      <c r="J2403" s="2">
        <f>MONTH(H2403)</f>
        <v>6</v>
      </c>
      <c r="K2403" s="2">
        <f t="shared" si="57"/>
        <v>2024</v>
      </c>
      <c r="L2403" s="2">
        <f>H2403-G2403</f>
        <v>6</v>
      </c>
      <c r="M2403" s="2" t="str">
        <f t="shared" si="55"/>
        <v>on time delivery</v>
      </c>
      <c r="N2403" s="2" t="s">
        <v>19</v>
      </c>
      <c r="O2403" s="2" t="s">
        <v>20</v>
      </c>
      <c r="P2403" s="2">
        <v>809.21</v>
      </c>
      <c r="Q2403" s="2" t="s">
        <v>32</v>
      </c>
      <c r="R2403" s="4" t="s">
        <v>15382</v>
      </c>
    </row>
    <row r="2404" spans="1:18" ht="14.25" customHeight="1" x14ac:dyDescent="0.3">
      <c r="A2404" s="2" t="s">
        <v>2439</v>
      </c>
      <c r="B2404" s="2" t="s">
        <v>17</v>
      </c>
      <c r="C2404" s="2" t="s">
        <v>30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tr">
        <f t="shared" si="54"/>
        <v>May</v>
      </c>
      <c r="J2404" s="2">
        <f>MONTH(H2404)</f>
        <v>5</v>
      </c>
      <c r="K2404" s="2">
        <f t="shared" si="57"/>
        <v>2023</v>
      </c>
      <c r="L2404" s="2">
        <f>H2404-G2404</f>
        <v>6</v>
      </c>
      <c r="M2404" s="2" t="str">
        <f t="shared" si="55"/>
        <v>on time delivery</v>
      </c>
      <c r="N2404" s="2" t="s">
        <v>35</v>
      </c>
      <c r="O2404" s="2" t="s">
        <v>31</v>
      </c>
      <c r="P2404" s="2">
        <v>230.04</v>
      </c>
      <c r="Q2404" s="2" t="s">
        <v>38</v>
      </c>
      <c r="R2404" s="4" t="s">
        <v>15382</v>
      </c>
    </row>
    <row r="2405" spans="1:18" ht="14.25" customHeight="1" x14ac:dyDescent="0.3">
      <c r="A2405" s="2" t="s">
        <v>2440</v>
      </c>
      <c r="B2405" s="2" t="s">
        <v>29</v>
      </c>
      <c r="C2405" s="2" t="s">
        <v>40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tr">
        <f t="shared" si="54"/>
        <v>February</v>
      </c>
      <c r="J2405" s="2">
        <f>MONTH(H2405)</f>
        <v>2</v>
      </c>
      <c r="K2405" s="2">
        <f t="shared" si="57"/>
        <v>2024</v>
      </c>
      <c r="L2405" s="2">
        <f>H2405-G2405</f>
        <v>3</v>
      </c>
      <c r="M2405" s="2" t="str">
        <f t="shared" si="55"/>
        <v>delay delivery</v>
      </c>
      <c r="N2405" s="2" t="s">
        <v>25</v>
      </c>
      <c r="O2405" s="2" t="s">
        <v>31</v>
      </c>
      <c r="P2405" s="2">
        <v>222.13</v>
      </c>
      <c r="Q2405" s="2" t="s">
        <v>32</v>
      </c>
      <c r="R2405" s="4" t="s">
        <v>15382</v>
      </c>
    </row>
    <row r="2406" spans="1:18" ht="14.25" customHeight="1" x14ac:dyDescent="0.3">
      <c r="A2406" s="2" t="s">
        <v>2441</v>
      </c>
      <c r="B2406" s="2" t="s">
        <v>17</v>
      </c>
      <c r="C2406" s="2" t="s">
        <v>24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tr">
        <f t="shared" si="54"/>
        <v>September</v>
      </c>
      <c r="J2406" s="2">
        <f>MONTH(H2406)</f>
        <v>9</v>
      </c>
      <c r="K2406" s="2">
        <f t="shared" si="57"/>
        <v>2024</v>
      </c>
      <c r="L2406" s="2">
        <f>H2406-G2406</f>
        <v>6</v>
      </c>
      <c r="M2406" s="2" t="str">
        <f t="shared" si="55"/>
        <v>on time delivery</v>
      </c>
      <c r="N2406" s="2" t="s">
        <v>19</v>
      </c>
      <c r="O2406" s="2" t="s">
        <v>31</v>
      </c>
      <c r="P2406" s="2">
        <v>1398.3</v>
      </c>
      <c r="Q2406" s="2" t="s">
        <v>43</v>
      </c>
      <c r="R2406" s="4" t="s">
        <v>15382</v>
      </c>
    </row>
    <row r="2407" spans="1:18" ht="14.25" customHeight="1" x14ac:dyDescent="0.3">
      <c r="A2407" s="2" t="s">
        <v>2442</v>
      </c>
      <c r="B2407" s="2" t="s">
        <v>29</v>
      </c>
      <c r="C2407" s="2" t="s">
        <v>40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tr">
        <f t="shared" si="54"/>
        <v>August</v>
      </c>
      <c r="J2407" s="2">
        <f>MONTH(H2407)</f>
        <v>8</v>
      </c>
      <c r="K2407" s="2">
        <f t="shared" si="57"/>
        <v>2024</v>
      </c>
      <c r="L2407" s="2">
        <f>H2407-G2407</f>
        <v>3</v>
      </c>
      <c r="M2407" s="2" t="str">
        <f t="shared" si="55"/>
        <v>delay delivery</v>
      </c>
      <c r="N2407" s="2" t="s">
        <v>25</v>
      </c>
      <c r="O2407" s="2" t="s">
        <v>31</v>
      </c>
      <c r="P2407" s="2">
        <v>292.93</v>
      </c>
      <c r="Q2407" s="2" t="s">
        <v>52</v>
      </c>
      <c r="R2407" s="4" t="s">
        <v>15382</v>
      </c>
    </row>
    <row r="2408" spans="1:18" ht="14.25" customHeight="1" x14ac:dyDescent="0.3">
      <c r="A2408" s="2" t="s">
        <v>2443</v>
      </c>
      <c r="B2408" s="2" t="s">
        <v>45</v>
      </c>
      <c r="C2408" s="2" t="s">
        <v>37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tr">
        <f t="shared" si="54"/>
        <v>October</v>
      </c>
      <c r="J2408" s="2">
        <f>MONTH(H2408)</f>
        <v>10</v>
      </c>
      <c r="K2408" s="2">
        <f t="shared" si="57"/>
        <v>2024</v>
      </c>
      <c r="L2408" s="2">
        <f>H2408-G2408</f>
        <v>5</v>
      </c>
      <c r="M2408" s="2" t="str">
        <f t="shared" si="55"/>
        <v>delay delivery</v>
      </c>
      <c r="N2408" s="2" t="s">
        <v>19</v>
      </c>
      <c r="O2408" s="2" t="s">
        <v>31</v>
      </c>
      <c r="P2408" s="2">
        <v>400.29</v>
      </c>
      <c r="Q2408" s="2" t="s">
        <v>32</v>
      </c>
      <c r="R2408" s="4" t="s">
        <v>15382</v>
      </c>
    </row>
    <row r="2409" spans="1:18" ht="14.25" customHeight="1" x14ac:dyDescent="0.3">
      <c r="A2409" s="2" t="s">
        <v>2444</v>
      </c>
      <c r="B2409" s="2" t="s">
        <v>17</v>
      </c>
      <c r="C2409" s="2" t="s">
        <v>40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tr">
        <f t="shared" si="54"/>
        <v>August</v>
      </c>
      <c r="J2409" s="2">
        <f>MONTH(H2409)</f>
        <v>8</v>
      </c>
      <c r="K2409" s="2">
        <f t="shared" si="57"/>
        <v>2024</v>
      </c>
      <c r="L2409" s="2">
        <f>H2409-G2409</f>
        <v>1</v>
      </c>
      <c r="M2409" s="2" t="str">
        <f t="shared" si="55"/>
        <v>early delivery</v>
      </c>
      <c r="N2409" s="2" t="s">
        <v>35</v>
      </c>
      <c r="O2409" s="2" t="s">
        <v>26</v>
      </c>
      <c r="P2409" s="2">
        <v>279.60000000000002</v>
      </c>
      <c r="Q2409" s="2" t="s">
        <v>43</v>
      </c>
      <c r="R2409" s="4" t="s">
        <v>15382</v>
      </c>
    </row>
    <row r="2410" spans="1:18" ht="14.25" customHeight="1" x14ac:dyDescent="0.3">
      <c r="A2410" s="2" t="s">
        <v>2445</v>
      </c>
      <c r="B2410" s="2" t="s">
        <v>17</v>
      </c>
      <c r="C2410" s="2" t="s">
        <v>24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tr">
        <f t="shared" si="54"/>
        <v>February</v>
      </c>
      <c r="J2410" s="2">
        <f>MONTH(H2410)</f>
        <v>2</v>
      </c>
      <c r="K2410" s="2">
        <f t="shared" si="57"/>
        <v>2024</v>
      </c>
      <c r="L2410" s="2">
        <f>H2410-G2410</f>
        <v>2</v>
      </c>
      <c r="M2410" s="2" t="str">
        <f t="shared" si="55"/>
        <v>early delivery</v>
      </c>
      <c r="N2410" s="2" t="s">
        <v>35</v>
      </c>
      <c r="O2410" s="2" t="s">
        <v>31</v>
      </c>
      <c r="P2410" s="2">
        <v>552.65</v>
      </c>
      <c r="Q2410" s="2" t="s">
        <v>52</v>
      </c>
      <c r="R2410" s="4" t="s">
        <v>15382</v>
      </c>
    </row>
    <row r="2411" spans="1:18" ht="14.25" customHeight="1" x14ac:dyDescent="0.3">
      <c r="A2411" s="2" t="s">
        <v>2446</v>
      </c>
      <c r="B2411" s="2" t="s">
        <v>23</v>
      </c>
      <c r="C2411" s="2" t="s">
        <v>30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tr">
        <f t="shared" si="54"/>
        <v>August</v>
      </c>
      <c r="J2411" s="2">
        <f>MONTH(H2411)</f>
        <v>8</v>
      </c>
      <c r="K2411" s="2">
        <f t="shared" si="57"/>
        <v>2024</v>
      </c>
      <c r="L2411" s="2">
        <f>H2411-G2411</f>
        <v>2</v>
      </c>
      <c r="M2411" s="2" t="str">
        <f t="shared" si="55"/>
        <v>early delivery</v>
      </c>
      <c r="N2411" s="2" t="s">
        <v>35</v>
      </c>
      <c r="O2411" s="2" t="s">
        <v>20</v>
      </c>
      <c r="P2411" s="2">
        <v>202.46</v>
      </c>
      <c r="Q2411" s="2" t="s">
        <v>32</v>
      </c>
      <c r="R2411" s="4" t="s">
        <v>15382</v>
      </c>
    </row>
    <row r="2412" spans="1:18" ht="14.25" customHeight="1" x14ac:dyDescent="0.3">
      <c r="A2412" s="2" t="s">
        <v>2447</v>
      </c>
      <c r="B2412" s="2" t="s">
        <v>17</v>
      </c>
      <c r="C2412" s="2" t="s">
        <v>18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tr">
        <f t="shared" si="54"/>
        <v>April</v>
      </c>
      <c r="J2412" s="2">
        <f>MONTH(H2412)</f>
        <v>4</v>
      </c>
      <c r="K2412" s="2">
        <f t="shared" si="57"/>
        <v>2023</v>
      </c>
      <c r="L2412" s="2">
        <f>H2412-G2412</f>
        <v>4</v>
      </c>
      <c r="M2412" s="2" t="str">
        <f t="shared" si="55"/>
        <v>delay delivery</v>
      </c>
      <c r="N2412" s="2" t="s">
        <v>35</v>
      </c>
      <c r="O2412" s="2" t="s">
        <v>20</v>
      </c>
      <c r="P2412" s="2">
        <v>973.65</v>
      </c>
      <c r="Q2412" s="2" t="s">
        <v>32</v>
      </c>
      <c r="R2412" s="4" t="s">
        <v>15382</v>
      </c>
    </row>
    <row r="2413" spans="1:18" ht="14.25" customHeight="1" x14ac:dyDescent="0.3">
      <c r="A2413" s="2" t="s">
        <v>2448</v>
      </c>
      <c r="B2413" s="2" t="s">
        <v>17</v>
      </c>
      <c r="C2413" s="2" t="s">
        <v>30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tr">
        <f t="shared" si="54"/>
        <v>September</v>
      </c>
      <c r="J2413" s="2">
        <f>MONTH(H2413)</f>
        <v>9</v>
      </c>
      <c r="K2413" s="2">
        <f t="shared" si="57"/>
        <v>2023</v>
      </c>
      <c r="L2413" s="2">
        <f>H2413-G2413</f>
        <v>1</v>
      </c>
      <c r="M2413" s="2" t="str">
        <f t="shared" si="55"/>
        <v>early delivery</v>
      </c>
      <c r="N2413" s="2" t="s">
        <v>35</v>
      </c>
      <c r="O2413" s="2" t="s">
        <v>20</v>
      </c>
      <c r="P2413" s="2">
        <v>64.930000000000007</v>
      </c>
      <c r="Q2413" s="2" t="s">
        <v>21</v>
      </c>
      <c r="R2413" s="4" t="s">
        <v>15382</v>
      </c>
    </row>
    <row r="2414" spans="1:18" ht="14.25" customHeight="1" x14ac:dyDescent="0.3">
      <c r="A2414" s="2" t="s">
        <v>2449</v>
      </c>
      <c r="B2414" s="2" t="s">
        <v>45</v>
      </c>
      <c r="C2414" s="2" t="s">
        <v>24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tr">
        <f t="shared" si="54"/>
        <v>March</v>
      </c>
      <c r="J2414" s="2">
        <f>MONTH(H2414)</f>
        <v>3</v>
      </c>
      <c r="K2414" s="2">
        <f t="shared" si="57"/>
        <v>2023</v>
      </c>
      <c r="L2414" s="2">
        <f>H2414-G2414</f>
        <v>5</v>
      </c>
      <c r="M2414" s="2" t="str">
        <f t="shared" si="55"/>
        <v>delay delivery</v>
      </c>
      <c r="N2414" s="2" t="s">
        <v>35</v>
      </c>
      <c r="O2414" s="2" t="s">
        <v>26</v>
      </c>
      <c r="P2414" s="2">
        <v>677.2</v>
      </c>
      <c r="Q2414" s="2" t="s">
        <v>27</v>
      </c>
      <c r="R2414" s="4" t="s">
        <v>15382</v>
      </c>
    </row>
    <row r="2415" spans="1:18" ht="14.25" customHeight="1" x14ac:dyDescent="0.3">
      <c r="A2415" s="2" t="s">
        <v>2450</v>
      </c>
      <c r="B2415" s="2" t="s">
        <v>17</v>
      </c>
      <c r="C2415" s="2" t="s">
        <v>24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tr">
        <f t="shared" si="54"/>
        <v>December</v>
      </c>
      <c r="J2415" s="2">
        <f>MONTH(H2415)</f>
        <v>12</v>
      </c>
      <c r="K2415" s="2">
        <f t="shared" si="57"/>
        <v>2024</v>
      </c>
      <c r="L2415" s="2">
        <f>H2415-G2415</f>
        <v>1</v>
      </c>
      <c r="M2415" s="2" t="str">
        <f t="shared" si="55"/>
        <v>early delivery</v>
      </c>
      <c r="N2415" s="2" t="s">
        <v>25</v>
      </c>
      <c r="O2415" s="2" t="s">
        <v>31</v>
      </c>
      <c r="P2415" s="2">
        <v>219.31</v>
      </c>
      <c r="Q2415" s="2" t="s">
        <v>32</v>
      </c>
      <c r="R2415" s="4" t="s">
        <v>15382</v>
      </c>
    </row>
    <row r="2416" spans="1:18" ht="14.25" customHeight="1" x14ac:dyDescent="0.3">
      <c r="A2416" s="2" t="s">
        <v>2451</v>
      </c>
      <c r="B2416" s="2" t="s">
        <v>45</v>
      </c>
      <c r="C2416" s="2" t="s">
        <v>37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tr">
        <f t="shared" si="54"/>
        <v>October</v>
      </c>
      <c r="J2416" s="2">
        <f>MONTH(H2416)</f>
        <v>10</v>
      </c>
      <c r="K2416" s="2">
        <f t="shared" si="57"/>
        <v>2023</v>
      </c>
      <c r="L2416" s="2">
        <f>H2416-G2416</f>
        <v>4</v>
      </c>
      <c r="M2416" s="2" t="str">
        <f t="shared" si="55"/>
        <v>delay delivery</v>
      </c>
      <c r="N2416" s="2" t="s">
        <v>25</v>
      </c>
      <c r="O2416" s="2" t="s">
        <v>26</v>
      </c>
      <c r="P2416" s="2">
        <v>887.45</v>
      </c>
      <c r="Q2416" s="2" t="s">
        <v>32</v>
      </c>
      <c r="R2416" s="4" t="s">
        <v>15382</v>
      </c>
    </row>
    <row r="2417" spans="1:18" ht="14.25" customHeight="1" x14ac:dyDescent="0.3">
      <c r="A2417" s="2" t="s">
        <v>2452</v>
      </c>
      <c r="B2417" s="2" t="s">
        <v>45</v>
      </c>
      <c r="C2417" s="2" t="s">
        <v>40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tr">
        <f t="shared" si="54"/>
        <v>September</v>
      </c>
      <c r="J2417" s="2">
        <f>MONTH(H2417)</f>
        <v>9</v>
      </c>
      <c r="K2417" s="2">
        <f t="shared" si="57"/>
        <v>2023</v>
      </c>
      <c r="L2417" s="2">
        <f>H2417-G2417</f>
        <v>2</v>
      </c>
      <c r="M2417" s="2" t="str">
        <f t="shared" si="55"/>
        <v>early delivery</v>
      </c>
      <c r="N2417" s="2" t="s">
        <v>35</v>
      </c>
      <c r="O2417" s="2" t="s">
        <v>26</v>
      </c>
      <c r="P2417" s="2">
        <v>225.91</v>
      </c>
      <c r="Q2417" s="2" t="s">
        <v>38</v>
      </c>
      <c r="R2417" s="4" t="s">
        <v>15382</v>
      </c>
    </row>
    <row r="2418" spans="1:18" ht="14.25" customHeight="1" x14ac:dyDescent="0.3">
      <c r="A2418" s="2" t="s">
        <v>2453</v>
      </c>
      <c r="B2418" s="2" t="s">
        <v>45</v>
      </c>
      <c r="C2418" s="2" t="s">
        <v>40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tr">
        <f t="shared" si="54"/>
        <v>September</v>
      </c>
      <c r="J2418" s="2">
        <f>MONTH(H2418)</f>
        <v>9</v>
      </c>
      <c r="K2418" s="2">
        <f t="shared" si="57"/>
        <v>2023</v>
      </c>
      <c r="L2418" s="2">
        <f>H2418-G2418</f>
        <v>5</v>
      </c>
      <c r="M2418" s="2" t="str">
        <f t="shared" si="55"/>
        <v>delay delivery</v>
      </c>
      <c r="N2418" s="2" t="s">
        <v>19</v>
      </c>
      <c r="O2418" s="2" t="s">
        <v>20</v>
      </c>
      <c r="P2418" s="2">
        <v>1054.78</v>
      </c>
      <c r="Q2418" s="2" t="s">
        <v>27</v>
      </c>
      <c r="R2418" s="4" t="s">
        <v>15382</v>
      </c>
    </row>
    <row r="2419" spans="1:18" ht="14.25" customHeight="1" x14ac:dyDescent="0.3">
      <c r="A2419" s="2" t="s">
        <v>2454</v>
      </c>
      <c r="B2419" s="2" t="s">
        <v>45</v>
      </c>
      <c r="C2419" s="2" t="s">
        <v>30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tr">
        <f t="shared" si="54"/>
        <v>December</v>
      </c>
      <c r="J2419" s="2">
        <f>MONTH(H2419)</f>
        <v>12</v>
      </c>
      <c r="K2419" s="2">
        <f t="shared" si="57"/>
        <v>2024</v>
      </c>
      <c r="L2419" s="2">
        <f>H2419-G2419</f>
        <v>6</v>
      </c>
      <c r="M2419" s="2" t="str">
        <f t="shared" si="55"/>
        <v>on time delivery</v>
      </c>
      <c r="N2419" s="2" t="s">
        <v>19</v>
      </c>
      <c r="O2419" s="2" t="s">
        <v>20</v>
      </c>
      <c r="P2419" s="2">
        <v>138.87</v>
      </c>
      <c r="Q2419" s="2" t="s">
        <v>43</v>
      </c>
      <c r="R2419" s="4" t="s">
        <v>15382</v>
      </c>
    </row>
    <row r="2420" spans="1:18" ht="14.25" customHeight="1" x14ac:dyDescent="0.3">
      <c r="A2420" s="2" t="s">
        <v>2455</v>
      </c>
      <c r="B2420" s="2" t="s">
        <v>29</v>
      </c>
      <c r="C2420" s="2" t="s">
        <v>18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tr">
        <f t="shared" si="54"/>
        <v>June</v>
      </c>
      <c r="J2420" s="2">
        <f>MONTH(H2420)</f>
        <v>6</v>
      </c>
      <c r="K2420" s="2">
        <f t="shared" si="57"/>
        <v>2023</v>
      </c>
      <c r="L2420" s="2">
        <f>H2420-G2420</f>
        <v>6</v>
      </c>
      <c r="M2420" s="2" t="str">
        <f t="shared" si="55"/>
        <v>on time delivery</v>
      </c>
      <c r="N2420" s="2" t="s">
        <v>19</v>
      </c>
      <c r="O2420" s="2" t="s">
        <v>20</v>
      </c>
      <c r="P2420" s="2">
        <v>1279.69</v>
      </c>
      <c r="Q2420" s="2" t="s">
        <v>21</v>
      </c>
      <c r="R2420" s="4" t="s">
        <v>15382</v>
      </c>
    </row>
    <row r="2421" spans="1:18" ht="14.25" customHeight="1" x14ac:dyDescent="0.3">
      <c r="A2421" s="2" t="s">
        <v>2456</v>
      </c>
      <c r="B2421" s="2" t="s">
        <v>23</v>
      </c>
      <c r="C2421" s="2" t="s">
        <v>18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tr">
        <f t="shared" si="54"/>
        <v>January</v>
      </c>
      <c r="J2421" s="2">
        <f>MONTH(H2421)</f>
        <v>1</v>
      </c>
      <c r="K2421" s="2">
        <f t="shared" si="57"/>
        <v>2024</v>
      </c>
      <c r="L2421" s="2">
        <f>H2421-G2421</f>
        <v>2</v>
      </c>
      <c r="M2421" s="2" t="str">
        <f t="shared" si="55"/>
        <v>early delivery</v>
      </c>
      <c r="N2421" s="2" t="s">
        <v>35</v>
      </c>
      <c r="O2421" s="2" t="s">
        <v>20</v>
      </c>
      <c r="P2421" s="2">
        <v>450.37</v>
      </c>
      <c r="Q2421" s="2" t="s">
        <v>32</v>
      </c>
      <c r="R2421" s="4" t="s">
        <v>15382</v>
      </c>
    </row>
    <row r="2422" spans="1:18" ht="14.25" customHeight="1" x14ac:dyDescent="0.3">
      <c r="A2422" s="2" t="s">
        <v>2457</v>
      </c>
      <c r="B2422" s="2" t="s">
        <v>29</v>
      </c>
      <c r="C2422" s="2" t="s">
        <v>37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tr">
        <f t="shared" si="54"/>
        <v>December</v>
      </c>
      <c r="J2422" s="2">
        <f>MONTH(H2422)</f>
        <v>12</v>
      </c>
      <c r="K2422" s="2">
        <f t="shared" si="57"/>
        <v>2023</v>
      </c>
      <c r="L2422" s="2">
        <f>H2422-G2422</f>
        <v>3</v>
      </c>
      <c r="M2422" s="2" t="str">
        <f t="shared" si="55"/>
        <v>delay delivery</v>
      </c>
      <c r="N2422" s="2" t="s">
        <v>35</v>
      </c>
      <c r="O2422" s="2" t="s">
        <v>20</v>
      </c>
      <c r="P2422" s="2">
        <v>537.25</v>
      </c>
      <c r="Q2422" s="2" t="s">
        <v>43</v>
      </c>
      <c r="R2422" s="4" t="s">
        <v>15382</v>
      </c>
    </row>
    <row r="2423" spans="1:18" ht="14.25" customHeight="1" x14ac:dyDescent="0.3">
      <c r="A2423" s="2" t="s">
        <v>2458</v>
      </c>
      <c r="B2423" s="2" t="s">
        <v>17</v>
      </c>
      <c r="C2423" s="2" t="s">
        <v>24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tr">
        <f t="shared" si="54"/>
        <v>November</v>
      </c>
      <c r="J2423" s="2">
        <f>MONTH(H2423)</f>
        <v>11</v>
      </c>
      <c r="K2423" s="2">
        <f t="shared" si="57"/>
        <v>2024</v>
      </c>
      <c r="L2423" s="2">
        <f>H2423-G2423</f>
        <v>4</v>
      </c>
      <c r="M2423" s="2" t="str">
        <f t="shared" si="55"/>
        <v>delay delivery</v>
      </c>
      <c r="N2423" s="2" t="s">
        <v>19</v>
      </c>
      <c r="O2423" s="2" t="s">
        <v>26</v>
      </c>
      <c r="P2423" s="2">
        <v>535.28</v>
      </c>
      <c r="Q2423" s="2" t="s">
        <v>32</v>
      </c>
      <c r="R2423" s="4" t="s">
        <v>15382</v>
      </c>
    </row>
    <row r="2424" spans="1:18" ht="14.25" customHeight="1" x14ac:dyDescent="0.3">
      <c r="A2424" s="2" t="s">
        <v>2459</v>
      </c>
      <c r="B2424" s="2" t="s">
        <v>29</v>
      </c>
      <c r="C2424" s="2" t="s">
        <v>37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tr">
        <f t="shared" si="54"/>
        <v>May</v>
      </c>
      <c r="J2424" s="2">
        <f>MONTH(H2424)</f>
        <v>5</v>
      </c>
      <c r="K2424" s="2">
        <f t="shared" si="57"/>
        <v>2024</v>
      </c>
      <c r="L2424" s="2">
        <f>H2424-G2424</f>
        <v>2</v>
      </c>
      <c r="M2424" s="2" t="str">
        <f t="shared" si="55"/>
        <v>early delivery</v>
      </c>
      <c r="N2424" s="2" t="s">
        <v>25</v>
      </c>
      <c r="O2424" s="2" t="s">
        <v>31</v>
      </c>
      <c r="P2424" s="2">
        <v>355.6</v>
      </c>
      <c r="Q2424" s="2" t="s">
        <v>38</v>
      </c>
      <c r="R2424" s="4" t="s">
        <v>15382</v>
      </c>
    </row>
    <row r="2425" spans="1:18" ht="14.25" customHeight="1" x14ac:dyDescent="0.3">
      <c r="A2425" s="2" t="s">
        <v>2460</v>
      </c>
      <c r="B2425" s="2" t="s">
        <v>29</v>
      </c>
      <c r="C2425" s="2" t="s">
        <v>40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tr">
        <f t="shared" si="54"/>
        <v>May</v>
      </c>
      <c r="J2425" s="2">
        <f>MONTH(H2425)</f>
        <v>5</v>
      </c>
      <c r="K2425" s="2">
        <f t="shared" si="57"/>
        <v>2023</v>
      </c>
      <c r="L2425" s="2">
        <f>H2425-G2425</f>
        <v>5</v>
      </c>
      <c r="M2425" s="2" t="str">
        <f t="shared" si="55"/>
        <v>delay delivery</v>
      </c>
      <c r="N2425" s="2" t="s">
        <v>25</v>
      </c>
      <c r="O2425" s="2" t="s">
        <v>20</v>
      </c>
      <c r="P2425" s="2">
        <v>116.27</v>
      </c>
      <c r="Q2425" s="2" t="s">
        <v>38</v>
      </c>
      <c r="R2425" s="4" t="s">
        <v>15382</v>
      </c>
    </row>
    <row r="2426" spans="1:18" ht="14.25" customHeight="1" x14ac:dyDescent="0.3">
      <c r="A2426" s="2" t="s">
        <v>2461</v>
      </c>
      <c r="B2426" s="2" t="s">
        <v>17</v>
      </c>
      <c r="C2426" s="2" t="s">
        <v>24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tr">
        <f t="shared" si="54"/>
        <v>September</v>
      </c>
      <c r="J2426" s="2">
        <f>MONTH(H2426)</f>
        <v>9</v>
      </c>
      <c r="K2426" s="2">
        <f t="shared" si="57"/>
        <v>2024</v>
      </c>
      <c r="L2426" s="2">
        <f>H2426-G2426</f>
        <v>1</v>
      </c>
      <c r="M2426" s="2" t="str">
        <f t="shared" si="55"/>
        <v>early delivery</v>
      </c>
      <c r="N2426" s="2" t="s">
        <v>25</v>
      </c>
      <c r="O2426" s="2" t="s">
        <v>31</v>
      </c>
      <c r="P2426" s="2">
        <v>70.650000000000006</v>
      </c>
      <c r="Q2426" s="2" t="s">
        <v>43</v>
      </c>
      <c r="R2426" s="4" t="s">
        <v>15382</v>
      </c>
    </row>
    <row r="2427" spans="1:18" ht="14.25" customHeight="1" x14ac:dyDescent="0.3">
      <c r="A2427" s="2" t="s">
        <v>2462</v>
      </c>
      <c r="B2427" s="2" t="s">
        <v>17</v>
      </c>
      <c r="C2427" s="2" t="s">
        <v>37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tr">
        <f t="shared" si="54"/>
        <v>December</v>
      </c>
      <c r="J2427" s="2">
        <f>MONTH(H2427)</f>
        <v>12</v>
      </c>
      <c r="K2427" s="2">
        <f t="shared" si="57"/>
        <v>2024</v>
      </c>
      <c r="L2427" s="2">
        <f>H2427-G2427</f>
        <v>4</v>
      </c>
      <c r="M2427" s="2" t="str">
        <f t="shared" si="55"/>
        <v>delay delivery</v>
      </c>
      <c r="N2427" s="2" t="s">
        <v>19</v>
      </c>
      <c r="O2427" s="2" t="s">
        <v>26</v>
      </c>
      <c r="P2427" s="2">
        <v>115.5</v>
      </c>
      <c r="Q2427" s="2" t="s">
        <v>52</v>
      </c>
      <c r="R2427" s="4" t="s">
        <v>15382</v>
      </c>
    </row>
    <row r="2428" spans="1:18" ht="14.25" customHeight="1" x14ac:dyDescent="0.3">
      <c r="A2428" s="2" t="s">
        <v>2463</v>
      </c>
      <c r="B2428" s="2" t="s">
        <v>17</v>
      </c>
      <c r="C2428" s="2" t="s">
        <v>30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tr">
        <f t="shared" si="54"/>
        <v>January</v>
      </c>
      <c r="J2428" s="2">
        <f>MONTH(H2428)</f>
        <v>1</v>
      </c>
      <c r="K2428" s="2">
        <f t="shared" si="57"/>
        <v>2024</v>
      </c>
      <c r="L2428" s="2">
        <f>H2428-G2428</f>
        <v>2</v>
      </c>
      <c r="M2428" s="2" t="str">
        <f t="shared" si="55"/>
        <v>early delivery</v>
      </c>
      <c r="N2428" s="2" t="s">
        <v>35</v>
      </c>
      <c r="O2428" s="2" t="s">
        <v>20</v>
      </c>
      <c r="P2428" s="2">
        <v>171.02</v>
      </c>
      <c r="Q2428" s="2" t="s">
        <v>32</v>
      </c>
      <c r="R2428" s="4" t="s">
        <v>15382</v>
      </c>
    </row>
    <row r="2429" spans="1:18" ht="14.25" customHeight="1" x14ac:dyDescent="0.3">
      <c r="A2429" s="2" t="s">
        <v>2464</v>
      </c>
      <c r="B2429" s="2" t="s">
        <v>29</v>
      </c>
      <c r="C2429" s="2" t="s">
        <v>40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tr">
        <f t="shared" si="54"/>
        <v>May</v>
      </c>
      <c r="J2429" s="2">
        <f>MONTH(H2429)</f>
        <v>5</v>
      </c>
      <c r="K2429" s="2">
        <f t="shared" si="57"/>
        <v>2023</v>
      </c>
      <c r="L2429" s="2">
        <f>H2429-G2429</f>
        <v>3</v>
      </c>
      <c r="M2429" s="2" t="str">
        <f t="shared" si="55"/>
        <v>delay delivery</v>
      </c>
      <c r="N2429" s="2" t="s">
        <v>19</v>
      </c>
      <c r="O2429" s="2" t="s">
        <v>31</v>
      </c>
      <c r="P2429" s="2">
        <v>213.42</v>
      </c>
      <c r="Q2429" s="2" t="s">
        <v>52</v>
      </c>
      <c r="R2429" s="4" t="s">
        <v>15382</v>
      </c>
    </row>
    <row r="2430" spans="1:18" ht="14.25" customHeight="1" x14ac:dyDescent="0.3">
      <c r="A2430" s="2" t="s">
        <v>2465</v>
      </c>
      <c r="B2430" s="2" t="s">
        <v>29</v>
      </c>
      <c r="C2430" s="2" t="s">
        <v>18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tr">
        <f t="shared" si="54"/>
        <v>July</v>
      </c>
      <c r="J2430" s="2">
        <f>MONTH(H2430)</f>
        <v>7</v>
      </c>
      <c r="K2430" s="2">
        <f t="shared" si="57"/>
        <v>2023</v>
      </c>
      <c r="L2430" s="2">
        <f>H2430-G2430</f>
        <v>7</v>
      </c>
      <c r="M2430" s="2" t="str">
        <f t="shared" si="55"/>
        <v>on time delivery</v>
      </c>
      <c r="N2430" s="2" t="s">
        <v>25</v>
      </c>
      <c r="O2430" s="2" t="s">
        <v>31</v>
      </c>
      <c r="P2430" s="2">
        <v>167.78</v>
      </c>
      <c r="Q2430" s="2" t="s">
        <v>43</v>
      </c>
      <c r="R2430" s="4" t="s">
        <v>15382</v>
      </c>
    </row>
    <row r="2431" spans="1:18" ht="14.25" customHeight="1" x14ac:dyDescent="0.3">
      <c r="A2431" s="2" t="s">
        <v>2466</v>
      </c>
      <c r="B2431" s="2" t="s">
        <v>17</v>
      </c>
      <c r="C2431" s="2" t="s">
        <v>37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tr">
        <f t="shared" si="54"/>
        <v>July</v>
      </c>
      <c r="J2431" s="2">
        <f>MONTH(H2431)</f>
        <v>7</v>
      </c>
      <c r="K2431" s="2">
        <f t="shared" si="57"/>
        <v>2023</v>
      </c>
      <c r="L2431" s="2">
        <f>H2431-G2431</f>
        <v>2</v>
      </c>
      <c r="M2431" s="2" t="str">
        <f t="shared" si="55"/>
        <v>early delivery</v>
      </c>
      <c r="N2431" s="2" t="s">
        <v>25</v>
      </c>
      <c r="O2431" s="2" t="s">
        <v>20</v>
      </c>
      <c r="P2431" s="2">
        <v>791.94</v>
      </c>
      <c r="Q2431" s="2" t="s">
        <v>21</v>
      </c>
      <c r="R2431" s="4" t="s">
        <v>15382</v>
      </c>
    </row>
    <row r="2432" spans="1:18" ht="14.25" customHeight="1" x14ac:dyDescent="0.3">
      <c r="A2432" s="2" t="s">
        <v>2467</v>
      </c>
      <c r="B2432" s="2" t="s">
        <v>23</v>
      </c>
      <c r="C2432" s="2" t="s">
        <v>40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tr">
        <f t="shared" si="54"/>
        <v>March</v>
      </c>
      <c r="J2432" s="2">
        <f>MONTH(H2432)</f>
        <v>3</v>
      </c>
      <c r="K2432" s="2">
        <f t="shared" si="57"/>
        <v>2023</v>
      </c>
      <c r="L2432" s="2">
        <f>H2432-G2432</f>
        <v>7</v>
      </c>
      <c r="M2432" s="2" t="str">
        <f t="shared" si="55"/>
        <v>on time delivery</v>
      </c>
      <c r="N2432" s="2" t="s">
        <v>25</v>
      </c>
      <c r="O2432" s="2" t="s">
        <v>26</v>
      </c>
      <c r="P2432" s="2">
        <v>34.83</v>
      </c>
      <c r="Q2432" s="2" t="s">
        <v>21</v>
      </c>
      <c r="R2432" s="4" t="s">
        <v>15382</v>
      </c>
    </row>
    <row r="2433" spans="1:18" ht="14.25" customHeight="1" x14ac:dyDescent="0.3">
      <c r="A2433" s="2" t="s">
        <v>2468</v>
      </c>
      <c r="B2433" s="2" t="s">
        <v>23</v>
      </c>
      <c r="C2433" s="2" t="s">
        <v>40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tr">
        <f t="shared" si="54"/>
        <v>March</v>
      </c>
      <c r="J2433" s="2">
        <f>MONTH(H2433)</f>
        <v>3</v>
      </c>
      <c r="K2433" s="2">
        <f t="shared" si="57"/>
        <v>2024</v>
      </c>
      <c r="L2433" s="2">
        <f>H2433-G2433</f>
        <v>6</v>
      </c>
      <c r="M2433" s="2" t="str">
        <f t="shared" si="55"/>
        <v>on time delivery</v>
      </c>
      <c r="N2433" s="2" t="s">
        <v>35</v>
      </c>
      <c r="O2433" s="2" t="s">
        <v>20</v>
      </c>
      <c r="P2433" s="2">
        <v>287.77</v>
      </c>
      <c r="Q2433" s="2" t="s">
        <v>32</v>
      </c>
      <c r="R2433" s="4" t="s">
        <v>15382</v>
      </c>
    </row>
    <row r="2434" spans="1:18" ht="14.25" customHeight="1" x14ac:dyDescent="0.3">
      <c r="A2434" s="2" t="s">
        <v>2469</v>
      </c>
      <c r="B2434" s="2" t="s">
        <v>45</v>
      </c>
      <c r="C2434" s="2" t="s">
        <v>18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tr">
        <f t="shared" si="54"/>
        <v>March</v>
      </c>
      <c r="J2434" s="2">
        <f>MONTH(H2434)</f>
        <v>3</v>
      </c>
      <c r="K2434" s="2">
        <f t="shared" si="57"/>
        <v>2024</v>
      </c>
      <c r="L2434" s="2">
        <f>H2434-G2434</f>
        <v>5</v>
      </c>
      <c r="M2434" s="2" t="str">
        <f t="shared" si="55"/>
        <v>delay delivery</v>
      </c>
      <c r="N2434" s="2" t="s">
        <v>35</v>
      </c>
      <c r="O2434" s="2" t="s">
        <v>26</v>
      </c>
      <c r="P2434" s="2">
        <v>466.59</v>
      </c>
      <c r="Q2434" s="2" t="s">
        <v>32</v>
      </c>
      <c r="R2434" s="4" t="s">
        <v>15382</v>
      </c>
    </row>
    <row r="2435" spans="1:18" ht="14.25" customHeight="1" x14ac:dyDescent="0.3">
      <c r="A2435" s="2" t="s">
        <v>2470</v>
      </c>
      <c r="B2435" s="2" t="s">
        <v>17</v>
      </c>
      <c r="C2435" s="2" t="s">
        <v>18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tr">
        <f t="shared" si="54"/>
        <v>November</v>
      </c>
      <c r="J2435" s="2">
        <f>MONTH(H2435)</f>
        <v>11</v>
      </c>
      <c r="K2435" s="2">
        <f t="shared" ref="K2435:K2498" si="58">YEAR(H2435)</f>
        <v>2024</v>
      </c>
      <c r="L2435" s="2">
        <f>H2435-G2435</f>
        <v>3</v>
      </c>
      <c r="M2435" s="2" t="str">
        <f t="shared" si="55"/>
        <v>delay delivery</v>
      </c>
      <c r="N2435" s="2" t="s">
        <v>19</v>
      </c>
      <c r="O2435" s="2" t="s">
        <v>26</v>
      </c>
      <c r="P2435" s="2">
        <v>436.12</v>
      </c>
      <c r="Q2435" s="2" t="s">
        <v>21</v>
      </c>
      <c r="R2435" s="4" t="s">
        <v>15382</v>
      </c>
    </row>
    <row r="2436" spans="1:18" ht="14.25" customHeight="1" x14ac:dyDescent="0.3">
      <c r="A2436" s="2" t="s">
        <v>2471</v>
      </c>
      <c r="B2436" s="2" t="s">
        <v>45</v>
      </c>
      <c r="C2436" s="2" t="s">
        <v>18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tr">
        <f t="shared" si="54"/>
        <v>May</v>
      </c>
      <c r="J2436" s="2">
        <f>MONTH(H2436)</f>
        <v>5</v>
      </c>
      <c r="K2436" s="2">
        <f t="shared" si="58"/>
        <v>2024</v>
      </c>
      <c r="L2436" s="2">
        <f>H2436-G2436</f>
        <v>6</v>
      </c>
      <c r="M2436" s="2" t="str">
        <f t="shared" si="55"/>
        <v>on time delivery</v>
      </c>
      <c r="N2436" s="2" t="s">
        <v>35</v>
      </c>
      <c r="O2436" s="2" t="s">
        <v>26</v>
      </c>
      <c r="P2436" s="2">
        <v>146.33000000000001</v>
      </c>
      <c r="Q2436" s="2" t="s">
        <v>38</v>
      </c>
      <c r="R2436" s="4" t="s">
        <v>15382</v>
      </c>
    </row>
    <row r="2437" spans="1:18" ht="14.25" customHeight="1" x14ac:dyDescent="0.3">
      <c r="A2437" s="2" t="s">
        <v>2472</v>
      </c>
      <c r="B2437" s="2" t="s">
        <v>23</v>
      </c>
      <c r="C2437" s="2" t="s">
        <v>37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tr">
        <f t="shared" si="54"/>
        <v>February</v>
      </c>
      <c r="J2437" s="2">
        <f>MONTH(H2437)</f>
        <v>2</v>
      </c>
      <c r="K2437" s="2">
        <f t="shared" si="58"/>
        <v>2023</v>
      </c>
      <c r="L2437" s="2">
        <f>H2437-G2437</f>
        <v>7</v>
      </c>
      <c r="M2437" s="2" t="str">
        <f t="shared" si="55"/>
        <v>on time delivery</v>
      </c>
      <c r="N2437" s="2" t="s">
        <v>35</v>
      </c>
      <c r="O2437" s="2" t="s">
        <v>31</v>
      </c>
      <c r="P2437" s="2">
        <v>83.1</v>
      </c>
      <c r="Q2437" s="2" t="s">
        <v>27</v>
      </c>
      <c r="R2437" s="4" t="s">
        <v>15382</v>
      </c>
    </row>
    <row r="2438" spans="1:18" ht="14.25" customHeight="1" x14ac:dyDescent="0.3">
      <c r="A2438" s="2" t="s">
        <v>2473</v>
      </c>
      <c r="B2438" s="2" t="s">
        <v>45</v>
      </c>
      <c r="C2438" s="2" t="s">
        <v>18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tr">
        <f t="shared" si="54"/>
        <v>June</v>
      </c>
      <c r="J2438" s="2">
        <f>MONTH(H2438)</f>
        <v>6</v>
      </c>
      <c r="K2438" s="2">
        <f t="shared" si="58"/>
        <v>2023</v>
      </c>
      <c r="L2438" s="2">
        <f>H2438-G2438</f>
        <v>3</v>
      </c>
      <c r="M2438" s="2" t="str">
        <f t="shared" si="55"/>
        <v>delay delivery</v>
      </c>
      <c r="N2438" s="2" t="s">
        <v>25</v>
      </c>
      <c r="O2438" s="2" t="s">
        <v>20</v>
      </c>
      <c r="P2438" s="2">
        <v>393.99</v>
      </c>
      <c r="Q2438" s="2" t="s">
        <v>32</v>
      </c>
      <c r="R2438" s="4" t="s">
        <v>15382</v>
      </c>
    </row>
    <row r="2439" spans="1:18" ht="14.25" customHeight="1" x14ac:dyDescent="0.3">
      <c r="A2439" s="2" t="s">
        <v>2474</v>
      </c>
      <c r="B2439" s="2" t="s">
        <v>17</v>
      </c>
      <c r="C2439" s="2" t="s">
        <v>30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tr">
        <f t="shared" si="54"/>
        <v>March</v>
      </c>
      <c r="J2439" s="2">
        <f>MONTH(H2439)</f>
        <v>3</v>
      </c>
      <c r="K2439" s="2">
        <f t="shared" si="58"/>
        <v>2024</v>
      </c>
      <c r="L2439" s="2">
        <f>H2439-G2439</f>
        <v>7</v>
      </c>
      <c r="M2439" s="2" t="str">
        <f t="shared" si="55"/>
        <v>on time delivery</v>
      </c>
      <c r="N2439" s="2" t="s">
        <v>19</v>
      </c>
      <c r="O2439" s="2" t="s">
        <v>31</v>
      </c>
      <c r="P2439" s="2">
        <v>117.75</v>
      </c>
      <c r="Q2439" s="2" t="s">
        <v>43</v>
      </c>
      <c r="R2439" s="4" t="s">
        <v>15382</v>
      </c>
    </row>
    <row r="2440" spans="1:18" ht="14.25" customHeight="1" x14ac:dyDescent="0.3">
      <c r="A2440" s="2" t="s">
        <v>2475</v>
      </c>
      <c r="B2440" s="2" t="s">
        <v>17</v>
      </c>
      <c r="C2440" s="2" t="s">
        <v>40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tr">
        <f t="shared" si="54"/>
        <v>April</v>
      </c>
      <c r="J2440" s="2">
        <f>MONTH(H2440)</f>
        <v>4</v>
      </c>
      <c r="K2440" s="2">
        <f t="shared" si="58"/>
        <v>2023</v>
      </c>
      <c r="L2440" s="2">
        <f>H2440-G2440</f>
        <v>4</v>
      </c>
      <c r="M2440" s="2" t="str">
        <f t="shared" si="55"/>
        <v>delay delivery</v>
      </c>
      <c r="N2440" s="2" t="s">
        <v>25</v>
      </c>
      <c r="O2440" s="2" t="s">
        <v>26</v>
      </c>
      <c r="P2440" s="2">
        <v>951.36</v>
      </c>
      <c r="Q2440" s="2" t="s">
        <v>32</v>
      </c>
      <c r="R2440" s="4" t="s">
        <v>15382</v>
      </c>
    </row>
    <row r="2441" spans="1:18" ht="14.25" customHeight="1" x14ac:dyDescent="0.3">
      <c r="A2441" s="2" t="s">
        <v>2476</v>
      </c>
      <c r="B2441" s="2" t="s">
        <v>17</v>
      </c>
      <c r="C2441" s="2" t="s">
        <v>18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tr">
        <f t="shared" si="54"/>
        <v>August</v>
      </c>
      <c r="J2441" s="2">
        <f>MONTH(H2441)</f>
        <v>8</v>
      </c>
      <c r="K2441" s="2">
        <f t="shared" si="58"/>
        <v>2023</v>
      </c>
      <c r="L2441" s="2">
        <f>H2441-G2441</f>
        <v>5</v>
      </c>
      <c r="M2441" s="2" t="str">
        <f t="shared" si="55"/>
        <v>delay delivery</v>
      </c>
      <c r="N2441" s="2" t="s">
        <v>35</v>
      </c>
      <c r="O2441" s="2" t="s">
        <v>31</v>
      </c>
      <c r="P2441" s="2">
        <v>500.49</v>
      </c>
      <c r="Q2441" s="2" t="s">
        <v>43</v>
      </c>
      <c r="R2441" s="4" t="s">
        <v>15382</v>
      </c>
    </row>
    <row r="2442" spans="1:18" ht="14.25" customHeight="1" x14ac:dyDescent="0.3">
      <c r="A2442" s="2" t="s">
        <v>2477</v>
      </c>
      <c r="B2442" s="2" t="s">
        <v>29</v>
      </c>
      <c r="C2442" s="2" t="s">
        <v>40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tr">
        <f t="shared" si="54"/>
        <v>June</v>
      </c>
      <c r="J2442" s="2">
        <f>MONTH(H2442)</f>
        <v>6</v>
      </c>
      <c r="K2442" s="2">
        <f t="shared" si="58"/>
        <v>2023</v>
      </c>
      <c r="L2442" s="2">
        <f>H2442-G2442</f>
        <v>5</v>
      </c>
      <c r="M2442" s="2" t="str">
        <f t="shared" si="55"/>
        <v>delay delivery</v>
      </c>
      <c r="N2442" s="2" t="s">
        <v>19</v>
      </c>
      <c r="O2442" s="2" t="s">
        <v>31</v>
      </c>
      <c r="P2442" s="2">
        <v>1233.2</v>
      </c>
      <c r="Q2442" s="2" t="s">
        <v>21</v>
      </c>
      <c r="R2442" s="4" t="s">
        <v>15382</v>
      </c>
    </row>
    <row r="2443" spans="1:18" ht="14.25" customHeight="1" x14ac:dyDescent="0.3">
      <c r="A2443" s="2" t="s">
        <v>2478</v>
      </c>
      <c r="B2443" s="2" t="s">
        <v>45</v>
      </c>
      <c r="C2443" s="2" t="s">
        <v>24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tr">
        <f t="shared" si="54"/>
        <v>July</v>
      </c>
      <c r="J2443" s="2">
        <f>MONTH(H2443)</f>
        <v>7</v>
      </c>
      <c r="K2443" s="2">
        <f t="shared" si="58"/>
        <v>2024</v>
      </c>
      <c r="L2443" s="2">
        <f>H2443-G2443</f>
        <v>3</v>
      </c>
      <c r="M2443" s="2" t="str">
        <f t="shared" si="55"/>
        <v>delay delivery</v>
      </c>
      <c r="N2443" s="2" t="s">
        <v>35</v>
      </c>
      <c r="O2443" s="2" t="s">
        <v>26</v>
      </c>
      <c r="P2443" s="2">
        <v>1026.28</v>
      </c>
      <c r="Q2443" s="2" t="s">
        <v>32</v>
      </c>
      <c r="R2443" s="4" t="s">
        <v>15382</v>
      </c>
    </row>
    <row r="2444" spans="1:18" ht="14.25" customHeight="1" x14ac:dyDescent="0.3">
      <c r="A2444" s="2" t="s">
        <v>2479</v>
      </c>
      <c r="B2444" s="2" t="s">
        <v>23</v>
      </c>
      <c r="C2444" s="2" t="s">
        <v>24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tr">
        <f t="shared" si="54"/>
        <v>October</v>
      </c>
      <c r="J2444" s="2">
        <f>MONTH(H2444)</f>
        <v>10</v>
      </c>
      <c r="K2444" s="2">
        <f t="shared" si="58"/>
        <v>2023</v>
      </c>
      <c r="L2444" s="2">
        <f>H2444-G2444</f>
        <v>1</v>
      </c>
      <c r="M2444" s="2" t="str">
        <f t="shared" si="55"/>
        <v>early delivery</v>
      </c>
      <c r="N2444" s="2" t="s">
        <v>35</v>
      </c>
      <c r="O2444" s="2" t="s">
        <v>26</v>
      </c>
      <c r="P2444" s="2">
        <v>197.3</v>
      </c>
      <c r="Q2444" s="2" t="s">
        <v>38</v>
      </c>
      <c r="R2444" s="4" t="s">
        <v>15382</v>
      </c>
    </row>
    <row r="2445" spans="1:18" ht="14.25" customHeight="1" x14ac:dyDescent="0.3">
      <c r="A2445" s="2" t="s">
        <v>2480</v>
      </c>
      <c r="B2445" s="2" t="s">
        <v>23</v>
      </c>
      <c r="C2445" s="2" t="s">
        <v>18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tr">
        <f t="shared" si="54"/>
        <v>January</v>
      </c>
      <c r="J2445" s="2">
        <f>MONTH(H2445)</f>
        <v>1</v>
      </c>
      <c r="K2445" s="2">
        <f t="shared" si="58"/>
        <v>2024</v>
      </c>
      <c r="L2445" s="2">
        <f>H2445-G2445</f>
        <v>1</v>
      </c>
      <c r="M2445" s="2" t="str">
        <f t="shared" si="55"/>
        <v>early delivery</v>
      </c>
      <c r="N2445" s="2" t="s">
        <v>19</v>
      </c>
      <c r="O2445" s="2" t="s">
        <v>31</v>
      </c>
      <c r="P2445" s="2">
        <v>892.45</v>
      </c>
      <c r="Q2445" s="2" t="s">
        <v>43</v>
      </c>
      <c r="R2445" s="4" t="s">
        <v>15382</v>
      </c>
    </row>
    <row r="2446" spans="1:18" ht="14.25" customHeight="1" x14ac:dyDescent="0.3">
      <c r="A2446" s="2" t="s">
        <v>2481</v>
      </c>
      <c r="B2446" s="2" t="s">
        <v>23</v>
      </c>
      <c r="C2446" s="2" t="s">
        <v>40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tr">
        <f t="shared" si="54"/>
        <v>September</v>
      </c>
      <c r="J2446" s="2">
        <f>MONTH(H2446)</f>
        <v>9</v>
      </c>
      <c r="K2446" s="2">
        <f t="shared" si="58"/>
        <v>2024</v>
      </c>
      <c r="L2446" s="2">
        <f>H2446-G2446</f>
        <v>4</v>
      </c>
      <c r="M2446" s="2" t="str">
        <f t="shared" si="55"/>
        <v>delay delivery</v>
      </c>
      <c r="N2446" s="2" t="s">
        <v>19</v>
      </c>
      <c r="O2446" s="2" t="s">
        <v>26</v>
      </c>
      <c r="P2446" s="2">
        <v>1206.02</v>
      </c>
      <c r="Q2446" s="2" t="s">
        <v>38</v>
      </c>
      <c r="R2446" s="4" t="s">
        <v>15382</v>
      </c>
    </row>
    <row r="2447" spans="1:18" ht="14.25" customHeight="1" x14ac:dyDescent="0.3">
      <c r="A2447" s="2" t="s">
        <v>2482</v>
      </c>
      <c r="B2447" s="2" t="s">
        <v>29</v>
      </c>
      <c r="C2447" s="2" t="s">
        <v>24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tr">
        <f t="shared" si="54"/>
        <v>June</v>
      </c>
      <c r="J2447" s="2">
        <f>MONTH(H2447)</f>
        <v>6</v>
      </c>
      <c r="K2447" s="2">
        <f t="shared" si="58"/>
        <v>2023</v>
      </c>
      <c r="L2447" s="2">
        <f>H2447-G2447</f>
        <v>4</v>
      </c>
      <c r="M2447" s="2" t="str">
        <f t="shared" si="55"/>
        <v>delay delivery</v>
      </c>
      <c r="N2447" s="2" t="s">
        <v>25</v>
      </c>
      <c r="O2447" s="2" t="s">
        <v>26</v>
      </c>
      <c r="P2447" s="2">
        <v>697.28</v>
      </c>
      <c r="Q2447" s="2" t="s">
        <v>43</v>
      </c>
      <c r="R2447" s="4" t="s">
        <v>15382</v>
      </c>
    </row>
    <row r="2448" spans="1:18" ht="14.25" customHeight="1" x14ac:dyDescent="0.3">
      <c r="A2448" s="2" t="s">
        <v>2483</v>
      </c>
      <c r="B2448" s="2" t="s">
        <v>29</v>
      </c>
      <c r="C2448" s="2" t="s">
        <v>18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tr">
        <f t="shared" si="54"/>
        <v>July</v>
      </c>
      <c r="J2448" s="2">
        <f>MONTH(H2448)</f>
        <v>7</v>
      </c>
      <c r="K2448" s="2">
        <f t="shared" si="58"/>
        <v>2024</v>
      </c>
      <c r="L2448" s="2">
        <f>H2448-G2448</f>
        <v>7</v>
      </c>
      <c r="M2448" s="2" t="str">
        <f t="shared" si="55"/>
        <v>on time delivery</v>
      </c>
      <c r="N2448" s="2" t="s">
        <v>19</v>
      </c>
      <c r="O2448" s="2" t="s">
        <v>26</v>
      </c>
      <c r="P2448" s="2">
        <v>102.73</v>
      </c>
      <c r="Q2448" s="2" t="s">
        <v>52</v>
      </c>
      <c r="R2448" s="4" t="s">
        <v>15382</v>
      </c>
    </row>
    <row r="2449" spans="1:18" ht="14.25" customHeight="1" x14ac:dyDescent="0.3">
      <c r="A2449" s="2" t="s">
        <v>2484</v>
      </c>
      <c r="B2449" s="2" t="s">
        <v>17</v>
      </c>
      <c r="C2449" s="2" t="s">
        <v>40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tr">
        <f t="shared" si="54"/>
        <v>January</v>
      </c>
      <c r="J2449" s="2">
        <f>MONTH(H2449)</f>
        <v>1</v>
      </c>
      <c r="K2449" s="2">
        <f t="shared" si="58"/>
        <v>2024</v>
      </c>
      <c r="L2449" s="2">
        <f>H2449-G2449</f>
        <v>4</v>
      </c>
      <c r="M2449" s="2" t="str">
        <f t="shared" si="55"/>
        <v>delay delivery</v>
      </c>
      <c r="N2449" s="2" t="s">
        <v>25</v>
      </c>
      <c r="O2449" s="2" t="s">
        <v>20</v>
      </c>
      <c r="P2449" s="2">
        <v>671.91</v>
      </c>
      <c r="Q2449" s="2" t="s">
        <v>27</v>
      </c>
      <c r="R2449" s="4" t="s">
        <v>15382</v>
      </c>
    </row>
    <row r="2450" spans="1:18" ht="14.25" customHeight="1" x14ac:dyDescent="0.3">
      <c r="A2450" s="2" t="s">
        <v>2485</v>
      </c>
      <c r="B2450" s="2" t="s">
        <v>23</v>
      </c>
      <c r="C2450" s="2" t="s">
        <v>18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tr">
        <f t="shared" si="54"/>
        <v>April</v>
      </c>
      <c r="J2450" s="2">
        <f>MONTH(H2450)</f>
        <v>4</v>
      </c>
      <c r="K2450" s="2">
        <f t="shared" si="58"/>
        <v>2024</v>
      </c>
      <c r="L2450" s="2">
        <f>H2450-G2450</f>
        <v>4</v>
      </c>
      <c r="M2450" s="2" t="str">
        <f t="shared" si="55"/>
        <v>delay delivery</v>
      </c>
      <c r="N2450" s="2" t="s">
        <v>25</v>
      </c>
      <c r="O2450" s="2" t="s">
        <v>31</v>
      </c>
      <c r="P2450" s="2">
        <v>182.34</v>
      </c>
      <c r="Q2450" s="2" t="s">
        <v>38</v>
      </c>
      <c r="R2450" s="4" t="s">
        <v>15382</v>
      </c>
    </row>
    <row r="2451" spans="1:18" ht="14.25" customHeight="1" x14ac:dyDescent="0.3">
      <c r="A2451" s="2" t="s">
        <v>2486</v>
      </c>
      <c r="B2451" s="2" t="s">
        <v>29</v>
      </c>
      <c r="C2451" s="2" t="s">
        <v>40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tr">
        <f t="shared" si="54"/>
        <v>May</v>
      </c>
      <c r="J2451" s="2">
        <f>MONTH(H2451)</f>
        <v>5</v>
      </c>
      <c r="K2451" s="2">
        <f t="shared" si="58"/>
        <v>2024</v>
      </c>
      <c r="L2451" s="2">
        <f>H2451-G2451</f>
        <v>3</v>
      </c>
      <c r="M2451" s="2" t="str">
        <f t="shared" si="55"/>
        <v>delay delivery</v>
      </c>
      <c r="N2451" s="2" t="s">
        <v>19</v>
      </c>
      <c r="O2451" s="2" t="s">
        <v>31</v>
      </c>
      <c r="P2451" s="2">
        <v>706.8</v>
      </c>
      <c r="Q2451" s="2" t="s">
        <v>27</v>
      </c>
      <c r="R2451" s="4" t="s">
        <v>15382</v>
      </c>
    </row>
    <row r="2452" spans="1:18" ht="14.25" customHeight="1" x14ac:dyDescent="0.3">
      <c r="A2452" s="2" t="s">
        <v>2487</v>
      </c>
      <c r="B2452" s="2" t="s">
        <v>17</v>
      </c>
      <c r="C2452" s="2" t="s">
        <v>24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tr">
        <f t="shared" si="54"/>
        <v>September</v>
      </c>
      <c r="J2452" s="2">
        <f>MONTH(H2452)</f>
        <v>9</v>
      </c>
      <c r="K2452" s="2">
        <f t="shared" si="58"/>
        <v>2024</v>
      </c>
      <c r="L2452" s="2">
        <f>H2452-G2452</f>
        <v>4</v>
      </c>
      <c r="M2452" s="2" t="str">
        <f t="shared" si="55"/>
        <v>delay delivery</v>
      </c>
      <c r="N2452" s="2" t="s">
        <v>25</v>
      </c>
      <c r="O2452" s="2" t="s">
        <v>20</v>
      </c>
      <c r="P2452" s="2">
        <v>230.29</v>
      </c>
      <c r="Q2452" s="2" t="s">
        <v>38</v>
      </c>
      <c r="R2452" s="4" t="s">
        <v>15382</v>
      </c>
    </row>
    <row r="2453" spans="1:18" ht="14.25" customHeight="1" x14ac:dyDescent="0.3">
      <c r="A2453" s="2" t="s">
        <v>2488</v>
      </c>
      <c r="B2453" s="2" t="s">
        <v>23</v>
      </c>
      <c r="C2453" s="2" t="s">
        <v>18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tr">
        <f t="shared" si="54"/>
        <v>April</v>
      </c>
      <c r="J2453" s="2">
        <f>MONTH(H2453)</f>
        <v>4</v>
      </c>
      <c r="K2453" s="2">
        <f t="shared" si="58"/>
        <v>2024</v>
      </c>
      <c r="L2453" s="2">
        <f>H2453-G2453</f>
        <v>7</v>
      </c>
      <c r="M2453" s="2" t="str">
        <f t="shared" si="55"/>
        <v>on time delivery</v>
      </c>
      <c r="N2453" s="2" t="s">
        <v>35</v>
      </c>
      <c r="O2453" s="2" t="s">
        <v>31</v>
      </c>
      <c r="P2453" s="2">
        <v>849.61</v>
      </c>
      <c r="Q2453" s="2" t="s">
        <v>27</v>
      </c>
      <c r="R2453" s="4" t="s">
        <v>15382</v>
      </c>
    </row>
    <row r="2454" spans="1:18" ht="14.25" customHeight="1" x14ac:dyDescent="0.3">
      <c r="A2454" s="2" t="s">
        <v>2489</v>
      </c>
      <c r="B2454" s="2" t="s">
        <v>45</v>
      </c>
      <c r="C2454" s="2" t="s">
        <v>24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tr">
        <f t="shared" si="54"/>
        <v>October</v>
      </c>
      <c r="J2454" s="2">
        <f>MONTH(H2454)</f>
        <v>10</v>
      </c>
      <c r="K2454" s="2">
        <f t="shared" si="58"/>
        <v>2023</v>
      </c>
      <c r="L2454" s="2">
        <f>H2454-G2454</f>
        <v>6</v>
      </c>
      <c r="M2454" s="2" t="str">
        <f t="shared" si="55"/>
        <v>on time delivery</v>
      </c>
      <c r="N2454" s="2" t="s">
        <v>19</v>
      </c>
      <c r="O2454" s="2" t="s">
        <v>31</v>
      </c>
      <c r="P2454" s="2">
        <v>781.72</v>
      </c>
      <c r="Q2454" s="2" t="s">
        <v>38</v>
      </c>
      <c r="R2454" s="4" t="s">
        <v>15382</v>
      </c>
    </row>
    <row r="2455" spans="1:18" ht="14.25" customHeight="1" x14ac:dyDescent="0.3">
      <c r="A2455" s="2" t="s">
        <v>2490</v>
      </c>
      <c r="B2455" s="2" t="s">
        <v>17</v>
      </c>
      <c r="C2455" s="2" t="s">
        <v>18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tr">
        <f t="shared" si="54"/>
        <v>December</v>
      </c>
      <c r="J2455" s="2">
        <f>MONTH(H2455)</f>
        <v>12</v>
      </c>
      <c r="K2455" s="2">
        <f t="shared" si="58"/>
        <v>2024</v>
      </c>
      <c r="L2455" s="2">
        <f>H2455-G2455</f>
        <v>1</v>
      </c>
      <c r="M2455" s="2" t="str">
        <f t="shared" si="55"/>
        <v>early delivery</v>
      </c>
      <c r="N2455" s="2" t="s">
        <v>35</v>
      </c>
      <c r="O2455" s="2" t="s">
        <v>26</v>
      </c>
      <c r="P2455" s="2">
        <v>458.58</v>
      </c>
      <c r="Q2455" s="2" t="s">
        <v>38</v>
      </c>
      <c r="R2455" s="4" t="s">
        <v>15382</v>
      </c>
    </row>
    <row r="2456" spans="1:18" ht="14.25" customHeight="1" x14ac:dyDescent="0.3">
      <c r="A2456" s="2" t="s">
        <v>2491</v>
      </c>
      <c r="B2456" s="2" t="s">
        <v>29</v>
      </c>
      <c r="C2456" s="2" t="s">
        <v>37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tr">
        <f t="shared" si="54"/>
        <v>October</v>
      </c>
      <c r="J2456" s="2">
        <f>MONTH(H2456)</f>
        <v>10</v>
      </c>
      <c r="K2456" s="2">
        <f t="shared" si="58"/>
        <v>2024</v>
      </c>
      <c r="L2456" s="2">
        <f>H2456-G2456</f>
        <v>2</v>
      </c>
      <c r="M2456" s="2" t="str">
        <f t="shared" si="55"/>
        <v>early delivery</v>
      </c>
      <c r="N2456" s="2" t="s">
        <v>35</v>
      </c>
      <c r="O2456" s="2" t="s">
        <v>20</v>
      </c>
      <c r="P2456" s="2">
        <v>301.85000000000002</v>
      </c>
      <c r="Q2456" s="2" t="s">
        <v>38</v>
      </c>
      <c r="R2456" s="4" t="s">
        <v>15382</v>
      </c>
    </row>
    <row r="2457" spans="1:18" ht="14.25" customHeight="1" x14ac:dyDescent="0.3">
      <c r="A2457" s="2" t="s">
        <v>2492</v>
      </c>
      <c r="B2457" s="2" t="s">
        <v>29</v>
      </c>
      <c r="C2457" s="2" t="s">
        <v>24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tr">
        <f t="shared" si="54"/>
        <v>July</v>
      </c>
      <c r="J2457" s="2">
        <f>MONTH(H2457)</f>
        <v>7</v>
      </c>
      <c r="K2457" s="2">
        <f t="shared" si="58"/>
        <v>2023</v>
      </c>
      <c r="L2457" s="2">
        <f>H2457-G2457</f>
        <v>6</v>
      </c>
      <c r="M2457" s="2" t="str">
        <f t="shared" si="55"/>
        <v>on time delivery</v>
      </c>
      <c r="N2457" s="2" t="s">
        <v>25</v>
      </c>
      <c r="O2457" s="2" t="s">
        <v>31</v>
      </c>
      <c r="P2457" s="2">
        <v>227.46</v>
      </c>
      <c r="Q2457" s="2" t="s">
        <v>21</v>
      </c>
      <c r="R2457" s="4" t="s">
        <v>15382</v>
      </c>
    </row>
    <row r="2458" spans="1:18" ht="14.25" customHeight="1" x14ac:dyDescent="0.3">
      <c r="A2458" s="2" t="s">
        <v>2493</v>
      </c>
      <c r="B2458" s="2" t="s">
        <v>17</v>
      </c>
      <c r="C2458" s="2" t="s">
        <v>24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tr">
        <f t="shared" si="54"/>
        <v>February</v>
      </c>
      <c r="J2458" s="2">
        <f>MONTH(H2458)</f>
        <v>2</v>
      </c>
      <c r="K2458" s="2">
        <f t="shared" si="58"/>
        <v>2024</v>
      </c>
      <c r="L2458" s="2">
        <f>H2458-G2458</f>
        <v>6</v>
      </c>
      <c r="M2458" s="2" t="str">
        <f t="shared" si="55"/>
        <v>on time delivery</v>
      </c>
      <c r="N2458" s="2" t="s">
        <v>35</v>
      </c>
      <c r="O2458" s="2" t="s">
        <v>31</v>
      </c>
      <c r="P2458" s="2">
        <v>1219.75</v>
      </c>
      <c r="Q2458" s="2" t="s">
        <v>32</v>
      </c>
      <c r="R2458" s="4" t="s">
        <v>15382</v>
      </c>
    </row>
    <row r="2459" spans="1:18" ht="14.25" customHeight="1" x14ac:dyDescent="0.3">
      <c r="A2459" s="2" t="s">
        <v>2494</v>
      </c>
      <c r="B2459" s="2" t="s">
        <v>17</v>
      </c>
      <c r="C2459" s="2" t="s">
        <v>30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tr">
        <f t="shared" si="54"/>
        <v>December</v>
      </c>
      <c r="J2459" s="2">
        <f>MONTH(H2459)</f>
        <v>12</v>
      </c>
      <c r="K2459" s="2">
        <f t="shared" si="58"/>
        <v>2024</v>
      </c>
      <c r="L2459" s="2">
        <f>H2459-G2459</f>
        <v>1</v>
      </c>
      <c r="M2459" s="2" t="str">
        <f t="shared" si="55"/>
        <v>early delivery</v>
      </c>
      <c r="N2459" s="2" t="s">
        <v>25</v>
      </c>
      <c r="O2459" s="2" t="s">
        <v>20</v>
      </c>
      <c r="P2459" s="2">
        <v>535.15</v>
      </c>
      <c r="Q2459" s="2" t="s">
        <v>38</v>
      </c>
      <c r="R2459" s="4" t="s">
        <v>15382</v>
      </c>
    </row>
    <row r="2460" spans="1:18" ht="14.25" customHeight="1" x14ac:dyDescent="0.3">
      <c r="A2460" s="2" t="s">
        <v>2495</v>
      </c>
      <c r="B2460" s="2" t="s">
        <v>29</v>
      </c>
      <c r="C2460" s="2" t="s">
        <v>24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tr">
        <f t="shared" si="54"/>
        <v>November</v>
      </c>
      <c r="J2460" s="2">
        <f>MONTH(H2460)</f>
        <v>11</v>
      </c>
      <c r="K2460" s="2">
        <f t="shared" si="58"/>
        <v>2024</v>
      </c>
      <c r="L2460" s="2">
        <f>H2460-G2460</f>
        <v>4</v>
      </c>
      <c r="M2460" s="2" t="str">
        <f t="shared" si="55"/>
        <v>delay delivery</v>
      </c>
      <c r="N2460" s="2" t="s">
        <v>35</v>
      </c>
      <c r="O2460" s="2" t="s">
        <v>31</v>
      </c>
      <c r="P2460" s="2">
        <v>203.18</v>
      </c>
      <c r="Q2460" s="2" t="s">
        <v>27</v>
      </c>
      <c r="R2460" s="4" t="s">
        <v>15382</v>
      </c>
    </row>
    <row r="2461" spans="1:18" ht="14.25" customHeight="1" x14ac:dyDescent="0.3">
      <c r="A2461" s="2" t="s">
        <v>2496</v>
      </c>
      <c r="B2461" s="2" t="s">
        <v>45</v>
      </c>
      <c r="C2461" s="2" t="s">
        <v>40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tr">
        <f t="shared" si="54"/>
        <v>May</v>
      </c>
      <c r="J2461" s="2">
        <f>MONTH(H2461)</f>
        <v>5</v>
      </c>
      <c r="K2461" s="2">
        <f t="shared" si="58"/>
        <v>2023</v>
      </c>
      <c r="L2461" s="2">
        <f>H2461-G2461</f>
        <v>3</v>
      </c>
      <c r="M2461" s="2" t="str">
        <f t="shared" si="55"/>
        <v>delay delivery</v>
      </c>
      <c r="N2461" s="2" t="s">
        <v>25</v>
      </c>
      <c r="O2461" s="2" t="s">
        <v>31</v>
      </c>
      <c r="P2461" s="2">
        <v>263.01</v>
      </c>
      <c r="Q2461" s="2" t="s">
        <v>52</v>
      </c>
      <c r="R2461" s="4" t="s">
        <v>15382</v>
      </c>
    </row>
    <row r="2462" spans="1:18" ht="14.25" customHeight="1" x14ac:dyDescent="0.3">
      <c r="A2462" s="2" t="s">
        <v>2497</v>
      </c>
      <c r="B2462" s="2" t="s">
        <v>23</v>
      </c>
      <c r="C2462" s="2" t="s">
        <v>18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tr">
        <f t="shared" si="54"/>
        <v>August</v>
      </c>
      <c r="J2462" s="2">
        <f>MONTH(H2462)</f>
        <v>8</v>
      </c>
      <c r="K2462" s="2">
        <f t="shared" si="58"/>
        <v>2023</v>
      </c>
      <c r="L2462" s="2">
        <f>H2462-G2462</f>
        <v>5</v>
      </c>
      <c r="M2462" s="2" t="str">
        <f t="shared" si="55"/>
        <v>delay delivery</v>
      </c>
      <c r="N2462" s="2" t="s">
        <v>35</v>
      </c>
      <c r="O2462" s="2" t="s">
        <v>26</v>
      </c>
      <c r="P2462" s="2">
        <v>216.45</v>
      </c>
      <c r="Q2462" s="2" t="s">
        <v>43</v>
      </c>
      <c r="R2462" s="4" t="s">
        <v>15382</v>
      </c>
    </row>
    <row r="2463" spans="1:18" ht="14.25" customHeight="1" x14ac:dyDescent="0.3">
      <c r="A2463" s="2" t="s">
        <v>2498</v>
      </c>
      <c r="B2463" s="2" t="s">
        <v>45</v>
      </c>
      <c r="C2463" s="2" t="s">
        <v>37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tr">
        <f t="shared" si="54"/>
        <v>March</v>
      </c>
      <c r="J2463" s="2">
        <f>MONTH(H2463)</f>
        <v>3</v>
      </c>
      <c r="K2463" s="2">
        <f t="shared" si="58"/>
        <v>2024</v>
      </c>
      <c r="L2463" s="2">
        <f>H2463-G2463</f>
        <v>7</v>
      </c>
      <c r="M2463" s="2" t="str">
        <f t="shared" si="55"/>
        <v>on time delivery</v>
      </c>
      <c r="N2463" s="2" t="s">
        <v>25</v>
      </c>
      <c r="O2463" s="2" t="s">
        <v>20</v>
      </c>
      <c r="P2463" s="2">
        <v>461.94</v>
      </c>
      <c r="Q2463" s="2" t="s">
        <v>27</v>
      </c>
      <c r="R2463" s="4" t="s">
        <v>15382</v>
      </c>
    </row>
    <row r="2464" spans="1:18" ht="14.25" customHeight="1" x14ac:dyDescent="0.3">
      <c r="A2464" s="2" t="s">
        <v>2499</v>
      </c>
      <c r="B2464" s="2" t="s">
        <v>17</v>
      </c>
      <c r="C2464" s="2" t="s">
        <v>40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tr">
        <f t="shared" si="54"/>
        <v>August</v>
      </c>
      <c r="J2464" s="2">
        <f>MONTH(H2464)</f>
        <v>8</v>
      </c>
      <c r="K2464" s="2">
        <f t="shared" si="58"/>
        <v>2024</v>
      </c>
      <c r="L2464" s="2">
        <f>H2464-G2464</f>
        <v>2</v>
      </c>
      <c r="M2464" s="2" t="str">
        <f t="shared" si="55"/>
        <v>early delivery</v>
      </c>
      <c r="N2464" s="2" t="s">
        <v>25</v>
      </c>
      <c r="O2464" s="2" t="s">
        <v>26</v>
      </c>
      <c r="P2464" s="2">
        <v>215.85</v>
      </c>
      <c r="Q2464" s="2" t="s">
        <v>21</v>
      </c>
      <c r="R2464" s="4" t="s">
        <v>15382</v>
      </c>
    </row>
    <row r="2465" spans="1:18" ht="14.25" customHeight="1" x14ac:dyDescent="0.3">
      <c r="A2465" s="2" t="s">
        <v>2500</v>
      </c>
      <c r="B2465" s="2" t="s">
        <v>45</v>
      </c>
      <c r="C2465" s="2" t="s">
        <v>40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tr">
        <f t="shared" si="54"/>
        <v>March</v>
      </c>
      <c r="J2465" s="2">
        <f>MONTH(H2465)</f>
        <v>3</v>
      </c>
      <c r="K2465" s="2">
        <f t="shared" si="58"/>
        <v>2024</v>
      </c>
      <c r="L2465" s="2">
        <f>H2465-G2465</f>
        <v>2</v>
      </c>
      <c r="M2465" s="2" t="str">
        <f t="shared" si="55"/>
        <v>early delivery</v>
      </c>
      <c r="N2465" s="2" t="s">
        <v>19</v>
      </c>
      <c r="O2465" s="2" t="s">
        <v>26</v>
      </c>
      <c r="P2465" s="2">
        <v>884.02</v>
      </c>
      <c r="Q2465" s="2" t="s">
        <v>27</v>
      </c>
      <c r="R2465" s="4" t="s">
        <v>15382</v>
      </c>
    </row>
    <row r="2466" spans="1:18" ht="14.25" customHeight="1" x14ac:dyDescent="0.3">
      <c r="A2466" s="2" t="s">
        <v>2501</v>
      </c>
      <c r="B2466" s="2" t="s">
        <v>29</v>
      </c>
      <c r="C2466" s="2" t="s">
        <v>40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tr">
        <f t="shared" si="54"/>
        <v>March</v>
      </c>
      <c r="J2466" s="2">
        <f>MONTH(H2466)</f>
        <v>3</v>
      </c>
      <c r="K2466" s="2">
        <f t="shared" si="58"/>
        <v>2023</v>
      </c>
      <c r="L2466" s="2">
        <f>H2466-G2466</f>
        <v>6</v>
      </c>
      <c r="M2466" s="2" t="str">
        <f t="shared" si="55"/>
        <v>on time delivery</v>
      </c>
      <c r="N2466" s="2" t="s">
        <v>25</v>
      </c>
      <c r="O2466" s="2" t="s">
        <v>20</v>
      </c>
      <c r="P2466" s="2">
        <v>263.81</v>
      </c>
      <c r="Q2466" s="2" t="s">
        <v>32</v>
      </c>
      <c r="R2466" s="4" t="s">
        <v>15382</v>
      </c>
    </row>
    <row r="2467" spans="1:18" ht="14.25" customHeight="1" x14ac:dyDescent="0.3">
      <c r="A2467" s="2" t="s">
        <v>2502</v>
      </c>
      <c r="B2467" s="2" t="s">
        <v>17</v>
      </c>
      <c r="C2467" s="2" t="s">
        <v>40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tr">
        <f t="shared" si="54"/>
        <v>December</v>
      </c>
      <c r="J2467" s="2">
        <f>MONTH(H2467)</f>
        <v>12</v>
      </c>
      <c r="K2467" s="2">
        <f t="shared" si="58"/>
        <v>2024</v>
      </c>
      <c r="L2467" s="2">
        <f>H2467-G2467</f>
        <v>4</v>
      </c>
      <c r="M2467" s="2" t="str">
        <f t="shared" si="55"/>
        <v>delay delivery</v>
      </c>
      <c r="N2467" s="2" t="s">
        <v>25</v>
      </c>
      <c r="O2467" s="2" t="s">
        <v>31</v>
      </c>
      <c r="P2467" s="2">
        <v>83.43</v>
      </c>
      <c r="Q2467" s="2" t="s">
        <v>21</v>
      </c>
      <c r="R2467" s="4" t="s">
        <v>15382</v>
      </c>
    </row>
    <row r="2468" spans="1:18" ht="14.25" customHeight="1" x14ac:dyDescent="0.3">
      <c r="A2468" s="2" t="s">
        <v>2503</v>
      </c>
      <c r="B2468" s="2" t="s">
        <v>23</v>
      </c>
      <c r="C2468" s="2" t="s">
        <v>37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tr">
        <f t="shared" si="54"/>
        <v>April</v>
      </c>
      <c r="J2468" s="2">
        <f>MONTH(H2468)</f>
        <v>4</v>
      </c>
      <c r="K2468" s="2">
        <f t="shared" si="58"/>
        <v>2023</v>
      </c>
      <c r="L2468" s="2">
        <f>H2468-G2468</f>
        <v>4</v>
      </c>
      <c r="M2468" s="2" t="str">
        <f t="shared" si="55"/>
        <v>delay delivery</v>
      </c>
      <c r="N2468" s="2" t="s">
        <v>19</v>
      </c>
      <c r="O2468" s="2" t="s">
        <v>20</v>
      </c>
      <c r="P2468" s="2">
        <v>300.55</v>
      </c>
      <c r="Q2468" s="2" t="s">
        <v>27</v>
      </c>
      <c r="R2468" s="4" t="s">
        <v>15382</v>
      </c>
    </row>
    <row r="2469" spans="1:18" ht="14.25" customHeight="1" x14ac:dyDescent="0.3">
      <c r="A2469" s="2" t="s">
        <v>2504</v>
      </c>
      <c r="B2469" s="2" t="s">
        <v>29</v>
      </c>
      <c r="C2469" s="2" t="s">
        <v>30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tr">
        <f t="shared" si="54"/>
        <v>August</v>
      </c>
      <c r="J2469" s="2">
        <f>MONTH(H2469)</f>
        <v>8</v>
      </c>
      <c r="K2469" s="2">
        <f t="shared" si="58"/>
        <v>2023</v>
      </c>
      <c r="L2469" s="2">
        <f>H2469-G2469</f>
        <v>2</v>
      </c>
      <c r="M2469" s="2" t="str">
        <f t="shared" si="55"/>
        <v>early delivery</v>
      </c>
      <c r="N2469" s="2" t="s">
        <v>19</v>
      </c>
      <c r="O2469" s="2" t="s">
        <v>31</v>
      </c>
      <c r="P2469" s="2">
        <v>180.5</v>
      </c>
      <c r="Q2469" s="2" t="s">
        <v>21</v>
      </c>
      <c r="R2469" s="4" t="s">
        <v>15382</v>
      </c>
    </row>
    <row r="2470" spans="1:18" ht="14.25" customHeight="1" x14ac:dyDescent="0.3">
      <c r="A2470" s="2" t="s">
        <v>2505</v>
      </c>
      <c r="B2470" s="2" t="s">
        <v>29</v>
      </c>
      <c r="C2470" s="2" t="s">
        <v>24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tr">
        <f t="shared" si="54"/>
        <v>June</v>
      </c>
      <c r="J2470" s="2">
        <f>MONTH(H2470)</f>
        <v>6</v>
      </c>
      <c r="K2470" s="2">
        <f t="shared" si="58"/>
        <v>2024</v>
      </c>
      <c r="L2470" s="2">
        <f>H2470-G2470</f>
        <v>6</v>
      </c>
      <c r="M2470" s="2" t="str">
        <f t="shared" si="55"/>
        <v>on time delivery</v>
      </c>
      <c r="N2470" s="2" t="s">
        <v>25</v>
      </c>
      <c r="O2470" s="2" t="s">
        <v>31</v>
      </c>
      <c r="P2470" s="2">
        <v>245.25</v>
      </c>
      <c r="Q2470" s="2" t="s">
        <v>27</v>
      </c>
      <c r="R2470" s="4" t="s">
        <v>15382</v>
      </c>
    </row>
    <row r="2471" spans="1:18" ht="14.25" customHeight="1" x14ac:dyDescent="0.3">
      <c r="A2471" s="2" t="s">
        <v>2506</v>
      </c>
      <c r="B2471" s="2" t="s">
        <v>23</v>
      </c>
      <c r="C2471" s="2" t="s">
        <v>40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tr">
        <f t="shared" si="54"/>
        <v>September</v>
      </c>
      <c r="J2471" s="2">
        <f>MONTH(H2471)</f>
        <v>9</v>
      </c>
      <c r="K2471" s="2">
        <f t="shared" si="58"/>
        <v>2024</v>
      </c>
      <c r="L2471" s="2">
        <f>H2471-G2471</f>
        <v>3</v>
      </c>
      <c r="M2471" s="2" t="str">
        <f t="shared" si="55"/>
        <v>delay delivery</v>
      </c>
      <c r="N2471" s="2" t="s">
        <v>25</v>
      </c>
      <c r="O2471" s="2" t="s">
        <v>20</v>
      </c>
      <c r="P2471" s="2">
        <v>205.55</v>
      </c>
      <c r="Q2471" s="2" t="s">
        <v>27</v>
      </c>
      <c r="R2471" s="4" t="s">
        <v>15382</v>
      </c>
    </row>
    <row r="2472" spans="1:18" ht="14.25" customHeight="1" x14ac:dyDescent="0.3">
      <c r="A2472" s="2" t="s">
        <v>2507</v>
      </c>
      <c r="B2472" s="2" t="s">
        <v>23</v>
      </c>
      <c r="C2472" s="2" t="s">
        <v>24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tr">
        <f t="shared" si="54"/>
        <v>January</v>
      </c>
      <c r="J2472" s="2">
        <f>MONTH(H2472)</f>
        <v>1</v>
      </c>
      <c r="K2472" s="2">
        <f t="shared" si="58"/>
        <v>2024</v>
      </c>
      <c r="L2472" s="2">
        <f>H2472-G2472</f>
        <v>2</v>
      </c>
      <c r="M2472" s="2" t="str">
        <f t="shared" si="55"/>
        <v>early delivery</v>
      </c>
      <c r="N2472" s="2" t="s">
        <v>35</v>
      </c>
      <c r="O2472" s="2" t="s">
        <v>26</v>
      </c>
      <c r="P2472" s="2">
        <v>843.43</v>
      </c>
      <c r="Q2472" s="2" t="s">
        <v>52</v>
      </c>
      <c r="R2472" s="4" t="s">
        <v>15382</v>
      </c>
    </row>
    <row r="2473" spans="1:18" ht="14.25" customHeight="1" x14ac:dyDescent="0.3">
      <c r="A2473" s="2" t="s">
        <v>2508</v>
      </c>
      <c r="B2473" s="2" t="s">
        <v>45</v>
      </c>
      <c r="C2473" s="2" t="s">
        <v>24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tr">
        <f t="shared" si="54"/>
        <v>August</v>
      </c>
      <c r="J2473" s="2">
        <f>MONTH(H2473)</f>
        <v>8</v>
      </c>
      <c r="K2473" s="2">
        <f t="shared" si="58"/>
        <v>2023</v>
      </c>
      <c r="L2473" s="2">
        <f>H2473-G2473</f>
        <v>6</v>
      </c>
      <c r="M2473" s="2" t="str">
        <f t="shared" si="55"/>
        <v>on time delivery</v>
      </c>
      <c r="N2473" s="2" t="s">
        <v>35</v>
      </c>
      <c r="O2473" s="2" t="s">
        <v>26</v>
      </c>
      <c r="P2473" s="2">
        <v>222.14</v>
      </c>
      <c r="Q2473" s="2" t="s">
        <v>32</v>
      </c>
      <c r="R2473" s="4" t="s">
        <v>15382</v>
      </c>
    </row>
    <row r="2474" spans="1:18" ht="14.25" customHeight="1" x14ac:dyDescent="0.3">
      <c r="A2474" s="2" t="s">
        <v>2509</v>
      </c>
      <c r="B2474" s="2" t="s">
        <v>17</v>
      </c>
      <c r="C2474" s="2" t="s">
        <v>40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tr">
        <f t="shared" si="54"/>
        <v>November</v>
      </c>
      <c r="J2474" s="2">
        <f>MONTH(H2474)</f>
        <v>11</v>
      </c>
      <c r="K2474" s="2">
        <f t="shared" si="58"/>
        <v>2024</v>
      </c>
      <c r="L2474" s="2">
        <f>H2474-G2474</f>
        <v>3</v>
      </c>
      <c r="M2474" s="2" t="str">
        <f t="shared" si="55"/>
        <v>delay delivery</v>
      </c>
      <c r="N2474" s="2" t="s">
        <v>19</v>
      </c>
      <c r="O2474" s="2" t="s">
        <v>20</v>
      </c>
      <c r="P2474" s="2">
        <v>576.05999999999995</v>
      </c>
      <c r="Q2474" s="2" t="s">
        <v>52</v>
      </c>
      <c r="R2474" s="4" t="s">
        <v>15382</v>
      </c>
    </row>
    <row r="2475" spans="1:18" ht="14.25" customHeight="1" x14ac:dyDescent="0.3">
      <c r="A2475" s="2" t="s">
        <v>2510</v>
      </c>
      <c r="B2475" s="2" t="s">
        <v>23</v>
      </c>
      <c r="C2475" s="2" t="s">
        <v>30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tr">
        <f t="shared" si="54"/>
        <v>October</v>
      </c>
      <c r="J2475" s="2">
        <f>MONTH(H2475)</f>
        <v>10</v>
      </c>
      <c r="K2475" s="2">
        <f t="shared" si="58"/>
        <v>2023</v>
      </c>
      <c r="L2475" s="2">
        <f>H2475-G2475</f>
        <v>1</v>
      </c>
      <c r="M2475" s="2" t="str">
        <f t="shared" si="55"/>
        <v>early delivery</v>
      </c>
      <c r="N2475" s="2" t="s">
        <v>25</v>
      </c>
      <c r="O2475" s="2" t="s">
        <v>20</v>
      </c>
      <c r="P2475" s="2">
        <v>262.97000000000003</v>
      </c>
      <c r="Q2475" s="2" t="s">
        <v>52</v>
      </c>
      <c r="R2475" s="4" t="s">
        <v>15382</v>
      </c>
    </row>
    <row r="2476" spans="1:18" ht="14.25" customHeight="1" x14ac:dyDescent="0.3">
      <c r="A2476" s="2" t="s">
        <v>2511</v>
      </c>
      <c r="B2476" s="2" t="s">
        <v>23</v>
      </c>
      <c r="C2476" s="2" t="s">
        <v>24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tr">
        <f t="shared" si="54"/>
        <v>December</v>
      </c>
      <c r="J2476" s="2">
        <f>MONTH(H2476)</f>
        <v>12</v>
      </c>
      <c r="K2476" s="2">
        <f t="shared" si="58"/>
        <v>2023</v>
      </c>
      <c r="L2476" s="2">
        <f>H2476-G2476</f>
        <v>4</v>
      </c>
      <c r="M2476" s="2" t="str">
        <f t="shared" si="55"/>
        <v>delay delivery</v>
      </c>
      <c r="N2476" s="2" t="s">
        <v>35</v>
      </c>
      <c r="O2476" s="2" t="s">
        <v>31</v>
      </c>
      <c r="P2476" s="2">
        <v>1256.8399999999999</v>
      </c>
      <c r="Q2476" s="2" t="s">
        <v>32</v>
      </c>
      <c r="R2476" s="4" t="s">
        <v>15382</v>
      </c>
    </row>
    <row r="2477" spans="1:18" ht="14.25" customHeight="1" x14ac:dyDescent="0.3">
      <c r="A2477" s="2" t="s">
        <v>2512</v>
      </c>
      <c r="B2477" s="2" t="s">
        <v>17</v>
      </c>
      <c r="C2477" s="2" t="s">
        <v>18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tr">
        <f t="shared" si="54"/>
        <v>May</v>
      </c>
      <c r="J2477" s="2">
        <f>MONTH(H2477)</f>
        <v>5</v>
      </c>
      <c r="K2477" s="2">
        <f t="shared" si="58"/>
        <v>2023</v>
      </c>
      <c r="L2477" s="2">
        <f>H2477-G2477</f>
        <v>6</v>
      </c>
      <c r="M2477" s="2" t="str">
        <f t="shared" si="55"/>
        <v>on time delivery</v>
      </c>
      <c r="N2477" s="2" t="s">
        <v>35</v>
      </c>
      <c r="O2477" s="2" t="s">
        <v>26</v>
      </c>
      <c r="P2477" s="2">
        <v>740.49</v>
      </c>
      <c r="Q2477" s="2" t="s">
        <v>21</v>
      </c>
      <c r="R2477" s="4" t="s">
        <v>15382</v>
      </c>
    </row>
    <row r="2478" spans="1:18" ht="14.25" customHeight="1" x14ac:dyDescent="0.3">
      <c r="A2478" s="2" t="s">
        <v>2513</v>
      </c>
      <c r="B2478" s="2" t="s">
        <v>23</v>
      </c>
      <c r="C2478" s="2" t="s">
        <v>24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tr">
        <f t="shared" si="54"/>
        <v>September</v>
      </c>
      <c r="J2478" s="2">
        <f>MONTH(H2478)</f>
        <v>9</v>
      </c>
      <c r="K2478" s="2">
        <f t="shared" si="58"/>
        <v>2024</v>
      </c>
      <c r="L2478" s="2">
        <f>H2478-G2478</f>
        <v>3</v>
      </c>
      <c r="M2478" s="2" t="str">
        <f t="shared" si="55"/>
        <v>delay delivery</v>
      </c>
      <c r="N2478" s="2" t="s">
        <v>25</v>
      </c>
      <c r="O2478" s="2" t="s">
        <v>20</v>
      </c>
      <c r="P2478" s="2">
        <v>148.93</v>
      </c>
      <c r="Q2478" s="2" t="s">
        <v>21</v>
      </c>
      <c r="R2478" s="4" t="s">
        <v>15382</v>
      </c>
    </row>
    <row r="2479" spans="1:18" ht="14.25" customHeight="1" x14ac:dyDescent="0.3">
      <c r="A2479" s="2" t="s">
        <v>2514</v>
      </c>
      <c r="B2479" s="2" t="s">
        <v>23</v>
      </c>
      <c r="C2479" s="2" t="s">
        <v>40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tr">
        <f t="shared" si="54"/>
        <v>September</v>
      </c>
      <c r="J2479" s="2">
        <f>MONTH(H2479)</f>
        <v>9</v>
      </c>
      <c r="K2479" s="2">
        <f t="shared" si="58"/>
        <v>2023</v>
      </c>
      <c r="L2479" s="2">
        <f>H2479-G2479</f>
        <v>2</v>
      </c>
      <c r="M2479" s="2" t="str">
        <f t="shared" si="55"/>
        <v>early delivery</v>
      </c>
      <c r="N2479" s="2" t="s">
        <v>19</v>
      </c>
      <c r="O2479" s="2" t="s">
        <v>31</v>
      </c>
      <c r="P2479" s="2">
        <v>204.22</v>
      </c>
      <c r="Q2479" s="2" t="s">
        <v>21</v>
      </c>
      <c r="R2479" s="4" t="s">
        <v>15382</v>
      </c>
    </row>
    <row r="2480" spans="1:18" ht="14.25" customHeight="1" x14ac:dyDescent="0.3">
      <c r="A2480" s="2" t="s">
        <v>2515</v>
      </c>
      <c r="B2480" s="2" t="s">
        <v>45</v>
      </c>
      <c r="C2480" s="2" t="s">
        <v>37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tr">
        <f t="shared" si="54"/>
        <v>October</v>
      </c>
      <c r="J2480" s="2">
        <f>MONTH(H2480)</f>
        <v>10</v>
      </c>
      <c r="K2480" s="2">
        <f t="shared" si="58"/>
        <v>2023</v>
      </c>
      <c r="L2480" s="2">
        <f>H2480-G2480</f>
        <v>7</v>
      </c>
      <c r="M2480" s="2" t="str">
        <f t="shared" si="55"/>
        <v>on time delivery</v>
      </c>
      <c r="N2480" s="2" t="s">
        <v>19</v>
      </c>
      <c r="O2480" s="2" t="s">
        <v>20</v>
      </c>
      <c r="P2480" s="2">
        <v>90.97</v>
      </c>
      <c r="Q2480" s="2" t="s">
        <v>52</v>
      </c>
      <c r="R2480" s="4" t="s">
        <v>15382</v>
      </c>
    </row>
    <row r="2481" spans="1:18" ht="14.25" customHeight="1" x14ac:dyDescent="0.3">
      <c r="A2481" s="2" t="s">
        <v>2516</v>
      </c>
      <c r="B2481" s="2" t="s">
        <v>29</v>
      </c>
      <c r="C2481" s="2" t="s">
        <v>24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tr">
        <f t="shared" si="54"/>
        <v>March</v>
      </c>
      <c r="J2481" s="2">
        <f>MONTH(H2481)</f>
        <v>3</v>
      </c>
      <c r="K2481" s="2">
        <f t="shared" si="58"/>
        <v>2024</v>
      </c>
      <c r="L2481" s="2">
        <f>H2481-G2481</f>
        <v>1</v>
      </c>
      <c r="M2481" s="2" t="str">
        <f t="shared" si="55"/>
        <v>early delivery</v>
      </c>
      <c r="N2481" s="2" t="s">
        <v>35</v>
      </c>
      <c r="O2481" s="2" t="s">
        <v>31</v>
      </c>
      <c r="P2481" s="2">
        <v>107.38</v>
      </c>
      <c r="Q2481" s="2" t="s">
        <v>32</v>
      </c>
      <c r="R2481" s="4" t="s">
        <v>15382</v>
      </c>
    </row>
    <row r="2482" spans="1:18" ht="14.25" customHeight="1" x14ac:dyDescent="0.3">
      <c r="A2482" s="2" t="s">
        <v>2517</v>
      </c>
      <c r="B2482" s="2" t="s">
        <v>29</v>
      </c>
      <c r="C2482" s="2" t="s">
        <v>30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tr">
        <f t="shared" si="54"/>
        <v>February</v>
      </c>
      <c r="J2482" s="2">
        <f>MONTH(H2482)</f>
        <v>2</v>
      </c>
      <c r="K2482" s="2">
        <f t="shared" si="58"/>
        <v>2023</v>
      </c>
      <c r="L2482" s="2">
        <f>H2482-G2482</f>
        <v>2</v>
      </c>
      <c r="M2482" s="2" t="str">
        <f t="shared" si="55"/>
        <v>early delivery</v>
      </c>
      <c r="N2482" s="2" t="s">
        <v>19</v>
      </c>
      <c r="O2482" s="2" t="s">
        <v>26</v>
      </c>
      <c r="P2482" s="2">
        <v>365.37</v>
      </c>
      <c r="Q2482" s="2" t="s">
        <v>21</v>
      </c>
      <c r="R2482" s="4" t="s">
        <v>15382</v>
      </c>
    </row>
    <row r="2483" spans="1:18" ht="14.25" customHeight="1" x14ac:dyDescent="0.3">
      <c r="A2483" s="2" t="s">
        <v>2518</v>
      </c>
      <c r="B2483" s="2" t="s">
        <v>29</v>
      </c>
      <c r="C2483" s="2" t="s">
        <v>18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tr">
        <f t="shared" si="54"/>
        <v>June</v>
      </c>
      <c r="J2483" s="2">
        <f>MONTH(H2483)</f>
        <v>6</v>
      </c>
      <c r="K2483" s="2">
        <f t="shared" si="58"/>
        <v>2024</v>
      </c>
      <c r="L2483" s="2">
        <f>H2483-G2483</f>
        <v>6</v>
      </c>
      <c r="M2483" s="2" t="str">
        <f t="shared" si="55"/>
        <v>on time delivery</v>
      </c>
      <c r="N2483" s="2" t="s">
        <v>35</v>
      </c>
      <c r="O2483" s="2" t="s">
        <v>20</v>
      </c>
      <c r="P2483" s="2">
        <v>263.42</v>
      </c>
      <c r="Q2483" s="2" t="s">
        <v>43</v>
      </c>
      <c r="R2483" s="4" t="s">
        <v>15382</v>
      </c>
    </row>
    <row r="2484" spans="1:18" ht="14.25" customHeight="1" x14ac:dyDescent="0.3">
      <c r="A2484" s="2" t="s">
        <v>2519</v>
      </c>
      <c r="B2484" s="2" t="s">
        <v>29</v>
      </c>
      <c r="C2484" s="2" t="s">
        <v>18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tr">
        <f t="shared" si="54"/>
        <v>February</v>
      </c>
      <c r="J2484" s="2">
        <f>MONTH(H2484)</f>
        <v>2</v>
      </c>
      <c r="K2484" s="2">
        <f t="shared" si="58"/>
        <v>2023</v>
      </c>
      <c r="L2484" s="2">
        <f>H2484-G2484</f>
        <v>1</v>
      </c>
      <c r="M2484" s="2" t="str">
        <f t="shared" si="55"/>
        <v>early delivery</v>
      </c>
      <c r="N2484" s="2" t="s">
        <v>35</v>
      </c>
      <c r="O2484" s="2" t="s">
        <v>20</v>
      </c>
      <c r="P2484" s="2">
        <v>214.63</v>
      </c>
      <c r="Q2484" s="2" t="s">
        <v>52</v>
      </c>
      <c r="R2484" s="4" t="s">
        <v>15382</v>
      </c>
    </row>
    <row r="2485" spans="1:18" ht="14.25" customHeight="1" x14ac:dyDescent="0.3">
      <c r="A2485" s="2" t="s">
        <v>2520</v>
      </c>
      <c r="B2485" s="2" t="s">
        <v>23</v>
      </c>
      <c r="C2485" s="2" t="s">
        <v>37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tr">
        <f t="shared" si="54"/>
        <v>July</v>
      </c>
      <c r="J2485" s="2">
        <f>MONTH(H2485)</f>
        <v>7</v>
      </c>
      <c r="K2485" s="2">
        <f t="shared" si="58"/>
        <v>2023</v>
      </c>
      <c r="L2485" s="2">
        <f>H2485-G2485</f>
        <v>5</v>
      </c>
      <c r="M2485" s="2" t="str">
        <f t="shared" si="55"/>
        <v>delay delivery</v>
      </c>
      <c r="N2485" s="2" t="s">
        <v>19</v>
      </c>
      <c r="O2485" s="2" t="s">
        <v>20</v>
      </c>
      <c r="P2485" s="2">
        <v>1046.74</v>
      </c>
      <c r="Q2485" s="2" t="s">
        <v>38</v>
      </c>
      <c r="R2485" s="4" t="s">
        <v>15382</v>
      </c>
    </row>
    <row r="2486" spans="1:18" ht="14.25" customHeight="1" x14ac:dyDescent="0.3">
      <c r="A2486" s="2" t="s">
        <v>2521</v>
      </c>
      <c r="B2486" s="2" t="s">
        <v>17</v>
      </c>
      <c r="C2486" s="2" t="s">
        <v>37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tr">
        <f t="shared" si="54"/>
        <v>May</v>
      </c>
      <c r="J2486" s="2">
        <f>MONTH(H2486)</f>
        <v>5</v>
      </c>
      <c r="K2486" s="2">
        <f t="shared" si="58"/>
        <v>2024</v>
      </c>
      <c r="L2486" s="2">
        <f>H2486-G2486</f>
        <v>1</v>
      </c>
      <c r="M2486" s="2" t="str">
        <f t="shared" si="55"/>
        <v>early delivery</v>
      </c>
      <c r="N2486" s="2" t="s">
        <v>25</v>
      </c>
      <c r="O2486" s="2" t="s">
        <v>26</v>
      </c>
      <c r="P2486" s="2">
        <v>306.3</v>
      </c>
      <c r="Q2486" s="2" t="s">
        <v>21</v>
      </c>
      <c r="R2486" s="4" t="s">
        <v>15382</v>
      </c>
    </row>
    <row r="2487" spans="1:18" ht="14.25" customHeight="1" x14ac:dyDescent="0.3">
      <c r="A2487" s="2" t="s">
        <v>2522</v>
      </c>
      <c r="B2487" s="2" t="s">
        <v>17</v>
      </c>
      <c r="C2487" s="2" t="s">
        <v>24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tr">
        <f t="shared" si="54"/>
        <v>November</v>
      </c>
      <c r="J2487" s="2">
        <f>MONTH(H2487)</f>
        <v>11</v>
      </c>
      <c r="K2487" s="2">
        <f t="shared" si="58"/>
        <v>2024</v>
      </c>
      <c r="L2487" s="2">
        <f>H2487-G2487</f>
        <v>7</v>
      </c>
      <c r="M2487" s="2" t="str">
        <f t="shared" si="55"/>
        <v>on time delivery</v>
      </c>
      <c r="N2487" s="2" t="s">
        <v>35</v>
      </c>
      <c r="O2487" s="2" t="s">
        <v>31</v>
      </c>
      <c r="P2487" s="2">
        <v>298.64</v>
      </c>
      <c r="Q2487" s="2" t="s">
        <v>52</v>
      </c>
      <c r="R2487" s="4" t="s">
        <v>15382</v>
      </c>
    </row>
    <row r="2488" spans="1:18" ht="14.25" customHeight="1" x14ac:dyDescent="0.3">
      <c r="A2488" s="2" t="s">
        <v>2523</v>
      </c>
      <c r="B2488" s="2" t="s">
        <v>45</v>
      </c>
      <c r="C2488" s="2" t="s">
        <v>40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tr">
        <f t="shared" si="54"/>
        <v>July</v>
      </c>
      <c r="J2488" s="2">
        <f>MONTH(H2488)</f>
        <v>7</v>
      </c>
      <c r="K2488" s="2">
        <f t="shared" si="58"/>
        <v>2023</v>
      </c>
      <c r="L2488" s="2">
        <f>H2488-G2488</f>
        <v>6</v>
      </c>
      <c r="M2488" s="2" t="str">
        <f t="shared" si="55"/>
        <v>on time delivery</v>
      </c>
      <c r="N2488" s="2" t="s">
        <v>35</v>
      </c>
      <c r="O2488" s="2" t="s">
        <v>26</v>
      </c>
      <c r="P2488" s="2">
        <v>303.97000000000003</v>
      </c>
      <c r="Q2488" s="2" t="s">
        <v>32</v>
      </c>
      <c r="R2488" s="4" t="s">
        <v>15382</v>
      </c>
    </row>
    <row r="2489" spans="1:18" ht="14.25" customHeight="1" x14ac:dyDescent="0.3">
      <c r="A2489" s="2" t="s">
        <v>2524</v>
      </c>
      <c r="B2489" s="2" t="s">
        <v>45</v>
      </c>
      <c r="C2489" s="2" t="s">
        <v>30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tr">
        <f t="shared" si="54"/>
        <v>August</v>
      </c>
      <c r="J2489" s="2">
        <f>MONTH(H2489)</f>
        <v>8</v>
      </c>
      <c r="K2489" s="2">
        <f t="shared" si="58"/>
        <v>2023</v>
      </c>
      <c r="L2489" s="2">
        <f>H2489-G2489</f>
        <v>3</v>
      </c>
      <c r="M2489" s="2" t="str">
        <f t="shared" si="55"/>
        <v>delay delivery</v>
      </c>
      <c r="N2489" s="2" t="s">
        <v>25</v>
      </c>
      <c r="O2489" s="2" t="s">
        <v>20</v>
      </c>
      <c r="P2489" s="2">
        <v>506.4</v>
      </c>
      <c r="Q2489" s="2" t="s">
        <v>32</v>
      </c>
      <c r="R2489" s="4" t="s">
        <v>15382</v>
      </c>
    </row>
    <row r="2490" spans="1:18" ht="14.25" customHeight="1" x14ac:dyDescent="0.3">
      <c r="A2490" s="2" t="s">
        <v>2525</v>
      </c>
      <c r="B2490" s="2" t="s">
        <v>23</v>
      </c>
      <c r="C2490" s="2" t="s">
        <v>18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tr">
        <f t="shared" si="54"/>
        <v>October</v>
      </c>
      <c r="J2490" s="2">
        <f>MONTH(H2490)</f>
        <v>10</v>
      </c>
      <c r="K2490" s="2">
        <f t="shared" si="58"/>
        <v>2024</v>
      </c>
      <c r="L2490" s="2">
        <f>H2490-G2490</f>
        <v>5</v>
      </c>
      <c r="M2490" s="2" t="str">
        <f t="shared" si="55"/>
        <v>delay delivery</v>
      </c>
      <c r="N2490" s="2" t="s">
        <v>35</v>
      </c>
      <c r="O2490" s="2" t="s">
        <v>26</v>
      </c>
      <c r="P2490" s="2">
        <v>330.98</v>
      </c>
      <c r="Q2490" s="2" t="s">
        <v>38</v>
      </c>
      <c r="R2490" s="4" t="s">
        <v>15382</v>
      </c>
    </row>
    <row r="2491" spans="1:18" ht="14.25" customHeight="1" x14ac:dyDescent="0.3">
      <c r="A2491" s="2" t="s">
        <v>2526</v>
      </c>
      <c r="B2491" s="2" t="s">
        <v>17</v>
      </c>
      <c r="C2491" s="2" t="s">
        <v>37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tr">
        <f t="shared" si="54"/>
        <v>December</v>
      </c>
      <c r="J2491" s="2">
        <f>MONTH(H2491)</f>
        <v>12</v>
      </c>
      <c r="K2491" s="2">
        <f t="shared" si="58"/>
        <v>2024</v>
      </c>
      <c r="L2491" s="2">
        <f>H2491-G2491</f>
        <v>6</v>
      </c>
      <c r="M2491" s="2" t="str">
        <f t="shared" si="55"/>
        <v>on time delivery</v>
      </c>
      <c r="N2491" s="2" t="s">
        <v>25</v>
      </c>
      <c r="O2491" s="2" t="s">
        <v>31</v>
      </c>
      <c r="P2491" s="2">
        <v>1148.8599999999999</v>
      </c>
      <c r="Q2491" s="2" t="s">
        <v>21</v>
      </c>
      <c r="R2491" s="4" t="s">
        <v>15382</v>
      </c>
    </row>
    <row r="2492" spans="1:18" ht="14.25" customHeight="1" x14ac:dyDescent="0.3">
      <c r="A2492" s="2" t="s">
        <v>2527</v>
      </c>
      <c r="B2492" s="2" t="s">
        <v>17</v>
      </c>
      <c r="C2492" s="2" t="s">
        <v>30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tr">
        <f t="shared" si="54"/>
        <v>September</v>
      </c>
      <c r="J2492" s="2">
        <f>MONTH(H2492)</f>
        <v>9</v>
      </c>
      <c r="K2492" s="2">
        <f t="shared" si="58"/>
        <v>2023</v>
      </c>
      <c r="L2492" s="2">
        <f>H2492-G2492</f>
        <v>1</v>
      </c>
      <c r="M2492" s="2" t="str">
        <f t="shared" si="55"/>
        <v>early delivery</v>
      </c>
      <c r="N2492" s="2" t="s">
        <v>25</v>
      </c>
      <c r="O2492" s="2" t="s">
        <v>26</v>
      </c>
      <c r="P2492" s="2">
        <v>84.07</v>
      </c>
      <c r="Q2492" s="2" t="s">
        <v>38</v>
      </c>
      <c r="R2492" s="4" t="s">
        <v>15382</v>
      </c>
    </row>
    <row r="2493" spans="1:18" ht="14.25" customHeight="1" x14ac:dyDescent="0.3">
      <c r="A2493" s="2" t="s">
        <v>2528</v>
      </c>
      <c r="B2493" s="2" t="s">
        <v>29</v>
      </c>
      <c r="C2493" s="2" t="s">
        <v>40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tr">
        <f t="shared" si="54"/>
        <v>December</v>
      </c>
      <c r="J2493" s="2">
        <f>MONTH(H2493)</f>
        <v>12</v>
      </c>
      <c r="K2493" s="2">
        <f t="shared" si="58"/>
        <v>2023</v>
      </c>
      <c r="L2493" s="2">
        <f>H2493-G2493</f>
        <v>1</v>
      </c>
      <c r="M2493" s="2" t="str">
        <f t="shared" si="55"/>
        <v>early delivery</v>
      </c>
      <c r="N2493" s="2" t="s">
        <v>25</v>
      </c>
      <c r="O2493" s="2" t="s">
        <v>20</v>
      </c>
      <c r="P2493" s="2">
        <v>222.99</v>
      </c>
      <c r="Q2493" s="2" t="s">
        <v>32</v>
      </c>
      <c r="R2493" s="4" t="s">
        <v>15382</v>
      </c>
    </row>
    <row r="2494" spans="1:18" ht="14.25" customHeight="1" x14ac:dyDescent="0.3">
      <c r="A2494" s="2" t="s">
        <v>2529</v>
      </c>
      <c r="B2494" s="2" t="s">
        <v>23</v>
      </c>
      <c r="C2494" s="2" t="s">
        <v>18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tr">
        <f t="shared" si="54"/>
        <v>October</v>
      </c>
      <c r="J2494" s="2">
        <f>MONTH(H2494)</f>
        <v>10</v>
      </c>
      <c r="K2494" s="2">
        <f t="shared" si="58"/>
        <v>2024</v>
      </c>
      <c r="L2494" s="2">
        <f>H2494-G2494</f>
        <v>3</v>
      </c>
      <c r="M2494" s="2" t="str">
        <f t="shared" si="55"/>
        <v>delay delivery</v>
      </c>
      <c r="N2494" s="2" t="s">
        <v>19</v>
      </c>
      <c r="O2494" s="2" t="s">
        <v>20</v>
      </c>
      <c r="P2494" s="2">
        <v>183.37</v>
      </c>
      <c r="Q2494" s="2" t="s">
        <v>21</v>
      </c>
      <c r="R2494" s="4" t="s">
        <v>15382</v>
      </c>
    </row>
    <row r="2495" spans="1:18" ht="14.25" customHeight="1" x14ac:dyDescent="0.3">
      <c r="A2495" s="2" t="s">
        <v>2530</v>
      </c>
      <c r="B2495" s="2" t="s">
        <v>23</v>
      </c>
      <c r="C2495" s="2" t="s">
        <v>18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tr">
        <f t="shared" si="54"/>
        <v>July</v>
      </c>
      <c r="J2495" s="2">
        <f>MONTH(H2495)</f>
        <v>7</v>
      </c>
      <c r="K2495" s="2">
        <f t="shared" si="58"/>
        <v>2023</v>
      </c>
      <c r="L2495" s="2">
        <f>H2495-G2495</f>
        <v>7</v>
      </c>
      <c r="M2495" s="2" t="str">
        <f t="shared" si="55"/>
        <v>on time delivery</v>
      </c>
      <c r="N2495" s="2" t="s">
        <v>35</v>
      </c>
      <c r="O2495" s="2" t="s">
        <v>20</v>
      </c>
      <c r="P2495" s="2">
        <v>213.27</v>
      </c>
      <c r="Q2495" s="2" t="s">
        <v>43</v>
      </c>
      <c r="R2495" s="4" t="s">
        <v>15382</v>
      </c>
    </row>
    <row r="2496" spans="1:18" ht="14.25" customHeight="1" x14ac:dyDescent="0.3">
      <c r="A2496" s="2" t="s">
        <v>2531</v>
      </c>
      <c r="B2496" s="2" t="s">
        <v>29</v>
      </c>
      <c r="C2496" s="2" t="s">
        <v>40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tr">
        <f t="shared" si="54"/>
        <v>April</v>
      </c>
      <c r="J2496" s="2">
        <f>MONTH(H2496)</f>
        <v>4</v>
      </c>
      <c r="K2496" s="2">
        <f t="shared" si="58"/>
        <v>2024</v>
      </c>
      <c r="L2496" s="2">
        <f>H2496-G2496</f>
        <v>4</v>
      </c>
      <c r="M2496" s="2" t="str">
        <f t="shared" si="55"/>
        <v>delay delivery</v>
      </c>
      <c r="N2496" s="2" t="s">
        <v>35</v>
      </c>
      <c r="O2496" s="2" t="s">
        <v>20</v>
      </c>
      <c r="P2496" s="2">
        <v>125.47</v>
      </c>
      <c r="Q2496" s="2" t="s">
        <v>43</v>
      </c>
      <c r="R2496" s="4" t="s">
        <v>15382</v>
      </c>
    </row>
    <row r="2497" spans="1:18" ht="14.25" customHeight="1" x14ac:dyDescent="0.3">
      <c r="A2497" s="2" t="s">
        <v>2532</v>
      </c>
      <c r="B2497" s="2" t="s">
        <v>23</v>
      </c>
      <c r="C2497" s="2" t="s">
        <v>18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tr">
        <f t="shared" si="54"/>
        <v>January</v>
      </c>
      <c r="J2497" s="2">
        <f>MONTH(H2497)</f>
        <v>1</v>
      </c>
      <c r="K2497" s="2">
        <f t="shared" si="58"/>
        <v>2023</v>
      </c>
      <c r="L2497" s="2">
        <f>H2497-G2497</f>
        <v>4</v>
      </c>
      <c r="M2497" s="2" t="str">
        <f t="shared" si="55"/>
        <v>delay delivery</v>
      </c>
      <c r="N2497" s="2" t="s">
        <v>35</v>
      </c>
      <c r="O2497" s="2" t="s">
        <v>31</v>
      </c>
      <c r="P2497" s="2">
        <v>144.11000000000001</v>
      </c>
      <c r="Q2497" s="2" t="s">
        <v>43</v>
      </c>
      <c r="R2497" s="4" t="s">
        <v>15382</v>
      </c>
    </row>
    <row r="2498" spans="1:18" ht="14.25" customHeight="1" x14ac:dyDescent="0.3">
      <c r="A2498" s="2" t="s">
        <v>2533</v>
      </c>
      <c r="B2498" s="2" t="s">
        <v>23</v>
      </c>
      <c r="C2498" s="2" t="s">
        <v>40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tr">
        <f t="shared" si="54"/>
        <v>November</v>
      </c>
      <c r="J2498" s="2">
        <f>MONTH(H2498)</f>
        <v>11</v>
      </c>
      <c r="K2498" s="2">
        <f t="shared" si="58"/>
        <v>2024</v>
      </c>
      <c r="L2498" s="2">
        <f>H2498-G2498</f>
        <v>6</v>
      </c>
      <c r="M2498" s="2" t="str">
        <f t="shared" si="55"/>
        <v>on time delivery</v>
      </c>
      <c r="N2498" s="2" t="s">
        <v>25</v>
      </c>
      <c r="O2498" s="2" t="s">
        <v>26</v>
      </c>
      <c r="P2498" s="2">
        <v>665.99</v>
      </c>
      <c r="Q2498" s="2" t="s">
        <v>38</v>
      </c>
      <c r="R2498" s="4" t="s">
        <v>15382</v>
      </c>
    </row>
    <row r="2499" spans="1:18" ht="14.25" customHeight="1" x14ac:dyDescent="0.3">
      <c r="A2499" s="2" t="s">
        <v>2534</v>
      </c>
      <c r="B2499" s="2" t="s">
        <v>45</v>
      </c>
      <c r="C2499" s="2" t="s">
        <v>18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tr">
        <f t="shared" si="54"/>
        <v>May</v>
      </c>
      <c r="J2499" s="2">
        <f>MONTH(H2499)</f>
        <v>5</v>
      </c>
      <c r="K2499" s="2">
        <f t="shared" ref="K2499:K2562" si="59">YEAR(H2499)</f>
        <v>2024</v>
      </c>
      <c r="L2499" s="2">
        <f>H2499-G2499</f>
        <v>7</v>
      </c>
      <c r="M2499" s="2" t="str">
        <f t="shared" si="55"/>
        <v>on time delivery</v>
      </c>
      <c r="N2499" s="2" t="s">
        <v>19</v>
      </c>
      <c r="O2499" s="2" t="s">
        <v>31</v>
      </c>
      <c r="P2499" s="2">
        <v>997.04</v>
      </c>
      <c r="Q2499" s="2" t="s">
        <v>27</v>
      </c>
      <c r="R2499" s="4" t="s">
        <v>15382</v>
      </c>
    </row>
    <row r="2500" spans="1:18" ht="14.25" customHeight="1" x14ac:dyDescent="0.3">
      <c r="A2500" s="2" t="s">
        <v>2535</v>
      </c>
      <c r="B2500" s="2" t="s">
        <v>17</v>
      </c>
      <c r="C2500" s="2" t="s">
        <v>24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tr">
        <f t="shared" si="54"/>
        <v>July</v>
      </c>
      <c r="J2500" s="2">
        <f>MONTH(H2500)</f>
        <v>7</v>
      </c>
      <c r="K2500" s="2">
        <f t="shared" si="59"/>
        <v>2023</v>
      </c>
      <c r="L2500" s="2">
        <f>H2500-G2500</f>
        <v>6</v>
      </c>
      <c r="M2500" s="2" t="str">
        <f t="shared" si="55"/>
        <v>on time delivery</v>
      </c>
      <c r="N2500" s="2" t="s">
        <v>35</v>
      </c>
      <c r="O2500" s="2" t="s">
        <v>26</v>
      </c>
      <c r="P2500" s="2">
        <v>121.8</v>
      </c>
      <c r="Q2500" s="2" t="s">
        <v>21</v>
      </c>
      <c r="R2500" s="4" t="s">
        <v>15382</v>
      </c>
    </row>
    <row r="2501" spans="1:18" ht="14.25" customHeight="1" x14ac:dyDescent="0.3">
      <c r="A2501" s="2" t="s">
        <v>2536</v>
      </c>
      <c r="B2501" s="2" t="s">
        <v>23</v>
      </c>
      <c r="C2501" s="2" t="s">
        <v>40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tr">
        <f t="shared" si="54"/>
        <v>January</v>
      </c>
      <c r="J2501" s="2">
        <f>MONTH(H2501)</f>
        <v>1</v>
      </c>
      <c r="K2501" s="2">
        <f t="shared" si="59"/>
        <v>2023</v>
      </c>
      <c r="L2501" s="2">
        <f>H2501-G2501</f>
        <v>4</v>
      </c>
      <c r="M2501" s="2" t="str">
        <f t="shared" si="55"/>
        <v>delay delivery</v>
      </c>
      <c r="N2501" s="2" t="s">
        <v>35</v>
      </c>
      <c r="O2501" s="2" t="s">
        <v>20</v>
      </c>
      <c r="P2501" s="2">
        <v>558.30999999999995</v>
      </c>
      <c r="Q2501" s="2" t="s">
        <v>27</v>
      </c>
      <c r="R2501" s="4" t="s">
        <v>15382</v>
      </c>
    </row>
    <row r="2502" spans="1:18" ht="14.25" customHeight="1" x14ac:dyDescent="0.3">
      <c r="A2502" s="2" t="s">
        <v>2537</v>
      </c>
      <c r="B2502" s="2" t="s">
        <v>45</v>
      </c>
      <c r="C2502" s="2" t="s">
        <v>30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tr">
        <f t="shared" si="54"/>
        <v>October</v>
      </c>
      <c r="J2502" s="2">
        <f>MONTH(H2502)</f>
        <v>10</v>
      </c>
      <c r="K2502" s="2">
        <f t="shared" si="59"/>
        <v>2023</v>
      </c>
      <c r="L2502" s="2">
        <f>H2502-G2502</f>
        <v>5</v>
      </c>
      <c r="M2502" s="2" t="str">
        <f t="shared" si="55"/>
        <v>delay delivery</v>
      </c>
      <c r="N2502" s="2" t="s">
        <v>35</v>
      </c>
      <c r="O2502" s="2" t="s">
        <v>26</v>
      </c>
      <c r="P2502" s="2">
        <v>575.86</v>
      </c>
      <c r="Q2502" s="2" t="s">
        <v>43</v>
      </c>
      <c r="R2502" s="4" t="s">
        <v>15382</v>
      </c>
    </row>
    <row r="2503" spans="1:18" ht="14.25" customHeight="1" x14ac:dyDescent="0.3">
      <c r="A2503" s="2" t="s">
        <v>2538</v>
      </c>
      <c r="B2503" s="2" t="s">
        <v>17</v>
      </c>
      <c r="C2503" s="2" t="s">
        <v>24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tr">
        <f t="shared" si="54"/>
        <v>November</v>
      </c>
      <c r="J2503" s="2">
        <f>MONTH(H2503)</f>
        <v>11</v>
      </c>
      <c r="K2503" s="2">
        <f t="shared" si="59"/>
        <v>2023</v>
      </c>
      <c r="L2503" s="2">
        <f>H2503-G2503</f>
        <v>6</v>
      </c>
      <c r="M2503" s="2" t="str">
        <f t="shared" si="55"/>
        <v>on time delivery</v>
      </c>
      <c r="N2503" s="2" t="s">
        <v>19</v>
      </c>
      <c r="O2503" s="2" t="s">
        <v>26</v>
      </c>
      <c r="P2503" s="2">
        <v>560.33000000000004</v>
      </c>
      <c r="Q2503" s="2" t="s">
        <v>27</v>
      </c>
      <c r="R2503" s="4" t="s">
        <v>15382</v>
      </c>
    </row>
    <row r="2504" spans="1:18" ht="14.25" customHeight="1" x14ac:dyDescent="0.3">
      <c r="A2504" s="2" t="s">
        <v>2539</v>
      </c>
      <c r="B2504" s="2" t="s">
        <v>29</v>
      </c>
      <c r="C2504" s="2" t="s">
        <v>30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tr">
        <f t="shared" si="54"/>
        <v>October</v>
      </c>
      <c r="J2504" s="2">
        <f>MONTH(H2504)</f>
        <v>10</v>
      </c>
      <c r="K2504" s="2">
        <f t="shared" si="59"/>
        <v>2024</v>
      </c>
      <c r="L2504" s="2">
        <f>H2504-G2504</f>
        <v>4</v>
      </c>
      <c r="M2504" s="2" t="str">
        <f t="shared" si="55"/>
        <v>delay delivery</v>
      </c>
      <c r="N2504" s="2" t="s">
        <v>25</v>
      </c>
      <c r="O2504" s="2" t="s">
        <v>20</v>
      </c>
      <c r="P2504" s="2">
        <v>338.29</v>
      </c>
      <c r="Q2504" s="2" t="s">
        <v>27</v>
      </c>
      <c r="R2504" s="4" t="s">
        <v>15382</v>
      </c>
    </row>
    <row r="2505" spans="1:18" ht="14.25" customHeight="1" x14ac:dyDescent="0.3">
      <c r="A2505" s="2" t="s">
        <v>2540</v>
      </c>
      <c r="B2505" s="2" t="s">
        <v>45</v>
      </c>
      <c r="C2505" s="2" t="s">
        <v>18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tr">
        <f t="shared" si="54"/>
        <v>January</v>
      </c>
      <c r="J2505" s="2">
        <f>MONTH(H2505)</f>
        <v>1</v>
      </c>
      <c r="K2505" s="2">
        <f t="shared" si="59"/>
        <v>2023</v>
      </c>
      <c r="L2505" s="2">
        <f>H2505-G2505</f>
        <v>5</v>
      </c>
      <c r="M2505" s="2" t="str">
        <f t="shared" si="55"/>
        <v>delay delivery</v>
      </c>
      <c r="N2505" s="2" t="s">
        <v>19</v>
      </c>
      <c r="O2505" s="2" t="s">
        <v>20</v>
      </c>
      <c r="P2505" s="2">
        <v>368.42</v>
      </c>
      <c r="Q2505" s="2" t="s">
        <v>38</v>
      </c>
      <c r="R2505" s="4" t="s">
        <v>15382</v>
      </c>
    </row>
    <row r="2506" spans="1:18" ht="14.25" customHeight="1" x14ac:dyDescent="0.3">
      <c r="A2506" s="2" t="s">
        <v>2541</v>
      </c>
      <c r="B2506" s="2" t="s">
        <v>45</v>
      </c>
      <c r="C2506" s="2" t="s">
        <v>30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tr">
        <f t="shared" si="54"/>
        <v>January</v>
      </c>
      <c r="J2506" s="2">
        <f>MONTH(H2506)</f>
        <v>1</v>
      </c>
      <c r="K2506" s="2">
        <f t="shared" si="59"/>
        <v>2023</v>
      </c>
      <c r="L2506" s="2">
        <f>H2506-G2506</f>
        <v>4</v>
      </c>
      <c r="M2506" s="2" t="str">
        <f t="shared" si="55"/>
        <v>delay delivery</v>
      </c>
      <c r="N2506" s="2" t="s">
        <v>19</v>
      </c>
      <c r="O2506" s="2" t="s">
        <v>20</v>
      </c>
      <c r="P2506" s="2">
        <v>470.1</v>
      </c>
      <c r="Q2506" s="2" t="s">
        <v>21</v>
      </c>
      <c r="R2506" s="4" t="s">
        <v>15382</v>
      </c>
    </row>
    <row r="2507" spans="1:18" ht="14.25" customHeight="1" x14ac:dyDescent="0.3">
      <c r="A2507" s="2" t="s">
        <v>2542</v>
      </c>
      <c r="B2507" s="2" t="s">
        <v>17</v>
      </c>
      <c r="C2507" s="2" t="s">
        <v>24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tr">
        <f t="shared" si="54"/>
        <v>June</v>
      </c>
      <c r="J2507" s="2">
        <f>MONTH(H2507)</f>
        <v>6</v>
      </c>
      <c r="K2507" s="2">
        <f t="shared" si="59"/>
        <v>2023</v>
      </c>
      <c r="L2507" s="2">
        <f>H2507-G2507</f>
        <v>3</v>
      </c>
      <c r="M2507" s="2" t="str">
        <f t="shared" si="55"/>
        <v>delay delivery</v>
      </c>
      <c r="N2507" s="2" t="s">
        <v>25</v>
      </c>
      <c r="O2507" s="2" t="s">
        <v>26</v>
      </c>
      <c r="P2507" s="2">
        <v>608.55999999999995</v>
      </c>
      <c r="Q2507" s="2" t="s">
        <v>32</v>
      </c>
      <c r="R2507" s="4" t="s">
        <v>15382</v>
      </c>
    </row>
    <row r="2508" spans="1:18" ht="14.25" customHeight="1" x14ac:dyDescent="0.3">
      <c r="A2508" s="2" t="s">
        <v>2543</v>
      </c>
      <c r="B2508" s="2" t="s">
        <v>29</v>
      </c>
      <c r="C2508" s="2" t="s">
        <v>40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tr">
        <f t="shared" si="54"/>
        <v>November</v>
      </c>
      <c r="J2508" s="2">
        <f>MONTH(H2508)</f>
        <v>11</v>
      </c>
      <c r="K2508" s="2">
        <f t="shared" si="59"/>
        <v>2023</v>
      </c>
      <c r="L2508" s="2">
        <f>H2508-G2508</f>
        <v>5</v>
      </c>
      <c r="M2508" s="2" t="str">
        <f t="shared" si="55"/>
        <v>delay delivery</v>
      </c>
      <c r="N2508" s="2" t="s">
        <v>19</v>
      </c>
      <c r="O2508" s="2" t="s">
        <v>20</v>
      </c>
      <c r="P2508" s="2">
        <v>513.1</v>
      </c>
      <c r="Q2508" s="2" t="s">
        <v>27</v>
      </c>
      <c r="R2508" s="4" t="s">
        <v>15382</v>
      </c>
    </row>
    <row r="2509" spans="1:18" ht="14.25" customHeight="1" x14ac:dyDescent="0.3">
      <c r="A2509" s="2" t="s">
        <v>2544</v>
      </c>
      <c r="B2509" s="2" t="s">
        <v>45</v>
      </c>
      <c r="C2509" s="2" t="s">
        <v>37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tr">
        <f t="shared" si="54"/>
        <v>May</v>
      </c>
      <c r="J2509" s="2">
        <f>MONTH(H2509)</f>
        <v>5</v>
      </c>
      <c r="K2509" s="2">
        <f t="shared" si="59"/>
        <v>2023</v>
      </c>
      <c r="L2509" s="2">
        <f>H2509-G2509</f>
        <v>7</v>
      </c>
      <c r="M2509" s="2" t="str">
        <f t="shared" si="55"/>
        <v>on time delivery</v>
      </c>
      <c r="N2509" s="2" t="s">
        <v>25</v>
      </c>
      <c r="O2509" s="2" t="s">
        <v>31</v>
      </c>
      <c r="P2509" s="2">
        <v>685.41</v>
      </c>
      <c r="Q2509" s="2" t="s">
        <v>43</v>
      </c>
      <c r="R2509" s="4" t="s">
        <v>15382</v>
      </c>
    </row>
    <row r="2510" spans="1:18" ht="14.25" customHeight="1" x14ac:dyDescent="0.3">
      <c r="A2510" s="2" t="s">
        <v>2545</v>
      </c>
      <c r="B2510" s="2" t="s">
        <v>23</v>
      </c>
      <c r="C2510" s="2" t="s">
        <v>30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tr">
        <f t="shared" si="54"/>
        <v>June</v>
      </c>
      <c r="J2510" s="2">
        <f>MONTH(H2510)</f>
        <v>6</v>
      </c>
      <c r="K2510" s="2">
        <f t="shared" si="59"/>
        <v>2024</v>
      </c>
      <c r="L2510" s="2">
        <f>H2510-G2510</f>
        <v>4</v>
      </c>
      <c r="M2510" s="2" t="str">
        <f t="shared" si="55"/>
        <v>delay delivery</v>
      </c>
      <c r="N2510" s="2" t="s">
        <v>19</v>
      </c>
      <c r="O2510" s="2" t="s">
        <v>26</v>
      </c>
      <c r="P2510" s="2">
        <v>620.96</v>
      </c>
      <c r="Q2510" s="2" t="s">
        <v>43</v>
      </c>
      <c r="R2510" s="4" t="s">
        <v>15382</v>
      </c>
    </row>
    <row r="2511" spans="1:18" ht="14.25" customHeight="1" x14ac:dyDescent="0.3">
      <c r="A2511" s="2" t="s">
        <v>2546</v>
      </c>
      <c r="B2511" s="2" t="s">
        <v>23</v>
      </c>
      <c r="C2511" s="2" t="s">
        <v>37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tr">
        <f t="shared" si="54"/>
        <v>May</v>
      </c>
      <c r="J2511" s="2">
        <f>MONTH(H2511)</f>
        <v>5</v>
      </c>
      <c r="K2511" s="2">
        <f t="shared" si="59"/>
        <v>2023</v>
      </c>
      <c r="L2511" s="2">
        <f>H2511-G2511</f>
        <v>2</v>
      </c>
      <c r="M2511" s="2" t="str">
        <f t="shared" si="55"/>
        <v>early delivery</v>
      </c>
      <c r="N2511" s="2" t="s">
        <v>19</v>
      </c>
      <c r="O2511" s="2" t="s">
        <v>20</v>
      </c>
      <c r="P2511" s="2">
        <v>1290.04</v>
      </c>
      <c r="Q2511" s="2" t="s">
        <v>38</v>
      </c>
      <c r="R2511" s="4" t="s">
        <v>15382</v>
      </c>
    </row>
    <row r="2512" spans="1:18" ht="14.25" customHeight="1" x14ac:dyDescent="0.3">
      <c r="A2512" s="2" t="s">
        <v>2547</v>
      </c>
      <c r="B2512" s="2" t="s">
        <v>23</v>
      </c>
      <c r="C2512" s="2" t="s">
        <v>30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tr">
        <f t="shared" si="54"/>
        <v>March</v>
      </c>
      <c r="J2512" s="2">
        <f>MONTH(H2512)</f>
        <v>3</v>
      </c>
      <c r="K2512" s="2">
        <f t="shared" si="59"/>
        <v>2024</v>
      </c>
      <c r="L2512" s="2">
        <f>H2512-G2512</f>
        <v>4</v>
      </c>
      <c r="M2512" s="2" t="str">
        <f t="shared" si="55"/>
        <v>delay delivery</v>
      </c>
      <c r="N2512" s="2" t="s">
        <v>19</v>
      </c>
      <c r="O2512" s="2" t="s">
        <v>31</v>
      </c>
      <c r="P2512" s="2">
        <v>310.36</v>
      </c>
      <c r="Q2512" s="2" t="s">
        <v>27</v>
      </c>
      <c r="R2512" s="4" t="s">
        <v>15382</v>
      </c>
    </row>
    <row r="2513" spans="1:18" ht="14.25" customHeight="1" x14ac:dyDescent="0.3">
      <c r="A2513" s="2" t="s">
        <v>2548</v>
      </c>
      <c r="B2513" s="2" t="s">
        <v>29</v>
      </c>
      <c r="C2513" s="2" t="s">
        <v>30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tr">
        <f t="shared" si="54"/>
        <v>June</v>
      </c>
      <c r="J2513" s="2">
        <f>MONTH(H2513)</f>
        <v>6</v>
      </c>
      <c r="K2513" s="2">
        <f t="shared" si="59"/>
        <v>2024</v>
      </c>
      <c r="L2513" s="2">
        <f>H2513-G2513</f>
        <v>2</v>
      </c>
      <c r="M2513" s="2" t="str">
        <f t="shared" si="55"/>
        <v>early delivery</v>
      </c>
      <c r="N2513" s="2" t="s">
        <v>35</v>
      </c>
      <c r="O2513" s="2" t="s">
        <v>26</v>
      </c>
      <c r="P2513" s="2">
        <v>566.52</v>
      </c>
      <c r="Q2513" s="2" t="s">
        <v>38</v>
      </c>
      <c r="R2513" s="4" t="s">
        <v>15382</v>
      </c>
    </row>
    <row r="2514" spans="1:18" ht="14.25" customHeight="1" x14ac:dyDescent="0.3">
      <c r="A2514" s="2" t="s">
        <v>2549</v>
      </c>
      <c r="B2514" s="2" t="s">
        <v>45</v>
      </c>
      <c r="C2514" s="2" t="s">
        <v>40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tr">
        <f t="shared" si="54"/>
        <v>August</v>
      </c>
      <c r="J2514" s="2">
        <f>MONTH(H2514)</f>
        <v>8</v>
      </c>
      <c r="K2514" s="2">
        <f t="shared" si="59"/>
        <v>2023</v>
      </c>
      <c r="L2514" s="2">
        <f>H2514-G2514</f>
        <v>2</v>
      </c>
      <c r="M2514" s="2" t="str">
        <f t="shared" si="55"/>
        <v>early delivery</v>
      </c>
      <c r="N2514" s="2" t="s">
        <v>25</v>
      </c>
      <c r="O2514" s="2" t="s">
        <v>31</v>
      </c>
      <c r="P2514" s="2">
        <v>349.18</v>
      </c>
      <c r="Q2514" s="2" t="s">
        <v>27</v>
      </c>
      <c r="R2514" s="4" t="s">
        <v>15382</v>
      </c>
    </row>
    <row r="2515" spans="1:18" ht="14.25" customHeight="1" x14ac:dyDescent="0.3">
      <c r="A2515" s="2" t="s">
        <v>2550</v>
      </c>
      <c r="B2515" s="2" t="s">
        <v>23</v>
      </c>
      <c r="C2515" s="2" t="s">
        <v>18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tr">
        <f t="shared" si="54"/>
        <v>June</v>
      </c>
      <c r="J2515" s="2">
        <f>MONTH(H2515)</f>
        <v>6</v>
      </c>
      <c r="K2515" s="2">
        <f t="shared" si="59"/>
        <v>2023</v>
      </c>
      <c r="L2515" s="2">
        <f>H2515-G2515</f>
        <v>1</v>
      </c>
      <c r="M2515" s="2" t="str">
        <f t="shared" si="55"/>
        <v>early delivery</v>
      </c>
      <c r="N2515" s="2" t="s">
        <v>25</v>
      </c>
      <c r="O2515" s="2" t="s">
        <v>26</v>
      </c>
      <c r="P2515" s="2">
        <v>210.34</v>
      </c>
      <c r="Q2515" s="2" t="s">
        <v>43</v>
      </c>
      <c r="R2515" s="4" t="s">
        <v>15382</v>
      </c>
    </row>
    <row r="2516" spans="1:18" ht="14.25" customHeight="1" x14ac:dyDescent="0.3">
      <c r="A2516" s="2" t="s">
        <v>2551</v>
      </c>
      <c r="B2516" s="2" t="s">
        <v>29</v>
      </c>
      <c r="C2516" s="2" t="s">
        <v>24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tr">
        <f t="shared" si="54"/>
        <v>January</v>
      </c>
      <c r="J2516" s="2">
        <f>MONTH(H2516)</f>
        <v>1</v>
      </c>
      <c r="K2516" s="2">
        <f t="shared" si="59"/>
        <v>2023</v>
      </c>
      <c r="L2516" s="2">
        <f>H2516-G2516</f>
        <v>7</v>
      </c>
      <c r="M2516" s="2" t="str">
        <f t="shared" si="55"/>
        <v>on time delivery</v>
      </c>
      <c r="N2516" s="2" t="s">
        <v>35</v>
      </c>
      <c r="O2516" s="2" t="s">
        <v>20</v>
      </c>
      <c r="P2516" s="2">
        <v>377.56</v>
      </c>
      <c r="Q2516" s="2" t="s">
        <v>27</v>
      </c>
      <c r="R2516" s="4" t="s">
        <v>15382</v>
      </c>
    </row>
    <row r="2517" spans="1:18" ht="14.25" customHeight="1" x14ac:dyDescent="0.3">
      <c r="A2517" s="2" t="s">
        <v>2552</v>
      </c>
      <c r="B2517" s="2" t="s">
        <v>23</v>
      </c>
      <c r="C2517" s="2" t="s">
        <v>24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tr">
        <f t="shared" si="54"/>
        <v>March</v>
      </c>
      <c r="J2517" s="2">
        <f>MONTH(H2517)</f>
        <v>3</v>
      </c>
      <c r="K2517" s="2">
        <f t="shared" si="59"/>
        <v>2024</v>
      </c>
      <c r="L2517" s="2">
        <f>H2517-G2517</f>
        <v>6</v>
      </c>
      <c r="M2517" s="2" t="str">
        <f t="shared" si="55"/>
        <v>on time delivery</v>
      </c>
      <c r="N2517" s="2" t="s">
        <v>19</v>
      </c>
      <c r="O2517" s="2" t="s">
        <v>31</v>
      </c>
      <c r="P2517" s="2">
        <v>647.71</v>
      </c>
      <c r="Q2517" s="2" t="s">
        <v>32</v>
      </c>
      <c r="R2517" s="4" t="s">
        <v>15382</v>
      </c>
    </row>
    <row r="2518" spans="1:18" ht="14.25" customHeight="1" x14ac:dyDescent="0.3">
      <c r="A2518" s="2" t="s">
        <v>2553</v>
      </c>
      <c r="B2518" s="2" t="s">
        <v>17</v>
      </c>
      <c r="C2518" s="2" t="s">
        <v>24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tr">
        <f t="shared" si="54"/>
        <v>April</v>
      </c>
      <c r="J2518" s="2">
        <f>MONTH(H2518)</f>
        <v>4</v>
      </c>
      <c r="K2518" s="2">
        <f t="shared" si="59"/>
        <v>2024</v>
      </c>
      <c r="L2518" s="2">
        <f>H2518-G2518</f>
        <v>4</v>
      </c>
      <c r="M2518" s="2" t="str">
        <f t="shared" si="55"/>
        <v>delay delivery</v>
      </c>
      <c r="N2518" s="2" t="s">
        <v>35</v>
      </c>
      <c r="O2518" s="2" t="s">
        <v>20</v>
      </c>
      <c r="P2518" s="2">
        <v>94.63</v>
      </c>
      <c r="Q2518" s="2" t="s">
        <v>38</v>
      </c>
      <c r="R2518" s="4" t="s">
        <v>15382</v>
      </c>
    </row>
    <row r="2519" spans="1:18" ht="14.25" customHeight="1" x14ac:dyDescent="0.3">
      <c r="A2519" s="2" t="s">
        <v>2554</v>
      </c>
      <c r="B2519" s="2" t="s">
        <v>45</v>
      </c>
      <c r="C2519" s="2" t="s">
        <v>18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tr">
        <f t="shared" si="54"/>
        <v>April</v>
      </c>
      <c r="J2519" s="2">
        <f>MONTH(H2519)</f>
        <v>4</v>
      </c>
      <c r="K2519" s="2">
        <f t="shared" si="59"/>
        <v>2024</v>
      </c>
      <c r="L2519" s="2">
        <f>H2519-G2519</f>
        <v>1</v>
      </c>
      <c r="M2519" s="2" t="str">
        <f t="shared" si="55"/>
        <v>early delivery</v>
      </c>
      <c r="N2519" s="2" t="s">
        <v>35</v>
      </c>
      <c r="O2519" s="2" t="s">
        <v>26</v>
      </c>
      <c r="P2519" s="2">
        <v>940.06</v>
      </c>
      <c r="Q2519" s="2" t="s">
        <v>38</v>
      </c>
      <c r="R2519" s="4" t="s">
        <v>15382</v>
      </c>
    </row>
    <row r="2520" spans="1:18" ht="14.25" customHeight="1" x14ac:dyDescent="0.3">
      <c r="A2520" s="2" t="s">
        <v>2555</v>
      </c>
      <c r="B2520" s="2" t="s">
        <v>45</v>
      </c>
      <c r="C2520" s="2" t="s">
        <v>37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tr">
        <f t="shared" si="54"/>
        <v>March</v>
      </c>
      <c r="J2520" s="2">
        <f>MONTH(H2520)</f>
        <v>3</v>
      </c>
      <c r="K2520" s="2">
        <f t="shared" si="59"/>
        <v>2024</v>
      </c>
      <c r="L2520" s="2">
        <f>H2520-G2520</f>
        <v>1</v>
      </c>
      <c r="M2520" s="2" t="str">
        <f t="shared" si="55"/>
        <v>early delivery</v>
      </c>
      <c r="N2520" s="2" t="s">
        <v>19</v>
      </c>
      <c r="O2520" s="2" t="s">
        <v>26</v>
      </c>
      <c r="P2520" s="2">
        <v>653.9</v>
      </c>
      <c r="Q2520" s="2" t="s">
        <v>43</v>
      </c>
      <c r="R2520" s="4" t="s">
        <v>15382</v>
      </c>
    </row>
    <row r="2521" spans="1:18" ht="14.25" customHeight="1" x14ac:dyDescent="0.3">
      <c r="A2521" s="2" t="s">
        <v>2556</v>
      </c>
      <c r="B2521" s="2" t="s">
        <v>29</v>
      </c>
      <c r="C2521" s="2" t="s">
        <v>24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tr">
        <f t="shared" si="54"/>
        <v>September</v>
      </c>
      <c r="J2521" s="2">
        <f>MONTH(H2521)</f>
        <v>9</v>
      </c>
      <c r="K2521" s="2">
        <f t="shared" si="59"/>
        <v>2024</v>
      </c>
      <c r="L2521" s="2">
        <f>H2521-G2521</f>
        <v>5</v>
      </c>
      <c r="M2521" s="2" t="str">
        <f t="shared" si="55"/>
        <v>delay delivery</v>
      </c>
      <c r="N2521" s="2" t="s">
        <v>19</v>
      </c>
      <c r="O2521" s="2" t="s">
        <v>31</v>
      </c>
      <c r="P2521" s="2">
        <v>494.9</v>
      </c>
      <c r="Q2521" s="2" t="s">
        <v>38</v>
      </c>
      <c r="R2521" s="4" t="s">
        <v>15382</v>
      </c>
    </row>
    <row r="2522" spans="1:18" ht="14.25" customHeight="1" x14ac:dyDescent="0.3">
      <c r="A2522" s="2" t="s">
        <v>2557</v>
      </c>
      <c r="B2522" s="2" t="s">
        <v>29</v>
      </c>
      <c r="C2522" s="2" t="s">
        <v>37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tr">
        <f t="shared" si="54"/>
        <v>September</v>
      </c>
      <c r="J2522" s="2">
        <f>MONTH(H2522)</f>
        <v>9</v>
      </c>
      <c r="K2522" s="2">
        <f t="shared" si="59"/>
        <v>2024</v>
      </c>
      <c r="L2522" s="2">
        <f>H2522-G2522</f>
        <v>2</v>
      </c>
      <c r="M2522" s="2" t="str">
        <f t="shared" si="55"/>
        <v>early delivery</v>
      </c>
      <c r="N2522" s="2" t="s">
        <v>25</v>
      </c>
      <c r="O2522" s="2" t="s">
        <v>20</v>
      </c>
      <c r="P2522" s="2">
        <v>518.20000000000005</v>
      </c>
      <c r="Q2522" s="2" t="s">
        <v>43</v>
      </c>
      <c r="R2522" s="4" t="s">
        <v>15382</v>
      </c>
    </row>
    <row r="2523" spans="1:18" ht="14.25" customHeight="1" x14ac:dyDescent="0.3">
      <c r="A2523" s="2" t="s">
        <v>2558</v>
      </c>
      <c r="B2523" s="2" t="s">
        <v>45</v>
      </c>
      <c r="C2523" s="2" t="s">
        <v>18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tr">
        <f t="shared" si="54"/>
        <v>April</v>
      </c>
      <c r="J2523" s="2">
        <f>MONTH(H2523)</f>
        <v>4</v>
      </c>
      <c r="K2523" s="2">
        <f t="shared" si="59"/>
        <v>2023</v>
      </c>
      <c r="L2523" s="2">
        <f>H2523-G2523</f>
        <v>1</v>
      </c>
      <c r="M2523" s="2" t="str">
        <f t="shared" si="55"/>
        <v>early delivery</v>
      </c>
      <c r="N2523" s="2" t="s">
        <v>35</v>
      </c>
      <c r="O2523" s="2" t="s">
        <v>26</v>
      </c>
      <c r="P2523" s="2">
        <v>978.5</v>
      </c>
      <c r="Q2523" s="2" t="s">
        <v>43</v>
      </c>
      <c r="R2523" s="4" t="s">
        <v>15382</v>
      </c>
    </row>
    <row r="2524" spans="1:18" ht="14.25" customHeight="1" x14ac:dyDescent="0.3">
      <c r="A2524" s="2" t="s">
        <v>2559</v>
      </c>
      <c r="B2524" s="2" t="s">
        <v>23</v>
      </c>
      <c r="C2524" s="2" t="s">
        <v>18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tr">
        <f t="shared" si="54"/>
        <v>October</v>
      </c>
      <c r="J2524" s="2">
        <f>MONTH(H2524)</f>
        <v>10</v>
      </c>
      <c r="K2524" s="2">
        <f t="shared" si="59"/>
        <v>2024</v>
      </c>
      <c r="L2524" s="2">
        <f>H2524-G2524</f>
        <v>7</v>
      </c>
      <c r="M2524" s="2" t="str">
        <f t="shared" si="55"/>
        <v>on time delivery</v>
      </c>
      <c r="N2524" s="2" t="s">
        <v>19</v>
      </c>
      <c r="O2524" s="2" t="s">
        <v>20</v>
      </c>
      <c r="P2524" s="2">
        <v>1113.07</v>
      </c>
      <c r="Q2524" s="2" t="s">
        <v>21</v>
      </c>
      <c r="R2524" s="4" t="s">
        <v>15382</v>
      </c>
    </row>
    <row r="2525" spans="1:18" ht="14.25" customHeight="1" x14ac:dyDescent="0.3">
      <c r="A2525" s="2" t="s">
        <v>2560</v>
      </c>
      <c r="B2525" s="2" t="s">
        <v>23</v>
      </c>
      <c r="C2525" s="2" t="s">
        <v>40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tr">
        <f t="shared" si="54"/>
        <v>July</v>
      </c>
      <c r="J2525" s="2">
        <f>MONTH(H2525)</f>
        <v>7</v>
      </c>
      <c r="K2525" s="2">
        <f t="shared" si="59"/>
        <v>2023</v>
      </c>
      <c r="L2525" s="2">
        <f>H2525-G2525</f>
        <v>4</v>
      </c>
      <c r="M2525" s="2" t="str">
        <f t="shared" si="55"/>
        <v>delay delivery</v>
      </c>
      <c r="N2525" s="2" t="s">
        <v>25</v>
      </c>
      <c r="O2525" s="2" t="s">
        <v>20</v>
      </c>
      <c r="P2525" s="2">
        <v>545.54</v>
      </c>
      <c r="Q2525" s="2" t="s">
        <v>38</v>
      </c>
      <c r="R2525" s="4" t="s">
        <v>15382</v>
      </c>
    </row>
    <row r="2526" spans="1:18" ht="14.25" customHeight="1" x14ac:dyDescent="0.3">
      <c r="A2526" s="2" t="s">
        <v>2561</v>
      </c>
      <c r="B2526" s="2" t="s">
        <v>17</v>
      </c>
      <c r="C2526" s="2" t="s">
        <v>24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tr">
        <f t="shared" si="54"/>
        <v>November</v>
      </c>
      <c r="J2526" s="2">
        <f>MONTH(H2526)</f>
        <v>11</v>
      </c>
      <c r="K2526" s="2">
        <f t="shared" si="59"/>
        <v>2024</v>
      </c>
      <c r="L2526" s="2">
        <f>H2526-G2526</f>
        <v>3</v>
      </c>
      <c r="M2526" s="2" t="str">
        <f t="shared" si="55"/>
        <v>delay delivery</v>
      </c>
      <c r="N2526" s="2" t="s">
        <v>19</v>
      </c>
      <c r="O2526" s="2" t="s">
        <v>20</v>
      </c>
      <c r="P2526" s="2">
        <v>291.51</v>
      </c>
      <c r="Q2526" s="2" t="s">
        <v>43</v>
      </c>
      <c r="R2526" s="4" t="s">
        <v>15382</v>
      </c>
    </row>
    <row r="2527" spans="1:18" ht="14.25" customHeight="1" x14ac:dyDescent="0.3">
      <c r="A2527" s="2" t="s">
        <v>2562</v>
      </c>
      <c r="B2527" s="2" t="s">
        <v>23</v>
      </c>
      <c r="C2527" s="2" t="s">
        <v>40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tr">
        <f t="shared" si="54"/>
        <v>February</v>
      </c>
      <c r="J2527" s="2">
        <f>MONTH(H2527)</f>
        <v>2</v>
      </c>
      <c r="K2527" s="2">
        <f t="shared" si="59"/>
        <v>2024</v>
      </c>
      <c r="L2527" s="2">
        <f>H2527-G2527</f>
        <v>4</v>
      </c>
      <c r="M2527" s="2" t="str">
        <f t="shared" si="55"/>
        <v>delay delivery</v>
      </c>
      <c r="N2527" s="2" t="s">
        <v>25</v>
      </c>
      <c r="O2527" s="2" t="s">
        <v>31</v>
      </c>
      <c r="P2527" s="2">
        <v>144.85</v>
      </c>
      <c r="Q2527" s="2" t="s">
        <v>38</v>
      </c>
      <c r="R2527" s="4" t="s">
        <v>15382</v>
      </c>
    </row>
    <row r="2528" spans="1:18" ht="14.25" customHeight="1" x14ac:dyDescent="0.3">
      <c r="A2528" s="2" t="s">
        <v>2563</v>
      </c>
      <c r="B2528" s="2" t="s">
        <v>29</v>
      </c>
      <c r="C2528" s="2" t="s">
        <v>24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tr">
        <f t="shared" si="54"/>
        <v>December</v>
      </c>
      <c r="J2528" s="2">
        <f>MONTH(H2528)</f>
        <v>12</v>
      </c>
      <c r="K2528" s="2">
        <f t="shared" si="59"/>
        <v>2023</v>
      </c>
      <c r="L2528" s="2">
        <f>H2528-G2528</f>
        <v>2</v>
      </c>
      <c r="M2528" s="2" t="str">
        <f t="shared" si="55"/>
        <v>early delivery</v>
      </c>
      <c r="N2528" s="2" t="s">
        <v>25</v>
      </c>
      <c r="O2528" s="2" t="s">
        <v>20</v>
      </c>
      <c r="P2528" s="2">
        <v>542.91</v>
      </c>
      <c r="Q2528" s="2" t="s">
        <v>27</v>
      </c>
      <c r="R2528" s="4" t="s">
        <v>15382</v>
      </c>
    </row>
    <row r="2529" spans="1:18" ht="14.25" customHeight="1" x14ac:dyDescent="0.3">
      <c r="A2529" s="2" t="s">
        <v>2564</v>
      </c>
      <c r="B2529" s="2" t="s">
        <v>29</v>
      </c>
      <c r="C2529" s="2" t="s">
        <v>18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tr">
        <f t="shared" si="54"/>
        <v>October</v>
      </c>
      <c r="J2529" s="2">
        <f>MONTH(H2529)</f>
        <v>10</v>
      </c>
      <c r="K2529" s="2">
        <f t="shared" si="59"/>
        <v>2023</v>
      </c>
      <c r="L2529" s="2">
        <f>H2529-G2529</f>
        <v>5</v>
      </c>
      <c r="M2529" s="2" t="str">
        <f t="shared" si="55"/>
        <v>delay delivery</v>
      </c>
      <c r="N2529" s="2" t="s">
        <v>25</v>
      </c>
      <c r="O2529" s="2" t="s">
        <v>31</v>
      </c>
      <c r="P2529" s="2">
        <v>1242.78</v>
      </c>
      <c r="Q2529" s="2" t="s">
        <v>52</v>
      </c>
      <c r="R2529" s="4" t="s">
        <v>15382</v>
      </c>
    </row>
    <row r="2530" spans="1:18" ht="14.25" customHeight="1" x14ac:dyDescent="0.3">
      <c r="A2530" s="2" t="s">
        <v>2565</v>
      </c>
      <c r="B2530" s="2" t="s">
        <v>23</v>
      </c>
      <c r="C2530" s="2" t="s">
        <v>18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tr">
        <f t="shared" si="54"/>
        <v>June</v>
      </c>
      <c r="J2530" s="2">
        <f>MONTH(H2530)</f>
        <v>6</v>
      </c>
      <c r="K2530" s="2">
        <f t="shared" si="59"/>
        <v>2024</v>
      </c>
      <c r="L2530" s="2">
        <f>H2530-G2530</f>
        <v>4</v>
      </c>
      <c r="M2530" s="2" t="str">
        <f t="shared" si="55"/>
        <v>delay delivery</v>
      </c>
      <c r="N2530" s="2" t="s">
        <v>19</v>
      </c>
      <c r="O2530" s="2" t="s">
        <v>26</v>
      </c>
      <c r="P2530" s="2">
        <v>823.18</v>
      </c>
      <c r="Q2530" s="2" t="s">
        <v>52</v>
      </c>
      <c r="R2530" s="4" t="s">
        <v>15382</v>
      </c>
    </row>
    <row r="2531" spans="1:18" ht="14.25" customHeight="1" x14ac:dyDescent="0.3">
      <c r="A2531" s="2" t="s">
        <v>2566</v>
      </c>
      <c r="B2531" s="2" t="s">
        <v>29</v>
      </c>
      <c r="C2531" s="2" t="s">
        <v>30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tr">
        <f t="shared" si="54"/>
        <v>June</v>
      </c>
      <c r="J2531" s="2">
        <f>MONTH(H2531)</f>
        <v>6</v>
      </c>
      <c r="K2531" s="2">
        <f t="shared" si="59"/>
        <v>2024</v>
      </c>
      <c r="L2531" s="2">
        <f>H2531-G2531</f>
        <v>4</v>
      </c>
      <c r="M2531" s="2" t="str">
        <f t="shared" si="55"/>
        <v>delay delivery</v>
      </c>
      <c r="N2531" s="2" t="s">
        <v>19</v>
      </c>
      <c r="O2531" s="2" t="s">
        <v>20</v>
      </c>
      <c r="P2531" s="2">
        <v>11.6</v>
      </c>
      <c r="Q2531" s="2" t="s">
        <v>52</v>
      </c>
      <c r="R2531" s="4" t="s">
        <v>15382</v>
      </c>
    </row>
    <row r="2532" spans="1:18" ht="14.25" customHeight="1" x14ac:dyDescent="0.3">
      <c r="A2532" s="2" t="s">
        <v>2567</v>
      </c>
      <c r="B2532" s="2" t="s">
        <v>45</v>
      </c>
      <c r="C2532" s="2" t="s">
        <v>30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tr">
        <f t="shared" si="54"/>
        <v>May</v>
      </c>
      <c r="J2532" s="2">
        <f>MONTH(H2532)</f>
        <v>5</v>
      </c>
      <c r="K2532" s="2">
        <f t="shared" si="59"/>
        <v>2024</v>
      </c>
      <c r="L2532" s="2">
        <f>H2532-G2532</f>
        <v>6</v>
      </c>
      <c r="M2532" s="2" t="str">
        <f t="shared" si="55"/>
        <v>on time delivery</v>
      </c>
      <c r="N2532" s="2" t="s">
        <v>25</v>
      </c>
      <c r="O2532" s="2" t="s">
        <v>31</v>
      </c>
      <c r="P2532" s="2">
        <v>87.59</v>
      </c>
      <c r="Q2532" s="2" t="s">
        <v>21</v>
      </c>
      <c r="R2532" s="4" t="s">
        <v>15382</v>
      </c>
    </row>
    <row r="2533" spans="1:18" ht="14.25" customHeight="1" x14ac:dyDescent="0.3">
      <c r="A2533" s="2" t="s">
        <v>2568</v>
      </c>
      <c r="B2533" s="2" t="s">
        <v>45</v>
      </c>
      <c r="C2533" s="2" t="s">
        <v>18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tr">
        <f t="shared" si="54"/>
        <v>August</v>
      </c>
      <c r="J2533" s="2">
        <f>MONTH(H2533)</f>
        <v>8</v>
      </c>
      <c r="K2533" s="2">
        <f t="shared" si="59"/>
        <v>2023</v>
      </c>
      <c r="L2533" s="2">
        <f>H2533-G2533</f>
        <v>1</v>
      </c>
      <c r="M2533" s="2" t="str">
        <f t="shared" si="55"/>
        <v>early delivery</v>
      </c>
      <c r="N2533" s="2" t="s">
        <v>35</v>
      </c>
      <c r="O2533" s="2" t="s">
        <v>31</v>
      </c>
      <c r="P2533" s="2">
        <v>1024.24</v>
      </c>
      <c r="Q2533" s="2" t="s">
        <v>21</v>
      </c>
      <c r="R2533" s="4" t="s">
        <v>15382</v>
      </c>
    </row>
    <row r="2534" spans="1:18" ht="14.25" customHeight="1" x14ac:dyDescent="0.3">
      <c r="A2534" s="2" t="s">
        <v>2569</v>
      </c>
      <c r="B2534" s="2" t="s">
        <v>23</v>
      </c>
      <c r="C2534" s="2" t="s">
        <v>18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tr">
        <f t="shared" si="54"/>
        <v>August</v>
      </c>
      <c r="J2534" s="2">
        <f>MONTH(H2534)</f>
        <v>8</v>
      </c>
      <c r="K2534" s="2">
        <f t="shared" si="59"/>
        <v>2024</v>
      </c>
      <c r="L2534" s="2">
        <f>H2534-G2534</f>
        <v>6</v>
      </c>
      <c r="M2534" s="2" t="str">
        <f t="shared" si="55"/>
        <v>on time delivery</v>
      </c>
      <c r="N2534" s="2" t="s">
        <v>35</v>
      </c>
      <c r="O2534" s="2" t="s">
        <v>31</v>
      </c>
      <c r="P2534" s="2">
        <v>969.97</v>
      </c>
      <c r="Q2534" s="2" t="s">
        <v>52</v>
      </c>
      <c r="R2534" s="4" t="s">
        <v>15382</v>
      </c>
    </row>
    <row r="2535" spans="1:18" ht="14.25" customHeight="1" x14ac:dyDescent="0.3">
      <c r="A2535" s="2" t="s">
        <v>2570</v>
      </c>
      <c r="B2535" s="2" t="s">
        <v>45</v>
      </c>
      <c r="C2535" s="2" t="s">
        <v>37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tr">
        <f t="shared" si="54"/>
        <v>November</v>
      </c>
      <c r="J2535" s="2">
        <f>MONTH(H2535)</f>
        <v>11</v>
      </c>
      <c r="K2535" s="2">
        <f t="shared" si="59"/>
        <v>2024</v>
      </c>
      <c r="L2535" s="2">
        <f>H2535-G2535</f>
        <v>4</v>
      </c>
      <c r="M2535" s="2" t="str">
        <f t="shared" si="55"/>
        <v>delay delivery</v>
      </c>
      <c r="N2535" s="2" t="s">
        <v>35</v>
      </c>
      <c r="O2535" s="2" t="s">
        <v>31</v>
      </c>
      <c r="P2535" s="2">
        <v>412.15</v>
      </c>
      <c r="Q2535" s="2" t="s">
        <v>32</v>
      </c>
      <c r="R2535" s="4" t="s">
        <v>15382</v>
      </c>
    </row>
    <row r="2536" spans="1:18" ht="14.25" customHeight="1" x14ac:dyDescent="0.3">
      <c r="A2536" s="2" t="s">
        <v>2571</v>
      </c>
      <c r="B2536" s="2" t="s">
        <v>45</v>
      </c>
      <c r="C2536" s="2" t="s">
        <v>37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tr">
        <f t="shared" si="54"/>
        <v>June</v>
      </c>
      <c r="J2536" s="2">
        <f>MONTH(H2536)</f>
        <v>6</v>
      </c>
      <c r="K2536" s="2">
        <f t="shared" si="59"/>
        <v>2024</v>
      </c>
      <c r="L2536" s="2">
        <f>H2536-G2536</f>
        <v>2</v>
      </c>
      <c r="M2536" s="2" t="str">
        <f t="shared" si="55"/>
        <v>early delivery</v>
      </c>
      <c r="N2536" s="2" t="s">
        <v>25</v>
      </c>
      <c r="O2536" s="2" t="s">
        <v>31</v>
      </c>
      <c r="P2536" s="2">
        <v>388.89</v>
      </c>
      <c r="Q2536" s="2" t="s">
        <v>27</v>
      </c>
      <c r="R2536" s="4" t="s">
        <v>15382</v>
      </c>
    </row>
    <row r="2537" spans="1:18" ht="14.25" customHeight="1" x14ac:dyDescent="0.3">
      <c r="A2537" s="2" t="s">
        <v>2572</v>
      </c>
      <c r="B2537" s="2" t="s">
        <v>17</v>
      </c>
      <c r="C2537" s="2" t="s">
        <v>40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tr">
        <f t="shared" si="54"/>
        <v>August</v>
      </c>
      <c r="J2537" s="2">
        <f>MONTH(H2537)</f>
        <v>8</v>
      </c>
      <c r="K2537" s="2">
        <f t="shared" si="59"/>
        <v>2024</v>
      </c>
      <c r="L2537" s="2">
        <f>H2537-G2537</f>
        <v>3</v>
      </c>
      <c r="M2537" s="2" t="str">
        <f t="shared" si="55"/>
        <v>delay delivery</v>
      </c>
      <c r="N2537" s="2" t="s">
        <v>35</v>
      </c>
      <c r="O2537" s="2" t="s">
        <v>31</v>
      </c>
      <c r="P2537" s="2">
        <v>110.99</v>
      </c>
      <c r="Q2537" s="2" t="s">
        <v>38</v>
      </c>
      <c r="R2537" s="4" t="s">
        <v>15382</v>
      </c>
    </row>
    <row r="2538" spans="1:18" ht="14.25" customHeight="1" x14ac:dyDescent="0.3">
      <c r="A2538" s="2" t="s">
        <v>2573</v>
      </c>
      <c r="B2538" s="2" t="s">
        <v>17</v>
      </c>
      <c r="C2538" s="2" t="s">
        <v>30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tr">
        <f t="shared" si="54"/>
        <v>May</v>
      </c>
      <c r="J2538" s="2">
        <f>MONTH(H2538)</f>
        <v>5</v>
      </c>
      <c r="K2538" s="2">
        <f t="shared" si="59"/>
        <v>2024</v>
      </c>
      <c r="L2538" s="2">
        <f>H2538-G2538</f>
        <v>1</v>
      </c>
      <c r="M2538" s="2" t="str">
        <f t="shared" si="55"/>
        <v>early delivery</v>
      </c>
      <c r="N2538" s="2" t="s">
        <v>19</v>
      </c>
      <c r="O2538" s="2" t="s">
        <v>31</v>
      </c>
      <c r="P2538" s="2">
        <v>252.03</v>
      </c>
      <c r="Q2538" s="2" t="s">
        <v>21</v>
      </c>
      <c r="R2538" s="4" t="s">
        <v>15382</v>
      </c>
    </row>
    <row r="2539" spans="1:18" ht="14.25" customHeight="1" x14ac:dyDescent="0.3">
      <c r="A2539" s="2" t="s">
        <v>2574</v>
      </c>
      <c r="B2539" s="2" t="s">
        <v>45</v>
      </c>
      <c r="C2539" s="2" t="s">
        <v>30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tr">
        <f t="shared" si="54"/>
        <v>October</v>
      </c>
      <c r="J2539" s="2">
        <f>MONTH(H2539)</f>
        <v>10</v>
      </c>
      <c r="K2539" s="2">
        <f t="shared" si="59"/>
        <v>2023</v>
      </c>
      <c r="L2539" s="2">
        <f>H2539-G2539</f>
        <v>7</v>
      </c>
      <c r="M2539" s="2" t="str">
        <f t="shared" si="55"/>
        <v>on time delivery</v>
      </c>
      <c r="N2539" s="2" t="s">
        <v>35</v>
      </c>
      <c r="O2539" s="2" t="s">
        <v>20</v>
      </c>
      <c r="P2539" s="2">
        <v>240.03</v>
      </c>
      <c r="Q2539" s="2" t="s">
        <v>43</v>
      </c>
      <c r="R2539" s="4" t="s">
        <v>15382</v>
      </c>
    </row>
    <row r="2540" spans="1:18" ht="14.25" customHeight="1" x14ac:dyDescent="0.3">
      <c r="A2540" s="2" t="s">
        <v>2575</v>
      </c>
      <c r="B2540" s="2" t="s">
        <v>23</v>
      </c>
      <c r="C2540" s="2" t="s">
        <v>18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tr">
        <f t="shared" si="54"/>
        <v>February</v>
      </c>
      <c r="J2540" s="2">
        <f>MONTH(H2540)</f>
        <v>2</v>
      </c>
      <c r="K2540" s="2">
        <f t="shared" si="59"/>
        <v>2024</v>
      </c>
      <c r="L2540" s="2">
        <f>H2540-G2540</f>
        <v>4</v>
      </c>
      <c r="M2540" s="2" t="str">
        <f t="shared" si="55"/>
        <v>delay delivery</v>
      </c>
      <c r="N2540" s="2" t="s">
        <v>25</v>
      </c>
      <c r="O2540" s="2" t="s">
        <v>31</v>
      </c>
      <c r="P2540" s="2">
        <v>470.85</v>
      </c>
      <c r="Q2540" s="2" t="s">
        <v>27</v>
      </c>
      <c r="R2540" s="4" t="s">
        <v>15382</v>
      </c>
    </row>
    <row r="2541" spans="1:18" ht="14.25" customHeight="1" x14ac:dyDescent="0.3">
      <c r="A2541" s="2" t="s">
        <v>2576</v>
      </c>
      <c r="B2541" s="2" t="s">
        <v>17</v>
      </c>
      <c r="C2541" s="2" t="s">
        <v>18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tr">
        <f t="shared" si="54"/>
        <v>March</v>
      </c>
      <c r="J2541" s="2">
        <f>MONTH(H2541)</f>
        <v>3</v>
      </c>
      <c r="K2541" s="2">
        <f t="shared" si="59"/>
        <v>2024</v>
      </c>
      <c r="L2541" s="2">
        <f>H2541-G2541</f>
        <v>3</v>
      </c>
      <c r="M2541" s="2" t="str">
        <f t="shared" si="55"/>
        <v>delay delivery</v>
      </c>
      <c r="N2541" s="2" t="s">
        <v>25</v>
      </c>
      <c r="O2541" s="2" t="s">
        <v>26</v>
      </c>
      <c r="P2541" s="2">
        <v>392.25</v>
      </c>
      <c r="Q2541" s="2" t="s">
        <v>38</v>
      </c>
      <c r="R2541" s="4" t="s">
        <v>15382</v>
      </c>
    </row>
    <row r="2542" spans="1:18" ht="14.25" customHeight="1" x14ac:dyDescent="0.3">
      <c r="A2542" s="2" t="s">
        <v>2577</v>
      </c>
      <c r="B2542" s="2" t="s">
        <v>29</v>
      </c>
      <c r="C2542" s="2" t="s">
        <v>40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tr">
        <f t="shared" si="54"/>
        <v>February</v>
      </c>
      <c r="J2542" s="2">
        <f>MONTH(H2542)</f>
        <v>2</v>
      </c>
      <c r="K2542" s="2">
        <f t="shared" si="59"/>
        <v>2023</v>
      </c>
      <c r="L2542" s="2">
        <f>H2542-G2542</f>
        <v>4</v>
      </c>
      <c r="M2542" s="2" t="str">
        <f t="shared" si="55"/>
        <v>delay delivery</v>
      </c>
      <c r="N2542" s="2" t="s">
        <v>35</v>
      </c>
      <c r="O2542" s="2" t="s">
        <v>26</v>
      </c>
      <c r="P2542" s="2">
        <v>578.89</v>
      </c>
      <c r="Q2542" s="2" t="s">
        <v>43</v>
      </c>
      <c r="R2542" s="4" t="s">
        <v>15382</v>
      </c>
    </row>
    <row r="2543" spans="1:18" ht="14.25" customHeight="1" x14ac:dyDescent="0.3">
      <c r="A2543" s="2" t="s">
        <v>2578</v>
      </c>
      <c r="B2543" s="2" t="s">
        <v>29</v>
      </c>
      <c r="C2543" s="2" t="s">
        <v>30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tr">
        <f t="shared" si="54"/>
        <v>October</v>
      </c>
      <c r="J2543" s="2">
        <f>MONTH(H2543)</f>
        <v>10</v>
      </c>
      <c r="K2543" s="2">
        <f t="shared" si="59"/>
        <v>2024</v>
      </c>
      <c r="L2543" s="2">
        <f>H2543-G2543</f>
        <v>5</v>
      </c>
      <c r="M2543" s="2" t="str">
        <f t="shared" si="55"/>
        <v>delay delivery</v>
      </c>
      <c r="N2543" s="2" t="s">
        <v>25</v>
      </c>
      <c r="O2543" s="2" t="s">
        <v>31</v>
      </c>
      <c r="P2543" s="2">
        <v>125.95</v>
      </c>
      <c r="Q2543" s="2" t="s">
        <v>32</v>
      </c>
      <c r="R2543" s="4" t="s">
        <v>15382</v>
      </c>
    </row>
    <row r="2544" spans="1:18" ht="14.25" customHeight="1" x14ac:dyDescent="0.3">
      <c r="A2544" s="2" t="s">
        <v>2579</v>
      </c>
      <c r="B2544" s="2" t="s">
        <v>29</v>
      </c>
      <c r="C2544" s="2" t="s">
        <v>37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tr">
        <f t="shared" si="54"/>
        <v>September</v>
      </c>
      <c r="J2544" s="2">
        <f>MONTH(H2544)</f>
        <v>9</v>
      </c>
      <c r="K2544" s="2">
        <f t="shared" si="59"/>
        <v>2024</v>
      </c>
      <c r="L2544" s="2">
        <f>H2544-G2544</f>
        <v>2</v>
      </c>
      <c r="M2544" s="2" t="str">
        <f t="shared" si="55"/>
        <v>early delivery</v>
      </c>
      <c r="N2544" s="2" t="s">
        <v>19</v>
      </c>
      <c r="O2544" s="2" t="s">
        <v>26</v>
      </c>
      <c r="P2544" s="2">
        <v>326.94</v>
      </c>
      <c r="Q2544" s="2" t="s">
        <v>21</v>
      </c>
      <c r="R2544" s="4" t="s">
        <v>15382</v>
      </c>
    </row>
    <row r="2545" spans="1:18" ht="14.25" customHeight="1" x14ac:dyDescent="0.3">
      <c r="A2545" s="2" t="s">
        <v>2580</v>
      </c>
      <c r="B2545" s="2" t="s">
        <v>23</v>
      </c>
      <c r="C2545" s="2" t="s">
        <v>24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tr">
        <f t="shared" si="54"/>
        <v>March</v>
      </c>
      <c r="J2545" s="2">
        <f>MONTH(H2545)</f>
        <v>3</v>
      </c>
      <c r="K2545" s="2">
        <f t="shared" si="59"/>
        <v>2023</v>
      </c>
      <c r="L2545" s="2">
        <f>H2545-G2545</f>
        <v>5</v>
      </c>
      <c r="M2545" s="2" t="str">
        <f t="shared" si="55"/>
        <v>delay delivery</v>
      </c>
      <c r="N2545" s="2" t="s">
        <v>25</v>
      </c>
      <c r="O2545" s="2" t="s">
        <v>26</v>
      </c>
      <c r="P2545" s="2">
        <v>1381</v>
      </c>
      <c r="Q2545" s="2" t="s">
        <v>43</v>
      </c>
      <c r="R2545" s="4" t="s">
        <v>15382</v>
      </c>
    </row>
    <row r="2546" spans="1:18" ht="14.25" customHeight="1" x14ac:dyDescent="0.3">
      <c r="A2546" s="2" t="s">
        <v>2581</v>
      </c>
      <c r="B2546" s="2" t="s">
        <v>45</v>
      </c>
      <c r="C2546" s="2" t="s">
        <v>40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tr">
        <f t="shared" si="54"/>
        <v>February</v>
      </c>
      <c r="J2546" s="2">
        <f>MONTH(H2546)</f>
        <v>2</v>
      </c>
      <c r="K2546" s="2">
        <f t="shared" si="59"/>
        <v>2023</v>
      </c>
      <c r="L2546" s="2">
        <f>H2546-G2546</f>
        <v>1</v>
      </c>
      <c r="M2546" s="2" t="str">
        <f t="shared" si="55"/>
        <v>early delivery</v>
      </c>
      <c r="N2546" s="2" t="s">
        <v>19</v>
      </c>
      <c r="O2546" s="2" t="s">
        <v>26</v>
      </c>
      <c r="P2546" s="2">
        <v>838.7</v>
      </c>
      <c r="Q2546" s="2" t="s">
        <v>52</v>
      </c>
      <c r="R2546" s="4" t="s">
        <v>15382</v>
      </c>
    </row>
    <row r="2547" spans="1:18" ht="14.25" customHeight="1" x14ac:dyDescent="0.3">
      <c r="A2547" s="2" t="s">
        <v>2582</v>
      </c>
      <c r="B2547" s="2" t="s">
        <v>29</v>
      </c>
      <c r="C2547" s="2" t="s">
        <v>24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tr">
        <f t="shared" si="54"/>
        <v>June</v>
      </c>
      <c r="J2547" s="2">
        <f>MONTH(H2547)</f>
        <v>6</v>
      </c>
      <c r="K2547" s="2">
        <f t="shared" si="59"/>
        <v>2023</v>
      </c>
      <c r="L2547" s="2">
        <f>H2547-G2547</f>
        <v>7</v>
      </c>
      <c r="M2547" s="2" t="str">
        <f t="shared" si="55"/>
        <v>on time delivery</v>
      </c>
      <c r="N2547" s="2" t="s">
        <v>35</v>
      </c>
      <c r="O2547" s="2" t="s">
        <v>26</v>
      </c>
      <c r="P2547" s="2">
        <v>400.67</v>
      </c>
      <c r="Q2547" s="2" t="s">
        <v>21</v>
      </c>
      <c r="R2547" s="4" t="s">
        <v>15382</v>
      </c>
    </row>
    <row r="2548" spans="1:18" ht="14.25" customHeight="1" x14ac:dyDescent="0.3">
      <c r="A2548" s="2" t="s">
        <v>2583</v>
      </c>
      <c r="B2548" s="2" t="s">
        <v>23</v>
      </c>
      <c r="C2548" s="2" t="s">
        <v>37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tr">
        <f t="shared" si="54"/>
        <v>May</v>
      </c>
      <c r="J2548" s="2">
        <f>MONTH(H2548)</f>
        <v>5</v>
      </c>
      <c r="K2548" s="2">
        <f t="shared" si="59"/>
        <v>2024</v>
      </c>
      <c r="L2548" s="2">
        <f>H2548-G2548</f>
        <v>3</v>
      </c>
      <c r="M2548" s="2" t="str">
        <f t="shared" si="55"/>
        <v>delay delivery</v>
      </c>
      <c r="N2548" s="2" t="s">
        <v>19</v>
      </c>
      <c r="O2548" s="2" t="s">
        <v>20</v>
      </c>
      <c r="P2548" s="2">
        <v>378.56</v>
      </c>
      <c r="Q2548" s="2" t="s">
        <v>43</v>
      </c>
      <c r="R2548" s="4" t="s">
        <v>15382</v>
      </c>
    </row>
    <row r="2549" spans="1:18" ht="14.25" customHeight="1" x14ac:dyDescent="0.3">
      <c r="A2549" s="2" t="s">
        <v>2584</v>
      </c>
      <c r="B2549" s="2" t="s">
        <v>17</v>
      </c>
      <c r="C2549" s="2" t="s">
        <v>37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tr">
        <f t="shared" si="54"/>
        <v>January</v>
      </c>
      <c r="J2549" s="2">
        <f>MONTH(H2549)</f>
        <v>1</v>
      </c>
      <c r="K2549" s="2">
        <f t="shared" si="59"/>
        <v>2023</v>
      </c>
      <c r="L2549" s="2">
        <f>H2549-G2549</f>
        <v>5</v>
      </c>
      <c r="M2549" s="2" t="str">
        <f t="shared" si="55"/>
        <v>delay delivery</v>
      </c>
      <c r="N2549" s="2" t="s">
        <v>19</v>
      </c>
      <c r="O2549" s="2" t="s">
        <v>31</v>
      </c>
      <c r="P2549" s="2">
        <v>193.31</v>
      </c>
      <c r="Q2549" s="2" t="s">
        <v>21</v>
      </c>
      <c r="R2549" s="4" t="s">
        <v>15382</v>
      </c>
    </row>
    <row r="2550" spans="1:18" ht="14.25" customHeight="1" x14ac:dyDescent="0.3">
      <c r="A2550" s="2" t="s">
        <v>2585</v>
      </c>
      <c r="B2550" s="2" t="s">
        <v>45</v>
      </c>
      <c r="C2550" s="2" t="s">
        <v>24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tr">
        <f t="shared" si="54"/>
        <v>September</v>
      </c>
      <c r="J2550" s="2">
        <f>MONTH(H2550)</f>
        <v>9</v>
      </c>
      <c r="K2550" s="2">
        <f t="shared" si="59"/>
        <v>2024</v>
      </c>
      <c r="L2550" s="2">
        <f>H2550-G2550</f>
        <v>4</v>
      </c>
      <c r="M2550" s="2" t="str">
        <f t="shared" si="55"/>
        <v>delay delivery</v>
      </c>
      <c r="N2550" s="2" t="s">
        <v>19</v>
      </c>
      <c r="O2550" s="2" t="s">
        <v>31</v>
      </c>
      <c r="P2550" s="2">
        <v>1116.31</v>
      </c>
      <c r="Q2550" s="2" t="s">
        <v>43</v>
      </c>
      <c r="R2550" s="4" t="s">
        <v>15382</v>
      </c>
    </row>
    <row r="2551" spans="1:18" ht="14.25" customHeight="1" x14ac:dyDescent="0.3">
      <c r="A2551" s="2" t="s">
        <v>2586</v>
      </c>
      <c r="B2551" s="2" t="s">
        <v>17</v>
      </c>
      <c r="C2551" s="2" t="s">
        <v>40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tr">
        <f t="shared" si="54"/>
        <v>June</v>
      </c>
      <c r="J2551" s="2">
        <f>MONTH(H2551)</f>
        <v>6</v>
      </c>
      <c r="K2551" s="2">
        <f t="shared" si="59"/>
        <v>2023</v>
      </c>
      <c r="L2551" s="2">
        <f>H2551-G2551</f>
        <v>5</v>
      </c>
      <c r="M2551" s="2" t="str">
        <f t="shared" si="55"/>
        <v>delay delivery</v>
      </c>
      <c r="N2551" s="2" t="s">
        <v>35</v>
      </c>
      <c r="O2551" s="2" t="s">
        <v>20</v>
      </c>
      <c r="P2551" s="2">
        <v>134.36000000000001</v>
      </c>
      <c r="Q2551" s="2" t="s">
        <v>52</v>
      </c>
      <c r="R2551" s="4" t="s">
        <v>15382</v>
      </c>
    </row>
    <row r="2552" spans="1:18" ht="14.25" customHeight="1" x14ac:dyDescent="0.3">
      <c r="A2552" s="2" t="s">
        <v>2587</v>
      </c>
      <c r="B2552" s="2" t="s">
        <v>23</v>
      </c>
      <c r="C2552" s="2" t="s">
        <v>24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tr">
        <f t="shared" ref="I2552:I2806" si="60">TEXT(H2552,"mmmm")</f>
        <v>February</v>
      </c>
      <c r="J2552" s="2">
        <f>MONTH(H2552)</f>
        <v>2</v>
      </c>
      <c r="K2552" s="2">
        <f t="shared" si="59"/>
        <v>2024</v>
      </c>
      <c r="L2552" s="2">
        <f>H2552-G2552</f>
        <v>6</v>
      </c>
      <c r="M2552" s="2" t="str">
        <f t="shared" ref="M2552:M2806" si="61">IF(L2552&lt;3,"early delivery",IF(L2552&gt;5,"on time delivery","delay delivery" ))</f>
        <v>on time delivery</v>
      </c>
      <c r="N2552" s="2" t="s">
        <v>19</v>
      </c>
      <c r="O2552" s="2" t="s">
        <v>20</v>
      </c>
      <c r="P2552" s="2">
        <v>354.14</v>
      </c>
      <c r="Q2552" s="2" t="s">
        <v>27</v>
      </c>
      <c r="R2552" s="4" t="s">
        <v>15382</v>
      </c>
    </row>
    <row r="2553" spans="1:18" ht="14.25" customHeight="1" x14ac:dyDescent="0.3">
      <c r="A2553" s="2" t="s">
        <v>2588</v>
      </c>
      <c r="B2553" s="2" t="s">
        <v>29</v>
      </c>
      <c r="C2553" s="2" t="s">
        <v>40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tr">
        <f t="shared" si="60"/>
        <v>March</v>
      </c>
      <c r="J2553" s="2">
        <f>MONTH(H2553)</f>
        <v>3</v>
      </c>
      <c r="K2553" s="2">
        <f t="shared" si="59"/>
        <v>2023</v>
      </c>
      <c r="L2553" s="2">
        <f>H2553-G2553</f>
        <v>3</v>
      </c>
      <c r="M2553" s="2" t="str">
        <f t="shared" si="61"/>
        <v>delay delivery</v>
      </c>
      <c r="N2553" s="2" t="s">
        <v>19</v>
      </c>
      <c r="O2553" s="2" t="s">
        <v>31</v>
      </c>
      <c r="P2553" s="2">
        <v>230.08</v>
      </c>
      <c r="Q2553" s="2" t="s">
        <v>52</v>
      </c>
      <c r="R2553" s="4" t="s">
        <v>15382</v>
      </c>
    </row>
    <row r="2554" spans="1:18" ht="14.25" customHeight="1" x14ac:dyDescent="0.3">
      <c r="A2554" s="2" t="s">
        <v>2589</v>
      </c>
      <c r="B2554" s="2" t="s">
        <v>29</v>
      </c>
      <c r="C2554" s="2" t="s">
        <v>40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tr">
        <f t="shared" si="60"/>
        <v>May</v>
      </c>
      <c r="J2554" s="2">
        <f>MONTH(H2554)</f>
        <v>5</v>
      </c>
      <c r="K2554" s="2">
        <f t="shared" si="59"/>
        <v>2023</v>
      </c>
      <c r="L2554" s="2">
        <f>H2554-G2554</f>
        <v>7</v>
      </c>
      <c r="M2554" s="2" t="str">
        <f t="shared" si="61"/>
        <v>on time delivery</v>
      </c>
      <c r="N2554" s="2" t="s">
        <v>19</v>
      </c>
      <c r="O2554" s="2" t="s">
        <v>26</v>
      </c>
      <c r="P2554" s="2">
        <v>648.47</v>
      </c>
      <c r="Q2554" s="2" t="s">
        <v>43</v>
      </c>
      <c r="R2554" s="4" t="s">
        <v>15382</v>
      </c>
    </row>
    <row r="2555" spans="1:18" ht="14.25" customHeight="1" x14ac:dyDescent="0.3">
      <c r="A2555" s="2" t="s">
        <v>2590</v>
      </c>
      <c r="B2555" s="2" t="s">
        <v>23</v>
      </c>
      <c r="C2555" s="2" t="s">
        <v>18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tr">
        <f t="shared" si="60"/>
        <v>July</v>
      </c>
      <c r="J2555" s="2">
        <f>MONTH(H2555)</f>
        <v>7</v>
      </c>
      <c r="K2555" s="2">
        <f t="shared" si="59"/>
        <v>2023</v>
      </c>
      <c r="L2555" s="2">
        <f>H2555-G2555</f>
        <v>4</v>
      </c>
      <c r="M2555" s="2" t="str">
        <f t="shared" si="61"/>
        <v>delay delivery</v>
      </c>
      <c r="N2555" s="2" t="s">
        <v>25</v>
      </c>
      <c r="O2555" s="2" t="s">
        <v>20</v>
      </c>
      <c r="P2555" s="2">
        <v>336.64</v>
      </c>
      <c r="Q2555" s="2" t="s">
        <v>43</v>
      </c>
      <c r="R2555" s="4" t="s">
        <v>15382</v>
      </c>
    </row>
    <row r="2556" spans="1:18" ht="14.25" customHeight="1" x14ac:dyDescent="0.3">
      <c r="A2556" s="2" t="s">
        <v>2591</v>
      </c>
      <c r="B2556" s="2" t="s">
        <v>29</v>
      </c>
      <c r="C2556" s="2" t="s">
        <v>30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tr">
        <f t="shared" si="60"/>
        <v>October</v>
      </c>
      <c r="J2556" s="2">
        <f>MONTH(H2556)</f>
        <v>10</v>
      </c>
      <c r="K2556" s="2">
        <f t="shared" si="59"/>
        <v>2023</v>
      </c>
      <c r="L2556" s="2">
        <f>H2556-G2556</f>
        <v>7</v>
      </c>
      <c r="M2556" s="2" t="str">
        <f t="shared" si="61"/>
        <v>on time delivery</v>
      </c>
      <c r="N2556" s="2" t="s">
        <v>19</v>
      </c>
      <c r="O2556" s="2" t="s">
        <v>26</v>
      </c>
      <c r="P2556" s="2">
        <v>107.27</v>
      </c>
      <c r="Q2556" s="2" t="s">
        <v>21</v>
      </c>
      <c r="R2556" s="4" t="s">
        <v>15382</v>
      </c>
    </row>
    <row r="2557" spans="1:18" ht="14.25" customHeight="1" x14ac:dyDescent="0.3">
      <c r="A2557" s="2" t="s">
        <v>2592</v>
      </c>
      <c r="B2557" s="2" t="s">
        <v>45</v>
      </c>
      <c r="C2557" s="2" t="s">
        <v>30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tr">
        <f t="shared" si="60"/>
        <v>April</v>
      </c>
      <c r="J2557" s="2">
        <f>MONTH(H2557)</f>
        <v>4</v>
      </c>
      <c r="K2557" s="2">
        <f t="shared" si="59"/>
        <v>2024</v>
      </c>
      <c r="L2557" s="2">
        <f>H2557-G2557</f>
        <v>1</v>
      </c>
      <c r="M2557" s="2" t="str">
        <f t="shared" si="61"/>
        <v>early delivery</v>
      </c>
      <c r="N2557" s="2" t="s">
        <v>19</v>
      </c>
      <c r="O2557" s="2" t="s">
        <v>20</v>
      </c>
      <c r="P2557" s="2">
        <v>182.63</v>
      </c>
      <c r="Q2557" s="2" t="s">
        <v>43</v>
      </c>
      <c r="R2557" s="4" t="s">
        <v>15382</v>
      </c>
    </row>
    <row r="2558" spans="1:18" ht="14.25" customHeight="1" x14ac:dyDescent="0.3">
      <c r="A2558" s="2" t="s">
        <v>2593</v>
      </c>
      <c r="B2558" s="2" t="s">
        <v>23</v>
      </c>
      <c r="C2558" s="2" t="s">
        <v>37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tr">
        <f t="shared" si="60"/>
        <v>March</v>
      </c>
      <c r="J2558" s="2">
        <f>MONTH(H2558)</f>
        <v>3</v>
      </c>
      <c r="K2558" s="2">
        <f t="shared" si="59"/>
        <v>2024</v>
      </c>
      <c r="L2558" s="2">
        <f>H2558-G2558</f>
        <v>5</v>
      </c>
      <c r="M2558" s="2" t="str">
        <f t="shared" si="61"/>
        <v>delay delivery</v>
      </c>
      <c r="N2558" s="2" t="s">
        <v>35</v>
      </c>
      <c r="O2558" s="2" t="s">
        <v>26</v>
      </c>
      <c r="P2558" s="2">
        <v>739.2</v>
      </c>
      <c r="Q2558" s="2" t="s">
        <v>52</v>
      </c>
      <c r="R2558" s="4" t="s">
        <v>15382</v>
      </c>
    </row>
    <row r="2559" spans="1:18" ht="14.25" customHeight="1" x14ac:dyDescent="0.3">
      <c r="A2559" s="2" t="s">
        <v>2594</v>
      </c>
      <c r="B2559" s="2" t="s">
        <v>17</v>
      </c>
      <c r="C2559" s="2" t="s">
        <v>18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tr">
        <f t="shared" si="60"/>
        <v>July</v>
      </c>
      <c r="J2559" s="2">
        <f>MONTH(H2559)</f>
        <v>7</v>
      </c>
      <c r="K2559" s="2">
        <f t="shared" si="59"/>
        <v>2023</v>
      </c>
      <c r="L2559" s="2">
        <f>H2559-G2559</f>
        <v>2</v>
      </c>
      <c r="M2559" s="2" t="str">
        <f t="shared" si="61"/>
        <v>early delivery</v>
      </c>
      <c r="N2559" s="2" t="s">
        <v>25</v>
      </c>
      <c r="O2559" s="2" t="s">
        <v>20</v>
      </c>
      <c r="P2559" s="2">
        <v>357.76</v>
      </c>
      <c r="Q2559" s="2" t="s">
        <v>43</v>
      </c>
      <c r="R2559" s="4" t="s">
        <v>15382</v>
      </c>
    </row>
    <row r="2560" spans="1:18" ht="14.25" customHeight="1" x14ac:dyDescent="0.3">
      <c r="A2560" s="2" t="s">
        <v>2595</v>
      </c>
      <c r="B2560" s="2" t="s">
        <v>23</v>
      </c>
      <c r="C2560" s="2" t="s">
        <v>30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tr">
        <f t="shared" si="60"/>
        <v>October</v>
      </c>
      <c r="J2560" s="2">
        <f>MONTH(H2560)</f>
        <v>10</v>
      </c>
      <c r="K2560" s="2">
        <f t="shared" si="59"/>
        <v>2024</v>
      </c>
      <c r="L2560" s="2">
        <f>H2560-G2560</f>
        <v>7</v>
      </c>
      <c r="M2560" s="2" t="str">
        <f t="shared" si="61"/>
        <v>on time delivery</v>
      </c>
      <c r="N2560" s="2" t="s">
        <v>19</v>
      </c>
      <c r="O2560" s="2" t="s">
        <v>20</v>
      </c>
      <c r="P2560" s="2">
        <v>795.85</v>
      </c>
      <c r="Q2560" s="2" t="s">
        <v>21</v>
      </c>
      <c r="R2560" s="4" t="s">
        <v>15382</v>
      </c>
    </row>
    <row r="2561" spans="1:18" ht="14.25" customHeight="1" x14ac:dyDescent="0.3">
      <c r="A2561" s="2" t="s">
        <v>2596</v>
      </c>
      <c r="B2561" s="2" t="s">
        <v>45</v>
      </c>
      <c r="C2561" s="2" t="s">
        <v>40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tr">
        <f t="shared" si="60"/>
        <v>October</v>
      </c>
      <c r="J2561" s="2">
        <f>MONTH(H2561)</f>
        <v>10</v>
      </c>
      <c r="K2561" s="2">
        <f t="shared" si="59"/>
        <v>2023</v>
      </c>
      <c r="L2561" s="2">
        <f>H2561-G2561</f>
        <v>3</v>
      </c>
      <c r="M2561" s="2" t="str">
        <f t="shared" si="61"/>
        <v>delay delivery</v>
      </c>
      <c r="N2561" s="2" t="s">
        <v>35</v>
      </c>
      <c r="O2561" s="2" t="s">
        <v>20</v>
      </c>
      <c r="P2561" s="2">
        <v>183.85</v>
      </c>
      <c r="Q2561" s="2" t="s">
        <v>21</v>
      </c>
      <c r="R2561" s="4" t="s">
        <v>15382</v>
      </c>
    </row>
    <row r="2562" spans="1:18" ht="14.25" customHeight="1" x14ac:dyDescent="0.3">
      <c r="A2562" s="2" t="s">
        <v>2597</v>
      </c>
      <c r="B2562" s="2" t="s">
        <v>45</v>
      </c>
      <c r="C2562" s="2" t="s">
        <v>40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tr">
        <f t="shared" si="60"/>
        <v>February</v>
      </c>
      <c r="J2562" s="2">
        <f>MONTH(H2562)</f>
        <v>2</v>
      </c>
      <c r="K2562" s="2">
        <f t="shared" si="59"/>
        <v>2024</v>
      </c>
      <c r="L2562" s="2">
        <f>H2562-G2562</f>
        <v>2</v>
      </c>
      <c r="M2562" s="2" t="str">
        <f t="shared" si="61"/>
        <v>early delivery</v>
      </c>
      <c r="N2562" s="2" t="s">
        <v>25</v>
      </c>
      <c r="O2562" s="2" t="s">
        <v>26</v>
      </c>
      <c r="P2562" s="2">
        <v>560.42999999999995</v>
      </c>
      <c r="Q2562" s="2" t="s">
        <v>27</v>
      </c>
      <c r="R2562" s="4" t="s">
        <v>15382</v>
      </c>
    </row>
    <row r="2563" spans="1:18" ht="14.25" customHeight="1" x14ac:dyDescent="0.3">
      <c r="A2563" s="2" t="s">
        <v>2598</v>
      </c>
      <c r="B2563" s="2" t="s">
        <v>23</v>
      </c>
      <c r="C2563" s="2" t="s">
        <v>24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tr">
        <f t="shared" si="60"/>
        <v>September</v>
      </c>
      <c r="J2563" s="2">
        <f>MONTH(H2563)</f>
        <v>9</v>
      </c>
      <c r="K2563" s="2">
        <f t="shared" ref="K2563:K2626" si="62">YEAR(H2563)</f>
        <v>2024</v>
      </c>
      <c r="L2563" s="2">
        <f>H2563-G2563</f>
        <v>6</v>
      </c>
      <c r="M2563" s="2" t="str">
        <f t="shared" si="61"/>
        <v>on time delivery</v>
      </c>
      <c r="N2563" s="2" t="s">
        <v>19</v>
      </c>
      <c r="O2563" s="2" t="s">
        <v>20</v>
      </c>
      <c r="P2563" s="2">
        <v>959.5</v>
      </c>
      <c r="Q2563" s="2" t="s">
        <v>43</v>
      </c>
      <c r="R2563" s="4" t="s">
        <v>15382</v>
      </c>
    </row>
    <row r="2564" spans="1:18" ht="14.25" customHeight="1" x14ac:dyDescent="0.3">
      <c r="A2564" s="2" t="s">
        <v>2599</v>
      </c>
      <c r="B2564" s="2" t="s">
        <v>23</v>
      </c>
      <c r="C2564" s="2" t="s">
        <v>24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tr">
        <f t="shared" si="60"/>
        <v>February</v>
      </c>
      <c r="J2564" s="2">
        <f>MONTH(H2564)</f>
        <v>2</v>
      </c>
      <c r="K2564" s="2">
        <f t="shared" si="62"/>
        <v>2023</v>
      </c>
      <c r="L2564" s="2">
        <f>H2564-G2564</f>
        <v>4</v>
      </c>
      <c r="M2564" s="2" t="str">
        <f t="shared" si="61"/>
        <v>delay delivery</v>
      </c>
      <c r="N2564" s="2" t="s">
        <v>19</v>
      </c>
      <c r="O2564" s="2" t="s">
        <v>31</v>
      </c>
      <c r="P2564" s="2">
        <v>650.96</v>
      </c>
      <c r="Q2564" s="2" t="s">
        <v>32</v>
      </c>
      <c r="R2564" s="4" t="s">
        <v>15382</v>
      </c>
    </row>
    <row r="2565" spans="1:18" ht="14.25" customHeight="1" x14ac:dyDescent="0.3">
      <c r="A2565" s="2" t="s">
        <v>2600</v>
      </c>
      <c r="B2565" s="2" t="s">
        <v>29</v>
      </c>
      <c r="C2565" s="2" t="s">
        <v>40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tr">
        <f t="shared" si="60"/>
        <v>September</v>
      </c>
      <c r="J2565" s="2">
        <f>MONTH(H2565)</f>
        <v>9</v>
      </c>
      <c r="K2565" s="2">
        <f t="shared" si="62"/>
        <v>2023</v>
      </c>
      <c r="L2565" s="2">
        <f>H2565-G2565</f>
        <v>2</v>
      </c>
      <c r="M2565" s="2" t="str">
        <f t="shared" si="61"/>
        <v>early delivery</v>
      </c>
      <c r="N2565" s="2" t="s">
        <v>19</v>
      </c>
      <c r="O2565" s="2" t="s">
        <v>31</v>
      </c>
      <c r="P2565" s="2">
        <v>162.16999999999999</v>
      </c>
      <c r="Q2565" s="2" t="s">
        <v>38</v>
      </c>
      <c r="R2565" s="4" t="s">
        <v>15382</v>
      </c>
    </row>
    <row r="2566" spans="1:18" ht="14.25" customHeight="1" x14ac:dyDescent="0.3">
      <c r="A2566" s="2" t="s">
        <v>2601</v>
      </c>
      <c r="B2566" s="2" t="s">
        <v>45</v>
      </c>
      <c r="C2566" s="2" t="s">
        <v>40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tr">
        <f t="shared" si="60"/>
        <v>January</v>
      </c>
      <c r="J2566" s="2">
        <f>MONTH(H2566)</f>
        <v>1</v>
      </c>
      <c r="K2566" s="2">
        <f t="shared" si="62"/>
        <v>2024</v>
      </c>
      <c r="L2566" s="2">
        <f>H2566-G2566</f>
        <v>7</v>
      </c>
      <c r="M2566" s="2" t="str">
        <f t="shared" si="61"/>
        <v>on time delivery</v>
      </c>
      <c r="N2566" s="2" t="s">
        <v>25</v>
      </c>
      <c r="O2566" s="2" t="s">
        <v>26</v>
      </c>
      <c r="P2566" s="2">
        <v>1315.09</v>
      </c>
      <c r="Q2566" s="2" t="s">
        <v>52</v>
      </c>
      <c r="R2566" s="4" t="s">
        <v>15382</v>
      </c>
    </row>
    <row r="2567" spans="1:18" ht="14.25" customHeight="1" x14ac:dyDescent="0.3">
      <c r="A2567" s="2" t="s">
        <v>2602</v>
      </c>
      <c r="B2567" s="2" t="s">
        <v>23</v>
      </c>
      <c r="C2567" s="2" t="s">
        <v>24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tr">
        <f t="shared" si="60"/>
        <v>August</v>
      </c>
      <c r="J2567" s="2">
        <f>MONTH(H2567)</f>
        <v>8</v>
      </c>
      <c r="K2567" s="2">
        <f t="shared" si="62"/>
        <v>2024</v>
      </c>
      <c r="L2567" s="2">
        <f>H2567-G2567</f>
        <v>3</v>
      </c>
      <c r="M2567" s="2" t="str">
        <f t="shared" si="61"/>
        <v>delay delivery</v>
      </c>
      <c r="N2567" s="2" t="s">
        <v>25</v>
      </c>
      <c r="O2567" s="2" t="s">
        <v>20</v>
      </c>
      <c r="P2567" s="2">
        <v>302.39</v>
      </c>
      <c r="Q2567" s="2" t="s">
        <v>21</v>
      </c>
      <c r="R2567" s="4" t="s">
        <v>15382</v>
      </c>
    </row>
    <row r="2568" spans="1:18" ht="14.25" customHeight="1" x14ac:dyDescent="0.3">
      <c r="A2568" s="2" t="s">
        <v>2603</v>
      </c>
      <c r="B2568" s="2" t="s">
        <v>23</v>
      </c>
      <c r="C2568" s="2" t="s">
        <v>30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tr">
        <f t="shared" si="60"/>
        <v>July</v>
      </c>
      <c r="J2568" s="2">
        <f>MONTH(H2568)</f>
        <v>7</v>
      </c>
      <c r="K2568" s="2">
        <f t="shared" si="62"/>
        <v>2024</v>
      </c>
      <c r="L2568" s="2">
        <f>H2568-G2568</f>
        <v>7</v>
      </c>
      <c r="M2568" s="2" t="str">
        <f t="shared" si="61"/>
        <v>on time delivery</v>
      </c>
      <c r="N2568" s="2" t="s">
        <v>35</v>
      </c>
      <c r="O2568" s="2" t="s">
        <v>20</v>
      </c>
      <c r="P2568" s="2">
        <v>245.15</v>
      </c>
      <c r="Q2568" s="2" t="s">
        <v>21</v>
      </c>
      <c r="R2568" s="4" t="s">
        <v>15382</v>
      </c>
    </row>
    <row r="2569" spans="1:18" ht="14.25" customHeight="1" x14ac:dyDescent="0.3">
      <c r="A2569" s="2" t="s">
        <v>2604</v>
      </c>
      <c r="B2569" s="2" t="s">
        <v>45</v>
      </c>
      <c r="C2569" s="2" t="s">
        <v>37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tr">
        <f t="shared" si="60"/>
        <v>June</v>
      </c>
      <c r="J2569" s="2">
        <f>MONTH(H2569)</f>
        <v>6</v>
      </c>
      <c r="K2569" s="2">
        <f t="shared" si="62"/>
        <v>2023</v>
      </c>
      <c r="L2569" s="2">
        <f>H2569-G2569</f>
        <v>3</v>
      </c>
      <c r="M2569" s="2" t="str">
        <f t="shared" si="61"/>
        <v>delay delivery</v>
      </c>
      <c r="N2569" s="2" t="s">
        <v>19</v>
      </c>
      <c r="O2569" s="2" t="s">
        <v>31</v>
      </c>
      <c r="P2569" s="2">
        <v>463.37</v>
      </c>
      <c r="Q2569" s="2" t="s">
        <v>32</v>
      </c>
      <c r="R2569" s="4" t="s">
        <v>15382</v>
      </c>
    </row>
    <row r="2570" spans="1:18" ht="14.25" customHeight="1" x14ac:dyDescent="0.3">
      <c r="A2570" s="2" t="s">
        <v>2605</v>
      </c>
      <c r="B2570" s="2" t="s">
        <v>23</v>
      </c>
      <c r="C2570" s="2" t="s">
        <v>24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tr">
        <f t="shared" si="60"/>
        <v>May</v>
      </c>
      <c r="J2570" s="2">
        <f>MONTH(H2570)</f>
        <v>5</v>
      </c>
      <c r="K2570" s="2">
        <f t="shared" si="62"/>
        <v>2023</v>
      </c>
      <c r="L2570" s="2">
        <f>H2570-G2570</f>
        <v>2</v>
      </c>
      <c r="M2570" s="2" t="str">
        <f t="shared" si="61"/>
        <v>early delivery</v>
      </c>
      <c r="N2570" s="2" t="s">
        <v>19</v>
      </c>
      <c r="O2570" s="2" t="s">
        <v>26</v>
      </c>
      <c r="P2570" s="2">
        <v>282.54000000000002</v>
      </c>
      <c r="Q2570" s="2" t="s">
        <v>32</v>
      </c>
      <c r="R2570" s="4" t="s">
        <v>15382</v>
      </c>
    </row>
    <row r="2571" spans="1:18" ht="14.25" customHeight="1" x14ac:dyDescent="0.3">
      <c r="A2571" s="2" t="s">
        <v>2606</v>
      </c>
      <c r="B2571" s="2" t="s">
        <v>29</v>
      </c>
      <c r="C2571" s="2" t="s">
        <v>30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tr">
        <f t="shared" si="60"/>
        <v>October</v>
      </c>
      <c r="J2571" s="2">
        <f>MONTH(H2571)</f>
        <v>10</v>
      </c>
      <c r="K2571" s="2">
        <f t="shared" si="62"/>
        <v>2024</v>
      </c>
      <c r="L2571" s="2">
        <f>H2571-G2571</f>
        <v>2</v>
      </c>
      <c r="M2571" s="2" t="str">
        <f t="shared" si="61"/>
        <v>early delivery</v>
      </c>
      <c r="N2571" s="2" t="s">
        <v>25</v>
      </c>
      <c r="O2571" s="2" t="s">
        <v>31</v>
      </c>
      <c r="P2571" s="2">
        <v>345.85</v>
      </c>
      <c r="Q2571" s="2" t="s">
        <v>21</v>
      </c>
      <c r="R2571" s="4" t="s">
        <v>15382</v>
      </c>
    </row>
    <row r="2572" spans="1:18" ht="14.25" customHeight="1" x14ac:dyDescent="0.3">
      <c r="A2572" s="2" t="s">
        <v>2607</v>
      </c>
      <c r="B2572" s="2" t="s">
        <v>45</v>
      </c>
      <c r="C2572" s="2" t="s">
        <v>30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tr">
        <f t="shared" si="60"/>
        <v>August</v>
      </c>
      <c r="J2572" s="2">
        <f>MONTH(H2572)</f>
        <v>8</v>
      </c>
      <c r="K2572" s="2">
        <f t="shared" si="62"/>
        <v>2024</v>
      </c>
      <c r="L2572" s="2">
        <f>H2572-G2572</f>
        <v>4</v>
      </c>
      <c r="M2572" s="2" t="str">
        <f t="shared" si="61"/>
        <v>delay delivery</v>
      </c>
      <c r="N2572" s="2" t="s">
        <v>19</v>
      </c>
      <c r="O2572" s="2" t="s">
        <v>26</v>
      </c>
      <c r="P2572" s="2">
        <v>80.42</v>
      </c>
      <c r="Q2572" s="2" t="s">
        <v>43</v>
      </c>
      <c r="R2572" s="4" t="s">
        <v>15382</v>
      </c>
    </row>
    <row r="2573" spans="1:18" ht="14.25" customHeight="1" x14ac:dyDescent="0.3">
      <c r="A2573" s="2" t="s">
        <v>2608</v>
      </c>
      <c r="B2573" s="2" t="s">
        <v>29</v>
      </c>
      <c r="C2573" s="2" t="s">
        <v>30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tr">
        <f t="shared" si="60"/>
        <v>April</v>
      </c>
      <c r="J2573" s="2">
        <f>MONTH(H2573)</f>
        <v>4</v>
      </c>
      <c r="K2573" s="2">
        <f t="shared" si="62"/>
        <v>2023</v>
      </c>
      <c r="L2573" s="2">
        <f>H2573-G2573</f>
        <v>2</v>
      </c>
      <c r="M2573" s="2" t="str">
        <f t="shared" si="61"/>
        <v>early delivery</v>
      </c>
      <c r="N2573" s="2" t="s">
        <v>19</v>
      </c>
      <c r="O2573" s="2" t="s">
        <v>31</v>
      </c>
      <c r="P2573" s="2">
        <v>332.09</v>
      </c>
      <c r="Q2573" s="2" t="s">
        <v>43</v>
      </c>
      <c r="R2573" s="4" t="s">
        <v>15382</v>
      </c>
    </row>
    <row r="2574" spans="1:18" ht="14.25" customHeight="1" x14ac:dyDescent="0.3">
      <c r="A2574" s="2" t="s">
        <v>2609</v>
      </c>
      <c r="B2574" s="2" t="s">
        <v>29</v>
      </c>
      <c r="C2574" s="2" t="s">
        <v>18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tr">
        <f t="shared" si="60"/>
        <v>December</v>
      </c>
      <c r="J2574" s="2">
        <f>MONTH(H2574)</f>
        <v>12</v>
      </c>
      <c r="K2574" s="2">
        <f t="shared" si="62"/>
        <v>2023</v>
      </c>
      <c r="L2574" s="2">
        <f>H2574-G2574</f>
        <v>3</v>
      </c>
      <c r="M2574" s="2" t="str">
        <f t="shared" si="61"/>
        <v>delay delivery</v>
      </c>
      <c r="N2574" s="2" t="s">
        <v>25</v>
      </c>
      <c r="O2574" s="2" t="s">
        <v>26</v>
      </c>
      <c r="P2574" s="2">
        <v>322.20999999999998</v>
      </c>
      <c r="Q2574" s="2" t="s">
        <v>52</v>
      </c>
      <c r="R2574" s="4" t="s">
        <v>15382</v>
      </c>
    </row>
    <row r="2575" spans="1:18" ht="14.25" customHeight="1" x14ac:dyDescent="0.3">
      <c r="A2575" s="2" t="s">
        <v>2610</v>
      </c>
      <c r="B2575" s="2" t="s">
        <v>29</v>
      </c>
      <c r="C2575" s="2" t="s">
        <v>18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tr">
        <f t="shared" si="60"/>
        <v>October</v>
      </c>
      <c r="J2575" s="2">
        <f>MONTH(H2575)</f>
        <v>10</v>
      </c>
      <c r="K2575" s="2">
        <f t="shared" si="62"/>
        <v>2023</v>
      </c>
      <c r="L2575" s="2">
        <f>H2575-G2575</f>
        <v>6</v>
      </c>
      <c r="M2575" s="2" t="str">
        <f t="shared" si="61"/>
        <v>on time delivery</v>
      </c>
      <c r="N2575" s="2" t="s">
        <v>35</v>
      </c>
      <c r="O2575" s="2" t="s">
        <v>20</v>
      </c>
      <c r="P2575" s="2">
        <v>389.37</v>
      </c>
      <c r="Q2575" s="2" t="s">
        <v>38</v>
      </c>
      <c r="R2575" s="4" t="s">
        <v>15382</v>
      </c>
    </row>
    <row r="2576" spans="1:18" ht="14.25" customHeight="1" x14ac:dyDescent="0.3">
      <c r="A2576" s="2" t="s">
        <v>2611</v>
      </c>
      <c r="B2576" s="2" t="s">
        <v>29</v>
      </c>
      <c r="C2576" s="2" t="s">
        <v>30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tr">
        <f t="shared" si="60"/>
        <v>March</v>
      </c>
      <c r="J2576" s="2">
        <f>MONTH(H2576)</f>
        <v>3</v>
      </c>
      <c r="K2576" s="2">
        <f t="shared" si="62"/>
        <v>2024</v>
      </c>
      <c r="L2576" s="2">
        <f>H2576-G2576</f>
        <v>7</v>
      </c>
      <c r="M2576" s="2" t="str">
        <f t="shared" si="61"/>
        <v>on time delivery</v>
      </c>
      <c r="N2576" s="2" t="s">
        <v>19</v>
      </c>
      <c r="O2576" s="2" t="s">
        <v>20</v>
      </c>
      <c r="P2576" s="2">
        <v>19.670000000000002</v>
      </c>
      <c r="Q2576" s="2" t="s">
        <v>32</v>
      </c>
      <c r="R2576" s="4" t="s">
        <v>15382</v>
      </c>
    </row>
    <row r="2577" spans="1:18" ht="14.25" customHeight="1" x14ac:dyDescent="0.3">
      <c r="A2577" s="2" t="s">
        <v>2612</v>
      </c>
      <c r="B2577" s="2" t="s">
        <v>45</v>
      </c>
      <c r="C2577" s="2" t="s">
        <v>40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tr">
        <f t="shared" si="60"/>
        <v>March</v>
      </c>
      <c r="J2577" s="2">
        <f>MONTH(H2577)</f>
        <v>3</v>
      </c>
      <c r="K2577" s="2">
        <f t="shared" si="62"/>
        <v>2023</v>
      </c>
      <c r="L2577" s="2">
        <f>H2577-G2577</f>
        <v>6</v>
      </c>
      <c r="M2577" s="2" t="str">
        <f t="shared" si="61"/>
        <v>on time delivery</v>
      </c>
      <c r="N2577" s="2" t="s">
        <v>35</v>
      </c>
      <c r="O2577" s="2" t="s">
        <v>26</v>
      </c>
      <c r="P2577" s="2">
        <v>71.260000000000005</v>
      </c>
      <c r="Q2577" s="2" t="s">
        <v>21</v>
      </c>
      <c r="R2577" s="4" t="s">
        <v>15382</v>
      </c>
    </row>
    <row r="2578" spans="1:18" ht="14.25" customHeight="1" x14ac:dyDescent="0.3">
      <c r="A2578" s="2" t="s">
        <v>2613</v>
      </c>
      <c r="B2578" s="2" t="s">
        <v>29</v>
      </c>
      <c r="C2578" s="2" t="s">
        <v>18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tr">
        <f t="shared" si="60"/>
        <v>February</v>
      </c>
      <c r="J2578" s="2">
        <f>MONTH(H2578)</f>
        <v>2</v>
      </c>
      <c r="K2578" s="2">
        <f t="shared" si="62"/>
        <v>2023</v>
      </c>
      <c r="L2578" s="2">
        <f>H2578-G2578</f>
        <v>2</v>
      </c>
      <c r="M2578" s="2" t="str">
        <f t="shared" si="61"/>
        <v>early delivery</v>
      </c>
      <c r="N2578" s="2" t="s">
        <v>35</v>
      </c>
      <c r="O2578" s="2" t="s">
        <v>26</v>
      </c>
      <c r="P2578" s="2">
        <v>137.69999999999999</v>
      </c>
      <c r="Q2578" s="2" t="s">
        <v>27</v>
      </c>
      <c r="R2578" s="4" t="s">
        <v>15382</v>
      </c>
    </row>
    <row r="2579" spans="1:18" ht="14.25" customHeight="1" x14ac:dyDescent="0.3">
      <c r="A2579" s="2" t="s">
        <v>2614</v>
      </c>
      <c r="B2579" s="2" t="s">
        <v>29</v>
      </c>
      <c r="C2579" s="2" t="s">
        <v>24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tr">
        <f t="shared" si="60"/>
        <v>August</v>
      </c>
      <c r="J2579" s="2">
        <f>MONTH(H2579)</f>
        <v>8</v>
      </c>
      <c r="K2579" s="2">
        <f t="shared" si="62"/>
        <v>2023</v>
      </c>
      <c r="L2579" s="2">
        <f>H2579-G2579</f>
        <v>1</v>
      </c>
      <c r="M2579" s="2" t="str">
        <f t="shared" si="61"/>
        <v>early delivery</v>
      </c>
      <c r="N2579" s="2" t="s">
        <v>25</v>
      </c>
      <c r="O2579" s="2" t="s">
        <v>26</v>
      </c>
      <c r="P2579" s="2">
        <v>195.55</v>
      </c>
      <c r="Q2579" s="2" t="s">
        <v>27</v>
      </c>
      <c r="R2579" s="4" t="s">
        <v>15382</v>
      </c>
    </row>
    <row r="2580" spans="1:18" ht="14.25" customHeight="1" x14ac:dyDescent="0.3">
      <c r="A2580" s="2" t="s">
        <v>2615</v>
      </c>
      <c r="B2580" s="2" t="s">
        <v>23</v>
      </c>
      <c r="C2580" s="2" t="s">
        <v>18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tr">
        <f t="shared" si="60"/>
        <v>May</v>
      </c>
      <c r="J2580" s="2">
        <f>MONTH(H2580)</f>
        <v>5</v>
      </c>
      <c r="K2580" s="2">
        <f t="shared" si="62"/>
        <v>2023</v>
      </c>
      <c r="L2580" s="2">
        <f>H2580-G2580</f>
        <v>3</v>
      </c>
      <c r="M2580" s="2" t="str">
        <f t="shared" si="61"/>
        <v>delay delivery</v>
      </c>
      <c r="N2580" s="2" t="s">
        <v>25</v>
      </c>
      <c r="O2580" s="2" t="s">
        <v>26</v>
      </c>
      <c r="P2580" s="2">
        <v>892.36</v>
      </c>
      <c r="Q2580" s="2" t="s">
        <v>52</v>
      </c>
      <c r="R2580" s="4" t="s">
        <v>15382</v>
      </c>
    </row>
    <row r="2581" spans="1:18" ht="14.25" customHeight="1" x14ac:dyDescent="0.3">
      <c r="A2581" s="2" t="s">
        <v>2616</v>
      </c>
      <c r="B2581" s="2" t="s">
        <v>45</v>
      </c>
      <c r="C2581" s="2" t="s">
        <v>40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tr">
        <f t="shared" si="60"/>
        <v>November</v>
      </c>
      <c r="J2581" s="2">
        <f>MONTH(H2581)</f>
        <v>11</v>
      </c>
      <c r="K2581" s="2">
        <f t="shared" si="62"/>
        <v>2024</v>
      </c>
      <c r="L2581" s="2">
        <f>H2581-G2581</f>
        <v>3</v>
      </c>
      <c r="M2581" s="2" t="str">
        <f t="shared" si="61"/>
        <v>delay delivery</v>
      </c>
      <c r="N2581" s="2" t="s">
        <v>25</v>
      </c>
      <c r="O2581" s="2" t="s">
        <v>26</v>
      </c>
      <c r="P2581" s="2">
        <v>779.14</v>
      </c>
      <c r="Q2581" s="2" t="s">
        <v>52</v>
      </c>
      <c r="R2581" s="4" t="s">
        <v>15382</v>
      </c>
    </row>
    <row r="2582" spans="1:18" ht="14.25" customHeight="1" x14ac:dyDescent="0.3">
      <c r="A2582" s="2" t="s">
        <v>2617</v>
      </c>
      <c r="B2582" s="2" t="s">
        <v>45</v>
      </c>
      <c r="C2582" s="2" t="s">
        <v>37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tr">
        <f t="shared" si="60"/>
        <v>December</v>
      </c>
      <c r="J2582" s="2">
        <f>MONTH(H2582)</f>
        <v>12</v>
      </c>
      <c r="K2582" s="2">
        <f t="shared" si="62"/>
        <v>2024</v>
      </c>
      <c r="L2582" s="2">
        <f>H2582-G2582</f>
        <v>4</v>
      </c>
      <c r="M2582" s="2" t="str">
        <f t="shared" si="61"/>
        <v>delay delivery</v>
      </c>
      <c r="N2582" s="2" t="s">
        <v>25</v>
      </c>
      <c r="O2582" s="2" t="s">
        <v>31</v>
      </c>
      <c r="P2582" s="2">
        <v>516.23</v>
      </c>
      <c r="Q2582" s="2" t="s">
        <v>38</v>
      </c>
      <c r="R2582" s="4" t="s">
        <v>15382</v>
      </c>
    </row>
    <row r="2583" spans="1:18" ht="14.25" customHeight="1" x14ac:dyDescent="0.3">
      <c r="A2583" s="2" t="s">
        <v>2618</v>
      </c>
      <c r="B2583" s="2" t="s">
        <v>17</v>
      </c>
      <c r="C2583" s="2" t="s">
        <v>18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tr">
        <f t="shared" si="60"/>
        <v>January</v>
      </c>
      <c r="J2583" s="2">
        <f>MONTH(H2583)</f>
        <v>1</v>
      </c>
      <c r="K2583" s="2">
        <f t="shared" si="62"/>
        <v>2024</v>
      </c>
      <c r="L2583" s="2">
        <f>H2583-G2583</f>
        <v>4</v>
      </c>
      <c r="M2583" s="2" t="str">
        <f t="shared" si="61"/>
        <v>delay delivery</v>
      </c>
      <c r="N2583" s="2" t="s">
        <v>25</v>
      </c>
      <c r="O2583" s="2" t="s">
        <v>26</v>
      </c>
      <c r="P2583" s="2">
        <v>142.79</v>
      </c>
      <c r="Q2583" s="2" t="s">
        <v>32</v>
      </c>
      <c r="R2583" s="4" t="s">
        <v>15382</v>
      </c>
    </row>
    <row r="2584" spans="1:18" ht="14.25" customHeight="1" x14ac:dyDescent="0.3">
      <c r="A2584" s="2" t="s">
        <v>2619</v>
      </c>
      <c r="B2584" s="2" t="s">
        <v>45</v>
      </c>
      <c r="C2584" s="2" t="s">
        <v>30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tr">
        <f t="shared" si="60"/>
        <v>June</v>
      </c>
      <c r="J2584" s="2">
        <f>MONTH(H2584)</f>
        <v>6</v>
      </c>
      <c r="K2584" s="2">
        <f t="shared" si="62"/>
        <v>2023</v>
      </c>
      <c r="L2584" s="2">
        <f>H2584-G2584</f>
        <v>5</v>
      </c>
      <c r="M2584" s="2" t="str">
        <f t="shared" si="61"/>
        <v>delay delivery</v>
      </c>
      <c r="N2584" s="2" t="s">
        <v>35</v>
      </c>
      <c r="O2584" s="2" t="s">
        <v>20</v>
      </c>
      <c r="P2584" s="2">
        <v>891.27</v>
      </c>
      <c r="Q2584" s="2" t="s">
        <v>43</v>
      </c>
      <c r="R2584" s="4" t="s">
        <v>15382</v>
      </c>
    </row>
    <row r="2585" spans="1:18" ht="14.25" customHeight="1" x14ac:dyDescent="0.3">
      <c r="A2585" s="2" t="s">
        <v>2620</v>
      </c>
      <c r="B2585" s="2" t="s">
        <v>45</v>
      </c>
      <c r="C2585" s="2" t="s">
        <v>30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tr">
        <f t="shared" si="60"/>
        <v>August</v>
      </c>
      <c r="J2585" s="2">
        <f>MONTH(H2585)</f>
        <v>8</v>
      </c>
      <c r="K2585" s="2">
        <f t="shared" si="62"/>
        <v>2024</v>
      </c>
      <c r="L2585" s="2">
        <f>H2585-G2585</f>
        <v>4</v>
      </c>
      <c r="M2585" s="2" t="str">
        <f t="shared" si="61"/>
        <v>delay delivery</v>
      </c>
      <c r="N2585" s="2" t="s">
        <v>35</v>
      </c>
      <c r="O2585" s="2" t="s">
        <v>26</v>
      </c>
      <c r="P2585" s="2">
        <v>281.79000000000002</v>
      </c>
      <c r="Q2585" s="2" t="s">
        <v>43</v>
      </c>
      <c r="R2585" s="4" t="s">
        <v>15382</v>
      </c>
    </row>
    <row r="2586" spans="1:18" ht="14.25" customHeight="1" x14ac:dyDescent="0.3">
      <c r="A2586" s="2" t="s">
        <v>2621</v>
      </c>
      <c r="B2586" s="2" t="s">
        <v>17</v>
      </c>
      <c r="C2586" s="2" t="s">
        <v>30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tr">
        <f t="shared" si="60"/>
        <v>February</v>
      </c>
      <c r="J2586" s="2">
        <f>MONTH(H2586)</f>
        <v>2</v>
      </c>
      <c r="K2586" s="2">
        <f t="shared" si="62"/>
        <v>2023</v>
      </c>
      <c r="L2586" s="2">
        <f>H2586-G2586</f>
        <v>1</v>
      </c>
      <c r="M2586" s="2" t="str">
        <f t="shared" si="61"/>
        <v>early delivery</v>
      </c>
      <c r="N2586" s="2" t="s">
        <v>35</v>
      </c>
      <c r="O2586" s="2" t="s">
        <v>20</v>
      </c>
      <c r="P2586" s="2">
        <v>450.02</v>
      </c>
      <c r="Q2586" s="2" t="s">
        <v>32</v>
      </c>
      <c r="R2586" s="4" t="s">
        <v>15382</v>
      </c>
    </row>
    <row r="2587" spans="1:18" ht="14.25" customHeight="1" x14ac:dyDescent="0.3">
      <c r="A2587" s="2" t="s">
        <v>2622</v>
      </c>
      <c r="B2587" s="2" t="s">
        <v>45</v>
      </c>
      <c r="C2587" s="2" t="s">
        <v>37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tr">
        <f t="shared" si="60"/>
        <v>February</v>
      </c>
      <c r="J2587" s="2">
        <f>MONTH(H2587)</f>
        <v>2</v>
      </c>
      <c r="K2587" s="2">
        <f t="shared" si="62"/>
        <v>2024</v>
      </c>
      <c r="L2587" s="2">
        <f>H2587-G2587</f>
        <v>4</v>
      </c>
      <c r="M2587" s="2" t="str">
        <f t="shared" si="61"/>
        <v>delay delivery</v>
      </c>
      <c r="N2587" s="2" t="s">
        <v>25</v>
      </c>
      <c r="O2587" s="2" t="s">
        <v>20</v>
      </c>
      <c r="P2587" s="2">
        <v>197.64</v>
      </c>
      <c r="Q2587" s="2" t="s">
        <v>52</v>
      </c>
      <c r="R2587" s="4" t="s">
        <v>15382</v>
      </c>
    </row>
    <row r="2588" spans="1:18" ht="14.25" customHeight="1" x14ac:dyDescent="0.3">
      <c r="A2588" s="2" t="s">
        <v>2623</v>
      </c>
      <c r="B2588" s="2" t="s">
        <v>45</v>
      </c>
      <c r="C2588" s="2" t="s">
        <v>40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tr">
        <f t="shared" si="60"/>
        <v>February</v>
      </c>
      <c r="J2588" s="2">
        <f>MONTH(H2588)</f>
        <v>2</v>
      </c>
      <c r="K2588" s="2">
        <f t="shared" si="62"/>
        <v>2024</v>
      </c>
      <c r="L2588" s="2">
        <f>H2588-G2588</f>
        <v>7</v>
      </c>
      <c r="M2588" s="2" t="str">
        <f t="shared" si="61"/>
        <v>on time delivery</v>
      </c>
      <c r="N2588" s="2" t="s">
        <v>25</v>
      </c>
      <c r="O2588" s="2" t="s">
        <v>31</v>
      </c>
      <c r="P2588" s="2">
        <v>177.1</v>
      </c>
      <c r="Q2588" s="2" t="s">
        <v>52</v>
      </c>
      <c r="R2588" s="4" t="s">
        <v>15382</v>
      </c>
    </row>
    <row r="2589" spans="1:18" ht="14.25" customHeight="1" x14ac:dyDescent="0.3">
      <c r="A2589" s="2" t="s">
        <v>2624</v>
      </c>
      <c r="B2589" s="2" t="s">
        <v>45</v>
      </c>
      <c r="C2589" s="2" t="s">
        <v>24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tr">
        <f t="shared" si="60"/>
        <v>November</v>
      </c>
      <c r="J2589" s="2">
        <f>MONTH(H2589)</f>
        <v>11</v>
      </c>
      <c r="K2589" s="2">
        <f t="shared" si="62"/>
        <v>2024</v>
      </c>
      <c r="L2589" s="2">
        <f>H2589-G2589</f>
        <v>5</v>
      </c>
      <c r="M2589" s="2" t="str">
        <f t="shared" si="61"/>
        <v>delay delivery</v>
      </c>
      <c r="N2589" s="2" t="s">
        <v>19</v>
      </c>
      <c r="O2589" s="2" t="s">
        <v>20</v>
      </c>
      <c r="P2589" s="2">
        <v>529.80999999999995</v>
      </c>
      <c r="Q2589" s="2" t="s">
        <v>52</v>
      </c>
      <c r="R2589" s="4" t="s">
        <v>15382</v>
      </c>
    </row>
    <row r="2590" spans="1:18" ht="14.25" customHeight="1" x14ac:dyDescent="0.3">
      <c r="A2590" s="2" t="s">
        <v>2625</v>
      </c>
      <c r="B2590" s="2" t="s">
        <v>45</v>
      </c>
      <c r="C2590" s="2" t="s">
        <v>40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tr">
        <f t="shared" si="60"/>
        <v>September</v>
      </c>
      <c r="J2590" s="2">
        <f>MONTH(H2590)</f>
        <v>9</v>
      </c>
      <c r="K2590" s="2">
        <f t="shared" si="62"/>
        <v>2023</v>
      </c>
      <c r="L2590" s="2">
        <f>H2590-G2590</f>
        <v>3</v>
      </c>
      <c r="M2590" s="2" t="str">
        <f t="shared" si="61"/>
        <v>delay delivery</v>
      </c>
      <c r="N2590" s="2" t="s">
        <v>19</v>
      </c>
      <c r="O2590" s="2" t="s">
        <v>26</v>
      </c>
      <c r="P2590" s="2">
        <v>25.69</v>
      </c>
      <c r="Q2590" s="2" t="s">
        <v>21</v>
      </c>
      <c r="R2590" s="4" t="s">
        <v>15382</v>
      </c>
    </row>
    <row r="2591" spans="1:18" ht="14.25" customHeight="1" x14ac:dyDescent="0.3">
      <c r="A2591" s="2" t="s">
        <v>2626</v>
      </c>
      <c r="B2591" s="2" t="s">
        <v>17</v>
      </c>
      <c r="C2591" s="2" t="s">
        <v>37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tr">
        <f t="shared" si="60"/>
        <v>November</v>
      </c>
      <c r="J2591" s="2">
        <f>MONTH(H2591)</f>
        <v>11</v>
      </c>
      <c r="K2591" s="2">
        <f t="shared" si="62"/>
        <v>2024</v>
      </c>
      <c r="L2591" s="2">
        <f>H2591-G2591</f>
        <v>4</v>
      </c>
      <c r="M2591" s="2" t="str">
        <f t="shared" si="61"/>
        <v>delay delivery</v>
      </c>
      <c r="N2591" s="2" t="s">
        <v>35</v>
      </c>
      <c r="O2591" s="2" t="s">
        <v>20</v>
      </c>
      <c r="P2591" s="2">
        <v>122.07</v>
      </c>
      <c r="Q2591" s="2" t="s">
        <v>43</v>
      </c>
      <c r="R2591" s="4" t="s">
        <v>15382</v>
      </c>
    </row>
    <row r="2592" spans="1:18" ht="14.25" customHeight="1" x14ac:dyDescent="0.3">
      <c r="A2592" s="2" t="s">
        <v>2627</v>
      </c>
      <c r="B2592" s="2" t="s">
        <v>45</v>
      </c>
      <c r="C2592" s="2" t="s">
        <v>30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tr">
        <f t="shared" si="60"/>
        <v>September</v>
      </c>
      <c r="J2592" s="2">
        <f>MONTH(H2592)</f>
        <v>9</v>
      </c>
      <c r="K2592" s="2">
        <f t="shared" si="62"/>
        <v>2024</v>
      </c>
      <c r="L2592" s="2">
        <f>H2592-G2592</f>
        <v>5</v>
      </c>
      <c r="M2592" s="2" t="str">
        <f t="shared" si="61"/>
        <v>delay delivery</v>
      </c>
      <c r="N2592" s="2" t="s">
        <v>35</v>
      </c>
      <c r="O2592" s="2" t="s">
        <v>31</v>
      </c>
      <c r="P2592" s="2">
        <v>582.4</v>
      </c>
      <c r="Q2592" s="2" t="s">
        <v>21</v>
      </c>
      <c r="R2592" s="4" t="s">
        <v>15382</v>
      </c>
    </row>
    <row r="2593" spans="1:18" ht="14.25" customHeight="1" x14ac:dyDescent="0.3">
      <c r="A2593" s="2" t="s">
        <v>2628</v>
      </c>
      <c r="B2593" s="2" t="s">
        <v>45</v>
      </c>
      <c r="C2593" s="2" t="s">
        <v>40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tr">
        <f t="shared" si="60"/>
        <v>June</v>
      </c>
      <c r="J2593" s="2">
        <f>MONTH(H2593)</f>
        <v>6</v>
      </c>
      <c r="K2593" s="2">
        <f t="shared" si="62"/>
        <v>2024</v>
      </c>
      <c r="L2593" s="2">
        <f>H2593-G2593</f>
        <v>4</v>
      </c>
      <c r="M2593" s="2" t="str">
        <f t="shared" si="61"/>
        <v>delay delivery</v>
      </c>
      <c r="N2593" s="2" t="s">
        <v>25</v>
      </c>
      <c r="O2593" s="2" t="s">
        <v>26</v>
      </c>
      <c r="P2593" s="2">
        <v>96.48</v>
      </c>
      <c r="Q2593" s="2" t="s">
        <v>38</v>
      </c>
      <c r="R2593" s="4" t="s">
        <v>15382</v>
      </c>
    </row>
    <row r="2594" spans="1:18" ht="14.25" customHeight="1" x14ac:dyDescent="0.3">
      <c r="A2594" s="2" t="s">
        <v>2629</v>
      </c>
      <c r="B2594" s="2" t="s">
        <v>17</v>
      </c>
      <c r="C2594" s="2" t="s">
        <v>24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tr">
        <f t="shared" si="60"/>
        <v>September</v>
      </c>
      <c r="J2594" s="2">
        <f>MONTH(H2594)</f>
        <v>9</v>
      </c>
      <c r="K2594" s="2">
        <f t="shared" si="62"/>
        <v>2023</v>
      </c>
      <c r="L2594" s="2">
        <f>H2594-G2594</f>
        <v>4</v>
      </c>
      <c r="M2594" s="2" t="str">
        <f t="shared" si="61"/>
        <v>delay delivery</v>
      </c>
      <c r="N2594" s="2" t="s">
        <v>19</v>
      </c>
      <c r="O2594" s="2" t="s">
        <v>20</v>
      </c>
      <c r="P2594" s="2">
        <v>790.44</v>
      </c>
      <c r="Q2594" s="2" t="s">
        <v>27</v>
      </c>
      <c r="R2594" s="4" t="s">
        <v>15382</v>
      </c>
    </row>
    <row r="2595" spans="1:18" ht="14.25" customHeight="1" x14ac:dyDescent="0.3">
      <c r="A2595" s="2" t="s">
        <v>2630</v>
      </c>
      <c r="B2595" s="2" t="s">
        <v>23</v>
      </c>
      <c r="C2595" s="2" t="s">
        <v>30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tr">
        <f t="shared" si="60"/>
        <v>March</v>
      </c>
      <c r="J2595" s="2">
        <f>MONTH(H2595)</f>
        <v>3</v>
      </c>
      <c r="K2595" s="2">
        <f t="shared" si="62"/>
        <v>2024</v>
      </c>
      <c r="L2595" s="2">
        <f>H2595-G2595</f>
        <v>3</v>
      </c>
      <c r="M2595" s="2" t="str">
        <f t="shared" si="61"/>
        <v>delay delivery</v>
      </c>
      <c r="N2595" s="2" t="s">
        <v>35</v>
      </c>
      <c r="O2595" s="2" t="s">
        <v>26</v>
      </c>
      <c r="P2595" s="2">
        <v>285.52</v>
      </c>
      <c r="Q2595" s="2" t="s">
        <v>43</v>
      </c>
      <c r="R2595" s="4" t="s">
        <v>15382</v>
      </c>
    </row>
    <row r="2596" spans="1:18" ht="14.25" customHeight="1" x14ac:dyDescent="0.3">
      <c r="A2596" s="2" t="s">
        <v>2631</v>
      </c>
      <c r="B2596" s="2" t="s">
        <v>29</v>
      </c>
      <c r="C2596" s="2" t="s">
        <v>24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tr">
        <f t="shared" si="60"/>
        <v>March</v>
      </c>
      <c r="J2596" s="2">
        <f>MONTH(H2596)</f>
        <v>3</v>
      </c>
      <c r="K2596" s="2">
        <f t="shared" si="62"/>
        <v>2024</v>
      </c>
      <c r="L2596" s="2">
        <f>H2596-G2596</f>
        <v>5</v>
      </c>
      <c r="M2596" s="2" t="str">
        <f t="shared" si="61"/>
        <v>delay delivery</v>
      </c>
      <c r="N2596" s="2" t="s">
        <v>25</v>
      </c>
      <c r="O2596" s="2" t="s">
        <v>20</v>
      </c>
      <c r="P2596" s="2">
        <v>178.76</v>
      </c>
      <c r="Q2596" s="2" t="s">
        <v>32</v>
      </c>
      <c r="R2596" s="4" t="s">
        <v>15382</v>
      </c>
    </row>
    <row r="2597" spans="1:18" ht="14.25" customHeight="1" x14ac:dyDescent="0.3">
      <c r="A2597" s="2" t="s">
        <v>2632</v>
      </c>
      <c r="B2597" s="2" t="s">
        <v>23</v>
      </c>
      <c r="C2597" s="2" t="s">
        <v>18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tr">
        <f t="shared" si="60"/>
        <v>October</v>
      </c>
      <c r="J2597" s="2">
        <f>MONTH(H2597)</f>
        <v>10</v>
      </c>
      <c r="K2597" s="2">
        <f t="shared" si="62"/>
        <v>2024</v>
      </c>
      <c r="L2597" s="2">
        <f>H2597-G2597</f>
        <v>4</v>
      </c>
      <c r="M2597" s="2" t="str">
        <f t="shared" si="61"/>
        <v>delay delivery</v>
      </c>
      <c r="N2597" s="2" t="s">
        <v>19</v>
      </c>
      <c r="O2597" s="2" t="s">
        <v>26</v>
      </c>
      <c r="P2597" s="2">
        <v>74.11</v>
      </c>
      <c r="Q2597" s="2" t="s">
        <v>52</v>
      </c>
      <c r="R2597" s="4" t="s">
        <v>15382</v>
      </c>
    </row>
    <row r="2598" spans="1:18" ht="14.25" customHeight="1" x14ac:dyDescent="0.3">
      <c r="A2598" s="2" t="s">
        <v>2633</v>
      </c>
      <c r="B2598" s="2" t="s">
        <v>17</v>
      </c>
      <c r="C2598" s="2" t="s">
        <v>24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tr">
        <f t="shared" si="60"/>
        <v>August</v>
      </c>
      <c r="J2598" s="2">
        <f>MONTH(H2598)</f>
        <v>8</v>
      </c>
      <c r="K2598" s="2">
        <f t="shared" si="62"/>
        <v>2023</v>
      </c>
      <c r="L2598" s="2">
        <f>H2598-G2598</f>
        <v>3</v>
      </c>
      <c r="M2598" s="2" t="str">
        <f t="shared" si="61"/>
        <v>delay delivery</v>
      </c>
      <c r="N2598" s="2" t="s">
        <v>19</v>
      </c>
      <c r="O2598" s="2" t="s">
        <v>31</v>
      </c>
      <c r="P2598" s="2">
        <v>24.74</v>
      </c>
      <c r="Q2598" s="2" t="s">
        <v>38</v>
      </c>
      <c r="R2598" s="4" t="s">
        <v>15382</v>
      </c>
    </row>
    <row r="2599" spans="1:18" ht="14.25" customHeight="1" x14ac:dyDescent="0.3">
      <c r="A2599" s="2" t="s">
        <v>2634</v>
      </c>
      <c r="B2599" s="2" t="s">
        <v>29</v>
      </c>
      <c r="C2599" s="2" t="s">
        <v>30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tr">
        <f t="shared" si="60"/>
        <v>June</v>
      </c>
      <c r="J2599" s="2">
        <f>MONTH(H2599)</f>
        <v>6</v>
      </c>
      <c r="K2599" s="2">
        <f t="shared" si="62"/>
        <v>2024</v>
      </c>
      <c r="L2599" s="2">
        <f>H2599-G2599</f>
        <v>6</v>
      </c>
      <c r="M2599" s="2" t="str">
        <f t="shared" si="61"/>
        <v>on time delivery</v>
      </c>
      <c r="N2599" s="2" t="s">
        <v>19</v>
      </c>
      <c r="O2599" s="2" t="s">
        <v>31</v>
      </c>
      <c r="P2599" s="2">
        <v>122.99</v>
      </c>
      <c r="Q2599" s="2" t="s">
        <v>32</v>
      </c>
      <c r="R2599" s="4" t="s">
        <v>15382</v>
      </c>
    </row>
    <row r="2600" spans="1:18" ht="14.25" customHeight="1" x14ac:dyDescent="0.3">
      <c r="A2600" s="2" t="s">
        <v>2635</v>
      </c>
      <c r="B2600" s="2" t="s">
        <v>17</v>
      </c>
      <c r="C2600" s="2" t="s">
        <v>18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tr">
        <f t="shared" si="60"/>
        <v>May</v>
      </c>
      <c r="J2600" s="2">
        <f>MONTH(H2600)</f>
        <v>5</v>
      </c>
      <c r="K2600" s="2">
        <f t="shared" si="62"/>
        <v>2023</v>
      </c>
      <c r="L2600" s="2">
        <f>H2600-G2600</f>
        <v>5</v>
      </c>
      <c r="M2600" s="2" t="str">
        <f t="shared" si="61"/>
        <v>delay delivery</v>
      </c>
      <c r="N2600" s="2" t="s">
        <v>35</v>
      </c>
      <c r="O2600" s="2" t="s">
        <v>20</v>
      </c>
      <c r="P2600" s="2">
        <v>828.53</v>
      </c>
      <c r="Q2600" s="2" t="s">
        <v>21</v>
      </c>
      <c r="R2600" s="4" t="s">
        <v>15382</v>
      </c>
    </row>
    <row r="2601" spans="1:18" ht="14.25" customHeight="1" x14ac:dyDescent="0.3">
      <c r="A2601" s="2" t="s">
        <v>2636</v>
      </c>
      <c r="B2601" s="2" t="s">
        <v>17</v>
      </c>
      <c r="C2601" s="2" t="s">
        <v>30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tr">
        <f t="shared" si="60"/>
        <v>August</v>
      </c>
      <c r="J2601" s="2">
        <f>MONTH(H2601)</f>
        <v>8</v>
      </c>
      <c r="K2601" s="2">
        <f t="shared" si="62"/>
        <v>2023</v>
      </c>
      <c r="L2601" s="2">
        <f>H2601-G2601</f>
        <v>2</v>
      </c>
      <c r="M2601" s="2" t="str">
        <f t="shared" si="61"/>
        <v>early delivery</v>
      </c>
      <c r="N2601" s="2" t="s">
        <v>35</v>
      </c>
      <c r="O2601" s="2" t="s">
        <v>31</v>
      </c>
      <c r="P2601" s="2">
        <v>706.15</v>
      </c>
      <c r="Q2601" s="2" t="s">
        <v>21</v>
      </c>
      <c r="R2601" s="4" t="s">
        <v>15382</v>
      </c>
    </row>
    <row r="2602" spans="1:18" ht="14.25" customHeight="1" x14ac:dyDescent="0.3">
      <c r="A2602" s="2" t="s">
        <v>2637</v>
      </c>
      <c r="B2602" s="2" t="s">
        <v>45</v>
      </c>
      <c r="C2602" s="2" t="s">
        <v>30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tr">
        <f t="shared" si="60"/>
        <v>August</v>
      </c>
      <c r="J2602" s="2">
        <f>MONTH(H2602)</f>
        <v>8</v>
      </c>
      <c r="K2602" s="2">
        <f t="shared" si="62"/>
        <v>2024</v>
      </c>
      <c r="L2602" s="2">
        <f>H2602-G2602</f>
        <v>5</v>
      </c>
      <c r="M2602" s="2" t="str">
        <f t="shared" si="61"/>
        <v>delay delivery</v>
      </c>
      <c r="N2602" s="2" t="s">
        <v>19</v>
      </c>
      <c r="O2602" s="2" t="s">
        <v>20</v>
      </c>
      <c r="P2602" s="2">
        <v>410.84</v>
      </c>
      <c r="Q2602" s="2" t="s">
        <v>52</v>
      </c>
      <c r="R2602" s="4" t="s">
        <v>15382</v>
      </c>
    </row>
    <row r="2603" spans="1:18" ht="14.25" customHeight="1" x14ac:dyDescent="0.3">
      <c r="A2603" s="2" t="s">
        <v>2638</v>
      </c>
      <c r="B2603" s="2" t="s">
        <v>29</v>
      </c>
      <c r="C2603" s="2" t="s">
        <v>18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tr">
        <f t="shared" si="60"/>
        <v>October</v>
      </c>
      <c r="J2603" s="2">
        <f>MONTH(H2603)</f>
        <v>10</v>
      </c>
      <c r="K2603" s="2">
        <f t="shared" si="62"/>
        <v>2023</v>
      </c>
      <c r="L2603" s="2">
        <f>H2603-G2603</f>
        <v>4</v>
      </c>
      <c r="M2603" s="2" t="str">
        <f t="shared" si="61"/>
        <v>delay delivery</v>
      </c>
      <c r="N2603" s="2" t="s">
        <v>25</v>
      </c>
      <c r="O2603" s="2" t="s">
        <v>31</v>
      </c>
      <c r="P2603" s="2">
        <v>59.05</v>
      </c>
      <c r="Q2603" s="2" t="s">
        <v>32</v>
      </c>
      <c r="R2603" s="4" t="s">
        <v>15382</v>
      </c>
    </row>
    <row r="2604" spans="1:18" ht="14.25" customHeight="1" x14ac:dyDescent="0.3">
      <c r="A2604" s="2" t="s">
        <v>2639</v>
      </c>
      <c r="B2604" s="2" t="s">
        <v>45</v>
      </c>
      <c r="C2604" s="2" t="s">
        <v>24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tr">
        <f t="shared" si="60"/>
        <v>January</v>
      </c>
      <c r="J2604" s="2">
        <f>MONTH(H2604)</f>
        <v>1</v>
      </c>
      <c r="K2604" s="2">
        <f t="shared" si="62"/>
        <v>2023</v>
      </c>
      <c r="L2604" s="2">
        <f>H2604-G2604</f>
        <v>4</v>
      </c>
      <c r="M2604" s="2" t="str">
        <f t="shared" si="61"/>
        <v>delay delivery</v>
      </c>
      <c r="N2604" s="2" t="s">
        <v>35</v>
      </c>
      <c r="O2604" s="2" t="s">
        <v>20</v>
      </c>
      <c r="P2604" s="2">
        <v>853.45</v>
      </c>
      <c r="Q2604" s="2" t="s">
        <v>43</v>
      </c>
      <c r="R2604" s="4" t="s">
        <v>15382</v>
      </c>
    </row>
    <row r="2605" spans="1:18" ht="14.25" customHeight="1" x14ac:dyDescent="0.3">
      <c r="A2605" s="2" t="s">
        <v>2640</v>
      </c>
      <c r="B2605" s="2" t="s">
        <v>29</v>
      </c>
      <c r="C2605" s="2" t="s">
        <v>37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tr">
        <f t="shared" si="60"/>
        <v>October</v>
      </c>
      <c r="J2605" s="2">
        <f>MONTH(H2605)</f>
        <v>10</v>
      </c>
      <c r="K2605" s="2">
        <f t="shared" si="62"/>
        <v>2024</v>
      </c>
      <c r="L2605" s="2">
        <f>H2605-G2605</f>
        <v>5</v>
      </c>
      <c r="M2605" s="2" t="str">
        <f t="shared" si="61"/>
        <v>delay delivery</v>
      </c>
      <c r="N2605" s="2" t="s">
        <v>25</v>
      </c>
      <c r="O2605" s="2" t="s">
        <v>26</v>
      </c>
      <c r="P2605" s="2">
        <v>594.21</v>
      </c>
      <c r="Q2605" s="2" t="s">
        <v>52</v>
      </c>
      <c r="R2605" s="4" t="s">
        <v>15382</v>
      </c>
    </row>
    <row r="2606" spans="1:18" ht="14.25" customHeight="1" x14ac:dyDescent="0.3">
      <c r="A2606" s="2" t="s">
        <v>2641</v>
      </c>
      <c r="B2606" s="2" t="s">
        <v>17</v>
      </c>
      <c r="C2606" s="2" t="s">
        <v>37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tr">
        <f t="shared" si="60"/>
        <v>September</v>
      </c>
      <c r="J2606" s="2">
        <f>MONTH(H2606)</f>
        <v>9</v>
      </c>
      <c r="K2606" s="2">
        <f t="shared" si="62"/>
        <v>2024</v>
      </c>
      <c r="L2606" s="2">
        <f>H2606-G2606</f>
        <v>7</v>
      </c>
      <c r="M2606" s="2" t="str">
        <f t="shared" si="61"/>
        <v>on time delivery</v>
      </c>
      <c r="N2606" s="2" t="s">
        <v>25</v>
      </c>
      <c r="O2606" s="2" t="s">
        <v>20</v>
      </c>
      <c r="P2606" s="2">
        <v>24.04</v>
      </c>
      <c r="Q2606" s="2" t="s">
        <v>43</v>
      </c>
      <c r="R2606" s="4" t="s">
        <v>15382</v>
      </c>
    </row>
    <row r="2607" spans="1:18" ht="14.25" customHeight="1" x14ac:dyDescent="0.3">
      <c r="A2607" s="2" t="s">
        <v>2642</v>
      </c>
      <c r="B2607" s="2" t="s">
        <v>17</v>
      </c>
      <c r="C2607" s="2" t="s">
        <v>37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tr">
        <f t="shared" si="60"/>
        <v>January</v>
      </c>
      <c r="J2607" s="2">
        <f>MONTH(H2607)</f>
        <v>1</v>
      </c>
      <c r="K2607" s="2">
        <f t="shared" si="62"/>
        <v>2024</v>
      </c>
      <c r="L2607" s="2">
        <f>H2607-G2607</f>
        <v>3</v>
      </c>
      <c r="M2607" s="2" t="str">
        <f t="shared" si="61"/>
        <v>delay delivery</v>
      </c>
      <c r="N2607" s="2" t="s">
        <v>19</v>
      </c>
      <c r="O2607" s="2" t="s">
        <v>20</v>
      </c>
      <c r="P2607" s="2">
        <v>1194.3900000000001</v>
      </c>
      <c r="Q2607" s="2" t="s">
        <v>27</v>
      </c>
      <c r="R2607" s="4" t="s">
        <v>15382</v>
      </c>
    </row>
    <row r="2608" spans="1:18" ht="14.25" customHeight="1" x14ac:dyDescent="0.3">
      <c r="A2608" s="2" t="s">
        <v>2643</v>
      </c>
      <c r="B2608" s="2" t="s">
        <v>23</v>
      </c>
      <c r="C2608" s="2" t="s">
        <v>37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tr">
        <f t="shared" si="60"/>
        <v>October</v>
      </c>
      <c r="J2608" s="2">
        <f>MONTH(H2608)</f>
        <v>10</v>
      </c>
      <c r="K2608" s="2">
        <f t="shared" si="62"/>
        <v>2023</v>
      </c>
      <c r="L2608" s="2">
        <f>H2608-G2608</f>
        <v>7</v>
      </c>
      <c r="M2608" s="2" t="str">
        <f t="shared" si="61"/>
        <v>on time delivery</v>
      </c>
      <c r="N2608" s="2" t="s">
        <v>19</v>
      </c>
      <c r="O2608" s="2" t="s">
        <v>20</v>
      </c>
      <c r="P2608" s="2">
        <v>115.8</v>
      </c>
      <c r="Q2608" s="2" t="s">
        <v>27</v>
      </c>
      <c r="R2608" s="4" t="s">
        <v>15382</v>
      </c>
    </row>
    <row r="2609" spans="1:18" ht="14.25" customHeight="1" x14ac:dyDescent="0.3">
      <c r="A2609" s="2" t="s">
        <v>2644</v>
      </c>
      <c r="B2609" s="2" t="s">
        <v>29</v>
      </c>
      <c r="C2609" s="2" t="s">
        <v>40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tr">
        <f t="shared" si="60"/>
        <v>May</v>
      </c>
      <c r="J2609" s="2">
        <f>MONTH(H2609)</f>
        <v>5</v>
      </c>
      <c r="K2609" s="2">
        <f t="shared" si="62"/>
        <v>2023</v>
      </c>
      <c r="L2609" s="2">
        <f>H2609-G2609</f>
        <v>7</v>
      </c>
      <c r="M2609" s="2" t="str">
        <f t="shared" si="61"/>
        <v>on time delivery</v>
      </c>
      <c r="N2609" s="2" t="s">
        <v>25</v>
      </c>
      <c r="O2609" s="2" t="s">
        <v>26</v>
      </c>
      <c r="P2609" s="2">
        <v>645.44000000000005</v>
      </c>
      <c r="Q2609" s="2" t="s">
        <v>38</v>
      </c>
      <c r="R2609" s="4" t="s">
        <v>15382</v>
      </c>
    </row>
    <row r="2610" spans="1:18" ht="14.25" customHeight="1" x14ac:dyDescent="0.3">
      <c r="A2610" s="2" t="s">
        <v>2645</v>
      </c>
      <c r="B2610" s="2" t="s">
        <v>45</v>
      </c>
      <c r="C2610" s="2" t="s">
        <v>37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tr">
        <f t="shared" si="60"/>
        <v>June</v>
      </c>
      <c r="J2610" s="2">
        <f>MONTH(H2610)</f>
        <v>6</v>
      </c>
      <c r="K2610" s="2">
        <f t="shared" si="62"/>
        <v>2023</v>
      </c>
      <c r="L2610" s="2">
        <f>H2610-G2610</f>
        <v>5</v>
      </c>
      <c r="M2610" s="2" t="str">
        <f t="shared" si="61"/>
        <v>delay delivery</v>
      </c>
      <c r="N2610" s="2" t="s">
        <v>25</v>
      </c>
      <c r="O2610" s="2" t="s">
        <v>31</v>
      </c>
      <c r="P2610" s="2">
        <v>299.39999999999998</v>
      </c>
      <c r="Q2610" s="2" t="s">
        <v>52</v>
      </c>
      <c r="R2610" s="4" t="s">
        <v>15382</v>
      </c>
    </row>
    <row r="2611" spans="1:18" ht="14.25" customHeight="1" x14ac:dyDescent="0.3">
      <c r="A2611" s="2" t="s">
        <v>2646</v>
      </c>
      <c r="B2611" s="2" t="s">
        <v>23</v>
      </c>
      <c r="C2611" s="2" t="s">
        <v>18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tr">
        <f t="shared" si="60"/>
        <v>July</v>
      </c>
      <c r="J2611" s="2">
        <f>MONTH(H2611)</f>
        <v>7</v>
      </c>
      <c r="K2611" s="2">
        <f t="shared" si="62"/>
        <v>2023</v>
      </c>
      <c r="L2611" s="2">
        <f>H2611-G2611</f>
        <v>4</v>
      </c>
      <c r="M2611" s="2" t="str">
        <f t="shared" si="61"/>
        <v>delay delivery</v>
      </c>
      <c r="N2611" s="2" t="s">
        <v>19</v>
      </c>
      <c r="O2611" s="2" t="s">
        <v>31</v>
      </c>
      <c r="P2611" s="2">
        <v>227.04</v>
      </c>
      <c r="Q2611" s="2" t="s">
        <v>32</v>
      </c>
      <c r="R2611" s="4" t="s">
        <v>15382</v>
      </c>
    </row>
    <row r="2612" spans="1:18" ht="14.25" customHeight="1" x14ac:dyDescent="0.3">
      <c r="A2612" s="2" t="s">
        <v>2647</v>
      </c>
      <c r="B2612" s="2" t="s">
        <v>23</v>
      </c>
      <c r="C2612" s="2" t="s">
        <v>37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tr">
        <f t="shared" si="60"/>
        <v>June</v>
      </c>
      <c r="J2612" s="2">
        <f>MONTH(H2612)</f>
        <v>6</v>
      </c>
      <c r="K2612" s="2">
        <f t="shared" si="62"/>
        <v>2024</v>
      </c>
      <c r="L2612" s="2">
        <f>H2612-G2612</f>
        <v>4</v>
      </c>
      <c r="M2612" s="2" t="str">
        <f t="shared" si="61"/>
        <v>delay delivery</v>
      </c>
      <c r="N2612" s="2" t="s">
        <v>35</v>
      </c>
      <c r="O2612" s="2" t="s">
        <v>26</v>
      </c>
      <c r="P2612" s="2">
        <v>586.72</v>
      </c>
      <c r="Q2612" s="2" t="s">
        <v>43</v>
      </c>
      <c r="R2612" s="4" t="s">
        <v>15382</v>
      </c>
    </row>
    <row r="2613" spans="1:18" ht="14.25" customHeight="1" x14ac:dyDescent="0.3">
      <c r="A2613" s="2" t="s">
        <v>2648</v>
      </c>
      <c r="B2613" s="2" t="s">
        <v>23</v>
      </c>
      <c r="C2613" s="2" t="s">
        <v>30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tr">
        <f t="shared" si="60"/>
        <v>October</v>
      </c>
      <c r="J2613" s="2">
        <f>MONTH(H2613)</f>
        <v>10</v>
      </c>
      <c r="K2613" s="2">
        <f t="shared" si="62"/>
        <v>2023</v>
      </c>
      <c r="L2613" s="2">
        <f>H2613-G2613</f>
        <v>7</v>
      </c>
      <c r="M2613" s="2" t="str">
        <f t="shared" si="61"/>
        <v>on time delivery</v>
      </c>
      <c r="N2613" s="2" t="s">
        <v>35</v>
      </c>
      <c r="O2613" s="2" t="s">
        <v>31</v>
      </c>
      <c r="P2613" s="2">
        <v>186.83</v>
      </c>
      <c r="Q2613" s="2" t="s">
        <v>52</v>
      </c>
      <c r="R2613" s="4" t="s">
        <v>15382</v>
      </c>
    </row>
    <row r="2614" spans="1:18" ht="14.25" customHeight="1" x14ac:dyDescent="0.3">
      <c r="A2614" s="2" t="s">
        <v>2649</v>
      </c>
      <c r="B2614" s="2" t="s">
        <v>45</v>
      </c>
      <c r="C2614" s="2" t="s">
        <v>37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tr">
        <f t="shared" si="60"/>
        <v>April</v>
      </c>
      <c r="J2614" s="2">
        <f>MONTH(H2614)</f>
        <v>4</v>
      </c>
      <c r="K2614" s="2">
        <f t="shared" si="62"/>
        <v>2024</v>
      </c>
      <c r="L2614" s="2">
        <f>H2614-G2614</f>
        <v>1</v>
      </c>
      <c r="M2614" s="2" t="str">
        <f t="shared" si="61"/>
        <v>early delivery</v>
      </c>
      <c r="N2614" s="2" t="s">
        <v>35</v>
      </c>
      <c r="O2614" s="2" t="s">
        <v>26</v>
      </c>
      <c r="P2614" s="2">
        <v>811.34</v>
      </c>
      <c r="Q2614" s="2" t="s">
        <v>43</v>
      </c>
      <c r="R2614" s="4" t="s">
        <v>15382</v>
      </c>
    </row>
    <row r="2615" spans="1:18" ht="14.25" customHeight="1" x14ac:dyDescent="0.3">
      <c r="A2615" s="2" t="s">
        <v>2650</v>
      </c>
      <c r="B2615" s="2" t="s">
        <v>23</v>
      </c>
      <c r="C2615" s="2" t="s">
        <v>24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tr">
        <f t="shared" si="60"/>
        <v>June</v>
      </c>
      <c r="J2615" s="2">
        <f>MONTH(H2615)</f>
        <v>6</v>
      </c>
      <c r="K2615" s="2">
        <f t="shared" si="62"/>
        <v>2024</v>
      </c>
      <c r="L2615" s="2">
        <f>H2615-G2615</f>
        <v>3</v>
      </c>
      <c r="M2615" s="2" t="str">
        <f t="shared" si="61"/>
        <v>delay delivery</v>
      </c>
      <c r="N2615" s="2" t="s">
        <v>19</v>
      </c>
      <c r="O2615" s="2" t="s">
        <v>31</v>
      </c>
      <c r="P2615" s="2">
        <v>455.18</v>
      </c>
      <c r="Q2615" s="2" t="s">
        <v>38</v>
      </c>
      <c r="R2615" s="4" t="s">
        <v>15382</v>
      </c>
    </row>
    <row r="2616" spans="1:18" ht="14.25" customHeight="1" x14ac:dyDescent="0.3">
      <c r="A2616" s="2" t="s">
        <v>2651</v>
      </c>
      <c r="B2616" s="2" t="s">
        <v>45</v>
      </c>
      <c r="C2616" s="2" t="s">
        <v>18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tr">
        <f t="shared" si="60"/>
        <v>January</v>
      </c>
      <c r="J2616" s="2">
        <f>MONTH(H2616)</f>
        <v>1</v>
      </c>
      <c r="K2616" s="2">
        <f t="shared" si="62"/>
        <v>2023</v>
      </c>
      <c r="L2616" s="2">
        <f>H2616-G2616</f>
        <v>1</v>
      </c>
      <c r="M2616" s="2" t="str">
        <f t="shared" si="61"/>
        <v>early delivery</v>
      </c>
      <c r="N2616" s="2" t="s">
        <v>19</v>
      </c>
      <c r="O2616" s="2" t="s">
        <v>20</v>
      </c>
      <c r="P2616" s="2">
        <v>525.9</v>
      </c>
      <c r="Q2616" s="2" t="s">
        <v>38</v>
      </c>
      <c r="R2616" s="4" t="s">
        <v>15382</v>
      </c>
    </row>
    <row r="2617" spans="1:18" ht="14.25" customHeight="1" x14ac:dyDescent="0.3">
      <c r="A2617" s="2" t="s">
        <v>2652</v>
      </c>
      <c r="B2617" s="2" t="s">
        <v>23</v>
      </c>
      <c r="C2617" s="2" t="s">
        <v>18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tr">
        <f t="shared" si="60"/>
        <v>July</v>
      </c>
      <c r="J2617" s="2">
        <f>MONTH(H2617)</f>
        <v>7</v>
      </c>
      <c r="K2617" s="2">
        <f t="shared" si="62"/>
        <v>2023</v>
      </c>
      <c r="L2617" s="2">
        <f>H2617-G2617</f>
        <v>6</v>
      </c>
      <c r="M2617" s="2" t="str">
        <f t="shared" si="61"/>
        <v>on time delivery</v>
      </c>
      <c r="N2617" s="2" t="s">
        <v>19</v>
      </c>
      <c r="O2617" s="2" t="s">
        <v>20</v>
      </c>
      <c r="P2617" s="2">
        <v>961.96</v>
      </c>
      <c r="Q2617" s="2" t="s">
        <v>38</v>
      </c>
      <c r="R2617" s="4" t="s">
        <v>15382</v>
      </c>
    </row>
    <row r="2618" spans="1:18" ht="14.25" customHeight="1" x14ac:dyDescent="0.3">
      <c r="A2618" s="2" t="s">
        <v>2653</v>
      </c>
      <c r="B2618" s="2" t="s">
        <v>45</v>
      </c>
      <c r="C2618" s="2" t="s">
        <v>40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tr">
        <f t="shared" si="60"/>
        <v>September</v>
      </c>
      <c r="J2618" s="2">
        <f>MONTH(H2618)</f>
        <v>9</v>
      </c>
      <c r="K2618" s="2">
        <f t="shared" si="62"/>
        <v>2023</v>
      </c>
      <c r="L2618" s="2">
        <f>H2618-G2618</f>
        <v>4</v>
      </c>
      <c r="M2618" s="2" t="str">
        <f t="shared" si="61"/>
        <v>delay delivery</v>
      </c>
      <c r="N2618" s="2" t="s">
        <v>19</v>
      </c>
      <c r="O2618" s="2" t="s">
        <v>20</v>
      </c>
      <c r="P2618" s="2">
        <v>1393.37</v>
      </c>
      <c r="Q2618" s="2" t="s">
        <v>32</v>
      </c>
      <c r="R2618" s="4" t="s">
        <v>15382</v>
      </c>
    </row>
    <row r="2619" spans="1:18" ht="14.25" customHeight="1" x14ac:dyDescent="0.3">
      <c r="A2619" s="2" t="s">
        <v>2654</v>
      </c>
      <c r="B2619" s="2" t="s">
        <v>17</v>
      </c>
      <c r="C2619" s="2" t="s">
        <v>30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tr">
        <f t="shared" si="60"/>
        <v>November</v>
      </c>
      <c r="J2619" s="2">
        <f>MONTH(H2619)</f>
        <v>11</v>
      </c>
      <c r="K2619" s="2">
        <f t="shared" si="62"/>
        <v>2024</v>
      </c>
      <c r="L2619" s="2">
        <f>H2619-G2619</f>
        <v>7</v>
      </c>
      <c r="M2619" s="2" t="str">
        <f t="shared" si="61"/>
        <v>on time delivery</v>
      </c>
      <c r="N2619" s="2" t="s">
        <v>19</v>
      </c>
      <c r="O2619" s="2" t="s">
        <v>26</v>
      </c>
      <c r="P2619" s="2">
        <v>315.11</v>
      </c>
      <c r="Q2619" s="2" t="s">
        <v>38</v>
      </c>
      <c r="R2619" s="4" t="s">
        <v>15382</v>
      </c>
    </row>
    <row r="2620" spans="1:18" ht="14.25" customHeight="1" x14ac:dyDescent="0.3">
      <c r="A2620" s="2" t="s">
        <v>2655</v>
      </c>
      <c r="B2620" s="2" t="s">
        <v>17</v>
      </c>
      <c r="C2620" s="2" t="s">
        <v>18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tr">
        <f t="shared" si="60"/>
        <v>December</v>
      </c>
      <c r="J2620" s="2">
        <f>MONTH(H2620)</f>
        <v>12</v>
      </c>
      <c r="K2620" s="2">
        <f t="shared" si="62"/>
        <v>2023</v>
      </c>
      <c r="L2620" s="2">
        <f>H2620-G2620</f>
        <v>3</v>
      </c>
      <c r="M2620" s="2" t="str">
        <f t="shared" si="61"/>
        <v>delay delivery</v>
      </c>
      <c r="N2620" s="2" t="s">
        <v>25</v>
      </c>
      <c r="O2620" s="2" t="s">
        <v>26</v>
      </c>
      <c r="P2620" s="2">
        <v>528.04999999999995</v>
      </c>
      <c r="Q2620" s="2" t="s">
        <v>38</v>
      </c>
      <c r="R2620" s="4" t="s">
        <v>15382</v>
      </c>
    </row>
    <row r="2621" spans="1:18" ht="14.25" customHeight="1" x14ac:dyDescent="0.3">
      <c r="A2621" s="2" t="s">
        <v>2656</v>
      </c>
      <c r="B2621" s="2" t="s">
        <v>17</v>
      </c>
      <c r="C2621" s="2" t="s">
        <v>24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tr">
        <f t="shared" si="60"/>
        <v>October</v>
      </c>
      <c r="J2621" s="2">
        <f>MONTH(H2621)</f>
        <v>10</v>
      </c>
      <c r="K2621" s="2">
        <f t="shared" si="62"/>
        <v>2023</v>
      </c>
      <c r="L2621" s="2">
        <f>H2621-G2621</f>
        <v>7</v>
      </c>
      <c r="M2621" s="2" t="str">
        <f t="shared" si="61"/>
        <v>on time delivery</v>
      </c>
      <c r="N2621" s="2" t="s">
        <v>25</v>
      </c>
      <c r="O2621" s="2" t="s">
        <v>31</v>
      </c>
      <c r="P2621" s="2">
        <v>266.62</v>
      </c>
      <c r="Q2621" s="2" t="s">
        <v>27</v>
      </c>
      <c r="R2621" s="4" t="s">
        <v>15382</v>
      </c>
    </row>
    <row r="2622" spans="1:18" ht="14.25" customHeight="1" x14ac:dyDescent="0.3">
      <c r="A2622" s="2" t="s">
        <v>2657</v>
      </c>
      <c r="B2622" s="2" t="s">
        <v>17</v>
      </c>
      <c r="C2622" s="2" t="s">
        <v>37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tr">
        <f t="shared" si="60"/>
        <v>May</v>
      </c>
      <c r="J2622" s="2">
        <f>MONTH(H2622)</f>
        <v>5</v>
      </c>
      <c r="K2622" s="2">
        <f t="shared" si="62"/>
        <v>2024</v>
      </c>
      <c r="L2622" s="2">
        <f>H2622-G2622</f>
        <v>3</v>
      </c>
      <c r="M2622" s="2" t="str">
        <f t="shared" si="61"/>
        <v>delay delivery</v>
      </c>
      <c r="N2622" s="2" t="s">
        <v>19</v>
      </c>
      <c r="O2622" s="2" t="s">
        <v>26</v>
      </c>
      <c r="P2622" s="2">
        <v>434.11</v>
      </c>
      <c r="Q2622" s="2" t="s">
        <v>52</v>
      </c>
      <c r="R2622" s="4" t="s">
        <v>15382</v>
      </c>
    </row>
    <row r="2623" spans="1:18" ht="14.25" customHeight="1" x14ac:dyDescent="0.3">
      <c r="A2623" s="2" t="s">
        <v>2658</v>
      </c>
      <c r="B2623" s="2" t="s">
        <v>17</v>
      </c>
      <c r="C2623" s="2" t="s">
        <v>18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tr">
        <f t="shared" si="60"/>
        <v>September</v>
      </c>
      <c r="J2623" s="2">
        <f>MONTH(H2623)</f>
        <v>9</v>
      </c>
      <c r="K2623" s="2">
        <f t="shared" si="62"/>
        <v>2023</v>
      </c>
      <c r="L2623" s="2">
        <f>H2623-G2623</f>
        <v>3</v>
      </c>
      <c r="M2623" s="2" t="str">
        <f t="shared" si="61"/>
        <v>delay delivery</v>
      </c>
      <c r="N2623" s="2" t="s">
        <v>19</v>
      </c>
      <c r="O2623" s="2" t="s">
        <v>31</v>
      </c>
      <c r="P2623" s="2">
        <v>336.95</v>
      </c>
      <c r="Q2623" s="2" t="s">
        <v>27</v>
      </c>
      <c r="R2623" s="4" t="s">
        <v>15382</v>
      </c>
    </row>
    <row r="2624" spans="1:18" ht="14.25" customHeight="1" x14ac:dyDescent="0.3">
      <c r="A2624" s="2" t="s">
        <v>2659</v>
      </c>
      <c r="B2624" s="2" t="s">
        <v>23</v>
      </c>
      <c r="C2624" s="2" t="s">
        <v>24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tr">
        <f t="shared" si="60"/>
        <v>February</v>
      </c>
      <c r="J2624" s="2">
        <f>MONTH(H2624)</f>
        <v>2</v>
      </c>
      <c r="K2624" s="2">
        <f t="shared" si="62"/>
        <v>2023</v>
      </c>
      <c r="L2624" s="2">
        <f>H2624-G2624</f>
        <v>6</v>
      </c>
      <c r="M2624" s="2" t="str">
        <f t="shared" si="61"/>
        <v>on time delivery</v>
      </c>
      <c r="N2624" s="2" t="s">
        <v>19</v>
      </c>
      <c r="O2624" s="2" t="s">
        <v>20</v>
      </c>
      <c r="P2624" s="2">
        <v>368.04</v>
      </c>
      <c r="Q2624" s="2" t="s">
        <v>21</v>
      </c>
      <c r="R2624" s="4" t="s">
        <v>15382</v>
      </c>
    </row>
    <row r="2625" spans="1:18" ht="14.25" customHeight="1" x14ac:dyDescent="0.3">
      <c r="A2625" s="2" t="s">
        <v>2660</v>
      </c>
      <c r="B2625" s="2" t="s">
        <v>23</v>
      </c>
      <c r="C2625" s="2" t="s">
        <v>37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tr">
        <f t="shared" si="60"/>
        <v>July</v>
      </c>
      <c r="J2625" s="2">
        <f>MONTH(H2625)</f>
        <v>7</v>
      </c>
      <c r="K2625" s="2">
        <f t="shared" si="62"/>
        <v>2023</v>
      </c>
      <c r="L2625" s="2">
        <f>H2625-G2625</f>
        <v>5</v>
      </c>
      <c r="M2625" s="2" t="str">
        <f t="shared" si="61"/>
        <v>delay delivery</v>
      </c>
      <c r="N2625" s="2" t="s">
        <v>25</v>
      </c>
      <c r="O2625" s="2" t="s">
        <v>31</v>
      </c>
      <c r="P2625" s="2">
        <v>101.64</v>
      </c>
      <c r="Q2625" s="2" t="s">
        <v>52</v>
      </c>
      <c r="R2625" s="4" t="s">
        <v>15382</v>
      </c>
    </row>
    <row r="2626" spans="1:18" ht="14.25" customHeight="1" x14ac:dyDescent="0.3">
      <c r="A2626" s="2" t="s">
        <v>2661</v>
      </c>
      <c r="B2626" s="2" t="s">
        <v>23</v>
      </c>
      <c r="C2626" s="2" t="s">
        <v>40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tr">
        <f t="shared" si="60"/>
        <v>November</v>
      </c>
      <c r="J2626" s="2">
        <f>MONTH(H2626)</f>
        <v>11</v>
      </c>
      <c r="K2626" s="2">
        <f t="shared" si="62"/>
        <v>2023</v>
      </c>
      <c r="L2626" s="2">
        <f>H2626-G2626</f>
        <v>5</v>
      </c>
      <c r="M2626" s="2" t="str">
        <f t="shared" si="61"/>
        <v>delay delivery</v>
      </c>
      <c r="N2626" s="2" t="s">
        <v>25</v>
      </c>
      <c r="O2626" s="2" t="s">
        <v>31</v>
      </c>
      <c r="P2626" s="2">
        <v>148.59</v>
      </c>
      <c r="Q2626" s="2" t="s">
        <v>32</v>
      </c>
      <c r="R2626" s="4" t="s">
        <v>15382</v>
      </c>
    </row>
    <row r="2627" spans="1:18" ht="14.25" customHeight="1" x14ac:dyDescent="0.3">
      <c r="A2627" s="2" t="s">
        <v>2662</v>
      </c>
      <c r="B2627" s="2" t="s">
        <v>45</v>
      </c>
      <c r="C2627" s="2" t="s">
        <v>18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tr">
        <f t="shared" si="60"/>
        <v>January</v>
      </c>
      <c r="J2627" s="2">
        <f>MONTH(H2627)</f>
        <v>1</v>
      </c>
      <c r="K2627" s="2">
        <f t="shared" ref="K2627:K2690" si="63">YEAR(H2627)</f>
        <v>2024</v>
      </c>
      <c r="L2627" s="2">
        <f>H2627-G2627</f>
        <v>7</v>
      </c>
      <c r="M2627" s="2" t="str">
        <f t="shared" si="61"/>
        <v>on time delivery</v>
      </c>
      <c r="N2627" s="2" t="s">
        <v>35</v>
      </c>
      <c r="O2627" s="2" t="s">
        <v>20</v>
      </c>
      <c r="P2627" s="2">
        <v>73.44</v>
      </c>
      <c r="Q2627" s="2" t="s">
        <v>32</v>
      </c>
      <c r="R2627" s="4" t="s">
        <v>15382</v>
      </c>
    </row>
    <row r="2628" spans="1:18" ht="14.25" customHeight="1" x14ac:dyDescent="0.3">
      <c r="A2628" s="2" t="s">
        <v>2663</v>
      </c>
      <c r="B2628" s="2" t="s">
        <v>45</v>
      </c>
      <c r="C2628" s="2" t="s">
        <v>18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tr">
        <f t="shared" si="60"/>
        <v>February</v>
      </c>
      <c r="J2628" s="2">
        <f>MONTH(H2628)</f>
        <v>2</v>
      </c>
      <c r="K2628" s="2">
        <f t="shared" si="63"/>
        <v>2023</v>
      </c>
      <c r="L2628" s="2">
        <f>H2628-G2628</f>
        <v>4</v>
      </c>
      <c r="M2628" s="2" t="str">
        <f t="shared" si="61"/>
        <v>delay delivery</v>
      </c>
      <c r="N2628" s="2" t="s">
        <v>25</v>
      </c>
      <c r="O2628" s="2" t="s">
        <v>20</v>
      </c>
      <c r="P2628" s="2">
        <v>65.42</v>
      </c>
      <c r="Q2628" s="2" t="s">
        <v>27</v>
      </c>
      <c r="R2628" s="4" t="s">
        <v>15382</v>
      </c>
    </row>
    <row r="2629" spans="1:18" ht="14.25" customHeight="1" x14ac:dyDescent="0.3">
      <c r="A2629" s="2" t="s">
        <v>2664</v>
      </c>
      <c r="B2629" s="2" t="s">
        <v>45</v>
      </c>
      <c r="C2629" s="2" t="s">
        <v>24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tr">
        <f t="shared" si="60"/>
        <v>February</v>
      </c>
      <c r="J2629" s="2">
        <f>MONTH(H2629)</f>
        <v>2</v>
      </c>
      <c r="K2629" s="2">
        <f t="shared" si="63"/>
        <v>2024</v>
      </c>
      <c r="L2629" s="2">
        <f>H2629-G2629</f>
        <v>6</v>
      </c>
      <c r="M2629" s="2" t="str">
        <f t="shared" si="61"/>
        <v>on time delivery</v>
      </c>
      <c r="N2629" s="2" t="s">
        <v>35</v>
      </c>
      <c r="O2629" s="2" t="s">
        <v>26</v>
      </c>
      <c r="P2629" s="2">
        <v>329.02</v>
      </c>
      <c r="Q2629" s="2" t="s">
        <v>38</v>
      </c>
      <c r="R2629" s="4" t="s">
        <v>15382</v>
      </c>
    </row>
    <row r="2630" spans="1:18" ht="14.25" customHeight="1" x14ac:dyDescent="0.3">
      <c r="A2630" s="2" t="s">
        <v>2665</v>
      </c>
      <c r="B2630" s="2" t="s">
        <v>45</v>
      </c>
      <c r="C2630" s="2" t="s">
        <v>30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tr">
        <f t="shared" si="60"/>
        <v>September</v>
      </c>
      <c r="J2630" s="2">
        <f>MONTH(H2630)</f>
        <v>9</v>
      </c>
      <c r="K2630" s="2">
        <f t="shared" si="63"/>
        <v>2024</v>
      </c>
      <c r="L2630" s="2">
        <f>H2630-G2630</f>
        <v>3</v>
      </c>
      <c r="M2630" s="2" t="str">
        <f t="shared" si="61"/>
        <v>delay delivery</v>
      </c>
      <c r="N2630" s="2" t="s">
        <v>35</v>
      </c>
      <c r="O2630" s="2" t="s">
        <v>31</v>
      </c>
      <c r="P2630" s="2">
        <v>288.14</v>
      </c>
      <c r="Q2630" s="2" t="s">
        <v>32</v>
      </c>
      <c r="R2630" s="4" t="s">
        <v>15382</v>
      </c>
    </row>
    <row r="2631" spans="1:18" ht="14.25" customHeight="1" x14ac:dyDescent="0.3">
      <c r="A2631" s="2" t="s">
        <v>2666</v>
      </c>
      <c r="B2631" s="2" t="s">
        <v>17</v>
      </c>
      <c r="C2631" s="2" t="s">
        <v>40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tr">
        <f t="shared" si="60"/>
        <v>September</v>
      </c>
      <c r="J2631" s="2">
        <f>MONTH(H2631)</f>
        <v>9</v>
      </c>
      <c r="K2631" s="2">
        <f t="shared" si="63"/>
        <v>2023</v>
      </c>
      <c r="L2631" s="2">
        <f>H2631-G2631</f>
        <v>7</v>
      </c>
      <c r="M2631" s="2" t="str">
        <f t="shared" si="61"/>
        <v>on time delivery</v>
      </c>
      <c r="N2631" s="2" t="s">
        <v>19</v>
      </c>
      <c r="O2631" s="2" t="s">
        <v>26</v>
      </c>
      <c r="P2631" s="2">
        <v>69.45</v>
      </c>
      <c r="Q2631" s="2" t="s">
        <v>43</v>
      </c>
      <c r="R2631" s="4" t="s">
        <v>15382</v>
      </c>
    </row>
    <row r="2632" spans="1:18" ht="14.25" customHeight="1" x14ac:dyDescent="0.3">
      <c r="A2632" s="2" t="s">
        <v>2667</v>
      </c>
      <c r="B2632" s="2" t="s">
        <v>17</v>
      </c>
      <c r="C2632" s="2" t="s">
        <v>30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tr">
        <f t="shared" si="60"/>
        <v>April</v>
      </c>
      <c r="J2632" s="2">
        <f>MONTH(H2632)</f>
        <v>4</v>
      </c>
      <c r="K2632" s="2">
        <f t="shared" si="63"/>
        <v>2023</v>
      </c>
      <c r="L2632" s="2">
        <f>H2632-G2632</f>
        <v>3</v>
      </c>
      <c r="M2632" s="2" t="str">
        <f t="shared" si="61"/>
        <v>delay delivery</v>
      </c>
      <c r="N2632" s="2" t="s">
        <v>19</v>
      </c>
      <c r="O2632" s="2" t="s">
        <v>31</v>
      </c>
      <c r="P2632" s="2">
        <v>154.05000000000001</v>
      </c>
      <c r="Q2632" s="2" t="s">
        <v>43</v>
      </c>
      <c r="R2632" s="4" t="s">
        <v>15382</v>
      </c>
    </row>
    <row r="2633" spans="1:18" ht="14.25" customHeight="1" x14ac:dyDescent="0.3">
      <c r="A2633" s="2" t="s">
        <v>2668</v>
      </c>
      <c r="B2633" s="2" t="s">
        <v>17</v>
      </c>
      <c r="C2633" s="2" t="s">
        <v>18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tr">
        <f t="shared" si="60"/>
        <v>February</v>
      </c>
      <c r="J2633" s="2">
        <f>MONTH(H2633)</f>
        <v>2</v>
      </c>
      <c r="K2633" s="2">
        <f t="shared" si="63"/>
        <v>2023</v>
      </c>
      <c r="L2633" s="2">
        <f>H2633-G2633</f>
        <v>3</v>
      </c>
      <c r="M2633" s="2" t="str">
        <f t="shared" si="61"/>
        <v>delay delivery</v>
      </c>
      <c r="N2633" s="2" t="s">
        <v>35</v>
      </c>
      <c r="O2633" s="2" t="s">
        <v>31</v>
      </c>
      <c r="P2633" s="2">
        <v>1059.24</v>
      </c>
      <c r="Q2633" s="2" t="s">
        <v>43</v>
      </c>
      <c r="R2633" s="4" t="s">
        <v>15382</v>
      </c>
    </row>
    <row r="2634" spans="1:18" ht="14.25" customHeight="1" x14ac:dyDescent="0.3">
      <c r="A2634" s="2" t="s">
        <v>2669</v>
      </c>
      <c r="B2634" s="2" t="s">
        <v>29</v>
      </c>
      <c r="C2634" s="2" t="s">
        <v>30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tr">
        <f t="shared" si="60"/>
        <v>March</v>
      </c>
      <c r="J2634" s="2">
        <f>MONTH(H2634)</f>
        <v>3</v>
      </c>
      <c r="K2634" s="2">
        <f t="shared" si="63"/>
        <v>2023</v>
      </c>
      <c r="L2634" s="2">
        <f>H2634-G2634</f>
        <v>5</v>
      </c>
      <c r="M2634" s="2" t="str">
        <f t="shared" si="61"/>
        <v>delay delivery</v>
      </c>
      <c r="N2634" s="2" t="s">
        <v>19</v>
      </c>
      <c r="O2634" s="2" t="s">
        <v>20</v>
      </c>
      <c r="P2634" s="2">
        <v>296.85000000000002</v>
      </c>
      <c r="Q2634" s="2" t="s">
        <v>52</v>
      </c>
      <c r="R2634" s="4" t="s">
        <v>15382</v>
      </c>
    </row>
    <row r="2635" spans="1:18" ht="14.25" customHeight="1" x14ac:dyDescent="0.3">
      <c r="A2635" s="2" t="s">
        <v>2670</v>
      </c>
      <c r="B2635" s="2" t="s">
        <v>23</v>
      </c>
      <c r="C2635" s="2" t="s">
        <v>37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tr">
        <f t="shared" si="60"/>
        <v>July</v>
      </c>
      <c r="J2635" s="2">
        <f>MONTH(H2635)</f>
        <v>7</v>
      </c>
      <c r="K2635" s="2">
        <f t="shared" si="63"/>
        <v>2023</v>
      </c>
      <c r="L2635" s="2">
        <f>H2635-G2635</f>
        <v>4</v>
      </c>
      <c r="M2635" s="2" t="str">
        <f t="shared" si="61"/>
        <v>delay delivery</v>
      </c>
      <c r="N2635" s="2" t="s">
        <v>35</v>
      </c>
      <c r="O2635" s="2" t="s">
        <v>20</v>
      </c>
      <c r="P2635" s="2">
        <v>135.44</v>
      </c>
      <c r="Q2635" s="2" t="s">
        <v>21</v>
      </c>
      <c r="R2635" s="4" t="s">
        <v>15382</v>
      </c>
    </row>
    <row r="2636" spans="1:18" ht="14.25" customHeight="1" x14ac:dyDescent="0.3">
      <c r="A2636" s="2" t="s">
        <v>2671</v>
      </c>
      <c r="B2636" s="2" t="s">
        <v>45</v>
      </c>
      <c r="C2636" s="2" t="s">
        <v>40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tr">
        <f t="shared" si="60"/>
        <v>May</v>
      </c>
      <c r="J2636" s="2">
        <f>MONTH(H2636)</f>
        <v>5</v>
      </c>
      <c r="K2636" s="2">
        <f t="shared" si="63"/>
        <v>2023</v>
      </c>
      <c r="L2636" s="2">
        <f>H2636-G2636</f>
        <v>3</v>
      </c>
      <c r="M2636" s="2" t="str">
        <f t="shared" si="61"/>
        <v>delay delivery</v>
      </c>
      <c r="N2636" s="2" t="s">
        <v>19</v>
      </c>
      <c r="O2636" s="2" t="s">
        <v>31</v>
      </c>
      <c r="P2636" s="2">
        <v>641.79</v>
      </c>
      <c r="Q2636" s="2" t="s">
        <v>21</v>
      </c>
      <c r="R2636" s="4" t="s">
        <v>15382</v>
      </c>
    </row>
    <row r="2637" spans="1:18" ht="14.25" customHeight="1" x14ac:dyDescent="0.3">
      <c r="A2637" s="2" t="s">
        <v>2672</v>
      </c>
      <c r="B2637" s="2" t="s">
        <v>45</v>
      </c>
      <c r="C2637" s="2" t="s">
        <v>30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tr">
        <f t="shared" si="60"/>
        <v>July</v>
      </c>
      <c r="J2637" s="2">
        <f>MONTH(H2637)</f>
        <v>7</v>
      </c>
      <c r="K2637" s="2">
        <f t="shared" si="63"/>
        <v>2024</v>
      </c>
      <c r="L2637" s="2">
        <f>H2637-G2637</f>
        <v>7</v>
      </c>
      <c r="M2637" s="2" t="str">
        <f t="shared" si="61"/>
        <v>on time delivery</v>
      </c>
      <c r="N2637" s="2" t="s">
        <v>25</v>
      </c>
      <c r="O2637" s="2" t="s">
        <v>26</v>
      </c>
      <c r="P2637" s="2">
        <v>439.51</v>
      </c>
      <c r="Q2637" s="2" t="s">
        <v>27</v>
      </c>
      <c r="R2637" s="4" t="s">
        <v>15382</v>
      </c>
    </row>
    <row r="2638" spans="1:18" ht="14.25" customHeight="1" x14ac:dyDescent="0.3">
      <c r="A2638" s="2" t="s">
        <v>2673</v>
      </c>
      <c r="B2638" s="2" t="s">
        <v>17</v>
      </c>
      <c r="C2638" s="2" t="s">
        <v>37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tr">
        <f t="shared" si="60"/>
        <v>March</v>
      </c>
      <c r="J2638" s="2">
        <f>MONTH(H2638)</f>
        <v>3</v>
      </c>
      <c r="K2638" s="2">
        <f t="shared" si="63"/>
        <v>2023</v>
      </c>
      <c r="L2638" s="2">
        <f>H2638-G2638</f>
        <v>3</v>
      </c>
      <c r="M2638" s="2" t="str">
        <f t="shared" si="61"/>
        <v>delay delivery</v>
      </c>
      <c r="N2638" s="2" t="s">
        <v>19</v>
      </c>
      <c r="O2638" s="2" t="s">
        <v>26</v>
      </c>
      <c r="P2638" s="2">
        <v>20.83</v>
      </c>
      <c r="Q2638" s="2" t="s">
        <v>21</v>
      </c>
      <c r="R2638" s="4" t="s">
        <v>15382</v>
      </c>
    </row>
    <row r="2639" spans="1:18" ht="14.25" customHeight="1" x14ac:dyDescent="0.3">
      <c r="A2639" s="2" t="s">
        <v>2674</v>
      </c>
      <c r="B2639" s="2" t="s">
        <v>45</v>
      </c>
      <c r="C2639" s="2" t="s">
        <v>24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tr">
        <f t="shared" si="60"/>
        <v>December</v>
      </c>
      <c r="J2639" s="2">
        <f>MONTH(H2639)</f>
        <v>12</v>
      </c>
      <c r="K2639" s="2">
        <f t="shared" si="63"/>
        <v>2023</v>
      </c>
      <c r="L2639" s="2">
        <f>H2639-G2639</f>
        <v>7</v>
      </c>
      <c r="M2639" s="2" t="str">
        <f t="shared" si="61"/>
        <v>on time delivery</v>
      </c>
      <c r="N2639" s="2" t="s">
        <v>35</v>
      </c>
      <c r="O2639" s="2" t="s">
        <v>31</v>
      </c>
      <c r="P2639" s="2">
        <v>222.16</v>
      </c>
      <c r="Q2639" s="2" t="s">
        <v>52</v>
      </c>
      <c r="R2639" s="4" t="s">
        <v>15382</v>
      </c>
    </row>
    <row r="2640" spans="1:18" ht="14.25" customHeight="1" x14ac:dyDescent="0.3">
      <c r="A2640" s="2" t="s">
        <v>2675</v>
      </c>
      <c r="B2640" s="2" t="s">
        <v>45</v>
      </c>
      <c r="C2640" s="2" t="s">
        <v>30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tr">
        <f t="shared" si="60"/>
        <v>February</v>
      </c>
      <c r="J2640" s="2">
        <f>MONTH(H2640)</f>
        <v>2</v>
      </c>
      <c r="K2640" s="2">
        <f t="shared" si="63"/>
        <v>2023</v>
      </c>
      <c r="L2640" s="2">
        <f>H2640-G2640</f>
        <v>2</v>
      </c>
      <c r="M2640" s="2" t="str">
        <f t="shared" si="61"/>
        <v>early delivery</v>
      </c>
      <c r="N2640" s="2" t="s">
        <v>35</v>
      </c>
      <c r="O2640" s="2" t="s">
        <v>20</v>
      </c>
      <c r="P2640" s="2">
        <v>523.95000000000005</v>
      </c>
      <c r="Q2640" s="2" t="s">
        <v>52</v>
      </c>
      <c r="R2640" s="4" t="s">
        <v>15382</v>
      </c>
    </row>
    <row r="2641" spans="1:18" ht="14.25" customHeight="1" x14ac:dyDescent="0.3">
      <c r="A2641" s="2" t="s">
        <v>2676</v>
      </c>
      <c r="B2641" s="2" t="s">
        <v>23</v>
      </c>
      <c r="C2641" s="2" t="s">
        <v>40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tr">
        <f t="shared" si="60"/>
        <v>March</v>
      </c>
      <c r="J2641" s="2">
        <f>MONTH(H2641)</f>
        <v>3</v>
      </c>
      <c r="K2641" s="2">
        <f t="shared" si="63"/>
        <v>2023</v>
      </c>
      <c r="L2641" s="2">
        <f>H2641-G2641</f>
        <v>6</v>
      </c>
      <c r="M2641" s="2" t="str">
        <f t="shared" si="61"/>
        <v>on time delivery</v>
      </c>
      <c r="N2641" s="2" t="s">
        <v>25</v>
      </c>
      <c r="O2641" s="2" t="s">
        <v>31</v>
      </c>
      <c r="P2641" s="2">
        <v>467.77</v>
      </c>
      <c r="Q2641" s="2" t="s">
        <v>43</v>
      </c>
      <c r="R2641" s="4" t="s">
        <v>15382</v>
      </c>
    </row>
    <row r="2642" spans="1:18" ht="14.25" customHeight="1" x14ac:dyDescent="0.3">
      <c r="A2642" s="2" t="s">
        <v>2677</v>
      </c>
      <c r="B2642" s="2" t="s">
        <v>17</v>
      </c>
      <c r="C2642" s="2" t="s">
        <v>37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tr">
        <f t="shared" si="60"/>
        <v>February</v>
      </c>
      <c r="J2642" s="2">
        <f>MONTH(H2642)</f>
        <v>2</v>
      </c>
      <c r="K2642" s="2">
        <f t="shared" si="63"/>
        <v>2024</v>
      </c>
      <c r="L2642" s="2">
        <f>H2642-G2642</f>
        <v>1</v>
      </c>
      <c r="M2642" s="2" t="str">
        <f t="shared" si="61"/>
        <v>early delivery</v>
      </c>
      <c r="N2642" s="2" t="s">
        <v>35</v>
      </c>
      <c r="O2642" s="2" t="s">
        <v>20</v>
      </c>
      <c r="P2642" s="2">
        <v>65.69</v>
      </c>
      <c r="Q2642" s="2" t="s">
        <v>38</v>
      </c>
      <c r="R2642" s="4" t="s">
        <v>15382</v>
      </c>
    </row>
    <row r="2643" spans="1:18" ht="14.25" customHeight="1" x14ac:dyDescent="0.3">
      <c r="A2643" s="2" t="s">
        <v>2678</v>
      </c>
      <c r="B2643" s="2" t="s">
        <v>23</v>
      </c>
      <c r="C2643" s="2" t="s">
        <v>30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tr">
        <f t="shared" si="60"/>
        <v>April</v>
      </c>
      <c r="J2643" s="2">
        <f>MONTH(H2643)</f>
        <v>4</v>
      </c>
      <c r="K2643" s="2">
        <f t="shared" si="63"/>
        <v>2024</v>
      </c>
      <c r="L2643" s="2">
        <f>H2643-G2643</f>
        <v>6</v>
      </c>
      <c r="M2643" s="2" t="str">
        <f t="shared" si="61"/>
        <v>on time delivery</v>
      </c>
      <c r="N2643" s="2" t="s">
        <v>25</v>
      </c>
      <c r="O2643" s="2" t="s">
        <v>20</v>
      </c>
      <c r="P2643" s="2">
        <v>550.09</v>
      </c>
      <c r="Q2643" s="2" t="s">
        <v>27</v>
      </c>
      <c r="R2643" s="4" t="s">
        <v>15382</v>
      </c>
    </row>
    <row r="2644" spans="1:18" ht="14.25" customHeight="1" x14ac:dyDescent="0.3">
      <c r="A2644" s="2" t="s">
        <v>2679</v>
      </c>
      <c r="B2644" s="2" t="s">
        <v>29</v>
      </c>
      <c r="C2644" s="2" t="s">
        <v>24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tr">
        <f t="shared" si="60"/>
        <v>September</v>
      </c>
      <c r="J2644" s="2">
        <f>MONTH(H2644)</f>
        <v>9</v>
      </c>
      <c r="K2644" s="2">
        <f t="shared" si="63"/>
        <v>2024</v>
      </c>
      <c r="L2644" s="2">
        <f>H2644-G2644</f>
        <v>6</v>
      </c>
      <c r="M2644" s="2" t="str">
        <f t="shared" si="61"/>
        <v>on time delivery</v>
      </c>
      <c r="N2644" s="2" t="s">
        <v>25</v>
      </c>
      <c r="O2644" s="2" t="s">
        <v>31</v>
      </c>
      <c r="P2644" s="2">
        <v>630.08000000000004</v>
      </c>
      <c r="Q2644" s="2" t="s">
        <v>52</v>
      </c>
      <c r="R2644" s="4" t="s">
        <v>15382</v>
      </c>
    </row>
    <row r="2645" spans="1:18" ht="14.25" customHeight="1" x14ac:dyDescent="0.3">
      <c r="A2645" s="2" t="s">
        <v>2680</v>
      </c>
      <c r="B2645" s="2" t="s">
        <v>29</v>
      </c>
      <c r="C2645" s="2" t="s">
        <v>30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tr">
        <f t="shared" si="60"/>
        <v>August</v>
      </c>
      <c r="J2645" s="2">
        <f>MONTH(H2645)</f>
        <v>8</v>
      </c>
      <c r="K2645" s="2">
        <f t="shared" si="63"/>
        <v>2023</v>
      </c>
      <c r="L2645" s="2">
        <f>H2645-G2645</f>
        <v>6</v>
      </c>
      <c r="M2645" s="2" t="str">
        <f t="shared" si="61"/>
        <v>on time delivery</v>
      </c>
      <c r="N2645" s="2" t="s">
        <v>25</v>
      </c>
      <c r="O2645" s="2" t="s">
        <v>31</v>
      </c>
      <c r="P2645" s="2">
        <v>279.91000000000003</v>
      </c>
      <c r="Q2645" s="2" t="s">
        <v>32</v>
      </c>
      <c r="R2645" s="4" t="s">
        <v>15382</v>
      </c>
    </row>
    <row r="2646" spans="1:18" ht="14.25" customHeight="1" x14ac:dyDescent="0.3">
      <c r="A2646" s="2" t="s">
        <v>2681</v>
      </c>
      <c r="B2646" s="2" t="s">
        <v>29</v>
      </c>
      <c r="C2646" s="2" t="s">
        <v>37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tr">
        <f t="shared" si="60"/>
        <v>July</v>
      </c>
      <c r="J2646" s="2">
        <f>MONTH(H2646)</f>
        <v>7</v>
      </c>
      <c r="K2646" s="2">
        <f t="shared" si="63"/>
        <v>2023</v>
      </c>
      <c r="L2646" s="2">
        <f>H2646-G2646</f>
        <v>5</v>
      </c>
      <c r="M2646" s="2" t="str">
        <f t="shared" si="61"/>
        <v>delay delivery</v>
      </c>
      <c r="N2646" s="2" t="s">
        <v>25</v>
      </c>
      <c r="O2646" s="2" t="s">
        <v>26</v>
      </c>
      <c r="P2646" s="2">
        <v>243.57</v>
      </c>
      <c r="Q2646" s="2" t="s">
        <v>27</v>
      </c>
      <c r="R2646" s="4" t="s">
        <v>15382</v>
      </c>
    </row>
    <row r="2647" spans="1:18" ht="14.25" customHeight="1" x14ac:dyDescent="0.3">
      <c r="A2647" s="2" t="s">
        <v>2682</v>
      </c>
      <c r="B2647" s="2" t="s">
        <v>17</v>
      </c>
      <c r="C2647" s="2" t="s">
        <v>30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tr">
        <f t="shared" si="60"/>
        <v>January</v>
      </c>
      <c r="J2647" s="2">
        <f>MONTH(H2647)</f>
        <v>1</v>
      </c>
      <c r="K2647" s="2">
        <f t="shared" si="63"/>
        <v>2024</v>
      </c>
      <c r="L2647" s="2">
        <f>H2647-G2647</f>
        <v>2</v>
      </c>
      <c r="M2647" s="2" t="str">
        <f t="shared" si="61"/>
        <v>early delivery</v>
      </c>
      <c r="N2647" s="2" t="s">
        <v>35</v>
      </c>
      <c r="O2647" s="2" t="s">
        <v>20</v>
      </c>
      <c r="P2647" s="2">
        <v>233.69</v>
      </c>
      <c r="Q2647" s="2" t="s">
        <v>38</v>
      </c>
      <c r="R2647" s="4" t="s">
        <v>15382</v>
      </c>
    </row>
    <row r="2648" spans="1:18" ht="14.25" customHeight="1" x14ac:dyDescent="0.3">
      <c r="A2648" s="2" t="s">
        <v>2683</v>
      </c>
      <c r="B2648" s="2" t="s">
        <v>45</v>
      </c>
      <c r="C2648" s="2" t="s">
        <v>40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tr">
        <f t="shared" si="60"/>
        <v>March</v>
      </c>
      <c r="J2648" s="2">
        <f>MONTH(H2648)</f>
        <v>3</v>
      </c>
      <c r="K2648" s="2">
        <f t="shared" si="63"/>
        <v>2023</v>
      </c>
      <c r="L2648" s="2">
        <f>H2648-G2648</f>
        <v>4</v>
      </c>
      <c r="M2648" s="2" t="str">
        <f t="shared" si="61"/>
        <v>delay delivery</v>
      </c>
      <c r="N2648" s="2" t="s">
        <v>25</v>
      </c>
      <c r="O2648" s="2" t="s">
        <v>20</v>
      </c>
      <c r="P2648" s="2">
        <v>849.33</v>
      </c>
      <c r="Q2648" s="2" t="s">
        <v>27</v>
      </c>
      <c r="R2648" s="4" t="s">
        <v>15382</v>
      </c>
    </row>
    <row r="2649" spans="1:18" ht="14.25" customHeight="1" x14ac:dyDescent="0.3">
      <c r="A2649" s="2" t="s">
        <v>2684</v>
      </c>
      <c r="B2649" s="2" t="s">
        <v>17</v>
      </c>
      <c r="C2649" s="2" t="s">
        <v>18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tr">
        <f t="shared" si="60"/>
        <v>October</v>
      </c>
      <c r="J2649" s="2">
        <f>MONTH(H2649)</f>
        <v>10</v>
      </c>
      <c r="K2649" s="2">
        <f t="shared" si="63"/>
        <v>2023</v>
      </c>
      <c r="L2649" s="2">
        <f>H2649-G2649</f>
        <v>1</v>
      </c>
      <c r="M2649" s="2" t="str">
        <f t="shared" si="61"/>
        <v>early delivery</v>
      </c>
      <c r="N2649" s="2" t="s">
        <v>35</v>
      </c>
      <c r="O2649" s="2" t="s">
        <v>31</v>
      </c>
      <c r="P2649" s="2">
        <v>573.91</v>
      </c>
      <c r="Q2649" s="2" t="s">
        <v>32</v>
      </c>
      <c r="R2649" s="4" t="s">
        <v>15382</v>
      </c>
    </row>
    <row r="2650" spans="1:18" ht="14.25" customHeight="1" x14ac:dyDescent="0.3">
      <c r="A2650" s="2" t="s">
        <v>2685</v>
      </c>
      <c r="B2650" s="2" t="s">
        <v>17</v>
      </c>
      <c r="C2650" s="2" t="s">
        <v>37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tr">
        <f t="shared" si="60"/>
        <v>April</v>
      </c>
      <c r="J2650" s="2">
        <f>MONTH(H2650)</f>
        <v>4</v>
      </c>
      <c r="K2650" s="2">
        <f t="shared" si="63"/>
        <v>2024</v>
      </c>
      <c r="L2650" s="2">
        <f>H2650-G2650</f>
        <v>4</v>
      </c>
      <c r="M2650" s="2" t="str">
        <f t="shared" si="61"/>
        <v>delay delivery</v>
      </c>
      <c r="N2650" s="2" t="s">
        <v>25</v>
      </c>
      <c r="O2650" s="2" t="s">
        <v>26</v>
      </c>
      <c r="P2650" s="2">
        <v>329.56</v>
      </c>
      <c r="Q2650" s="2" t="s">
        <v>32</v>
      </c>
      <c r="R2650" s="4" t="s">
        <v>15382</v>
      </c>
    </row>
    <row r="2651" spans="1:18" ht="14.25" customHeight="1" x14ac:dyDescent="0.3">
      <c r="A2651" s="2" t="s">
        <v>2686</v>
      </c>
      <c r="B2651" s="2" t="s">
        <v>45</v>
      </c>
      <c r="C2651" s="2" t="s">
        <v>37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tr">
        <f t="shared" si="60"/>
        <v>October</v>
      </c>
      <c r="J2651" s="2">
        <f>MONTH(H2651)</f>
        <v>10</v>
      </c>
      <c r="K2651" s="2">
        <f t="shared" si="63"/>
        <v>2024</v>
      </c>
      <c r="L2651" s="2">
        <f>H2651-G2651</f>
        <v>5</v>
      </c>
      <c r="M2651" s="2" t="str">
        <f t="shared" si="61"/>
        <v>delay delivery</v>
      </c>
      <c r="N2651" s="2" t="s">
        <v>19</v>
      </c>
      <c r="O2651" s="2" t="s">
        <v>26</v>
      </c>
      <c r="P2651" s="2">
        <v>750.71</v>
      </c>
      <c r="Q2651" s="2" t="s">
        <v>32</v>
      </c>
      <c r="R2651" s="4" t="s">
        <v>15382</v>
      </c>
    </row>
    <row r="2652" spans="1:18" ht="14.25" customHeight="1" x14ac:dyDescent="0.3">
      <c r="A2652" s="2" t="s">
        <v>2687</v>
      </c>
      <c r="B2652" s="2" t="s">
        <v>23</v>
      </c>
      <c r="C2652" s="2" t="s">
        <v>37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tr">
        <f t="shared" si="60"/>
        <v>February</v>
      </c>
      <c r="J2652" s="2">
        <f>MONTH(H2652)</f>
        <v>2</v>
      </c>
      <c r="K2652" s="2">
        <f t="shared" si="63"/>
        <v>2024</v>
      </c>
      <c r="L2652" s="2">
        <f>H2652-G2652</f>
        <v>6</v>
      </c>
      <c r="M2652" s="2" t="str">
        <f t="shared" si="61"/>
        <v>on time delivery</v>
      </c>
      <c r="N2652" s="2" t="s">
        <v>35</v>
      </c>
      <c r="O2652" s="2" t="s">
        <v>31</v>
      </c>
      <c r="P2652" s="2">
        <v>408.06</v>
      </c>
      <c r="Q2652" s="2" t="s">
        <v>21</v>
      </c>
      <c r="R2652" s="4" t="s">
        <v>15382</v>
      </c>
    </row>
    <row r="2653" spans="1:18" ht="14.25" customHeight="1" x14ac:dyDescent="0.3">
      <c r="A2653" s="2" t="s">
        <v>2688</v>
      </c>
      <c r="B2653" s="2" t="s">
        <v>29</v>
      </c>
      <c r="C2653" s="2" t="s">
        <v>37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tr">
        <f t="shared" si="60"/>
        <v>August</v>
      </c>
      <c r="J2653" s="2">
        <f>MONTH(H2653)</f>
        <v>8</v>
      </c>
      <c r="K2653" s="2">
        <f t="shared" si="63"/>
        <v>2023</v>
      </c>
      <c r="L2653" s="2">
        <f>H2653-G2653</f>
        <v>4</v>
      </c>
      <c r="M2653" s="2" t="str">
        <f t="shared" si="61"/>
        <v>delay delivery</v>
      </c>
      <c r="N2653" s="2" t="s">
        <v>25</v>
      </c>
      <c r="O2653" s="2" t="s">
        <v>20</v>
      </c>
      <c r="P2653" s="2">
        <v>251.06</v>
      </c>
      <c r="Q2653" s="2" t="s">
        <v>38</v>
      </c>
      <c r="R2653" s="4" t="s">
        <v>15382</v>
      </c>
    </row>
    <row r="2654" spans="1:18" ht="14.25" customHeight="1" x14ac:dyDescent="0.3">
      <c r="A2654" s="2" t="s">
        <v>2689</v>
      </c>
      <c r="B2654" s="2" t="s">
        <v>23</v>
      </c>
      <c r="C2654" s="2" t="s">
        <v>30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tr">
        <f t="shared" si="60"/>
        <v>December</v>
      </c>
      <c r="J2654" s="2">
        <f>MONTH(H2654)</f>
        <v>12</v>
      </c>
      <c r="K2654" s="2">
        <f t="shared" si="63"/>
        <v>2023</v>
      </c>
      <c r="L2654" s="2">
        <f>H2654-G2654</f>
        <v>7</v>
      </c>
      <c r="M2654" s="2" t="str">
        <f t="shared" si="61"/>
        <v>on time delivery</v>
      </c>
      <c r="N2654" s="2" t="s">
        <v>19</v>
      </c>
      <c r="O2654" s="2" t="s">
        <v>20</v>
      </c>
      <c r="P2654" s="2">
        <v>472.08</v>
      </c>
      <c r="Q2654" s="2" t="s">
        <v>52</v>
      </c>
      <c r="R2654" s="4" t="s">
        <v>15382</v>
      </c>
    </row>
    <row r="2655" spans="1:18" ht="14.25" customHeight="1" x14ac:dyDescent="0.3">
      <c r="A2655" s="2" t="s">
        <v>2690</v>
      </c>
      <c r="B2655" s="2" t="s">
        <v>29</v>
      </c>
      <c r="C2655" s="2" t="s">
        <v>40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tr">
        <f t="shared" si="60"/>
        <v>January</v>
      </c>
      <c r="J2655" s="2">
        <f>MONTH(H2655)</f>
        <v>1</v>
      </c>
      <c r="K2655" s="2">
        <f t="shared" si="63"/>
        <v>2024</v>
      </c>
      <c r="L2655" s="2">
        <f>H2655-G2655</f>
        <v>3</v>
      </c>
      <c r="M2655" s="2" t="str">
        <f t="shared" si="61"/>
        <v>delay delivery</v>
      </c>
      <c r="N2655" s="2" t="s">
        <v>25</v>
      </c>
      <c r="O2655" s="2" t="s">
        <v>26</v>
      </c>
      <c r="P2655" s="2">
        <v>883.07</v>
      </c>
      <c r="Q2655" s="2" t="s">
        <v>21</v>
      </c>
      <c r="R2655" s="4" t="s">
        <v>15382</v>
      </c>
    </row>
    <row r="2656" spans="1:18" ht="14.25" customHeight="1" x14ac:dyDescent="0.3">
      <c r="A2656" s="2" t="s">
        <v>2691</v>
      </c>
      <c r="B2656" s="2" t="s">
        <v>17</v>
      </c>
      <c r="C2656" s="2" t="s">
        <v>24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tr">
        <f t="shared" si="60"/>
        <v>December</v>
      </c>
      <c r="J2656" s="2">
        <f>MONTH(H2656)</f>
        <v>12</v>
      </c>
      <c r="K2656" s="2">
        <f t="shared" si="63"/>
        <v>2023</v>
      </c>
      <c r="L2656" s="2">
        <f>H2656-G2656</f>
        <v>3</v>
      </c>
      <c r="M2656" s="2" t="str">
        <f t="shared" si="61"/>
        <v>delay delivery</v>
      </c>
      <c r="N2656" s="2" t="s">
        <v>25</v>
      </c>
      <c r="O2656" s="2" t="s">
        <v>26</v>
      </c>
      <c r="P2656" s="2">
        <v>1046.3499999999999</v>
      </c>
      <c r="Q2656" s="2" t="s">
        <v>52</v>
      </c>
      <c r="R2656" s="4" t="s">
        <v>15382</v>
      </c>
    </row>
    <row r="2657" spans="1:18" ht="14.25" customHeight="1" x14ac:dyDescent="0.3">
      <c r="A2657" s="2" t="s">
        <v>2692</v>
      </c>
      <c r="B2657" s="2" t="s">
        <v>29</v>
      </c>
      <c r="C2657" s="2" t="s">
        <v>40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tr">
        <f t="shared" si="60"/>
        <v>March</v>
      </c>
      <c r="J2657" s="2">
        <f>MONTH(H2657)</f>
        <v>3</v>
      </c>
      <c r="K2657" s="2">
        <f t="shared" si="63"/>
        <v>2023</v>
      </c>
      <c r="L2657" s="2">
        <f>H2657-G2657</f>
        <v>6</v>
      </c>
      <c r="M2657" s="2" t="str">
        <f t="shared" si="61"/>
        <v>on time delivery</v>
      </c>
      <c r="N2657" s="2" t="s">
        <v>19</v>
      </c>
      <c r="O2657" s="2" t="s">
        <v>20</v>
      </c>
      <c r="P2657" s="2">
        <v>292.23</v>
      </c>
      <c r="Q2657" s="2" t="s">
        <v>52</v>
      </c>
      <c r="R2657" s="4" t="s">
        <v>15382</v>
      </c>
    </row>
    <row r="2658" spans="1:18" ht="14.25" customHeight="1" x14ac:dyDescent="0.3">
      <c r="A2658" s="2" t="s">
        <v>2693</v>
      </c>
      <c r="B2658" s="2" t="s">
        <v>17</v>
      </c>
      <c r="C2658" s="2" t="s">
        <v>37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tr">
        <f t="shared" si="60"/>
        <v>January</v>
      </c>
      <c r="J2658" s="2">
        <f>MONTH(H2658)</f>
        <v>1</v>
      </c>
      <c r="K2658" s="2">
        <f t="shared" si="63"/>
        <v>2024</v>
      </c>
      <c r="L2658" s="2">
        <f>H2658-G2658</f>
        <v>4</v>
      </c>
      <c r="M2658" s="2" t="str">
        <f t="shared" si="61"/>
        <v>delay delivery</v>
      </c>
      <c r="N2658" s="2" t="s">
        <v>19</v>
      </c>
      <c r="O2658" s="2" t="s">
        <v>26</v>
      </c>
      <c r="P2658" s="2">
        <v>484.96</v>
      </c>
      <c r="Q2658" s="2" t="s">
        <v>38</v>
      </c>
      <c r="R2658" s="4" t="s">
        <v>15382</v>
      </c>
    </row>
    <row r="2659" spans="1:18" ht="14.25" customHeight="1" x14ac:dyDescent="0.3">
      <c r="A2659" s="2" t="s">
        <v>2694</v>
      </c>
      <c r="B2659" s="2" t="s">
        <v>23</v>
      </c>
      <c r="C2659" s="2" t="s">
        <v>30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tr">
        <f t="shared" si="60"/>
        <v>June</v>
      </c>
      <c r="J2659" s="2">
        <f>MONTH(H2659)</f>
        <v>6</v>
      </c>
      <c r="K2659" s="2">
        <f t="shared" si="63"/>
        <v>2023</v>
      </c>
      <c r="L2659" s="2">
        <f>H2659-G2659</f>
        <v>4</v>
      </c>
      <c r="M2659" s="2" t="str">
        <f t="shared" si="61"/>
        <v>delay delivery</v>
      </c>
      <c r="N2659" s="2" t="s">
        <v>25</v>
      </c>
      <c r="O2659" s="2" t="s">
        <v>31</v>
      </c>
      <c r="P2659" s="2">
        <v>1091.68</v>
      </c>
      <c r="Q2659" s="2" t="s">
        <v>27</v>
      </c>
      <c r="R2659" s="4" t="s">
        <v>15382</v>
      </c>
    </row>
    <row r="2660" spans="1:18" ht="14.25" customHeight="1" x14ac:dyDescent="0.3">
      <c r="A2660" s="2" t="s">
        <v>2695</v>
      </c>
      <c r="B2660" s="2" t="s">
        <v>17</v>
      </c>
      <c r="C2660" s="2" t="s">
        <v>30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tr">
        <f t="shared" si="60"/>
        <v>August</v>
      </c>
      <c r="J2660" s="2">
        <f>MONTH(H2660)</f>
        <v>8</v>
      </c>
      <c r="K2660" s="2">
        <f t="shared" si="63"/>
        <v>2024</v>
      </c>
      <c r="L2660" s="2">
        <f>H2660-G2660</f>
        <v>4</v>
      </c>
      <c r="M2660" s="2" t="str">
        <f t="shared" si="61"/>
        <v>delay delivery</v>
      </c>
      <c r="N2660" s="2" t="s">
        <v>19</v>
      </c>
      <c r="O2660" s="2" t="s">
        <v>20</v>
      </c>
      <c r="P2660" s="2">
        <v>872.37</v>
      </c>
      <c r="Q2660" s="2" t="s">
        <v>21</v>
      </c>
      <c r="R2660" s="4" t="s">
        <v>15382</v>
      </c>
    </row>
    <row r="2661" spans="1:18" ht="14.25" customHeight="1" x14ac:dyDescent="0.3">
      <c r="A2661" s="2" t="s">
        <v>2696</v>
      </c>
      <c r="B2661" s="2" t="s">
        <v>23</v>
      </c>
      <c r="C2661" s="2" t="s">
        <v>37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tr">
        <f t="shared" si="60"/>
        <v>January</v>
      </c>
      <c r="J2661" s="2">
        <f>MONTH(H2661)</f>
        <v>1</v>
      </c>
      <c r="K2661" s="2">
        <f t="shared" si="63"/>
        <v>2023</v>
      </c>
      <c r="L2661" s="2">
        <f>H2661-G2661</f>
        <v>4</v>
      </c>
      <c r="M2661" s="2" t="str">
        <f t="shared" si="61"/>
        <v>delay delivery</v>
      </c>
      <c r="N2661" s="2" t="s">
        <v>25</v>
      </c>
      <c r="O2661" s="2" t="s">
        <v>26</v>
      </c>
      <c r="P2661" s="2">
        <v>195.51</v>
      </c>
      <c r="Q2661" s="2" t="s">
        <v>43</v>
      </c>
      <c r="R2661" s="4" t="s">
        <v>15382</v>
      </c>
    </row>
    <row r="2662" spans="1:18" ht="14.25" customHeight="1" x14ac:dyDescent="0.3">
      <c r="A2662" s="2" t="s">
        <v>2697</v>
      </c>
      <c r="B2662" s="2" t="s">
        <v>45</v>
      </c>
      <c r="C2662" s="2" t="s">
        <v>30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tr">
        <f t="shared" si="60"/>
        <v>July</v>
      </c>
      <c r="J2662" s="2">
        <f>MONTH(H2662)</f>
        <v>7</v>
      </c>
      <c r="K2662" s="2">
        <f t="shared" si="63"/>
        <v>2024</v>
      </c>
      <c r="L2662" s="2">
        <f>H2662-G2662</f>
        <v>3</v>
      </c>
      <c r="M2662" s="2" t="str">
        <f t="shared" si="61"/>
        <v>delay delivery</v>
      </c>
      <c r="N2662" s="2" t="s">
        <v>35</v>
      </c>
      <c r="O2662" s="2" t="s">
        <v>26</v>
      </c>
      <c r="P2662" s="2">
        <v>231.91</v>
      </c>
      <c r="Q2662" s="2" t="s">
        <v>32</v>
      </c>
      <c r="R2662" s="4" t="s">
        <v>15382</v>
      </c>
    </row>
    <row r="2663" spans="1:18" ht="14.25" customHeight="1" x14ac:dyDescent="0.3">
      <c r="A2663" s="2" t="s">
        <v>2698</v>
      </c>
      <c r="B2663" s="2" t="s">
        <v>45</v>
      </c>
      <c r="C2663" s="2" t="s">
        <v>37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tr">
        <f t="shared" si="60"/>
        <v>April</v>
      </c>
      <c r="J2663" s="2">
        <f>MONTH(H2663)</f>
        <v>4</v>
      </c>
      <c r="K2663" s="2">
        <f t="shared" si="63"/>
        <v>2023</v>
      </c>
      <c r="L2663" s="2">
        <f>H2663-G2663</f>
        <v>6</v>
      </c>
      <c r="M2663" s="2" t="str">
        <f t="shared" si="61"/>
        <v>on time delivery</v>
      </c>
      <c r="N2663" s="2" t="s">
        <v>25</v>
      </c>
      <c r="O2663" s="2" t="s">
        <v>20</v>
      </c>
      <c r="P2663" s="2">
        <v>348.52</v>
      </c>
      <c r="Q2663" s="2" t="s">
        <v>43</v>
      </c>
      <c r="R2663" s="4" t="s">
        <v>15382</v>
      </c>
    </row>
    <row r="2664" spans="1:18" ht="14.25" customHeight="1" x14ac:dyDescent="0.3">
      <c r="A2664" s="2" t="s">
        <v>2699</v>
      </c>
      <c r="B2664" s="2" t="s">
        <v>45</v>
      </c>
      <c r="C2664" s="2" t="s">
        <v>40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tr">
        <f t="shared" si="60"/>
        <v>December</v>
      </c>
      <c r="J2664" s="2">
        <f>MONTH(H2664)</f>
        <v>12</v>
      </c>
      <c r="K2664" s="2">
        <f t="shared" si="63"/>
        <v>2023</v>
      </c>
      <c r="L2664" s="2">
        <f>H2664-G2664</f>
        <v>2</v>
      </c>
      <c r="M2664" s="2" t="str">
        <f t="shared" si="61"/>
        <v>early delivery</v>
      </c>
      <c r="N2664" s="2" t="s">
        <v>35</v>
      </c>
      <c r="O2664" s="2" t="s">
        <v>26</v>
      </c>
      <c r="P2664" s="2">
        <v>277.70999999999998</v>
      </c>
      <c r="Q2664" s="2" t="s">
        <v>32</v>
      </c>
      <c r="R2664" s="4" t="s">
        <v>15382</v>
      </c>
    </row>
    <row r="2665" spans="1:18" ht="14.25" customHeight="1" x14ac:dyDescent="0.3">
      <c r="A2665" s="2" t="s">
        <v>2700</v>
      </c>
      <c r="B2665" s="2" t="s">
        <v>17</v>
      </c>
      <c r="C2665" s="2" t="s">
        <v>18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tr">
        <f t="shared" si="60"/>
        <v>September</v>
      </c>
      <c r="J2665" s="2">
        <f>MONTH(H2665)</f>
        <v>9</v>
      </c>
      <c r="K2665" s="2">
        <f t="shared" si="63"/>
        <v>2023</v>
      </c>
      <c r="L2665" s="2">
        <f>H2665-G2665</f>
        <v>2</v>
      </c>
      <c r="M2665" s="2" t="str">
        <f t="shared" si="61"/>
        <v>early delivery</v>
      </c>
      <c r="N2665" s="2" t="s">
        <v>19</v>
      </c>
      <c r="O2665" s="2" t="s">
        <v>26</v>
      </c>
      <c r="P2665" s="2">
        <v>61.43</v>
      </c>
      <c r="Q2665" s="2" t="s">
        <v>32</v>
      </c>
      <c r="R2665" s="4" t="s">
        <v>15382</v>
      </c>
    </row>
    <row r="2666" spans="1:18" ht="14.25" customHeight="1" x14ac:dyDescent="0.3">
      <c r="A2666" s="2" t="s">
        <v>2701</v>
      </c>
      <c r="B2666" s="2" t="s">
        <v>45</v>
      </c>
      <c r="C2666" s="2" t="s">
        <v>30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tr">
        <f t="shared" si="60"/>
        <v>April</v>
      </c>
      <c r="J2666" s="2">
        <f>MONTH(H2666)</f>
        <v>4</v>
      </c>
      <c r="K2666" s="2">
        <f t="shared" si="63"/>
        <v>2023</v>
      </c>
      <c r="L2666" s="2">
        <f>H2666-G2666</f>
        <v>4</v>
      </c>
      <c r="M2666" s="2" t="str">
        <f t="shared" si="61"/>
        <v>delay delivery</v>
      </c>
      <c r="N2666" s="2" t="s">
        <v>19</v>
      </c>
      <c r="O2666" s="2" t="s">
        <v>31</v>
      </c>
      <c r="P2666" s="2">
        <v>466.75</v>
      </c>
      <c r="Q2666" s="2" t="s">
        <v>43</v>
      </c>
      <c r="R2666" s="4" t="s">
        <v>15382</v>
      </c>
    </row>
    <row r="2667" spans="1:18" ht="14.25" customHeight="1" x14ac:dyDescent="0.3">
      <c r="A2667" s="2" t="s">
        <v>2702</v>
      </c>
      <c r="B2667" s="2" t="s">
        <v>29</v>
      </c>
      <c r="C2667" s="2" t="s">
        <v>37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tr">
        <f t="shared" si="60"/>
        <v>April</v>
      </c>
      <c r="J2667" s="2">
        <f>MONTH(H2667)</f>
        <v>4</v>
      </c>
      <c r="K2667" s="2">
        <f t="shared" si="63"/>
        <v>2024</v>
      </c>
      <c r="L2667" s="2">
        <f>H2667-G2667</f>
        <v>4</v>
      </c>
      <c r="M2667" s="2" t="str">
        <f t="shared" si="61"/>
        <v>delay delivery</v>
      </c>
      <c r="N2667" s="2" t="s">
        <v>25</v>
      </c>
      <c r="O2667" s="2" t="s">
        <v>26</v>
      </c>
      <c r="P2667" s="2">
        <v>114.04</v>
      </c>
      <c r="Q2667" s="2" t="s">
        <v>52</v>
      </c>
      <c r="R2667" s="4" t="s">
        <v>15382</v>
      </c>
    </row>
    <row r="2668" spans="1:18" ht="14.25" customHeight="1" x14ac:dyDescent="0.3">
      <c r="A2668" s="2" t="s">
        <v>2703</v>
      </c>
      <c r="B2668" s="2" t="s">
        <v>23</v>
      </c>
      <c r="C2668" s="2" t="s">
        <v>37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tr">
        <f t="shared" si="60"/>
        <v>November</v>
      </c>
      <c r="J2668" s="2">
        <f>MONTH(H2668)</f>
        <v>11</v>
      </c>
      <c r="K2668" s="2">
        <f t="shared" si="63"/>
        <v>2024</v>
      </c>
      <c r="L2668" s="2">
        <f>H2668-G2668</f>
        <v>1</v>
      </c>
      <c r="M2668" s="2" t="str">
        <f t="shared" si="61"/>
        <v>early delivery</v>
      </c>
      <c r="N2668" s="2" t="s">
        <v>19</v>
      </c>
      <c r="O2668" s="2" t="s">
        <v>26</v>
      </c>
      <c r="P2668" s="2">
        <v>145.15</v>
      </c>
      <c r="Q2668" s="2" t="s">
        <v>27</v>
      </c>
      <c r="R2668" s="4" t="s">
        <v>15382</v>
      </c>
    </row>
    <row r="2669" spans="1:18" ht="14.25" customHeight="1" x14ac:dyDescent="0.3">
      <c r="A2669" s="2" t="s">
        <v>2704</v>
      </c>
      <c r="B2669" s="2" t="s">
        <v>23</v>
      </c>
      <c r="C2669" s="2" t="s">
        <v>30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tr">
        <f t="shared" si="60"/>
        <v>September</v>
      </c>
      <c r="J2669" s="2">
        <f>MONTH(H2669)</f>
        <v>9</v>
      </c>
      <c r="K2669" s="2">
        <f t="shared" si="63"/>
        <v>2023</v>
      </c>
      <c r="L2669" s="2">
        <f>H2669-G2669</f>
        <v>4</v>
      </c>
      <c r="M2669" s="2" t="str">
        <f t="shared" si="61"/>
        <v>delay delivery</v>
      </c>
      <c r="N2669" s="2" t="s">
        <v>25</v>
      </c>
      <c r="O2669" s="2" t="s">
        <v>31</v>
      </c>
      <c r="P2669" s="2">
        <v>573.34</v>
      </c>
      <c r="Q2669" s="2" t="s">
        <v>21</v>
      </c>
      <c r="R2669" s="4" t="s">
        <v>15382</v>
      </c>
    </row>
    <row r="2670" spans="1:18" ht="14.25" customHeight="1" x14ac:dyDescent="0.3">
      <c r="A2670" s="2" t="s">
        <v>2705</v>
      </c>
      <c r="B2670" s="2" t="s">
        <v>29</v>
      </c>
      <c r="C2670" s="2" t="s">
        <v>24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tr">
        <f t="shared" si="60"/>
        <v>August</v>
      </c>
      <c r="J2670" s="2">
        <f>MONTH(H2670)</f>
        <v>8</v>
      </c>
      <c r="K2670" s="2">
        <f t="shared" si="63"/>
        <v>2023</v>
      </c>
      <c r="L2670" s="2">
        <f>H2670-G2670</f>
        <v>2</v>
      </c>
      <c r="M2670" s="2" t="str">
        <f t="shared" si="61"/>
        <v>early delivery</v>
      </c>
      <c r="N2670" s="2" t="s">
        <v>25</v>
      </c>
      <c r="O2670" s="2" t="s">
        <v>20</v>
      </c>
      <c r="P2670" s="2">
        <v>199.78</v>
      </c>
      <c r="Q2670" s="2" t="s">
        <v>32</v>
      </c>
      <c r="R2670" s="4" t="s">
        <v>15382</v>
      </c>
    </row>
    <row r="2671" spans="1:18" ht="14.25" customHeight="1" x14ac:dyDescent="0.3">
      <c r="A2671" s="2" t="s">
        <v>2706</v>
      </c>
      <c r="B2671" s="2" t="s">
        <v>17</v>
      </c>
      <c r="C2671" s="2" t="s">
        <v>37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tr">
        <f t="shared" si="60"/>
        <v>September</v>
      </c>
      <c r="J2671" s="2">
        <f>MONTH(H2671)</f>
        <v>9</v>
      </c>
      <c r="K2671" s="2">
        <f t="shared" si="63"/>
        <v>2024</v>
      </c>
      <c r="L2671" s="2">
        <f>H2671-G2671</f>
        <v>5</v>
      </c>
      <c r="M2671" s="2" t="str">
        <f t="shared" si="61"/>
        <v>delay delivery</v>
      </c>
      <c r="N2671" s="2" t="s">
        <v>25</v>
      </c>
      <c r="O2671" s="2" t="s">
        <v>31</v>
      </c>
      <c r="P2671" s="2">
        <v>176.98</v>
      </c>
      <c r="Q2671" s="2" t="s">
        <v>27</v>
      </c>
      <c r="R2671" s="4" t="s">
        <v>15382</v>
      </c>
    </row>
    <row r="2672" spans="1:18" ht="14.25" customHeight="1" x14ac:dyDescent="0.3">
      <c r="A2672" s="2" t="s">
        <v>2707</v>
      </c>
      <c r="B2672" s="2" t="s">
        <v>17</v>
      </c>
      <c r="C2672" s="2" t="s">
        <v>30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tr">
        <f t="shared" si="60"/>
        <v>August</v>
      </c>
      <c r="J2672" s="2">
        <f>MONTH(H2672)</f>
        <v>8</v>
      </c>
      <c r="K2672" s="2">
        <f t="shared" si="63"/>
        <v>2023</v>
      </c>
      <c r="L2672" s="2">
        <f>H2672-G2672</f>
        <v>5</v>
      </c>
      <c r="M2672" s="2" t="str">
        <f t="shared" si="61"/>
        <v>delay delivery</v>
      </c>
      <c r="N2672" s="2" t="s">
        <v>35</v>
      </c>
      <c r="O2672" s="2" t="s">
        <v>31</v>
      </c>
      <c r="P2672" s="2">
        <v>548.85</v>
      </c>
      <c r="Q2672" s="2" t="s">
        <v>21</v>
      </c>
      <c r="R2672" s="4" t="s">
        <v>15382</v>
      </c>
    </row>
    <row r="2673" spans="1:18" ht="14.25" customHeight="1" x14ac:dyDescent="0.3">
      <c r="A2673" s="2" t="s">
        <v>2708</v>
      </c>
      <c r="B2673" s="2" t="s">
        <v>23</v>
      </c>
      <c r="C2673" s="2" t="s">
        <v>37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tr">
        <f t="shared" si="60"/>
        <v>April</v>
      </c>
      <c r="J2673" s="2">
        <f>MONTH(H2673)</f>
        <v>4</v>
      </c>
      <c r="K2673" s="2">
        <f t="shared" si="63"/>
        <v>2024</v>
      </c>
      <c r="L2673" s="2">
        <f>H2673-G2673</f>
        <v>4</v>
      </c>
      <c r="M2673" s="2" t="str">
        <f t="shared" si="61"/>
        <v>delay delivery</v>
      </c>
      <c r="N2673" s="2" t="s">
        <v>35</v>
      </c>
      <c r="O2673" s="2" t="s">
        <v>26</v>
      </c>
      <c r="P2673" s="2">
        <v>685.57</v>
      </c>
      <c r="Q2673" s="2" t="s">
        <v>38</v>
      </c>
      <c r="R2673" s="4" t="s">
        <v>15382</v>
      </c>
    </row>
    <row r="2674" spans="1:18" ht="14.25" customHeight="1" x14ac:dyDescent="0.3">
      <c r="A2674" s="2" t="s">
        <v>2709</v>
      </c>
      <c r="B2674" s="2" t="s">
        <v>45</v>
      </c>
      <c r="C2674" s="2" t="s">
        <v>24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tr">
        <f t="shared" si="60"/>
        <v>October</v>
      </c>
      <c r="J2674" s="2">
        <f>MONTH(H2674)</f>
        <v>10</v>
      </c>
      <c r="K2674" s="2">
        <f t="shared" si="63"/>
        <v>2023</v>
      </c>
      <c r="L2674" s="2">
        <f>H2674-G2674</f>
        <v>6</v>
      </c>
      <c r="M2674" s="2" t="str">
        <f t="shared" si="61"/>
        <v>on time delivery</v>
      </c>
      <c r="N2674" s="2" t="s">
        <v>35</v>
      </c>
      <c r="O2674" s="2" t="s">
        <v>20</v>
      </c>
      <c r="P2674" s="2">
        <v>762.27</v>
      </c>
      <c r="Q2674" s="2" t="s">
        <v>21</v>
      </c>
      <c r="R2674" s="4" t="s">
        <v>15382</v>
      </c>
    </row>
    <row r="2675" spans="1:18" ht="14.25" customHeight="1" x14ac:dyDescent="0.3">
      <c r="A2675" s="2" t="s">
        <v>2710</v>
      </c>
      <c r="B2675" s="2" t="s">
        <v>17</v>
      </c>
      <c r="C2675" s="2" t="s">
        <v>18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tr">
        <f t="shared" si="60"/>
        <v>August</v>
      </c>
      <c r="J2675" s="2">
        <f>MONTH(H2675)</f>
        <v>8</v>
      </c>
      <c r="K2675" s="2">
        <f t="shared" si="63"/>
        <v>2024</v>
      </c>
      <c r="L2675" s="2">
        <f>H2675-G2675</f>
        <v>4</v>
      </c>
      <c r="M2675" s="2" t="str">
        <f t="shared" si="61"/>
        <v>delay delivery</v>
      </c>
      <c r="N2675" s="2" t="s">
        <v>19</v>
      </c>
      <c r="O2675" s="2" t="s">
        <v>31</v>
      </c>
      <c r="P2675" s="2">
        <v>335.41</v>
      </c>
      <c r="Q2675" s="2" t="s">
        <v>38</v>
      </c>
      <c r="R2675" s="4" t="s">
        <v>15382</v>
      </c>
    </row>
    <row r="2676" spans="1:18" ht="14.25" customHeight="1" x14ac:dyDescent="0.3">
      <c r="A2676" s="2" t="s">
        <v>2711</v>
      </c>
      <c r="B2676" s="2" t="s">
        <v>17</v>
      </c>
      <c r="C2676" s="2" t="s">
        <v>24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tr">
        <f t="shared" si="60"/>
        <v>December</v>
      </c>
      <c r="J2676" s="2">
        <f>MONTH(H2676)</f>
        <v>12</v>
      </c>
      <c r="K2676" s="2">
        <f t="shared" si="63"/>
        <v>2023</v>
      </c>
      <c r="L2676" s="2">
        <f>H2676-G2676</f>
        <v>5</v>
      </c>
      <c r="M2676" s="2" t="str">
        <f t="shared" si="61"/>
        <v>delay delivery</v>
      </c>
      <c r="N2676" s="2" t="s">
        <v>35</v>
      </c>
      <c r="O2676" s="2" t="s">
        <v>26</v>
      </c>
      <c r="P2676" s="2">
        <v>90.09</v>
      </c>
      <c r="Q2676" s="2" t="s">
        <v>32</v>
      </c>
      <c r="R2676" s="4" t="s">
        <v>15382</v>
      </c>
    </row>
    <row r="2677" spans="1:18" ht="14.25" customHeight="1" x14ac:dyDescent="0.3">
      <c r="A2677" s="2" t="s">
        <v>2712</v>
      </c>
      <c r="B2677" s="2" t="s">
        <v>29</v>
      </c>
      <c r="C2677" s="2" t="s">
        <v>40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tr">
        <f t="shared" si="60"/>
        <v>December</v>
      </c>
      <c r="J2677" s="2">
        <f>MONTH(H2677)</f>
        <v>12</v>
      </c>
      <c r="K2677" s="2">
        <f t="shared" si="63"/>
        <v>2024</v>
      </c>
      <c r="L2677" s="2">
        <f>H2677-G2677</f>
        <v>1</v>
      </c>
      <c r="M2677" s="2" t="str">
        <f t="shared" si="61"/>
        <v>early delivery</v>
      </c>
      <c r="N2677" s="2" t="s">
        <v>35</v>
      </c>
      <c r="O2677" s="2" t="s">
        <v>26</v>
      </c>
      <c r="P2677" s="2">
        <v>289.36</v>
      </c>
      <c r="Q2677" s="2" t="s">
        <v>52</v>
      </c>
      <c r="R2677" s="4" t="s">
        <v>15382</v>
      </c>
    </row>
    <row r="2678" spans="1:18" ht="14.25" customHeight="1" x14ac:dyDescent="0.3">
      <c r="A2678" s="2" t="s">
        <v>2713</v>
      </c>
      <c r="B2678" s="2" t="s">
        <v>29</v>
      </c>
      <c r="C2678" s="2" t="s">
        <v>30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tr">
        <f t="shared" si="60"/>
        <v>June</v>
      </c>
      <c r="J2678" s="2">
        <f>MONTH(H2678)</f>
        <v>6</v>
      </c>
      <c r="K2678" s="2">
        <f t="shared" si="63"/>
        <v>2023</v>
      </c>
      <c r="L2678" s="2">
        <f>H2678-G2678</f>
        <v>2</v>
      </c>
      <c r="M2678" s="2" t="str">
        <f t="shared" si="61"/>
        <v>early delivery</v>
      </c>
      <c r="N2678" s="2" t="s">
        <v>19</v>
      </c>
      <c r="O2678" s="2" t="s">
        <v>26</v>
      </c>
      <c r="P2678" s="2">
        <v>623.94000000000005</v>
      </c>
      <c r="Q2678" s="2" t="s">
        <v>52</v>
      </c>
      <c r="R2678" s="4" t="s">
        <v>15382</v>
      </c>
    </row>
    <row r="2679" spans="1:18" ht="14.25" customHeight="1" x14ac:dyDescent="0.3">
      <c r="A2679" s="2" t="s">
        <v>2714</v>
      </c>
      <c r="B2679" s="2" t="s">
        <v>45</v>
      </c>
      <c r="C2679" s="2" t="s">
        <v>24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tr">
        <f t="shared" si="60"/>
        <v>February</v>
      </c>
      <c r="J2679" s="2">
        <f>MONTH(H2679)</f>
        <v>2</v>
      </c>
      <c r="K2679" s="2">
        <f t="shared" si="63"/>
        <v>2023</v>
      </c>
      <c r="L2679" s="2">
        <f>H2679-G2679</f>
        <v>6</v>
      </c>
      <c r="M2679" s="2" t="str">
        <f t="shared" si="61"/>
        <v>on time delivery</v>
      </c>
      <c r="N2679" s="2" t="s">
        <v>19</v>
      </c>
      <c r="O2679" s="2" t="s">
        <v>20</v>
      </c>
      <c r="P2679" s="2">
        <v>688.96</v>
      </c>
      <c r="Q2679" s="2" t="s">
        <v>27</v>
      </c>
      <c r="R2679" s="4" t="s">
        <v>15382</v>
      </c>
    </row>
    <row r="2680" spans="1:18" ht="14.25" customHeight="1" x14ac:dyDescent="0.3">
      <c r="A2680" s="2" t="s">
        <v>2715</v>
      </c>
      <c r="B2680" s="2" t="s">
        <v>17</v>
      </c>
      <c r="C2680" s="2" t="s">
        <v>18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tr">
        <f t="shared" si="60"/>
        <v>August</v>
      </c>
      <c r="J2680" s="2">
        <f>MONTH(H2680)</f>
        <v>8</v>
      </c>
      <c r="K2680" s="2">
        <f t="shared" si="63"/>
        <v>2023</v>
      </c>
      <c r="L2680" s="2">
        <f>H2680-G2680</f>
        <v>7</v>
      </c>
      <c r="M2680" s="2" t="str">
        <f t="shared" si="61"/>
        <v>on time delivery</v>
      </c>
      <c r="N2680" s="2" t="s">
        <v>35</v>
      </c>
      <c r="O2680" s="2" t="s">
        <v>26</v>
      </c>
      <c r="P2680" s="2">
        <v>996.76</v>
      </c>
      <c r="Q2680" s="2" t="s">
        <v>52</v>
      </c>
      <c r="R2680" s="4" t="s">
        <v>15382</v>
      </c>
    </row>
    <row r="2681" spans="1:18" ht="14.25" customHeight="1" x14ac:dyDescent="0.3">
      <c r="A2681" s="2" t="s">
        <v>2716</v>
      </c>
      <c r="B2681" s="2" t="s">
        <v>17</v>
      </c>
      <c r="C2681" s="2" t="s">
        <v>37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tr">
        <f t="shared" si="60"/>
        <v>April</v>
      </c>
      <c r="J2681" s="2">
        <f>MONTH(H2681)</f>
        <v>4</v>
      </c>
      <c r="K2681" s="2">
        <f t="shared" si="63"/>
        <v>2023</v>
      </c>
      <c r="L2681" s="2">
        <f>H2681-G2681</f>
        <v>4</v>
      </c>
      <c r="M2681" s="2" t="str">
        <f t="shared" si="61"/>
        <v>delay delivery</v>
      </c>
      <c r="N2681" s="2" t="s">
        <v>35</v>
      </c>
      <c r="O2681" s="2" t="s">
        <v>26</v>
      </c>
      <c r="P2681" s="2">
        <v>760.11</v>
      </c>
      <c r="Q2681" s="2" t="s">
        <v>27</v>
      </c>
      <c r="R2681" s="4" t="s">
        <v>15382</v>
      </c>
    </row>
    <row r="2682" spans="1:18" ht="14.25" customHeight="1" x14ac:dyDescent="0.3">
      <c r="A2682" s="2" t="s">
        <v>2717</v>
      </c>
      <c r="B2682" s="2" t="s">
        <v>29</v>
      </c>
      <c r="C2682" s="2" t="s">
        <v>30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tr">
        <f t="shared" si="60"/>
        <v>April</v>
      </c>
      <c r="J2682" s="2">
        <f>MONTH(H2682)</f>
        <v>4</v>
      </c>
      <c r="K2682" s="2">
        <f t="shared" si="63"/>
        <v>2024</v>
      </c>
      <c r="L2682" s="2">
        <f>H2682-G2682</f>
        <v>4</v>
      </c>
      <c r="M2682" s="2" t="str">
        <f t="shared" si="61"/>
        <v>delay delivery</v>
      </c>
      <c r="N2682" s="2" t="s">
        <v>35</v>
      </c>
      <c r="O2682" s="2" t="s">
        <v>26</v>
      </c>
      <c r="P2682" s="2">
        <v>20.56</v>
      </c>
      <c r="Q2682" s="2" t="s">
        <v>38</v>
      </c>
      <c r="R2682" s="4" t="s">
        <v>15382</v>
      </c>
    </row>
    <row r="2683" spans="1:18" ht="14.25" customHeight="1" x14ac:dyDescent="0.3">
      <c r="A2683" s="2" t="s">
        <v>2718</v>
      </c>
      <c r="B2683" s="2" t="s">
        <v>17</v>
      </c>
      <c r="C2683" s="2" t="s">
        <v>24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tr">
        <f t="shared" si="60"/>
        <v>May</v>
      </c>
      <c r="J2683" s="2">
        <f>MONTH(H2683)</f>
        <v>5</v>
      </c>
      <c r="K2683" s="2">
        <f t="shared" si="63"/>
        <v>2023</v>
      </c>
      <c r="L2683" s="2">
        <f>H2683-G2683</f>
        <v>1</v>
      </c>
      <c r="M2683" s="2" t="str">
        <f t="shared" si="61"/>
        <v>early delivery</v>
      </c>
      <c r="N2683" s="2" t="s">
        <v>35</v>
      </c>
      <c r="O2683" s="2" t="s">
        <v>20</v>
      </c>
      <c r="P2683" s="2">
        <v>740.05</v>
      </c>
      <c r="Q2683" s="2" t="s">
        <v>21</v>
      </c>
      <c r="R2683" s="4" t="s">
        <v>15382</v>
      </c>
    </row>
    <row r="2684" spans="1:18" ht="14.25" customHeight="1" x14ac:dyDescent="0.3">
      <c r="A2684" s="2" t="s">
        <v>2719</v>
      </c>
      <c r="B2684" s="2" t="s">
        <v>23</v>
      </c>
      <c r="C2684" s="2" t="s">
        <v>18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tr">
        <f t="shared" si="60"/>
        <v>December</v>
      </c>
      <c r="J2684" s="2">
        <f>MONTH(H2684)</f>
        <v>12</v>
      </c>
      <c r="K2684" s="2">
        <f t="shared" si="63"/>
        <v>2023</v>
      </c>
      <c r="L2684" s="2">
        <f>H2684-G2684</f>
        <v>2</v>
      </c>
      <c r="M2684" s="2" t="str">
        <f t="shared" si="61"/>
        <v>early delivery</v>
      </c>
      <c r="N2684" s="2" t="s">
        <v>35</v>
      </c>
      <c r="O2684" s="2" t="s">
        <v>31</v>
      </c>
      <c r="P2684" s="2">
        <v>118.97</v>
      </c>
      <c r="Q2684" s="2" t="s">
        <v>32</v>
      </c>
      <c r="R2684" s="4" t="s">
        <v>15382</v>
      </c>
    </row>
    <row r="2685" spans="1:18" ht="14.25" customHeight="1" x14ac:dyDescent="0.3">
      <c r="A2685" s="2" t="s">
        <v>2720</v>
      </c>
      <c r="B2685" s="2" t="s">
        <v>29</v>
      </c>
      <c r="C2685" s="2" t="s">
        <v>24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tr">
        <f t="shared" si="60"/>
        <v>February</v>
      </c>
      <c r="J2685" s="2">
        <f>MONTH(H2685)</f>
        <v>2</v>
      </c>
      <c r="K2685" s="2">
        <f t="shared" si="63"/>
        <v>2023</v>
      </c>
      <c r="L2685" s="2">
        <f>H2685-G2685</f>
        <v>4</v>
      </c>
      <c r="M2685" s="2" t="str">
        <f t="shared" si="61"/>
        <v>delay delivery</v>
      </c>
      <c r="N2685" s="2" t="s">
        <v>19</v>
      </c>
      <c r="O2685" s="2" t="s">
        <v>26</v>
      </c>
      <c r="P2685" s="2">
        <v>1373.64</v>
      </c>
      <c r="Q2685" s="2" t="s">
        <v>52</v>
      </c>
      <c r="R2685" s="4" t="s">
        <v>15382</v>
      </c>
    </row>
    <row r="2686" spans="1:18" ht="14.25" customHeight="1" x14ac:dyDescent="0.3">
      <c r="A2686" s="2" t="s">
        <v>2721</v>
      </c>
      <c r="B2686" s="2" t="s">
        <v>45</v>
      </c>
      <c r="C2686" s="2" t="s">
        <v>40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tr">
        <f t="shared" si="60"/>
        <v>June</v>
      </c>
      <c r="J2686" s="2">
        <f>MONTH(H2686)</f>
        <v>6</v>
      </c>
      <c r="K2686" s="2">
        <f t="shared" si="63"/>
        <v>2024</v>
      </c>
      <c r="L2686" s="2">
        <f>H2686-G2686</f>
        <v>6</v>
      </c>
      <c r="M2686" s="2" t="str">
        <f t="shared" si="61"/>
        <v>on time delivery</v>
      </c>
      <c r="N2686" s="2" t="s">
        <v>19</v>
      </c>
      <c r="O2686" s="2" t="s">
        <v>20</v>
      </c>
      <c r="P2686" s="2">
        <v>209.72</v>
      </c>
      <c r="Q2686" s="2" t="s">
        <v>32</v>
      </c>
      <c r="R2686" s="4" t="s">
        <v>15382</v>
      </c>
    </row>
    <row r="2687" spans="1:18" ht="14.25" customHeight="1" x14ac:dyDescent="0.3">
      <c r="A2687" s="2" t="s">
        <v>2722</v>
      </c>
      <c r="B2687" s="2" t="s">
        <v>29</v>
      </c>
      <c r="C2687" s="2" t="s">
        <v>30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tr">
        <f t="shared" si="60"/>
        <v>July</v>
      </c>
      <c r="J2687" s="2">
        <f>MONTH(H2687)</f>
        <v>7</v>
      </c>
      <c r="K2687" s="2">
        <f t="shared" si="63"/>
        <v>2024</v>
      </c>
      <c r="L2687" s="2">
        <f>H2687-G2687</f>
        <v>2</v>
      </c>
      <c r="M2687" s="2" t="str">
        <f t="shared" si="61"/>
        <v>early delivery</v>
      </c>
      <c r="N2687" s="2" t="s">
        <v>19</v>
      </c>
      <c r="O2687" s="2" t="s">
        <v>31</v>
      </c>
      <c r="P2687" s="2">
        <v>412.96</v>
      </c>
      <c r="Q2687" s="2" t="s">
        <v>32</v>
      </c>
      <c r="R2687" s="4" t="s">
        <v>15382</v>
      </c>
    </row>
    <row r="2688" spans="1:18" ht="14.25" customHeight="1" x14ac:dyDescent="0.3">
      <c r="A2688" s="2" t="s">
        <v>2723</v>
      </c>
      <c r="B2688" s="2" t="s">
        <v>17</v>
      </c>
      <c r="C2688" s="2" t="s">
        <v>37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tr">
        <f t="shared" si="60"/>
        <v>December</v>
      </c>
      <c r="J2688" s="2">
        <f>MONTH(H2688)</f>
        <v>12</v>
      </c>
      <c r="K2688" s="2">
        <f t="shared" si="63"/>
        <v>2023</v>
      </c>
      <c r="L2688" s="2">
        <f>H2688-G2688</f>
        <v>2</v>
      </c>
      <c r="M2688" s="2" t="str">
        <f t="shared" si="61"/>
        <v>early delivery</v>
      </c>
      <c r="N2688" s="2" t="s">
        <v>25</v>
      </c>
      <c r="O2688" s="2" t="s">
        <v>20</v>
      </c>
      <c r="P2688" s="2">
        <v>39.979999999999997</v>
      </c>
      <c r="Q2688" s="2" t="s">
        <v>32</v>
      </c>
      <c r="R2688" s="4" t="s">
        <v>15382</v>
      </c>
    </row>
    <row r="2689" spans="1:18" ht="14.25" customHeight="1" x14ac:dyDescent="0.3">
      <c r="A2689" s="2" t="s">
        <v>2724</v>
      </c>
      <c r="B2689" s="2" t="s">
        <v>45</v>
      </c>
      <c r="C2689" s="2" t="s">
        <v>18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tr">
        <f t="shared" si="60"/>
        <v>November</v>
      </c>
      <c r="J2689" s="2">
        <f>MONTH(H2689)</f>
        <v>11</v>
      </c>
      <c r="K2689" s="2">
        <f t="shared" si="63"/>
        <v>2024</v>
      </c>
      <c r="L2689" s="2">
        <f>H2689-G2689</f>
        <v>6</v>
      </c>
      <c r="M2689" s="2" t="str">
        <f t="shared" si="61"/>
        <v>on time delivery</v>
      </c>
      <c r="N2689" s="2" t="s">
        <v>19</v>
      </c>
      <c r="O2689" s="2" t="s">
        <v>31</v>
      </c>
      <c r="P2689" s="2">
        <v>1342.38</v>
      </c>
      <c r="Q2689" s="2" t="s">
        <v>38</v>
      </c>
      <c r="R2689" s="4" t="s">
        <v>15382</v>
      </c>
    </row>
    <row r="2690" spans="1:18" ht="14.25" customHeight="1" x14ac:dyDescent="0.3">
      <c r="A2690" s="2" t="s">
        <v>2725</v>
      </c>
      <c r="B2690" s="2" t="s">
        <v>29</v>
      </c>
      <c r="C2690" s="2" t="s">
        <v>24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tr">
        <f t="shared" si="60"/>
        <v>May</v>
      </c>
      <c r="J2690" s="2">
        <f>MONTH(H2690)</f>
        <v>5</v>
      </c>
      <c r="K2690" s="2">
        <f t="shared" si="63"/>
        <v>2024</v>
      </c>
      <c r="L2690" s="2">
        <f>H2690-G2690</f>
        <v>5</v>
      </c>
      <c r="M2690" s="2" t="str">
        <f t="shared" si="61"/>
        <v>delay delivery</v>
      </c>
      <c r="N2690" s="2" t="s">
        <v>19</v>
      </c>
      <c r="O2690" s="2" t="s">
        <v>31</v>
      </c>
      <c r="P2690" s="2">
        <v>1004.68</v>
      </c>
      <c r="Q2690" s="2" t="s">
        <v>21</v>
      </c>
      <c r="R2690" s="4" t="s">
        <v>15382</v>
      </c>
    </row>
    <row r="2691" spans="1:18" ht="14.25" customHeight="1" x14ac:dyDescent="0.3">
      <c r="A2691" s="2" t="s">
        <v>2726</v>
      </c>
      <c r="B2691" s="2" t="s">
        <v>23</v>
      </c>
      <c r="C2691" s="2" t="s">
        <v>30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tr">
        <f t="shared" si="60"/>
        <v>May</v>
      </c>
      <c r="J2691" s="2">
        <f>MONTH(H2691)</f>
        <v>5</v>
      </c>
      <c r="K2691" s="2">
        <f t="shared" ref="K2691:K2754" si="64">YEAR(H2691)</f>
        <v>2024</v>
      </c>
      <c r="L2691" s="2">
        <f>H2691-G2691</f>
        <v>4</v>
      </c>
      <c r="M2691" s="2" t="str">
        <f t="shared" si="61"/>
        <v>delay delivery</v>
      </c>
      <c r="N2691" s="2" t="s">
        <v>35</v>
      </c>
      <c r="O2691" s="2" t="s">
        <v>20</v>
      </c>
      <c r="P2691" s="2">
        <v>57.15</v>
      </c>
      <c r="Q2691" s="2" t="s">
        <v>52</v>
      </c>
      <c r="R2691" s="4" t="s">
        <v>15382</v>
      </c>
    </row>
    <row r="2692" spans="1:18" ht="14.25" customHeight="1" x14ac:dyDescent="0.3">
      <c r="A2692" s="2" t="s">
        <v>2727</v>
      </c>
      <c r="B2692" s="2" t="s">
        <v>23</v>
      </c>
      <c r="C2692" s="2" t="s">
        <v>24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tr">
        <f t="shared" si="60"/>
        <v>October</v>
      </c>
      <c r="J2692" s="2">
        <f>MONTH(H2692)</f>
        <v>10</v>
      </c>
      <c r="K2692" s="2">
        <f t="shared" si="64"/>
        <v>2023</v>
      </c>
      <c r="L2692" s="2">
        <f>H2692-G2692</f>
        <v>5</v>
      </c>
      <c r="M2692" s="2" t="str">
        <f t="shared" si="61"/>
        <v>delay delivery</v>
      </c>
      <c r="N2692" s="2" t="s">
        <v>25</v>
      </c>
      <c r="O2692" s="2" t="s">
        <v>20</v>
      </c>
      <c r="P2692" s="2">
        <v>417.19</v>
      </c>
      <c r="Q2692" s="2" t="s">
        <v>21</v>
      </c>
      <c r="R2692" s="4" t="s">
        <v>15382</v>
      </c>
    </row>
    <row r="2693" spans="1:18" ht="14.25" customHeight="1" x14ac:dyDescent="0.3">
      <c r="A2693" s="2" t="s">
        <v>2728</v>
      </c>
      <c r="B2693" s="2" t="s">
        <v>29</v>
      </c>
      <c r="C2693" s="2" t="s">
        <v>30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tr">
        <f t="shared" si="60"/>
        <v>March</v>
      </c>
      <c r="J2693" s="2">
        <f>MONTH(H2693)</f>
        <v>3</v>
      </c>
      <c r="K2693" s="2">
        <f t="shared" si="64"/>
        <v>2024</v>
      </c>
      <c r="L2693" s="2">
        <f>H2693-G2693</f>
        <v>2</v>
      </c>
      <c r="M2693" s="2" t="str">
        <f t="shared" si="61"/>
        <v>early delivery</v>
      </c>
      <c r="N2693" s="2" t="s">
        <v>25</v>
      </c>
      <c r="O2693" s="2" t="s">
        <v>20</v>
      </c>
      <c r="P2693" s="2">
        <v>38.07</v>
      </c>
      <c r="Q2693" s="2" t="s">
        <v>52</v>
      </c>
      <c r="R2693" s="4" t="s">
        <v>15382</v>
      </c>
    </row>
    <row r="2694" spans="1:18" ht="14.25" customHeight="1" x14ac:dyDescent="0.3">
      <c r="A2694" s="2" t="s">
        <v>2729</v>
      </c>
      <c r="B2694" s="2" t="s">
        <v>23</v>
      </c>
      <c r="C2694" s="2" t="s">
        <v>40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tr">
        <f t="shared" si="60"/>
        <v>November</v>
      </c>
      <c r="J2694" s="2">
        <f>MONTH(H2694)</f>
        <v>11</v>
      </c>
      <c r="K2694" s="2">
        <f t="shared" si="64"/>
        <v>2023</v>
      </c>
      <c r="L2694" s="2">
        <f>H2694-G2694</f>
        <v>4</v>
      </c>
      <c r="M2694" s="2" t="str">
        <f t="shared" si="61"/>
        <v>delay delivery</v>
      </c>
      <c r="N2694" s="2" t="s">
        <v>19</v>
      </c>
      <c r="O2694" s="2" t="s">
        <v>26</v>
      </c>
      <c r="P2694" s="2">
        <v>525.87</v>
      </c>
      <c r="Q2694" s="2" t="s">
        <v>38</v>
      </c>
      <c r="R2694" s="4" t="s">
        <v>15382</v>
      </c>
    </row>
    <row r="2695" spans="1:18" ht="14.25" customHeight="1" x14ac:dyDescent="0.3">
      <c r="A2695" s="2" t="s">
        <v>2730</v>
      </c>
      <c r="B2695" s="2" t="s">
        <v>23</v>
      </c>
      <c r="C2695" s="2" t="s">
        <v>24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tr">
        <f t="shared" si="60"/>
        <v>June</v>
      </c>
      <c r="J2695" s="2">
        <f>MONTH(H2695)</f>
        <v>6</v>
      </c>
      <c r="K2695" s="2">
        <f t="shared" si="64"/>
        <v>2024</v>
      </c>
      <c r="L2695" s="2">
        <f>H2695-G2695</f>
        <v>3</v>
      </c>
      <c r="M2695" s="2" t="str">
        <f t="shared" si="61"/>
        <v>delay delivery</v>
      </c>
      <c r="N2695" s="2" t="s">
        <v>35</v>
      </c>
      <c r="O2695" s="2" t="s">
        <v>31</v>
      </c>
      <c r="P2695" s="2">
        <v>156.61000000000001</v>
      </c>
      <c r="Q2695" s="2" t="s">
        <v>43</v>
      </c>
      <c r="R2695" s="4" t="s">
        <v>15382</v>
      </c>
    </row>
    <row r="2696" spans="1:18" ht="14.25" customHeight="1" x14ac:dyDescent="0.3">
      <c r="A2696" s="2" t="s">
        <v>2731</v>
      </c>
      <c r="B2696" s="2" t="s">
        <v>23</v>
      </c>
      <c r="C2696" s="2" t="s">
        <v>40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tr">
        <f t="shared" si="60"/>
        <v>October</v>
      </c>
      <c r="J2696" s="2">
        <f>MONTH(H2696)</f>
        <v>10</v>
      </c>
      <c r="K2696" s="2">
        <f t="shared" si="64"/>
        <v>2023</v>
      </c>
      <c r="L2696" s="2">
        <f>H2696-G2696</f>
        <v>3</v>
      </c>
      <c r="M2696" s="2" t="str">
        <f t="shared" si="61"/>
        <v>delay delivery</v>
      </c>
      <c r="N2696" s="2" t="s">
        <v>25</v>
      </c>
      <c r="O2696" s="2" t="s">
        <v>20</v>
      </c>
      <c r="P2696" s="2">
        <v>645.64</v>
      </c>
      <c r="Q2696" s="2" t="s">
        <v>38</v>
      </c>
      <c r="R2696" s="4" t="s">
        <v>15382</v>
      </c>
    </row>
    <row r="2697" spans="1:18" ht="14.25" customHeight="1" x14ac:dyDescent="0.3">
      <c r="A2697" s="2" t="s">
        <v>2732</v>
      </c>
      <c r="B2697" s="2" t="s">
        <v>45</v>
      </c>
      <c r="C2697" s="2" t="s">
        <v>18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tr">
        <f t="shared" si="60"/>
        <v>September</v>
      </c>
      <c r="J2697" s="2">
        <f>MONTH(H2697)</f>
        <v>9</v>
      </c>
      <c r="K2697" s="2">
        <f t="shared" si="64"/>
        <v>2024</v>
      </c>
      <c r="L2697" s="2">
        <f>H2697-G2697</f>
        <v>1</v>
      </c>
      <c r="M2697" s="2" t="str">
        <f t="shared" si="61"/>
        <v>early delivery</v>
      </c>
      <c r="N2697" s="2" t="s">
        <v>19</v>
      </c>
      <c r="O2697" s="2" t="s">
        <v>20</v>
      </c>
      <c r="P2697" s="2">
        <v>15.3</v>
      </c>
      <c r="Q2697" s="2" t="s">
        <v>21</v>
      </c>
      <c r="R2697" s="4" t="s">
        <v>15382</v>
      </c>
    </row>
    <row r="2698" spans="1:18" ht="14.25" customHeight="1" x14ac:dyDescent="0.3">
      <c r="A2698" s="2" t="s">
        <v>2733</v>
      </c>
      <c r="B2698" s="2" t="s">
        <v>23</v>
      </c>
      <c r="C2698" s="2" t="s">
        <v>40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tr">
        <f t="shared" si="60"/>
        <v>March</v>
      </c>
      <c r="J2698" s="2">
        <f>MONTH(H2698)</f>
        <v>3</v>
      </c>
      <c r="K2698" s="2">
        <f t="shared" si="64"/>
        <v>2023</v>
      </c>
      <c r="L2698" s="2">
        <f>H2698-G2698</f>
        <v>6</v>
      </c>
      <c r="M2698" s="2" t="str">
        <f t="shared" si="61"/>
        <v>on time delivery</v>
      </c>
      <c r="N2698" s="2" t="s">
        <v>35</v>
      </c>
      <c r="O2698" s="2" t="s">
        <v>26</v>
      </c>
      <c r="P2698" s="2">
        <v>959.16</v>
      </c>
      <c r="Q2698" s="2" t="s">
        <v>52</v>
      </c>
      <c r="R2698" s="4" t="s">
        <v>15382</v>
      </c>
    </row>
    <row r="2699" spans="1:18" ht="14.25" customHeight="1" x14ac:dyDescent="0.3">
      <c r="A2699" s="2" t="s">
        <v>2734</v>
      </c>
      <c r="B2699" s="2" t="s">
        <v>23</v>
      </c>
      <c r="C2699" s="2" t="s">
        <v>30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tr">
        <f t="shared" si="60"/>
        <v>March</v>
      </c>
      <c r="J2699" s="2">
        <f>MONTH(H2699)</f>
        <v>3</v>
      </c>
      <c r="K2699" s="2">
        <f t="shared" si="64"/>
        <v>2024</v>
      </c>
      <c r="L2699" s="2">
        <f>H2699-G2699</f>
        <v>5</v>
      </c>
      <c r="M2699" s="2" t="str">
        <f t="shared" si="61"/>
        <v>delay delivery</v>
      </c>
      <c r="N2699" s="2" t="s">
        <v>25</v>
      </c>
      <c r="O2699" s="2" t="s">
        <v>31</v>
      </c>
      <c r="P2699" s="2">
        <v>558.82000000000005</v>
      </c>
      <c r="Q2699" s="2" t="s">
        <v>21</v>
      </c>
      <c r="R2699" s="4" t="s">
        <v>15382</v>
      </c>
    </row>
    <row r="2700" spans="1:18" ht="14.25" customHeight="1" x14ac:dyDescent="0.3">
      <c r="A2700" s="2" t="s">
        <v>2735</v>
      </c>
      <c r="B2700" s="2" t="s">
        <v>23</v>
      </c>
      <c r="C2700" s="2" t="s">
        <v>18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tr">
        <f t="shared" si="60"/>
        <v>September</v>
      </c>
      <c r="J2700" s="2">
        <f>MONTH(H2700)</f>
        <v>9</v>
      </c>
      <c r="K2700" s="2">
        <f t="shared" si="64"/>
        <v>2023</v>
      </c>
      <c r="L2700" s="2">
        <f>H2700-G2700</f>
        <v>6</v>
      </c>
      <c r="M2700" s="2" t="str">
        <f t="shared" si="61"/>
        <v>on time delivery</v>
      </c>
      <c r="N2700" s="2" t="s">
        <v>19</v>
      </c>
      <c r="O2700" s="2" t="s">
        <v>31</v>
      </c>
      <c r="P2700" s="2">
        <v>376.56</v>
      </c>
      <c r="Q2700" s="2" t="s">
        <v>27</v>
      </c>
      <c r="R2700" s="4" t="s">
        <v>15382</v>
      </c>
    </row>
    <row r="2701" spans="1:18" ht="14.25" customHeight="1" x14ac:dyDescent="0.3">
      <c r="A2701" s="2" t="s">
        <v>2736</v>
      </c>
      <c r="B2701" s="2" t="s">
        <v>45</v>
      </c>
      <c r="C2701" s="2" t="s">
        <v>24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tr">
        <f t="shared" si="60"/>
        <v>October</v>
      </c>
      <c r="J2701" s="2">
        <f>MONTH(H2701)</f>
        <v>10</v>
      </c>
      <c r="K2701" s="2">
        <f t="shared" si="64"/>
        <v>2024</v>
      </c>
      <c r="L2701" s="2">
        <f>H2701-G2701</f>
        <v>2</v>
      </c>
      <c r="M2701" s="2" t="str">
        <f t="shared" si="61"/>
        <v>early delivery</v>
      </c>
      <c r="N2701" s="2" t="s">
        <v>35</v>
      </c>
      <c r="O2701" s="2" t="s">
        <v>20</v>
      </c>
      <c r="P2701" s="2">
        <v>888.18</v>
      </c>
      <c r="Q2701" s="2" t="s">
        <v>21</v>
      </c>
      <c r="R2701" s="4" t="s">
        <v>15382</v>
      </c>
    </row>
    <row r="2702" spans="1:18" ht="14.25" customHeight="1" x14ac:dyDescent="0.3">
      <c r="A2702" s="2" t="s">
        <v>2737</v>
      </c>
      <c r="B2702" s="2" t="s">
        <v>29</v>
      </c>
      <c r="C2702" s="2" t="s">
        <v>24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tr">
        <f t="shared" si="60"/>
        <v>August</v>
      </c>
      <c r="J2702" s="2">
        <f>MONTH(H2702)</f>
        <v>8</v>
      </c>
      <c r="K2702" s="2">
        <f t="shared" si="64"/>
        <v>2023</v>
      </c>
      <c r="L2702" s="2">
        <f>H2702-G2702</f>
        <v>3</v>
      </c>
      <c r="M2702" s="2" t="str">
        <f t="shared" si="61"/>
        <v>delay delivery</v>
      </c>
      <c r="N2702" s="2" t="s">
        <v>19</v>
      </c>
      <c r="O2702" s="2" t="s">
        <v>31</v>
      </c>
      <c r="P2702" s="2">
        <v>62.2</v>
      </c>
      <c r="Q2702" s="2" t="s">
        <v>38</v>
      </c>
      <c r="R2702" s="4" t="s">
        <v>15382</v>
      </c>
    </row>
    <row r="2703" spans="1:18" ht="14.25" customHeight="1" x14ac:dyDescent="0.3">
      <c r="A2703" s="2" t="s">
        <v>2738</v>
      </c>
      <c r="B2703" s="2" t="s">
        <v>17</v>
      </c>
      <c r="C2703" s="2" t="s">
        <v>30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tr">
        <f t="shared" si="60"/>
        <v>April</v>
      </c>
      <c r="J2703" s="2">
        <f>MONTH(H2703)</f>
        <v>4</v>
      </c>
      <c r="K2703" s="2">
        <f t="shared" si="64"/>
        <v>2023</v>
      </c>
      <c r="L2703" s="2">
        <f>H2703-G2703</f>
        <v>4</v>
      </c>
      <c r="M2703" s="2" t="str">
        <f t="shared" si="61"/>
        <v>delay delivery</v>
      </c>
      <c r="N2703" s="2" t="s">
        <v>19</v>
      </c>
      <c r="O2703" s="2" t="s">
        <v>26</v>
      </c>
      <c r="P2703" s="2">
        <v>795.21</v>
      </c>
      <c r="Q2703" s="2" t="s">
        <v>21</v>
      </c>
      <c r="R2703" s="4" t="s">
        <v>15382</v>
      </c>
    </row>
    <row r="2704" spans="1:18" ht="14.25" customHeight="1" x14ac:dyDescent="0.3">
      <c r="A2704" s="2" t="s">
        <v>2739</v>
      </c>
      <c r="B2704" s="2" t="s">
        <v>23</v>
      </c>
      <c r="C2704" s="2" t="s">
        <v>37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tr">
        <f t="shared" si="60"/>
        <v>April</v>
      </c>
      <c r="J2704" s="2">
        <f>MONTH(H2704)</f>
        <v>4</v>
      </c>
      <c r="K2704" s="2">
        <f t="shared" si="64"/>
        <v>2023</v>
      </c>
      <c r="L2704" s="2">
        <f>H2704-G2704</f>
        <v>6</v>
      </c>
      <c r="M2704" s="2" t="str">
        <f t="shared" si="61"/>
        <v>on time delivery</v>
      </c>
      <c r="N2704" s="2" t="s">
        <v>25</v>
      </c>
      <c r="O2704" s="2" t="s">
        <v>20</v>
      </c>
      <c r="P2704" s="2">
        <v>707.71</v>
      </c>
      <c r="Q2704" s="2" t="s">
        <v>38</v>
      </c>
      <c r="R2704" s="4" t="s">
        <v>15382</v>
      </c>
    </row>
    <row r="2705" spans="1:18" ht="14.25" customHeight="1" x14ac:dyDescent="0.3">
      <c r="A2705" s="2" t="s">
        <v>2740</v>
      </c>
      <c r="B2705" s="2" t="s">
        <v>29</v>
      </c>
      <c r="C2705" s="2" t="s">
        <v>37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tr">
        <f t="shared" si="60"/>
        <v>September</v>
      </c>
      <c r="J2705" s="2">
        <f>MONTH(H2705)</f>
        <v>9</v>
      </c>
      <c r="K2705" s="2">
        <f t="shared" si="64"/>
        <v>2024</v>
      </c>
      <c r="L2705" s="2">
        <f>H2705-G2705</f>
        <v>6</v>
      </c>
      <c r="M2705" s="2" t="str">
        <f t="shared" si="61"/>
        <v>on time delivery</v>
      </c>
      <c r="N2705" s="2" t="s">
        <v>19</v>
      </c>
      <c r="O2705" s="2" t="s">
        <v>26</v>
      </c>
      <c r="P2705" s="2">
        <v>714.77</v>
      </c>
      <c r="Q2705" s="2" t="s">
        <v>21</v>
      </c>
      <c r="R2705" s="4" t="s">
        <v>15382</v>
      </c>
    </row>
    <row r="2706" spans="1:18" ht="14.25" customHeight="1" x14ac:dyDescent="0.3">
      <c r="A2706" s="2" t="s">
        <v>2741</v>
      </c>
      <c r="B2706" s="2" t="s">
        <v>23</v>
      </c>
      <c r="C2706" s="2" t="s">
        <v>24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tr">
        <f t="shared" si="60"/>
        <v>January</v>
      </c>
      <c r="J2706" s="2">
        <f>MONTH(H2706)</f>
        <v>1</v>
      </c>
      <c r="K2706" s="2">
        <f t="shared" si="64"/>
        <v>2024</v>
      </c>
      <c r="L2706" s="2">
        <f>H2706-G2706</f>
        <v>2</v>
      </c>
      <c r="M2706" s="2" t="str">
        <f t="shared" si="61"/>
        <v>early delivery</v>
      </c>
      <c r="N2706" s="2" t="s">
        <v>35</v>
      </c>
      <c r="O2706" s="2" t="s">
        <v>20</v>
      </c>
      <c r="P2706" s="2">
        <v>231.01</v>
      </c>
      <c r="Q2706" s="2" t="s">
        <v>43</v>
      </c>
      <c r="R2706" s="4" t="s">
        <v>15382</v>
      </c>
    </row>
    <row r="2707" spans="1:18" ht="14.25" customHeight="1" x14ac:dyDescent="0.3">
      <c r="A2707" s="2" t="s">
        <v>2742</v>
      </c>
      <c r="B2707" s="2" t="s">
        <v>45</v>
      </c>
      <c r="C2707" s="2" t="s">
        <v>30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tr">
        <f t="shared" si="60"/>
        <v>December</v>
      </c>
      <c r="J2707" s="2">
        <f>MONTH(H2707)</f>
        <v>12</v>
      </c>
      <c r="K2707" s="2">
        <f t="shared" si="64"/>
        <v>2024</v>
      </c>
      <c r="L2707" s="2">
        <f>H2707-G2707</f>
        <v>6</v>
      </c>
      <c r="M2707" s="2" t="str">
        <f t="shared" si="61"/>
        <v>on time delivery</v>
      </c>
      <c r="N2707" s="2" t="s">
        <v>19</v>
      </c>
      <c r="O2707" s="2" t="s">
        <v>31</v>
      </c>
      <c r="P2707" s="2">
        <v>594.01</v>
      </c>
      <c r="Q2707" s="2" t="s">
        <v>27</v>
      </c>
      <c r="R2707" s="4" t="s">
        <v>15382</v>
      </c>
    </row>
    <row r="2708" spans="1:18" ht="14.25" customHeight="1" x14ac:dyDescent="0.3">
      <c r="A2708" s="2" t="s">
        <v>2743</v>
      </c>
      <c r="B2708" s="2" t="s">
        <v>29</v>
      </c>
      <c r="C2708" s="2" t="s">
        <v>37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tr">
        <f t="shared" si="60"/>
        <v>November</v>
      </c>
      <c r="J2708" s="2">
        <f>MONTH(H2708)</f>
        <v>11</v>
      </c>
      <c r="K2708" s="2">
        <f t="shared" si="64"/>
        <v>2024</v>
      </c>
      <c r="L2708" s="2">
        <f>H2708-G2708</f>
        <v>1</v>
      </c>
      <c r="M2708" s="2" t="str">
        <f t="shared" si="61"/>
        <v>early delivery</v>
      </c>
      <c r="N2708" s="2" t="s">
        <v>35</v>
      </c>
      <c r="O2708" s="2" t="s">
        <v>20</v>
      </c>
      <c r="P2708" s="2">
        <v>1266.26</v>
      </c>
      <c r="Q2708" s="2" t="s">
        <v>27</v>
      </c>
      <c r="R2708" s="4" t="s">
        <v>15382</v>
      </c>
    </row>
    <row r="2709" spans="1:18" ht="14.25" customHeight="1" x14ac:dyDescent="0.3">
      <c r="A2709" s="2" t="s">
        <v>2744</v>
      </c>
      <c r="B2709" s="2" t="s">
        <v>45</v>
      </c>
      <c r="C2709" s="2" t="s">
        <v>40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tr">
        <f t="shared" si="60"/>
        <v>July</v>
      </c>
      <c r="J2709" s="2">
        <f>MONTH(H2709)</f>
        <v>7</v>
      </c>
      <c r="K2709" s="2">
        <f t="shared" si="64"/>
        <v>2024</v>
      </c>
      <c r="L2709" s="2">
        <f>H2709-G2709</f>
        <v>2</v>
      </c>
      <c r="M2709" s="2" t="str">
        <f t="shared" si="61"/>
        <v>early delivery</v>
      </c>
      <c r="N2709" s="2" t="s">
        <v>35</v>
      </c>
      <c r="O2709" s="2" t="s">
        <v>20</v>
      </c>
      <c r="P2709" s="2">
        <v>1232.07</v>
      </c>
      <c r="Q2709" s="2" t="s">
        <v>32</v>
      </c>
      <c r="R2709" s="4" t="s">
        <v>15382</v>
      </c>
    </row>
    <row r="2710" spans="1:18" ht="14.25" customHeight="1" x14ac:dyDescent="0.3">
      <c r="A2710" s="2" t="s">
        <v>2745</v>
      </c>
      <c r="B2710" s="2" t="s">
        <v>23</v>
      </c>
      <c r="C2710" s="2" t="s">
        <v>24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tr">
        <f t="shared" si="60"/>
        <v>February</v>
      </c>
      <c r="J2710" s="2">
        <f>MONTH(H2710)</f>
        <v>2</v>
      </c>
      <c r="K2710" s="2">
        <f t="shared" si="64"/>
        <v>2023</v>
      </c>
      <c r="L2710" s="2">
        <f>H2710-G2710</f>
        <v>7</v>
      </c>
      <c r="M2710" s="2" t="str">
        <f t="shared" si="61"/>
        <v>on time delivery</v>
      </c>
      <c r="N2710" s="2" t="s">
        <v>35</v>
      </c>
      <c r="O2710" s="2" t="s">
        <v>26</v>
      </c>
      <c r="P2710" s="2">
        <v>1144.42</v>
      </c>
      <c r="Q2710" s="2" t="s">
        <v>43</v>
      </c>
      <c r="R2710" s="4" t="s">
        <v>15382</v>
      </c>
    </row>
    <row r="2711" spans="1:18" ht="14.25" customHeight="1" x14ac:dyDescent="0.3">
      <c r="A2711" s="2" t="s">
        <v>2746</v>
      </c>
      <c r="B2711" s="2" t="s">
        <v>23</v>
      </c>
      <c r="C2711" s="2" t="s">
        <v>40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tr">
        <f t="shared" si="60"/>
        <v>December</v>
      </c>
      <c r="J2711" s="2">
        <f>MONTH(H2711)</f>
        <v>12</v>
      </c>
      <c r="K2711" s="2">
        <f t="shared" si="64"/>
        <v>2023</v>
      </c>
      <c r="L2711" s="2">
        <f>H2711-G2711</f>
        <v>1</v>
      </c>
      <c r="M2711" s="2" t="str">
        <f t="shared" si="61"/>
        <v>early delivery</v>
      </c>
      <c r="N2711" s="2" t="s">
        <v>19</v>
      </c>
      <c r="O2711" s="2" t="s">
        <v>26</v>
      </c>
      <c r="P2711" s="2">
        <v>439.91</v>
      </c>
      <c r="Q2711" s="2" t="s">
        <v>52</v>
      </c>
      <c r="R2711" s="4" t="s">
        <v>15382</v>
      </c>
    </row>
    <row r="2712" spans="1:18" ht="14.25" customHeight="1" x14ac:dyDescent="0.3">
      <c r="A2712" s="2" t="s">
        <v>2747</v>
      </c>
      <c r="B2712" s="2" t="s">
        <v>45</v>
      </c>
      <c r="C2712" s="2" t="s">
        <v>30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tr">
        <f t="shared" si="60"/>
        <v>February</v>
      </c>
      <c r="J2712" s="2">
        <f>MONTH(H2712)</f>
        <v>2</v>
      </c>
      <c r="K2712" s="2">
        <f t="shared" si="64"/>
        <v>2024</v>
      </c>
      <c r="L2712" s="2">
        <f>H2712-G2712</f>
        <v>7</v>
      </c>
      <c r="M2712" s="2" t="str">
        <f t="shared" si="61"/>
        <v>on time delivery</v>
      </c>
      <c r="N2712" s="2" t="s">
        <v>19</v>
      </c>
      <c r="O2712" s="2" t="s">
        <v>31</v>
      </c>
      <c r="P2712" s="2">
        <v>388.64</v>
      </c>
      <c r="Q2712" s="2" t="s">
        <v>38</v>
      </c>
      <c r="R2712" s="4" t="s">
        <v>15382</v>
      </c>
    </row>
    <row r="2713" spans="1:18" ht="14.25" customHeight="1" x14ac:dyDescent="0.3">
      <c r="A2713" s="2" t="s">
        <v>2748</v>
      </c>
      <c r="B2713" s="2" t="s">
        <v>17</v>
      </c>
      <c r="C2713" s="2" t="s">
        <v>40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tr">
        <f t="shared" si="60"/>
        <v>September</v>
      </c>
      <c r="J2713" s="2">
        <f>MONTH(H2713)</f>
        <v>9</v>
      </c>
      <c r="K2713" s="2">
        <f t="shared" si="64"/>
        <v>2024</v>
      </c>
      <c r="L2713" s="2">
        <f>H2713-G2713</f>
        <v>2</v>
      </c>
      <c r="M2713" s="2" t="str">
        <f t="shared" si="61"/>
        <v>early delivery</v>
      </c>
      <c r="N2713" s="2" t="s">
        <v>35</v>
      </c>
      <c r="O2713" s="2" t="s">
        <v>26</v>
      </c>
      <c r="P2713" s="2">
        <v>74.3</v>
      </c>
      <c r="Q2713" s="2" t="s">
        <v>32</v>
      </c>
      <c r="R2713" s="4" t="s">
        <v>15382</v>
      </c>
    </row>
    <row r="2714" spans="1:18" ht="14.25" customHeight="1" x14ac:dyDescent="0.3">
      <c r="A2714" s="2" t="s">
        <v>2749</v>
      </c>
      <c r="B2714" s="2" t="s">
        <v>45</v>
      </c>
      <c r="C2714" s="2" t="s">
        <v>37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tr">
        <f t="shared" si="60"/>
        <v>April</v>
      </c>
      <c r="J2714" s="2">
        <f>MONTH(H2714)</f>
        <v>4</v>
      </c>
      <c r="K2714" s="2">
        <f t="shared" si="64"/>
        <v>2023</v>
      </c>
      <c r="L2714" s="2">
        <f>H2714-G2714</f>
        <v>4</v>
      </c>
      <c r="M2714" s="2" t="str">
        <f t="shared" si="61"/>
        <v>delay delivery</v>
      </c>
      <c r="N2714" s="2" t="s">
        <v>19</v>
      </c>
      <c r="O2714" s="2" t="s">
        <v>20</v>
      </c>
      <c r="P2714" s="2">
        <v>251.47</v>
      </c>
      <c r="Q2714" s="2" t="s">
        <v>21</v>
      </c>
      <c r="R2714" s="4" t="s">
        <v>15382</v>
      </c>
    </row>
    <row r="2715" spans="1:18" ht="14.25" customHeight="1" x14ac:dyDescent="0.3">
      <c r="A2715" s="2" t="s">
        <v>2750</v>
      </c>
      <c r="B2715" s="2" t="s">
        <v>23</v>
      </c>
      <c r="C2715" s="2" t="s">
        <v>37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tr">
        <f t="shared" si="60"/>
        <v>July</v>
      </c>
      <c r="J2715" s="2">
        <f>MONTH(H2715)</f>
        <v>7</v>
      </c>
      <c r="K2715" s="2">
        <f t="shared" si="64"/>
        <v>2024</v>
      </c>
      <c r="L2715" s="2">
        <f>H2715-G2715</f>
        <v>7</v>
      </c>
      <c r="M2715" s="2" t="str">
        <f t="shared" si="61"/>
        <v>on time delivery</v>
      </c>
      <c r="N2715" s="2" t="s">
        <v>35</v>
      </c>
      <c r="O2715" s="2" t="s">
        <v>26</v>
      </c>
      <c r="P2715" s="2">
        <v>61.02</v>
      </c>
      <c r="Q2715" s="2" t="s">
        <v>27</v>
      </c>
      <c r="R2715" s="4" t="s">
        <v>15382</v>
      </c>
    </row>
    <row r="2716" spans="1:18" ht="14.25" customHeight="1" x14ac:dyDescent="0.3">
      <c r="A2716" s="2" t="s">
        <v>2751</v>
      </c>
      <c r="B2716" s="2" t="s">
        <v>45</v>
      </c>
      <c r="C2716" s="2" t="s">
        <v>18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tr">
        <f t="shared" si="60"/>
        <v>May</v>
      </c>
      <c r="J2716" s="2">
        <f>MONTH(H2716)</f>
        <v>5</v>
      </c>
      <c r="K2716" s="2">
        <f t="shared" si="64"/>
        <v>2023</v>
      </c>
      <c r="L2716" s="2">
        <f>H2716-G2716</f>
        <v>5</v>
      </c>
      <c r="M2716" s="2" t="str">
        <f t="shared" si="61"/>
        <v>delay delivery</v>
      </c>
      <c r="N2716" s="2" t="s">
        <v>25</v>
      </c>
      <c r="O2716" s="2" t="s">
        <v>26</v>
      </c>
      <c r="P2716" s="2">
        <v>321.17</v>
      </c>
      <c r="Q2716" s="2" t="s">
        <v>38</v>
      </c>
      <c r="R2716" s="4" t="s">
        <v>15382</v>
      </c>
    </row>
    <row r="2717" spans="1:18" ht="14.25" customHeight="1" x14ac:dyDescent="0.3">
      <c r="A2717" s="2" t="s">
        <v>2752</v>
      </c>
      <c r="B2717" s="2" t="s">
        <v>17</v>
      </c>
      <c r="C2717" s="2" t="s">
        <v>24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tr">
        <f t="shared" si="60"/>
        <v>May</v>
      </c>
      <c r="J2717" s="2">
        <f>MONTH(H2717)</f>
        <v>5</v>
      </c>
      <c r="K2717" s="2">
        <f t="shared" si="64"/>
        <v>2023</v>
      </c>
      <c r="L2717" s="2">
        <f>H2717-G2717</f>
        <v>3</v>
      </c>
      <c r="M2717" s="2" t="str">
        <f t="shared" si="61"/>
        <v>delay delivery</v>
      </c>
      <c r="N2717" s="2" t="s">
        <v>25</v>
      </c>
      <c r="O2717" s="2" t="s">
        <v>20</v>
      </c>
      <c r="P2717" s="2">
        <v>748.29</v>
      </c>
      <c r="Q2717" s="2" t="s">
        <v>52</v>
      </c>
      <c r="R2717" s="4" t="s">
        <v>15382</v>
      </c>
    </row>
    <row r="2718" spans="1:18" ht="14.25" customHeight="1" x14ac:dyDescent="0.3">
      <c r="A2718" s="2" t="s">
        <v>2753</v>
      </c>
      <c r="B2718" s="2" t="s">
        <v>45</v>
      </c>
      <c r="C2718" s="2" t="s">
        <v>30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tr">
        <f t="shared" si="60"/>
        <v>March</v>
      </c>
      <c r="J2718" s="2">
        <f>MONTH(H2718)</f>
        <v>3</v>
      </c>
      <c r="K2718" s="2">
        <f t="shared" si="64"/>
        <v>2023</v>
      </c>
      <c r="L2718" s="2">
        <f>H2718-G2718</f>
        <v>2</v>
      </c>
      <c r="M2718" s="2" t="str">
        <f t="shared" si="61"/>
        <v>early delivery</v>
      </c>
      <c r="N2718" s="2" t="s">
        <v>19</v>
      </c>
      <c r="O2718" s="2" t="s">
        <v>31</v>
      </c>
      <c r="P2718" s="2">
        <v>1265.73</v>
      </c>
      <c r="Q2718" s="2" t="s">
        <v>43</v>
      </c>
      <c r="R2718" s="4" t="s">
        <v>15382</v>
      </c>
    </row>
    <row r="2719" spans="1:18" ht="14.25" customHeight="1" x14ac:dyDescent="0.3">
      <c r="A2719" s="2" t="s">
        <v>2754</v>
      </c>
      <c r="B2719" s="2" t="s">
        <v>17</v>
      </c>
      <c r="C2719" s="2" t="s">
        <v>24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tr">
        <f t="shared" si="60"/>
        <v>January</v>
      </c>
      <c r="J2719" s="2">
        <f>MONTH(H2719)</f>
        <v>1</v>
      </c>
      <c r="K2719" s="2">
        <f t="shared" si="64"/>
        <v>2024</v>
      </c>
      <c r="L2719" s="2">
        <f>H2719-G2719</f>
        <v>2</v>
      </c>
      <c r="M2719" s="2" t="str">
        <f t="shared" si="61"/>
        <v>early delivery</v>
      </c>
      <c r="N2719" s="2" t="s">
        <v>35</v>
      </c>
      <c r="O2719" s="2" t="s">
        <v>31</v>
      </c>
      <c r="P2719" s="2">
        <v>750.4</v>
      </c>
      <c r="Q2719" s="2" t="s">
        <v>27</v>
      </c>
      <c r="R2719" s="4" t="s">
        <v>15382</v>
      </c>
    </row>
    <row r="2720" spans="1:18" ht="14.25" customHeight="1" x14ac:dyDescent="0.3">
      <c r="A2720" s="2" t="s">
        <v>2755</v>
      </c>
      <c r="B2720" s="2" t="s">
        <v>17</v>
      </c>
      <c r="C2720" s="2" t="s">
        <v>40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tr">
        <f t="shared" si="60"/>
        <v>July</v>
      </c>
      <c r="J2720" s="2">
        <f>MONTH(H2720)</f>
        <v>7</v>
      </c>
      <c r="K2720" s="2">
        <f t="shared" si="64"/>
        <v>2023</v>
      </c>
      <c r="L2720" s="2">
        <f>H2720-G2720</f>
        <v>4</v>
      </c>
      <c r="M2720" s="2" t="str">
        <f t="shared" si="61"/>
        <v>delay delivery</v>
      </c>
      <c r="N2720" s="2" t="s">
        <v>35</v>
      </c>
      <c r="O2720" s="2" t="s">
        <v>26</v>
      </c>
      <c r="P2720" s="2">
        <v>299.13</v>
      </c>
      <c r="Q2720" s="2" t="s">
        <v>21</v>
      </c>
      <c r="R2720" s="4" t="s">
        <v>15382</v>
      </c>
    </row>
    <row r="2721" spans="1:18" ht="14.25" customHeight="1" x14ac:dyDescent="0.3">
      <c r="A2721" s="2" t="s">
        <v>2756</v>
      </c>
      <c r="B2721" s="2" t="s">
        <v>45</v>
      </c>
      <c r="C2721" s="2" t="s">
        <v>30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tr">
        <f t="shared" si="60"/>
        <v>November</v>
      </c>
      <c r="J2721" s="2">
        <f>MONTH(H2721)</f>
        <v>11</v>
      </c>
      <c r="K2721" s="2">
        <f t="shared" si="64"/>
        <v>2023</v>
      </c>
      <c r="L2721" s="2">
        <f>H2721-G2721</f>
        <v>4</v>
      </c>
      <c r="M2721" s="2" t="str">
        <f t="shared" si="61"/>
        <v>delay delivery</v>
      </c>
      <c r="N2721" s="2" t="s">
        <v>35</v>
      </c>
      <c r="O2721" s="2" t="s">
        <v>20</v>
      </c>
      <c r="P2721" s="2">
        <v>645.14</v>
      </c>
      <c r="Q2721" s="2" t="s">
        <v>52</v>
      </c>
      <c r="R2721" s="4" t="s">
        <v>15382</v>
      </c>
    </row>
    <row r="2722" spans="1:18" ht="14.25" customHeight="1" x14ac:dyDescent="0.3">
      <c r="A2722" s="2" t="s">
        <v>2757</v>
      </c>
      <c r="B2722" s="2" t="s">
        <v>45</v>
      </c>
      <c r="C2722" s="2" t="s">
        <v>30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tr">
        <f t="shared" si="60"/>
        <v>May</v>
      </c>
      <c r="J2722" s="2">
        <f>MONTH(H2722)</f>
        <v>5</v>
      </c>
      <c r="K2722" s="2">
        <f t="shared" si="64"/>
        <v>2023</v>
      </c>
      <c r="L2722" s="2">
        <f>H2722-G2722</f>
        <v>3</v>
      </c>
      <c r="M2722" s="2" t="str">
        <f t="shared" si="61"/>
        <v>delay delivery</v>
      </c>
      <c r="N2722" s="2" t="s">
        <v>19</v>
      </c>
      <c r="O2722" s="2" t="s">
        <v>31</v>
      </c>
      <c r="P2722" s="2">
        <v>126.12</v>
      </c>
      <c r="Q2722" s="2" t="s">
        <v>38</v>
      </c>
      <c r="R2722" s="4" t="s">
        <v>15382</v>
      </c>
    </row>
    <row r="2723" spans="1:18" ht="14.25" customHeight="1" x14ac:dyDescent="0.3">
      <c r="A2723" s="2" t="s">
        <v>2758</v>
      </c>
      <c r="B2723" s="2" t="s">
        <v>29</v>
      </c>
      <c r="C2723" s="2" t="s">
        <v>37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tr">
        <f t="shared" si="60"/>
        <v>June</v>
      </c>
      <c r="J2723" s="2">
        <f>MONTH(H2723)</f>
        <v>6</v>
      </c>
      <c r="K2723" s="2">
        <f t="shared" si="64"/>
        <v>2023</v>
      </c>
      <c r="L2723" s="2">
        <f>H2723-G2723</f>
        <v>2</v>
      </c>
      <c r="M2723" s="2" t="str">
        <f t="shared" si="61"/>
        <v>early delivery</v>
      </c>
      <c r="N2723" s="2" t="s">
        <v>25</v>
      </c>
      <c r="O2723" s="2" t="s">
        <v>26</v>
      </c>
      <c r="P2723" s="2">
        <v>554.62</v>
      </c>
      <c r="Q2723" s="2" t="s">
        <v>52</v>
      </c>
      <c r="R2723" s="4" t="s">
        <v>15382</v>
      </c>
    </row>
    <row r="2724" spans="1:18" ht="14.25" customHeight="1" x14ac:dyDescent="0.3">
      <c r="A2724" s="2" t="s">
        <v>2759</v>
      </c>
      <c r="B2724" s="2" t="s">
        <v>23</v>
      </c>
      <c r="C2724" s="2" t="s">
        <v>40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tr">
        <f t="shared" si="60"/>
        <v>May</v>
      </c>
      <c r="J2724" s="2">
        <f>MONTH(H2724)</f>
        <v>5</v>
      </c>
      <c r="K2724" s="2">
        <f t="shared" si="64"/>
        <v>2024</v>
      </c>
      <c r="L2724" s="2">
        <f>H2724-G2724</f>
        <v>4</v>
      </c>
      <c r="M2724" s="2" t="str">
        <f t="shared" si="61"/>
        <v>delay delivery</v>
      </c>
      <c r="N2724" s="2" t="s">
        <v>19</v>
      </c>
      <c r="O2724" s="2" t="s">
        <v>31</v>
      </c>
      <c r="P2724" s="2">
        <v>421.15</v>
      </c>
      <c r="Q2724" s="2" t="s">
        <v>32</v>
      </c>
      <c r="R2724" s="4" t="s">
        <v>15382</v>
      </c>
    </row>
    <row r="2725" spans="1:18" ht="14.25" customHeight="1" x14ac:dyDescent="0.3">
      <c r="A2725" s="2" t="s">
        <v>2760</v>
      </c>
      <c r="B2725" s="2" t="s">
        <v>17</v>
      </c>
      <c r="C2725" s="2" t="s">
        <v>37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tr">
        <f t="shared" si="60"/>
        <v>September</v>
      </c>
      <c r="J2725" s="2">
        <f>MONTH(H2725)</f>
        <v>9</v>
      </c>
      <c r="K2725" s="2">
        <f t="shared" si="64"/>
        <v>2024</v>
      </c>
      <c r="L2725" s="2">
        <f>H2725-G2725</f>
        <v>5</v>
      </c>
      <c r="M2725" s="2" t="str">
        <f t="shared" si="61"/>
        <v>delay delivery</v>
      </c>
      <c r="N2725" s="2" t="s">
        <v>25</v>
      </c>
      <c r="O2725" s="2" t="s">
        <v>31</v>
      </c>
      <c r="P2725" s="2">
        <v>489.58</v>
      </c>
      <c r="Q2725" s="2" t="s">
        <v>32</v>
      </c>
      <c r="R2725" s="4" t="s">
        <v>15382</v>
      </c>
    </row>
    <row r="2726" spans="1:18" ht="14.25" customHeight="1" x14ac:dyDescent="0.3">
      <c r="A2726" s="2" t="s">
        <v>2761</v>
      </c>
      <c r="B2726" s="2" t="s">
        <v>29</v>
      </c>
      <c r="C2726" s="2" t="s">
        <v>37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tr">
        <f t="shared" si="60"/>
        <v>July</v>
      </c>
      <c r="J2726" s="2">
        <f>MONTH(H2726)</f>
        <v>7</v>
      </c>
      <c r="K2726" s="2">
        <f t="shared" si="64"/>
        <v>2023</v>
      </c>
      <c r="L2726" s="2">
        <f>H2726-G2726</f>
        <v>1</v>
      </c>
      <c r="M2726" s="2" t="str">
        <f t="shared" si="61"/>
        <v>early delivery</v>
      </c>
      <c r="N2726" s="2" t="s">
        <v>35</v>
      </c>
      <c r="O2726" s="2" t="s">
        <v>26</v>
      </c>
      <c r="P2726" s="2">
        <v>253.81</v>
      </c>
      <c r="Q2726" s="2" t="s">
        <v>21</v>
      </c>
      <c r="R2726" s="4" t="s">
        <v>15382</v>
      </c>
    </row>
    <row r="2727" spans="1:18" ht="14.25" customHeight="1" x14ac:dyDescent="0.3">
      <c r="A2727" s="2" t="s">
        <v>2762</v>
      </c>
      <c r="B2727" s="2" t="s">
        <v>45</v>
      </c>
      <c r="C2727" s="2" t="s">
        <v>18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tr">
        <f t="shared" si="60"/>
        <v>September</v>
      </c>
      <c r="J2727" s="2">
        <f>MONTH(H2727)</f>
        <v>9</v>
      </c>
      <c r="K2727" s="2">
        <f t="shared" si="64"/>
        <v>2024</v>
      </c>
      <c r="L2727" s="2">
        <f>H2727-G2727</f>
        <v>1</v>
      </c>
      <c r="M2727" s="2" t="str">
        <f t="shared" si="61"/>
        <v>early delivery</v>
      </c>
      <c r="N2727" s="2" t="s">
        <v>25</v>
      </c>
      <c r="O2727" s="2" t="s">
        <v>20</v>
      </c>
      <c r="P2727" s="2">
        <v>192.62</v>
      </c>
      <c r="Q2727" s="2" t="s">
        <v>52</v>
      </c>
      <c r="R2727" s="4" t="s">
        <v>15382</v>
      </c>
    </row>
    <row r="2728" spans="1:18" ht="14.25" customHeight="1" x14ac:dyDescent="0.3">
      <c r="A2728" s="2" t="s">
        <v>2763</v>
      </c>
      <c r="B2728" s="2" t="s">
        <v>23</v>
      </c>
      <c r="C2728" s="2" t="s">
        <v>37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tr">
        <f t="shared" si="60"/>
        <v>May</v>
      </c>
      <c r="J2728" s="2">
        <f>MONTH(H2728)</f>
        <v>5</v>
      </c>
      <c r="K2728" s="2">
        <f t="shared" si="64"/>
        <v>2024</v>
      </c>
      <c r="L2728" s="2">
        <f>H2728-G2728</f>
        <v>4</v>
      </c>
      <c r="M2728" s="2" t="str">
        <f t="shared" si="61"/>
        <v>delay delivery</v>
      </c>
      <c r="N2728" s="2" t="s">
        <v>25</v>
      </c>
      <c r="O2728" s="2" t="s">
        <v>20</v>
      </c>
      <c r="P2728" s="2">
        <v>290.86</v>
      </c>
      <c r="Q2728" s="2" t="s">
        <v>21</v>
      </c>
      <c r="R2728" s="4" t="s">
        <v>15382</v>
      </c>
    </row>
    <row r="2729" spans="1:18" ht="14.25" customHeight="1" x14ac:dyDescent="0.3">
      <c r="A2729" s="2" t="s">
        <v>2764</v>
      </c>
      <c r="B2729" s="2" t="s">
        <v>29</v>
      </c>
      <c r="C2729" s="2" t="s">
        <v>24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tr">
        <f t="shared" si="60"/>
        <v>May</v>
      </c>
      <c r="J2729" s="2">
        <f>MONTH(H2729)</f>
        <v>5</v>
      </c>
      <c r="K2729" s="2">
        <f t="shared" si="64"/>
        <v>2023</v>
      </c>
      <c r="L2729" s="2">
        <f>H2729-G2729</f>
        <v>3</v>
      </c>
      <c r="M2729" s="2" t="str">
        <f t="shared" si="61"/>
        <v>delay delivery</v>
      </c>
      <c r="N2729" s="2" t="s">
        <v>19</v>
      </c>
      <c r="O2729" s="2" t="s">
        <v>31</v>
      </c>
      <c r="P2729" s="2">
        <v>36.520000000000003</v>
      </c>
      <c r="Q2729" s="2" t="s">
        <v>38</v>
      </c>
      <c r="R2729" s="4" t="s">
        <v>15382</v>
      </c>
    </row>
    <row r="2730" spans="1:18" ht="14.25" customHeight="1" x14ac:dyDescent="0.3">
      <c r="A2730" s="2" t="s">
        <v>2765</v>
      </c>
      <c r="B2730" s="2" t="s">
        <v>17</v>
      </c>
      <c r="C2730" s="2" t="s">
        <v>30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tr">
        <f t="shared" si="60"/>
        <v>June</v>
      </c>
      <c r="J2730" s="2">
        <f>MONTH(H2730)</f>
        <v>6</v>
      </c>
      <c r="K2730" s="2">
        <f t="shared" si="64"/>
        <v>2024</v>
      </c>
      <c r="L2730" s="2">
        <f>H2730-G2730</f>
        <v>7</v>
      </c>
      <c r="M2730" s="2" t="str">
        <f t="shared" si="61"/>
        <v>on time delivery</v>
      </c>
      <c r="N2730" s="2" t="s">
        <v>35</v>
      </c>
      <c r="O2730" s="2" t="s">
        <v>26</v>
      </c>
      <c r="P2730" s="2">
        <v>1203.1500000000001</v>
      </c>
      <c r="Q2730" s="2" t="s">
        <v>52</v>
      </c>
      <c r="R2730" s="4" t="s">
        <v>15382</v>
      </c>
    </row>
    <row r="2731" spans="1:18" ht="14.25" customHeight="1" x14ac:dyDescent="0.3">
      <c r="A2731" s="2" t="s">
        <v>2766</v>
      </c>
      <c r="B2731" s="2" t="s">
        <v>29</v>
      </c>
      <c r="C2731" s="2" t="s">
        <v>37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tr">
        <f t="shared" si="60"/>
        <v>October</v>
      </c>
      <c r="J2731" s="2">
        <f>MONTH(H2731)</f>
        <v>10</v>
      </c>
      <c r="K2731" s="2">
        <f t="shared" si="64"/>
        <v>2024</v>
      </c>
      <c r="L2731" s="2">
        <f>H2731-G2731</f>
        <v>4</v>
      </c>
      <c r="M2731" s="2" t="str">
        <f t="shared" si="61"/>
        <v>delay delivery</v>
      </c>
      <c r="N2731" s="2" t="s">
        <v>19</v>
      </c>
      <c r="O2731" s="2" t="s">
        <v>20</v>
      </c>
      <c r="P2731" s="2">
        <v>629.13</v>
      </c>
      <c r="Q2731" s="2" t="s">
        <v>38</v>
      </c>
      <c r="R2731" s="4" t="s">
        <v>15382</v>
      </c>
    </row>
    <row r="2732" spans="1:18" ht="14.25" customHeight="1" x14ac:dyDescent="0.3">
      <c r="A2732" s="2" t="s">
        <v>2767</v>
      </c>
      <c r="B2732" s="2" t="s">
        <v>17</v>
      </c>
      <c r="C2732" s="2" t="s">
        <v>24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tr">
        <f t="shared" si="60"/>
        <v>November</v>
      </c>
      <c r="J2732" s="2">
        <f>MONTH(H2732)</f>
        <v>11</v>
      </c>
      <c r="K2732" s="2">
        <f t="shared" si="64"/>
        <v>2024</v>
      </c>
      <c r="L2732" s="2">
        <f>H2732-G2732</f>
        <v>4</v>
      </c>
      <c r="M2732" s="2" t="str">
        <f t="shared" si="61"/>
        <v>delay delivery</v>
      </c>
      <c r="N2732" s="2" t="s">
        <v>35</v>
      </c>
      <c r="O2732" s="2" t="s">
        <v>31</v>
      </c>
      <c r="P2732" s="2">
        <v>212.19</v>
      </c>
      <c r="Q2732" s="2" t="s">
        <v>38</v>
      </c>
      <c r="R2732" s="4" t="s">
        <v>15382</v>
      </c>
    </row>
    <row r="2733" spans="1:18" ht="14.25" customHeight="1" x14ac:dyDescent="0.3">
      <c r="A2733" s="2" t="s">
        <v>2768</v>
      </c>
      <c r="B2733" s="2" t="s">
        <v>45</v>
      </c>
      <c r="C2733" s="2" t="s">
        <v>40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tr">
        <f t="shared" si="60"/>
        <v>September</v>
      </c>
      <c r="J2733" s="2">
        <f>MONTH(H2733)</f>
        <v>9</v>
      </c>
      <c r="K2733" s="2">
        <f t="shared" si="64"/>
        <v>2024</v>
      </c>
      <c r="L2733" s="2">
        <f>H2733-G2733</f>
        <v>1</v>
      </c>
      <c r="M2733" s="2" t="str">
        <f t="shared" si="61"/>
        <v>early delivery</v>
      </c>
      <c r="N2733" s="2" t="s">
        <v>35</v>
      </c>
      <c r="O2733" s="2" t="s">
        <v>20</v>
      </c>
      <c r="P2733" s="2">
        <v>554.65</v>
      </c>
      <c r="Q2733" s="2" t="s">
        <v>27</v>
      </c>
      <c r="R2733" s="4" t="s">
        <v>15382</v>
      </c>
    </row>
    <row r="2734" spans="1:18" ht="14.25" customHeight="1" x14ac:dyDescent="0.3">
      <c r="A2734" s="2" t="s">
        <v>2769</v>
      </c>
      <c r="B2734" s="2" t="s">
        <v>23</v>
      </c>
      <c r="C2734" s="2" t="s">
        <v>30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tr">
        <f t="shared" si="60"/>
        <v>September</v>
      </c>
      <c r="J2734" s="2">
        <f>MONTH(H2734)</f>
        <v>9</v>
      </c>
      <c r="K2734" s="2">
        <f t="shared" si="64"/>
        <v>2023</v>
      </c>
      <c r="L2734" s="2">
        <f>H2734-G2734</f>
        <v>4</v>
      </c>
      <c r="M2734" s="2" t="str">
        <f t="shared" si="61"/>
        <v>delay delivery</v>
      </c>
      <c r="N2734" s="2" t="s">
        <v>35</v>
      </c>
      <c r="O2734" s="2" t="s">
        <v>26</v>
      </c>
      <c r="P2734" s="2">
        <v>312.38</v>
      </c>
      <c r="Q2734" s="2" t="s">
        <v>52</v>
      </c>
      <c r="R2734" s="4" t="s">
        <v>15382</v>
      </c>
    </row>
    <row r="2735" spans="1:18" ht="14.25" customHeight="1" x14ac:dyDescent="0.3">
      <c r="A2735" s="2" t="s">
        <v>2770</v>
      </c>
      <c r="B2735" s="2" t="s">
        <v>23</v>
      </c>
      <c r="C2735" s="2" t="s">
        <v>40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tr">
        <f t="shared" si="60"/>
        <v>February</v>
      </c>
      <c r="J2735" s="2">
        <f>MONTH(H2735)</f>
        <v>2</v>
      </c>
      <c r="K2735" s="2">
        <f t="shared" si="64"/>
        <v>2023</v>
      </c>
      <c r="L2735" s="2">
        <f>H2735-G2735</f>
        <v>3</v>
      </c>
      <c r="M2735" s="2" t="str">
        <f t="shared" si="61"/>
        <v>delay delivery</v>
      </c>
      <c r="N2735" s="2" t="s">
        <v>19</v>
      </c>
      <c r="O2735" s="2" t="s">
        <v>31</v>
      </c>
      <c r="P2735" s="2">
        <v>665.08</v>
      </c>
      <c r="Q2735" s="2" t="s">
        <v>38</v>
      </c>
      <c r="R2735" s="4" t="s">
        <v>15382</v>
      </c>
    </row>
    <row r="2736" spans="1:18" ht="14.25" customHeight="1" x14ac:dyDescent="0.3">
      <c r="A2736" s="2" t="s">
        <v>2771</v>
      </c>
      <c r="B2736" s="2" t="s">
        <v>23</v>
      </c>
      <c r="C2736" s="2" t="s">
        <v>24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tr">
        <f t="shared" si="60"/>
        <v>April</v>
      </c>
      <c r="J2736" s="2">
        <f>MONTH(H2736)</f>
        <v>4</v>
      </c>
      <c r="K2736" s="2">
        <f t="shared" si="64"/>
        <v>2023</v>
      </c>
      <c r="L2736" s="2">
        <f>H2736-G2736</f>
        <v>1</v>
      </c>
      <c r="M2736" s="2" t="str">
        <f t="shared" si="61"/>
        <v>early delivery</v>
      </c>
      <c r="N2736" s="2" t="s">
        <v>19</v>
      </c>
      <c r="O2736" s="2" t="s">
        <v>31</v>
      </c>
      <c r="P2736" s="2">
        <v>126.78</v>
      </c>
      <c r="Q2736" s="2" t="s">
        <v>32</v>
      </c>
      <c r="R2736" s="4" t="s">
        <v>15382</v>
      </c>
    </row>
    <row r="2737" spans="1:18" ht="14.25" customHeight="1" x14ac:dyDescent="0.3">
      <c r="A2737" s="2" t="s">
        <v>2772</v>
      </c>
      <c r="B2737" s="2" t="s">
        <v>45</v>
      </c>
      <c r="C2737" s="2" t="s">
        <v>40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tr">
        <f t="shared" si="60"/>
        <v>September</v>
      </c>
      <c r="J2737" s="2">
        <f>MONTH(H2737)</f>
        <v>9</v>
      </c>
      <c r="K2737" s="2">
        <f t="shared" si="64"/>
        <v>2023</v>
      </c>
      <c r="L2737" s="2">
        <f>H2737-G2737</f>
        <v>6</v>
      </c>
      <c r="M2737" s="2" t="str">
        <f t="shared" si="61"/>
        <v>on time delivery</v>
      </c>
      <c r="N2737" s="2" t="s">
        <v>35</v>
      </c>
      <c r="O2737" s="2" t="s">
        <v>31</v>
      </c>
      <c r="P2737" s="2">
        <v>303.55</v>
      </c>
      <c r="Q2737" s="2" t="s">
        <v>21</v>
      </c>
      <c r="R2737" s="4" t="s">
        <v>15382</v>
      </c>
    </row>
    <row r="2738" spans="1:18" ht="14.25" customHeight="1" x14ac:dyDescent="0.3">
      <c r="A2738" s="2" t="s">
        <v>2773</v>
      </c>
      <c r="B2738" s="2" t="s">
        <v>17</v>
      </c>
      <c r="C2738" s="2" t="s">
        <v>40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tr">
        <f t="shared" si="60"/>
        <v>November</v>
      </c>
      <c r="J2738" s="2">
        <f>MONTH(H2738)</f>
        <v>11</v>
      </c>
      <c r="K2738" s="2">
        <f t="shared" si="64"/>
        <v>2024</v>
      </c>
      <c r="L2738" s="2">
        <f>H2738-G2738</f>
        <v>7</v>
      </c>
      <c r="M2738" s="2" t="str">
        <f t="shared" si="61"/>
        <v>on time delivery</v>
      </c>
      <c r="N2738" s="2" t="s">
        <v>25</v>
      </c>
      <c r="O2738" s="2" t="s">
        <v>20</v>
      </c>
      <c r="P2738" s="2">
        <v>1124.8900000000001</v>
      </c>
      <c r="Q2738" s="2" t="s">
        <v>21</v>
      </c>
      <c r="R2738" s="4" t="s">
        <v>15382</v>
      </c>
    </row>
    <row r="2739" spans="1:18" ht="14.25" customHeight="1" x14ac:dyDescent="0.3">
      <c r="A2739" s="2" t="s">
        <v>2774</v>
      </c>
      <c r="B2739" s="2" t="s">
        <v>45</v>
      </c>
      <c r="C2739" s="2" t="s">
        <v>40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tr">
        <f t="shared" si="60"/>
        <v>August</v>
      </c>
      <c r="J2739" s="2">
        <f>MONTH(H2739)</f>
        <v>8</v>
      </c>
      <c r="K2739" s="2">
        <f t="shared" si="64"/>
        <v>2023</v>
      </c>
      <c r="L2739" s="2">
        <f>H2739-G2739</f>
        <v>1</v>
      </c>
      <c r="M2739" s="2" t="str">
        <f t="shared" si="61"/>
        <v>early delivery</v>
      </c>
      <c r="N2739" s="2" t="s">
        <v>35</v>
      </c>
      <c r="O2739" s="2" t="s">
        <v>20</v>
      </c>
      <c r="P2739" s="2">
        <v>302.64999999999998</v>
      </c>
      <c r="Q2739" s="2" t="s">
        <v>21</v>
      </c>
      <c r="R2739" s="4" t="s">
        <v>15382</v>
      </c>
    </row>
    <row r="2740" spans="1:18" ht="14.25" customHeight="1" x14ac:dyDescent="0.3">
      <c r="A2740" s="2" t="s">
        <v>2775</v>
      </c>
      <c r="B2740" s="2" t="s">
        <v>23</v>
      </c>
      <c r="C2740" s="2" t="s">
        <v>37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tr">
        <f t="shared" si="60"/>
        <v>March</v>
      </c>
      <c r="J2740" s="2">
        <f>MONTH(H2740)</f>
        <v>3</v>
      </c>
      <c r="K2740" s="2">
        <f t="shared" si="64"/>
        <v>2024</v>
      </c>
      <c r="L2740" s="2">
        <f>H2740-G2740</f>
        <v>1</v>
      </c>
      <c r="M2740" s="2" t="str">
        <f t="shared" si="61"/>
        <v>early delivery</v>
      </c>
      <c r="N2740" s="2" t="s">
        <v>25</v>
      </c>
      <c r="O2740" s="2" t="s">
        <v>20</v>
      </c>
      <c r="P2740" s="2">
        <v>181.86</v>
      </c>
      <c r="Q2740" s="2" t="s">
        <v>21</v>
      </c>
      <c r="R2740" s="4" t="s">
        <v>15382</v>
      </c>
    </row>
    <row r="2741" spans="1:18" ht="14.25" customHeight="1" x14ac:dyDescent="0.3">
      <c r="A2741" s="2" t="s">
        <v>2776</v>
      </c>
      <c r="B2741" s="2" t="s">
        <v>45</v>
      </c>
      <c r="C2741" s="2" t="s">
        <v>37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tr">
        <f t="shared" si="60"/>
        <v>January</v>
      </c>
      <c r="J2741" s="2">
        <f>MONTH(H2741)</f>
        <v>1</v>
      </c>
      <c r="K2741" s="2">
        <f t="shared" si="64"/>
        <v>2025</v>
      </c>
      <c r="L2741" s="2">
        <f>H2741-G2741</f>
        <v>5</v>
      </c>
      <c r="M2741" s="2" t="str">
        <f t="shared" si="61"/>
        <v>delay delivery</v>
      </c>
      <c r="N2741" s="2" t="s">
        <v>19</v>
      </c>
      <c r="O2741" s="2" t="s">
        <v>20</v>
      </c>
      <c r="P2741" s="2">
        <v>49.84</v>
      </c>
      <c r="Q2741" s="2" t="s">
        <v>32</v>
      </c>
      <c r="R2741" s="4" t="s">
        <v>15382</v>
      </c>
    </row>
    <row r="2742" spans="1:18" ht="14.25" customHeight="1" x14ac:dyDescent="0.3">
      <c r="A2742" s="2" t="s">
        <v>2777</v>
      </c>
      <c r="B2742" s="2" t="s">
        <v>45</v>
      </c>
      <c r="C2742" s="2" t="s">
        <v>37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tr">
        <f t="shared" si="60"/>
        <v>September</v>
      </c>
      <c r="J2742" s="2">
        <f>MONTH(H2742)</f>
        <v>9</v>
      </c>
      <c r="K2742" s="2">
        <f t="shared" si="64"/>
        <v>2024</v>
      </c>
      <c r="L2742" s="2">
        <f>H2742-G2742</f>
        <v>7</v>
      </c>
      <c r="M2742" s="2" t="str">
        <f t="shared" si="61"/>
        <v>on time delivery</v>
      </c>
      <c r="N2742" s="2" t="s">
        <v>19</v>
      </c>
      <c r="O2742" s="2" t="s">
        <v>26</v>
      </c>
      <c r="P2742" s="2">
        <v>748.97</v>
      </c>
      <c r="Q2742" s="2" t="s">
        <v>52</v>
      </c>
      <c r="R2742" s="4" t="s">
        <v>15382</v>
      </c>
    </row>
    <row r="2743" spans="1:18" ht="14.25" customHeight="1" x14ac:dyDescent="0.3">
      <c r="A2743" s="2" t="s">
        <v>2778</v>
      </c>
      <c r="B2743" s="2" t="s">
        <v>45</v>
      </c>
      <c r="C2743" s="2" t="s">
        <v>30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tr">
        <f t="shared" si="60"/>
        <v>July</v>
      </c>
      <c r="J2743" s="2">
        <f>MONTH(H2743)</f>
        <v>7</v>
      </c>
      <c r="K2743" s="2">
        <f t="shared" si="64"/>
        <v>2024</v>
      </c>
      <c r="L2743" s="2">
        <f>H2743-G2743</f>
        <v>2</v>
      </c>
      <c r="M2743" s="2" t="str">
        <f t="shared" si="61"/>
        <v>early delivery</v>
      </c>
      <c r="N2743" s="2" t="s">
        <v>25</v>
      </c>
      <c r="O2743" s="2" t="s">
        <v>31</v>
      </c>
      <c r="P2743" s="2">
        <v>631.16999999999996</v>
      </c>
      <c r="Q2743" s="2" t="s">
        <v>52</v>
      </c>
      <c r="R2743" s="4" t="s">
        <v>15382</v>
      </c>
    </row>
    <row r="2744" spans="1:18" ht="14.25" customHeight="1" x14ac:dyDescent="0.3">
      <c r="A2744" s="2" t="s">
        <v>2779</v>
      </c>
      <c r="B2744" s="2" t="s">
        <v>17</v>
      </c>
      <c r="C2744" s="2" t="s">
        <v>24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tr">
        <f t="shared" si="60"/>
        <v>April</v>
      </c>
      <c r="J2744" s="2">
        <f>MONTH(H2744)</f>
        <v>4</v>
      </c>
      <c r="K2744" s="2">
        <f t="shared" si="64"/>
        <v>2023</v>
      </c>
      <c r="L2744" s="2">
        <f>H2744-G2744</f>
        <v>4</v>
      </c>
      <c r="M2744" s="2" t="str">
        <f t="shared" si="61"/>
        <v>delay delivery</v>
      </c>
      <c r="N2744" s="2" t="s">
        <v>19</v>
      </c>
      <c r="O2744" s="2" t="s">
        <v>31</v>
      </c>
      <c r="P2744" s="2">
        <v>176.66</v>
      </c>
      <c r="Q2744" s="2" t="s">
        <v>38</v>
      </c>
      <c r="R2744" s="4" t="s">
        <v>15382</v>
      </c>
    </row>
    <row r="2745" spans="1:18" ht="14.25" customHeight="1" x14ac:dyDescent="0.3">
      <c r="A2745" s="2" t="s">
        <v>2780</v>
      </c>
      <c r="B2745" s="2" t="s">
        <v>29</v>
      </c>
      <c r="C2745" s="2" t="s">
        <v>37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tr">
        <f t="shared" si="60"/>
        <v>October</v>
      </c>
      <c r="J2745" s="2">
        <f>MONTH(H2745)</f>
        <v>10</v>
      </c>
      <c r="K2745" s="2">
        <f t="shared" si="64"/>
        <v>2023</v>
      </c>
      <c r="L2745" s="2">
        <f>H2745-G2745</f>
        <v>7</v>
      </c>
      <c r="M2745" s="2" t="str">
        <f t="shared" si="61"/>
        <v>on time delivery</v>
      </c>
      <c r="N2745" s="2" t="s">
        <v>19</v>
      </c>
      <c r="O2745" s="2" t="s">
        <v>26</v>
      </c>
      <c r="P2745" s="2">
        <v>1004.15</v>
      </c>
      <c r="Q2745" s="2" t="s">
        <v>38</v>
      </c>
      <c r="R2745" s="4" t="s">
        <v>15382</v>
      </c>
    </row>
    <row r="2746" spans="1:18" ht="14.25" customHeight="1" x14ac:dyDescent="0.3">
      <c r="A2746" s="2" t="s">
        <v>2781</v>
      </c>
      <c r="B2746" s="2" t="s">
        <v>29</v>
      </c>
      <c r="C2746" s="2" t="s">
        <v>40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tr">
        <f t="shared" si="60"/>
        <v>February</v>
      </c>
      <c r="J2746" s="2">
        <f>MONTH(H2746)</f>
        <v>2</v>
      </c>
      <c r="K2746" s="2">
        <f t="shared" si="64"/>
        <v>2023</v>
      </c>
      <c r="L2746" s="2">
        <f>H2746-G2746</f>
        <v>5</v>
      </c>
      <c r="M2746" s="2" t="str">
        <f t="shared" si="61"/>
        <v>delay delivery</v>
      </c>
      <c r="N2746" s="2" t="s">
        <v>25</v>
      </c>
      <c r="O2746" s="2" t="s">
        <v>26</v>
      </c>
      <c r="P2746" s="2">
        <v>825.34</v>
      </c>
      <c r="Q2746" s="2" t="s">
        <v>32</v>
      </c>
      <c r="R2746" s="4" t="s">
        <v>15382</v>
      </c>
    </row>
    <row r="2747" spans="1:18" ht="14.25" customHeight="1" x14ac:dyDescent="0.3">
      <c r="A2747" s="2" t="s">
        <v>2782</v>
      </c>
      <c r="B2747" s="2" t="s">
        <v>45</v>
      </c>
      <c r="C2747" s="2" t="s">
        <v>40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tr">
        <f t="shared" si="60"/>
        <v>November</v>
      </c>
      <c r="J2747" s="2">
        <f>MONTH(H2747)</f>
        <v>11</v>
      </c>
      <c r="K2747" s="2">
        <f t="shared" si="64"/>
        <v>2024</v>
      </c>
      <c r="L2747" s="2">
        <f>H2747-G2747</f>
        <v>4</v>
      </c>
      <c r="M2747" s="2" t="str">
        <f t="shared" si="61"/>
        <v>delay delivery</v>
      </c>
      <c r="N2747" s="2" t="s">
        <v>19</v>
      </c>
      <c r="O2747" s="2" t="s">
        <v>31</v>
      </c>
      <c r="P2747" s="2">
        <v>675.35</v>
      </c>
      <c r="Q2747" s="2" t="s">
        <v>43</v>
      </c>
      <c r="R2747" s="4" t="s">
        <v>15382</v>
      </c>
    </row>
    <row r="2748" spans="1:18" ht="14.25" customHeight="1" x14ac:dyDescent="0.3">
      <c r="A2748" s="2" t="s">
        <v>2783</v>
      </c>
      <c r="B2748" s="2" t="s">
        <v>29</v>
      </c>
      <c r="C2748" s="2" t="s">
        <v>40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tr">
        <f t="shared" si="60"/>
        <v>June</v>
      </c>
      <c r="J2748" s="2">
        <f>MONTH(H2748)</f>
        <v>6</v>
      </c>
      <c r="K2748" s="2">
        <f t="shared" si="64"/>
        <v>2024</v>
      </c>
      <c r="L2748" s="2">
        <f>H2748-G2748</f>
        <v>3</v>
      </c>
      <c r="M2748" s="2" t="str">
        <f t="shared" si="61"/>
        <v>delay delivery</v>
      </c>
      <c r="N2748" s="2" t="s">
        <v>25</v>
      </c>
      <c r="O2748" s="2" t="s">
        <v>20</v>
      </c>
      <c r="P2748" s="2">
        <v>373.82</v>
      </c>
      <c r="Q2748" s="2" t="s">
        <v>52</v>
      </c>
      <c r="R2748" s="4" t="s">
        <v>15382</v>
      </c>
    </row>
    <row r="2749" spans="1:18" ht="14.25" customHeight="1" x14ac:dyDescent="0.3">
      <c r="A2749" s="2" t="s">
        <v>2784</v>
      </c>
      <c r="B2749" s="2" t="s">
        <v>29</v>
      </c>
      <c r="C2749" s="2" t="s">
        <v>40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tr">
        <f t="shared" si="60"/>
        <v>August</v>
      </c>
      <c r="J2749" s="2">
        <f>MONTH(H2749)</f>
        <v>8</v>
      </c>
      <c r="K2749" s="2">
        <f t="shared" si="64"/>
        <v>2024</v>
      </c>
      <c r="L2749" s="2">
        <f>H2749-G2749</f>
        <v>6</v>
      </c>
      <c r="M2749" s="2" t="str">
        <f t="shared" si="61"/>
        <v>on time delivery</v>
      </c>
      <c r="N2749" s="2" t="s">
        <v>25</v>
      </c>
      <c r="O2749" s="2" t="s">
        <v>20</v>
      </c>
      <c r="P2749" s="2">
        <v>1148.42</v>
      </c>
      <c r="Q2749" s="2" t="s">
        <v>38</v>
      </c>
      <c r="R2749" s="4" t="s">
        <v>15382</v>
      </c>
    </row>
    <row r="2750" spans="1:18" ht="14.25" customHeight="1" x14ac:dyDescent="0.3">
      <c r="A2750" s="2" t="s">
        <v>2785</v>
      </c>
      <c r="B2750" s="2" t="s">
        <v>45</v>
      </c>
      <c r="C2750" s="2" t="s">
        <v>18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tr">
        <f t="shared" si="60"/>
        <v>April</v>
      </c>
      <c r="J2750" s="2">
        <f>MONTH(H2750)</f>
        <v>4</v>
      </c>
      <c r="K2750" s="2">
        <f t="shared" si="64"/>
        <v>2024</v>
      </c>
      <c r="L2750" s="2">
        <f>H2750-G2750</f>
        <v>2</v>
      </c>
      <c r="M2750" s="2" t="str">
        <f t="shared" si="61"/>
        <v>early delivery</v>
      </c>
      <c r="N2750" s="2" t="s">
        <v>35</v>
      </c>
      <c r="O2750" s="2" t="s">
        <v>31</v>
      </c>
      <c r="P2750" s="2">
        <v>257</v>
      </c>
      <c r="Q2750" s="2" t="s">
        <v>32</v>
      </c>
      <c r="R2750" s="4" t="s">
        <v>15382</v>
      </c>
    </row>
    <row r="2751" spans="1:18" ht="14.25" customHeight="1" x14ac:dyDescent="0.3">
      <c r="A2751" s="2" t="s">
        <v>2786</v>
      </c>
      <c r="B2751" s="2" t="s">
        <v>45</v>
      </c>
      <c r="C2751" s="2" t="s">
        <v>30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tr">
        <f t="shared" si="60"/>
        <v>April</v>
      </c>
      <c r="J2751" s="2">
        <f>MONTH(H2751)</f>
        <v>4</v>
      </c>
      <c r="K2751" s="2">
        <f t="shared" si="64"/>
        <v>2024</v>
      </c>
      <c r="L2751" s="2">
        <f>H2751-G2751</f>
        <v>4</v>
      </c>
      <c r="M2751" s="2" t="str">
        <f t="shared" si="61"/>
        <v>delay delivery</v>
      </c>
      <c r="N2751" s="2" t="s">
        <v>19</v>
      </c>
      <c r="O2751" s="2" t="s">
        <v>31</v>
      </c>
      <c r="P2751" s="2">
        <v>227.72</v>
      </c>
      <c r="Q2751" s="2" t="s">
        <v>27</v>
      </c>
      <c r="R2751" s="4" t="s">
        <v>15382</v>
      </c>
    </row>
    <row r="2752" spans="1:18" ht="14.25" customHeight="1" x14ac:dyDescent="0.3">
      <c r="A2752" s="2" t="s">
        <v>2787</v>
      </c>
      <c r="B2752" s="2" t="s">
        <v>23</v>
      </c>
      <c r="C2752" s="2" t="s">
        <v>24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tr">
        <f t="shared" si="60"/>
        <v>March</v>
      </c>
      <c r="J2752" s="2">
        <f>MONTH(H2752)</f>
        <v>3</v>
      </c>
      <c r="K2752" s="2">
        <f t="shared" si="64"/>
        <v>2023</v>
      </c>
      <c r="L2752" s="2">
        <f>H2752-G2752</f>
        <v>4</v>
      </c>
      <c r="M2752" s="2" t="str">
        <f t="shared" si="61"/>
        <v>delay delivery</v>
      </c>
      <c r="N2752" s="2" t="s">
        <v>35</v>
      </c>
      <c r="O2752" s="2" t="s">
        <v>26</v>
      </c>
      <c r="P2752" s="2">
        <v>387.67</v>
      </c>
      <c r="Q2752" s="2" t="s">
        <v>27</v>
      </c>
      <c r="R2752" s="4" t="s">
        <v>15382</v>
      </c>
    </row>
    <row r="2753" spans="1:18" ht="14.25" customHeight="1" x14ac:dyDescent="0.3">
      <c r="A2753" s="2" t="s">
        <v>2788</v>
      </c>
      <c r="B2753" s="2" t="s">
        <v>29</v>
      </c>
      <c r="C2753" s="2" t="s">
        <v>24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tr">
        <f t="shared" si="60"/>
        <v>January</v>
      </c>
      <c r="J2753" s="2">
        <f>MONTH(H2753)</f>
        <v>1</v>
      </c>
      <c r="K2753" s="2">
        <f t="shared" si="64"/>
        <v>2024</v>
      </c>
      <c r="L2753" s="2">
        <f>H2753-G2753</f>
        <v>7</v>
      </c>
      <c r="M2753" s="2" t="str">
        <f t="shared" si="61"/>
        <v>on time delivery</v>
      </c>
      <c r="N2753" s="2" t="s">
        <v>25</v>
      </c>
      <c r="O2753" s="2" t="s">
        <v>26</v>
      </c>
      <c r="P2753" s="2">
        <v>367.82</v>
      </c>
      <c r="Q2753" s="2" t="s">
        <v>52</v>
      </c>
      <c r="R2753" s="4" t="s">
        <v>15382</v>
      </c>
    </row>
    <row r="2754" spans="1:18" ht="14.25" customHeight="1" x14ac:dyDescent="0.3">
      <c r="A2754" s="2" t="s">
        <v>2789</v>
      </c>
      <c r="B2754" s="2" t="s">
        <v>17</v>
      </c>
      <c r="C2754" s="2" t="s">
        <v>37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tr">
        <f t="shared" si="60"/>
        <v>December</v>
      </c>
      <c r="J2754" s="2">
        <f>MONTH(H2754)</f>
        <v>12</v>
      </c>
      <c r="K2754" s="2">
        <f t="shared" si="64"/>
        <v>2024</v>
      </c>
      <c r="L2754" s="2">
        <f>H2754-G2754</f>
        <v>2</v>
      </c>
      <c r="M2754" s="2" t="str">
        <f t="shared" si="61"/>
        <v>early delivery</v>
      </c>
      <c r="N2754" s="2" t="s">
        <v>19</v>
      </c>
      <c r="O2754" s="2" t="s">
        <v>31</v>
      </c>
      <c r="P2754" s="2">
        <v>524.21</v>
      </c>
      <c r="Q2754" s="2" t="s">
        <v>32</v>
      </c>
      <c r="R2754" s="4" t="s">
        <v>15382</v>
      </c>
    </row>
    <row r="2755" spans="1:18" ht="14.25" customHeight="1" x14ac:dyDescent="0.3">
      <c r="A2755" s="2" t="s">
        <v>2790</v>
      </c>
      <c r="B2755" s="2" t="s">
        <v>45</v>
      </c>
      <c r="C2755" s="2" t="s">
        <v>18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tr">
        <f t="shared" si="60"/>
        <v>April</v>
      </c>
      <c r="J2755" s="2">
        <f>MONTH(H2755)</f>
        <v>4</v>
      </c>
      <c r="K2755" s="2">
        <f t="shared" ref="K2755:K2818" si="65">YEAR(H2755)</f>
        <v>2024</v>
      </c>
      <c r="L2755" s="2">
        <f>H2755-G2755</f>
        <v>3</v>
      </c>
      <c r="M2755" s="2" t="str">
        <f t="shared" si="61"/>
        <v>delay delivery</v>
      </c>
      <c r="N2755" s="2" t="s">
        <v>19</v>
      </c>
      <c r="O2755" s="2" t="s">
        <v>26</v>
      </c>
      <c r="P2755" s="2">
        <v>224.73</v>
      </c>
      <c r="Q2755" s="2" t="s">
        <v>52</v>
      </c>
      <c r="R2755" s="4" t="s">
        <v>15382</v>
      </c>
    </row>
    <row r="2756" spans="1:18" ht="14.25" customHeight="1" x14ac:dyDescent="0.3">
      <c r="A2756" s="2" t="s">
        <v>2791</v>
      </c>
      <c r="B2756" s="2" t="s">
        <v>23</v>
      </c>
      <c r="C2756" s="2" t="s">
        <v>24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tr">
        <f t="shared" si="60"/>
        <v>June</v>
      </c>
      <c r="J2756" s="2">
        <f>MONTH(H2756)</f>
        <v>6</v>
      </c>
      <c r="K2756" s="2">
        <f t="shared" si="65"/>
        <v>2024</v>
      </c>
      <c r="L2756" s="2">
        <f>H2756-G2756</f>
        <v>3</v>
      </c>
      <c r="M2756" s="2" t="str">
        <f t="shared" si="61"/>
        <v>delay delivery</v>
      </c>
      <c r="N2756" s="2" t="s">
        <v>25</v>
      </c>
      <c r="O2756" s="2" t="s">
        <v>20</v>
      </c>
      <c r="P2756" s="2">
        <v>178.11</v>
      </c>
      <c r="Q2756" s="2" t="s">
        <v>32</v>
      </c>
      <c r="R2756" s="4" t="s">
        <v>15382</v>
      </c>
    </row>
    <row r="2757" spans="1:18" ht="14.25" customHeight="1" x14ac:dyDescent="0.3">
      <c r="A2757" s="2" t="s">
        <v>2792</v>
      </c>
      <c r="B2757" s="2" t="s">
        <v>17</v>
      </c>
      <c r="C2757" s="2" t="s">
        <v>30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tr">
        <f t="shared" si="60"/>
        <v>January</v>
      </c>
      <c r="J2757" s="2">
        <f>MONTH(H2757)</f>
        <v>1</v>
      </c>
      <c r="K2757" s="2">
        <f t="shared" si="65"/>
        <v>2023</v>
      </c>
      <c r="L2757" s="2">
        <f>H2757-G2757</f>
        <v>4</v>
      </c>
      <c r="M2757" s="2" t="str">
        <f t="shared" si="61"/>
        <v>delay delivery</v>
      </c>
      <c r="N2757" s="2" t="s">
        <v>35</v>
      </c>
      <c r="O2757" s="2" t="s">
        <v>31</v>
      </c>
      <c r="P2757" s="2">
        <v>528.72</v>
      </c>
      <c r="Q2757" s="2" t="s">
        <v>21</v>
      </c>
      <c r="R2757" s="4" t="s">
        <v>15382</v>
      </c>
    </row>
    <row r="2758" spans="1:18" ht="14.25" customHeight="1" x14ac:dyDescent="0.3">
      <c r="A2758" s="2" t="s">
        <v>2793</v>
      </c>
      <c r="B2758" s="2" t="s">
        <v>29</v>
      </c>
      <c r="C2758" s="2" t="s">
        <v>40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tr">
        <f t="shared" si="60"/>
        <v>June</v>
      </c>
      <c r="J2758" s="2">
        <f>MONTH(H2758)</f>
        <v>6</v>
      </c>
      <c r="K2758" s="2">
        <f t="shared" si="65"/>
        <v>2024</v>
      </c>
      <c r="L2758" s="2">
        <f>H2758-G2758</f>
        <v>2</v>
      </c>
      <c r="M2758" s="2" t="str">
        <f t="shared" si="61"/>
        <v>early delivery</v>
      </c>
      <c r="N2758" s="2" t="s">
        <v>25</v>
      </c>
      <c r="O2758" s="2" t="s">
        <v>20</v>
      </c>
      <c r="P2758" s="2">
        <v>227.49</v>
      </c>
      <c r="Q2758" s="2" t="s">
        <v>27</v>
      </c>
      <c r="R2758" s="4" t="s">
        <v>15382</v>
      </c>
    </row>
    <row r="2759" spans="1:18" ht="14.25" customHeight="1" x14ac:dyDescent="0.3">
      <c r="A2759" s="2" t="s">
        <v>2794</v>
      </c>
      <c r="B2759" s="2" t="s">
        <v>23</v>
      </c>
      <c r="C2759" s="2" t="s">
        <v>37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tr">
        <f t="shared" si="60"/>
        <v>June</v>
      </c>
      <c r="J2759" s="2">
        <f>MONTH(H2759)</f>
        <v>6</v>
      </c>
      <c r="K2759" s="2">
        <f t="shared" si="65"/>
        <v>2023</v>
      </c>
      <c r="L2759" s="2">
        <f>H2759-G2759</f>
        <v>1</v>
      </c>
      <c r="M2759" s="2" t="str">
        <f t="shared" si="61"/>
        <v>early delivery</v>
      </c>
      <c r="N2759" s="2" t="s">
        <v>19</v>
      </c>
      <c r="O2759" s="2" t="s">
        <v>26</v>
      </c>
      <c r="P2759" s="2">
        <v>65.930000000000007</v>
      </c>
      <c r="Q2759" s="2" t="s">
        <v>43</v>
      </c>
      <c r="R2759" s="4" t="s">
        <v>15382</v>
      </c>
    </row>
    <row r="2760" spans="1:18" ht="14.25" customHeight="1" x14ac:dyDescent="0.3">
      <c r="A2760" s="2" t="s">
        <v>2795</v>
      </c>
      <c r="B2760" s="2" t="s">
        <v>45</v>
      </c>
      <c r="C2760" s="2" t="s">
        <v>30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tr">
        <f t="shared" si="60"/>
        <v>April</v>
      </c>
      <c r="J2760" s="2">
        <f>MONTH(H2760)</f>
        <v>4</v>
      </c>
      <c r="K2760" s="2">
        <f t="shared" si="65"/>
        <v>2024</v>
      </c>
      <c r="L2760" s="2">
        <f>H2760-G2760</f>
        <v>7</v>
      </c>
      <c r="M2760" s="2" t="str">
        <f t="shared" si="61"/>
        <v>on time delivery</v>
      </c>
      <c r="N2760" s="2" t="s">
        <v>25</v>
      </c>
      <c r="O2760" s="2" t="s">
        <v>26</v>
      </c>
      <c r="P2760" s="2">
        <v>519.08000000000004</v>
      </c>
      <c r="Q2760" s="2" t="s">
        <v>43</v>
      </c>
      <c r="R2760" s="4" t="s">
        <v>15382</v>
      </c>
    </row>
    <row r="2761" spans="1:18" ht="14.25" customHeight="1" x14ac:dyDescent="0.3">
      <c r="A2761" s="2" t="s">
        <v>2796</v>
      </c>
      <c r="B2761" s="2" t="s">
        <v>17</v>
      </c>
      <c r="C2761" s="2" t="s">
        <v>24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tr">
        <f t="shared" si="60"/>
        <v>February</v>
      </c>
      <c r="J2761" s="2">
        <f>MONTH(H2761)</f>
        <v>2</v>
      </c>
      <c r="K2761" s="2">
        <f t="shared" si="65"/>
        <v>2024</v>
      </c>
      <c r="L2761" s="2">
        <f>H2761-G2761</f>
        <v>1</v>
      </c>
      <c r="M2761" s="2" t="str">
        <f t="shared" si="61"/>
        <v>early delivery</v>
      </c>
      <c r="N2761" s="2" t="s">
        <v>35</v>
      </c>
      <c r="O2761" s="2" t="s">
        <v>26</v>
      </c>
      <c r="P2761" s="2">
        <v>1029.75</v>
      </c>
      <c r="Q2761" s="2" t="s">
        <v>52</v>
      </c>
      <c r="R2761" s="4" t="s">
        <v>15382</v>
      </c>
    </row>
    <row r="2762" spans="1:18" ht="14.25" customHeight="1" x14ac:dyDescent="0.3">
      <c r="A2762" s="2" t="s">
        <v>2797</v>
      </c>
      <c r="B2762" s="2" t="s">
        <v>45</v>
      </c>
      <c r="C2762" s="2" t="s">
        <v>18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tr">
        <f t="shared" si="60"/>
        <v>June</v>
      </c>
      <c r="J2762" s="2">
        <f>MONTH(H2762)</f>
        <v>6</v>
      </c>
      <c r="K2762" s="2">
        <f t="shared" si="65"/>
        <v>2024</v>
      </c>
      <c r="L2762" s="2">
        <f>H2762-G2762</f>
        <v>6</v>
      </c>
      <c r="M2762" s="2" t="str">
        <f t="shared" si="61"/>
        <v>on time delivery</v>
      </c>
      <c r="N2762" s="2" t="s">
        <v>25</v>
      </c>
      <c r="O2762" s="2" t="s">
        <v>31</v>
      </c>
      <c r="P2762" s="2">
        <v>199.03</v>
      </c>
      <c r="Q2762" s="2" t="s">
        <v>32</v>
      </c>
      <c r="R2762" s="4" t="s">
        <v>15382</v>
      </c>
    </row>
    <row r="2763" spans="1:18" ht="14.25" customHeight="1" x14ac:dyDescent="0.3">
      <c r="A2763" s="2" t="s">
        <v>2798</v>
      </c>
      <c r="B2763" s="2" t="s">
        <v>29</v>
      </c>
      <c r="C2763" s="2" t="s">
        <v>37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tr">
        <f t="shared" si="60"/>
        <v>October</v>
      </c>
      <c r="J2763" s="2">
        <f>MONTH(H2763)</f>
        <v>10</v>
      </c>
      <c r="K2763" s="2">
        <f t="shared" si="65"/>
        <v>2023</v>
      </c>
      <c r="L2763" s="2">
        <f>H2763-G2763</f>
        <v>5</v>
      </c>
      <c r="M2763" s="2" t="str">
        <f t="shared" si="61"/>
        <v>delay delivery</v>
      </c>
      <c r="N2763" s="2" t="s">
        <v>25</v>
      </c>
      <c r="O2763" s="2" t="s">
        <v>20</v>
      </c>
      <c r="P2763" s="2">
        <v>206.5</v>
      </c>
      <c r="Q2763" s="2" t="s">
        <v>27</v>
      </c>
      <c r="R2763" s="4" t="s">
        <v>15382</v>
      </c>
    </row>
    <row r="2764" spans="1:18" ht="14.25" customHeight="1" x14ac:dyDescent="0.3">
      <c r="A2764" s="2" t="s">
        <v>2799</v>
      </c>
      <c r="B2764" s="2" t="s">
        <v>17</v>
      </c>
      <c r="C2764" s="2" t="s">
        <v>24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tr">
        <f t="shared" si="60"/>
        <v>February</v>
      </c>
      <c r="J2764" s="2">
        <f>MONTH(H2764)</f>
        <v>2</v>
      </c>
      <c r="K2764" s="2">
        <f t="shared" si="65"/>
        <v>2023</v>
      </c>
      <c r="L2764" s="2">
        <f>H2764-G2764</f>
        <v>7</v>
      </c>
      <c r="M2764" s="2" t="str">
        <f t="shared" si="61"/>
        <v>on time delivery</v>
      </c>
      <c r="N2764" s="2" t="s">
        <v>19</v>
      </c>
      <c r="O2764" s="2" t="s">
        <v>31</v>
      </c>
      <c r="P2764" s="2">
        <v>254.28</v>
      </c>
      <c r="Q2764" s="2" t="s">
        <v>52</v>
      </c>
      <c r="R2764" s="4" t="s">
        <v>15382</v>
      </c>
    </row>
    <row r="2765" spans="1:18" ht="14.25" customHeight="1" x14ac:dyDescent="0.3">
      <c r="A2765" s="2" t="s">
        <v>2800</v>
      </c>
      <c r="B2765" s="2" t="s">
        <v>29</v>
      </c>
      <c r="C2765" s="2" t="s">
        <v>37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tr">
        <f t="shared" si="60"/>
        <v>May</v>
      </c>
      <c r="J2765" s="2">
        <f>MONTH(H2765)</f>
        <v>5</v>
      </c>
      <c r="K2765" s="2">
        <f t="shared" si="65"/>
        <v>2023</v>
      </c>
      <c r="L2765" s="2">
        <f>H2765-G2765</f>
        <v>6</v>
      </c>
      <c r="M2765" s="2" t="str">
        <f t="shared" si="61"/>
        <v>on time delivery</v>
      </c>
      <c r="N2765" s="2" t="s">
        <v>25</v>
      </c>
      <c r="O2765" s="2" t="s">
        <v>20</v>
      </c>
      <c r="P2765" s="2">
        <v>894.55</v>
      </c>
      <c r="Q2765" s="2" t="s">
        <v>32</v>
      </c>
      <c r="R2765" s="4" t="s">
        <v>15382</v>
      </c>
    </row>
    <row r="2766" spans="1:18" ht="14.25" customHeight="1" x14ac:dyDescent="0.3">
      <c r="A2766" s="2" t="s">
        <v>2801</v>
      </c>
      <c r="B2766" s="2" t="s">
        <v>29</v>
      </c>
      <c r="C2766" s="2" t="s">
        <v>24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tr">
        <f t="shared" si="60"/>
        <v>November</v>
      </c>
      <c r="J2766" s="2">
        <f>MONTH(H2766)</f>
        <v>11</v>
      </c>
      <c r="K2766" s="2">
        <f t="shared" si="65"/>
        <v>2023</v>
      </c>
      <c r="L2766" s="2">
        <f>H2766-G2766</f>
        <v>7</v>
      </c>
      <c r="M2766" s="2" t="str">
        <f t="shared" si="61"/>
        <v>on time delivery</v>
      </c>
      <c r="N2766" s="2" t="s">
        <v>19</v>
      </c>
      <c r="O2766" s="2" t="s">
        <v>26</v>
      </c>
      <c r="P2766" s="2">
        <v>194.21</v>
      </c>
      <c r="Q2766" s="2" t="s">
        <v>21</v>
      </c>
      <c r="R2766" s="4" t="s">
        <v>15382</v>
      </c>
    </row>
    <row r="2767" spans="1:18" ht="14.25" customHeight="1" x14ac:dyDescent="0.3">
      <c r="A2767" s="2" t="s">
        <v>2802</v>
      </c>
      <c r="B2767" s="2" t="s">
        <v>23</v>
      </c>
      <c r="C2767" s="2" t="s">
        <v>40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tr">
        <f t="shared" si="60"/>
        <v>July</v>
      </c>
      <c r="J2767" s="2">
        <f>MONTH(H2767)</f>
        <v>7</v>
      </c>
      <c r="K2767" s="2">
        <f t="shared" si="65"/>
        <v>2024</v>
      </c>
      <c r="L2767" s="2">
        <f>H2767-G2767</f>
        <v>2</v>
      </c>
      <c r="M2767" s="2" t="str">
        <f t="shared" si="61"/>
        <v>early delivery</v>
      </c>
      <c r="N2767" s="2" t="s">
        <v>35</v>
      </c>
      <c r="O2767" s="2" t="s">
        <v>20</v>
      </c>
      <c r="P2767" s="2">
        <v>120.94</v>
      </c>
      <c r="Q2767" s="2" t="s">
        <v>52</v>
      </c>
      <c r="R2767" s="4" t="s">
        <v>15382</v>
      </c>
    </row>
    <row r="2768" spans="1:18" ht="14.25" customHeight="1" x14ac:dyDescent="0.3">
      <c r="A2768" s="2" t="s">
        <v>2803</v>
      </c>
      <c r="B2768" s="2" t="s">
        <v>45</v>
      </c>
      <c r="C2768" s="2" t="s">
        <v>18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tr">
        <f t="shared" si="60"/>
        <v>February</v>
      </c>
      <c r="J2768" s="2">
        <f>MONTH(H2768)</f>
        <v>2</v>
      </c>
      <c r="K2768" s="2">
        <f t="shared" si="65"/>
        <v>2023</v>
      </c>
      <c r="L2768" s="2">
        <f>H2768-G2768</f>
        <v>3</v>
      </c>
      <c r="M2768" s="2" t="str">
        <f t="shared" si="61"/>
        <v>delay delivery</v>
      </c>
      <c r="N2768" s="2" t="s">
        <v>25</v>
      </c>
      <c r="O2768" s="2" t="s">
        <v>31</v>
      </c>
      <c r="P2768" s="2">
        <v>50.37</v>
      </c>
      <c r="Q2768" s="2" t="s">
        <v>32</v>
      </c>
      <c r="R2768" s="4" t="s">
        <v>15382</v>
      </c>
    </row>
    <row r="2769" spans="1:18" ht="14.25" customHeight="1" x14ac:dyDescent="0.3">
      <c r="A2769" s="2" t="s">
        <v>2804</v>
      </c>
      <c r="B2769" s="2" t="s">
        <v>17</v>
      </c>
      <c r="C2769" s="2" t="s">
        <v>40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tr">
        <f t="shared" si="60"/>
        <v>December</v>
      </c>
      <c r="J2769" s="2">
        <f>MONTH(H2769)</f>
        <v>12</v>
      </c>
      <c r="K2769" s="2">
        <f t="shared" si="65"/>
        <v>2023</v>
      </c>
      <c r="L2769" s="2">
        <f>H2769-G2769</f>
        <v>5</v>
      </c>
      <c r="M2769" s="2" t="str">
        <f t="shared" si="61"/>
        <v>delay delivery</v>
      </c>
      <c r="N2769" s="2" t="s">
        <v>19</v>
      </c>
      <c r="O2769" s="2" t="s">
        <v>31</v>
      </c>
      <c r="P2769" s="2">
        <v>1157.28</v>
      </c>
      <c r="Q2769" s="2" t="s">
        <v>32</v>
      </c>
      <c r="R2769" s="4" t="s">
        <v>15382</v>
      </c>
    </row>
    <row r="2770" spans="1:18" ht="14.25" customHeight="1" x14ac:dyDescent="0.3">
      <c r="A2770" s="2" t="s">
        <v>2805</v>
      </c>
      <c r="B2770" s="2" t="s">
        <v>29</v>
      </c>
      <c r="C2770" s="2" t="s">
        <v>24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tr">
        <f t="shared" si="60"/>
        <v>June</v>
      </c>
      <c r="J2770" s="2">
        <f>MONTH(H2770)</f>
        <v>6</v>
      </c>
      <c r="K2770" s="2">
        <f t="shared" si="65"/>
        <v>2024</v>
      </c>
      <c r="L2770" s="2">
        <f>H2770-G2770</f>
        <v>3</v>
      </c>
      <c r="M2770" s="2" t="str">
        <f t="shared" si="61"/>
        <v>delay delivery</v>
      </c>
      <c r="N2770" s="2" t="s">
        <v>19</v>
      </c>
      <c r="O2770" s="2" t="s">
        <v>20</v>
      </c>
      <c r="P2770" s="2">
        <v>481.71</v>
      </c>
      <c r="Q2770" s="2" t="s">
        <v>43</v>
      </c>
      <c r="R2770" s="4" t="s">
        <v>15382</v>
      </c>
    </row>
    <row r="2771" spans="1:18" ht="14.25" customHeight="1" x14ac:dyDescent="0.3">
      <c r="A2771" s="2" t="s">
        <v>2806</v>
      </c>
      <c r="B2771" s="2" t="s">
        <v>29</v>
      </c>
      <c r="C2771" s="2" t="s">
        <v>30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tr">
        <f t="shared" si="60"/>
        <v>June</v>
      </c>
      <c r="J2771" s="2">
        <f>MONTH(H2771)</f>
        <v>6</v>
      </c>
      <c r="K2771" s="2">
        <f t="shared" si="65"/>
        <v>2023</v>
      </c>
      <c r="L2771" s="2">
        <f>H2771-G2771</f>
        <v>5</v>
      </c>
      <c r="M2771" s="2" t="str">
        <f t="shared" si="61"/>
        <v>delay delivery</v>
      </c>
      <c r="N2771" s="2" t="s">
        <v>25</v>
      </c>
      <c r="O2771" s="2" t="s">
        <v>26</v>
      </c>
      <c r="P2771" s="2">
        <v>775.25</v>
      </c>
      <c r="Q2771" s="2" t="s">
        <v>38</v>
      </c>
      <c r="R2771" s="4" t="s">
        <v>15382</v>
      </c>
    </row>
    <row r="2772" spans="1:18" ht="14.25" customHeight="1" x14ac:dyDescent="0.3">
      <c r="A2772" s="2" t="s">
        <v>2807</v>
      </c>
      <c r="B2772" s="2" t="s">
        <v>17</v>
      </c>
      <c r="C2772" s="2" t="s">
        <v>40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tr">
        <f t="shared" si="60"/>
        <v>December</v>
      </c>
      <c r="J2772" s="2">
        <f>MONTH(H2772)</f>
        <v>12</v>
      </c>
      <c r="K2772" s="2">
        <f t="shared" si="65"/>
        <v>2023</v>
      </c>
      <c r="L2772" s="2">
        <f>H2772-G2772</f>
        <v>7</v>
      </c>
      <c r="M2772" s="2" t="str">
        <f t="shared" si="61"/>
        <v>on time delivery</v>
      </c>
      <c r="N2772" s="2" t="s">
        <v>25</v>
      </c>
      <c r="O2772" s="2" t="s">
        <v>20</v>
      </c>
      <c r="P2772" s="2">
        <v>762.19</v>
      </c>
      <c r="Q2772" s="2" t="s">
        <v>38</v>
      </c>
      <c r="R2772" s="4" t="s">
        <v>15382</v>
      </c>
    </row>
    <row r="2773" spans="1:18" ht="14.25" customHeight="1" x14ac:dyDescent="0.3">
      <c r="A2773" s="2" t="s">
        <v>2808</v>
      </c>
      <c r="B2773" s="2" t="s">
        <v>29</v>
      </c>
      <c r="C2773" s="2" t="s">
        <v>30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tr">
        <f t="shared" si="60"/>
        <v>May</v>
      </c>
      <c r="J2773" s="2">
        <f>MONTH(H2773)</f>
        <v>5</v>
      </c>
      <c r="K2773" s="2">
        <f t="shared" si="65"/>
        <v>2024</v>
      </c>
      <c r="L2773" s="2">
        <f>H2773-G2773</f>
        <v>3</v>
      </c>
      <c r="M2773" s="2" t="str">
        <f t="shared" si="61"/>
        <v>delay delivery</v>
      </c>
      <c r="N2773" s="2" t="s">
        <v>19</v>
      </c>
      <c r="O2773" s="2" t="s">
        <v>26</v>
      </c>
      <c r="P2773" s="2">
        <v>290.35000000000002</v>
      </c>
      <c r="Q2773" s="2" t="s">
        <v>38</v>
      </c>
      <c r="R2773" s="4" t="s">
        <v>15382</v>
      </c>
    </row>
    <row r="2774" spans="1:18" ht="14.25" customHeight="1" x14ac:dyDescent="0.3">
      <c r="A2774" s="2" t="s">
        <v>2809</v>
      </c>
      <c r="B2774" s="2" t="s">
        <v>23</v>
      </c>
      <c r="C2774" s="2" t="s">
        <v>24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tr">
        <f t="shared" si="60"/>
        <v>December</v>
      </c>
      <c r="J2774" s="2">
        <f>MONTH(H2774)</f>
        <v>12</v>
      </c>
      <c r="K2774" s="2">
        <f t="shared" si="65"/>
        <v>2024</v>
      </c>
      <c r="L2774" s="2">
        <f>H2774-G2774</f>
        <v>7</v>
      </c>
      <c r="M2774" s="2" t="str">
        <f t="shared" si="61"/>
        <v>on time delivery</v>
      </c>
      <c r="N2774" s="2" t="s">
        <v>19</v>
      </c>
      <c r="O2774" s="2" t="s">
        <v>31</v>
      </c>
      <c r="P2774" s="2">
        <v>730.31</v>
      </c>
      <c r="Q2774" s="2" t="s">
        <v>27</v>
      </c>
      <c r="R2774" s="4" t="s">
        <v>15382</v>
      </c>
    </row>
    <row r="2775" spans="1:18" ht="14.25" customHeight="1" x14ac:dyDescent="0.3">
      <c r="A2775" s="2" t="s">
        <v>2810</v>
      </c>
      <c r="B2775" s="2" t="s">
        <v>23</v>
      </c>
      <c r="C2775" s="2" t="s">
        <v>18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tr">
        <f t="shared" si="60"/>
        <v>April</v>
      </c>
      <c r="J2775" s="2">
        <f>MONTH(H2775)</f>
        <v>4</v>
      </c>
      <c r="K2775" s="2">
        <f t="shared" si="65"/>
        <v>2024</v>
      </c>
      <c r="L2775" s="2">
        <f>H2775-G2775</f>
        <v>7</v>
      </c>
      <c r="M2775" s="2" t="str">
        <f t="shared" si="61"/>
        <v>on time delivery</v>
      </c>
      <c r="N2775" s="2" t="s">
        <v>35</v>
      </c>
      <c r="O2775" s="2" t="s">
        <v>31</v>
      </c>
      <c r="P2775" s="2">
        <v>266.83999999999997</v>
      </c>
      <c r="Q2775" s="2" t="s">
        <v>21</v>
      </c>
      <c r="R2775" s="4" t="s">
        <v>15382</v>
      </c>
    </row>
    <row r="2776" spans="1:18" ht="14.25" customHeight="1" x14ac:dyDescent="0.3">
      <c r="A2776" s="2" t="s">
        <v>2811</v>
      </c>
      <c r="B2776" s="2" t="s">
        <v>23</v>
      </c>
      <c r="C2776" s="2" t="s">
        <v>30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tr">
        <f t="shared" si="60"/>
        <v>August</v>
      </c>
      <c r="J2776" s="2">
        <f>MONTH(H2776)</f>
        <v>8</v>
      </c>
      <c r="K2776" s="2">
        <f t="shared" si="65"/>
        <v>2023</v>
      </c>
      <c r="L2776" s="2">
        <f>H2776-G2776</f>
        <v>4</v>
      </c>
      <c r="M2776" s="2" t="str">
        <f t="shared" si="61"/>
        <v>delay delivery</v>
      </c>
      <c r="N2776" s="2" t="s">
        <v>35</v>
      </c>
      <c r="O2776" s="2" t="s">
        <v>31</v>
      </c>
      <c r="P2776" s="2">
        <v>487.84</v>
      </c>
      <c r="Q2776" s="2" t="s">
        <v>27</v>
      </c>
      <c r="R2776" s="4" t="s">
        <v>15382</v>
      </c>
    </row>
    <row r="2777" spans="1:18" ht="14.25" customHeight="1" x14ac:dyDescent="0.3">
      <c r="A2777" s="2" t="s">
        <v>2812</v>
      </c>
      <c r="B2777" s="2" t="s">
        <v>23</v>
      </c>
      <c r="C2777" s="2" t="s">
        <v>24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tr">
        <f t="shared" si="60"/>
        <v>October</v>
      </c>
      <c r="J2777" s="2">
        <f>MONTH(H2777)</f>
        <v>10</v>
      </c>
      <c r="K2777" s="2">
        <f t="shared" si="65"/>
        <v>2024</v>
      </c>
      <c r="L2777" s="2">
        <f>H2777-G2777</f>
        <v>3</v>
      </c>
      <c r="M2777" s="2" t="str">
        <f t="shared" si="61"/>
        <v>delay delivery</v>
      </c>
      <c r="N2777" s="2" t="s">
        <v>35</v>
      </c>
      <c r="O2777" s="2" t="s">
        <v>31</v>
      </c>
      <c r="P2777" s="2">
        <v>79.77</v>
      </c>
      <c r="Q2777" s="2" t="s">
        <v>32</v>
      </c>
      <c r="R2777" s="4" t="s">
        <v>15382</v>
      </c>
    </row>
    <row r="2778" spans="1:18" ht="14.25" customHeight="1" x14ac:dyDescent="0.3">
      <c r="A2778" s="2" t="s">
        <v>2813</v>
      </c>
      <c r="B2778" s="2" t="s">
        <v>29</v>
      </c>
      <c r="C2778" s="2" t="s">
        <v>30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tr">
        <f t="shared" si="60"/>
        <v>July</v>
      </c>
      <c r="J2778" s="2">
        <f>MONTH(H2778)</f>
        <v>7</v>
      </c>
      <c r="K2778" s="2">
        <f t="shared" si="65"/>
        <v>2023</v>
      </c>
      <c r="L2778" s="2">
        <f>H2778-G2778</f>
        <v>2</v>
      </c>
      <c r="M2778" s="2" t="str">
        <f t="shared" si="61"/>
        <v>early delivery</v>
      </c>
      <c r="N2778" s="2" t="s">
        <v>25</v>
      </c>
      <c r="O2778" s="2" t="s">
        <v>20</v>
      </c>
      <c r="P2778" s="2">
        <v>124.59</v>
      </c>
      <c r="Q2778" s="2" t="s">
        <v>38</v>
      </c>
      <c r="R2778" s="4" t="s">
        <v>15382</v>
      </c>
    </row>
    <row r="2779" spans="1:18" ht="14.25" customHeight="1" x14ac:dyDescent="0.3">
      <c r="A2779" s="2" t="s">
        <v>2814</v>
      </c>
      <c r="B2779" s="2" t="s">
        <v>17</v>
      </c>
      <c r="C2779" s="2" t="s">
        <v>40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tr">
        <f t="shared" si="60"/>
        <v>January</v>
      </c>
      <c r="J2779" s="2">
        <f>MONTH(H2779)</f>
        <v>1</v>
      </c>
      <c r="K2779" s="2">
        <f t="shared" si="65"/>
        <v>2024</v>
      </c>
      <c r="L2779" s="2">
        <f>H2779-G2779</f>
        <v>5</v>
      </c>
      <c r="M2779" s="2" t="str">
        <f t="shared" si="61"/>
        <v>delay delivery</v>
      </c>
      <c r="N2779" s="2" t="s">
        <v>25</v>
      </c>
      <c r="O2779" s="2" t="s">
        <v>26</v>
      </c>
      <c r="P2779" s="2">
        <v>56.14</v>
      </c>
      <c r="Q2779" s="2" t="s">
        <v>52</v>
      </c>
      <c r="R2779" s="4" t="s">
        <v>15382</v>
      </c>
    </row>
    <row r="2780" spans="1:18" ht="14.25" customHeight="1" x14ac:dyDescent="0.3">
      <c r="A2780" s="2" t="s">
        <v>2815</v>
      </c>
      <c r="B2780" s="2" t="s">
        <v>17</v>
      </c>
      <c r="C2780" s="2" t="s">
        <v>24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tr">
        <f t="shared" si="60"/>
        <v>October</v>
      </c>
      <c r="J2780" s="2">
        <f>MONTH(H2780)</f>
        <v>10</v>
      </c>
      <c r="K2780" s="2">
        <f t="shared" si="65"/>
        <v>2023</v>
      </c>
      <c r="L2780" s="2">
        <f>H2780-G2780</f>
        <v>1</v>
      </c>
      <c r="M2780" s="2" t="str">
        <f t="shared" si="61"/>
        <v>early delivery</v>
      </c>
      <c r="N2780" s="2" t="s">
        <v>35</v>
      </c>
      <c r="O2780" s="2" t="s">
        <v>26</v>
      </c>
      <c r="P2780" s="2">
        <v>66.739999999999995</v>
      </c>
      <c r="Q2780" s="2" t="s">
        <v>21</v>
      </c>
      <c r="R2780" s="4" t="s">
        <v>15382</v>
      </c>
    </row>
    <row r="2781" spans="1:18" ht="14.25" customHeight="1" x14ac:dyDescent="0.3">
      <c r="A2781" s="2" t="s">
        <v>2816</v>
      </c>
      <c r="B2781" s="2" t="s">
        <v>17</v>
      </c>
      <c r="C2781" s="2" t="s">
        <v>40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tr">
        <f t="shared" si="60"/>
        <v>February</v>
      </c>
      <c r="J2781" s="2">
        <f>MONTH(H2781)</f>
        <v>2</v>
      </c>
      <c r="K2781" s="2">
        <f t="shared" si="65"/>
        <v>2024</v>
      </c>
      <c r="L2781" s="2">
        <f>H2781-G2781</f>
        <v>4</v>
      </c>
      <c r="M2781" s="2" t="str">
        <f t="shared" si="61"/>
        <v>delay delivery</v>
      </c>
      <c r="N2781" s="2" t="s">
        <v>25</v>
      </c>
      <c r="O2781" s="2" t="s">
        <v>26</v>
      </c>
      <c r="P2781" s="2">
        <v>807.91</v>
      </c>
      <c r="Q2781" s="2" t="s">
        <v>52</v>
      </c>
      <c r="R2781" s="4" t="s">
        <v>15382</v>
      </c>
    </row>
    <row r="2782" spans="1:18" ht="14.25" customHeight="1" x14ac:dyDescent="0.3">
      <c r="A2782" s="2" t="s">
        <v>2817</v>
      </c>
      <c r="B2782" s="2" t="s">
        <v>17</v>
      </c>
      <c r="C2782" s="2" t="s">
        <v>37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tr">
        <f t="shared" si="60"/>
        <v>October</v>
      </c>
      <c r="J2782" s="2">
        <f>MONTH(H2782)</f>
        <v>10</v>
      </c>
      <c r="K2782" s="2">
        <f t="shared" si="65"/>
        <v>2024</v>
      </c>
      <c r="L2782" s="2">
        <f>H2782-G2782</f>
        <v>6</v>
      </c>
      <c r="M2782" s="2" t="str">
        <f t="shared" si="61"/>
        <v>on time delivery</v>
      </c>
      <c r="N2782" s="2" t="s">
        <v>25</v>
      </c>
      <c r="O2782" s="2" t="s">
        <v>20</v>
      </c>
      <c r="P2782" s="2">
        <v>710.3</v>
      </c>
      <c r="Q2782" s="2" t="s">
        <v>21</v>
      </c>
      <c r="R2782" s="4" t="s">
        <v>15382</v>
      </c>
    </row>
    <row r="2783" spans="1:18" ht="14.25" customHeight="1" x14ac:dyDescent="0.3">
      <c r="A2783" s="2" t="s">
        <v>2818</v>
      </c>
      <c r="B2783" s="2" t="s">
        <v>45</v>
      </c>
      <c r="C2783" s="2" t="s">
        <v>24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tr">
        <f t="shared" si="60"/>
        <v>March</v>
      </c>
      <c r="J2783" s="2">
        <f>MONTH(H2783)</f>
        <v>3</v>
      </c>
      <c r="K2783" s="2">
        <f t="shared" si="65"/>
        <v>2024</v>
      </c>
      <c r="L2783" s="2">
        <f>H2783-G2783</f>
        <v>3</v>
      </c>
      <c r="M2783" s="2" t="str">
        <f t="shared" si="61"/>
        <v>delay delivery</v>
      </c>
      <c r="N2783" s="2" t="s">
        <v>25</v>
      </c>
      <c r="O2783" s="2" t="s">
        <v>31</v>
      </c>
      <c r="P2783" s="2">
        <v>586.55999999999995</v>
      </c>
      <c r="Q2783" s="2" t="s">
        <v>27</v>
      </c>
      <c r="R2783" s="4" t="s">
        <v>15382</v>
      </c>
    </row>
    <row r="2784" spans="1:18" ht="14.25" customHeight="1" x14ac:dyDescent="0.3">
      <c r="A2784" s="2" t="s">
        <v>2819</v>
      </c>
      <c r="B2784" s="2" t="s">
        <v>17</v>
      </c>
      <c r="C2784" s="2" t="s">
        <v>30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tr">
        <f t="shared" si="60"/>
        <v>July</v>
      </c>
      <c r="J2784" s="2">
        <f>MONTH(H2784)</f>
        <v>7</v>
      </c>
      <c r="K2784" s="2">
        <f t="shared" si="65"/>
        <v>2024</v>
      </c>
      <c r="L2784" s="2">
        <f>H2784-G2784</f>
        <v>1</v>
      </c>
      <c r="M2784" s="2" t="str">
        <f t="shared" si="61"/>
        <v>early delivery</v>
      </c>
      <c r="N2784" s="2" t="s">
        <v>25</v>
      </c>
      <c r="O2784" s="2" t="s">
        <v>31</v>
      </c>
      <c r="P2784" s="2">
        <v>440.57</v>
      </c>
      <c r="Q2784" s="2" t="s">
        <v>52</v>
      </c>
      <c r="R2784" s="4" t="s">
        <v>15382</v>
      </c>
    </row>
    <row r="2785" spans="1:18" ht="14.25" customHeight="1" x14ac:dyDescent="0.3">
      <c r="A2785" s="2" t="s">
        <v>2820</v>
      </c>
      <c r="B2785" s="2" t="s">
        <v>45</v>
      </c>
      <c r="C2785" s="2" t="s">
        <v>37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tr">
        <f t="shared" si="60"/>
        <v>January</v>
      </c>
      <c r="J2785" s="2">
        <f>MONTH(H2785)</f>
        <v>1</v>
      </c>
      <c r="K2785" s="2">
        <f t="shared" si="65"/>
        <v>2024</v>
      </c>
      <c r="L2785" s="2">
        <f>H2785-G2785</f>
        <v>6</v>
      </c>
      <c r="M2785" s="2" t="str">
        <f t="shared" si="61"/>
        <v>on time delivery</v>
      </c>
      <c r="N2785" s="2" t="s">
        <v>35</v>
      </c>
      <c r="O2785" s="2" t="s">
        <v>26</v>
      </c>
      <c r="P2785" s="2">
        <v>588.30999999999995</v>
      </c>
      <c r="Q2785" s="2" t="s">
        <v>38</v>
      </c>
      <c r="R2785" s="4" t="s">
        <v>15382</v>
      </c>
    </row>
    <row r="2786" spans="1:18" ht="14.25" customHeight="1" x14ac:dyDescent="0.3">
      <c r="A2786" s="2" t="s">
        <v>2821</v>
      </c>
      <c r="B2786" s="2" t="s">
        <v>45</v>
      </c>
      <c r="C2786" s="2" t="s">
        <v>40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tr">
        <f t="shared" si="60"/>
        <v>November</v>
      </c>
      <c r="J2786" s="2">
        <f>MONTH(H2786)</f>
        <v>11</v>
      </c>
      <c r="K2786" s="2">
        <f t="shared" si="65"/>
        <v>2024</v>
      </c>
      <c r="L2786" s="2">
        <f>H2786-G2786</f>
        <v>6</v>
      </c>
      <c r="M2786" s="2" t="str">
        <f t="shared" si="61"/>
        <v>on time delivery</v>
      </c>
      <c r="N2786" s="2" t="s">
        <v>25</v>
      </c>
      <c r="O2786" s="2" t="s">
        <v>31</v>
      </c>
      <c r="P2786" s="2">
        <v>23.05</v>
      </c>
      <c r="Q2786" s="2" t="s">
        <v>21</v>
      </c>
      <c r="R2786" s="4" t="s">
        <v>15382</v>
      </c>
    </row>
    <row r="2787" spans="1:18" ht="14.25" customHeight="1" x14ac:dyDescent="0.3">
      <c r="A2787" s="2" t="s">
        <v>2822</v>
      </c>
      <c r="B2787" s="2" t="s">
        <v>23</v>
      </c>
      <c r="C2787" s="2" t="s">
        <v>40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tr">
        <f t="shared" si="60"/>
        <v>July</v>
      </c>
      <c r="J2787" s="2">
        <f>MONTH(H2787)</f>
        <v>7</v>
      </c>
      <c r="K2787" s="2">
        <f t="shared" si="65"/>
        <v>2024</v>
      </c>
      <c r="L2787" s="2">
        <f>H2787-G2787</f>
        <v>6</v>
      </c>
      <c r="M2787" s="2" t="str">
        <f t="shared" si="61"/>
        <v>on time delivery</v>
      </c>
      <c r="N2787" s="2" t="s">
        <v>35</v>
      </c>
      <c r="O2787" s="2" t="s">
        <v>31</v>
      </c>
      <c r="P2787" s="2">
        <v>570.66999999999996</v>
      </c>
      <c r="Q2787" s="2" t="s">
        <v>32</v>
      </c>
      <c r="R2787" s="4" t="s">
        <v>15382</v>
      </c>
    </row>
    <row r="2788" spans="1:18" ht="14.25" customHeight="1" x14ac:dyDescent="0.3">
      <c r="A2788" s="2" t="s">
        <v>2823</v>
      </c>
      <c r="B2788" s="2" t="s">
        <v>45</v>
      </c>
      <c r="C2788" s="2" t="s">
        <v>30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tr">
        <f t="shared" si="60"/>
        <v>November</v>
      </c>
      <c r="J2788" s="2">
        <f>MONTH(H2788)</f>
        <v>11</v>
      </c>
      <c r="K2788" s="2">
        <f t="shared" si="65"/>
        <v>2024</v>
      </c>
      <c r="L2788" s="2">
        <f>H2788-G2788</f>
        <v>5</v>
      </c>
      <c r="M2788" s="2" t="str">
        <f t="shared" si="61"/>
        <v>delay delivery</v>
      </c>
      <c r="N2788" s="2" t="s">
        <v>35</v>
      </c>
      <c r="O2788" s="2" t="s">
        <v>20</v>
      </c>
      <c r="P2788" s="2">
        <v>534.33000000000004</v>
      </c>
      <c r="Q2788" s="2" t="s">
        <v>21</v>
      </c>
      <c r="R2788" s="4" t="s">
        <v>15382</v>
      </c>
    </row>
    <row r="2789" spans="1:18" ht="14.25" customHeight="1" x14ac:dyDescent="0.3">
      <c r="A2789" s="2" t="s">
        <v>2824</v>
      </c>
      <c r="B2789" s="2" t="s">
        <v>29</v>
      </c>
      <c r="C2789" s="2" t="s">
        <v>37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tr">
        <f t="shared" si="60"/>
        <v>November</v>
      </c>
      <c r="J2789" s="2">
        <f>MONTH(H2789)</f>
        <v>11</v>
      </c>
      <c r="K2789" s="2">
        <f t="shared" si="65"/>
        <v>2023</v>
      </c>
      <c r="L2789" s="2">
        <f>H2789-G2789</f>
        <v>4</v>
      </c>
      <c r="M2789" s="2" t="str">
        <f t="shared" si="61"/>
        <v>delay delivery</v>
      </c>
      <c r="N2789" s="2" t="s">
        <v>25</v>
      </c>
      <c r="O2789" s="2" t="s">
        <v>31</v>
      </c>
      <c r="P2789" s="2">
        <v>14.58</v>
      </c>
      <c r="Q2789" s="2" t="s">
        <v>38</v>
      </c>
      <c r="R2789" s="4" t="s">
        <v>15382</v>
      </c>
    </row>
    <row r="2790" spans="1:18" ht="14.25" customHeight="1" x14ac:dyDescent="0.3">
      <c r="A2790" s="2" t="s">
        <v>2825</v>
      </c>
      <c r="B2790" s="2" t="s">
        <v>45</v>
      </c>
      <c r="C2790" s="2" t="s">
        <v>18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tr">
        <f t="shared" si="60"/>
        <v>April</v>
      </c>
      <c r="J2790" s="2">
        <f>MONTH(H2790)</f>
        <v>4</v>
      </c>
      <c r="K2790" s="2">
        <f t="shared" si="65"/>
        <v>2024</v>
      </c>
      <c r="L2790" s="2">
        <f>H2790-G2790</f>
        <v>6</v>
      </c>
      <c r="M2790" s="2" t="str">
        <f t="shared" si="61"/>
        <v>on time delivery</v>
      </c>
      <c r="N2790" s="2" t="s">
        <v>25</v>
      </c>
      <c r="O2790" s="2" t="s">
        <v>20</v>
      </c>
      <c r="P2790" s="2">
        <v>1138.6199999999999</v>
      </c>
      <c r="Q2790" s="2" t="s">
        <v>43</v>
      </c>
      <c r="R2790" s="4" t="s">
        <v>15382</v>
      </c>
    </row>
    <row r="2791" spans="1:18" ht="14.25" customHeight="1" x14ac:dyDescent="0.3">
      <c r="A2791" s="2" t="s">
        <v>2826</v>
      </c>
      <c r="B2791" s="2" t="s">
        <v>23</v>
      </c>
      <c r="C2791" s="2" t="s">
        <v>30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tr">
        <f t="shared" si="60"/>
        <v>February</v>
      </c>
      <c r="J2791" s="2">
        <f>MONTH(H2791)</f>
        <v>2</v>
      </c>
      <c r="K2791" s="2">
        <f t="shared" si="65"/>
        <v>2023</v>
      </c>
      <c r="L2791" s="2">
        <f>H2791-G2791</f>
        <v>4</v>
      </c>
      <c r="M2791" s="2" t="str">
        <f t="shared" si="61"/>
        <v>delay delivery</v>
      </c>
      <c r="N2791" s="2" t="s">
        <v>35</v>
      </c>
      <c r="O2791" s="2" t="s">
        <v>20</v>
      </c>
      <c r="P2791" s="2">
        <v>172.76</v>
      </c>
      <c r="Q2791" s="2" t="s">
        <v>32</v>
      </c>
      <c r="R2791" s="4" t="s">
        <v>15382</v>
      </c>
    </row>
    <row r="2792" spans="1:18" ht="14.25" customHeight="1" x14ac:dyDescent="0.3">
      <c r="A2792" s="2" t="s">
        <v>2827</v>
      </c>
      <c r="B2792" s="2" t="s">
        <v>45</v>
      </c>
      <c r="C2792" s="2" t="s">
        <v>40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tr">
        <f t="shared" si="60"/>
        <v>October</v>
      </c>
      <c r="J2792" s="2">
        <f>MONTH(H2792)</f>
        <v>10</v>
      </c>
      <c r="K2792" s="2">
        <f t="shared" si="65"/>
        <v>2023</v>
      </c>
      <c r="L2792" s="2">
        <f>H2792-G2792</f>
        <v>4</v>
      </c>
      <c r="M2792" s="2" t="str">
        <f t="shared" si="61"/>
        <v>delay delivery</v>
      </c>
      <c r="N2792" s="2" t="s">
        <v>25</v>
      </c>
      <c r="O2792" s="2" t="s">
        <v>26</v>
      </c>
      <c r="P2792" s="2">
        <v>355.13</v>
      </c>
      <c r="Q2792" s="2" t="s">
        <v>27</v>
      </c>
      <c r="R2792" s="4" t="s">
        <v>15382</v>
      </c>
    </row>
    <row r="2793" spans="1:18" ht="14.25" customHeight="1" x14ac:dyDescent="0.3">
      <c r="A2793" s="2" t="s">
        <v>2828</v>
      </c>
      <c r="B2793" s="2" t="s">
        <v>29</v>
      </c>
      <c r="C2793" s="2" t="s">
        <v>24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tr">
        <f t="shared" si="60"/>
        <v>July</v>
      </c>
      <c r="J2793" s="2">
        <f>MONTH(H2793)</f>
        <v>7</v>
      </c>
      <c r="K2793" s="2">
        <f t="shared" si="65"/>
        <v>2024</v>
      </c>
      <c r="L2793" s="2">
        <f>H2793-G2793</f>
        <v>6</v>
      </c>
      <c r="M2793" s="2" t="str">
        <f t="shared" si="61"/>
        <v>on time delivery</v>
      </c>
      <c r="N2793" s="2" t="s">
        <v>35</v>
      </c>
      <c r="O2793" s="2" t="s">
        <v>26</v>
      </c>
      <c r="P2793" s="2">
        <v>779.57</v>
      </c>
      <c r="Q2793" s="2" t="s">
        <v>38</v>
      </c>
      <c r="R2793" s="4" t="s">
        <v>15382</v>
      </c>
    </row>
    <row r="2794" spans="1:18" ht="14.25" customHeight="1" x14ac:dyDescent="0.3">
      <c r="A2794" s="2" t="s">
        <v>2829</v>
      </c>
      <c r="B2794" s="2" t="s">
        <v>29</v>
      </c>
      <c r="C2794" s="2" t="s">
        <v>37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tr">
        <f t="shared" si="60"/>
        <v>March</v>
      </c>
      <c r="J2794" s="2">
        <f>MONTH(H2794)</f>
        <v>3</v>
      </c>
      <c r="K2794" s="2">
        <f t="shared" si="65"/>
        <v>2024</v>
      </c>
      <c r="L2794" s="2">
        <f>H2794-G2794</f>
        <v>1</v>
      </c>
      <c r="M2794" s="2" t="str">
        <f t="shared" si="61"/>
        <v>early delivery</v>
      </c>
      <c r="N2794" s="2" t="s">
        <v>19</v>
      </c>
      <c r="O2794" s="2" t="s">
        <v>26</v>
      </c>
      <c r="P2794" s="2">
        <v>660.51</v>
      </c>
      <c r="Q2794" s="2" t="s">
        <v>21</v>
      </c>
      <c r="R2794" s="4" t="s">
        <v>15382</v>
      </c>
    </row>
    <row r="2795" spans="1:18" ht="14.25" customHeight="1" x14ac:dyDescent="0.3">
      <c r="A2795" s="2" t="s">
        <v>2830</v>
      </c>
      <c r="B2795" s="2" t="s">
        <v>29</v>
      </c>
      <c r="C2795" s="2" t="s">
        <v>18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tr">
        <f t="shared" si="60"/>
        <v>January</v>
      </c>
      <c r="J2795" s="2">
        <f>MONTH(H2795)</f>
        <v>1</v>
      </c>
      <c r="K2795" s="2">
        <f t="shared" si="65"/>
        <v>2024</v>
      </c>
      <c r="L2795" s="2">
        <f>H2795-G2795</f>
        <v>6</v>
      </c>
      <c r="M2795" s="2" t="str">
        <f t="shared" si="61"/>
        <v>on time delivery</v>
      </c>
      <c r="N2795" s="2" t="s">
        <v>19</v>
      </c>
      <c r="O2795" s="2" t="s">
        <v>20</v>
      </c>
      <c r="P2795" s="2">
        <v>56.41</v>
      </c>
      <c r="Q2795" s="2" t="s">
        <v>38</v>
      </c>
      <c r="R2795" s="4" t="s">
        <v>15382</v>
      </c>
    </row>
    <row r="2796" spans="1:18" ht="14.25" customHeight="1" x14ac:dyDescent="0.3">
      <c r="A2796" s="2" t="s">
        <v>2831</v>
      </c>
      <c r="B2796" s="2" t="s">
        <v>23</v>
      </c>
      <c r="C2796" s="2" t="s">
        <v>24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tr">
        <f t="shared" si="60"/>
        <v>April</v>
      </c>
      <c r="J2796" s="2">
        <f>MONTH(H2796)</f>
        <v>4</v>
      </c>
      <c r="K2796" s="2">
        <f t="shared" si="65"/>
        <v>2023</v>
      </c>
      <c r="L2796" s="2">
        <f>H2796-G2796</f>
        <v>5</v>
      </c>
      <c r="M2796" s="2" t="str">
        <f t="shared" si="61"/>
        <v>delay delivery</v>
      </c>
      <c r="N2796" s="2" t="s">
        <v>35</v>
      </c>
      <c r="O2796" s="2" t="s">
        <v>31</v>
      </c>
      <c r="P2796" s="2">
        <v>833.91</v>
      </c>
      <c r="Q2796" s="2" t="s">
        <v>21</v>
      </c>
      <c r="R2796" s="4" t="s">
        <v>15382</v>
      </c>
    </row>
    <row r="2797" spans="1:18" ht="14.25" customHeight="1" x14ac:dyDescent="0.3">
      <c r="A2797" s="2" t="s">
        <v>2832</v>
      </c>
      <c r="B2797" s="2" t="s">
        <v>23</v>
      </c>
      <c r="C2797" s="2" t="s">
        <v>37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tr">
        <f t="shared" si="60"/>
        <v>May</v>
      </c>
      <c r="J2797" s="2">
        <f>MONTH(H2797)</f>
        <v>5</v>
      </c>
      <c r="K2797" s="2">
        <f t="shared" si="65"/>
        <v>2023</v>
      </c>
      <c r="L2797" s="2">
        <f>H2797-G2797</f>
        <v>3</v>
      </c>
      <c r="M2797" s="2" t="str">
        <f t="shared" si="61"/>
        <v>delay delivery</v>
      </c>
      <c r="N2797" s="2" t="s">
        <v>19</v>
      </c>
      <c r="O2797" s="2" t="s">
        <v>31</v>
      </c>
      <c r="P2797" s="2">
        <v>807.05</v>
      </c>
      <c r="Q2797" s="2" t="s">
        <v>21</v>
      </c>
      <c r="R2797" s="4" t="s">
        <v>15382</v>
      </c>
    </row>
    <row r="2798" spans="1:18" ht="14.25" customHeight="1" x14ac:dyDescent="0.3">
      <c r="A2798" s="2" t="s">
        <v>2833</v>
      </c>
      <c r="B2798" s="2" t="s">
        <v>17</v>
      </c>
      <c r="C2798" s="2" t="s">
        <v>30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tr">
        <f t="shared" si="60"/>
        <v>January</v>
      </c>
      <c r="J2798" s="2">
        <f>MONTH(H2798)</f>
        <v>1</v>
      </c>
      <c r="K2798" s="2">
        <f t="shared" si="65"/>
        <v>2024</v>
      </c>
      <c r="L2798" s="2">
        <f>H2798-G2798</f>
        <v>5</v>
      </c>
      <c r="M2798" s="2" t="str">
        <f t="shared" si="61"/>
        <v>delay delivery</v>
      </c>
      <c r="N2798" s="2" t="s">
        <v>35</v>
      </c>
      <c r="O2798" s="2" t="s">
        <v>31</v>
      </c>
      <c r="P2798" s="2">
        <v>97.14</v>
      </c>
      <c r="Q2798" s="2" t="s">
        <v>32</v>
      </c>
      <c r="R2798" s="4" t="s">
        <v>15382</v>
      </c>
    </row>
    <row r="2799" spans="1:18" ht="14.25" customHeight="1" x14ac:dyDescent="0.3">
      <c r="A2799" s="2" t="s">
        <v>2834</v>
      </c>
      <c r="B2799" s="2" t="s">
        <v>23</v>
      </c>
      <c r="C2799" s="2" t="s">
        <v>30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tr">
        <f t="shared" si="60"/>
        <v>January</v>
      </c>
      <c r="J2799" s="2">
        <f>MONTH(H2799)</f>
        <v>1</v>
      </c>
      <c r="K2799" s="2">
        <f t="shared" si="65"/>
        <v>2023</v>
      </c>
      <c r="L2799" s="2">
        <f>H2799-G2799</f>
        <v>4</v>
      </c>
      <c r="M2799" s="2" t="str">
        <f t="shared" si="61"/>
        <v>delay delivery</v>
      </c>
      <c r="N2799" s="2" t="s">
        <v>35</v>
      </c>
      <c r="O2799" s="2" t="s">
        <v>20</v>
      </c>
      <c r="P2799" s="2">
        <v>877.03</v>
      </c>
      <c r="Q2799" s="2" t="s">
        <v>21</v>
      </c>
      <c r="R2799" s="4" t="s">
        <v>15382</v>
      </c>
    </row>
    <row r="2800" spans="1:18" ht="14.25" customHeight="1" x14ac:dyDescent="0.3">
      <c r="A2800" s="2" t="s">
        <v>2835</v>
      </c>
      <c r="B2800" s="2" t="s">
        <v>29</v>
      </c>
      <c r="C2800" s="2" t="s">
        <v>37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tr">
        <f t="shared" si="60"/>
        <v>June</v>
      </c>
      <c r="J2800" s="2">
        <f>MONTH(H2800)</f>
        <v>6</v>
      </c>
      <c r="K2800" s="2">
        <f t="shared" si="65"/>
        <v>2024</v>
      </c>
      <c r="L2800" s="2">
        <f>H2800-G2800</f>
        <v>5</v>
      </c>
      <c r="M2800" s="2" t="str">
        <f t="shared" si="61"/>
        <v>delay delivery</v>
      </c>
      <c r="N2800" s="2" t="s">
        <v>25</v>
      </c>
      <c r="O2800" s="2" t="s">
        <v>26</v>
      </c>
      <c r="P2800" s="2">
        <v>451.22</v>
      </c>
      <c r="Q2800" s="2" t="s">
        <v>43</v>
      </c>
      <c r="R2800" s="4" t="s">
        <v>15382</v>
      </c>
    </row>
    <row r="2801" spans="1:18" ht="14.25" customHeight="1" x14ac:dyDescent="0.3">
      <c r="A2801" s="2" t="s">
        <v>2836</v>
      </c>
      <c r="B2801" s="2" t="s">
        <v>29</v>
      </c>
      <c r="C2801" s="2" t="s">
        <v>18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tr">
        <f t="shared" si="60"/>
        <v>December</v>
      </c>
      <c r="J2801" s="2">
        <f>MONTH(H2801)</f>
        <v>12</v>
      </c>
      <c r="K2801" s="2">
        <f t="shared" si="65"/>
        <v>2023</v>
      </c>
      <c r="L2801" s="2">
        <f>H2801-G2801</f>
        <v>3</v>
      </c>
      <c r="M2801" s="2" t="str">
        <f t="shared" si="61"/>
        <v>delay delivery</v>
      </c>
      <c r="N2801" s="2" t="s">
        <v>19</v>
      </c>
      <c r="O2801" s="2" t="s">
        <v>31</v>
      </c>
      <c r="P2801" s="2">
        <v>52.68</v>
      </c>
      <c r="Q2801" s="2" t="s">
        <v>38</v>
      </c>
      <c r="R2801" s="4" t="s">
        <v>15382</v>
      </c>
    </row>
    <row r="2802" spans="1:18" ht="14.25" customHeight="1" x14ac:dyDescent="0.3">
      <c r="A2802" s="2" t="s">
        <v>2837</v>
      </c>
      <c r="B2802" s="2" t="s">
        <v>23</v>
      </c>
      <c r="C2802" s="2" t="s">
        <v>37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tr">
        <f t="shared" si="60"/>
        <v>October</v>
      </c>
      <c r="J2802" s="2">
        <f>MONTH(H2802)</f>
        <v>10</v>
      </c>
      <c r="K2802" s="2">
        <f t="shared" si="65"/>
        <v>2023</v>
      </c>
      <c r="L2802" s="2">
        <f>H2802-G2802</f>
        <v>6</v>
      </c>
      <c r="M2802" s="2" t="str">
        <f t="shared" si="61"/>
        <v>on time delivery</v>
      </c>
      <c r="N2802" s="2" t="s">
        <v>19</v>
      </c>
      <c r="O2802" s="2" t="s">
        <v>20</v>
      </c>
      <c r="P2802" s="2">
        <v>254.04</v>
      </c>
      <c r="Q2802" s="2" t="s">
        <v>38</v>
      </c>
      <c r="R2802" s="4" t="s">
        <v>15382</v>
      </c>
    </row>
    <row r="2803" spans="1:18" ht="14.25" customHeight="1" x14ac:dyDescent="0.3">
      <c r="A2803" s="2" t="s">
        <v>2838</v>
      </c>
      <c r="B2803" s="2" t="s">
        <v>45</v>
      </c>
      <c r="C2803" s="2" t="s">
        <v>24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tr">
        <f t="shared" si="60"/>
        <v>August</v>
      </c>
      <c r="J2803" s="2">
        <f>MONTH(H2803)</f>
        <v>8</v>
      </c>
      <c r="K2803" s="2">
        <f t="shared" si="65"/>
        <v>2023</v>
      </c>
      <c r="L2803" s="2">
        <f>H2803-G2803</f>
        <v>6</v>
      </c>
      <c r="M2803" s="2" t="str">
        <f t="shared" si="61"/>
        <v>on time delivery</v>
      </c>
      <c r="N2803" s="2" t="s">
        <v>25</v>
      </c>
      <c r="O2803" s="2" t="s">
        <v>20</v>
      </c>
      <c r="P2803" s="2">
        <v>254.68</v>
      </c>
      <c r="Q2803" s="2" t="s">
        <v>21</v>
      </c>
      <c r="R2803" s="4" t="s">
        <v>15382</v>
      </c>
    </row>
    <row r="2804" spans="1:18" ht="14.25" customHeight="1" x14ac:dyDescent="0.3">
      <c r="A2804" s="2" t="s">
        <v>2839</v>
      </c>
      <c r="B2804" s="2" t="s">
        <v>23</v>
      </c>
      <c r="C2804" s="2" t="s">
        <v>24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tr">
        <f t="shared" si="60"/>
        <v>November</v>
      </c>
      <c r="J2804" s="2">
        <f>MONTH(H2804)</f>
        <v>11</v>
      </c>
      <c r="K2804" s="2">
        <f t="shared" si="65"/>
        <v>2023</v>
      </c>
      <c r="L2804" s="2">
        <f>H2804-G2804</f>
        <v>6</v>
      </c>
      <c r="M2804" s="2" t="str">
        <f t="shared" si="61"/>
        <v>on time delivery</v>
      </c>
      <c r="N2804" s="2" t="s">
        <v>35</v>
      </c>
      <c r="O2804" s="2" t="s">
        <v>26</v>
      </c>
      <c r="P2804" s="2">
        <v>128.78</v>
      </c>
      <c r="Q2804" s="2" t="s">
        <v>21</v>
      </c>
      <c r="R2804" s="4" t="s">
        <v>15382</v>
      </c>
    </row>
    <row r="2805" spans="1:18" ht="14.25" customHeight="1" x14ac:dyDescent="0.3">
      <c r="A2805" s="2" t="s">
        <v>2840</v>
      </c>
      <c r="B2805" s="2" t="s">
        <v>23</v>
      </c>
      <c r="C2805" s="2" t="s">
        <v>30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tr">
        <f t="shared" si="60"/>
        <v>April</v>
      </c>
      <c r="J2805" s="2">
        <f>MONTH(H2805)</f>
        <v>4</v>
      </c>
      <c r="K2805" s="2">
        <f t="shared" si="65"/>
        <v>2024</v>
      </c>
      <c r="L2805" s="2">
        <f>H2805-G2805</f>
        <v>5</v>
      </c>
      <c r="M2805" s="2" t="str">
        <f t="shared" si="61"/>
        <v>delay delivery</v>
      </c>
      <c r="N2805" s="2" t="s">
        <v>25</v>
      </c>
      <c r="O2805" s="2" t="s">
        <v>31</v>
      </c>
      <c r="P2805" s="2">
        <v>491.98</v>
      </c>
      <c r="Q2805" s="2" t="s">
        <v>32</v>
      </c>
      <c r="R2805" s="4" t="s">
        <v>15382</v>
      </c>
    </row>
    <row r="2806" spans="1:18" ht="14.25" customHeight="1" x14ac:dyDescent="0.3">
      <c r="A2806" s="2" t="s">
        <v>2841</v>
      </c>
      <c r="B2806" s="2" t="s">
        <v>29</v>
      </c>
      <c r="C2806" s="2" t="s">
        <v>37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tr">
        <f t="shared" si="60"/>
        <v>February</v>
      </c>
      <c r="J2806" s="2">
        <f>MONTH(H2806)</f>
        <v>2</v>
      </c>
      <c r="K2806" s="2">
        <f t="shared" si="65"/>
        <v>2024</v>
      </c>
      <c r="L2806" s="2">
        <f>H2806-G2806</f>
        <v>7</v>
      </c>
      <c r="M2806" s="2" t="str">
        <f t="shared" si="61"/>
        <v>on time delivery</v>
      </c>
      <c r="N2806" s="2" t="s">
        <v>19</v>
      </c>
      <c r="O2806" s="2" t="s">
        <v>31</v>
      </c>
      <c r="P2806" s="2">
        <v>181.53</v>
      </c>
      <c r="Q2806" s="2" t="s">
        <v>32</v>
      </c>
      <c r="R2806" s="4" t="s">
        <v>15382</v>
      </c>
    </row>
    <row r="2807" spans="1:18" ht="14.25" customHeight="1" x14ac:dyDescent="0.3">
      <c r="A2807" s="2" t="s">
        <v>2842</v>
      </c>
      <c r="B2807" s="2" t="s">
        <v>17</v>
      </c>
      <c r="C2807" s="2" t="s">
        <v>30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tr">
        <f t="shared" ref="I2807:I3061" si="66">TEXT(H2807,"mmmm")</f>
        <v>May</v>
      </c>
      <c r="J2807" s="2">
        <f>MONTH(H2807)</f>
        <v>5</v>
      </c>
      <c r="K2807" s="2">
        <f t="shared" si="65"/>
        <v>2023</v>
      </c>
      <c r="L2807" s="2">
        <f>H2807-G2807</f>
        <v>7</v>
      </c>
      <c r="M2807" s="2" t="str">
        <f t="shared" ref="M2807:M3061" si="67">IF(L2807&lt;3,"early delivery",IF(L2807&gt;5,"on time delivery","delay delivery" ))</f>
        <v>on time delivery</v>
      </c>
      <c r="N2807" s="2" t="s">
        <v>35</v>
      </c>
      <c r="O2807" s="2" t="s">
        <v>31</v>
      </c>
      <c r="P2807" s="2">
        <v>173.61</v>
      </c>
      <c r="Q2807" s="2" t="s">
        <v>21</v>
      </c>
      <c r="R2807" s="4" t="s">
        <v>15382</v>
      </c>
    </row>
    <row r="2808" spans="1:18" ht="14.25" customHeight="1" x14ac:dyDescent="0.3">
      <c r="A2808" s="2" t="s">
        <v>2843</v>
      </c>
      <c r="B2808" s="2" t="s">
        <v>29</v>
      </c>
      <c r="C2808" s="2" t="s">
        <v>18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tr">
        <f t="shared" si="66"/>
        <v>March</v>
      </c>
      <c r="J2808" s="2">
        <f>MONTH(H2808)</f>
        <v>3</v>
      </c>
      <c r="K2808" s="2">
        <f t="shared" si="65"/>
        <v>2023</v>
      </c>
      <c r="L2808" s="2">
        <f>H2808-G2808</f>
        <v>6</v>
      </c>
      <c r="M2808" s="2" t="str">
        <f t="shared" si="67"/>
        <v>on time delivery</v>
      </c>
      <c r="N2808" s="2" t="s">
        <v>35</v>
      </c>
      <c r="O2808" s="2" t="s">
        <v>31</v>
      </c>
      <c r="P2808" s="2">
        <v>132.34</v>
      </c>
      <c r="Q2808" s="2" t="s">
        <v>52</v>
      </c>
      <c r="R2808" s="4" t="s">
        <v>15382</v>
      </c>
    </row>
    <row r="2809" spans="1:18" ht="14.25" customHeight="1" x14ac:dyDescent="0.3">
      <c r="A2809" s="2" t="s">
        <v>2844</v>
      </c>
      <c r="B2809" s="2" t="s">
        <v>17</v>
      </c>
      <c r="C2809" s="2" t="s">
        <v>24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tr">
        <f t="shared" si="66"/>
        <v>April</v>
      </c>
      <c r="J2809" s="2">
        <f>MONTH(H2809)</f>
        <v>4</v>
      </c>
      <c r="K2809" s="2">
        <f t="shared" si="65"/>
        <v>2023</v>
      </c>
      <c r="L2809" s="2">
        <f>H2809-G2809</f>
        <v>6</v>
      </c>
      <c r="M2809" s="2" t="str">
        <f t="shared" si="67"/>
        <v>on time delivery</v>
      </c>
      <c r="N2809" s="2" t="s">
        <v>25</v>
      </c>
      <c r="O2809" s="2" t="s">
        <v>26</v>
      </c>
      <c r="P2809" s="2">
        <v>130.34</v>
      </c>
      <c r="Q2809" s="2" t="s">
        <v>27</v>
      </c>
      <c r="R2809" s="4" t="s">
        <v>15382</v>
      </c>
    </row>
    <row r="2810" spans="1:18" ht="14.25" customHeight="1" x14ac:dyDescent="0.3">
      <c r="A2810" s="2" t="s">
        <v>2845</v>
      </c>
      <c r="B2810" s="2" t="s">
        <v>29</v>
      </c>
      <c r="C2810" s="2" t="s">
        <v>40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tr">
        <f t="shared" si="66"/>
        <v>March</v>
      </c>
      <c r="J2810" s="2">
        <f>MONTH(H2810)</f>
        <v>3</v>
      </c>
      <c r="K2810" s="2">
        <f t="shared" si="65"/>
        <v>2024</v>
      </c>
      <c r="L2810" s="2">
        <f>H2810-G2810</f>
        <v>6</v>
      </c>
      <c r="M2810" s="2" t="str">
        <f t="shared" si="67"/>
        <v>on time delivery</v>
      </c>
      <c r="N2810" s="2" t="s">
        <v>35</v>
      </c>
      <c r="O2810" s="2" t="s">
        <v>31</v>
      </c>
      <c r="P2810" s="2">
        <v>122.78</v>
      </c>
      <c r="Q2810" s="2" t="s">
        <v>21</v>
      </c>
      <c r="R2810" s="4" t="s">
        <v>15382</v>
      </c>
    </row>
    <row r="2811" spans="1:18" ht="14.25" customHeight="1" x14ac:dyDescent="0.3">
      <c r="A2811" s="2" t="s">
        <v>2846</v>
      </c>
      <c r="B2811" s="2" t="s">
        <v>23</v>
      </c>
      <c r="C2811" s="2" t="s">
        <v>40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tr">
        <f t="shared" si="66"/>
        <v>February</v>
      </c>
      <c r="J2811" s="2">
        <f>MONTH(H2811)</f>
        <v>2</v>
      </c>
      <c r="K2811" s="2">
        <f t="shared" si="65"/>
        <v>2024</v>
      </c>
      <c r="L2811" s="2">
        <f>H2811-G2811</f>
        <v>4</v>
      </c>
      <c r="M2811" s="2" t="str">
        <f t="shared" si="67"/>
        <v>delay delivery</v>
      </c>
      <c r="N2811" s="2" t="s">
        <v>19</v>
      </c>
      <c r="O2811" s="2" t="s">
        <v>20</v>
      </c>
      <c r="P2811" s="2">
        <v>162.72999999999999</v>
      </c>
      <c r="Q2811" s="2" t="s">
        <v>27</v>
      </c>
      <c r="R2811" s="4" t="s">
        <v>15382</v>
      </c>
    </row>
    <row r="2812" spans="1:18" ht="14.25" customHeight="1" x14ac:dyDescent="0.3">
      <c r="A2812" s="2" t="s">
        <v>2847</v>
      </c>
      <c r="B2812" s="2" t="s">
        <v>29</v>
      </c>
      <c r="C2812" s="2" t="s">
        <v>37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tr">
        <f t="shared" si="66"/>
        <v>May</v>
      </c>
      <c r="J2812" s="2">
        <f>MONTH(H2812)</f>
        <v>5</v>
      </c>
      <c r="K2812" s="2">
        <f t="shared" si="65"/>
        <v>2023</v>
      </c>
      <c r="L2812" s="2">
        <f>H2812-G2812</f>
        <v>4</v>
      </c>
      <c r="M2812" s="2" t="str">
        <f t="shared" si="67"/>
        <v>delay delivery</v>
      </c>
      <c r="N2812" s="2" t="s">
        <v>19</v>
      </c>
      <c r="O2812" s="2" t="s">
        <v>20</v>
      </c>
      <c r="P2812" s="2">
        <v>474.7</v>
      </c>
      <c r="Q2812" s="2" t="s">
        <v>27</v>
      </c>
      <c r="R2812" s="4" t="s">
        <v>15382</v>
      </c>
    </row>
    <row r="2813" spans="1:18" ht="14.25" customHeight="1" x14ac:dyDescent="0.3">
      <c r="A2813" s="2" t="s">
        <v>2848</v>
      </c>
      <c r="B2813" s="2" t="s">
        <v>29</v>
      </c>
      <c r="C2813" s="2" t="s">
        <v>37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tr">
        <f t="shared" si="66"/>
        <v>September</v>
      </c>
      <c r="J2813" s="2">
        <f>MONTH(H2813)</f>
        <v>9</v>
      </c>
      <c r="K2813" s="2">
        <f t="shared" si="65"/>
        <v>2023</v>
      </c>
      <c r="L2813" s="2">
        <f>H2813-G2813</f>
        <v>3</v>
      </c>
      <c r="M2813" s="2" t="str">
        <f t="shared" si="67"/>
        <v>delay delivery</v>
      </c>
      <c r="N2813" s="2" t="s">
        <v>19</v>
      </c>
      <c r="O2813" s="2" t="s">
        <v>26</v>
      </c>
      <c r="P2813" s="2">
        <v>626.46</v>
      </c>
      <c r="Q2813" s="2" t="s">
        <v>43</v>
      </c>
      <c r="R2813" s="4" t="s">
        <v>15382</v>
      </c>
    </row>
    <row r="2814" spans="1:18" ht="14.25" customHeight="1" x14ac:dyDescent="0.3">
      <c r="A2814" s="2" t="s">
        <v>2849</v>
      </c>
      <c r="B2814" s="2" t="s">
        <v>29</v>
      </c>
      <c r="C2814" s="2" t="s">
        <v>40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tr">
        <f t="shared" si="66"/>
        <v>January</v>
      </c>
      <c r="J2814" s="2">
        <f>MONTH(H2814)</f>
        <v>1</v>
      </c>
      <c r="K2814" s="2">
        <f t="shared" si="65"/>
        <v>2023</v>
      </c>
      <c r="L2814" s="2">
        <f>H2814-G2814</f>
        <v>2</v>
      </c>
      <c r="M2814" s="2" t="str">
        <f t="shared" si="67"/>
        <v>early delivery</v>
      </c>
      <c r="N2814" s="2" t="s">
        <v>35</v>
      </c>
      <c r="O2814" s="2" t="s">
        <v>26</v>
      </c>
      <c r="P2814" s="2">
        <v>142.25</v>
      </c>
      <c r="Q2814" s="2" t="s">
        <v>38</v>
      </c>
      <c r="R2814" s="4" t="s">
        <v>15382</v>
      </c>
    </row>
    <row r="2815" spans="1:18" ht="14.25" customHeight="1" x14ac:dyDescent="0.3">
      <c r="A2815" s="2" t="s">
        <v>2850</v>
      </c>
      <c r="B2815" s="2" t="s">
        <v>23</v>
      </c>
      <c r="C2815" s="2" t="s">
        <v>37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tr">
        <f t="shared" si="66"/>
        <v>August</v>
      </c>
      <c r="J2815" s="2">
        <f>MONTH(H2815)</f>
        <v>8</v>
      </c>
      <c r="K2815" s="2">
        <f t="shared" si="65"/>
        <v>2024</v>
      </c>
      <c r="L2815" s="2">
        <f>H2815-G2815</f>
        <v>7</v>
      </c>
      <c r="M2815" s="2" t="str">
        <f t="shared" si="67"/>
        <v>on time delivery</v>
      </c>
      <c r="N2815" s="2" t="s">
        <v>25</v>
      </c>
      <c r="O2815" s="2" t="s">
        <v>20</v>
      </c>
      <c r="P2815" s="2">
        <v>711.67</v>
      </c>
      <c r="Q2815" s="2" t="s">
        <v>52</v>
      </c>
      <c r="R2815" s="4" t="s">
        <v>15382</v>
      </c>
    </row>
    <row r="2816" spans="1:18" ht="14.25" customHeight="1" x14ac:dyDescent="0.3">
      <c r="A2816" s="2" t="s">
        <v>2851</v>
      </c>
      <c r="B2816" s="2" t="s">
        <v>23</v>
      </c>
      <c r="C2816" s="2" t="s">
        <v>24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tr">
        <f t="shared" si="66"/>
        <v>February</v>
      </c>
      <c r="J2816" s="2">
        <f>MONTH(H2816)</f>
        <v>2</v>
      </c>
      <c r="K2816" s="2">
        <f t="shared" si="65"/>
        <v>2024</v>
      </c>
      <c r="L2816" s="2">
        <f>H2816-G2816</f>
        <v>5</v>
      </c>
      <c r="M2816" s="2" t="str">
        <f t="shared" si="67"/>
        <v>delay delivery</v>
      </c>
      <c r="N2816" s="2" t="s">
        <v>19</v>
      </c>
      <c r="O2816" s="2" t="s">
        <v>20</v>
      </c>
      <c r="P2816" s="2">
        <v>128.16999999999999</v>
      </c>
      <c r="Q2816" s="2" t="s">
        <v>52</v>
      </c>
      <c r="R2816" s="4" t="s">
        <v>15382</v>
      </c>
    </row>
    <row r="2817" spans="1:18" ht="14.25" customHeight="1" x14ac:dyDescent="0.3">
      <c r="A2817" s="2" t="s">
        <v>2852</v>
      </c>
      <c r="B2817" s="2" t="s">
        <v>23</v>
      </c>
      <c r="C2817" s="2" t="s">
        <v>18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tr">
        <f t="shared" si="66"/>
        <v>December</v>
      </c>
      <c r="J2817" s="2">
        <f>MONTH(H2817)</f>
        <v>12</v>
      </c>
      <c r="K2817" s="2">
        <f t="shared" si="65"/>
        <v>2023</v>
      </c>
      <c r="L2817" s="2">
        <f>H2817-G2817</f>
        <v>4</v>
      </c>
      <c r="M2817" s="2" t="str">
        <f t="shared" si="67"/>
        <v>delay delivery</v>
      </c>
      <c r="N2817" s="2" t="s">
        <v>35</v>
      </c>
      <c r="O2817" s="2" t="s">
        <v>20</v>
      </c>
      <c r="P2817" s="2">
        <v>536.70000000000005</v>
      </c>
      <c r="Q2817" s="2" t="s">
        <v>52</v>
      </c>
      <c r="R2817" s="4" t="s">
        <v>15382</v>
      </c>
    </row>
    <row r="2818" spans="1:18" ht="14.25" customHeight="1" x14ac:dyDescent="0.3">
      <c r="A2818" s="2" t="s">
        <v>2853</v>
      </c>
      <c r="B2818" s="2" t="s">
        <v>23</v>
      </c>
      <c r="C2818" s="2" t="s">
        <v>18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tr">
        <f t="shared" si="66"/>
        <v>February</v>
      </c>
      <c r="J2818" s="2">
        <f>MONTH(H2818)</f>
        <v>2</v>
      </c>
      <c r="K2818" s="2">
        <f t="shared" si="65"/>
        <v>2024</v>
      </c>
      <c r="L2818" s="2">
        <f>H2818-G2818</f>
        <v>6</v>
      </c>
      <c r="M2818" s="2" t="str">
        <f t="shared" si="67"/>
        <v>on time delivery</v>
      </c>
      <c r="N2818" s="2" t="s">
        <v>25</v>
      </c>
      <c r="O2818" s="2" t="s">
        <v>20</v>
      </c>
      <c r="P2818" s="2">
        <v>240.63</v>
      </c>
      <c r="Q2818" s="2" t="s">
        <v>38</v>
      </c>
      <c r="R2818" s="4" t="s">
        <v>15382</v>
      </c>
    </row>
    <row r="2819" spans="1:18" ht="14.25" customHeight="1" x14ac:dyDescent="0.3">
      <c r="A2819" s="2" t="s">
        <v>2854</v>
      </c>
      <c r="B2819" s="2" t="s">
        <v>17</v>
      </c>
      <c r="C2819" s="2" t="s">
        <v>30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tr">
        <f t="shared" si="66"/>
        <v>June</v>
      </c>
      <c r="J2819" s="2">
        <f>MONTH(H2819)</f>
        <v>6</v>
      </c>
      <c r="K2819" s="2">
        <f t="shared" ref="K2819:K2882" si="68">YEAR(H2819)</f>
        <v>2023</v>
      </c>
      <c r="L2819" s="2">
        <f>H2819-G2819</f>
        <v>5</v>
      </c>
      <c r="M2819" s="2" t="str">
        <f t="shared" si="67"/>
        <v>delay delivery</v>
      </c>
      <c r="N2819" s="2" t="s">
        <v>35</v>
      </c>
      <c r="O2819" s="2" t="s">
        <v>31</v>
      </c>
      <c r="P2819" s="2">
        <v>91.65</v>
      </c>
      <c r="Q2819" s="2" t="s">
        <v>32</v>
      </c>
      <c r="R2819" s="4" t="s">
        <v>15382</v>
      </c>
    </row>
    <row r="2820" spans="1:18" ht="14.25" customHeight="1" x14ac:dyDescent="0.3">
      <c r="A2820" s="2" t="s">
        <v>2855</v>
      </c>
      <c r="B2820" s="2" t="s">
        <v>17</v>
      </c>
      <c r="C2820" s="2" t="s">
        <v>24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tr">
        <f t="shared" si="66"/>
        <v>July</v>
      </c>
      <c r="J2820" s="2">
        <f>MONTH(H2820)</f>
        <v>7</v>
      </c>
      <c r="K2820" s="2">
        <f t="shared" si="68"/>
        <v>2023</v>
      </c>
      <c r="L2820" s="2">
        <f>H2820-G2820</f>
        <v>3</v>
      </c>
      <c r="M2820" s="2" t="str">
        <f t="shared" si="67"/>
        <v>delay delivery</v>
      </c>
      <c r="N2820" s="2" t="s">
        <v>19</v>
      </c>
      <c r="O2820" s="2" t="s">
        <v>31</v>
      </c>
      <c r="P2820" s="2">
        <v>139.32</v>
      </c>
      <c r="Q2820" s="2" t="s">
        <v>52</v>
      </c>
      <c r="R2820" s="4" t="s">
        <v>15382</v>
      </c>
    </row>
    <row r="2821" spans="1:18" ht="14.25" customHeight="1" x14ac:dyDescent="0.3">
      <c r="A2821" s="2" t="s">
        <v>2856</v>
      </c>
      <c r="B2821" s="2" t="s">
        <v>45</v>
      </c>
      <c r="C2821" s="2" t="s">
        <v>37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tr">
        <f t="shared" si="66"/>
        <v>February</v>
      </c>
      <c r="J2821" s="2">
        <f>MONTH(H2821)</f>
        <v>2</v>
      </c>
      <c r="K2821" s="2">
        <f t="shared" si="68"/>
        <v>2023</v>
      </c>
      <c r="L2821" s="2">
        <f>H2821-G2821</f>
        <v>1</v>
      </c>
      <c r="M2821" s="2" t="str">
        <f t="shared" si="67"/>
        <v>early delivery</v>
      </c>
      <c r="N2821" s="2" t="s">
        <v>35</v>
      </c>
      <c r="O2821" s="2" t="s">
        <v>20</v>
      </c>
      <c r="P2821" s="2">
        <v>115.96</v>
      </c>
      <c r="Q2821" s="2" t="s">
        <v>27</v>
      </c>
      <c r="R2821" s="4" t="s">
        <v>15382</v>
      </c>
    </row>
    <row r="2822" spans="1:18" ht="14.25" customHeight="1" x14ac:dyDescent="0.3">
      <c r="A2822" s="2" t="s">
        <v>2857</v>
      </c>
      <c r="B2822" s="2" t="s">
        <v>23</v>
      </c>
      <c r="C2822" s="2" t="s">
        <v>37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tr">
        <f t="shared" si="66"/>
        <v>November</v>
      </c>
      <c r="J2822" s="2">
        <f>MONTH(H2822)</f>
        <v>11</v>
      </c>
      <c r="K2822" s="2">
        <f t="shared" si="68"/>
        <v>2023</v>
      </c>
      <c r="L2822" s="2">
        <f>H2822-G2822</f>
        <v>1</v>
      </c>
      <c r="M2822" s="2" t="str">
        <f t="shared" si="67"/>
        <v>early delivery</v>
      </c>
      <c r="N2822" s="2" t="s">
        <v>19</v>
      </c>
      <c r="O2822" s="2" t="s">
        <v>20</v>
      </c>
      <c r="P2822" s="2">
        <v>252.99</v>
      </c>
      <c r="Q2822" s="2" t="s">
        <v>43</v>
      </c>
      <c r="R2822" s="4" t="s">
        <v>15382</v>
      </c>
    </row>
    <row r="2823" spans="1:18" ht="14.25" customHeight="1" x14ac:dyDescent="0.3">
      <c r="A2823" s="2" t="s">
        <v>2858</v>
      </c>
      <c r="B2823" s="2" t="s">
        <v>17</v>
      </c>
      <c r="C2823" s="2" t="s">
        <v>30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tr">
        <f t="shared" si="66"/>
        <v>February</v>
      </c>
      <c r="J2823" s="2">
        <f>MONTH(H2823)</f>
        <v>2</v>
      </c>
      <c r="K2823" s="2">
        <f t="shared" si="68"/>
        <v>2023</v>
      </c>
      <c r="L2823" s="2">
        <f>H2823-G2823</f>
        <v>6</v>
      </c>
      <c r="M2823" s="2" t="str">
        <f t="shared" si="67"/>
        <v>on time delivery</v>
      </c>
      <c r="N2823" s="2" t="s">
        <v>19</v>
      </c>
      <c r="O2823" s="2" t="s">
        <v>31</v>
      </c>
      <c r="P2823" s="2">
        <v>181.07</v>
      </c>
      <c r="Q2823" s="2" t="s">
        <v>21</v>
      </c>
      <c r="R2823" s="4" t="s">
        <v>15382</v>
      </c>
    </row>
    <row r="2824" spans="1:18" ht="14.25" customHeight="1" x14ac:dyDescent="0.3">
      <c r="A2824" s="2" t="s">
        <v>2859</v>
      </c>
      <c r="B2824" s="2" t="s">
        <v>29</v>
      </c>
      <c r="C2824" s="2" t="s">
        <v>30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tr">
        <f t="shared" si="66"/>
        <v>March</v>
      </c>
      <c r="J2824" s="2">
        <f>MONTH(H2824)</f>
        <v>3</v>
      </c>
      <c r="K2824" s="2">
        <f t="shared" si="68"/>
        <v>2024</v>
      </c>
      <c r="L2824" s="2">
        <f>H2824-G2824</f>
        <v>6</v>
      </c>
      <c r="M2824" s="2" t="str">
        <f t="shared" si="67"/>
        <v>on time delivery</v>
      </c>
      <c r="N2824" s="2" t="s">
        <v>19</v>
      </c>
      <c r="O2824" s="2" t="s">
        <v>26</v>
      </c>
      <c r="P2824" s="2">
        <v>123.53</v>
      </c>
      <c r="Q2824" s="2" t="s">
        <v>52</v>
      </c>
      <c r="R2824" s="4" t="s">
        <v>15382</v>
      </c>
    </row>
    <row r="2825" spans="1:18" ht="14.25" customHeight="1" x14ac:dyDescent="0.3">
      <c r="A2825" s="2" t="s">
        <v>2860</v>
      </c>
      <c r="B2825" s="2" t="s">
        <v>23</v>
      </c>
      <c r="C2825" s="2" t="s">
        <v>37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tr">
        <f t="shared" si="66"/>
        <v>January</v>
      </c>
      <c r="J2825" s="2">
        <f>MONTH(H2825)</f>
        <v>1</v>
      </c>
      <c r="K2825" s="2">
        <f t="shared" si="68"/>
        <v>2024</v>
      </c>
      <c r="L2825" s="2">
        <f>H2825-G2825</f>
        <v>4</v>
      </c>
      <c r="M2825" s="2" t="str">
        <f t="shared" si="67"/>
        <v>delay delivery</v>
      </c>
      <c r="N2825" s="2" t="s">
        <v>19</v>
      </c>
      <c r="O2825" s="2" t="s">
        <v>20</v>
      </c>
      <c r="P2825" s="2">
        <v>179.2</v>
      </c>
      <c r="Q2825" s="2" t="s">
        <v>38</v>
      </c>
      <c r="R2825" s="4" t="s">
        <v>15382</v>
      </c>
    </row>
    <row r="2826" spans="1:18" ht="14.25" customHeight="1" x14ac:dyDescent="0.3">
      <c r="A2826" s="2" t="s">
        <v>2861</v>
      </c>
      <c r="B2826" s="2" t="s">
        <v>45</v>
      </c>
      <c r="C2826" s="2" t="s">
        <v>37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tr">
        <f t="shared" si="66"/>
        <v>July</v>
      </c>
      <c r="J2826" s="2">
        <f>MONTH(H2826)</f>
        <v>7</v>
      </c>
      <c r="K2826" s="2">
        <f t="shared" si="68"/>
        <v>2023</v>
      </c>
      <c r="L2826" s="2">
        <f>H2826-G2826</f>
        <v>7</v>
      </c>
      <c r="M2826" s="2" t="str">
        <f t="shared" si="67"/>
        <v>on time delivery</v>
      </c>
      <c r="N2826" s="2" t="s">
        <v>35</v>
      </c>
      <c r="O2826" s="2" t="s">
        <v>20</v>
      </c>
      <c r="P2826" s="2">
        <v>416.41</v>
      </c>
      <c r="Q2826" s="2" t="s">
        <v>38</v>
      </c>
      <c r="R2826" s="4" t="s">
        <v>15382</v>
      </c>
    </row>
    <row r="2827" spans="1:18" ht="14.25" customHeight="1" x14ac:dyDescent="0.3">
      <c r="A2827" s="2" t="s">
        <v>2862</v>
      </c>
      <c r="B2827" s="2" t="s">
        <v>45</v>
      </c>
      <c r="C2827" s="2" t="s">
        <v>24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tr">
        <f t="shared" si="66"/>
        <v>June</v>
      </c>
      <c r="J2827" s="2">
        <f>MONTH(H2827)</f>
        <v>6</v>
      </c>
      <c r="K2827" s="2">
        <f t="shared" si="68"/>
        <v>2024</v>
      </c>
      <c r="L2827" s="2">
        <f>H2827-G2827</f>
        <v>3</v>
      </c>
      <c r="M2827" s="2" t="str">
        <f t="shared" si="67"/>
        <v>delay delivery</v>
      </c>
      <c r="N2827" s="2" t="s">
        <v>35</v>
      </c>
      <c r="O2827" s="2" t="s">
        <v>26</v>
      </c>
      <c r="P2827" s="2">
        <v>151.82</v>
      </c>
      <c r="Q2827" s="2" t="s">
        <v>27</v>
      </c>
      <c r="R2827" s="4" t="s">
        <v>15382</v>
      </c>
    </row>
    <row r="2828" spans="1:18" ht="14.25" customHeight="1" x14ac:dyDescent="0.3">
      <c r="A2828" s="2" t="s">
        <v>2863</v>
      </c>
      <c r="B2828" s="2" t="s">
        <v>45</v>
      </c>
      <c r="C2828" s="2" t="s">
        <v>30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tr">
        <f t="shared" si="66"/>
        <v>August</v>
      </c>
      <c r="J2828" s="2">
        <f>MONTH(H2828)</f>
        <v>8</v>
      </c>
      <c r="K2828" s="2">
        <f t="shared" si="68"/>
        <v>2024</v>
      </c>
      <c r="L2828" s="2">
        <f>H2828-G2828</f>
        <v>7</v>
      </c>
      <c r="M2828" s="2" t="str">
        <f t="shared" si="67"/>
        <v>on time delivery</v>
      </c>
      <c r="N2828" s="2" t="s">
        <v>25</v>
      </c>
      <c r="O2828" s="2" t="s">
        <v>31</v>
      </c>
      <c r="P2828" s="2">
        <v>237.81</v>
      </c>
      <c r="Q2828" s="2" t="s">
        <v>43</v>
      </c>
      <c r="R2828" s="4" t="s">
        <v>15382</v>
      </c>
    </row>
    <row r="2829" spans="1:18" ht="14.25" customHeight="1" x14ac:dyDescent="0.3">
      <c r="A2829" s="2" t="s">
        <v>2864</v>
      </c>
      <c r="B2829" s="2" t="s">
        <v>29</v>
      </c>
      <c r="C2829" s="2" t="s">
        <v>24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tr">
        <f t="shared" si="66"/>
        <v>May</v>
      </c>
      <c r="J2829" s="2">
        <f>MONTH(H2829)</f>
        <v>5</v>
      </c>
      <c r="K2829" s="2">
        <f t="shared" si="68"/>
        <v>2023</v>
      </c>
      <c r="L2829" s="2">
        <f>H2829-G2829</f>
        <v>3</v>
      </c>
      <c r="M2829" s="2" t="str">
        <f t="shared" si="67"/>
        <v>delay delivery</v>
      </c>
      <c r="N2829" s="2" t="s">
        <v>25</v>
      </c>
      <c r="O2829" s="2" t="s">
        <v>20</v>
      </c>
      <c r="P2829" s="2">
        <v>192.94</v>
      </c>
      <c r="Q2829" s="2" t="s">
        <v>52</v>
      </c>
      <c r="R2829" s="4" t="s">
        <v>15382</v>
      </c>
    </row>
    <row r="2830" spans="1:18" ht="14.25" customHeight="1" x14ac:dyDescent="0.3">
      <c r="A2830" s="2" t="s">
        <v>2865</v>
      </c>
      <c r="B2830" s="2" t="s">
        <v>17</v>
      </c>
      <c r="C2830" s="2" t="s">
        <v>37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tr">
        <f t="shared" si="66"/>
        <v>May</v>
      </c>
      <c r="J2830" s="2">
        <f>MONTH(H2830)</f>
        <v>5</v>
      </c>
      <c r="K2830" s="2">
        <f t="shared" si="68"/>
        <v>2024</v>
      </c>
      <c r="L2830" s="2">
        <f>H2830-G2830</f>
        <v>5</v>
      </c>
      <c r="M2830" s="2" t="str">
        <f t="shared" si="67"/>
        <v>delay delivery</v>
      </c>
      <c r="N2830" s="2" t="s">
        <v>25</v>
      </c>
      <c r="O2830" s="2" t="s">
        <v>26</v>
      </c>
      <c r="P2830" s="2">
        <v>69.02</v>
      </c>
      <c r="Q2830" s="2" t="s">
        <v>32</v>
      </c>
      <c r="R2830" s="4" t="s">
        <v>15382</v>
      </c>
    </row>
    <row r="2831" spans="1:18" ht="14.25" customHeight="1" x14ac:dyDescent="0.3">
      <c r="A2831" s="2" t="s">
        <v>2866</v>
      </c>
      <c r="B2831" s="2" t="s">
        <v>29</v>
      </c>
      <c r="C2831" s="2" t="s">
        <v>40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tr">
        <f t="shared" si="66"/>
        <v>January</v>
      </c>
      <c r="J2831" s="2">
        <f>MONTH(H2831)</f>
        <v>1</v>
      </c>
      <c r="K2831" s="2">
        <f t="shared" si="68"/>
        <v>2025</v>
      </c>
      <c r="L2831" s="2">
        <f>H2831-G2831</f>
        <v>7</v>
      </c>
      <c r="M2831" s="2" t="str">
        <f t="shared" si="67"/>
        <v>on time delivery</v>
      </c>
      <c r="N2831" s="2" t="s">
        <v>25</v>
      </c>
      <c r="O2831" s="2" t="s">
        <v>26</v>
      </c>
      <c r="P2831" s="2">
        <v>422.78</v>
      </c>
      <c r="Q2831" s="2" t="s">
        <v>38</v>
      </c>
      <c r="R2831" s="4" t="s">
        <v>15382</v>
      </c>
    </row>
    <row r="2832" spans="1:18" ht="14.25" customHeight="1" x14ac:dyDescent="0.3">
      <c r="A2832" s="2" t="s">
        <v>2867</v>
      </c>
      <c r="B2832" s="2" t="s">
        <v>23</v>
      </c>
      <c r="C2832" s="2" t="s">
        <v>40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tr">
        <f t="shared" si="66"/>
        <v>August</v>
      </c>
      <c r="J2832" s="2">
        <f>MONTH(H2832)</f>
        <v>8</v>
      </c>
      <c r="K2832" s="2">
        <f t="shared" si="68"/>
        <v>2023</v>
      </c>
      <c r="L2832" s="2">
        <f>H2832-G2832</f>
        <v>4</v>
      </c>
      <c r="M2832" s="2" t="str">
        <f t="shared" si="67"/>
        <v>delay delivery</v>
      </c>
      <c r="N2832" s="2" t="s">
        <v>19</v>
      </c>
      <c r="O2832" s="2" t="s">
        <v>20</v>
      </c>
      <c r="P2832" s="2">
        <v>55.71</v>
      </c>
      <c r="Q2832" s="2" t="s">
        <v>38</v>
      </c>
      <c r="R2832" s="4" t="s">
        <v>15382</v>
      </c>
    </row>
    <row r="2833" spans="1:18" ht="14.25" customHeight="1" x14ac:dyDescent="0.3">
      <c r="A2833" s="2" t="s">
        <v>2868</v>
      </c>
      <c r="B2833" s="2" t="s">
        <v>45</v>
      </c>
      <c r="C2833" s="2" t="s">
        <v>37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tr">
        <f t="shared" si="66"/>
        <v>January</v>
      </c>
      <c r="J2833" s="2">
        <f>MONTH(H2833)</f>
        <v>1</v>
      </c>
      <c r="K2833" s="2">
        <f t="shared" si="68"/>
        <v>2023</v>
      </c>
      <c r="L2833" s="2">
        <f>H2833-G2833</f>
        <v>1</v>
      </c>
      <c r="M2833" s="2" t="str">
        <f t="shared" si="67"/>
        <v>early delivery</v>
      </c>
      <c r="N2833" s="2" t="s">
        <v>19</v>
      </c>
      <c r="O2833" s="2" t="s">
        <v>26</v>
      </c>
      <c r="P2833" s="2">
        <v>303.27</v>
      </c>
      <c r="Q2833" s="2" t="s">
        <v>43</v>
      </c>
      <c r="R2833" s="4" t="s">
        <v>15382</v>
      </c>
    </row>
    <row r="2834" spans="1:18" ht="14.25" customHeight="1" x14ac:dyDescent="0.3">
      <c r="A2834" s="2" t="s">
        <v>2869</v>
      </c>
      <c r="B2834" s="2" t="s">
        <v>29</v>
      </c>
      <c r="C2834" s="2" t="s">
        <v>30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tr">
        <f t="shared" si="66"/>
        <v>August</v>
      </c>
      <c r="J2834" s="2">
        <f>MONTH(H2834)</f>
        <v>8</v>
      </c>
      <c r="K2834" s="2">
        <f t="shared" si="68"/>
        <v>2024</v>
      </c>
      <c r="L2834" s="2">
        <f>H2834-G2834</f>
        <v>3</v>
      </c>
      <c r="M2834" s="2" t="str">
        <f t="shared" si="67"/>
        <v>delay delivery</v>
      </c>
      <c r="N2834" s="2" t="s">
        <v>35</v>
      </c>
      <c r="O2834" s="2" t="s">
        <v>26</v>
      </c>
      <c r="P2834" s="2">
        <v>760.67</v>
      </c>
      <c r="Q2834" s="2" t="s">
        <v>27</v>
      </c>
      <c r="R2834" s="4" t="s">
        <v>15382</v>
      </c>
    </row>
    <row r="2835" spans="1:18" ht="14.25" customHeight="1" x14ac:dyDescent="0.3">
      <c r="A2835" s="2" t="s">
        <v>2870</v>
      </c>
      <c r="B2835" s="2" t="s">
        <v>29</v>
      </c>
      <c r="C2835" s="2" t="s">
        <v>40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tr">
        <f t="shared" si="66"/>
        <v>July</v>
      </c>
      <c r="J2835" s="2">
        <f>MONTH(H2835)</f>
        <v>7</v>
      </c>
      <c r="K2835" s="2">
        <f t="shared" si="68"/>
        <v>2024</v>
      </c>
      <c r="L2835" s="2">
        <f>H2835-G2835</f>
        <v>6</v>
      </c>
      <c r="M2835" s="2" t="str">
        <f t="shared" si="67"/>
        <v>on time delivery</v>
      </c>
      <c r="N2835" s="2" t="s">
        <v>35</v>
      </c>
      <c r="O2835" s="2" t="s">
        <v>20</v>
      </c>
      <c r="P2835" s="2">
        <v>745</v>
      </c>
      <c r="Q2835" s="2" t="s">
        <v>52</v>
      </c>
      <c r="R2835" s="4" t="s">
        <v>15382</v>
      </c>
    </row>
    <row r="2836" spans="1:18" ht="14.25" customHeight="1" x14ac:dyDescent="0.3">
      <c r="A2836" s="2" t="s">
        <v>2871</v>
      </c>
      <c r="B2836" s="2" t="s">
        <v>17</v>
      </c>
      <c r="C2836" s="2" t="s">
        <v>30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tr">
        <f t="shared" si="66"/>
        <v>May</v>
      </c>
      <c r="J2836" s="2">
        <f>MONTH(H2836)</f>
        <v>5</v>
      </c>
      <c r="K2836" s="2">
        <f t="shared" si="68"/>
        <v>2024</v>
      </c>
      <c r="L2836" s="2">
        <f>H2836-G2836</f>
        <v>3</v>
      </c>
      <c r="M2836" s="2" t="str">
        <f t="shared" si="67"/>
        <v>delay delivery</v>
      </c>
      <c r="N2836" s="2" t="s">
        <v>25</v>
      </c>
      <c r="O2836" s="2" t="s">
        <v>20</v>
      </c>
      <c r="P2836" s="2">
        <v>217.31</v>
      </c>
      <c r="Q2836" s="2" t="s">
        <v>43</v>
      </c>
      <c r="R2836" s="4" t="s">
        <v>15382</v>
      </c>
    </row>
    <row r="2837" spans="1:18" ht="14.25" customHeight="1" x14ac:dyDescent="0.3">
      <c r="A2837" s="2" t="s">
        <v>2872</v>
      </c>
      <c r="B2837" s="2" t="s">
        <v>17</v>
      </c>
      <c r="C2837" s="2" t="s">
        <v>40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tr">
        <f t="shared" si="66"/>
        <v>October</v>
      </c>
      <c r="J2837" s="2">
        <f>MONTH(H2837)</f>
        <v>10</v>
      </c>
      <c r="K2837" s="2">
        <f t="shared" si="68"/>
        <v>2024</v>
      </c>
      <c r="L2837" s="2">
        <f>H2837-G2837</f>
        <v>1</v>
      </c>
      <c r="M2837" s="2" t="str">
        <f t="shared" si="67"/>
        <v>early delivery</v>
      </c>
      <c r="N2837" s="2" t="s">
        <v>35</v>
      </c>
      <c r="O2837" s="2" t="s">
        <v>26</v>
      </c>
      <c r="P2837" s="2">
        <v>578.92999999999995</v>
      </c>
      <c r="Q2837" s="2" t="s">
        <v>32</v>
      </c>
      <c r="R2837" s="4" t="s">
        <v>15382</v>
      </c>
    </row>
    <row r="2838" spans="1:18" ht="14.25" customHeight="1" x14ac:dyDescent="0.3">
      <c r="A2838" s="2" t="s">
        <v>2873</v>
      </c>
      <c r="B2838" s="2" t="s">
        <v>45</v>
      </c>
      <c r="C2838" s="2" t="s">
        <v>30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tr">
        <f t="shared" si="66"/>
        <v>February</v>
      </c>
      <c r="J2838" s="2">
        <f>MONTH(H2838)</f>
        <v>2</v>
      </c>
      <c r="K2838" s="2">
        <f t="shared" si="68"/>
        <v>2024</v>
      </c>
      <c r="L2838" s="2">
        <f>H2838-G2838</f>
        <v>5</v>
      </c>
      <c r="M2838" s="2" t="str">
        <f t="shared" si="67"/>
        <v>delay delivery</v>
      </c>
      <c r="N2838" s="2" t="s">
        <v>35</v>
      </c>
      <c r="O2838" s="2" t="s">
        <v>20</v>
      </c>
      <c r="P2838" s="2">
        <v>538.86</v>
      </c>
      <c r="Q2838" s="2" t="s">
        <v>38</v>
      </c>
      <c r="R2838" s="4" t="s">
        <v>15382</v>
      </c>
    </row>
    <row r="2839" spans="1:18" ht="14.25" customHeight="1" x14ac:dyDescent="0.3">
      <c r="A2839" s="2" t="s">
        <v>2874</v>
      </c>
      <c r="B2839" s="2" t="s">
        <v>29</v>
      </c>
      <c r="C2839" s="2" t="s">
        <v>40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tr">
        <f t="shared" si="66"/>
        <v>April</v>
      </c>
      <c r="J2839" s="2">
        <f>MONTH(H2839)</f>
        <v>4</v>
      </c>
      <c r="K2839" s="2">
        <f t="shared" si="68"/>
        <v>2024</v>
      </c>
      <c r="L2839" s="2">
        <f>H2839-G2839</f>
        <v>5</v>
      </c>
      <c r="M2839" s="2" t="str">
        <f t="shared" si="67"/>
        <v>delay delivery</v>
      </c>
      <c r="N2839" s="2" t="s">
        <v>35</v>
      </c>
      <c r="O2839" s="2" t="s">
        <v>20</v>
      </c>
      <c r="P2839" s="2">
        <v>971.05</v>
      </c>
      <c r="Q2839" s="2" t="s">
        <v>21</v>
      </c>
      <c r="R2839" s="4" t="s">
        <v>15382</v>
      </c>
    </row>
    <row r="2840" spans="1:18" ht="14.25" customHeight="1" x14ac:dyDescent="0.3">
      <c r="A2840" s="2" t="s">
        <v>2875</v>
      </c>
      <c r="B2840" s="2" t="s">
        <v>29</v>
      </c>
      <c r="C2840" s="2" t="s">
        <v>30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tr">
        <f t="shared" si="66"/>
        <v>November</v>
      </c>
      <c r="J2840" s="2">
        <f>MONTH(H2840)</f>
        <v>11</v>
      </c>
      <c r="K2840" s="2">
        <f t="shared" si="68"/>
        <v>2024</v>
      </c>
      <c r="L2840" s="2">
        <f>H2840-G2840</f>
        <v>5</v>
      </c>
      <c r="M2840" s="2" t="str">
        <f t="shared" si="67"/>
        <v>delay delivery</v>
      </c>
      <c r="N2840" s="2" t="s">
        <v>19</v>
      </c>
      <c r="O2840" s="2" t="s">
        <v>26</v>
      </c>
      <c r="P2840" s="2">
        <v>607.92999999999995</v>
      </c>
      <c r="Q2840" s="2" t="s">
        <v>21</v>
      </c>
      <c r="R2840" s="4" t="s">
        <v>15382</v>
      </c>
    </row>
    <row r="2841" spans="1:18" ht="14.25" customHeight="1" x14ac:dyDescent="0.3">
      <c r="A2841" s="2" t="s">
        <v>2876</v>
      </c>
      <c r="B2841" s="2" t="s">
        <v>17</v>
      </c>
      <c r="C2841" s="2" t="s">
        <v>24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tr">
        <f t="shared" si="66"/>
        <v>August</v>
      </c>
      <c r="J2841" s="2">
        <f>MONTH(H2841)</f>
        <v>8</v>
      </c>
      <c r="K2841" s="2">
        <f t="shared" si="68"/>
        <v>2023</v>
      </c>
      <c r="L2841" s="2">
        <f>H2841-G2841</f>
        <v>5</v>
      </c>
      <c r="M2841" s="2" t="str">
        <f t="shared" si="67"/>
        <v>delay delivery</v>
      </c>
      <c r="N2841" s="2" t="s">
        <v>25</v>
      </c>
      <c r="O2841" s="2" t="s">
        <v>20</v>
      </c>
      <c r="P2841" s="2">
        <v>526.25</v>
      </c>
      <c r="Q2841" s="2" t="s">
        <v>21</v>
      </c>
      <c r="R2841" s="4" t="s">
        <v>15382</v>
      </c>
    </row>
    <row r="2842" spans="1:18" ht="14.25" customHeight="1" x14ac:dyDescent="0.3">
      <c r="A2842" s="2" t="s">
        <v>2877</v>
      </c>
      <c r="B2842" s="2" t="s">
        <v>29</v>
      </c>
      <c r="C2842" s="2" t="s">
        <v>30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tr">
        <f t="shared" si="66"/>
        <v>January</v>
      </c>
      <c r="J2842" s="2">
        <f>MONTH(H2842)</f>
        <v>1</v>
      </c>
      <c r="K2842" s="2">
        <f t="shared" si="68"/>
        <v>2023</v>
      </c>
      <c r="L2842" s="2">
        <f>H2842-G2842</f>
        <v>4</v>
      </c>
      <c r="M2842" s="2" t="str">
        <f t="shared" si="67"/>
        <v>delay delivery</v>
      </c>
      <c r="N2842" s="2" t="s">
        <v>25</v>
      </c>
      <c r="O2842" s="2" t="s">
        <v>31</v>
      </c>
      <c r="P2842" s="2">
        <v>110.58</v>
      </c>
      <c r="Q2842" s="2" t="s">
        <v>43</v>
      </c>
      <c r="R2842" s="4" t="s">
        <v>15382</v>
      </c>
    </row>
    <row r="2843" spans="1:18" ht="14.25" customHeight="1" x14ac:dyDescent="0.3">
      <c r="A2843" s="2" t="s">
        <v>2878</v>
      </c>
      <c r="B2843" s="2" t="s">
        <v>29</v>
      </c>
      <c r="C2843" s="2" t="s">
        <v>24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tr">
        <f t="shared" si="66"/>
        <v>April</v>
      </c>
      <c r="J2843" s="2">
        <f>MONTH(H2843)</f>
        <v>4</v>
      </c>
      <c r="K2843" s="2">
        <f t="shared" si="68"/>
        <v>2024</v>
      </c>
      <c r="L2843" s="2">
        <f>H2843-G2843</f>
        <v>5</v>
      </c>
      <c r="M2843" s="2" t="str">
        <f t="shared" si="67"/>
        <v>delay delivery</v>
      </c>
      <c r="N2843" s="2" t="s">
        <v>35</v>
      </c>
      <c r="O2843" s="2" t="s">
        <v>20</v>
      </c>
      <c r="P2843" s="2">
        <v>272.45</v>
      </c>
      <c r="Q2843" s="2" t="s">
        <v>32</v>
      </c>
      <c r="R2843" s="4" t="s">
        <v>15382</v>
      </c>
    </row>
    <row r="2844" spans="1:18" ht="14.25" customHeight="1" x14ac:dyDescent="0.3">
      <c r="A2844" s="2" t="s">
        <v>2879</v>
      </c>
      <c r="B2844" s="2" t="s">
        <v>29</v>
      </c>
      <c r="C2844" s="2" t="s">
        <v>24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tr">
        <f t="shared" si="66"/>
        <v>March</v>
      </c>
      <c r="J2844" s="2">
        <f>MONTH(H2844)</f>
        <v>3</v>
      </c>
      <c r="K2844" s="2">
        <f t="shared" si="68"/>
        <v>2024</v>
      </c>
      <c r="L2844" s="2">
        <f>H2844-G2844</f>
        <v>5</v>
      </c>
      <c r="M2844" s="2" t="str">
        <f t="shared" si="67"/>
        <v>delay delivery</v>
      </c>
      <c r="N2844" s="2" t="s">
        <v>35</v>
      </c>
      <c r="O2844" s="2" t="s">
        <v>31</v>
      </c>
      <c r="P2844" s="2">
        <v>262.07</v>
      </c>
      <c r="Q2844" s="2" t="s">
        <v>21</v>
      </c>
      <c r="R2844" s="4" t="s">
        <v>15382</v>
      </c>
    </row>
    <row r="2845" spans="1:18" ht="14.25" customHeight="1" x14ac:dyDescent="0.3">
      <c r="A2845" s="2" t="s">
        <v>2880</v>
      </c>
      <c r="B2845" s="2" t="s">
        <v>17</v>
      </c>
      <c r="C2845" s="2" t="s">
        <v>37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tr">
        <f t="shared" si="66"/>
        <v>December</v>
      </c>
      <c r="J2845" s="2">
        <f>MONTH(H2845)</f>
        <v>12</v>
      </c>
      <c r="K2845" s="2">
        <f t="shared" si="68"/>
        <v>2024</v>
      </c>
      <c r="L2845" s="2">
        <f>H2845-G2845</f>
        <v>7</v>
      </c>
      <c r="M2845" s="2" t="str">
        <f t="shared" si="67"/>
        <v>on time delivery</v>
      </c>
      <c r="N2845" s="2" t="s">
        <v>19</v>
      </c>
      <c r="O2845" s="2" t="s">
        <v>26</v>
      </c>
      <c r="P2845" s="2">
        <v>43.44</v>
      </c>
      <c r="Q2845" s="2" t="s">
        <v>38</v>
      </c>
      <c r="R2845" s="4" t="s">
        <v>15382</v>
      </c>
    </row>
    <row r="2846" spans="1:18" ht="14.25" customHeight="1" x14ac:dyDescent="0.3">
      <c r="A2846" s="2" t="s">
        <v>2881</v>
      </c>
      <c r="B2846" s="2" t="s">
        <v>45</v>
      </c>
      <c r="C2846" s="2" t="s">
        <v>24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tr">
        <f t="shared" si="66"/>
        <v>August</v>
      </c>
      <c r="J2846" s="2">
        <f>MONTH(H2846)</f>
        <v>8</v>
      </c>
      <c r="K2846" s="2">
        <f t="shared" si="68"/>
        <v>2023</v>
      </c>
      <c r="L2846" s="2">
        <f>H2846-G2846</f>
        <v>7</v>
      </c>
      <c r="M2846" s="2" t="str">
        <f t="shared" si="67"/>
        <v>on time delivery</v>
      </c>
      <c r="N2846" s="2" t="s">
        <v>19</v>
      </c>
      <c r="O2846" s="2" t="s">
        <v>26</v>
      </c>
      <c r="P2846" s="2">
        <v>350.67</v>
      </c>
      <c r="Q2846" s="2" t="s">
        <v>52</v>
      </c>
      <c r="R2846" s="4" t="s">
        <v>15382</v>
      </c>
    </row>
    <row r="2847" spans="1:18" ht="14.25" customHeight="1" x14ac:dyDescent="0.3">
      <c r="A2847" s="2" t="s">
        <v>2882</v>
      </c>
      <c r="B2847" s="2" t="s">
        <v>23</v>
      </c>
      <c r="C2847" s="2" t="s">
        <v>18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tr">
        <f t="shared" si="66"/>
        <v>October</v>
      </c>
      <c r="J2847" s="2">
        <f>MONTH(H2847)</f>
        <v>10</v>
      </c>
      <c r="K2847" s="2">
        <f t="shared" si="68"/>
        <v>2024</v>
      </c>
      <c r="L2847" s="2">
        <f>H2847-G2847</f>
        <v>4</v>
      </c>
      <c r="M2847" s="2" t="str">
        <f t="shared" si="67"/>
        <v>delay delivery</v>
      </c>
      <c r="N2847" s="2" t="s">
        <v>35</v>
      </c>
      <c r="O2847" s="2" t="s">
        <v>20</v>
      </c>
      <c r="P2847" s="2">
        <v>459.81</v>
      </c>
      <c r="Q2847" s="2" t="s">
        <v>43</v>
      </c>
      <c r="R2847" s="4" t="s">
        <v>15382</v>
      </c>
    </row>
    <row r="2848" spans="1:18" ht="14.25" customHeight="1" x14ac:dyDescent="0.3">
      <c r="A2848" s="2" t="s">
        <v>2883</v>
      </c>
      <c r="B2848" s="2" t="s">
        <v>45</v>
      </c>
      <c r="C2848" s="2" t="s">
        <v>24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tr">
        <f t="shared" si="66"/>
        <v>September</v>
      </c>
      <c r="J2848" s="2">
        <f>MONTH(H2848)</f>
        <v>9</v>
      </c>
      <c r="K2848" s="2">
        <f t="shared" si="68"/>
        <v>2023</v>
      </c>
      <c r="L2848" s="2">
        <f>H2848-G2848</f>
        <v>3</v>
      </c>
      <c r="M2848" s="2" t="str">
        <f t="shared" si="67"/>
        <v>delay delivery</v>
      </c>
      <c r="N2848" s="2" t="s">
        <v>19</v>
      </c>
      <c r="O2848" s="2" t="s">
        <v>20</v>
      </c>
      <c r="P2848" s="2">
        <v>539.52</v>
      </c>
      <c r="Q2848" s="2" t="s">
        <v>32</v>
      </c>
      <c r="R2848" s="4" t="s">
        <v>15382</v>
      </c>
    </row>
    <row r="2849" spans="1:18" ht="14.25" customHeight="1" x14ac:dyDescent="0.3">
      <c r="A2849" s="2" t="s">
        <v>2884</v>
      </c>
      <c r="B2849" s="2" t="s">
        <v>23</v>
      </c>
      <c r="C2849" s="2" t="s">
        <v>30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tr">
        <f t="shared" si="66"/>
        <v>April</v>
      </c>
      <c r="J2849" s="2">
        <f>MONTH(H2849)</f>
        <v>4</v>
      </c>
      <c r="K2849" s="2">
        <f t="shared" si="68"/>
        <v>2023</v>
      </c>
      <c r="L2849" s="2">
        <f>H2849-G2849</f>
        <v>2</v>
      </c>
      <c r="M2849" s="2" t="str">
        <f t="shared" si="67"/>
        <v>early delivery</v>
      </c>
      <c r="N2849" s="2" t="s">
        <v>19</v>
      </c>
      <c r="O2849" s="2" t="s">
        <v>26</v>
      </c>
      <c r="P2849" s="2">
        <v>1000.97</v>
      </c>
      <c r="Q2849" s="2" t="s">
        <v>32</v>
      </c>
      <c r="R2849" s="4" t="s">
        <v>15382</v>
      </c>
    </row>
    <row r="2850" spans="1:18" ht="14.25" customHeight="1" x14ac:dyDescent="0.3">
      <c r="A2850" s="2" t="s">
        <v>2885</v>
      </c>
      <c r="B2850" s="2" t="s">
        <v>29</v>
      </c>
      <c r="C2850" s="2" t="s">
        <v>24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tr">
        <f t="shared" si="66"/>
        <v>November</v>
      </c>
      <c r="J2850" s="2">
        <f>MONTH(H2850)</f>
        <v>11</v>
      </c>
      <c r="K2850" s="2">
        <f t="shared" si="68"/>
        <v>2024</v>
      </c>
      <c r="L2850" s="2">
        <f>H2850-G2850</f>
        <v>5</v>
      </c>
      <c r="M2850" s="2" t="str">
        <f t="shared" si="67"/>
        <v>delay delivery</v>
      </c>
      <c r="N2850" s="2" t="s">
        <v>35</v>
      </c>
      <c r="O2850" s="2" t="s">
        <v>20</v>
      </c>
      <c r="P2850" s="2">
        <v>136.53</v>
      </c>
      <c r="Q2850" s="2" t="s">
        <v>21</v>
      </c>
      <c r="R2850" s="4" t="s">
        <v>15382</v>
      </c>
    </row>
    <row r="2851" spans="1:18" ht="14.25" customHeight="1" x14ac:dyDescent="0.3">
      <c r="A2851" s="2" t="s">
        <v>2886</v>
      </c>
      <c r="B2851" s="2" t="s">
        <v>45</v>
      </c>
      <c r="C2851" s="2" t="s">
        <v>30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tr">
        <f t="shared" si="66"/>
        <v>June</v>
      </c>
      <c r="J2851" s="2">
        <f>MONTH(H2851)</f>
        <v>6</v>
      </c>
      <c r="K2851" s="2">
        <f t="shared" si="68"/>
        <v>2024</v>
      </c>
      <c r="L2851" s="2">
        <f>H2851-G2851</f>
        <v>7</v>
      </c>
      <c r="M2851" s="2" t="str">
        <f t="shared" si="67"/>
        <v>on time delivery</v>
      </c>
      <c r="N2851" s="2" t="s">
        <v>35</v>
      </c>
      <c r="O2851" s="2" t="s">
        <v>20</v>
      </c>
      <c r="P2851" s="2">
        <v>133</v>
      </c>
      <c r="Q2851" s="2" t="s">
        <v>21</v>
      </c>
      <c r="R2851" s="4" t="s">
        <v>15382</v>
      </c>
    </row>
    <row r="2852" spans="1:18" ht="14.25" customHeight="1" x14ac:dyDescent="0.3">
      <c r="A2852" s="2" t="s">
        <v>2887</v>
      </c>
      <c r="B2852" s="2" t="s">
        <v>23</v>
      </c>
      <c r="C2852" s="2" t="s">
        <v>30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tr">
        <f t="shared" si="66"/>
        <v>April</v>
      </c>
      <c r="J2852" s="2">
        <f>MONTH(H2852)</f>
        <v>4</v>
      </c>
      <c r="K2852" s="2">
        <f t="shared" si="68"/>
        <v>2024</v>
      </c>
      <c r="L2852" s="2">
        <f>H2852-G2852</f>
        <v>2</v>
      </c>
      <c r="M2852" s="2" t="str">
        <f t="shared" si="67"/>
        <v>early delivery</v>
      </c>
      <c r="N2852" s="2" t="s">
        <v>19</v>
      </c>
      <c r="O2852" s="2" t="s">
        <v>26</v>
      </c>
      <c r="P2852" s="2">
        <v>833.26</v>
      </c>
      <c r="Q2852" s="2" t="s">
        <v>38</v>
      </c>
      <c r="R2852" s="4" t="s">
        <v>15382</v>
      </c>
    </row>
    <row r="2853" spans="1:18" ht="14.25" customHeight="1" x14ac:dyDescent="0.3">
      <c r="A2853" s="2" t="s">
        <v>2888</v>
      </c>
      <c r="B2853" s="2" t="s">
        <v>17</v>
      </c>
      <c r="C2853" s="2" t="s">
        <v>18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tr">
        <f t="shared" si="66"/>
        <v>December</v>
      </c>
      <c r="J2853" s="2">
        <f>MONTH(H2853)</f>
        <v>12</v>
      </c>
      <c r="K2853" s="2">
        <f t="shared" si="68"/>
        <v>2024</v>
      </c>
      <c r="L2853" s="2">
        <f>H2853-G2853</f>
        <v>6</v>
      </c>
      <c r="M2853" s="2" t="str">
        <f t="shared" si="67"/>
        <v>on time delivery</v>
      </c>
      <c r="N2853" s="2" t="s">
        <v>35</v>
      </c>
      <c r="O2853" s="2" t="s">
        <v>26</v>
      </c>
      <c r="P2853" s="2">
        <v>669.2</v>
      </c>
      <c r="Q2853" s="2" t="s">
        <v>32</v>
      </c>
      <c r="R2853" s="4" t="s">
        <v>15382</v>
      </c>
    </row>
    <row r="2854" spans="1:18" ht="14.25" customHeight="1" x14ac:dyDescent="0.3">
      <c r="A2854" s="2" t="s">
        <v>2889</v>
      </c>
      <c r="B2854" s="2" t="s">
        <v>17</v>
      </c>
      <c r="C2854" s="2" t="s">
        <v>24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tr">
        <f t="shared" si="66"/>
        <v>November</v>
      </c>
      <c r="J2854" s="2">
        <f>MONTH(H2854)</f>
        <v>11</v>
      </c>
      <c r="K2854" s="2">
        <f t="shared" si="68"/>
        <v>2024</v>
      </c>
      <c r="L2854" s="2">
        <f>H2854-G2854</f>
        <v>1</v>
      </c>
      <c r="M2854" s="2" t="str">
        <f t="shared" si="67"/>
        <v>early delivery</v>
      </c>
      <c r="N2854" s="2" t="s">
        <v>25</v>
      </c>
      <c r="O2854" s="2" t="s">
        <v>31</v>
      </c>
      <c r="P2854" s="2">
        <v>157</v>
      </c>
      <c r="Q2854" s="2" t="s">
        <v>52</v>
      </c>
      <c r="R2854" s="4" t="s">
        <v>15382</v>
      </c>
    </row>
    <row r="2855" spans="1:18" ht="14.25" customHeight="1" x14ac:dyDescent="0.3">
      <c r="A2855" s="2" t="s">
        <v>2890</v>
      </c>
      <c r="B2855" s="2" t="s">
        <v>45</v>
      </c>
      <c r="C2855" s="2" t="s">
        <v>24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tr">
        <f t="shared" si="66"/>
        <v>August</v>
      </c>
      <c r="J2855" s="2">
        <f>MONTH(H2855)</f>
        <v>8</v>
      </c>
      <c r="K2855" s="2">
        <f t="shared" si="68"/>
        <v>2024</v>
      </c>
      <c r="L2855" s="2">
        <f>H2855-G2855</f>
        <v>2</v>
      </c>
      <c r="M2855" s="2" t="str">
        <f t="shared" si="67"/>
        <v>early delivery</v>
      </c>
      <c r="N2855" s="2" t="s">
        <v>19</v>
      </c>
      <c r="O2855" s="2" t="s">
        <v>31</v>
      </c>
      <c r="P2855" s="2">
        <v>104.43</v>
      </c>
      <c r="Q2855" s="2" t="s">
        <v>32</v>
      </c>
      <c r="R2855" s="4" t="s">
        <v>15382</v>
      </c>
    </row>
    <row r="2856" spans="1:18" ht="14.25" customHeight="1" x14ac:dyDescent="0.3">
      <c r="A2856" s="2" t="s">
        <v>2891</v>
      </c>
      <c r="B2856" s="2" t="s">
        <v>45</v>
      </c>
      <c r="C2856" s="2" t="s">
        <v>40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tr">
        <f t="shared" si="66"/>
        <v>October</v>
      </c>
      <c r="J2856" s="2">
        <f>MONTH(H2856)</f>
        <v>10</v>
      </c>
      <c r="K2856" s="2">
        <f t="shared" si="68"/>
        <v>2023</v>
      </c>
      <c r="L2856" s="2">
        <f>H2856-G2856</f>
        <v>7</v>
      </c>
      <c r="M2856" s="2" t="str">
        <f t="shared" si="67"/>
        <v>on time delivery</v>
      </c>
      <c r="N2856" s="2" t="s">
        <v>19</v>
      </c>
      <c r="O2856" s="2" t="s">
        <v>26</v>
      </c>
      <c r="P2856" s="2">
        <v>210.06</v>
      </c>
      <c r="Q2856" s="2" t="s">
        <v>27</v>
      </c>
      <c r="R2856" s="4" t="s">
        <v>15382</v>
      </c>
    </row>
    <row r="2857" spans="1:18" ht="14.25" customHeight="1" x14ac:dyDescent="0.3">
      <c r="A2857" s="2" t="s">
        <v>2892</v>
      </c>
      <c r="B2857" s="2" t="s">
        <v>29</v>
      </c>
      <c r="C2857" s="2" t="s">
        <v>40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tr">
        <f t="shared" si="66"/>
        <v>December</v>
      </c>
      <c r="J2857" s="2">
        <f>MONTH(H2857)</f>
        <v>12</v>
      </c>
      <c r="K2857" s="2">
        <f t="shared" si="68"/>
        <v>2024</v>
      </c>
      <c r="L2857" s="2">
        <f>H2857-G2857</f>
        <v>1</v>
      </c>
      <c r="M2857" s="2" t="str">
        <f t="shared" si="67"/>
        <v>early delivery</v>
      </c>
      <c r="N2857" s="2" t="s">
        <v>19</v>
      </c>
      <c r="O2857" s="2" t="s">
        <v>26</v>
      </c>
      <c r="P2857" s="2">
        <v>156.52000000000001</v>
      </c>
      <c r="Q2857" s="2" t="s">
        <v>43</v>
      </c>
      <c r="R2857" s="4" t="s">
        <v>15382</v>
      </c>
    </row>
    <row r="2858" spans="1:18" ht="14.25" customHeight="1" x14ac:dyDescent="0.3">
      <c r="A2858" s="2" t="s">
        <v>2893</v>
      </c>
      <c r="B2858" s="2" t="s">
        <v>45</v>
      </c>
      <c r="C2858" s="2" t="s">
        <v>37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tr">
        <f t="shared" si="66"/>
        <v>February</v>
      </c>
      <c r="J2858" s="2">
        <f>MONTH(H2858)</f>
        <v>2</v>
      </c>
      <c r="K2858" s="2">
        <f t="shared" si="68"/>
        <v>2023</v>
      </c>
      <c r="L2858" s="2">
        <f>H2858-G2858</f>
        <v>7</v>
      </c>
      <c r="M2858" s="2" t="str">
        <f t="shared" si="67"/>
        <v>on time delivery</v>
      </c>
      <c r="N2858" s="2" t="s">
        <v>25</v>
      </c>
      <c r="O2858" s="2" t="s">
        <v>31</v>
      </c>
      <c r="P2858" s="2">
        <v>780.9</v>
      </c>
      <c r="Q2858" s="2" t="s">
        <v>43</v>
      </c>
      <c r="R2858" s="4" t="s">
        <v>15382</v>
      </c>
    </row>
    <row r="2859" spans="1:18" ht="14.25" customHeight="1" x14ac:dyDescent="0.3">
      <c r="A2859" s="2" t="s">
        <v>2894</v>
      </c>
      <c r="B2859" s="2" t="s">
        <v>29</v>
      </c>
      <c r="C2859" s="2" t="s">
        <v>30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tr">
        <f t="shared" si="66"/>
        <v>May</v>
      </c>
      <c r="J2859" s="2">
        <f>MONTH(H2859)</f>
        <v>5</v>
      </c>
      <c r="K2859" s="2">
        <f t="shared" si="68"/>
        <v>2023</v>
      </c>
      <c r="L2859" s="2">
        <f>H2859-G2859</f>
        <v>7</v>
      </c>
      <c r="M2859" s="2" t="str">
        <f t="shared" si="67"/>
        <v>on time delivery</v>
      </c>
      <c r="N2859" s="2" t="s">
        <v>19</v>
      </c>
      <c r="O2859" s="2" t="s">
        <v>26</v>
      </c>
      <c r="P2859" s="2">
        <v>1041.02</v>
      </c>
      <c r="Q2859" s="2" t="s">
        <v>32</v>
      </c>
      <c r="R2859" s="4" t="s">
        <v>15382</v>
      </c>
    </row>
    <row r="2860" spans="1:18" ht="14.25" customHeight="1" x14ac:dyDescent="0.3">
      <c r="A2860" s="2" t="s">
        <v>2895</v>
      </c>
      <c r="B2860" s="2" t="s">
        <v>29</v>
      </c>
      <c r="C2860" s="2" t="s">
        <v>18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tr">
        <f t="shared" si="66"/>
        <v>May</v>
      </c>
      <c r="J2860" s="2">
        <f>MONTH(H2860)</f>
        <v>5</v>
      </c>
      <c r="K2860" s="2">
        <f t="shared" si="68"/>
        <v>2023</v>
      </c>
      <c r="L2860" s="2">
        <f>H2860-G2860</f>
        <v>2</v>
      </c>
      <c r="M2860" s="2" t="str">
        <f t="shared" si="67"/>
        <v>early delivery</v>
      </c>
      <c r="N2860" s="2" t="s">
        <v>35</v>
      </c>
      <c r="O2860" s="2" t="s">
        <v>26</v>
      </c>
      <c r="P2860" s="2">
        <v>181.46</v>
      </c>
      <c r="Q2860" s="2" t="s">
        <v>21</v>
      </c>
      <c r="R2860" s="4" t="s">
        <v>15382</v>
      </c>
    </row>
    <row r="2861" spans="1:18" ht="14.25" customHeight="1" x14ac:dyDescent="0.3">
      <c r="A2861" s="2" t="s">
        <v>2896</v>
      </c>
      <c r="B2861" s="2" t="s">
        <v>17</v>
      </c>
      <c r="C2861" s="2" t="s">
        <v>40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tr">
        <f t="shared" si="66"/>
        <v>June</v>
      </c>
      <c r="J2861" s="2">
        <f>MONTH(H2861)</f>
        <v>6</v>
      </c>
      <c r="K2861" s="2">
        <f t="shared" si="68"/>
        <v>2023</v>
      </c>
      <c r="L2861" s="2">
        <f>H2861-G2861</f>
        <v>5</v>
      </c>
      <c r="M2861" s="2" t="str">
        <f t="shared" si="67"/>
        <v>delay delivery</v>
      </c>
      <c r="N2861" s="2" t="s">
        <v>25</v>
      </c>
      <c r="O2861" s="2" t="s">
        <v>26</v>
      </c>
      <c r="P2861" s="2">
        <v>517.12</v>
      </c>
      <c r="Q2861" s="2" t="s">
        <v>21</v>
      </c>
      <c r="R2861" s="4" t="s">
        <v>15382</v>
      </c>
    </row>
    <row r="2862" spans="1:18" ht="14.25" customHeight="1" x14ac:dyDescent="0.3">
      <c r="A2862" s="2" t="s">
        <v>2897</v>
      </c>
      <c r="B2862" s="2" t="s">
        <v>17</v>
      </c>
      <c r="C2862" s="2" t="s">
        <v>24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tr">
        <f t="shared" si="66"/>
        <v>September</v>
      </c>
      <c r="J2862" s="2">
        <f>MONTH(H2862)</f>
        <v>9</v>
      </c>
      <c r="K2862" s="2">
        <f t="shared" si="68"/>
        <v>2024</v>
      </c>
      <c r="L2862" s="2">
        <f>H2862-G2862</f>
        <v>6</v>
      </c>
      <c r="M2862" s="2" t="str">
        <f t="shared" si="67"/>
        <v>on time delivery</v>
      </c>
      <c r="N2862" s="2" t="s">
        <v>25</v>
      </c>
      <c r="O2862" s="2" t="s">
        <v>20</v>
      </c>
      <c r="P2862" s="2">
        <v>965.77</v>
      </c>
      <c r="Q2862" s="2" t="s">
        <v>21</v>
      </c>
      <c r="R2862" s="4" t="s">
        <v>15382</v>
      </c>
    </row>
    <row r="2863" spans="1:18" ht="14.25" customHeight="1" x14ac:dyDescent="0.3">
      <c r="A2863" s="2" t="s">
        <v>2898</v>
      </c>
      <c r="B2863" s="2" t="s">
        <v>23</v>
      </c>
      <c r="C2863" s="2" t="s">
        <v>37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tr">
        <f t="shared" si="66"/>
        <v>June</v>
      </c>
      <c r="J2863" s="2">
        <f>MONTH(H2863)</f>
        <v>6</v>
      </c>
      <c r="K2863" s="2">
        <f t="shared" si="68"/>
        <v>2023</v>
      </c>
      <c r="L2863" s="2">
        <f>H2863-G2863</f>
        <v>2</v>
      </c>
      <c r="M2863" s="2" t="str">
        <f t="shared" si="67"/>
        <v>early delivery</v>
      </c>
      <c r="N2863" s="2" t="s">
        <v>25</v>
      </c>
      <c r="O2863" s="2" t="s">
        <v>31</v>
      </c>
      <c r="P2863" s="2">
        <v>624.07000000000005</v>
      </c>
      <c r="Q2863" s="2" t="s">
        <v>27</v>
      </c>
      <c r="R2863" s="4" t="s">
        <v>15382</v>
      </c>
    </row>
    <row r="2864" spans="1:18" ht="14.25" customHeight="1" x14ac:dyDescent="0.3">
      <c r="A2864" s="2" t="s">
        <v>2899</v>
      </c>
      <c r="B2864" s="2" t="s">
        <v>17</v>
      </c>
      <c r="C2864" s="2" t="s">
        <v>18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tr">
        <f t="shared" si="66"/>
        <v>October</v>
      </c>
      <c r="J2864" s="2">
        <f>MONTH(H2864)</f>
        <v>10</v>
      </c>
      <c r="K2864" s="2">
        <f t="shared" si="68"/>
        <v>2024</v>
      </c>
      <c r="L2864" s="2">
        <f>H2864-G2864</f>
        <v>7</v>
      </c>
      <c r="M2864" s="2" t="str">
        <f t="shared" si="67"/>
        <v>on time delivery</v>
      </c>
      <c r="N2864" s="2" t="s">
        <v>25</v>
      </c>
      <c r="O2864" s="2" t="s">
        <v>31</v>
      </c>
      <c r="P2864" s="2">
        <v>735.06</v>
      </c>
      <c r="Q2864" s="2" t="s">
        <v>21</v>
      </c>
      <c r="R2864" s="4" t="s">
        <v>15382</v>
      </c>
    </row>
    <row r="2865" spans="1:18" ht="14.25" customHeight="1" x14ac:dyDescent="0.3">
      <c r="A2865" s="2" t="s">
        <v>2900</v>
      </c>
      <c r="B2865" s="2" t="s">
        <v>17</v>
      </c>
      <c r="C2865" s="2" t="s">
        <v>24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tr">
        <f t="shared" si="66"/>
        <v>December</v>
      </c>
      <c r="J2865" s="2">
        <f>MONTH(H2865)</f>
        <v>12</v>
      </c>
      <c r="K2865" s="2">
        <f t="shared" si="68"/>
        <v>2023</v>
      </c>
      <c r="L2865" s="2">
        <f>H2865-G2865</f>
        <v>3</v>
      </c>
      <c r="M2865" s="2" t="str">
        <f t="shared" si="67"/>
        <v>delay delivery</v>
      </c>
      <c r="N2865" s="2" t="s">
        <v>35</v>
      </c>
      <c r="O2865" s="2" t="s">
        <v>31</v>
      </c>
      <c r="P2865" s="2">
        <v>6.09</v>
      </c>
      <c r="Q2865" s="2" t="s">
        <v>21</v>
      </c>
      <c r="R2865" s="4" t="s">
        <v>15382</v>
      </c>
    </row>
    <row r="2866" spans="1:18" ht="14.25" customHeight="1" x14ac:dyDescent="0.3">
      <c r="A2866" s="2" t="s">
        <v>2901</v>
      </c>
      <c r="B2866" s="2" t="s">
        <v>45</v>
      </c>
      <c r="C2866" s="2" t="s">
        <v>24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tr">
        <f t="shared" si="66"/>
        <v>March</v>
      </c>
      <c r="J2866" s="2">
        <f>MONTH(H2866)</f>
        <v>3</v>
      </c>
      <c r="K2866" s="2">
        <f t="shared" si="68"/>
        <v>2024</v>
      </c>
      <c r="L2866" s="2">
        <f>H2866-G2866</f>
        <v>6</v>
      </c>
      <c r="M2866" s="2" t="str">
        <f t="shared" si="67"/>
        <v>on time delivery</v>
      </c>
      <c r="N2866" s="2" t="s">
        <v>25</v>
      </c>
      <c r="O2866" s="2" t="s">
        <v>26</v>
      </c>
      <c r="P2866" s="2">
        <v>70.900000000000006</v>
      </c>
      <c r="Q2866" s="2" t="s">
        <v>27</v>
      </c>
      <c r="R2866" s="4" t="s">
        <v>15382</v>
      </c>
    </row>
    <row r="2867" spans="1:18" ht="14.25" customHeight="1" x14ac:dyDescent="0.3">
      <c r="A2867" s="2" t="s">
        <v>2902</v>
      </c>
      <c r="B2867" s="2" t="s">
        <v>17</v>
      </c>
      <c r="C2867" s="2" t="s">
        <v>30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tr">
        <f t="shared" si="66"/>
        <v>September</v>
      </c>
      <c r="J2867" s="2">
        <f>MONTH(H2867)</f>
        <v>9</v>
      </c>
      <c r="K2867" s="2">
        <f t="shared" si="68"/>
        <v>2023</v>
      </c>
      <c r="L2867" s="2">
        <f>H2867-G2867</f>
        <v>7</v>
      </c>
      <c r="M2867" s="2" t="str">
        <f t="shared" si="67"/>
        <v>on time delivery</v>
      </c>
      <c r="N2867" s="2" t="s">
        <v>19</v>
      </c>
      <c r="O2867" s="2" t="s">
        <v>26</v>
      </c>
      <c r="P2867" s="2">
        <v>678.05</v>
      </c>
      <c r="Q2867" s="2" t="s">
        <v>38</v>
      </c>
      <c r="R2867" s="4" t="s">
        <v>15382</v>
      </c>
    </row>
    <row r="2868" spans="1:18" ht="14.25" customHeight="1" x14ac:dyDescent="0.3">
      <c r="A2868" s="2" t="s">
        <v>2903</v>
      </c>
      <c r="B2868" s="2" t="s">
        <v>23</v>
      </c>
      <c r="C2868" s="2" t="s">
        <v>30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tr">
        <f t="shared" si="66"/>
        <v>July</v>
      </c>
      <c r="J2868" s="2">
        <f>MONTH(H2868)</f>
        <v>7</v>
      </c>
      <c r="K2868" s="2">
        <f t="shared" si="68"/>
        <v>2024</v>
      </c>
      <c r="L2868" s="2">
        <f>H2868-G2868</f>
        <v>2</v>
      </c>
      <c r="M2868" s="2" t="str">
        <f t="shared" si="67"/>
        <v>early delivery</v>
      </c>
      <c r="N2868" s="2" t="s">
        <v>25</v>
      </c>
      <c r="O2868" s="2" t="s">
        <v>20</v>
      </c>
      <c r="P2868" s="2">
        <v>1083</v>
      </c>
      <c r="Q2868" s="2" t="s">
        <v>52</v>
      </c>
      <c r="R2868" s="4" t="s">
        <v>15382</v>
      </c>
    </row>
    <row r="2869" spans="1:18" ht="14.25" customHeight="1" x14ac:dyDescent="0.3">
      <c r="A2869" s="2" t="s">
        <v>2904</v>
      </c>
      <c r="B2869" s="2" t="s">
        <v>45</v>
      </c>
      <c r="C2869" s="2" t="s">
        <v>40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tr">
        <f t="shared" si="66"/>
        <v>October</v>
      </c>
      <c r="J2869" s="2">
        <f>MONTH(H2869)</f>
        <v>10</v>
      </c>
      <c r="K2869" s="2">
        <f t="shared" si="68"/>
        <v>2024</v>
      </c>
      <c r="L2869" s="2">
        <f>H2869-G2869</f>
        <v>1</v>
      </c>
      <c r="M2869" s="2" t="str">
        <f t="shared" si="67"/>
        <v>early delivery</v>
      </c>
      <c r="N2869" s="2" t="s">
        <v>25</v>
      </c>
      <c r="O2869" s="2" t="s">
        <v>31</v>
      </c>
      <c r="P2869" s="2">
        <v>746.97</v>
      </c>
      <c r="Q2869" s="2" t="s">
        <v>32</v>
      </c>
      <c r="R2869" s="4" t="s">
        <v>15382</v>
      </c>
    </row>
    <row r="2870" spans="1:18" ht="14.25" customHeight="1" x14ac:dyDescent="0.3">
      <c r="A2870" s="2" t="s">
        <v>2905</v>
      </c>
      <c r="B2870" s="2" t="s">
        <v>23</v>
      </c>
      <c r="C2870" s="2" t="s">
        <v>40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tr">
        <f t="shared" si="66"/>
        <v>May</v>
      </c>
      <c r="J2870" s="2">
        <f>MONTH(H2870)</f>
        <v>5</v>
      </c>
      <c r="K2870" s="2">
        <f t="shared" si="68"/>
        <v>2023</v>
      </c>
      <c r="L2870" s="2">
        <f>H2870-G2870</f>
        <v>7</v>
      </c>
      <c r="M2870" s="2" t="str">
        <f t="shared" si="67"/>
        <v>on time delivery</v>
      </c>
      <c r="N2870" s="2" t="s">
        <v>25</v>
      </c>
      <c r="O2870" s="2" t="s">
        <v>26</v>
      </c>
      <c r="P2870" s="2">
        <v>805.32</v>
      </c>
      <c r="Q2870" s="2" t="s">
        <v>43</v>
      </c>
      <c r="R2870" s="4" t="s">
        <v>15382</v>
      </c>
    </row>
    <row r="2871" spans="1:18" ht="14.25" customHeight="1" x14ac:dyDescent="0.3">
      <c r="A2871" s="2" t="s">
        <v>2906</v>
      </c>
      <c r="B2871" s="2" t="s">
        <v>17</v>
      </c>
      <c r="C2871" s="2" t="s">
        <v>24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tr">
        <f t="shared" si="66"/>
        <v>August</v>
      </c>
      <c r="J2871" s="2">
        <f>MONTH(H2871)</f>
        <v>8</v>
      </c>
      <c r="K2871" s="2">
        <f t="shared" si="68"/>
        <v>2023</v>
      </c>
      <c r="L2871" s="2">
        <f>H2871-G2871</f>
        <v>3</v>
      </c>
      <c r="M2871" s="2" t="str">
        <f t="shared" si="67"/>
        <v>delay delivery</v>
      </c>
      <c r="N2871" s="2" t="s">
        <v>25</v>
      </c>
      <c r="O2871" s="2" t="s">
        <v>26</v>
      </c>
      <c r="P2871" s="2">
        <v>176.84</v>
      </c>
      <c r="Q2871" s="2" t="s">
        <v>43</v>
      </c>
      <c r="R2871" s="4" t="s">
        <v>15382</v>
      </c>
    </row>
    <row r="2872" spans="1:18" ht="14.25" customHeight="1" x14ac:dyDescent="0.3">
      <c r="A2872" s="2" t="s">
        <v>2907</v>
      </c>
      <c r="B2872" s="2" t="s">
        <v>23</v>
      </c>
      <c r="C2872" s="2" t="s">
        <v>24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tr">
        <f t="shared" si="66"/>
        <v>April</v>
      </c>
      <c r="J2872" s="2">
        <f>MONTH(H2872)</f>
        <v>4</v>
      </c>
      <c r="K2872" s="2">
        <f t="shared" si="68"/>
        <v>2024</v>
      </c>
      <c r="L2872" s="2">
        <f>H2872-G2872</f>
        <v>6</v>
      </c>
      <c r="M2872" s="2" t="str">
        <f t="shared" si="67"/>
        <v>on time delivery</v>
      </c>
      <c r="N2872" s="2" t="s">
        <v>19</v>
      </c>
      <c r="O2872" s="2" t="s">
        <v>20</v>
      </c>
      <c r="P2872" s="2">
        <v>186.3</v>
      </c>
      <c r="Q2872" s="2" t="s">
        <v>27</v>
      </c>
      <c r="R2872" s="4" t="s">
        <v>15382</v>
      </c>
    </row>
    <row r="2873" spans="1:18" ht="14.25" customHeight="1" x14ac:dyDescent="0.3">
      <c r="A2873" s="2" t="s">
        <v>2908</v>
      </c>
      <c r="B2873" s="2" t="s">
        <v>45</v>
      </c>
      <c r="C2873" s="2" t="s">
        <v>40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tr">
        <f t="shared" si="66"/>
        <v>October</v>
      </c>
      <c r="J2873" s="2">
        <f>MONTH(H2873)</f>
        <v>10</v>
      </c>
      <c r="K2873" s="2">
        <f t="shared" si="68"/>
        <v>2024</v>
      </c>
      <c r="L2873" s="2">
        <f>H2873-G2873</f>
        <v>2</v>
      </c>
      <c r="M2873" s="2" t="str">
        <f t="shared" si="67"/>
        <v>early delivery</v>
      </c>
      <c r="N2873" s="2" t="s">
        <v>19</v>
      </c>
      <c r="O2873" s="2" t="s">
        <v>26</v>
      </c>
      <c r="P2873" s="2">
        <v>964.11</v>
      </c>
      <c r="Q2873" s="2" t="s">
        <v>52</v>
      </c>
      <c r="R2873" s="4" t="s">
        <v>15382</v>
      </c>
    </row>
    <row r="2874" spans="1:18" ht="14.25" customHeight="1" x14ac:dyDescent="0.3">
      <c r="A2874" s="2" t="s">
        <v>2909</v>
      </c>
      <c r="B2874" s="2" t="s">
        <v>29</v>
      </c>
      <c r="C2874" s="2" t="s">
        <v>40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tr">
        <f t="shared" si="66"/>
        <v>August</v>
      </c>
      <c r="J2874" s="2">
        <f>MONTH(H2874)</f>
        <v>8</v>
      </c>
      <c r="K2874" s="2">
        <f t="shared" si="68"/>
        <v>2023</v>
      </c>
      <c r="L2874" s="2">
        <f>H2874-G2874</f>
        <v>7</v>
      </c>
      <c r="M2874" s="2" t="str">
        <f t="shared" si="67"/>
        <v>on time delivery</v>
      </c>
      <c r="N2874" s="2" t="s">
        <v>25</v>
      </c>
      <c r="O2874" s="2" t="s">
        <v>31</v>
      </c>
      <c r="P2874" s="2">
        <v>677.67</v>
      </c>
      <c r="Q2874" s="2" t="s">
        <v>27</v>
      </c>
      <c r="R2874" s="4" t="s">
        <v>15382</v>
      </c>
    </row>
    <row r="2875" spans="1:18" ht="14.25" customHeight="1" x14ac:dyDescent="0.3">
      <c r="A2875" s="2" t="s">
        <v>2910</v>
      </c>
      <c r="B2875" s="2" t="s">
        <v>23</v>
      </c>
      <c r="C2875" s="2" t="s">
        <v>24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tr">
        <f t="shared" si="66"/>
        <v>May</v>
      </c>
      <c r="J2875" s="2">
        <f>MONTH(H2875)</f>
        <v>5</v>
      </c>
      <c r="K2875" s="2">
        <f t="shared" si="68"/>
        <v>2024</v>
      </c>
      <c r="L2875" s="2">
        <f>H2875-G2875</f>
        <v>1</v>
      </c>
      <c r="M2875" s="2" t="str">
        <f t="shared" si="67"/>
        <v>early delivery</v>
      </c>
      <c r="N2875" s="2" t="s">
        <v>25</v>
      </c>
      <c r="O2875" s="2" t="s">
        <v>31</v>
      </c>
      <c r="P2875" s="2">
        <v>243.55</v>
      </c>
      <c r="Q2875" s="2" t="s">
        <v>32</v>
      </c>
      <c r="R2875" s="4" t="s">
        <v>15382</v>
      </c>
    </row>
    <row r="2876" spans="1:18" ht="14.25" customHeight="1" x14ac:dyDescent="0.3">
      <c r="A2876" s="2" t="s">
        <v>2911</v>
      </c>
      <c r="B2876" s="2" t="s">
        <v>23</v>
      </c>
      <c r="C2876" s="2" t="s">
        <v>18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tr">
        <f t="shared" si="66"/>
        <v>December</v>
      </c>
      <c r="J2876" s="2">
        <f>MONTH(H2876)</f>
        <v>12</v>
      </c>
      <c r="K2876" s="2">
        <f t="shared" si="68"/>
        <v>2024</v>
      </c>
      <c r="L2876" s="2">
        <f>H2876-G2876</f>
        <v>7</v>
      </c>
      <c r="M2876" s="2" t="str">
        <f t="shared" si="67"/>
        <v>on time delivery</v>
      </c>
      <c r="N2876" s="2" t="s">
        <v>19</v>
      </c>
      <c r="O2876" s="2" t="s">
        <v>31</v>
      </c>
      <c r="P2876" s="2">
        <v>403.88</v>
      </c>
      <c r="Q2876" s="2" t="s">
        <v>38</v>
      </c>
      <c r="R2876" s="4" t="s">
        <v>15382</v>
      </c>
    </row>
    <row r="2877" spans="1:18" ht="14.25" customHeight="1" x14ac:dyDescent="0.3">
      <c r="A2877" s="2" t="s">
        <v>2912</v>
      </c>
      <c r="B2877" s="2" t="s">
        <v>45</v>
      </c>
      <c r="C2877" s="2" t="s">
        <v>24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tr">
        <f t="shared" si="66"/>
        <v>January</v>
      </c>
      <c r="J2877" s="2">
        <f>MONTH(H2877)</f>
        <v>1</v>
      </c>
      <c r="K2877" s="2">
        <f t="shared" si="68"/>
        <v>2023</v>
      </c>
      <c r="L2877" s="2">
        <f>H2877-G2877</f>
        <v>6</v>
      </c>
      <c r="M2877" s="2" t="str">
        <f t="shared" si="67"/>
        <v>on time delivery</v>
      </c>
      <c r="N2877" s="2" t="s">
        <v>25</v>
      </c>
      <c r="O2877" s="2" t="s">
        <v>31</v>
      </c>
      <c r="P2877" s="2">
        <v>733.83</v>
      </c>
      <c r="Q2877" s="2" t="s">
        <v>43</v>
      </c>
      <c r="R2877" s="4" t="s">
        <v>15382</v>
      </c>
    </row>
    <row r="2878" spans="1:18" ht="14.25" customHeight="1" x14ac:dyDescent="0.3">
      <c r="A2878" s="2" t="s">
        <v>2913</v>
      </c>
      <c r="B2878" s="2" t="s">
        <v>45</v>
      </c>
      <c r="C2878" s="2" t="s">
        <v>18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tr">
        <f t="shared" si="66"/>
        <v>July</v>
      </c>
      <c r="J2878" s="2">
        <f>MONTH(H2878)</f>
        <v>7</v>
      </c>
      <c r="K2878" s="2">
        <f t="shared" si="68"/>
        <v>2023</v>
      </c>
      <c r="L2878" s="2">
        <f>H2878-G2878</f>
        <v>1</v>
      </c>
      <c r="M2878" s="2" t="str">
        <f t="shared" si="67"/>
        <v>early delivery</v>
      </c>
      <c r="N2878" s="2" t="s">
        <v>19</v>
      </c>
      <c r="O2878" s="2" t="s">
        <v>20</v>
      </c>
      <c r="P2878" s="2">
        <v>270.02999999999997</v>
      </c>
      <c r="Q2878" s="2" t="s">
        <v>43</v>
      </c>
      <c r="R2878" s="4" t="s">
        <v>15382</v>
      </c>
    </row>
    <row r="2879" spans="1:18" ht="14.25" customHeight="1" x14ac:dyDescent="0.3">
      <c r="A2879" s="2" t="s">
        <v>2914</v>
      </c>
      <c r="B2879" s="2" t="s">
        <v>23</v>
      </c>
      <c r="C2879" s="2" t="s">
        <v>18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tr">
        <f t="shared" si="66"/>
        <v>May</v>
      </c>
      <c r="J2879" s="2">
        <f>MONTH(H2879)</f>
        <v>5</v>
      </c>
      <c r="K2879" s="2">
        <f t="shared" si="68"/>
        <v>2023</v>
      </c>
      <c r="L2879" s="2">
        <f>H2879-G2879</f>
        <v>5</v>
      </c>
      <c r="M2879" s="2" t="str">
        <f t="shared" si="67"/>
        <v>delay delivery</v>
      </c>
      <c r="N2879" s="2" t="s">
        <v>35</v>
      </c>
      <c r="O2879" s="2" t="s">
        <v>26</v>
      </c>
      <c r="P2879" s="2">
        <v>176.47</v>
      </c>
      <c r="Q2879" s="2" t="s">
        <v>38</v>
      </c>
      <c r="R2879" s="4" t="s">
        <v>15382</v>
      </c>
    </row>
    <row r="2880" spans="1:18" ht="14.25" customHeight="1" x14ac:dyDescent="0.3">
      <c r="A2880" s="2" t="s">
        <v>2915</v>
      </c>
      <c r="B2880" s="2" t="s">
        <v>17</v>
      </c>
      <c r="C2880" s="2" t="s">
        <v>24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tr">
        <f t="shared" si="66"/>
        <v>December</v>
      </c>
      <c r="J2880" s="2">
        <f>MONTH(H2880)</f>
        <v>12</v>
      </c>
      <c r="K2880" s="2">
        <f t="shared" si="68"/>
        <v>2023</v>
      </c>
      <c r="L2880" s="2">
        <f>H2880-G2880</f>
        <v>1</v>
      </c>
      <c r="M2880" s="2" t="str">
        <f t="shared" si="67"/>
        <v>early delivery</v>
      </c>
      <c r="N2880" s="2" t="s">
        <v>35</v>
      </c>
      <c r="O2880" s="2" t="s">
        <v>20</v>
      </c>
      <c r="P2880" s="2">
        <v>290.70999999999998</v>
      </c>
      <c r="Q2880" s="2" t="s">
        <v>52</v>
      </c>
      <c r="R2880" s="4" t="s">
        <v>15382</v>
      </c>
    </row>
    <row r="2881" spans="1:18" ht="14.25" customHeight="1" x14ac:dyDescent="0.3">
      <c r="A2881" s="2" t="s">
        <v>2916</v>
      </c>
      <c r="B2881" s="2" t="s">
        <v>23</v>
      </c>
      <c r="C2881" s="2" t="s">
        <v>37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tr">
        <f t="shared" si="66"/>
        <v>April</v>
      </c>
      <c r="J2881" s="2">
        <f>MONTH(H2881)</f>
        <v>4</v>
      </c>
      <c r="K2881" s="2">
        <f t="shared" si="68"/>
        <v>2023</v>
      </c>
      <c r="L2881" s="2">
        <f>H2881-G2881</f>
        <v>6</v>
      </c>
      <c r="M2881" s="2" t="str">
        <f t="shared" si="67"/>
        <v>on time delivery</v>
      </c>
      <c r="N2881" s="2" t="s">
        <v>25</v>
      </c>
      <c r="O2881" s="2" t="s">
        <v>20</v>
      </c>
      <c r="P2881" s="2">
        <v>977.22</v>
      </c>
      <c r="Q2881" s="2" t="s">
        <v>43</v>
      </c>
      <c r="R2881" s="4" t="s">
        <v>15382</v>
      </c>
    </row>
    <row r="2882" spans="1:18" ht="14.25" customHeight="1" x14ac:dyDescent="0.3">
      <c r="A2882" s="2" t="s">
        <v>2917</v>
      </c>
      <c r="B2882" s="2" t="s">
        <v>45</v>
      </c>
      <c r="C2882" s="2" t="s">
        <v>40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tr">
        <f t="shared" si="66"/>
        <v>March</v>
      </c>
      <c r="J2882" s="2">
        <f>MONTH(H2882)</f>
        <v>3</v>
      </c>
      <c r="K2882" s="2">
        <f t="shared" si="68"/>
        <v>2024</v>
      </c>
      <c r="L2882" s="2">
        <f>H2882-G2882</f>
        <v>7</v>
      </c>
      <c r="M2882" s="2" t="str">
        <f t="shared" si="67"/>
        <v>on time delivery</v>
      </c>
      <c r="N2882" s="2" t="s">
        <v>35</v>
      </c>
      <c r="O2882" s="2" t="s">
        <v>31</v>
      </c>
      <c r="P2882" s="2">
        <v>1352.14</v>
      </c>
      <c r="Q2882" s="2" t="s">
        <v>32</v>
      </c>
      <c r="R2882" s="4" t="s">
        <v>15382</v>
      </c>
    </row>
    <row r="2883" spans="1:18" ht="14.25" customHeight="1" x14ac:dyDescent="0.3">
      <c r="A2883" s="2" t="s">
        <v>2918</v>
      </c>
      <c r="B2883" s="2" t="s">
        <v>29</v>
      </c>
      <c r="C2883" s="2" t="s">
        <v>30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tr">
        <f t="shared" si="66"/>
        <v>May</v>
      </c>
      <c r="J2883" s="2">
        <f>MONTH(H2883)</f>
        <v>5</v>
      </c>
      <c r="K2883" s="2">
        <f t="shared" ref="K2883:K2946" si="69">YEAR(H2883)</f>
        <v>2024</v>
      </c>
      <c r="L2883" s="2">
        <f>H2883-G2883</f>
        <v>3</v>
      </c>
      <c r="M2883" s="2" t="str">
        <f t="shared" si="67"/>
        <v>delay delivery</v>
      </c>
      <c r="N2883" s="2" t="s">
        <v>35</v>
      </c>
      <c r="O2883" s="2" t="s">
        <v>31</v>
      </c>
      <c r="P2883" s="2">
        <v>414.51</v>
      </c>
      <c r="Q2883" s="2" t="s">
        <v>32</v>
      </c>
      <c r="R2883" s="4" t="s">
        <v>15382</v>
      </c>
    </row>
    <row r="2884" spans="1:18" ht="14.25" customHeight="1" x14ac:dyDescent="0.3">
      <c r="A2884" s="2" t="s">
        <v>2919</v>
      </c>
      <c r="B2884" s="2" t="s">
        <v>29</v>
      </c>
      <c r="C2884" s="2" t="s">
        <v>24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tr">
        <f t="shared" si="66"/>
        <v>January</v>
      </c>
      <c r="J2884" s="2">
        <f>MONTH(H2884)</f>
        <v>1</v>
      </c>
      <c r="K2884" s="2">
        <f t="shared" si="69"/>
        <v>2023</v>
      </c>
      <c r="L2884" s="2">
        <f>H2884-G2884</f>
        <v>4</v>
      </c>
      <c r="M2884" s="2" t="str">
        <f t="shared" si="67"/>
        <v>delay delivery</v>
      </c>
      <c r="N2884" s="2" t="s">
        <v>19</v>
      </c>
      <c r="O2884" s="2" t="s">
        <v>26</v>
      </c>
      <c r="P2884" s="2">
        <v>323.72000000000003</v>
      </c>
      <c r="Q2884" s="2" t="s">
        <v>43</v>
      </c>
      <c r="R2884" s="4" t="s">
        <v>15382</v>
      </c>
    </row>
    <row r="2885" spans="1:18" ht="14.25" customHeight="1" x14ac:dyDescent="0.3">
      <c r="A2885" s="2" t="s">
        <v>2920</v>
      </c>
      <c r="B2885" s="2" t="s">
        <v>17</v>
      </c>
      <c r="C2885" s="2" t="s">
        <v>18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tr">
        <f t="shared" si="66"/>
        <v>October</v>
      </c>
      <c r="J2885" s="2">
        <f>MONTH(H2885)</f>
        <v>10</v>
      </c>
      <c r="K2885" s="2">
        <f t="shared" si="69"/>
        <v>2024</v>
      </c>
      <c r="L2885" s="2">
        <f>H2885-G2885</f>
        <v>1</v>
      </c>
      <c r="M2885" s="2" t="str">
        <f t="shared" si="67"/>
        <v>early delivery</v>
      </c>
      <c r="N2885" s="2" t="s">
        <v>19</v>
      </c>
      <c r="O2885" s="2" t="s">
        <v>31</v>
      </c>
      <c r="P2885" s="2">
        <v>273.67</v>
      </c>
      <c r="Q2885" s="2" t="s">
        <v>21</v>
      </c>
      <c r="R2885" s="4" t="s">
        <v>15382</v>
      </c>
    </row>
    <row r="2886" spans="1:18" ht="14.25" customHeight="1" x14ac:dyDescent="0.3">
      <c r="A2886" s="2" t="s">
        <v>2921</v>
      </c>
      <c r="B2886" s="2" t="s">
        <v>23</v>
      </c>
      <c r="C2886" s="2" t="s">
        <v>24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tr">
        <f t="shared" si="66"/>
        <v>May</v>
      </c>
      <c r="J2886" s="2">
        <f>MONTH(H2886)</f>
        <v>5</v>
      </c>
      <c r="K2886" s="2">
        <f t="shared" si="69"/>
        <v>2024</v>
      </c>
      <c r="L2886" s="2">
        <f>H2886-G2886</f>
        <v>3</v>
      </c>
      <c r="M2886" s="2" t="str">
        <f t="shared" si="67"/>
        <v>delay delivery</v>
      </c>
      <c r="N2886" s="2" t="s">
        <v>35</v>
      </c>
      <c r="O2886" s="2" t="s">
        <v>20</v>
      </c>
      <c r="P2886" s="2">
        <v>167.12</v>
      </c>
      <c r="Q2886" s="2" t="s">
        <v>38</v>
      </c>
      <c r="R2886" s="4" t="s">
        <v>15382</v>
      </c>
    </row>
    <row r="2887" spans="1:18" ht="14.25" customHeight="1" x14ac:dyDescent="0.3">
      <c r="A2887" s="2" t="s">
        <v>2922</v>
      </c>
      <c r="B2887" s="2" t="s">
        <v>29</v>
      </c>
      <c r="C2887" s="2" t="s">
        <v>40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tr">
        <f t="shared" si="66"/>
        <v>August</v>
      </c>
      <c r="J2887" s="2">
        <f>MONTH(H2887)</f>
        <v>8</v>
      </c>
      <c r="K2887" s="2">
        <f t="shared" si="69"/>
        <v>2024</v>
      </c>
      <c r="L2887" s="2">
        <f>H2887-G2887</f>
        <v>6</v>
      </c>
      <c r="M2887" s="2" t="str">
        <f t="shared" si="67"/>
        <v>on time delivery</v>
      </c>
      <c r="N2887" s="2" t="s">
        <v>25</v>
      </c>
      <c r="O2887" s="2" t="s">
        <v>20</v>
      </c>
      <c r="P2887" s="2">
        <v>116.27</v>
      </c>
      <c r="Q2887" s="2" t="s">
        <v>32</v>
      </c>
      <c r="R2887" s="4" t="s">
        <v>15382</v>
      </c>
    </row>
    <row r="2888" spans="1:18" ht="14.25" customHeight="1" x14ac:dyDescent="0.3">
      <c r="A2888" s="2" t="s">
        <v>2923</v>
      </c>
      <c r="B2888" s="2" t="s">
        <v>23</v>
      </c>
      <c r="C2888" s="2" t="s">
        <v>18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tr">
        <f t="shared" si="66"/>
        <v>May</v>
      </c>
      <c r="J2888" s="2">
        <f>MONTH(H2888)</f>
        <v>5</v>
      </c>
      <c r="K2888" s="2">
        <f t="shared" si="69"/>
        <v>2024</v>
      </c>
      <c r="L2888" s="2">
        <f>H2888-G2888</f>
        <v>7</v>
      </c>
      <c r="M2888" s="2" t="str">
        <f t="shared" si="67"/>
        <v>on time delivery</v>
      </c>
      <c r="N2888" s="2" t="s">
        <v>25</v>
      </c>
      <c r="O2888" s="2" t="s">
        <v>20</v>
      </c>
      <c r="P2888" s="2">
        <v>286.79000000000002</v>
      </c>
      <c r="Q2888" s="2" t="s">
        <v>38</v>
      </c>
      <c r="R2888" s="4" t="s">
        <v>15382</v>
      </c>
    </row>
    <row r="2889" spans="1:18" ht="14.25" customHeight="1" x14ac:dyDescent="0.3">
      <c r="A2889" s="2" t="s">
        <v>2924</v>
      </c>
      <c r="B2889" s="2" t="s">
        <v>45</v>
      </c>
      <c r="C2889" s="2" t="s">
        <v>30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tr">
        <f t="shared" si="66"/>
        <v>June</v>
      </c>
      <c r="J2889" s="2">
        <f>MONTH(H2889)</f>
        <v>6</v>
      </c>
      <c r="K2889" s="2">
        <f t="shared" si="69"/>
        <v>2023</v>
      </c>
      <c r="L2889" s="2">
        <f>H2889-G2889</f>
        <v>4</v>
      </c>
      <c r="M2889" s="2" t="str">
        <f t="shared" si="67"/>
        <v>delay delivery</v>
      </c>
      <c r="N2889" s="2" t="s">
        <v>25</v>
      </c>
      <c r="O2889" s="2" t="s">
        <v>26</v>
      </c>
      <c r="P2889" s="2">
        <v>247.31</v>
      </c>
      <c r="Q2889" s="2" t="s">
        <v>52</v>
      </c>
      <c r="R2889" s="4" t="s">
        <v>15382</v>
      </c>
    </row>
    <row r="2890" spans="1:18" ht="14.25" customHeight="1" x14ac:dyDescent="0.3">
      <c r="A2890" s="2" t="s">
        <v>2925</v>
      </c>
      <c r="B2890" s="2" t="s">
        <v>29</v>
      </c>
      <c r="C2890" s="2" t="s">
        <v>30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tr">
        <f t="shared" si="66"/>
        <v>April</v>
      </c>
      <c r="J2890" s="2">
        <f>MONTH(H2890)</f>
        <v>4</v>
      </c>
      <c r="K2890" s="2">
        <f t="shared" si="69"/>
        <v>2023</v>
      </c>
      <c r="L2890" s="2">
        <f>H2890-G2890</f>
        <v>2</v>
      </c>
      <c r="M2890" s="2" t="str">
        <f t="shared" si="67"/>
        <v>early delivery</v>
      </c>
      <c r="N2890" s="2" t="s">
        <v>35</v>
      </c>
      <c r="O2890" s="2" t="s">
        <v>20</v>
      </c>
      <c r="P2890" s="2">
        <v>187.28</v>
      </c>
      <c r="Q2890" s="2" t="s">
        <v>43</v>
      </c>
      <c r="R2890" s="4" t="s">
        <v>15382</v>
      </c>
    </row>
    <row r="2891" spans="1:18" ht="14.25" customHeight="1" x14ac:dyDescent="0.3">
      <c r="A2891" s="2" t="s">
        <v>2926</v>
      </c>
      <c r="B2891" s="2" t="s">
        <v>17</v>
      </c>
      <c r="C2891" s="2" t="s">
        <v>30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tr">
        <f t="shared" si="66"/>
        <v>April</v>
      </c>
      <c r="J2891" s="2">
        <f>MONTH(H2891)</f>
        <v>4</v>
      </c>
      <c r="K2891" s="2">
        <f t="shared" si="69"/>
        <v>2023</v>
      </c>
      <c r="L2891" s="2">
        <f>H2891-G2891</f>
        <v>1</v>
      </c>
      <c r="M2891" s="2" t="str">
        <f t="shared" si="67"/>
        <v>early delivery</v>
      </c>
      <c r="N2891" s="2" t="s">
        <v>35</v>
      </c>
      <c r="O2891" s="2" t="s">
        <v>26</v>
      </c>
      <c r="P2891" s="2">
        <v>130.38</v>
      </c>
      <c r="Q2891" s="2" t="s">
        <v>43</v>
      </c>
      <c r="R2891" s="4" t="s">
        <v>15382</v>
      </c>
    </row>
    <row r="2892" spans="1:18" ht="14.25" customHeight="1" x14ac:dyDescent="0.3">
      <c r="A2892" s="2" t="s">
        <v>2927</v>
      </c>
      <c r="B2892" s="2" t="s">
        <v>45</v>
      </c>
      <c r="C2892" s="2" t="s">
        <v>37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tr">
        <f t="shared" si="66"/>
        <v>February</v>
      </c>
      <c r="J2892" s="2">
        <f>MONTH(H2892)</f>
        <v>2</v>
      </c>
      <c r="K2892" s="2">
        <f t="shared" si="69"/>
        <v>2023</v>
      </c>
      <c r="L2892" s="2">
        <f>H2892-G2892</f>
        <v>5</v>
      </c>
      <c r="M2892" s="2" t="str">
        <f t="shared" si="67"/>
        <v>delay delivery</v>
      </c>
      <c r="N2892" s="2" t="s">
        <v>25</v>
      </c>
      <c r="O2892" s="2" t="s">
        <v>31</v>
      </c>
      <c r="P2892" s="2">
        <v>190.98</v>
      </c>
      <c r="Q2892" s="2" t="s">
        <v>21</v>
      </c>
      <c r="R2892" s="4" t="s">
        <v>15382</v>
      </c>
    </row>
    <row r="2893" spans="1:18" ht="14.25" customHeight="1" x14ac:dyDescent="0.3">
      <c r="A2893" s="2" t="s">
        <v>2928</v>
      </c>
      <c r="B2893" s="2" t="s">
        <v>17</v>
      </c>
      <c r="C2893" s="2" t="s">
        <v>18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tr">
        <f t="shared" si="66"/>
        <v>January</v>
      </c>
      <c r="J2893" s="2">
        <f>MONTH(H2893)</f>
        <v>1</v>
      </c>
      <c r="K2893" s="2">
        <f t="shared" si="69"/>
        <v>2023</v>
      </c>
      <c r="L2893" s="2">
        <f>H2893-G2893</f>
        <v>2</v>
      </c>
      <c r="M2893" s="2" t="str">
        <f t="shared" si="67"/>
        <v>early delivery</v>
      </c>
      <c r="N2893" s="2" t="s">
        <v>35</v>
      </c>
      <c r="O2893" s="2" t="s">
        <v>26</v>
      </c>
      <c r="P2893" s="2">
        <v>230.54</v>
      </c>
      <c r="Q2893" s="2" t="s">
        <v>27</v>
      </c>
      <c r="R2893" s="4" t="s">
        <v>15382</v>
      </c>
    </row>
    <row r="2894" spans="1:18" ht="14.25" customHeight="1" x14ac:dyDescent="0.3">
      <c r="A2894" s="2" t="s">
        <v>2929</v>
      </c>
      <c r="B2894" s="2" t="s">
        <v>45</v>
      </c>
      <c r="C2894" s="2" t="s">
        <v>18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tr">
        <f t="shared" si="66"/>
        <v>October</v>
      </c>
      <c r="J2894" s="2">
        <f>MONTH(H2894)</f>
        <v>10</v>
      </c>
      <c r="K2894" s="2">
        <f t="shared" si="69"/>
        <v>2023</v>
      </c>
      <c r="L2894" s="2">
        <f>H2894-G2894</f>
        <v>5</v>
      </c>
      <c r="M2894" s="2" t="str">
        <f t="shared" si="67"/>
        <v>delay delivery</v>
      </c>
      <c r="N2894" s="2" t="s">
        <v>25</v>
      </c>
      <c r="O2894" s="2" t="s">
        <v>31</v>
      </c>
      <c r="P2894" s="2">
        <v>446.26</v>
      </c>
      <c r="Q2894" s="2" t="s">
        <v>43</v>
      </c>
      <c r="R2894" s="4" t="s">
        <v>15382</v>
      </c>
    </row>
    <row r="2895" spans="1:18" ht="14.25" customHeight="1" x14ac:dyDescent="0.3">
      <c r="A2895" s="2" t="s">
        <v>2930</v>
      </c>
      <c r="B2895" s="2" t="s">
        <v>29</v>
      </c>
      <c r="C2895" s="2" t="s">
        <v>37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tr">
        <f t="shared" si="66"/>
        <v>March</v>
      </c>
      <c r="J2895" s="2">
        <f>MONTH(H2895)</f>
        <v>3</v>
      </c>
      <c r="K2895" s="2">
        <f t="shared" si="69"/>
        <v>2023</v>
      </c>
      <c r="L2895" s="2">
        <f>H2895-G2895</f>
        <v>7</v>
      </c>
      <c r="M2895" s="2" t="str">
        <f t="shared" si="67"/>
        <v>on time delivery</v>
      </c>
      <c r="N2895" s="2" t="s">
        <v>19</v>
      </c>
      <c r="O2895" s="2" t="s">
        <v>31</v>
      </c>
      <c r="P2895" s="2">
        <v>228.69</v>
      </c>
      <c r="Q2895" s="2" t="s">
        <v>21</v>
      </c>
      <c r="R2895" s="4" t="s">
        <v>15382</v>
      </c>
    </row>
    <row r="2896" spans="1:18" ht="14.25" customHeight="1" x14ac:dyDescent="0.3">
      <c r="A2896" s="2" t="s">
        <v>2931</v>
      </c>
      <c r="B2896" s="2" t="s">
        <v>17</v>
      </c>
      <c r="C2896" s="2" t="s">
        <v>18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tr">
        <f t="shared" si="66"/>
        <v>May</v>
      </c>
      <c r="J2896" s="2">
        <f>MONTH(H2896)</f>
        <v>5</v>
      </c>
      <c r="K2896" s="2">
        <f t="shared" si="69"/>
        <v>2024</v>
      </c>
      <c r="L2896" s="2">
        <f>H2896-G2896</f>
        <v>3</v>
      </c>
      <c r="M2896" s="2" t="str">
        <f t="shared" si="67"/>
        <v>delay delivery</v>
      </c>
      <c r="N2896" s="2" t="s">
        <v>19</v>
      </c>
      <c r="O2896" s="2" t="s">
        <v>31</v>
      </c>
      <c r="P2896" s="2">
        <v>981.94</v>
      </c>
      <c r="Q2896" s="2" t="s">
        <v>43</v>
      </c>
      <c r="R2896" s="4" t="s">
        <v>15382</v>
      </c>
    </row>
    <row r="2897" spans="1:18" ht="14.25" customHeight="1" x14ac:dyDescent="0.3">
      <c r="A2897" s="2" t="s">
        <v>2932</v>
      </c>
      <c r="B2897" s="2" t="s">
        <v>17</v>
      </c>
      <c r="C2897" s="2" t="s">
        <v>37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tr">
        <f t="shared" si="66"/>
        <v>September</v>
      </c>
      <c r="J2897" s="2">
        <f>MONTH(H2897)</f>
        <v>9</v>
      </c>
      <c r="K2897" s="2">
        <f t="shared" si="69"/>
        <v>2024</v>
      </c>
      <c r="L2897" s="2">
        <f>H2897-G2897</f>
        <v>3</v>
      </c>
      <c r="M2897" s="2" t="str">
        <f t="shared" si="67"/>
        <v>delay delivery</v>
      </c>
      <c r="N2897" s="2" t="s">
        <v>25</v>
      </c>
      <c r="O2897" s="2" t="s">
        <v>26</v>
      </c>
      <c r="P2897" s="2">
        <v>181.55</v>
      </c>
      <c r="Q2897" s="2" t="s">
        <v>21</v>
      </c>
      <c r="R2897" s="4" t="s">
        <v>15382</v>
      </c>
    </row>
    <row r="2898" spans="1:18" ht="14.25" customHeight="1" x14ac:dyDescent="0.3">
      <c r="A2898" s="2" t="s">
        <v>2933</v>
      </c>
      <c r="B2898" s="2" t="s">
        <v>45</v>
      </c>
      <c r="C2898" s="2" t="s">
        <v>24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tr">
        <f t="shared" si="66"/>
        <v>May</v>
      </c>
      <c r="J2898" s="2">
        <f>MONTH(H2898)</f>
        <v>5</v>
      </c>
      <c r="K2898" s="2">
        <f t="shared" si="69"/>
        <v>2023</v>
      </c>
      <c r="L2898" s="2">
        <f>H2898-G2898</f>
        <v>6</v>
      </c>
      <c r="M2898" s="2" t="str">
        <f t="shared" si="67"/>
        <v>on time delivery</v>
      </c>
      <c r="N2898" s="2" t="s">
        <v>35</v>
      </c>
      <c r="O2898" s="2" t="s">
        <v>26</v>
      </c>
      <c r="P2898" s="2">
        <v>301.94</v>
      </c>
      <c r="Q2898" s="2" t="s">
        <v>52</v>
      </c>
      <c r="R2898" s="4" t="s">
        <v>15382</v>
      </c>
    </row>
    <row r="2899" spans="1:18" ht="14.25" customHeight="1" x14ac:dyDescent="0.3">
      <c r="A2899" s="2" t="s">
        <v>2934</v>
      </c>
      <c r="B2899" s="2" t="s">
        <v>17</v>
      </c>
      <c r="C2899" s="2" t="s">
        <v>40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tr">
        <f t="shared" si="66"/>
        <v>August</v>
      </c>
      <c r="J2899" s="2">
        <f>MONTH(H2899)</f>
        <v>8</v>
      </c>
      <c r="K2899" s="2">
        <f t="shared" si="69"/>
        <v>2024</v>
      </c>
      <c r="L2899" s="2">
        <f>H2899-G2899</f>
        <v>4</v>
      </c>
      <c r="M2899" s="2" t="str">
        <f t="shared" si="67"/>
        <v>delay delivery</v>
      </c>
      <c r="N2899" s="2" t="s">
        <v>19</v>
      </c>
      <c r="O2899" s="2" t="s">
        <v>31</v>
      </c>
      <c r="P2899" s="2">
        <v>239.67</v>
      </c>
      <c r="Q2899" s="2" t="s">
        <v>27</v>
      </c>
      <c r="R2899" s="4" t="s">
        <v>15382</v>
      </c>
    </row>
    <row r="2900" spans="1:18" ht="14.25" customHeight="1" x14ac:dyDescent="0.3">
      <c r="A2900" s="2" t="s">
        <v>2935</v>
      </c>
      <c r="B2900" s="2" t="s">
        <v>45</v>
      </c>
      <c r="C2900" s="2" t="s">
        <v>30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tr">
        <f t="shared" si="66"/>
        <v>May</v>
      </c>
      <c r="J2900" s="2">
        <f>MONTH(H2900)</f>
        <v>5</v>
      </c>
      <c r="K2900" s="2">
        <f t="shared" si="69"/>
        <v>2023</v>
      </c>
      <c r="L2900" s="2">
        <f>H2900-G2900</f>
        <v>7</v>
      </c>
      <c r="M2900" s="2" t="str">
        <f t="shared" si="67"/>
        <v>on time delivery</v>
      </c>
      <c r="N2900" s="2" t="s">
        <v>25</v>
      </c>
      <c r="O2900" s="2" t="s">
        <v>20</v>
      </c>
      <c r="P2900" s="2">
        <v>528.32000000000005</v>
      </c>
      <c r="Q2900" s="2" t="s">
        <v>32</v>
      </c>
      <c r="R2900" s="4" t="s">
        <v>15382</v>
      </c>
    </row>
    <row r="2901" spans="1:18" ht="14.25" customHeight="1" x14ac:dyDescent="0.3">
      <c r="A2901" s="2" t="s">
        <v>2936</v>
      </c>
      <c r="B2901" s="2" t="s">
        <v>45</v>
      </c>
      <c r="C2901" s="2" t="s">
        <v>37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tr">
        <f t="shared" si="66"/>
        <v>September</v>
      </c>
      <c r="J2901" s="2">
        <f>MONTH(H2901)</f>
        <v>9</v>
      </c>
      <c r="K2901" s="2">
        <f t="shared" si="69"/>
        <v>2023</v>
      </c>
      <c r="L2901" s="2">
        <f>H2901-G2901</f>
        <v>5</v>
      </c>
      <c r="M2901" s="2" t="str">
        <f t="shared" si="67"/>
        <v>delay delivery</v>
      </c>
      <c r="N2901" s="2" t="s">
        <v>25</v>
      </c>
      <c r="O2901" s="2" t="s">
        <v>20</v>
      </c>
      <c r="P2901" s="2">
        <v>423.6</v>
      </c>
      <c r="Q2901" s="2" t="s">
        <v>38</v>
      </c>
      <c r="R2901" s="4" t="s">
        <v>15382</v>
      </c>
    </row>
    <row r="2902" spans="1:18" ht="14.25" customHeight="1" x14ac:dyDescent="0.3">
      <c r="A2902" s="2" t="s">
        <v>2937</v>
      </c>
      <c r="B2902" s="2" t="s">
        <v>45</v>
      </c>
      <c r="C2902" s="2" t="s">
        <v>37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tr">
        <f t="shared" si="66"/>
        <v>December</v>
      </c>
      <c r="J2902" s="2">
        <f>MONTH(H2902)</f>
        <v>12</v>
      </c>
      <c r="K2902" s="2">
        <f t="shared" si="69"/>
        <v>2023</v>
      </c>
      <c r="L2902" s="2">
        <f>H2902-G2902</f>
        <v>3</v>
      </c>
      <c r="M2902" s="2" t="str">
        <f t="shared" si="67"/>
        <v>delay delivery</v>
      </c>
      <c r="N2902" s="2" t="s">
        <v>35</v>
      </c>
      <c r="O2902" s="2" t="s">
        <v>31</v>
      </c>
      <c r="P2902" s="2">
        <v>123.56</v>
      </c>
      <c r="Q2902" s="2" t="s">
        <v>52</v>
      </c>
      <c r="R2902" s="4" t="s">
        <v>15382</v>
      </c>
    </row>
    <row r="2903" spans="1:18" ht="14.25" customHeight="1" x14ac:dyDescent="0.3">
      <c r="A2903" s="2" t="s">
        <v>2938</v>
      </c>
      <c r="B2903" s="2" t="s">
        <v>45</v>
      </c>
      <c r="C2903" s="2" t="s">
        <v>37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tr">
        <f t="shared" si="66"/>
        <v>November</v>
      </c>
      <c r="J2903" s="2">
        <f>MONTH(H2903)</f>
        <v>11</v>
      </c>
      <c r="K2903" s="2">
        <f t="shared" si="69"/>
        <v>2023</v>
      </c>
      <c r="L2903" s="2">
        <f>H2903-G2903</f>
        <v>7</v>
      </c>
      <c r="M2903" s="2" t="str">
        <f t="shared" si="67"/>
        <v>on time delivery</v>
      </c>
      <c r="N2903" s="2" t="s">
        <v>35</v>
      </c>
      <c r="O2903" s="2" t="s">
        <v>20</v>
      </c>
      <c r="P2903" s="2">
        <v>392.2</v>
      </c>
      <c r="Q2903" s="2" t="s">
        <v>27</v>
      </c>
      <c r="R2903" s="4" t="s">
        <v>15382</v>
      </c>
    </row>
    <row r="2904" spans="1:18" ht="14.25" customHeight="1" x14ac:dyDescent="0.3">
      <c r="A2904" s="2" t="s">
        <v>2939</v>
      </c>
      <c r="B2904" s="2" t="s">
        <v>29</v>
      </c>
      <c r="C2904" s="2" t="s">
        <v>24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tr">
        <f t="shared" si="66"/>
        <v>December</v>
      </c>
      <c r="J2904" s="2">
        <f>MONTH(H2904)</f>
        <v>12</v>
      </c>
      <c r="K2904" s="2">
        <f t="shared" si="69"/>
        <v>2024</v>
      </c>
      <c r="L2904" s="2">
        <f>H2904-G2904</f>
        <v>6</v>
      </c>
      <c r="M2904" s="2" t="str">
        <f t="shared" si="67"/>
        <v>on time delivery</v>
      </c>
      <c r="N2904" s="2" t="s">
        <v>19</v>
      </c>
      <c r="O2904" s="2" t="s">
        <v>26</v>
      </c>
      <c r="P2904" s="2">
        <v>141.75</v>
      </c>
      <c r="Q2904" s="2" t="s">
        <v>52</v>
      </c>
      <c r="R2904" s="4" t="s">
        <v>15382</v>
      </c>
    </row>
    <row r="2905" spans="1:18" ht="14.25" customHeight="1" x14ac:dyDescent="0.3">
      <c r="A2905" s="2" t="s">
        <v>2940</v>
      </c>
      <c r="B2905" s="2" t="s">
        <v>45</v>
      </c>
      <c r="C2905" s="2" t="s">
        <v>37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tr">
        <f t="shared" si="66"/>
        <v>September</v>
      </c>
      <c r="J2905" s="2">
        <f>MONTH(H2905)</f>
        <v>9</v>
      </c>
      <c r="K2905" s="2">
        <f t="shared" si="69"/>
        <v>2023</v>
      </c>
      <c r="L2905" s="2">
        <f>H2905-G2905</f>
        <v>5</v>
      </c>
      <c r="M2905" s="2" t="str">
        <f t="shared" si="67"/>
        <v>delay delivery</v>
      </c>
      <c r="N2905" s="2" t="s">
        <v>25</v>
      </c>
      <c r="O2905" s="2" t="s">
        <v>31</v>
      </c>
      <c r="P2905" s="2">
        <v>246.75</v>
      </c>
      <c r="Q2905" s="2" t="s">
        <v>32</v>
      </c>
      <c r="R2905" s="4" t="s">
        <v>15382</v>
      </c>
    </row>
    <row r="2906" spans="1:18" ht="14.25" customHeight="1" x14ac:dyDescent="0.3">
      <c r="A2906" s="2" t="s">
        <v>2941</v>
      </c>
      <c r="B2906" s="2" t="s">
        <v>23</v>
      </c>
      <c r="C2906" s="2" t="s">
        <v>40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tr">
        <f t="shared" si="66"/>
        <v>June</v>
      </c>
      <c r="J2906" s="2">
        <f>MONTH(H2906)</f>
        <v>6</v>
      </c>
      <c r="K2906" s="2">
        <f t="shared" si="69"/>
        <v>2024</v>
      </c>
      <c r="L2906" s="2">
        <f>H2906-G2906</f>
        <v>3</v>
      </c>
      <c r="M2906" s="2" t="str">
        <f t="shared" si="67"/>
        <v>delay delivery</v>
      </c>
      <c r="N2906" s="2" t="s">
        <v>25</v>
      </c>
      <c r="O2906" s="2" t="s">
        <v>20</v>
      </c>
      <c r="P2906" s="2">
        <v>206.44</v>
      </c>
      <c r="Q2906" s="2" t="s">
        <v>32</v>
      </c>
      <c r="R2906" s="4" t="s">
        <v>15382</v>
      </c>
    </row>
    <row r="2907" spans="1:18" ht="14.25" customHeight="1" x14ac:dyDescent="0.3">
      <c r="A2907" s="2" t="s">
        <v>2942</v>
      </c>
      <c r="B2907" s="2" t="s">
        <v>17</v>
      </c>
      <c r="C2907" s="2" t="s">
        <v>40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tr">
        <f t="shared" si="66"/>
        <v>February</v>
      </c>
      <c r="J2907" s="2">
        <f>MONTH(H2907)</f>
        <v>2</v>
      </c>
      <c r="K2907" s="2">
        <f t="shared" si="69"/>
        <v>2023</v>
      </c>
      <c r="L2907" s="2">
        <f>H2907-G2907</f>
        <v>5</v>
      </c>
      <c r="M2907" s="2" t="str">
        <f t="shared" si="67"/>
        <v>delay delivery</v>
      </c>
      <c r="N2907" s="2" t="s">
        <v>25</v>
      </c>
      <c r="O2907" s="2" t="s">
        <v>20</v>
      </c>
      <c r="P2907" s="2">
        <v>522.4</v>
      </c>
      <c r="Q2907" s="2" t="s">
        <v>43</v>
      </c>
      <c r="R2907" s="4" t="s">
        <v>15382</v>
      </c>
    </row>
    <row r="2908" spans="1:18" ht="14.25" customHeight="1" x14ac:dyDescent="0.3">
      <c r="A2908" s="2" t="s">
        <v>2943</v>
      </c>
      <c r="B2908" s="2" t="s">
        <v>23</v>
      </c>
      <c r="C2908" s="2" t="s">
        <v>30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tr">
        <f t="shared" si="66"/>
        <v>February</v>
      </c>
      <c r="J2908" s="2">
        <f>MONTH(H2908)</f>
        <v>2</v>
      </c>
      <c r="K2908" s="2">
        <f t="shared" si="69"/>
        <v>2024</v>
      </c>
      <c r="L2908" s="2">
        <f>H2908-G2908</f>
        <v>6</v>
      </c>
      <c r="M2908" s="2" t="str">
        <f t="shared" si="67"/>
        <v>on time delivery</v>
      </c>
      <c r="N2908" s="2" t="s">
        <v>19</v>
      </c>
      <c r="O2908" s="2" t="s">
        <v>20</v>
      </c>
      <c r="P2908" s="2">
        <v>276.82</v>
      </c>
      <c r="Q2908" s="2" t="s">
        <v>52</v>
      </c>
      <c r="R2908" s="4" t="s">
        <v>15382</v>
      </c>
    </row>
    <row r="2909" spans="1:18" ht="14.25" customHeight="1" x14ac:dyDescent="0.3">
      <c r="A2909" s="2" t="s">
        <v>2944</v>
      </c>
      <c r="B2909" s="2" t="s">
        <v>29</v>
      </c>
      <c r="C2909" s="2" t="s">
        <v>24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tr">
        <f t="shared" si="66"/>
        <v>May</v>
      </c>
      <c r="J2909" s="2">
        <f>MONTH(H2909)</f>
        <v>5</v>
      </c>
      <c r="K2909" s="2">
        <f t="shared" si="69"/>
        <v>2023</v>
      </c>
      <c r="L2909" s="2">
        <f>H2909-G2909</f>
        <v>4</v>
      </c>
      <c r="M2909" s="2" t="str">
        <f t="shared" si="67"/>
        <v>delay delivery</v>
      </c>
      <c r="N2909" s="2" t="s">
        <v>19</v>
      </c>
      <c r="O2909" s="2" t="s">
        <v>26</v>
      </c>
      <c r="P2909" s="2">
        <v>502.58</v>
      </c>
      <c r="Q2909" s="2" t="s">
        <v>21</v>
      </c>
      <c r="R2909" s="4" t="s">
        <v>15382</v>
      </c>
    </row>
    <row r="2910" spans="1:18" ht="14.25" customHeight="1" x14ac:dyDescent="0.3">
      <c r="A2910" s="2" t="s">
        <v>2945</v>
      </c>
      <c r="B2910" s="2" t="s">
        <v>23</v>
      </c>
      <c r="C2910" s="2" t="s">
        <v>40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tr">
        <f t="shared" si="66"/>
        <v>October</v>
      </c>
      <c r="J2910" s="2">
        <f>MONTH(H2910)</f>
        <v>10</v>
      </c>
      <c r="K2910" s="2">
        <f t="shared" si="69"/>
        <v>2023</v>
      </c>
      <c r="L2910" s="2">
        <f>H2910-G2910</f>
        <v>2</v>
      </c>
      <c r="M2910" s="2" t="str">
        <f t="shared" si="67"/>
        <v>early delivery</v>
      </c>
      <c r="N2910" s="2" t="s">
        <v>19</v>
      </c>
      <c r="O2910" s="2" t="s">
        <v>26</v>
      </c>
      <c r="P2910" s="2">
        <v>105.42</v>
      </c>
      <c r="Q2910" s="2" t="s">
        <v>38</v>
      </c>
      <c r="R2910" s="4" t="s">
        <v>15382</v>
      </c>
    </row>
    <row r="2911" spans="1:18" ht="14.25" customHeight="1" x14ac:dyDescent="0.3">
      <c r="A2911" s="2" t="s">
        <v>2946</v>
      </c>
      <c r="B2911" s="2" t="s">
        <v>17</v>
      </c>
      <c r="C2911" s="2" t="s">
        <v>18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tr">
        <f t="shared" si="66"/>
        <v>July</v>
      </c>
      <c r="J2911" s="2">
        <f>MONTH(H2911)</f>
        <v>7</v>
      </c>
      <c r="K2911" s="2">
        <f t="shared" si="69"/>
        <v>2023</v>
      </c>
      <c r="L2911" s="2">
        <f>H2911-G2911</f>
        <v>7</v>
      </c>
      <c r="M2911" s="2" t="str">
        <f t="shared" si="67"/>
        <v>on time delivery</v>
      </c>
      <c r="N2911" s="2" t="s">
        <v>25</v>
      </c>
      <c r="O2911" s="2" t="s">
        <v>20</v>
      </c>
      <c r="P2911" s="2">
        <v>258.99</v>
      </c>
      <c r="Q2911" s="2" t="s">
        <v>21</v>
      </c>
      <c r="R2911" s="4" t="s">
        <v>15382</v>
      </c>
    </row>
    <row r="2912" spans="1:18" ht="14.25" customHeight="1" x14ac:dyDescent="0.3">
      <c r="A2912" s="2" t="s">
        <v>2947</v>
      </c>
      <c r="B2912" s="2" t="s">
        <v>23</v>
      </c>
      <c r="C2912" s="2" t="s">
        <v>18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tr">
        <f t="shared" si="66"/>
        <v>February</v>
      </c>
      <c r="J2912" s="2">
        <f>MONTH(H2912)</f>
        <v>2</v>
      </c>
      <c r="K2912" s="2">
        <f t="shared" si="69"/>
        <v>2024</v>
      </c>
      <c r="L2912" s="2">
        <f>H2912-G2912</f>
        <v>7</v>
      </c>
      <c r="M2912" s="2" t="str">
        <f t="shared" si="67"/>
        <v>on time delivery</v>
      </c>
      <c r="N2912" s="2" t="s">
        <v>35</v>
      </c>
      <c r="O2912" s="2" t="s">
        <v>20</v>
      </c>
      <c r="P2912" s="2">
        <v>323.32</v>
      </c>
      <c r="Q2912" s="2" t="s">
        <v>27</v>
      </c>
      <c r="R2912" s="4" t="s">
        <v>15382</v>
      </c>
    </row>
    <row r="2913" spans="1:18" ht="14.25" customHeight="1" x14ac:dyDescent="0.3">
      <c r="A2913" s="2" t="s">
        <v>2948</v>
      </c>
      <c r="B2913" s="2" t="s">
        <v>29</v>
      </c>
      <c r="C2913" s="2" t="s">
        <v>18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tr">
        <f t="shared" si="66"/>
        <v>September</v>
      </c>
      <c r="J2913" s="2">
        <f>MONTH(H2913)</f>
        <v>9</v>
      </c>
      <c r="K2913" s="2">
        <f t="shared" si="69"/>
        <v>2024</v>
      </c>
      <c r="L2913" s="2">
        <f>H2913-G2913</f>
        <v>1</v>
      </c>
      <c r="M2913" s="2" t="str">
        <f t="shared" si="67"/>
        <v>early delivery</v>
      </c>
      <c r="N2913" s="2" t="s">
        <v>25</v>
      </c>
      <c r="O2913" s="2" t="s">
        <v>20</v>
      </c>
      <c r="P2913" s="2">
        <v>67.84</v>
      </c>
      <c r="Q2913" s="2" t="s">
        <v>21</v>
      </c>
      <c r="R2913" s="4" t="s">
        <v>15382</v>
      </c>
    </row>
    <row r="2914" spans="1:18" ht="14.25" customHeight="1" x14ac:dyDescent="0.3">
      <c r="A2914" s="2" t="s">
        <v>2949</v>
      </c>
      <c r="B2914" s="2" t="s">
        <v>45</v>
      </c>
      <c r="C2914" s="2" t="s">
        <v>37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tr">
        <f t="shared" si="66"/>
        <v>July</v>
      </c>
      <c r="J2914" s="2">
        <f>MONTH(H2914)</f>
        <v>7</v>
      </c>
      <c r="K2914" s="2">
        <f t="shared" si="69"/>
        <v>2023</v>
      </c>
      <c r="L2914" s="2">
        <f>H2914-G2914</f>
        <v>3</v>
      </c>
      <c r="M2914" s="2" t="str">
        <f t="shared" si="67"/>
        <v>delay delivery</v>
      </c>
      <c r="N2914" s="2" t="s">
        <v>35</v>
      </c>
      <c r="O2914" s="2" t="s">
        <v>20</v>
      </c>
      <c r="P2914" s="2">
        <v>77.33</v>
      </c>
      <c r="Q2914" s="2" t="s">
        <v>43</v>
      </c>
      <c r="R2914" s="4" t="s">
        <v>15382</v>
      </c>
    </row>
    <row r="2915" spans="1:18" ht="14.25" customHeight="1" x14ac:dyDescent="0.3">
      <c r="A2915" s="2" t="s">
        <v>2950</v>
      </c>
      <c r="B2915" s="2" t="s">
        <v>23</v>
      </c>
      <c r="C2915" s="2" t="s">
        <v>37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tr">
        <f t="shared" si="66"/>
        <v>July</v>
      </c>
      <c r="J2915" s="2">
        <f>MONTH(H2915)</f>
        <v>7</v>
      </c>
      <c r="K2915" s="2">
        <f t="shared" si="69"/>
        <v>2023</v>
      </c>
      <c r="L2915" s="2">
        <f>H2915-G2915</f>
        <v>6</v>
      </c>
      <c r="M2915" s="2" t="str">
        <f t="shared" si="67"/>
        <v>on time delivery</v>
      </c>
      <c r="N2915" s="2" t="s">
        <v>19</v>
      </c>
      <c r="O2915" s="2" t="s">
        <v>31</v>
      </c>
      <c r="P2915" s="2">
        <v>579.54</v>
      </c>
      <c r="Q2915" s="2" t="s">
        <v>43</v>
      </c>
      <c r="R2915" s="4" t="s">
        <v>15382</v>
      </c>
    </row>
    <row r="2916" spans="1:18" ht="14.25" customHeight="1" x14ac:dyDescent="0.3">
      <c r="A2916" s="2" t="s">
        <v>2951</v>
      </c>
      <c r="B2916" s="2" t="s">
        <v>29</v>
      </c>
      <c r="C2916" s="2" t="s">
        <v>18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tr">
        <f t="shared" si="66"/>
        <v>May</v>
      </c>
      <c r="J2916" s="2">
        <f>MONTH(H2916)</f>
        <v>5</v>
      </c>
      <c r="K2916" s="2">
        <f t="shared" si="69"/>
        <v>2023</v>
      </c>
      <c r="L2916" s="2">
        <f>H2916-G2916</f>
        <v>6</v>
      </c>
      <c r="M2916" s="2" t="str">
        <f t="shared" si="67"/>
        <v>on time delivery</v>
      </c>
      <c r="N2916" s="2" t="s">
        <v>25</v>
      </c>
      <c r="O2916" s="2" t="s">
        <v>20</v>
      </c>
      <c r="P2916" s="2">
        <v>459.92</v>
      </c>
      <c r="Q2916" s="2" t="s">
        <v>52</v>
      </c>
      <c r="R2916" s="4" t="s">
        <v>15382</v>
      </c>
    </row>
    <row r="2917" spans="1:18" ht="14.25" customHeight="1" x14ac:dyDescent="0.3">
      <c r="A2917" s="2" t="s">
        <v>2952</v>
      </c>
      <c r="B2917" s="2" t="s">
        <v>29</v>
      </c>
      <c r="C2917" s="2" t="s">
        <v>30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tr">
        <f t="shared" si="66"/>
        <v>February</v>
      </c>
      <c r="J2917" s="2">
        <f>MONTH(H2917)</f>
        <v>2</v>
      </c>
      <c r="K2917" s="2">
        <f t="shared" si="69"/>
        <v>2024</v>
      </c>
      <c r="L2917" s="2">
        <f>H2917-G2917</f>
        <v>6</v>
      </c>
      <c r="M2917" s="2" t="str">
        <f t="shared" si="67"/>
        <v>on time delivery</v>
      </c>
      <c r="N2917" s="2" t="s">
        <v>35</v>
      </c>
      <c r="O2917" s="2" t="s">
        <v>20</v>
      </c>
      <c r="P2917" s="2">
        <v>402.52</v>
      </c>
      <c r="Q2917" s="2" t="s">
        <v>27</v>
      </c>
      <c r="R2917" s="4" t="s">
        <v>15382</v>
      </c>
    </row>
    <row r="2918" spans="1:18" ht="14.25" customHeight="1" x14ac:dyDescent="0.3">
      <c r="A2918" s="2" t="s">
        <v>2953</v>
      </c>
      <c r="B2918" s="2" t="s">
        <v>17</v>
      </c>
      <c r="C2918" s="2" t="s">
        <v>30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tr">
        <f t="shared" si="66"/>
        <v>February</v>
      </c>
      <c r="J2918" s="2">
        <f>MONTH(H2918)</f>
        <v>2</v>
      </c>
      <c r="K2918" s="2">
        <f t="shared" si="69"/>
        <v>2024</v>
      </c>
      <c r="L2918" s="2">
        <f>H2918-G2918</f>
        <v>6</v>
      </c>
      <c r="M2918" s="2" t="str">
        <f t="shared" si="67"/>
        <v>on time delivery</v>
      </c>
      <c r="N2918" s="2" t="s">
        <v>25</v>
      </c>
      <c r="O2918" s="2" t="s">
        <v>31</v>
      </c>
      <c r="P2918" s="2">
        <v>250.22</v>
      </c>
      <c r="Q2918" s="2" t="s">
        <v>21</v>
      </c>
      <c r="R2918" s="4" t="s">
        <v>15382</v>
      </c>
    </row>
    <row r="2919" spans="1:18" ht="14.25" customHeight="1" x14ac:dyDescent="0.3">
      <c r="A2919" s="2" t="s">
        <v>2954</v>
      </c>
      <c r="B2919" s="2" t="s">
        <v>17</v>
      </c>
      <c r="C2919" s="2" t="s">
        <v>37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tr">
        <f t="shared" si="66"/>
        <v>June</v>
      </c>
      <c r="J2919" s="2">
        <f>MONTH(H2919)</f>
        <v>6</v>
      </c>
      <c r="K2919" s="2">
        <f t="shared" si="69"/>
        <v>2023</v>
      </c>
      <c r="L2919" s="2">
        <f>H2919-G2919</f>
        <v>6</v>
      </c>
      <c r="M2919" s="2" t="str">
        <f t="shared" si="67"/>
        <v>on time delivery</v>
      </c>
      <c r="N2919" s="2" t="s">
        <v>25</v>
      </c>
      <c r="O2919" s="2" t="s">
        <v>31</v>
      </c>
      <c r="P2919" s="2">
        <v>445.76</v>
      </c>
      <c r="Q2919" s="2" t="s">
        <v>21</v>
      </c>
      <c r="R2919" s="4" t="s">
        <v>15382</v>
      </c>
    </row>
    <row r="2920" spans="1:18" ht="14.25" customHeight="1" x14ac:dyDescent="0.3">
      <c r="A2920" s="2" t="s">
        <v>2955</v>
      </c>
      <c r="B2920" s="2" t="s">
        <v>23</v>
      </c>
      <c r="C2920" s="2" t="s">
        <v>18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tr">
        <f t="shared" si="66"/>
        <v>December</v>
      </c>
      <c r="J2920" s="2">
        <f>MONTH(H2920)</f>
        <v>12</v>
      </c>
      <c r="K2920" s="2">
        <f t="shared" si="69"/>
        <v>2023</v>
      </c>
      <c r="L2920" s="2">
        <f>H2920-G2920</f>
        <v>7</v>
      </c>
      <c r="M2920" s="2" t="str">
        <f t="shared" si="67"/>
        <v>on time delivery</v>
      </c>
      <c r="N2920" s="2" t="s">
        <v>25</v>
      </c>
      <c r="O2920" s="2" t="s">
        <v>20</v>
      </c>
      <c r="P2920" s="2">
        <v>250.23</v>
      </c>
      <c r="Q2920" s="2" t="s">
        <v>43</v>
      </c>
      <c r="R2920" s="4" t="s">
        <v>15382</v>
      </c>
    </row>
    <row r="2921" spans="1:18" ht="14.25" customHeight="1" x14ac:dyDescent="0.3">
      <c r="A2921" s="2" t="s">
        <v>2956</v>
      </c>
      <c r="B2921" s="2" t="s">
        <v>45</v>
      </c>
      <c r="C2921" s="2" t="s">
        <v>30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tr">
        <f t="shared" si="66"/>
        <v>June</v>
      </c>
      <c r="J2921" s="2">
        <f>MONTH(H2921)</f>
        <v>6</v>
      </c>
      <c r="K2921" s="2">
        <f t="shared" si="69"/>
        <v>2023</v>
      </c>
      <c r="L2921" s="2">
        <f>H2921-G2921</f>
        <v>5</v>
      </c>
      <c r="M2921" s="2" t="str">
        <f t="shared" si="67"/>
        <v>delay delivery</v>
      </c>
      <c r="N2921" s="2" t="s">
        <v>25</v>
      </c>
      <c r="O2921" s="2" t="s">
        <v>20</v>
      </c>
      <c r="P2921" s="2">
        <v>141.41</v>
      </c>
      <c r="Q2921" s="2" t="s">
        <v>27</v>
      </c>
      <c r="R2921" s="4" t="s">
        <v>15382</v>
      </c>
    </row>
    <row r="2922" spans="1:18" ht="14.25" customHeight="1" x14ac:dyDescent="0.3">
      <c r="A2922" s="2" t="s">
        <v>2957</v>
      </c>
      <c r="B2922" s="2" t="s">
        <v>29</v>
      </c>
      <c r="C2922" s="2" t="s">
        <v>37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tr">
        <f t="shared" si="66"/>
        <v>November</v>
      </c>
      <c r="J2922" s="2">
        <f>MONTH(H2922)</f>
        <v>11</v>
      </c>
      <c r="K2922" s="2">
        <f t="shared" si="69"/>
        <v>2024</v>
      </c>
      <c r="L2922" s="2">
        <f>H2922-G2922</f>
        <v>3</v>
      </c>
      <c r="M2922" s="2" t="str">
        <f t="shared" si="67"/>
        <v>delay delivery</v>
      </c>
      <c r="N2922" s="2" t="s">
        <v>19</v>
      </c>
      <c r="O2922" s="2" t="s">
        <v>31</v>
      </c>
      <c r="P2922" s="2">
        <v>848.51</v>
      </c>
      <c r="Q2922" s="2" t="s">
        <v>52</v>
      </c>
      <c r="R2922" s="4" t="s">
        <v>15382</v>
      </c>
    </row>
    <row r="2923" spans="1:18" ht="14.25" customHeight="1" x14ac:dyDescent="0.3">
      <c r="A2923" s="2" t="s">
        <v>2958</v>
      </c>
      <c r="B2923" s="2" t="s">
        <v>23</v>
      </c>
      <c r="C2923" s="2" t="s">
        <v>18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tr">
        <f t="shared" si="66"/>
        <v>April</v>
      </c>
      <c r="J2923" s="2">
        <f>MONTH(H2923)</f>
        <v>4</v>
      </c>
      <c r="K2923" s="2">
        <f t="shared" si="69"/>
        <v>2023</v>
      </c>
      <c r="L2923" s="2">
        <f>H2923-G2923</f>
        <v>3</v>
      </c>
      <c r="M2923" s="2" t="str">
        <f t="shared" si="67"/>
        <v>delay delivery</v>
      </c>
      <c r="N2923" s="2" t="s">
        <v>19</v>
      </c>
      <c r="O2923" s="2" t="s">
        <v>26</v>
      </c>
      <c r="P2923" s="2">
        <v>1143.6500000000001</v>
      </c>
      <c r="Q2923" s="2" t="s">
        <v>27</v>
      </c>
      <c r="R2923" s="4" t="s">
        <v>15382</v>
      </c>
    </row>
    <row r="2924" spans="1:18" ht="14.25" customHeight="1" x14ac:dyDescent="0.3">
      <c r="A2924" s="2" t="s">
        <v>2959</v>
      </c>
      <c r="B2924" s="2" t="s">
        <v>29</v>
      </c>
      <c r="C2924" s="2" t="s">
        <v>24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tr">
        <f t="shared" si="66"/>
        <v>June</v>
      </c>
      <c r="J2924" s="2">
        <f>MONTH(H2924)</f>
        <v>6</v>
      </c>
      <c r="K2924" s="2">
        <f t="shared" si="69"/>
        <v>2024</v>
      </c>
      <c r="L2924" s="2">
        <f>H2924-G2924</f>
        <v>1</v>
      </c>
      <c r="M2924" s="2" t="str">
        <f t="shared" si="67"/>
        <v>early delivery</v>
      </c>
      <c r="N2924" s="2" t="s">
        <v>35</v>
      </c>
      <c r="O2924" s="2" t="s">
        <v>26</v>
      </c>
      <c r="P2924" s="2">
        <v>208.39</v>
      </c>
      <c r="Q2924" s="2" t="s">
        <v>52</v>
      </c>
      <c r="R2924" s="4" t="s">
        <v>15382</v>
      </c>
    </row>
    <row r="2925" spans="1:18" ht="14.25" customHeight="1" x14ac:dyDescent="0.3">
      <c r="A2925" s="2" t="s">
        <v>2960</v>
      </c>
      <c r="B2925" s="2" t="s">
        <v>29</v>
      </c>
      <c r="C2925" s="2" t="s">
        <v>18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tr">
        <f t="shared" si="66"/>
        <v>August</v>
      </c>
      <c r="J2925" s="2">
        <f>MONTH(H2925)</f>
        <v>8</v>
      </c>
      <c r="K2925" s="2">
        <f t="shared" si="69"/>
        <v>2024</v>
      </c>
      <c r="L2925" s="2">
        <f>H2925-G2925</f>
        <v>4</v>
      </c>
      <c r="M2925" s="2" t="str">
        <f t="shared" si="67"/>
        <v>delay delivery</v>
      </c>
      <c r="N2925" s="2" t="s">
        <v>19</v>
      </c>
      <c r="O2925" s="2" t="s">
        <v>26</v>
      </c>
      <c r="P2925" s="2">
        <v>464.81</v>
      </c>
      <c r="Q2925" s="2" t="s">
        <v>38</v>
      </c>
      <c r="R2925" s="4" t="s">
        <v>15382</v>
      </c>
    </row>
    <row r="2926" spans="1:18" ht="14.25" customHeight="1" x14ac:dyDescent="0.3">
      <c r="A2926" s="2" t="s">
        <v>2961</v>
      </c>
      <c r="B2926" s="2" t="s">
        <v>45</v>
      </c>
      <c r="C2926" s="2" t="s">
        <v>18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tr">
        <f t="shared" si="66"/>
        <v>November</v>
      </c>
      <c r="J2926" s="2">
        <f>MONTH(H2926)</f>
        <v>11</v>
      </c>
      <c r="K2926" s="2">
        <f t="shared" si="69"/>
        <v>2024</v>
      </c>
      <c r="L2926" s="2">
        <f>H2926-G2926</f>
        <v>7</v>
      </c>
      <c r="M2926" s="2" t="str">
        <f t="shared" si="67"/>
        <v>on time delivery</v>
      </c>
      <c r="N2926" s="2" t="s">
        <v>19</v>
      </c>
      <c r="O2926" s="2" t="s">
        <v>31</v>
      </c>
      <c r="P2926" s="2">
        <v>168.18</v>
      </c>
      <c r="Q2926" s="2" t="s">
        <v>27</v>
      </c>
      <c r="R2926" s="4" t="s">
        <v>15382</v>
      </c>
    </row>
    <row r="2927" spans="1:18" ht="14.25" customHeight="1" x14ac:dyDescent="0.3">
      <c r="A2927" s="2" t="s">
        <v>2962</v>
      </c>
      <c r="B2927" s="2" t="s">
        <v>45</v>
      </c>
      <c r="C2927" s="2" t="s">
        <v>40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tr">
        <f t="shared" si="66"/>
        <v>December</v>
      </c>
      <c r="J2927" s="2">
        <f>MONTH(H2927)</f>
        <v>12</v>
      </c>
      <c r="K2927" s="2">
        <f t="shared" si="69"/>
        <v>2023</v>
      </c>
      <c r="L2927" s="2">
        <f>H2927-G2927</f>
        <v>1</v>
      </c>
      <c r="M2927" s="2" t="str">
        <f t="shared" si="67"/>
        <v>early delivery</v>
      </c>
      <c r="N2927" s="2" t="s">
        <v>19</v>
      </c>
      <c r="O2927" s="2" t="s">
        <v>20</v>
      </c>
      <c r="P2927" s="2">
        <v>88.61</v>
      </c>
      <c r="Q2927" s="2" t="s">
        <v>32</v>
      </c>
      <c r="R2927" s="4" t="s">
        <v>15382</v>
      </c>
    </row>
    <row r="2928" spans="1:18" ht="14.25" customHeight="1" x14ac:dyDescent="0.3">
      <c r="A2928" s="2" t="s">
        <v>2963</v>
      </c>
      <c r="B2928" s="2" t="s">
        <v>23</v>
      </c>
      <c r="C2928" s="2" t="s">
        <v>40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tr">
        <f t="shared" si="66"/>
        <v>July</v>
      </c>
      <c r="J2928" s="2">
        <f>MONTH(H2928)</f>
        <v>7</v>
      </c>
      <c r="K2928" s="2">
        <f t="shared" si="69"/>
        <v>2023</v>
      </c>
      <c r="L2928" s="2">
        <f>H2928-G2928</f>
        <v>2</v>
      </c>
      <c r="M2928" s="2" t="str">
        <f t="shared" si="67"/>
        <v>early delivery</v>
      </c>
      <c r="N2928" s="2" t="s">
        <v>19</v>
      </c>
      <c r="O2928" s="2" t="s">
        <v>26</v>
      </c>
      <c r="P2928" s="2">
        <v>1040.26</v>
      </c>
      <c r="Q2928" s="2" t="s">
        <v>43</v>
      </c>
      <c r="R2928" s="4" t="s">
        <v>15382</v>
      </c>
    </row>
    <row r="2929" spans="1:18" ht="14.25" customHeight="1" x14ac:dyDescent="0.3">
      <c r="A2929" s="2" t="s">
        <v>2964</v>
      </c>
      <c r="B2929" s="2" t="s">
        <v>45</v>
      </c>
      <c r="C2929" s="2" t="s">
        <v>24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tr">
        <f t="shared" si="66"/>
        <v>August</v>
      </c>
      <c r="J2929" s="2">
        <f>MONTH(H2929)</f>
        <v>8</v>
      </c>
      <c r="K2929" s="2">
        <f t="shared" si="69"/>
        <v>2023</v>
      </c>
      <c r="L2929" s="2">
        <f>H2929-G2929</f>
        <v>2</v>
      </c>
      <c r="M2929" s="2" t="str">
        <f t="shared" si="67"/>
        <v>early delivery</v>
      </c>
      <c r="N2929" s="2" t="s">
        <v>35</v>
      </c>
      <c r="O2929" s="2" t="s">
        <v>26</v>
      </c>
      <c r="P2929" s="2">
        <v>808.89</v>
      </c>
      <c r="Q2929" s="2" t="s">
        <v>43</v>
      </c>
      <c r="R2929" s="4" t="s">
        <v>15382</v>
      </c>
    </row>
    <row r="2930" spans="1:18" ht="14.25" customHeight="1" x14ac:dyDescent="0.3">
      <c r="A2930" s="2" t="s">
        <v>2965</v>
      </c>
      <c r="B2930" s="2" t="s">
        <v>45</v>
      </c>
      <c r="C2930" s="2" t="s">
        <v>24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tr">
        <f t="shared" si="66"/>
        <v>October</v>
      </c>
      <c r="J2930" s="2">
        <f>MONTH(H2930)</f>
        <v>10</v>
      </c>
      <c r="K2930" s="2">
        <f t="shared" si="69"/>
        <v>2023</v>
      </c>
      <c r="L2930" s="2">
        <f>H2930-G2930</f>
        <v>2</v>
      </c>
      <c r="M2930" s="2" t="str">
        <f t="shared" si="67"/>
        <v>early delivery</v>
      </c>
      <c r="N2930" s="2" t="s">
        <v>19</v>
      </c>
      <c r="O2930" s="2" t="s">
        <v>20</v>
      </c>
      <c r="P2930" s="2">
        <v>445.99</v>
      </c>
      <c r="Q2930" s="2" t="s">
        <v>21</v>
      </c>
      <c r="R2930" s="4" t="s">
        <v>15382</v>
      </c>
    </row>
    <row r="2931" spans="1:18" ht="14.25" customHeight="1" x14ac:dyDescent="0.3">
      <c r="A2931" s="2" t="s">
        <v>2966</v>
      </c>
      <c r="B2931" s="2" t="s">
        <v>23</v>
      </c>
      <c r="C2931" s="2" t="s">
        <v>18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tr">
        <f t="shared" si="66"/>
        <v>June</v>
      </c>
      <c r="J2931" s="2">
        <f>MONTH(H2931)</f>
        <v>6</v>
      </c>
      <c r="K2931" s="2">
        <f t="shared" si="69"/>
        <v>2024</v>
      </c>
      <c r="L2931" s="2">
        <f>H2931-G2931</f>
        <v>2</v>
      </c>
      <c r="M2931" s="2" t="str">
        <f t="shared" si="67"/>
        <v>early delivery</v>
      </c>
      <c r="N2931" s="2" t="s">
        <v>19</v>
      </c>
      <c r="O2931" s="2" t="s">
        <v>31</v>
      </c>
      <c r="P2931" s="2">
        <v>159.34</v>
      </c>
      <c r="Q2931" s="2" t="s">
        <v>32</v>
      </c>
      <c r="R2931" s="4" t="s">
        <v>15382</v>
      </c>
    </row>
    <row r="2932" spans="1:18" ht="14.25" customHeight="1" x14ac:dyDescent="0.3">
      <c r="A2932" s="2" t="s">
        <v>2967</v>
      </c>
      <c r="B2932" s="2" t="s">
        <v>45</v>
      </c>
      <c r="C2932" s="2" t="s">
        <v>30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tr">
        <f t="shared" si="66"/>
        <v>March</v>
      </c>
      <c r="J2932" s="2">
        <f>MONTH(H2932)</f>
        <v>3</v>
      </c>
      <c r="K2932" s="2">
        <f t="shared" si="69"/>
        <v>2023</v>
      </c>
      <c r="L2932" s="2">
        <f>H2932-G2932</f>
        <v>2</v>
      </c>
      <c r="M2932" s="2" t="str">
        <f t="shared" si="67"/>
        <v>early delivery</v>
      </c>
      <c r="N2932" s="2" t="s">
        <v>35</v>
      </c>
      <c r="O2932" s="2" t="s">
        <v>26</v>
      </c>
      <c r="P2932" s="2">
        <v>142.58000000000001</v>
      </c>
      <c r="Q2932" s="2" t="s">
        <v>21</v>
      </c>
      <c r="R2932" s="4" t="s">
        <v>15382</v>
      </c>
    </row>
    <row r="2933" spans="1:18" ht="14.25" customHeight="1" x14ac:dyDescent="0.3">
      <c r="A2933" s="2" t="s">
        <v>2968</v>
      </c>
      <c r="B2933" s="2" t="s">
        <v>17</v>
      </c>
      <c r="C2933" s="2" t="s">
        <v>24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tr">
        <f t="shared" si="66"/>
        <v>February</v>
      </c>
      <c r="J2933" s="2">
        <f>MONTH(H2933)</f>
        <v>2</v>
      </c>
      <c r="K2933" s="2">
        <f t="shared" si="69"/>
        <v>2023</v>
      </c>
      <c r="L2933" s="2">
        <f>H2933-G2933</f>
        <v>5</v>
      </c>
      <c r="M2933" s="2" t="str">
        <f t="shared" si="67"/>
        <v>delay delivery</v>
      </c>
      <c r="N2933" s="2" t="s">
        <v>19</v>
      </c>
      <c r="O2933" s="2" t="s">
        <v>26</v>
      </c>
      <c r="P2933" s="2">
        <v>833.98</v>
      </c>
      <c r="Q2933" s="2" t="s">
        <v>43</v>
      </c>
      <c r="R2933" s="4" t="s">
        <v>15382</v>
      </c>
    </row>
    <row r="2934" spans="1:18" ht="14.25" customHeight="1" x14ac:dyDescent="0.3">
      <c r="A2934" s="2" t="s">
        <v>2969</v>
      </c>
      <c r="B2934" s="2" t="s">
        <v>29</v>
      </c>
      <c r="C2934" s="2" t="s">
        <v>18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tr">
        <f t="shared" si="66"/>
        <v>December</v>
      </c>
      <c r="J2934" s="2">
        <f>MONTH(H2934)</f>
        <v>12</v>
      </c>
      <c r="K2934" s="2">
        <f t="shared" si="69"/>
        <v>2023</v>
      </c>
      <c r="L2934" s="2">
        <f>H2934-G2934</f>
        <v>3</v>
      </c>
      <c r="M2934" s="2" t="str">
        <f t="shared" si="67"/>
        <v>delay delivery</v>
      </c>
      <c r="N2934" s="2" t="s">
        <v>35</v>
      </c>
      <c r="O2934" s="2" t="s">
        <v>20</v>
      </c>
      <c r="P2934" s="2">
        <v>1096.2</v>
      </c>
      <c r="Q2934" s="2" t="s">
        <v>32</v>
      </c>
      <c r="R2934" s="4" t="s">
        <v>15382</v>
      </c>
    </row>
    <row r="2935" spans="1:18" ht="14.25" customHeight="1" x14ac:dyDescent="0.3">
      <c r="A2935" s="2" t="s">
        <v>2970</v>
      </c>
      <c r="B2935" s="2" t="s">
        <v>29</v>
      </c>
      <c r="C2935" s="2" t="s">
        <v>37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tr">
        <f t="shared" si="66"/>
        <v>September</v>
      </c>
      <c r="J2935" s="2">
        <f>MONTH(H2935)</f>
        <v>9</v>
      </c>
      <c r="K2935" s="2">
        <f t="shared" si="69"/>
        <v>2023</v>
      </c>
      <c r="L2935" s="2">
        <f>H2935-G2935</f>
        <v>5</v>
      </c>
      <c r="M2935" s="2" t="str">
        <f t="shared" si="67"/>
        <v>delay delivery</v>
      </c>
      <c r="N2935" s="2" t="s">
        <v>19</v>
      </c>
      <c r="O2935" s="2" t="s">
        <v>20</v>
      </c>
      <c r="P2935" s="2">
        <v>260.12</v>
      </c>
      <c r="Q2935" s="2" t="s">
        <v>43</v>
      </c>
      <c r="R2935" s="4" t="s">
        <v>15382</v>
      </c>
    </row>
    <row r="2936" spans="1:18" ht="14.25" customHeight="1" x14ac:dyDescent="0.3">
      <c r="A2936" s="2" t="s">
        <v>2971</v>
      </c>
      <c r="B2936" s="2" t="s">
        <v>29</v>
      </c>
      <c r="C2936" s="2" t="s">
        <v>40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tr">
        <f t="shared" si="66"/>
        <v>October</v>
      </c>
      <c r="J2936" s="2">
        <f>MONTH(H2936)</f>
        <v>10</v>
      </c>
      <c r="K2936" s="2">
        <f t="shared" si="69"/>
        <v>2024</v>
      </c>
      <c r="L2936" s="2">
        <f>H2936-G2936</f>
        <v>5</v>
      </c>
      <c r="M2936" s="2" t="str">
        <f t="shared" si="67"/>
        <v>delay delivery</v>
      </c>
      <c r="N2936" s="2" t="s">
        <v>19</v>
      </c>
      <c r="O2936" s="2" t="s">
        <v>31</v>
      </c>
      <c r="P2936" s="2">
        <v>1031.06</v>
      </c>
      <c r="Q2936" s="2" t="s">
        <v>27</v>
      </c>
      <c r="R2936" s="4" t="s">
        <v>15382</v>
      </c>
    </row>
    <row r="2937" spans="1:18" ht="14.25" customHeight="1" x14ac:dyDescent="0.3">
      <c r="A2937" s="2" t="s">
        <v>2972</v>
      </c>
      <c r="B2937" s="2" t="s">
        <v>29</v>
      </c>
      <c r="C2937" s="2" t="s">
        <v>30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tr">
        <f t="shared" si="66"/>
        <v>January</v>
      </c>
      <c r="J2937" s="2">
        <f>MONTH(H2937)</f>
        <v>1</v>
      </c>
      <c r="K2937" s="2">
        <f t="shared" si="69"/>
        <v>2023</v>
      </c>
      <c r="L2937" s="2">
        <f>H2937-G2937</f>
        <v>1</v>
      </c>
      <c r="M2937" s="2" t="str">
        <f t="shared" si="67"/>
        <v>early delivery</v>
      </c>
      <c r="N2937" s="2" t="s">
        <v>25</v>
      </c>
      <c r="O2937" s="2" t="s">
        <v>20</v>
      </c>
      <c r="P2937" s="2">
        <v>144.83000000000001</v>
      </c>
      <c r="Q2937" s="2" t="s">
        <v>38</v>
      </c>
      <c r="R2937" s="4" t="s">
        <v>15382</v>
      </c>
    </row>
    <row r="2938" spans="1:18" ht="14.25" customHeight="1" x14ac:dyDescent="0.3">
      <c r="A2938" s="2" t="s">
        <v>2973</v>
      </c>
      <c r="B2938" s="2" t="s">
        <v>23</v>
      </c>
      <c r="C2938" s="2" t="s">
        <v>18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tr">
        <f t="shared" si="66"/>
        <v>March</v>
      </c>
      <c r="J2938" s="2">
        <f>MONTH(H2938)</f>
        <v>3</v>
      </c>
      <c r="K2938" s="2">
        <f t="shared" si="69"/>
        <v>2024</v>
      </c>
      <c r="L2938" s="2">
        <f>H2938-G2938</f>
        <v>1</v>
      </c>
      <c r="M2938" s="2" t="str">
        <f t="shared" si="67"/>
        <v>early delivery</v>
      </c>
      <c r="N2938" s="2" t="s">
        <v>35</v>
      </c>
      <c r="O2938" s="2" t="s">
        <v>31</v>
      </c>
      <c r="P2938" s="2">
        <v>824.69</v>
      </c>
      <c r="Q2938" s="2" t="s">
        <v>43</v>
      </c>
      <c r="R2938" s="4" t="s">
        <v>15382</v>
      </c>
    </row>
    <row r="2939" spans="1:18" ht="14.25" customHeight="1" x14ac:dyDescent="0.3">
      <c r="A2939" s="2" t="s">
        <v>2974</v>
      </c>
      <c r="B2939" s="2" t="s">
        <v>29</v>
      </c>
      <c r="C2939" s="2" t="s">
        <v>37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tr">
        <f t="shared" si="66"/>
        <v>July</v>
      </c>
      <c r="J2939" s="2">
        <f>MONTH(H2939)</f>
        <v>7</v>
      </c>
      <c r="K2939" s="2">
        <f t="shared" si="69"/>
        <v>2024</v>
      </c>
      <c r="L2939" s="2">
        <f>H2939-G2939</f>
        <v>5</v>
      </c>
      <c r="M2939" s="2" t="str">
        <f t="shared" si="67"/>
        <v>delay delivery</v>
      </c>
      <c r="N2939" s="2" t="s">
        <v>35</v>
      </c>
      <c r="O2939" s="2" t="s">
        <v>31</v>
      </c>
      <c r="P2939" s="2">
        <v>57.49</v>
      </c>
      <c r="Q2939" s="2" t="s">
        <v>52</v>
      </c>
      <c r="R2939" s="4" t="s">
        <v>15382</v>
      </c>
    </row>
    <row r="2940" spans="1:18" ht="14.25" customHeight="1" x14ac:dyDescent="0.3">
      <c r="A2940" s="2" t="s">
        <v>2975</v>
      </c>
      <c r="B2940" s="2" t="s">
        <v>29</v>
      </c>
      <c r="C2940" s="2" t="s">
        <v>40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tr">
        <f t="shared" si="66"/>
        <v>October</v>
      </c>
      <c r="J2940" s="2">
        <f>MONTH(H2940)</f>
        <v>10</v>
      </c>
      <c r="K2940" s="2">
        <f t="shared" si="69"/>
        <v>2024</v>
      </c>
      <c r="L2940" s="2">
        <f>H2940-G2940</f>
        <v>2</v>
      </c>
      <c r="M2940" s="2" t="str">
        <f t="shared" si="67"/>
        <v>early delivery</v>
      </c>
      <c r="N2940" s="2" t="s">
        <v>25</v>
      </c>
      <c r="O2940" s="2" t="s">
        <v>20</v>
      </c>
      <c r="P2940" s="2">
        <v>551.27</v>
      </c>
      <c r="Q2940" s="2" t="s">
        <v>38</v>
      </c>
      <c r="R2940" s="4" t="s">
        <v>15382</v>
      </c>
    </row>
    <row r="2941" spans="1:18" ht="14.25" customHeight="1" x14ac:dyDescent="0.3">
      <c r="A2941" s="2" t="s">
        <v>2976</v>
      </c>
      <c r="B2941" s="2" t="s">
        <v>29</v>
      </c>
      <c r="C2941" s="2" t="s">
        <v>37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tr">
        <f t="shared" si="66"/>
        <v>January</v>
      </c>
      <c r="J2941" s="2">
        <f>MONTH(H2941)</f>
        <v>1</v>
      </c>
      <c r="K2941" s="2">
        <f t="shared" si="69"/>
        <v>2023</v>
      </c>
      <c r="L2941" s="2">
        <f>H2941-G2941</f>
        <v>4</v>
      </c>
      <c r="M2941" s="2" t="str">
        <f t="shared" si="67"/>
        <v>delay delivery</v>
      </c>
      <c r="N2941" s="2" t="s">
        <v>35</v>
      </c>
      <c r="O2941" s="2" t="s">
        <v>26</v>
      </c>
      <c r="P2941" s="2">
        <v>111.07</v>
      </c>
      <c r="Q2941" s="2" t="s">
        <v>38</v>
      </c>
      <c r="R2941" s="4" t="s">
        <v>15382</v>
      </c>
    </row>
    <row r="2942" spans="1:18" ht="14.25" customHeight="1" x14ac:dyDescent="0.3">
      <c r="A2942" s="2" t="s">
        <v>2977</v>
      </c>
      <c r="B2942" s="2" t="s">
        <v>29</v>
      </c>
      <c r="C2942" s="2" t="s">
        <v>18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tr">
        <f t="shared" si="66"/>
        <v>July</v>
      </c>
      <c r="J2942" s="2">
        <f>MONTH(H2942)</f>
        <v>7</v>
      </c>
      <c r="K2942" s="2">
        <f t="shared" si="69"/>
        <v>2024</v>
      </c>
      <c r="L2942" s="2">
        <f>H2942-G2942</f>
        <v>3</v>
      </c>
      <c r="M2942" s="2" t="str">
        <f t="shared" si="67"/>
        <v>delay delivery</v>
      </c>
      <c r="N2942" s="2" t="s">
        <v>35</v>
      </c>
      <c r="O2942" s="2" t="s">
        <v>26</v>
      </c>
      <c r="P2942" s="2">
        <v>1026.43</v>
      </c>
      <c r="Q2942" s="2" t="s">
        <v>32</v>
      </c>
      <c r="R2942" s="4" t="s">
        <v>15382</v>
      </c>
    </row>
    <row r="2943" spans="1:18" ht="14.25" customHeight="1" x14ac:dyDescent="0.3">
      <c r="A2943" s="2" t="s">
        <v>2978</v>
      </c>
      <c r="B2943" s="2" t="s">
        <v>17</v>
      </c>
      <c r="C2943" s="2" t="s">
        <v>24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tr">
        <f t="shared" si="66"/>
        <v>November</v>
      </c>
      <c r="J2943" s="2">
        <f>MONTH(H2943)</f>
        <v>11</v>
      </c>
      <c r="K2943" s="2">
        <f t="shared" si="69"/>
        <v>2023</v>
      </c>
      <c r="L2943" s="2">
        <f>H2943-G2943</f>
        <v>2</v>
      </c>
      <c r="M2943" s="2" t="str">
        <f t="shared" si="67"/>
        <v>early delivery</v>
      </c>
      <c r="N2943" s="2" t="s">
        <v>35</v>
      </c>
      <c r="O2943" s="2" t="s">
        <v>26</v>
      </c>
      <c r="P2943" s="2">
        <v>401.49</v>
      </c>
      <c r="Q2943" s="2" t="s">
        <v>32</v>
      </c>
      <c r="R2943" s="4" t="s">
        <v>15382</v>
      </c>
    </row>
    <row r="2944" spans="1:18" ht="14.25" customHeight="1" x14ac:dyDescent="0.3">
      <c r="A2944" s="2" t="s">
        <v>2979</v>
      </c>
      <c r="B2944" s="2" t="s">
        <v>29</v>
      </c>
      <c r="C2944" s="2" t="s">
        <v>40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tr">
        <f t="shared" si="66"/>
        <v>October</v>
      </c>
      <c r="J2944" s="2">
        <f>MONTH(H2944)</f>
        <v>10</v>
      </c>
      <c r="K2944" s="2">
        <f t="shared" si="69"/>
        <v>2023</v>
      </c>
      <c r="L2944" s="2">
        <f>H2944-G2944</f>
        <v>1</v>
      </c>
      <c r="M2944" s="2" t="str">
        <f t="shared" si="67"/>
        <v>early delivery</v>
      </c>
      <c r="N2944" s="2" t="s">
        <v>25</v>
      </c>
      <c r="O2944" s="2" t="s">
        <v>20</v>
      </c>
      <c r="P2944" s="2">
        <v>482.84</v>
      </c>
      <c r="Q2944" s="2" t="s">
        <v>32</v>
      </c>
      <c r="R2944" s="4" t="s">
        <v>15382</v>
      </c>
    </row>
    <row r="2945" spans="1:18" ht="14.25" customHeight="1" x14ac:dyDescent="0.3">
      <c r="A2945" s="2" t="s">
        <v>2980</v>
      </c>
      <c r="B2945" s="2" t="s">
        <v>17</v>
      </c>
      <c r="C2945" s="2" t="s">
        <v>37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tr">
        <f t="shared" si="66"/>
        <v>March</v>
      </c>
      <c r="J2945" s="2">
        <f>MONTH(H2945)</f>
        <v>3</v>
      </c>
      <c r="K2945" s="2">
        <f t="shared" si="69"/>
        <v>2023</v>
      </c>
      <c r="L2945" s="2">
        <f>H2945-G2945</f>
        <v>7</v>
      </c>
      <c r="M2945" s="2" t="str">
        <f t="shared" si="67"/>
        <v>on time delivery</v>
      </c>
      <c r="N2945" s="2" t="s">
        <v>35</v>
      </c>
      <c r="O2945" s="2" t="s">
        <v>31</v>
      </c>
      <c r="P2945" s="2">
        <v>1216.81</v>
      </c>
      <c r="Q2945" s="2" t="s">
        <v>52</v>
      </c>
      <c r="R2945" s="4" t="s">
        <v>15382</v>
      </c>
    </row>
    <row r="2946" spans="1:18" ht="14.25" customHeight="1" x14ac:dyDescent="0.3">
      <c r="A2946" s="2" t="s">
        <v>2981</v>
      </c>
      <c r="B2946" s="2" t="s">
        <v>23</v>
      </c>
      <c r="C2946" s="2" t="s">
        <v>24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tr">
        <f t="shared" si="66"/>
        <v>September</v>
      </c>
      <c r="J2946" s="2">
        <f>MONTH(H2946)</f>
        <v>9</v>
      </c>
      <c r="K2946" s="2">
        <f t="shared" si="69"/>
        <v>2024</v>
      </c>
      <c r="L2946" s="2">
        <f>H2946-G2946</f>
        <v>5</v>
      </c>
      <c r="M2946" s="2" t="str">
        <f t="shared" si="67"/>
        <v>delay delivery</v>
      </c>
      <c r="N2946" s="2" t="s">
        <v>19</v>
      </c>
      <c r="O2946" s="2" t="s">
        <v>31</v>
      </c>
      <c r="P2946" s="2">
        <v>667.97</v>
      </c>
      <c r="Q2946" s="2" t="s">
        <v>27</v>
      </c>
      <c r="R2946" s="4" t="s">
        <v>15382</v>
      </c>
    </row>
    <row r="2947" spans="1:18" ht="14.25" customHeight="1" x14ac:dyDescent="0.3">
      <c r="A2947" s="2" t="s">
        <v>2982</v>
      </c>
      <c r="B2947" s="2" t="s">
        <v>45</v>
      </c>
      <c r="C2947" s="2" t="s">
        <v>30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tr">
        <f t="shared" si="66"/>
        <v>March</v>
      </c>
      <c r="J2947" s="2">
        <f>MONTH(H2947)</f>
        <v>3</v>
      </c>
      <c r="K2947" s="2">
        <f t="shared" ref="K2947:K3010" si="70">YEAR(H2947)</f>
        <v>2024</v>
      </c>
      <c r="L2947" s="2">
        <f>H2947-G2947</f>
        <v>6</v>
      </c>
      <c r="M2947" s="2" t="str">
        <f t="shared" si="67"/>
        <v>on time delivery</v>
      </c>
      <c r="N2947" s="2" t="s">
        <v>19</v>
      </c>
      <c r="O2947" s="2" t="s">
        <v>20</v>
      </c>
      <c r="P2947" s="2">
        <v>209.53</v>
      </c>
      <c r="Q2947" s="2" t="s">
        <v>32</v>
      </c>
      <c r="R2947" s="4" t="s">
        <v>15382</v>
      </c>
    </row>
    <row r="2948" spans="1:18" ht="14.25" customHeight="1" x14ac:dyDescent="0.3">
      <c r="A2948" s="2" t="s">
        <v>2983</v>
      </c>
      <c r="B2948" s="2" t="s">
        <v>29</v>
      </c>
      <c r="C2948" s="2" t="s">
        <v>18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tr">
        <f t="shared" si="66"/>
        <v>April</v>
      </c>
      <c r="J2948" s="2">
        <f>MONTH(H2948)</f>
        <v>4</v>
      </c>
      <c r="K2948" s="2">
        <f t="shared" si="70"/>
        <v>2023</v>
      </c>
      <c r="L2948" s="2">
        <f>H2948-G2948</f>
        <v>6</v>
      </c>
      <c r="M2948" s="2" t="str">
        <f t="shared" si="67"/>
        <v>on time delivery</v>
      </c>
      <c r="N2948" s="2" t="s">
        <v>35</v>
      </c>
      <c r="O2948" s="2" t="s">
        <v>20</v>
      </c>
      <c r="P2948" s="2">
        <v>246.85</v>
      </c>
      <c r="Q2948" s="2" t="s">
        <v>38</v>
      </c>
      <c r="R2948" s="4" t="s">
        <v>15382</v>
      </c>
    </row>
    <row r="2949" spans="1:18" ht="14.25" customHeight="1" x14ac:dyDescent="0.3">
      <c r="A2949" s="2" t="s">
        <v>2984</v>
      </c>
      <c r="B2949" s="2" t="s">
        <v>45</v>
      </c>
      <c r="C2949" s="2" t="s">
        <v>18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tr">
        <f t="shared" si="66"/>
        <v>January</v>
      </c>
      <c r="J2949" s="2">
        <f>MONTH(H2949)</f>
        <v>1</v>
      </c>
      <c r="K2949" s="2">
        <f t="shared" si="70"/>
        <v>2024</v>
      </c>
      <c r="L2949" s="2">
        <f>H2949-G2949</f>
        <v>1</v>
      </c>
      <c r="M2949" s="2" t="str">
        <f t="shared" si="67"/>
        <v>early delivery</v>
      </c>
      <c r="N2949" s="2" t="s">
        <v>25</v>
      </c>
      <c r="O2949" s="2" t="s">
        <v>20</v>
      </c>
      <c r="P2949" s="2">
        <v>961.81</v>
      </c>
      <c r="Q2949" s="2" t="s">
        <v>32</v>
      </c>
      <c r="R2949" s="4" t="s">
        <v>15382</v>
      </c>
    </row>
    <row r="2950" spans="1:18" ht="14.25" customHeight="1" x14ac:dyDescent="0.3">
      <c r="A2950" s="2" t="s">
        <v>2985</v>
      </c>
      <c r="B2950" s="2" t="s">
        <v>45</v>
      </c>
      <c r="C2950" s="2" t="s">
        <v>40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tr">
        <f t="shared" si="66"/>
        <v>April</v>
      </c>
      <c r="J2950" s="2">
        <f>MONTH(H2950)</f>
        <v>4</v>
      </c>
      <c r="K2950" s="2">
        <f t="shared" si="70"/>
        <v>2024</v>
      </c>
      <c r="L2950" s="2">
        <f>H2950-G2950</f>
        <v>3</v>
      </c>
      <c r="M2950" s="2" t="str">
        <f t="shared" si="67"/>
        <v>delay delivery</v>
      </c>
      <c r="N2950" s="2" t="s">
        <v>19</v>
      </c>
      <c r="O2950" s="2" t="s">
        <v>20</v>
      </c>
      <c r="P2950" s="2">
        <v>344.82</v>
      </c>
      <c r="Q2950" s="2" t="s">
        <v>32</v>
      </c>
      <c r="R2950" s="4" t="s">
        <v>15382</v>
      </c>
    </row>
    <row r="2951" spans="1:18" ht="14.25" customHeight="1" x14ac:dyDescent="0.3">
      <c r="A2951" s="2" t="s">
        <v>2986</v>
      </c>
      <c r="B2951" s="2" t="s">
        <v>23</v>
      </c>
      <c r="C2951" s="2" t="s">
        <v>37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tr">
        <f t="shared" si="66"/>
        <v>August</v>
      </c>
      <c r="J2951" s="2">
        <f>MONTH(H2951)</f>
        <v>8</v>
      </c>
      <c r="K2951" s="2">
        <f t="shared" si="70"/>
        <v>2024</v>
      </c>
      <c r="L2951" s="2">
        <f>H2951-G2951</f>
        <v>5</v>
      </c>
      <c r="M2951" s="2" t="str">
        <f t="shared" si="67"/>
        <v>delay delivery</v>
      </c>
      <c r="N2951" s="2" t="s">
        <v>19</v>
      </c>
      <c r="O2951" s="2" t="s">
        <v>26</v>
      </c>
      <c r="P2951" s="2">
        <v>109.63</v>
      </c>
      <c r="Q2951" s="2" t="s">
        <v>27</v>
      </c>
      <c r="R2951" s="4" t="s">
        <v>15382</v>
      </c>
    </row>
    <row r="2952" spans="1:18" ht="14.25" customHeight="1" x14ac:dyDescent="0.3">
      <c r="A2952" s="2" t="s">
        <v>2987</v>
      </c>
      <c r="B2952" s="2" t="s">
        <v>45</v>
      </c>
      <c r="C2952" s="2" t="s">
        <v>30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tr">
        <f t="shared" si="66"/>
        <v>September</v>
      </c>
      <c r="J2952" s="2">
        <f>MONTH(H2952)</f>
        <v>9</v>
      </c>
      <c r="K2952" s="2">
        <f t="shared" si="70"/>
        <v>2024</v>
      </c>
      <c r="L2952" s="2">
        <f>H2952-G2952</f>
        <v>7</v>
      </c>
      <c r="M2952" s="2" t="str">
        <f t="shared" si="67"/>
        <v>on time delivery</v>
      </c>
      <c r="N2952" s="2" t="s">
        <v>19</v>
      </c>
      <c r="O2952" s="2" t="s">
        <v>26</v>
      </c>
      <c r="P2952" s="2">
        <v>188.65</v>
      </c>
      <c r="Q2952" s="2" t="s">
        <v>32</v>
      </c>
      <c r="R2952" s="4" t="s">
        <v>15382</v>
      </c>
    </row>
    <row r="2953" spans="1:18" ht="14.25" customHeight="1" x14ac:dyDescent="0.3">
      <c r="A2953" s="2" t="s">
        <v>2988</v>
      </c>
      <c r="B2953" s="2" t="s">
        <v>17</v>
      </c>
      <c r="C2953" s="2" t="s">
        <v>40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tr">
        <f t="shared" si="66"/>
        <v>August</v>
      </c>
      <c r="J2953" s="2">
        <f>MONTH(H2953)</f>
        <v>8</v>
      </c>
      <c r="K2953" s="2">
        <f t="shared" si="70"/>
        <v>2024</v>
      </c>
      <c r="L2953" s="2">
        <f>H2953-G2953</f>
        <v>4</v>
      </c>
      <c r="M2953" s="2" t="str">
        <f t="shared" si="67"/>
        <v>delay delivery</v>
      </c>
      <c r="N2953" s="2" t="s">
        <v>25</v>
      </c>
      <c r="O2953" s="2" t="s">
        <v>26</v>
      </c>
      <c r="P2953" s="2">
        <v>287.26</v>
      </c>
      <c r="Q2953" s="2" t="s">
        <v>52</v>
      </c>
      <c r="R2953" s="4" t="s">
        <v>15382</v>
      </c>
    </row>
    <row r="2954" spans="1:18" ht="14.25" customHeight="1" x14ac:dyDescent="0.3">
      <c r="A2954" s="2" t="s">
        <v>2989</v>
      </c>
      <c r="B2954" s="2" t="s">
        <v>45</v>
      </c>
      <c r="C2954" s="2" t="s">
        <v>40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tr">
        <f t="shared" si="66"/>
        <v>November</v>
      </c>
      <c r="J2954" s="2">
        <f>MONTH(H2954)</f>
        <v>11</v>
      </c>
      <c r="K2954" s="2">
        <f t="shared" si="70"/>
        <v>2024</v>
      </c>
      <c r="L2954" s="2">
        <f>H2954-G2954</f>
        <v>5</v>
      </c>
      <c r="M2954" s="2" t="str">
        <f t="shared" si="67"/>
        <v>delay delivery</v>
      </c>
      <c r="N2954" s="2" t="s">
        <v>35</v>
      </c>
      <c r="O2954" s="2" t="s">
        <v>26</v>
      </c>
      <c r="P2954" s="2">
        <v>109.14</v>
      </c>
      <c r="Q2954" s="2" t="s">
        <v>38</v>
      </c>
      <c r="R2954" s="4" t="s">
        <v>15382</v>
      </c>
    </row>
    <row r="2955" spans="1:18" ht="14.25" customHeight="1" x14ac:dyDescent="0.3">
      <c r="A2955" s="2" t="s">
        <v>2990</v>
      </c>
      <c r="B2955" s="2" t="s">
        <v>45</v>
      </c>
      <c r="C2955" s="2" t="s">
        <v>37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tr">
        <f t="shared" si="66"/>
        <v>June</v>
      </c>
      <c r="J2955" s="2">
        <f>MONTH(H2955)</f>
        <v>6</v>
      </c>
      <c r="K2955" s="2">
        <f t="shared" si="70"/>
        <v>2024</v>
      </c>
      <c r="L2955" s="2">
        <f>H2955-G2955</f>
        <v>7</v>
      </c>
      <c r="M2955" s="2" t="str">
        <f t="shared" si="67"/>
        <v>on time delivery</v>
      </c>
      <c r="N2955" s="2" t="s">
        <v>19</v>
      </c>
      <c r="O2955" s="2" t="s">
        <v>31</v>
      </c>
      <c r="P2955" s="2">
        <v>358.2</v>
      </c>
      <c r="Q2955" s="2" t="s">
        <v>21</v>
      </c>
      <c r="R2955" s="4" t="s">
        <v>15382</v>
      </c>
    </row>
    <row r="2956" spans="1:18" ht="14.25" customHeight="1" x14ac:dyDescent="0.3">
      <c r="A2956" s="2" t="s">
        <v>2991</v>
      </c>
      <c r="B2956" s="2" t="s">
        <v>45</v>
      </c>
      <c r="C2956" s="2" t="s">
        <v>30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tr">
        <f t="shared" si="66"/>
        <v>February</v>
      </c>
      <c r="J2956" s="2">
        <f>MONTH(H2956)</f>
        <v>2</v>
      </c>
      <c r="K2956" s="2">
        <f t="shared" si="70"/>
        <v>2024</v>
      </c>
      <c r="L2956" s="2">
        <f>H2956-G2956</f>
        <v>1</v>
      </c>
      <c r="M2956" s="2" t="str">
        <f t="shared" si="67"/>
        <v>early delivery</v>
      </c>
      <c r="N2956" s="2" t="s">
        <v>19</v>
      </c>
      <c r="O2956" s="2" t="s">
        <v>26</v>
      </c>
      <c r="P2956" s="2">
        <v>488.99</v>
      </c>
      <c r="Q2956" s="2" t="s">
        <v>38</v>
      </c>
      <c r="R2956" s="4" t="s">
        <v>15382</v>
      </c>
    </row>
    <row r="2957" spans="1:18" ht="14.25" customHeight="1" x14ac:dyDescent="0.3">
      <c r="A2957" s="2" t="s">
        <v>2992</v>
      </c>
      <c r="B2957" s="2" t="s">
        <v>29</v>
      </c>
      <c r="C2957" s="2" t="s">
        <v>37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tr">
        <f t="shared" si="66"/>
        <v>October</v>
      </c>
      <c r="J2957" s="2">
        <f>MONTH(H2957)</f>
        <v>10</v>
      </c>
      <c r="K2957" s="2">
        <f t="shared" si="70"/>
        <v>2023</v>
      </c>
      <c r="L2957" s="2">
        <f>H2957-G2957</f>
        <v>2</v>
      </c>
      <c r="M2957" s="2" t="str">
        <f t="shared" si="67"/>
        <v>early delivery</v>
      </c>
      <c r="N2957" s="2" t="s">
        <v>35</v>
      </c>
      <c r="O2957" s="2" t="s">
        <v>20</v>
      </c>
      <c r="P2957" s="2">
        <v>68.69</v>
      </c>
      <c r="Q2957" s="2" t="s">
        <v>21</v>
      </c>
      <c r="R2957" s="4" t="s">
        <v>15382</v>
      </c>
    </row>
    <row r="2958" spans="1:18" ht="14.25" customHeight="1" x14ac:dyDescent="0.3">
      <c r="A2958" s="2" t="s">
        <v>2993</v>
      </c>
      <c r="B2958" s="2" t="s">
        <v>29</v>
      </c>
      <c r="C2958" s="2" t="s">
        <v>18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tr">
        <f t="shared" si="66"/>
        <v>August</v>
      </c>
      <c r="J2958" s="2">
        <f>MONTH(H2958)</f>
        <v>8</v>
      </c>
      <c r="K2958" s="2">
        <f t="shared" si="70"/>
        <v>2023</v>
      </c>
      <c r="L2958" s="2">
        <f>H2958-G2958</f>
        <v>1</v>
      </c>
      <c r="M2958" s="2" t="str">
        <f t="shared" si="67"/>
        <v>early delivery</v>
      </c>
      <c r="N2958" s="2" t="s">
        <v>35</v>
      </c>
      <c r="O2958" s="2" t="s">
        <v>20</v>
      </c>
      <c r="P2958" s="2">
        <v>315.22000000000003</v>
      </c>
      <c r="Q2958" s="2" t="s">
        <v>43</v>
      </c>
      <c r="R2958" s="4" t="s">
        <v>15382</v>
      </c>
    </row>
    <row r="2959" spans="1:18" ht="14.25" customHeight="1" x14ac:dyDescent="0.3">
      <c r="A2959" s="2" t="s">
        <v>2994</v>
      </c>
      <c r="B2959" s="2" t="s">
        <v>17</v>
      </c>
      <c r="C2959" s="2" t="s">
        <v>24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tr">
        <f t="shared" si="66"/>
        <v>November</v>
      </c>
      <c r="J2959" s="2">
        <f>MONTH(H2959)</f>
        <v>11</v>
      </c>
      <c r="K2959" s="2">
        <f t="shared" si="70"/>
        <v>2024</v>
      </c>
      <c r="L2959" s="2">
        <f>H2959-G2959</f>
        <v>7</v>
      </c>
      <c r="M2959" s="2" t="str">
        <f t="shared" si="67"/>
        <v>on time delivery</v>
      </c>
      <c r="N2959" s="2" t="s">
        <v>19</v>
      </c>
      <c r="O2959" s="2" t="s">
        <v>20</v>
      </c>
      <c r="P2959" s="2">
        <v>1109.0999999999999</v>
      </c>
      <c r="Q2959" s="2" t="s">
        <v>32</v>
      </c>
      <c r="R2959" s="4" t="s">
        <v>15382</v>
      </c>
    </row>
    <row r="2960" spans="1:18" ht="14.25" customHeight="1" x14ac:dyDescent="0.3">
      <c r="A2960" s="2" t="s">
        <v>2995</v>
      </c>
      <c r="B2960" s="2" t="s">
        <v>17</v>
      </c>
      <c r="C2960" s="2" t="s">
        <v>18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tr">
        <f t="shared" si="66"/>
        <v>June</v>
      </c>
      <c r="J2960" s="2">
        <f>MONTH(H2960)</f>
        <v>6</v>
      </c>
      <c r="K2960" s="2">
        <f t="shared" si="70"/>
        <v>2023</v>
      </c>
      <c r="L2960" s="2">
        <f>H2960-G2960</f>
        <v>3</v>
      </c>
      <c r="M2960" s="2" t="str">
        <f t="shared" si="67"/>
        <v>delay delivery</v>
      </c>
      <c r="N2960" s="2" t="s">
        <v>19</v>
      </c>
      <c r="O2960" s="2" t="s">
        <v>26</v>
      </c>
      <c r="P2960" s="2">
        <v>39.659999999999997</v>
      </c>
      <c r="Q2960" s="2" t="s">
        <v>38</v>
      </c>
      <c r="R2960" s="4" t="s">
        <v>15382</v>
      </c>
    </row>
    <row r="2961" spans="1:18" ht="14.25" customHeight="1" x14ac:dyDescent="0.3">
      <c r="A2961" s="2" t="s">
        <v>2996</v>
      </c>
      <c r="B2961" s="2" t="s">
        <v>29</v>
      </c>
      <c r="C2961" s="2" t="s">
        <v>18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tr">
        <f t="shared" si="66"/>
        <v>December</v>
      </c>
      <c r="J2961" s="2">
        <f>MONTH(H2961)</f>
        <v>12</v>
      </c>
      <c r="K2961" s="2">
        <f t="shared" si="70"/>
        <v>2024</v>
      </c>
      <c r="L2961" s="2">
        <f>H2961-G2961</f>
        <v>4</v>
      </c>
      <c r="M2961" s="2" t="str">
        <f t="shared" si="67"/>
        <v>delay delivery</v>
      </c>
      <c r="N2961" s="2" t="s">
        <v>19</v>
      </c>
      <c r="O2961" s="2" t="s">
        <v>26</v>
      </c>
      <c r="P2961" s="2">
        <v>279.37</v>
      </c>
      <c r="Q2961" s="2" t="s">
        <v>43</v>
      </c>
      <c r="R2961" s="4" t="s">
        <v>15382</v>
      </c>
    </row>
    <row r="2962" spans="1:18" ht="14.25" customHeight="1" x14ac:dyDescent="0.3">
      <c r="A2962" s="2" t="s">
        <v>2997</v>
      </c>
      <c r="B2962" s="2" t="s">
        <v>17</v>
      </c>
      <c r="C2962" s="2" t="s">
        <v>40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tr">
        <f t="shared" si="66"/>
        <v>March</v>
      </c>
      <c r="J2962" s="2">
        <f>MONTH(H2962)</f>
        <v>3</v>
      </c>
      <c r="K2962" s="2">
        <f t="shared" si="70"/>
        <v>2023</v>
      </c>
      <c r="L2962" s="2">
        <f>H2962-G2962</f>
        <v>6</v>
      </c>
      <c r="M2962" s="2" t="str">
        <f t="shared" si="67"/>
        <v>on time delivery</v>
      </c>
      <c r="N2962" s="2" t="s">
        <v>25</v>
      </c>
      <c r="O2962" s="2" t="s">
        <v>20</v>
      </c>
      <c r="P2962" s="2">
        <v>484.12</v>
      </c>
      <c r="Q2962" s="2" t="s">
        <v>32</v>
      </c>
      <c r="R2962" s="4" t="s">
        <v>15382</v>
      </c>
    </row>
    <row r="2963" spans="1:18" ht="14.25" customHeight="1" x14ac:dyDescent="0.3">
      <c r="A2963" s="2" t="s">
        <v>2998</v>
      </c>
      <c r="B2963" s="2" t="s">
        <v>29</v>
      </c>
      <c r="C2963" s="2" t="s">
        <v>18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tr">
        <f t="shared" si="66"/>
        <v>September</v>
      </c>
      <c r="J2963" s="2">
        <f>MONTH(H2963)</f>
        <v>9</v>
      </c>
      <c r="K2963" s="2">
        <f t="shared" si="70"/>
        <v>2024</v>
      </c>
      <c r="L2963" s="2">
        <f>H2963-G2963</f>
        <v>7</v>
      </c>
      <c r="M2963" s="2" t="str">
        <f t="shared" si="67"/>
        <v>on time delivery</v>
      </c>
      <c r="N2963" s="2" t="s">
        <v>35</v>
      </c>
      <c r="O2963" s="2" t="s">
        <v>20</v>
      </c>
      <c r="P2963" s="2">
        <v>121.44</v>
      </c>
      <c r="Q2963" s="2" t="s">
        <v>43</v>
      </c>
      <c r="R2963" s="4" t="s">
        <v>15382</v>
      </c>
    </row>
    <row r="2964" spans="1:18" ht="14.25" customHeight="1" x14ac:dyDescent="0.3">
      <c r="A2964" s="2" t="s">
        <v>2999</v>
      </c>
      <c r="B2964" s="2" t="s">
        <v>23</v>
      </c>
      <c r="C2964" s="2" t="s">
        <v>30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tr">
        <f t="shared" si="66"/>
        <v>April</v>
      </c>
      <c r="J2964" s="2">
        <f>MONTH(H2964)</f>
        <v>4</v>
      </c>
      <c r="K2964" s="2">
        <f t="shared" si="70"/>
        <v>2023</v>
      </c>
      <c r="L2964" s="2">
        <f>H2964-G2964</f>
        <v>3</v>
      </c>
      <c r="M2964" s="2" t="str">
        <f t="shared" si="67"/>
        <v>delay delivery</v>
      </c>
      <c r="N2964" s="2" t="s">
        <v>25</v>
      </c>
      <c r="O2964" s="2" t="s">
        <v>26</v>
      </c>
      <c r="P2964" s="2">
        <v>112.35</v>
      </c>
      <c r="Q2964" s="2" t="s">
        <v>27</v>
      </c>
      <c r="R2964" s="4" t="s">
        <v>15382</v>
      </c>
    </row>
    <row r="2965" spans="1:18" ht="14.25" customHeight="1" x14ac:dyDescent="0.3">
      <c r="A2965" s="2" t="s">
        <v>3000</v>
      </c>
      <c r="B2965" s="2" t="s">
        <v>45</v>
      </c>
      <c r="C2965" s="2" t="s">
        <v>18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tr">
        <f t="shared" si="66"/>
        <v>April</v>
      </c>
      <c r="J2965" s="2">
        <f>MONTH(H2965)</f>
        <v>4</v>
      </c>
      <c r="K2965" s="2">
        <f t="shared" si="70"/>
        <v>2023</v>
      </c>
      <c r="L2965" s="2">
        <f>H2965-G2965</f>
        <v>3</v>
      </c>
      <c r="M2965" s="2" t="str">
        <f t="shared" si="67"/>
        <v>delay delivery</v>
      </c>
      <c r="N2965" s="2" t="s">
        <v>25</v>
      </c>
      <c r="O2965" s="2" t="s">
        <v>31</v>
      </c>
      <c r="P2965" s="2">
        <v>1231.0999999999999</v>
      </c>
      <c r="Q2965" s="2" t="s">
        <v>21</v>
      </c>
      <c r="R2965" s="4" t="s">
        <v>15382</v>
      </c>
    </row>
    <row r="2966" spans="1:18" ht="14.25" customHeight="1" x14ac:dyDescent="0.3">
      <c r="A2966" s="2" t="s">
        <v>3001</v>
      </c>
      <c r="B2966" s="2" t="s">
        <v>45</v>
      </c>
      <c r="C2966" s="2" t="s">
        <v>30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tr">
        <f t="shared" si="66"/>
        <v>February</v>
      </c>
      <c r="J2966" s="2">
        <f>MONTH(H2966)</f>
        <v>2</v>
      </c>
      <c r="K2966" s="2">
        <f t="shared" si="70"/>
        <v>2023</v>
      </c>
      <c r="L2966" s="2">
        <f>H2966-G2966</f>
        <v>2</v>
      </c>
      <c r="M2966" s="2" t="str">
        <f t="shared" si="67"/>
        <v>early delivery</v>
      </c>
      <c r="N2966" s="2" t="s">
        <v>25</v>
      </c>
      <c r="O2966" s="2" t="s">
        <v>20</v>
      </c>
      <c r="P2966" s="2">
        <v>357.48</v>
      </c>
      <c r="Q2966" s="2" t="s">
        <v>43</v>
      </c>
      <c r="R2966" s="4" t="s">
        <v>15382</v>
      </c>
    </row>
    <row r="2967" spans="1:18" ht="14.25" customHeight="1" x14ac:dyDescent="0.3">
      <c r="A2967" s="2" t="s">
        <v>3002</v>
      </c>
      <c r="B2967" s="2" t="s">
        <v>17</v>
      </c>
      <c r="C2967" s="2" t="s">
        <v>37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tr">
        <f t="shared" si="66"/>
        <v>August</v>
      </c>
      <c r="J2967" s="2">
        <f>MONTH(H2967)</f>
        <v>8</v>
      </c>
      <c r="K2967" s="2">
        <f t="shared" si="70"/>
        <v>2023</v>
      </c>
      <c r="L2967" s="2">
        <f>H2967-G2967</f>
        <v>1</v>
      </c>
      <c r="M2967" s="2" t="str">
        <f t="shared" si="67"/>
        <v>early delivery</v>
      </c>
      <c r="N2967" s="2" t="s">
        <v>35</v>
      </c>
      <c r="O2967" s="2" t="s">
        <v>26</v>
      </c>
      <c r="P2967" s="2">
        <v>151.77000000000001</v>
      </c>
      <c r="Q2967" s="2" t="s">
        <v>43</v>
      </c>
      <c r="R2967" s="4" t="s">
        <v>15382</v>
      </c>
    </row>
    <row r="2968" spans="1:18" ht="14.25" customHeight="1" x14ac:dyDescent="0.3">
      <c r="A2968" s="2" t="s">
        <v>3003</v>
      </c>
      <c r="B2968" s="2" t="s">
        <v>29</v>
      </c>
      <c r="C2968" s="2" t="s">
        <v>40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tr">
        <f t="shared" si="66"/>
        <v>October</v>
      </c>
      <c r="J2968" s="2">
        <f>MONTH(H2968)</f>
        <v>10</v>
      </c>
      <c r="K2968" s="2">
        <f t="shared" si="70"/>
        <v>2023</v>
      </c>
      <c r="L2968" s="2">
        <f>H2968-G2968</f>
        <v>2</v>
      </c>
      <c r="M2968" s="2" t="str">
        <f t="shared" si="67"/>
        <v>early delivery</v>
      </c>
      <c r="N2968" s="2" t="s">
        <v>35</v>
      </c>
      <c r="O2968" s="2" t="s">
        <v>20</v>
      </c>
      <c r="P2968" s="2">
        <v>143.07</v>
      </c>
      <c r="Q2968" s="2" t="s">
        <v>21</v>
      </c>
      <c r="R2968" s="4" t="s">
        <v>15382</v>
      </c>
    </row>
    <row r="2969" spans="1:18" ht="14.25" customHeight="1" x14ac:dyDescent="0.3">
      <c r="A2969" s="2" t="s">
        <v>3004</v>
      </c>
      <c r="B2969" s="2" t="s">
        <v>29</v>
      </c>
      <c r="C2969" s="2" t="s">
        <v>30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tr">
        <f t="shared" si="66"/>
        <v>April</v>
      </c>
      <c r="J2969" s="2">
        <f>MONTH(H2969)</f>
        <v>4</v>
      </c>
      <c r="K2969" s="2">
        <f t="shared" si="70"/>
        <v>2023</v>
      </c>
      <c r="L2969" s="2">
        <f>H2969-G2969</f>
        <v>2</v>
      </c>
      <c r="M2969" s="2" t="str">
        <f t="shared" si="67"/>
        <v>early delivery</v>
      </c>
      <c r="N2969" s="2" t="s">
        <v>19</v>
      </c>
      <c r="O2969" s="2" t="s">
        <v>26</v>
      </c>
      <c r="P2969" s="2">
        <v>865.82</v>
      </c>
      <c r="Q2969" s="2" t="s">
        <v>43</v>
      </c>
      <c r="R2969" s="4" t="s">
        <v>15382</v>
      </c>
    </row>
    <row r="2970" spans="1:18" ht="14.25" customHeight="1" x14ac:dyDescent="0.3">
      <c r="A2970" s="2" t="s">
        <v>3005</v>
      </c>
      <c r="B2970" s="2" t="s">
        <v>17</v>
      </c>
      <c r="C2970" s="2" t="s">
        <v>18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tr">
        <f t="shared" si="66"/>
        <v>January</v>
      </c>
      <c r="J2970" s="2">
        <f>MONTH(H2970)</f>
        <v>1</v>
      </c>
      <c r="K2970" s="2">
        <f t="shared" si="70"/>
        <v>2023</v>
      </c>
      <c r="L2970" s="2">
        <f>H2970-G2970</f>
        <v>5</v>
      </c>
      <c r="M2970" s="2" t="str">
        <f t="shared" si="67"/>
        <v>delay delivery</v>
      </c>
      <c r="N2970" s="2" t="s">
        <v>25</v>
      </c>
      <c r="O2970" s="2" t="s">
        <v>26</v>
      </c>
      <c r="P2970" s="2">
        <v>442.96</v>
      </c>
      <c r="Q2970" s="2" t="s">
        <v>32</v>
      </c>
      <c r="R2970" s="4" t="s">
        <v>15382</v>
      </c>
    </row>
    <row r="2971" spans="1:18" ht="14.25" customHeight="1" x14ac:dyDescent="0.3">
      <c r="A2971" s="2" t="s">
        <v>3006</v>
      </c>
      <c r="B2971" s="2" t="s">
        <v>29</v>
      </c>
      <c r="C2971" s="2" t="s">
        <v>40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tr">
        <f t="shared" si="66"/>
        <v>November</v>
      </c>
      <c r="J2971" s="2">
        <f>MONTH(H2971)</f>
        <v>11</v>
      </c>
      <c r="K2971" s="2">
        <f t="shared" si="70"/>
        <v>2023</v>
      </c>
      <c r="L2971" s="2">
        <f>H2971-G2971</f>
        <v>7</v>
      </c>
      <c r="M2971" s="2" t="str">
        <f t="shared" si="67"/>
        <v>on time delivery</v>
      </c>
      <c r="N2971" s="2" t="s">
        <v>35</v>
      </c>
      <c r="O2971" s="2" t="s">
        <v>31</v>
      </c>
      <c r="P2971" s="2">
        <v>562.14</v>
      </c>
      <c r="Q2971" s="2" t="s">
        <v>32</v>
      </c>
      <c r="R2971" s="4" t="s">
        <v>15382</v>
      </c>
    </row>
    <row r="2972" spans="1:18" ht="14.25" customHeight="1" x14ac:dyDescent="0.3">
      <c r="A2972" s="2" t="s">
        <v>3007</v>
      </c>
      <c r="B2972" s="2" t="s">
        <v>23</v>
      </c>
      <c r="C2972" s="2" t="s">
        <v>40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tr">
        <f t="shared" si="66"/>
        <v>August</v>
      </c>
      <c r="J2972" s="2">
        <f>MONTH(H2972)</f>
        <v>8</v>
      </c>
      <c r="K2972" s="2">
        <f t="shared" si="70"/>
        <v>2023</v>
      </c>
      <c r="L2972" s="2">
        <f>H2972-G2972</f>
        <v>1</v>
      </c>
      <c r="M2972" s="2" t="str">
        <f t="shared" si="67"/>
        <v>early delivery</v>
      </c>
      <c r="N2972" s="2" t="s">
        <v>25</v>
      </c>
      <c r="O2972" s="2" t="s">
        <v>31</v>
      </c>
      <c r="P2972" s="2">
        <v>863.56</v>
      </c>
      <c r="Q2972" s="2" t="s">
        <v>27</v>
      </c>
      <c r="R2972" s="4" t="s">
        <v>15382</v>
      </c>
    </row>
    <row r="2973" spans="1:18" ht="14.25" customHeight="1" x14ac:dyDescent="0.3">
      <c r="A2973" s="2" t="s">
        <v>3008</v>
      </c>
      <c r="B2973" s="2" t="s">
        <v>45</v>
      </c>
      <c r="C2973" s="2" t="s">
        <v>30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tr">
        <f t="shared" si="66"/>
        <v>June</v>
      </c>
      <c r="J2973" s="2">
        <f>MONTH(H2973)</f>
        <v>6</v>
      </c>
      <c r="K2973" s="2">
        <f t="shared" si="70"/>
        <v>2024</v>
      </c>
      <c r="L2973" s="2">
        <f>H2973-G2973</f>
        <v>6</v>
      </c>
      <c r="M2973" s="2" t="str">
        <f t="shared" si="67"/>
        <v>on time delivery</v>
      </c>
      <c r="N2973" s="2" t="s">
        <v>25</v>
      </c>
      <c r="O2973" s="2" t="s">
        <v>31</v>
      </c>
      <c r="P2973" s="2">
        <v>608.39</v>
      </c>
      <c r="Q2973" s="2" t="s">
        <v>43</v>
      </c>
      <c r="R2973" s="4" t="s">
        <v>15382</v>
      </c>
    </row>
    <row r="2974" spans="1:18" ht="14.25" customHeight="1" x14ac:dyDescent="0.3">
      <c r="A2974" s="2" t="s">
        <v>3009</v>
      </c>
      <c r="B2974" s="2" t="s">
        <v>17</v>
      </c>
      <c r="C2974" s="2" t="s">
        <v>30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tr">
        <f t="shared" si="66"/>
        <v>October</v>
      </c>
      <c r="J2974" s="2">
        <f>MONTH(H2974)</f>
        <v>10</v>
      </c>
      <c r="K2974" s="2">
        <f t="shared" si="70"/>
        <v>2024</v>
      </c>
      <c r="L2974" s="2">
        <f>H2974-G2974</f>
        <v>5</v>
      </c>
      <c r="M2974" s="2" t="str">
        <f t="shared" si="67"/>
        <v>delay delivery</v>
      </c>
      <c r="N2974" s="2" t="s">
        <v>35</v>
      </c>
      <c r="O2974" s="2" t="s">
        <v>31</v>
      </c>
      <c r="P2974" s="2">
        <v>395.38</v>
      </c>
      <c r="Q2974" s="2" t="s">
        <v>52</v>
      </c>
      <c r="R2974" s="4" t="s">
        <v>15382</v>
      </c>
    </row>
    <row r="2975" spans="1:18" ht="14.25" customHeight="1" x14ac:dyDescent="0.3">
      <c r="A2975" s="2" t="s">
        <v>3010</v>
      </c>
      <c r="B2975" s="2" t="s">
        <v>17</v>
      </c>
      <c r="C2975" s="2" t="s">
        <v>24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tr">
        <f t="shared" si="66"/>
        <v>March</v>
      </c>
      <c r="J2975" s="2">
        <f>MONTH(H2975)</f>
        <v>3</v>
      </c>
      <c r="K2975" s="2">
        <f t="shared" si="70"/>
        <v>2024</v>
      </c>
      <c r="L2975" s="2">
        <f>H2975-G2975</f>
        <v>6</v>
      </c>
      <c r="M2975" s="2" t="str">
        <f t="shared" si="67"/>
        <v>on time delivery</v>
      </c>
      <c r="N2975" s="2" t="s">
        <v>25</v>
      </c>
      <c r="O2975" s="2" t="s">
        <v>20</v>
      </c>
      <c r="P2975" s="2">
        <v>405.82</v>
      </c>
      <c r="Q2975" s="2" t="s">
        <v>43</v>
      </c>
      <c r="R2975" s="4" t="s">
        <v>15382</v>
      </c>
    </row>
    <row r="2976" spans="1:18" ht="14.25" customHeight="1" x14ac:dyDescent="0.3">
      <c r="A2976" s="2" t="s">
        <v>3011</v>
      </c>
      <c r="B2976" s="2" t="s">
        <v>29</v>
      </c>
      <c r="C2976" s="2" t="s">
        <v>24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tr">
        <f t="shared" si="66"/>
        <v>October</v>
      </c>
      <c r="J2976" s="2">
        <f>MONTH(H2976)</f>
        <v>10</v>
      </c>
      <c r="K2976" s="2">
        <f t="shared" si="70"/>
        <v>2024</v>
      </c>
      <c r="L2976" s="2">
        <f>H2976-G2976</f>
        <v>1</v>
      </c>
      <c r="M2976" s="2" t="str">
        <f t="shared" si="67"/>
        <v>early delivery</v>
      </c>
      <c r="N2976" s="2" t="s">
        <v>19</v>
      </c>
      <c r="O2976" s="2" t="s">
        <v>31</v>
      </c>
      <c r="P2976" s="2">
        <v>192.18</v>
      </c>
      <c r="Q2976" s="2" t="s">
        <v>32</v>
      </c>
      <c r="R2976" s="4" t="s">
        <v>15382</v>
      </c>
    </row>
    <row r="2977" spans="1:18" ht="14.25" customHeight="1" x14ac:dyDescent="0.3">
      <c r="A2977" s="2" t="s">
        <v>3012</v>
      </c>
      <c r="B2977" s="2" t="s">
        <v>17</v>
      </c>
      <c r="C2977" s="2" t="s">
        <v>40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tr">
        <f t="shared" si="66"/>
        <v>September</v>
      </c>
      <c r="J2977" s="2">
        <f>MONTH(H2977)</f>
        <v>9</v>
      </c>
      <c r="K2977" s="2">
        <f t="shared" si="70"/>
        <v>2024</v>
      </c>
      <c r="L2977" s="2">
        <f>H2977-G2977</f>
        <v>2</v>
      </c>
      <c r="M2977" s="2" t="str">
        <f t="shared" si="67"/>
        <v>early delivery</v>
      </c>
      <c r="N2977" s="2" t="s">
        <v>19</v>
      </c>
      <c r="O2977" s="2" t="s">
        <v>31</v>
      </c>
      <c r="P2977" s="2">
        <v>1114.1099999999999</v>
      </c>
      <c r="Q2977" s="2" t="s">
        <v>27</v>
      </c>
      <c r="R2977" s="4" t="s">
        <v>15382</v>
      </c>
    </row>
    <row r="2978" spans="1:18" ht="14.25" customHeight="1" x14ac:dyDescent="0.3">
      <c r="A2978" s="2" t="s">
        <v>3013</v>
      </c>
      <c r="B2978" s="2" t="s">
        <v>23</v>
      </c>
      <c r="C2978" s="2" t="s">
        <v>24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tr">
        <f t="shared" si="66"/>
        <v>November</v>
      </c>
      <c r="J2978" s="2">
        <f>MONTH(H2978)</f>
        <v>11</v>
      </c>
      <c r="K2978" s="2">
        <f t="shared" si="70"/>
        <v>2024</v>
      </c>
      <c r="L2978" s="2">
        <f>H2978-G2978</f>
        <v>4</v>
      </c>
      <c r="M2978" s="2" t="str">
        <f t="shared" si="67"/>
        <v>delay delivery</v>
      </c>
      <c r="N2978" s="2" t="s">
        <v>25</v>
      </c>
      <c r="O2978" s="2" t="s">
        <v>20</v>
      </c>
      <c r="P2978" s="2">
        <v>642.6</v>
      </c>
      <c r="Q2978" s="2" t="s">
        <v>43</v>
      </c>
      <c r="R2978" s="4" t="s">
        <v>15382</v>
      </c>
    </row>
    <row r="2979" spans="1:18" ht="14.25" customHeight="1" x14ac:dyDescent="0.3">
      <c r="A2979" s="2" t="s">
        <v>3014</v>
      </c>
      <c r="B2979" s="2" t="s">
        <v>29</v>
      </c>
      <c r="C2979" s="2" t="s">
        <v>18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tr">
        <f t="shared" si="66"/>
        <v>November</v>
      </c>
      <c r="J2979" s="2">
        <f>MONTH(H2979)</f>
        <v>11</v>
      </c>
      <c r="K2979" s="2">
        <f t="shared" si="70"/>
        <v>2024</v>
      </c>
      <c r="L2979" s="2">
        <f>H2979-G2979</f>
        <v>7</v>
      </c>
      <c r="M2979" s="2" t="str">
        <f t="shared" si="67"/>
        <v>on time delivery</v>
      </c>
      <c r="N2979" s="2" t="s">
        <v>19</v>
      </c>
      <c r="O2979" s="2" t="s">
        <v>31</v>
      </c>
      <c r="P2979" s="2">
        <v>124.06</v>
      </c>
      <c r="Q2979" s="2" t="s">
        <v>43</v>
      </c>
      <c r="R2979" s="4" t="s">
        <v>15382</v>
      </c>
    </row>
    <row r="2980" spans="1:18" ht="14.25" customHeight="1" x14ac:dyDescent="0.3">
      <c r="A2980" s="2" t="s">
        <v>3015</v>
      </c>
      <c r="B2980" s="2" t="s">
        <v>29</v>
      </c>
      <c r="C2980" s="2" t="s">
        <v>37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tr">
        <f t="shared" si="66"/>
        <v>February</v>
      </c>
      <c r="J2980" s="2">
        <f>MONTH(H2980)</f>
        <v>2</v>
      </c>
      <c r="K2980" s="2">
        <f t="shared" si="70"/>
        <v>2024</v>
      </c>
      <c r="L2980" s="2">
        <f>H2980-G2980</f>
        <v>5</v>
      </c>
      <c r="M2980" s="2" t="str">
        <f t="shared" si="67"/>
        <v>delay delivery</v>
      </c>
      <c r="N2980" s="2" t="s">
        <v>25</v>
      </c>
      <c r="O2980" s="2" t="s">
        <v>31</v>
      </c>
      <c r="P2980" s="2">
        <v>420.82</v>
      </c>
      <c r="Q2980" s="2" t="s">
        <v>32</v>
      </c>
      <c r="R2980" s="4" t="s">
        <v>15382</v>
      </c>
    </row>
    <row r="2981" spans="1:18" ht="14.25" customHeight="1" x14ac:dyDescent="0.3">
      <c r="A2981" s="2" t="s">
        <v>3016</v>
      </c>
      <c r="B2981" s="2" t="s">
        <v>29</v>
      </c>
      <c r="C2981" s="2" t="s">
        <v>40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tr">
        <f t="shared" si="66"/>
        <v>December</v>
      </c>
      <c r="J2981" s="2">
        <f>MONTH(H2981)</f>
        <v>12</v>
      </c>
      <c r="K2981" s="2">
        <f t="shared" si="70"/>
        <v>2024</v>
      </c>
      <c r="L2981" s="2">
        <f>H2981-G2981</f>
        <v>1</v>
      </c>
      <c r="M2981" s="2" t="str">
        <f t="shared" si="67"/>
        <v>early delivery</v>
      </c>
      <c r="N2981" s="2" t="s">
        <v>19</v>
      </c>
      <c r="O2981" s="2" t="s">
        <v>20</v>
      </c>
      <c r="P2981" s="2">
        <v>260.31</v>
      </c>
      <c r="Q2981" s="2" t="s">
        <v>43</v>
      </c>
      <c r="R2981" s="4" t="s">
        <v>15382</v>
      </c>
    </row>
    <row r="2982" spans="1:18" ht="14.25" customHeight="1" x14ac:dyDescent="0.3">
      <c r="A2982" s="2" t="s">
        <v>3017</v>
      </c>
      <c r="B2982" s="2" t="s">
        <v>29</v>
      </c>
      <c r="C2982" s="2" t="s">
        <v>37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tr">
        <f t="shared" si="66"/>
        <v>February</v>
      </c>
      <c r="J2982" s="2">
        <f>MONTH(H2982)</f>
        <v>2</v>
      </c>
      <c r="K2982" s="2">
        <f t="shared" si="70"/>
        <v>2024</v>
      </c>
      <c r="L2982" s="2">
        <f>H2982-G2982</f>
        <v>5</v>
      </c>
      <c r="M2982" s="2" t="str">
        <f t="shared" si="67"/>
        <v>delay delivery</v>
      </c>
      <c r="N2982" s="2" t="s">
        <v>25</v>
      </c>
      <c r="O2982" s="2" t="s">
        <v>26</v>
      </c>
      <c r="P2982" s="2">
        <v>819.18</v>
      </c>
      <c r="Q2982" s="2" t="s">
        <v>38</v>
      </c>
      <c r="R2982" s="4" t="s">
        <v>15382</v>
      </c>
    </row>
    <row r="2983" spans="1:18" ht="14.25" customHeight="1" x14ac:dyDescent="0.3">
      <c r="A2983" s="2" t="s">
        <v>3018</v>
      </c>
      <c r="B2983" s="2" t="s">
        <v>23</v>
      </c>
      <c r="C2983" s="2" t="s">
        <v>24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tr">
        <f t="shared" si="66"/>
        <v>September</v>
      </c>
      <c r="J2983" s="2">
        <f>MONTH(H2983)</f>
        <v>9</v>
      </c>
      <c r="K2983" s="2">
        <f t="shared" si="70"/>
        <v>2023</v>
      </c>
      <c r="L2983" s="2">
        <f>H2983-G2983</f>
        <v>7</v>
      </c>
      <c r="M2983" s="2" t="str">
        <f t="shared" si="67"/>
        <v>on time delivery</v>
      </c>
      <c r="N2983" s="2" t="s">
        <v>19</v>
      </c>
      <c r="O2983" s="2" t="s">
        <v>20</v>
      </c>
      <c r="P2983" s="2">
        <v>706.1</v>
      </c>
      <c r="Q2983" s="2" t="s">
        <v>27</v>
      </c>
      <c r="R2983" s="4" t="s">
        <v>15382</v>
      </c>
    </row>
    <row r="2984" spans="1:18" ht="14.25" customHeight="1" x14ac:dyDescent="0.3">
      <c r="A2984" s="2" t="s">
        <v>3019</v>
      </c>
      <c r="B2984" s="2" t="s">
        <v>29</v>
      </c>
      <c r="C2984" s="2" t="s">
        <v>30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tr">
        <f t="shared" si="66"/>
        <v>December</v>
      </c>
      <c r="J2984" s="2">
        <f>MONTH(H2984)</f>
        <v>12</v>
      </c>
      <c r="K2984" s="2">
        <f t="shared" si="70"/>
        <v>2023</v>
      </c>
      <c r="L2984" s="2">
        <f>H2984-G2984</f>
        <v>1</v>
      </c>
      <c r="M2984" s="2" t="str">
        <f t="shared" si="67"/>
        <v>early delivery</v>
      </c>
      <c r="N2984" s="2" t="s">
        <v>19</v>
      </c>
      <c r="O2984" s="2" t="s">
        <v>26</v>
      </c>
      <c r="P2984" s="2">
        <v>265.85000000000002</v>
      </c>
      <c r="Q2984" s="2" t="s">
        <v>43</v>
      </c>
      <c r="R2984" s="4" t="s">
        <v>15382</v>
      </c>
    </row>
    <row r="2985" spans="1:18" ht="14.25" customHeight="1" x14ac:dyDescent="0.3">
      <c r="A2985" s="2" t="s">
        <v>3020</v>
      </c>
      <c r="B2985" s="2" t="s">
        <v>17</v>
      </c>
      <c r="C2985" s="2" t="s">
        <v>40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tr">
        <f t="shared" si="66"/>
        <v>May</v>
      </c>
      <c r="J2985" s="2">
        <f>MONTH(H2985)</f>
        <v>5</v>
      </c>
      <c r="K2985" s="2">
        <f t="shared" si="70"/>
        <v>2023</v>
      </c>
      <c r="L2985" s="2">
        <f>H2985-G2985</f>
        <v>5</v>
      </c>
      <c r="M2985" s="2" t="str">
        <f t="shared" si="67"/>
        <v>delay delivery</v>
      </c>
      <c r="N2985" s="2" t="s">
        <v>35</v>
      </c>
      <c r="O2985" s="2" t="s">
        <v>26</v>
      </c>
      <c r="P2985" s="2">
        <v>224.99</v>
      </c>
      <c r="Q2985" s="2" t="s">
        <v>52</v>
      </c>
      <c r="R2985" s="4" t="s">
        <v>15382</v>
      </c>
    </row>
    <row r="2986" spans="1:18" ht="14.25" customHeight="1" x14ac:dyDescent="0.3">
      <c r="A2986" s="2" t="s">
        <v>3021</v>
      </c>
      <c r="B2986" s="2" t="s">
        <v>23</v>
      </c>
      <c r="C2986" s="2" t="s">
        <v>24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tr">
        <f t="shared" si="66"/>
        <v>April</v>
      </c>
      <c r="J2986" s="2">
        <f>MONTH(H2986)</f>
        <v>4</v>
      </c>
      <c r="K2986" s="2">
        <f t="shared" si="70"/>
        <v>2023</v>
      </c>
      <c r="L2986" s="2">
        <f>H2986-G2986</f>
        <v>4</v>
      </c>
      <c r="M2986" s="2" t="str">
        <f t="shared" si="67"/>
        <v>delay delivery</v>
      </c>
      <c r="N2986" s="2" t="s">
        <v>25</v>
      </c>
      <c r="O2986" s="2" t="s">
        <v>20</v>
      </c>
      <c r="P2986" s="2">
        <v>554.09</v>
      </c>
      <c r="Q2986" s="2" t="s">
        <v>21</v>
      </c>
      <c r="R2986" s="4" t="s">
        <v>15382</v>
      </c>
    </row>
    <row r="2987" spans="1:18" ht="14.25" customHeight="1" x14ac:dyDescent="0.3">
      <c r="A2987" s="2" t="s">
        <v>3022</v>
      </c>
      <c r="B2987" s="2" t="s">
        <v>45</v>
      </c>
      <c r="C2987" s="2" t="s">
        <v>18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tr">
        <f t="shared" si="66"/>
        <v>October</v>
      </c>
      <c r="J2987" s="2">
        <f>MONTH(H2987)</f>
        <v>10</v>
      </c>
      <c r="K2987" s="2">
        <f t="shared" si="70"/>
        <v>2024</v>
      </c>
      <c r="L2987" s="2">
        <f>H2987-G2987</f>
        <v>1</v>
      </c>
      <c r="M2987" s="2" t="str">
        <f t="shared" si="67"/>
        <v>early delivery</v>
      </c>
      <c r="N2987" s="2" t="s">
        <v>19</v>
      </c>
      <c r="O2987" s="2" t="s">
        <v>20</v>
      </c>
      <c r="P2987" s="2">
        <v>7.71</v>
      </c>
      <c r="Q2987" s="2" t="s">
        <v>32</v>
      </c>
      <c r="R2987" s="4" t="s">
        <v>15382</v>
      </c>
    </row>
    <row r="2988" spans="1:18" ht="14.25" customHeight="1" x14ac:dyDescent="0.3">
      <c r="A2988" s="2" t="s">
        <v>3023</v>
      </c>
      <c r="B2988" s="2" t="s">
        <v>45</v>
      </c>
      <c r="C2988" s="2" t="s">
        <v>40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tr">
        <f t="shared" si="66"/>
        <v>May</v>
      </c>
      <c r="J2988" s="2">
        <f>MONTH(H2988)</f>
        <v>5</v>
      </c>
      <c r="K2988" s="2">
        <f t="shared" si="70"/>
        <v>2024</v>
      </c>
      <c r="L2988" s="2">
        <f>H2988-G2988</f>
        <v>4</v>
      </c>
      <c r="M2988" s="2" t="str">
        <f t="shared" si="67"/>
        <v>delay delivery</v>
      </c>
      <c r="N2988" s="2" t="s">
        <v>35</v>
      </c>
      <c r="O2988" s="2" t="s">
        <v>31</v>
      </c>
      <c r="P2988" s="2">
        <v>64.540000000000006</v>
      </c>
      <c r="Q2988" s="2" t="s">
        <v>21</v>
      </c>
      <c r="R2988" s="4" t="s">
        <v>15382</v>
      </c>
    </row>
    <row r="2989" spans="1:18" ht="14.25" customHeight="1" x14ac:dyDescent="0.3">
      <c r="A2989" s="2" t="s">
        <v>3024</v>
      </c>
      <c r="B2989" s="2" t="s">
        <v>17</v>
      </c>
      <c r="C2989" s="2" t="s">
        <v>40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tr">
        <f t="shared" si="66"/>
        <v>December</v>
      </c>
      <c r="J2989" s="2">
        <f>MONTH(H2989)</f>
        <v>12</v>
      </c>
      <c r="K2989" s="2">
        <f t="shared" si="70"/>
        <v>2023</v>
      </c>
      <c r="L2989" s="2">
        <f>H2989-G2989</f>
        <v>6</v>
      </c>
      <c r="M2989" s="2" t="str">
        <f t="shared" si="67"/>
        <v>on time delivery</v>
      </c>
      <c r="N2989" s="2" t="s">
        <v>35</v>
      </c>
      <c r="O2989" s="2" t="s">
        <v>31</v>
      </c>
      <c r="P2989" s="2">
        <v>176.86</v>
      </c>
      <c r="Q2989" s="2" t="s">
        <v>21</v>
      </c>
      <c r="R2989" s="4" t="s">
        <v>15382</v>
      </c>
    </row>
    <row r="2990" spans="1:18" ht="14.25" customHeight="1" x14ac:dyDescent="0.3">
      <c r="A2990" s="2" t="s">
        <v>3025</v>
      </c>
      <c r="B2990" s="2" t="s">
        <v>17</v>
      </c>
      <c r="C2990" s="2" t="s">
        <v>30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tr">
        <f t="shared" si="66"/>
        <v>April</v>
      </c>
      <c r="J2990" s="2">
        <f>MONTH(H2990)</f>
        <v>4</v>
      </c>
      <c r="K2990" s="2">
        <f t="shared" si="70"/>
        <v>2024</v>
      </c>
      <c r="L2990" s="2">
        <f>H2990-G2990</f>
        <v>4</v>
      </c>
      <c r="M2990" s="2" t="str">
        <f t="shared" si="67"/>
        <v>delay delivery</v>
      </c>
      <c r="N2990" s="2" t="s">
        <v>25</v>
      </c>
      <c r="O2990" s="2" t="s">
        <v>20</v>
      </c>
      <c r="P2990" s="2">
        <v>644.80999999999995</v>
      </c>
      <c r="Q2990" s="2" t="s">
        <v>32</v>
      </c>
      <c r="R2990" s="4" t="s">
        <v>15382</v>
      </c>
    </row>
    <row r="2991" spans="1:18" ht="14.25" customHeight="1" x14ac:dyDescent="0.3">
      <c r="A2991" s="2" t="s">
        <v>3026</v>
      </c>
      <c r="B2991" s="2" t="s">
        <v>23</v>
      </c>
      <c r="C2991" s="2" t="s">
        <v>40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tr">
        <f t="shared" si="66"/>
        <v>December</v>
      </c>
      <c r="J2991" s="2">
        <f>MONTH(H2991)</f>
        <v>12</v>
      </c>
      <c r="K2991" s="2">
        <f t="shared" si="70"/>
        <v>2023</v>
      </c>
      <c r="L2991" s="2">
        <f>H2991-G2991</f>
        <v>6</v>
      </c>
      <c r="M2991" s="2" t="str">
        <f t="shared" si="67"/>
        <v>on time delivery</v>
      </c>
      <c r="N2991" s="2" t="s">
        <v>19</v>
      </c>
      <c r="O2991" s="2" t="s">
        <v>31</v>
      </c>
      <c r="P2991" s="2">
        <v>61.35</v>
      </c>
      <c r="Q2991" s="2" t="s">
        <v>21</v>
      </c>
      <c r="R2991" s="4" t="s">
        <v>15382</v>
      </c>
    </row>
    <row r="2992" spans="1:18" ht="14.25" customHeight="1" x14ac:dyDescent="0.3">
      <c r="A2992" s="2" t="s">
        <v>3027</v>
      </c>
      <c r="B2992" s="2" t="s">
        <v>45</v>
      </c>
      <c r="C2992" s="2" t="s">
        <v>30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tr">
        <f t="shared" si="66"/>
        <v>November</v>
      </c>
      <c r="J2992" s="2">
        <f>MONTH(H2992)</f>
        <v>11</v>
      </c>
      <c r="K2992" s="2">
        <f t="shared" si="70"/>
        <v>2024</v>
      </c>
      <c r="L2992" s="2">
        <f>H2992-G2992</f>
        <v>4</v>
      </c>
      <c r="M2992" s="2" t="str">
        <f t="shared" si="67"/>
        <v>delay delivery</v>
      </c>
      <c r="N2992" s="2" t="s">
        <v>19</v>
      </c>
      <c r="O2992" s="2" t="s">
        <v>31</v>
      </c>
      <c r="P2992" s="2">
        <v>340.54</v>
      </c>
      <c r="Q2992" s="2" t="s">
        <v>38</v>
      </c>
      <c r="R2992" s="4" t="s">
        <v>15382</v>
      </c>
    </row>
    <row r="2993" spans="1:18" ht="14.25" customHeight="1" x14ac:dyDescent="0.3">
      <c r="A2993" s="2" t="s">
        <v>3028</v>
      </c>
      <c r="B2993" s="2" t="s">
        <v>45</v>
      </c>
      <c r="C2993" s="2" t="s">
        <v>24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tr">
        <f t="shared" si="66"/>
        <v>June</v>
      </c>
      <c r="J2993" s="2">
        <f>MONTH(H2993)</f>
        <v>6</v>
      </c>
      <c r="K2993" s="2">
        <f t="shared" si="70"/>
        <v>2024</v>
      </c>
      <c r="L2993" s="2">
        <f>H2993-G2993</f>
        <v>5</v>
      </c>
      <c r="M2993" s="2" t="str">
        <f t="shared" si="67"/>
        <v>delay delivery</v>
      </c>
      <c r="N2993" s="2" t="s">
        <v>19</v>
      </c>
      <c r="O2993" s="2" t="s">
        <v>20</v>
      </c>
      <c r="P2993" s="2">
        <v>79.66</v>
      </c>
      <c r="Q2993" s="2" t="s">
        <v>27</v>
      </c>
      <c r="R2993" s="4" t="s">
        <v>15382</v>
      </c>
    </row>
    <row r="2994" spans="1:18" ht="14.25" customHeight="1" x14ac:dyDescent="0.3">
      <c r="A2994" s="2" t="s">
        <v>3029</v>
      </c>
      <c r="B2994" s="2" t="s">
        <v>45</v>
      </c>
      <c r="C2994" s="2" t="s">
        <v>18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tr">
        <f t="shared" si="66"/>
        <v>February</v>
      </c>
      <c r="J2994" s="2">
        <f>MONTH(H2994)</f>
        <v>2</v>
      </c>
      <c r="K2994" s="2">
        <f t="shared" si="70"/>
        <v>2024</v>
      </c>
      <c r="L2994" s="2">
        <f>H2994-G2994</f>
        <v>3</v>
      </c>
      <c r="M2994" s="2" t="str">
        <f t="shared" si="67"/>
        <v>delay delivery</v>
      </c>
      <c r="N2994" s="2" t="s">
        <v>19</v>
      </c>
      <c r="O2994" s="2" t="s">
        <v>26</v>
      </c>
      <c r="P2994" s="2">
        <v>483.22</v>
      </c>
      <c r="Q2994" s="2" t="s">
        <v>52</v>
      </c>
      <c r="R2994" s="4" t="s">
        <v>15382</v>
      </c>
    </row>
    <row r="2995" spans="1:18" ht="14.25" customHeight="1" x14ac:dyDescent="0.3">
      <c r="A2995" s="2" t="s">
        <v>3030</v>
      </c>
      <c r="B2995" s="2" t="s">
        <v>45</v>
      </c>
      <c r="C2995" s="2" t="s">
        <v>18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tr">
        <f t="shared" si="66"/>
        <v>January</v>
      </c>
      <c r="J2995" s="2">
        <f>MONTH(H2995)</f>
        <v>1</v>
      </c>
      <c r="K2995" s="2">
        <f t="shared" si="70"/>
        <v>2024</v>
      </c>
      <c r="L2995" s="2">
        <f>H2995-G2995</f>
        <v>2</v>
      </c>
      <c r="M2995" s="2" t="str">
        <f t="shared" si="67"/>
        <v>early delivery</v>
      </c>
      <c r="N2995" s="2" t="s">
        <v>35</v>
      </c>
      <c r="O2995" s="2" t="s">
        <v>26</v>
      </c>
      <c r="P2995" s="2">
        <v>1069.82</v>
      </c>
      <c r="Q2995" s="2" t="s">
        <v>32</v>
      </c>
      <c r="R2995" s="4" t="s">
        <v>15382</v>
      </c>
    </row>
    <row r="2996" spans="1:18" ht="14.25" customHeight="1" x14ac:dyDescent="0.3">
      <c r="A2996" s="2" t="s">
        <v>3031</v>
      </c>
      <c r="B2996" s="2" t="s">
        <v>45</v>
      </c>
      <c r="C2996" s="2" t="s">
        <v>40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tr">
        <f t="shared" si="66"/>
        <v>July</v>
      </c>
      <c r="J2996" s="2">
        <f>MONTH(H2996)</f>
        <v>7</v>
      </c>
      <c r="K2996" s="2">
        <f t="shared" si="70"/>
        <v>2024</v>
      </c>
      <c r="L2996" s="2">
        <f>H2996-G2996</f>
        <v>3</v>
      </c>
      <c r="M2996" s="2" t="str">
        <f t="shared" si="67"/>
        <v>delay delivery</v>
      </c>
      <c r="N2996" s="2" t="s">
        <v>35</v>
      </c>
      <c r="O2996" s="2" t="s">
        <v>26</v>
      </c>
      <c r="P2996" s="2">
        <v>354</v>
      </c>
      <c r="Q2996" s="2" t="s">
        <v>27</v>
      </c>
      <c r="R2996" s="4" t="s">
        <v>15382</v>
      </c>
    </row>
    <row r="2997" spans="1:18" ht="14.25" customHeight="1" x14ac:dyDescent="0.3">
      <c r="A2997" s="2" t="s">
        <v>3032</v>
      </c>
      <c r="B2997" s="2" t="s">
        <v>29</v>
      </c>
      <c r="C2997" s="2" t="s">
        <v>40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tr">
        <f t="shared" si="66"/>
        <v>March</v>
      </c>
      <c r="J2997" s="2">
        <f>MONTH(H2997)</f>
        <v>3</v>
      </c>
      <c r="K2997" s="2">
        <f t="shared" si="70"/>
        <v>2023</v>
      </c>
      <c r="L2997" s="2">
        <f>H2997-G2997</f>
        <v>3</v>
      </c>
      <c r="M2997" s="2" t="str">
        <f t="shared" si="67"/>
        <v>delay delivery</v>
      </c>
      <c r="N2997" s="2" t="s">
        <v>35</v>
      </c>
      <c r="O2997" s="2" t="s">
        <v>20</v>
      </c>
      <c r="P2997" s="2">
        <v>612.12</v>
      </c>
      <c r="Q2997" s="2" t="s">
        <v>43</v>
      </c>
      <c r="R2997" s="4" t="s">
        <v>15382</v>
      </c>
    </row>
    <row r="2998" spans="1:18" ht="14.25" customHeight="1" x14ac:dyDescent="0.3">
      <c r="A2998" s="2" t="s">
        <v>3033</v>
      </c>
      <c r="B2998" s="2" t="s">
        <v>17</v>
      </c>
      <c r="C2998" s="2" t="s">
        <v>24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tr">
        <f t="shared" si="66"/>
        <v>February</v>
      </c>
      <c r="J2998" s="2">
        <f>MONTH(H2998)</f>
        <v>2</v>
      </c>
      <c r="K2998" s="2">
        <f t="shared" si="70"/>
        <v>2023</v>
      </c>
      <c r="L2998" s="2">
        <f>H2998-G2998</f>
        <v>7</v>
      </c>
      <c r="M2998" s="2" t="str">
        <f t="shared" si="67"/>
        <v>on time delivery</v>
      </c>
      <c r="N2998" s="2" t="s">
        <v>25</v>
      </c>
      <c r="O2998" s="2" t="s">
        <v>26</v>
      </c>
      <c r="P2998" s="2">
        <v>678.96</v>
      </c>
      <c r="Q2998" s="2" t="s">
        <v>32</v>
      </c>
      <c r="R2998" s="4" t="s">
        <v>15382</v>
      </c>
    </row>
    <row r="2999" spans="1:18" ht="14.25" customHeight="1" x14ac:dyDescent="0.3">
      <c r="A2999" s="2" t="s">
        <v>3034</v>
      </c>
      <c r="B2999" s="2" t="s">
        <v>29</v>
      </c>
      <c r="C2999" s="2" t="s">
        <v>30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tr">
        <f t="shared" si="66"/>
        <v>June</v>
      </c>
      <c r="J2999" s="2">
        <f>MONTH(H2999)</f>
        <v>6</v>
      </c>
      <c r="K2999" s="2">
        <f t="shared" si="70"/>
        <v>2024</v>
      </c>
      <c r="L2999" s="2">
        <f>H2999-G2999</f>
        <v>5</v>
      </c>
      <c r="M2999" s="2" t="str">
        <f t="shared" si="67"/>
        <v>delay delivery</v>
      </c>
      <c r="N2999" s="2" t="s">
        <v>25</v>
      </c>
      <c r="O2999" s="2" t="s">
        <v>26</v>
      </c>
      <c r="P2999" s="2">
        <v>435.68</v>
      </c>
      <c r="Q2999" s="2" t="s">
        <v>32</v>
      </c>
      <c r="R2999" s="4" t="s">
        <v>15382</v>
      </c>
    </row>
    <row r="3000" spans="1:18" ht="14.25" customHeight="1" x14ac:dyDescent="0.3">
      <c r="A3000" s="2" t="s">
        <v>3035</v>
      </c>
      <c r="B3000" s="2" t="s">
        <v>45</v>
      </c>
      <c r="C3000" s="2" t="s">
        <v>18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tr">
        <f t="shared" si="66"/>
        <v>December</v>
      </c>
      <c r="J3000" s="2">
        <f>MONTH(H3000)</f>
        <v>12</v>
      </c>
      <c r="K3000" s="2">
        <f t="shared" si="70"/>
        <v>2023</v>
      </c>
      <c r="L3000" s="2">
        <f>H3000-G3000</f>
        <v>7</v>
      </c>
      <c r="M3000" s="2" t="str">
        <f t="shared" si="67"/>
        <v>on time delivery</v>
      </c>
      <c r="N3000" s="2" t="s">
        <v>35</v>
      </c>
      <c r="O3000" s="2" t="s">
        <v>20</v>
      </c>
      <c r="P3000" s="2">
        <v>376.26</v>
      </c>
      <c r="Q3000" s="2" t="s">
        <v>32</v>
      </c>
      <c r="R3000" s="4" t="s">
        <v>15382</v>
      </c>
    </row>
    <row r="3001" spans="1:18" ht="14.25" customHeight="1" x14ac:dyDescent="0.3">
      <c r="A3001" s="2" t="s">
        <v>3036</v>
      </c>
      <c r="B3001" s="2" t="s">
        <v>23</v>
      </c>
      <c r="C3001" s="2" t="s">
        <v>30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tr">
        <f t="shared" si="66"/>
        <v>March</v>
      </c>
      <c r="J3001" s="2">
        <f>MONTH(H3001)</f>
        <v>3</v>
      </c>
      <c r="K3001" s="2">
        <f t="shared" si="70"/>
        <v>2024</v>
      </c>
      <c r="L3001" s="2">
        <f>H3001-G3001</f>
        <v>3</v>
      </c>
      <c r="M3001" s="2" t="str">
        <f t="shared" si="67"/>
        <v>delay delivery</v>
      </c>
      <c r="N3001" s="2" t="s">
        <v>19</v>
      </c>
      <c r="O3001" s="2" t="s">
        <v>26</v>
      </c>
      <c r="P3001" s="2">
        <v>814.66</v>
      </c>
      <c r="Q3001" s="2" t="s">
        <v>52</v>
      </c>
      <c r="R3001" s="4" t="s">
        <v>15382</v>
      </c>
    </row>
    <row r="3002" spans="1:18" ht="14.25" customHeight="1" x14ac:dyDescent="0.3">
      <c r="A3002" s="2" t="s">
        <v>3037</v>
      </c>
      <c r="B3002" s="2" t="s">
        <v>23</v>
      </c>
      <c r="C3002" s="2" t="s">
        <v>24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tr">
        <f t="shared" si="66"/>
        <v>September</v>
      </c>
      <c r="J3002" s="2">
        <f>MONTH(H3002)</f>
        <v>9</v>
      </c>
      <c r="K3002" s="2">
        <f t="shared" si="70"/>
        <v>2023</v>
      </c>
      <c r="L3002" s="2">
        <f>H3002-G3002</f>
        <v>3</v>
      </c>
      <c r="M3002" s="2" t="str">
        <f t="shared" si="67"/>
        <v>delay delivery</v>
      </c>
      <c r="N3002" s="2" t="s">
        <v>19</v>
      </c>
      <c r="O3002" s="2" t="s">
        <v>26</v>
      </c>
      <c r="P3002" s="2">
        <v>122.67</v>
      </c>
      <c r="Q3002" s="2" t="s">
        <v>52</v>
      </c>
      <c r="R3002" s="4" t="s">
        <v>15382</v>
      </c>
    </row>
    <row r="3003" spans="1:18" ht="14.25" customHeight="1" x14ac:dyDescent="0.3">
      <c r="A3003" s="2" t="s">
        <v>3038</v>
      </c>
      <c r="B3003" s="2" t="s">
        <v>45</v>
      </c>
      <c r="C3003" s="2" t="s">
        <v>18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tr">
        <f t="shared" si="66"/>
        <v>February</v>
      </c>
      <c r="J3003" s="2">
        <f>MONTH(H3003)</f>
        <v>2</v>
      </c>
      <c r="K3003" s="2">
        <f t="shared" si="70"/>
        <v>2023</v>
      </c>
      <c r="L3003" s="2">
        <f>H3003-G3003</f>
        <v>5</v>
      </c>
      <c r="M3003" s="2" t="str">
        <f t="shared" si="67"/>
        <v>delay delivery</v>
      </c>
      <c r="N3003" s="2" t="s">
        <v>35</v>
      </c>
      <c r="O3003" s="2" t="s">
        <v>31</v>
      </c>
      <c r="P3003" s="2">
        <v>243.39</v>
      </c>
      <c r="Q3003" s="2" t="s">
        <v>43</v>
      </c>
      <c r="R3003" s="4" t="s">
        <v>15382</v>
      </c>
    </row>
    <row r="3004" spans="1:18" ht="14.25" customHeight="1" x14ac:dyDescent="0.3">
      <c r="A3004" s="2" t="s">
        <v>3039</v>
      </c>
      <c r="B3004" s="2" t="s">
        <v>45</v>
      </c>
      <c r="C3004" s="2" t="s">
        <v>18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tr">
        <f t="shared" si="66"/>
        <v>February</v>
      </c>
      <c r="J3004" s="2">
        <f>MONTH(H3004)</f>
        <v>2</v>
      </c>
      <c r="K3004" s="2">
        <f t="shared" si="70"/>
        <v>2024</v>
      </c>
      <c r="L3004" s="2">
        <f>H3004-G3004</f>
        <v>2</v>
      </c>
      <c r="M3004" s="2" t="str">
        <f t="shared" si="67"/>
        <v>early delivery</v>
      </c>
      <c r="N3004" s="2" t="s">
        <v>19</v>
      </c>
      <c r="O3004" s="2" t="s">
        <v>26</v>
      </c>
      <c r="P3004" s="2">
        <v>196.24</v>
      </c>
      <c r="Q3004" s="2" t="s">
        <v>27</v>
      </c>
      <c r="R3004" s="4" t="s">
        <v>15382</v>
      </c>
    </row>
    <row r="3005" spans="1:18" ht="14.25" customHeight="1" x14ac:dyDescent="0.3">
      <c r="A3005" s="2" t="s">
        <v>3040</v>
      </c>
      <c r="B3005" s="2" t="s">
        <v>23</v>
      </c>
      <c r="C3005" s="2" t="s">
        <v>37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tr">
        <f t="shared" si="66"/>
        <v>April</v>
      </c>
      <c r="J3005" s="2">
        <f>MONTH(H3005)</f>
        <v>4</v>
      </c>
      <c r="K3005" s="2">
        <f t="shared" si="70"/>
        <v>2023</v>
      </c>
      <c r="L3005" s="2">
        <f>H3005-G3005</f>
        <v>2</v>
      </c>
      <c r="M3005" s="2" t="str">
        <f t="shared" si="67"/>
        <v>early delivery</v>
      </c>
      <c r="N3005" s="2" t="s">
        <v>19</v>
      </c>
      <c r="O3005" s="2" t="s">
        <v>31</v>
      </c>
      <c r="P3005" s="2">
        <v>545.09</v>
      </c>
      <c r="Q3005" s="2" t="s">
        <v>38</v>
      </c>
      <c r="R3005" s="4" t="s">
        <v>15382</v>
      </c>
    </row>
    <row r="3006" spans="1:18" ht="14.25" customHeight="1" x14ac:dyDescent="0.3">
      <c r="A3006" s="2" t="s">
        <v>3041</v>
      </c>
      <c r="B3006" s="2" t="s">
        <v>29</v>
      </c>
      <c r="C3006" s="2" t="s">
        <v>24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tr">
        <f t="shared" si="66"/>
        <v>February</v>
      </c>
      <c r="J3006" s="2">
        <f>MONTH(H3006)</f>
        <v>2</v>
      </c>
      <c r="K3006" s="2">
        <f t="shared" si="70"/>
        <v>2024</v>
      </c>
      <c r="L3006" s="2">
        <f>H3006-G3006</f>
        <v>3</v>
      </c>
      <c r="M3006" s="2" t="str">
        <f t="shared" si="67"/>
        <v>delay delivery</v>
      </c>
      <c r="N3006" s="2" t="s">
        <v>25</v>
      </c>
      <c r="O3006" s="2" t="s">
        <v>26</v>
      </c>
      <c r="P3006" s="2">
        <v>328.95</v>
      </c>
      <c r="Q3006" s="2" t="s">
        <v>32</v>
      </c>
      <c r="R3006" s="4" t="s">
        <v>15382</v>
      </c>
    </row>
    <row r="3007" spans="1:18" ht="14.25" customHeight="1" x14ac:dyDescent="0.3">
      <c r="A3007" s="2" t="s">
        <v>3042</v>
      </c>
      <c r="B3007" s="2" t="s">
        <v>29</v>
      </c>
      <c r="C3007" s="2" t="s">
        <v>24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tr">
        <f t="shared" si="66"/>
        <v>August</v>
      </c>
      <c r="J3007" s="2">
        <f>MONTH(H3007)</f>
        <v>8</v>
      </c>
      <c r="K3007" s="2">
        <f t="shared" si="70"/>
        <v>2023</v>
      </c>
      <c r="L3007" s="2">
        <f>H3007-G3007</f>
        <v>2</v>
      </c>
      <c r="M3007" s="2" t="str">
        <f t="shared" si="67"/>
        <v>early delivery</v>
      </c>
      <c r="N3007" s="2" t="s">
        <v>35</v>
      </c>
      <c r="O3007" s="2" t="s">
        <v>26</v>
      </c>
      <c r="P3007" s="2">
        <v>682.76</v>
      </c>
      <c r="Q3007" s="2" t="s">
        <v>52</v>
      </c>
      <c r="R3007" s="4" t="s">
        <v>15382</v>
      </c>
    </row>
    <row r="3008" spans="1:18" ht="14.25" customHeight="1" x14ac:dyDescent="0.3">
      <c r="A3008" s="2" t="s">
        <v>3043</v>
      </c>
      <c r="B3008" s="2" t="s">
        <v>45</v>
      </c>
      <c r="C3008" s="2" t="s">
        <v>37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tr">
        <f t="shared" si="66"/>
        <v>January</v>
      </c>
      <c r="J3008" s="2">
        <f>MONTH(H3008)</f>
        <v>1</v>
      </c>
      <c r="K3008" s="2">
        <f t="shared" si="70"/>
        <v>2023</v>
      </c>
      <c r="L3008" s="2">
        <f>H3008-G3008</f>
        <v>5</v>
      </c>
      <c r="M3008" s="2" t="str">
        <f t="shared" si="67"/>
        <v>delay delivery</v>
      </c>
      <c r="N3008" s="2" t="s">
        <v>25</v>
      </c>
      <c r="O3008" s="2" t="s">
        <v>31</v>
      </c>
      <c r="P3008" s="2">
        <v>875.65</v>
      </c>
      <c r="Q3008" s="2" t="s">
        <v>43</v>
      </c>
      <c r="R3008" s="4" t="s">
        <v>15382</v>
      </c>
    </row>
    <row r="3009" spans="1:18" ht="14.25" customHeight="1" x14ac:dyDescent="0.3">
      <c r="A3009" s="2" t="s">
        <v>3044</v>
      </c>
      <c r="B3009" s="2" t="s">
        <v>29</v>
      </c>
      <c r="C3009" s="2" t="s">
        <v>30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tr">
        <f t="shared" si="66"/>
        <v>October</v>
      </c>
      <c r="J3009" s="2">
        <f>MONTH(H3009)</f>
        <v>10</v>
      </c>
      <c r="K3009" s="2">
        <f t="shared" si="70"/>
        <v>2024</v>
      </c>
      <c r="L3009" s="2">
        <f>H3009-G3009</f>
        <v>4</v>
      </c>
      <c r="M3009" s="2" t="str">
        <f t="shared" si="67"/>
        <v>delay delivery</v>
      </c>
      <c r="N3009" s="2" t="s">
        <v>25</v>
      </c>
      <c r="O3009" s="2" t="s">
        <v>26</v>
      </c>
      <c r="P3009" s="2">
        <v>33.58</v>
      </c>
      <c r="Q3009" s="2" t="s">
        <v>38</v>
      </c>
      <c r="R3009" s="4" t="s">
        <v>15382</v>
      </c>
    </row>
    <row r="3010" spans="1:18" ht="14.25" customHeight="1" x14ac:dyDescent="0.3">
      <c r="A3010" s="2" t="s">
        <v>3045</v>
      </c>
      <c r="B3010" s="2" t="s">
        <v>23</v>
      </c>
      <c r="C3010" s="2" t="s">
        <v>37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tr">
        <f t="shared" si="66"/>
        <v>October</v>
      </c>
      <c r="J3010" s="2">
        <f>MONTH(H3010)</f>
        <v>10</v>
      </c>
      <c r="K3010" s="2">
        <f t="shared" si="70"/>
        <v>2023</v>
      </c>
      <c r="L3010" s="2">
        <f>H3010-G3010</f>
        <v>1</v>
      </c>
      <c r="M3010" s="2" t="str">
        <f t="shared" si="67"/>
        <v>early delivery</v>
      </c>
      <c r="N3010" s="2" t="s">
        <v>19</v>
      </c>
      <c r="O3010" s="2" t="s">
        <v>31</v>
      </c>
      <c r="P3010" s="2">
        <v>196.26</v>
      </c>
      <c r="Q3010" s="2" t="s">
        <v>32</v>
      </c>
      <c r="R3010" s="4" t="s">
        <v>15382</v>
      </c>
    </row>
    <row r="3011" spans="1:18" ht="14.25" customHeight="1" x14ac:dyDescent="0.3">
      <c r="A3011" s="2" t="s">
        <v>3046</v>
      </c>
      <c r="B3011" s="2" t="s">
        <v>29</v>
      </c>
      <c r="C3011" s="2" t="s">
        <v>24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tr">
        <f t="shared" si="66"/>
        <v>February</v>
      </c>
      <c r="J3011" s="2">
        <f>MONTH(H3011)</f>
        <v>2</v>
      </c>
      <c r="K3011" s="2">
        <f t="shared" ref="K3011:K3074" si="71">YEAR(H3011)</f>
        <v>2024</v>
      </c>
      <c r="L3011" s="2">
        <f>H3011-G3011</f>
        <v>5</v>
      </c>
      <c r="M3011" s="2" t="str">
        <f t="shared" si="67"/>
        <v>delay delivery</v>
      </c>
      <c r="N3011" s="2" t="s">
        <v>35</v>
      </c>
      <c r="O3011" s="2" t="s">
        <v>31</v>
      </c>
      <c r="P3011" s="2">
        <v>799.16</v>
      </c>
      <c r="Q3011" s="2" t="s">
        <v>43</v>
      </c>
      <c r="R3011" s="4" t="s">
        <v>15382</v>
      </c>
    </row>
    <row r="3012" spans="1:18" ht="14.25" customHeight="1" x14ac:dyDescent="0.3">
      <c r="A3012" s="2" t="s">
        <v>3047</v>
      </c>
      <c r="B3012" s="2" t="s">
        <v>45</v>
      </c>
      <c r="C3012" s="2" t="s">
        <v>30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tr">
        <f t="shared" si="66"/>
        <v>October</v>
      </c>
      <c r="J3012" s="2">
        <f>MONTH(H3012)</f>
        <v>10</v>
      </c>
      <c r="K3012" s="2">
        <f t="shared" si="71"/>
        <v>2023</v>
      </c>
      <c r="L3012" s="2">
        <f>H3012-G3012</f>
        <v>2</v>
      </c>
      <c r="M3012" s="2" t="str">
        <f t="shared" si="67"/>
        <v>early delivery</v>
      </c>
      <c r="N3012" s="2" t="s">
        <v>35</v>
      </c>
      <c r="O3012" s="2" t="s">
        <v>20</v>
      </c>
      <c r="P3012" s="2">
        <v>195.31</v>
      </c>
      <c r="Q3012" s="2" t="s">
        <v>43</v>
      </c>
      <c r="R3012" s="4" t="s">
        <v>15382</v>
      </c>
    </row>
    <row r="3013" spans="1:18" ht="14.25" customHeight="1" x14ac:dyDescent="0.3">
      <c r="A3013" s="2" t="s">
        <v>3048</v>
      </c>
      <c r="B3013" s="2" t="s">
        <v>23</v>
      </c>
      <c r="C3013" s="2" t="s">
        <v>18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tr">
        <f t="shared" si="66"/>
        <v>January</v>
      </c>
      <c r="J3013" s="2">
        <f>MONTH(H3013)</f>
        <v>1</v>
      </c>
      <c r="K3013" s="2">
        <f t="shared" si="71"/>
        <v>2023</v>
      </c>
      <c r="L3013" s="2">
        <f>H3013-G3013</f>
        <v>7</v>
      </c>
      <c r="M3013" s="2" t="str">
        <f t="shared" si="67"/>
        <v>on time delivery</v>
      </c>
      <c r="N3013" s="2" t="s">
        <v>19</v>
      </c>
      <c r="O3013" s="2" t="s">
        <v>26</v>
      </c>
      <c r="P3013" s="2">
        <v>130.37</v>
      </c>
      <c r="Q3013" s="2" t="s">
        <v>27</v>
      </c>
      <c r="R3013" s="4" t="s">
        <v>15382</v>
      </c>
    </row>
    <row r="3014" spans="1:18" ht="14.25" customHeight="1" x14ac:dyDescent="0.3">
      <c r="A3014" s="2" t="s">
        <v>3049</v>
      </c>
      <c r="B3014" s="2" t="s">
        <v>29</v>
      </c>
      <c r="C3014" s="2" t="s">
        <v>37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tr">
        <f t="shared" si="66"/>
        <v>June</v>
      </c>
      <c r="J3014" s="2">
        <f>MONTH(H3014)</f>
        <v>6</v>
      </c>
      <c r="K3014" s="2">
        <f t="shared" si="71"/>
        <v>2023</v>
      </c>
      <c r="L3014" s="2">
        <f>H3014-G3014</f>
        <v>3</v>
      </c>
      <c r="M3014" s="2" t="str">
        <f t="shared" si="67"/>
        <v>delay delivery</v>
      </c>
      <c r="N3014" s="2" t="s">
        <v>35</v>
      </c>
      <c r="O3014" s="2" t="s">
        <v>20</v>
      </c>
      <c r="P3014" s="2">
        <v>923.08</v>
      </c>
      <c r="Q3014" s="2" t="s">
        <v>43</v>
      </c>
      <c r="R3014" s="4" t="s">
        <v>15382</v>
      </c>
    </row>
    <row r="3015" spans="1:18" ht="14.25" customHeight="1" x14ac:dyDescent="0.3">
      <c r="A3015" s="2" t="s">
        <v>3050</v>
      </c>
      <c r="B3015" s="2" t="s">
        <v>17</v>
      </c>
      <c r="C3015" s="2" t="s">
        <v>30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tr">
        <f t="shared" si="66"/>
        <v>April</v>
      </c>
      <c r="J3015" s="2">
        <f>MONTH(H3015)</f>
        <v>4</v>
      </c>
      <c r="K3015" s="2">
        <f t="shared" si="71"/>
        <v>2024</v>
      </c>
      <c r="L3015" s="2">
        <f>H3015-G3015</f>
        <v>7</v>
      </c>
      <c r="M3015" s="2" t="str">
        <f t="shared" si="67"/>
        <v>on time delivery</v>
      </c>
      <c r="N3015" s="2" t="s">
        <v>19</v>
      </c>
      <c r="O3015" s="2" t="s">
        <v>31</v>
      </c>
      <c r="P3015" s="2">
        <v>562.65</v>
      </c>
      <c r="Q3015" s="2" t="s">
        <v>52</v>
      </c>
      <c r="R3015" s="4" t="s">
        <v>15382</v>
      </c>
    </row>
    <row r="3016" spans="1:18" ht="14.25" customHeight="1" x14ac:dyDescent="0.3">
      <c r="A3016" s="2" t="s">
        <v>3051</v>
      </c>
      <c r="B3016" s="2" t="s">
        <v>23</v>
      </c>
      <c r="C3016" s="2" t="s">
        <v>30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tr">
        <f t="shared" si="66"/>
        <v>October</v>
      </c>
      <c r="J3016" s="2">
        <f>MONTH(H3016)</f>
        <v>10</v>
      </c>
      <c r="K3016" s="2">
        <f t="shared" si="71"/>
        <v>2023</v>
      </c>
      <c r="L3016" s="2">
        <f>H3016-G3016</f>
        <v>6</v>
      </c>
      <c r="M3016" s="2" t="str">
        <f t="shared" si="67"/>
        <v>on time delivery</v>
      </c>
      <c r="N3016" s="2" t="s">
        <v>25</v>
      </c>
      <c r="O3016" s="2" t="s">
        <v>26</v>
      </c>
      <c r="P3016" s="2">
        <v>1118.8399999999999</v>
      </c>
      <c r="Q3016" s="2" t="s">
        <v>21</v>
      </c>
      <c r="R3016" s="4" t="s">
        <v>15382</v>
      </c>
    </row>
    <row r="3017" spans="1:18" ht="14.25" customHeight="1" x14ac:dyDescent="0.3">
      <c r="A3017" s="2" t="s">
        <v>3052</v>
      </c>
      <c r="B3017" s="2" t="s">
        <v>23</v>
      </c>
      <c r="C3017" s="2" t="s">
        <v>30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tr">
        <f t="shared" si="66"/>
        <v>February</v>
      </c>
      <c r="J3017" s="2">
        <f>MONTH(H3017)</f>
        <v>2</v>
      </c>
      <c r="K3017" s="2">
        <f t="shared" si="71"/>
        <v>2023</v>
      </c>
      <c r="L3017" s="2">
        <f>H3017-G3017</f>
        <v>7</v>
      </c>
      <c r="M3017" s="2" t="str">
        <f t="shared" si="67"/>
        <v>on time delivery</v>
      </c>
      <c r="N3017" s="2" t="s">
        <v>35</v>
      </c>
      <c r="O3017" s="2" t="s">
        <v>26</v>
      </c>
      <c r="P3017" s="2">
        <v>1025.96</v>
      </c>
      <c r="Q3017" s="2" t="s">
        <v>32</v>
      </c>
      <c r="R3017" s="4" t="s">
        <v>15382</v>
      </c>
    </row>
    <row r="3018" spans="1:18" ht="14.25" customHeight="1" x14ac:dyDescent="0.3">
      <c r="A3018" s="2" t="s">
        <v>3053</v>
      </c>
      <c r="B3018" s="2" t="s">
        <v>17</v>
      </c>
      <c r="C3018" s="2" t="s">
        <v>37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tr">
        <f t="shared" si="66"/>
        <v>November</v>
      </c>
      <c r="J3018" s="2">
        <f>MONTH(H3018)</f>
        <v>11</v>
      </c>
      <c r="K3018" s="2">
        <f t="shared" si="71"/>
        <v>2024</v>
      </c>
      <c r="L3018" s="2">
        <f>H3018-G3018</f>
        <v>2</v>
      </c>
      <c r="M3018" s="2" t="str">
        <f t="shared" si="67"/>
        <v>early delivery</v>
      </c>
      <c r="N3018" s="2" t="s">
        <v>25</v>
      </c>
      <c r="O3018" s="2" t="s">
        <v>31</v>
      </c>
      <c r="P3018" s="2">
        <v>433.38</v>
      </c>
      <c r="Q3018" s="2" t="s">
        <v>21</v>
      </c>
      <c r="R3018" s="4" t="s">
        <v>15382</v>
      </c>
    </row>
    <row r="3019" spans="1:18" ht="14.25" customHeight="1" x14ac:dyDescent="0.3">
      <c r="A3019" s="2" t="s">
        <v>3054</v>
      </c>
      <c r="B3019" s="2" t="s">
        <v>17</v>
      </c>
      <c r="C3019" s="2" t="s">
        <v>18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tr">
        <f t="shared" si="66"/>
        <v>July</v>
      </c>
      <c r="J3019" s="2">
        <f>MONTH(H3019)</f>
        <v>7</v>
      </c>
      <c r="K3019" s="2">
        <f t="shared" si="71"/>
        <v>2023</v>
      </c>
      <c r="L3019" s="2">
        <f>H3019-G3019</f>
        <v>6</v>
      </c>
      <c r="M3019" s="2" t="str">
        <f t="shared" si="67"/>
        <v>on time delivery</v>
      </c>
      <c r="N3019" s="2" t="s">
        <v>25</v>
      </c>
      <c r="O3019" s="2" t="s">
        <v>31</v>
      </c>
      <c r="P3019" s="2">
        <v>17.02</v>
      </c>
      <c r="Q3019" s="2" t="s">
        <v>38</v>
      </c>
      <c r="R3019" s="4" t="s">
        <v>15382</v>
      </c>
    </row>
    <row r="3020" spans="1:18" ht="14.25" customHeight="1" x14ac:dyDescent="0.3">
      <c r="A3020" s="2" t="s">
        <v>3055</v>
      </c>
      <c r="B3020" s="2" t="s">
        <v>23</v>
      </c>
      <c r="C3020" s="2" t="s">
        <v>30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tr">
        <f t="shared" si="66"/>
        <v>October</v>
      </c>
      <c r="J3020" s="2">
        <f>MONTH(H3020)</f>
        <v>10</v>
      </c>
      <c r="K3020" s="2">
        <f t="shared" si="71"/>
        <v>2024</v>
      </c>
      <c r="L3020" s="2">
        <f>H3020-G3020</f>
        <v>3</v>
      </c>
      <c r="M3020" s="2" t="str">
        <f t="shared" si="67"/>
        <v>delay delivery</v>
      </c>
      <c r="N3020" s="2" t="s">
        <v>35</v>
      </c>
      <c r="O3020" s="2" t="s">
        <v>26</v>
      </c>
      <c r="P3020" s="2">
        <v>195.78</v>
      </c>
      <c r="Q3020" s="2" t="s">
        <v>27</v>
      </c>
      <c r="R3020" s="4" t="s">
        <v>15382</v>
      </c>
    </row>
    <row r="3021" spans="1:18" ht="14.25" customHeight="1" x14ac:dyDescent="0.3">
      <c r="A3021" s="2" t="s">
        <v>3056</v>
      </c>
      <c r="B3021" s="2" t="s">
        <v>17</v>
      </c>
      <c r="C3021" s="2" t="s">
        <v>37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tr">
        <f t="shared" si="66"/>
        <v>July</v>
      </c>
      <c r="J3021" s="2">
        <f>MONTH(H3021)</f>
        <v>7</v>
      </c>
      <c r="K3021" s="2">
        <f t="shared" si="71"/>
        <v>2024</v>
      </c>
      <c r="L3021" s="2">
        <f>H3021-G3021</f>
        <v>1</v>
      </c>
      <c r="M3021" s="2" t="str">
        <f t="shared" si="67"/>
        <v>early delivery</v>
      </c>
      <c r="N3021" s="2" t="s">
        <v>19</v>
      </c>
      <c r="O3021" s="2" t="s">
        <v>26</v>
      </c>
      <c r="P3021" s="2">
        <v>319.87</v>
      </c>
      <c r="Q3021" s="2" t="s">
        <v>27</v>
      </c>
      <c r="R3021" s="4" t="s">
        <v>15382</v>
      </c>
    </row>
    <row r="3022" spans="1:18" ht="14.25" customHeight="1" x14ac:dyDescent="0.3">
      <c r="A3022" s="2" t="s">
        <v>3057</v>
      </c>
      <c r="B3022" s="2" t="s">
        <v>45</v>
      </c>
      <c r="C3022" s="2" t="s">
        <v>24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tr">
        <f t="shared" si="66"/>
        <v>September</v>
      </c>
      <c r="J3022" s="2">
        <f>MONTH(H3022)</f>
        <v>9</v>
      </c>
      <c r="K3022" s="2">
        <f t="shared" si="71"/>
        <v>2024</v>
      </c>
      <c r="L3022" s="2">
        <f>H3022-G3022</f>
        <v>7</v>
      </c>
      <c r="M3022" s="2" t="str">
        <f t="shared" si="67"/>
        <v>on time delivery</v>
      </c>
      <c r="N3022" s="2" t="s">
        <v>25</v>
      </c>
      <c r="O3022" s="2" t="s">
        <v>20</v>
      </c>
      <c r="P3022" s="2">
        <v>81.709999999999994</v>
      </c>
      <c r="Q3022" s="2" t="s">
        <v>27</v>
      </c>
      <c r="R3022" s="4" t="s">
        <v>15382</v>
      </c>
    </row>
    <row r="3023" spans="1:18" ht="14.25" customHeight="1" x14ac:dyDescent="0.3">
      <c r="A3023" s="2" t="s">
        <v>3058</v>
      </c>
      <c r="B3023" s="2" t="s">
        <v>45</v>
      </c>
      <c r="C3023" s="2" t="s">
        <v>37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tr">
        <f t="shared" si="66"/>
        <v>August</v>
      </c>
      <c r="J3023" s="2">
        <f>MONTH(H3023)</f>
        <v>8</v>
      </c>
      <c r="K3023" s="2">
        <f t="shared" si="71"/>
        <v>2023</v>
      </c>
      <c r="L3023" s="2">
        <f>H3023-G3023</f>
        <v>4</v>
      </c>
      <c r="M3023" s="2" t="str">
        <f t="shared" si="67"/>
        <v>delay delivery</v>
      </c>
      <c r="N3023" s="2" t="s">
        <v>35</v>
      </c>
      <c r="O3023" s="2" t="s">
        <v>26</v>
      </c>
      <c r="P3023" s="2">
        <v>240.06</v>
      </c>
      <c r="Q3023" s="2" t="s">
        <v>52</v>
      </c>
      <c r="R3023" s="4" t="s">
        <v>15382</v>
      </c>
    </row>
    <row r="3024" spans="1:18" ht="14.25" customHeight="1" x14ac:dyDescent="0.3">
      <c r="A3024" s="2" t="s">
        <v>3059</v>
      </c>
      <c r="B3024" s="2" t="s">
        <v>45</v>
      </c>
      <c r="C3024" s="2" t="s">
        <v>37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tr">
        <f t="shared" si="66"/>
        <v>March</v>
      </c>
      <c r="J3024" s="2">
        <f>MONTH(H3024)</f>
        <v>3</v>
      </c>
      <c r="K3024" s="2">
        <f t="shared" si="71"/>
        <v>2023</v>
      </c>
      <c r="L3024" s="2">
        <f>H3024-G3024</f>
        <v>4</v>
      </c>
      <c r="M3024" s="2" t="str">
        <f t="shared" si="67"/>
        <v>delay delivery</v>
      </c>
      <c r="N3024" s="2" t="s">
        <v>35</v>
      </c>
      <c r="O3024" s="2" t="s">
        <v>31</v>
      </c>
      <c r="P3024" s="2">
        <v>735.02</v>
      </c>
      <c r="Q3024" s="2" t="s">
        <v>38</v>
      </c>
      <c r="R3024" s="4" t="s">
        <v>15382</v>
      </c>
    </row>
    <row r="3025" spans="1:18" ht="14.25" customHeight="1" x14ac:dyDescent="0.3">
      <c r="A3025" s="2" t="s">
        <v>3060</v>
      </c>
      <c r="B3025" s="2" t="s">
        <v>23</v>
      </c>
      <c r="C3025" s="2" t="s">
        <v>37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tr">
        <f t="shared" si="66"/>
        <v>January</v>
      </c>
      <c r="J3025" s="2">
        <f>MONTH(H3025)</f>
        <v>1</v>
      </c>
      <c r="K3025" s="2">
        <f t="shared" si="71"/>
        <v>2023</v>
      </c>
      <c r="L3025" s="2">
        <f>H3025-G3025</f>
        <v>5</v>
      </c>
      <c r="M3025" s="2" t="str">
        <f t="shared" si="67"/>
        <v>delay delivery</v>
      </c>
      <c r="N3025" s="2" t="s">
        <v>19</v>
      </c>
      <c r="O3025" s="2" t="s">
        <v>20</v>
      </c>
      <c r="P3025" s="2">
        <v>1301.0999999999999</v>
      </c>
      <c r="Q3025" s="2" t="s">
        <v>52</v>
      </c>
      <c r="R3025" s="4" t="s">
        <v>15382</v>
      </c>
    </row>
    <row r="3026" spans="1:18" ht="14.25" customHeight="1" x14ac:dyDescent="0.3">
      <c r="A3026" s="2" t="s">
        <v>3061</v>
      </c>
      <c r="B3026" s="2" t="s">
        <v>17</v>
      </c>
      <c r="C3026" s="2" t="s">
        <v>30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tr">
        <f t="shared" si="66"/>
        <v>November</v>
      </c>
      <c r="J3026" s="2">
        <f>MONTH(H3026)</f>
        <v>11</v>
      </c>
      <c r="K3026" s="2">
        <f t="shared" si="71"/>
        <v>2023</v>
      </c>
      <c r="L3026" s="2">
        <f>H3026-G3026</f>
        <v>1</v>
      </c>
      <c r="M3026" s="2" t="str">
        <f t="shared" si="67"/>
        <v>early delivery</v>
      </c>
      <c r="N3026" s="2" t="s">
        <v>25</v>
      </c>
      <c r="O3026" s="2" t="s">
        <v>20</v>
      </c>
      <c r="P3026" s="2">
        <v>432.3</v>
      </c>
      <c r="Q3026" s="2" t="s">
        <v>32</v>
      </c>
      <c r="R3026" s="4" t="s">
        <v>15382</v>
      </c>
    </row>
    <row r="3027" spans="1:18" ht="14.25" customHeight="1" x14ac:dyDescent="0.3">
      <c r="A3027" s="2" t="s">
        <v>3062</v>
      </c>
      <c r="B3027" s="2" t="s">
        <v>17</v>
      </c>
      <c r="C3027" s="2" t="s">
        <v>37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tr">
        <f t="shared" si="66"/>
        <v>February</v>
      </c>
      <c r="J3027" s="2">
        <f>MONTH(H3027)</f>
        <v>2</v>
      </c>
      <c r="K3027" s="2">
        <f t="shared" si="71"/>
        <v>2023</v>
      </c>
      <c r="L3027" s="2">
        <f>H3027-G3027</f>
        <v>5</v>
      </c>
      <c r="M3027" s="2" t="str">
        <f t="shared" si="67"/>
        <v>delay delivery</v>
      </c>
      <c r="N3027" s="2" t="s">
        <v>19</v>
      </c>
      <c r="O3027" s="2" t="s">
        <v>31</v>
      </c>
      <c r="P3027" s="2">
        <v>629.14</v>
      </c>
      <c r="Q3027" s="2" t="s">
        <v>27</v>
      </c>
      <c r="R3027" s="4" t="s">
        <v>15382</v>
      </c>
    </row>
    <row r="3028" spans="1:18" ht="14.25" customHeight="1" x14ac:dyDescent="0.3">
      <c r="A3028" s="2" t="s">
        <v>3063</v>
      </c>
      <c r="B3028" s="2" t="s">
        <v>29</v>
      </c>
      <c r="C3028" s="2" t="s">
        <v>24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tr">
        <f t="shared" si="66"/>
        <v>April</v>
      </c>
      <c r="J3028" s="2">
        <f>MONTH(H3028)</f>
        <v>4</v>
      </c>
      <c r="K3028" s="2">
        <f t="shared" si="71"/>
        <v>2024</v>
      </c>
      <c r="L3028" s="2">
        <f>H3028-G3028</f>
        <v>6</v>
      </c>
      <c r="M3028" s="2" t="str">
        <f t="shared" si="67"/>
        <v>on time delivery</v>
      </c>
      <c r="N3028" s="2" t="s">
        <v>35</v>
      </c>
      <c r="O3028" s="2" t="s">
        <v>26</v>
      </c>
      <c r="P3028" s="2">
        <v>855.39</v>
      </c>
      <c r="Q3028" s="2" t="s">
        <v>52</v>
      </c>
      <c r="R3028" s="4" t="s">
        <v>15382</v>
      </c>
    </row>
    <row r="3029" spans="1:18" ht="14.25" customHeight="1" x14ac:dyDescent="0.3">
      <c r="A3029" s="2" t="s">
        <v>3064</v>
      </c>
      <c r="B3029" s="2" t="s">
        <v>29</v>
      </c>
      <c r="C3029" s="2" t="s">
        <v>30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tr">
        <f t="shared" si="66"/>
        <v>January</v>
      </c>
      <c r="J3029" s="2">
        <f>MONTH(H3029)</f>
        <v>1</v>
      </c>
      <c r="K3029" s="2">
        <f t="shared" si="71"/>
        <v>2024</v>
      </c>
      <c r="L3029" s="2">
        <f>H3029-G3029</f>
        <v>6</v>
      </c>
      <c r="M3029" s="2" t="str">
        <f t="shared" si="67"/>
        <v>on time delivery</v>
      </c>
      <c r="N3029" s="2" t="s">
        <v>35</v>
      </c>
      <c r="O3029" s="2" t="s">
        <v>26</v>
      </c>
      <c r="P3029" s="2">
        <v>138.52000000000001</v>
      </c>
      <c r="Q3029" s="2" t="s">
        <v>21</v>
      </c>
      <c r="R3029" s="4" t="s">
        <v>15382</v>
      </c>
    </row>
    <row r="3030" spans="1:18" ht="14.25" customHeight="1" x14ac:dyDescent="0.3">
      <c r="A3030" s="2" t="s">
        <v>3065</v>
      </c>
      <c r="B3030" s="2" t="s">
        <v>17</v>
      </c>
      <c r="C3030" s="2" t="s">
        <v>24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tr">
        <f t="shared" si="66"/>
        <v>December</v>
      </c>
      <c r="J3030" s="2">
        <f>MONTH(H3030)</f>
        <v>12</v>
      </c>
      <c r="K3030" s="2">
        <f t="shared" si="71"/>
        <v>2024</v>
      </c>
      <c r="L3030" s="2">
        <f>H3030-G3030</f>
        <v>1</v>
      </c>
      <c r="M3030" s="2" t="str">
        <f t="shared" si="67"/>
        <v>early delivery</v>
      </c>
      <c r="N3030" s="2" t="s">
        <v>19</v>
      </c>
      <c r="O3030" s="2" t="s">
        <v>20</v>
      </c>
      <c r="P3030" s="2">
        <v>517.5</v>
      </c>
      <c r="Q3030" s="2" t="s">
        <v>43</v>
      </c>
      <c r="R3030" s="4" t="s">
        <v>15382</v>
      </c>
    </row>
    <row r="3031" spans="1:18" ht="14.25" customHeight="1" x14ac:dyDescent="0.3">
      <c r="A3031" s="2" t="s">
        <v>3066</v>
      </c>
      <c r="B3031" s="2" t="s">
        <v>17</v>
      </c>
      <c r="C3031" s="2" t="s">
        <v>40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tr">
        <f t="shared" si="66"/>
        <v>January</v>
      </c>
      <c r="J3031" s="2">
        <f>MONTH(H3031)</f>
        <v>1</v>
      </c>
      <c r="K3031" s="2">
        <f t="shared" si="71"/>
        <v>2023</v>
      </c>
      <c r="L3031" s="2">
        <f>H3031-G3031</f>
        <v>1</v>
      </c>
      <c r="M3031" s="2" t="str">
        <f t="shared" si="67"/>
        <v>early delivery</v>
      </c>
      <c r="N3031" s="2" t="s">
        <v>25</v>
      </c>
      <c r="O3031" s="2" t="s">
        <v>31</v>
      </c>
      <c r="P3031" s="2">
        <v>1265.5</v>
      </c>
      <c r="Q3031" s="2" t="s">
        <v>52</v>
      </c>
      <c r="R3031" s="4" t="s">
        <v>15382</v>
      </c>
    </row>
    <row r="3032" spans="1:18" ht="14.25" customHeight="1" x14ac:dyDescent="0.3">
      <c r="A3032" s="2" t="s">
        <v>3067</v>
      </c>
      <c r="B3032" s="2" t="s">
        <v>17</v>
      </c>
      <c r="C3032" s="2" t="s">
        <v>37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tr">
        <f t="shared" si="66"/>
        <v>December</v>
      </c>
      <c r="J3032" s="2">
        <f>MONTH(H3032)</f>
        <v>12</v>
      </c>
      <c r="K3032" s="2">
        <f t="shared" si="71"/>
        <v>2023</v>
      </c>
      <c r="L3032" s="2">
        <f>H3032-G3032</f>
        <v>4</v>
      </c>
      <c r="M3032" s="2" t="str">
        <f t="shared" si="67"/>
        <v>delay delivery</v>
      </c>
      <c r="N3032" s="2" t="s">
        <v>19</v>
      </c>
      <c r="O3032" s="2" t="s">
        <v>20</v>
      </c>
      <c r="P3032" s="2">
        <v>21.74</v>
      </c>
      <c r="Q3032" s="2" t="s">
        <v>32</v>
      </c>
      <c r="R3032" s="4" t="s">
        <v>15382</v>
      </c>
    </row>
    <row r="3033" spans="1:18" ht="14.25" customHeight="1" x14ac:dyDescent="0.3">
      <c r="A3033" s="2" t="s">
        <v>3068</v>
      </c>
      <c r="B3033" s="2" t="s">
        <v>23</v>
      </c>
      <c r="C3033" s="2" t="s">
        <v>30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tr">
        <f t="shared" si="66"/>
        <v>June</v>
      </c>
      <c r="J3033" s="2">
        <f>MONTH(H3033)</f>
        <v>6</v>
      </c>
      <c r="K3033" s="2">
        <f t="shared" si="71"/>
        <v>2024</v>
      </c>
      <c r="L3033" s="2">
        <f>H3033-G3033</f>
        <v>1</v>
      </c>
      <c r="M3033" s="2" t="str">
        <f t="shared" si="67"/>
        <v>early delivery</v>
      </c>
      <c r="N3033" s="2" t="s">
        <v>25</v>
      </c>
      <c r="O3033" s="2" t="s">
        <v>20</v>
      </c>
      <c r="P3033" s="2">
        <v>505.49</v>
      </c>
      <c r="Q3033" s="2" t="s">
        <v>43</v>
      </c>
      <c r="R3033" s="4" t="s">
        <v>15382</v>
      </c>
    </row>
    <row r="3034" spans="1:18" ht="14.25" customHeight="1" x14ac:dyDescent="0.3">
      <c r="A3034" s="2" t="s">
        <v>3069</v>
      </c>
      <c r="B3034" s="2" t="s">
        <v>17</v>
      </c>
      <c r="C3034" s="2" t="s">
        <v>30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tr">
        <f t="shared" si="66"/>
        <v>September</v>
      </c>
      <c r="J3034" s="2">
        <f>MONTH(H3034)</f>
        <v>9</v>
      </c>
      <c r="K3034" s="2">
        <f t="shared" si="71"/>
        <v>2023</v>
      </c>
      <c r="L3034" s="2">
        <f>H3034-G3034</f>
        <v>7</v>
      </c>
      <c r="M3034" s="2" t="str">
        <f t="shared" si="67"/>
        <v>on time delivery</v>
      </c>
      <c r="N3034" s="2" t="s">
        <v>25</v>
      </c>
      <c r="O3034" s="2" t="s">
        <v>26</v>
      </c>
      <c r="P3034" s="2">
        <v>1101.44</v>
      </c>
      <c r="Q3034" s="2" t="s">
        <v>32</v>
      </c>
      <c r="R3034" s="4" t="s">
        <v>15382</v>
      </c>
    </row>
    <row r="3035" spans="1:18" ht="14.25" customHeight="1" x14ac:dyDescent="0.3">
      <c r="A3035" s="2" t="s">
        <v>3070</v>
      </c>
      <c r="B3035" s="2" t="s">
        <v>29</v>
      </c>
      <c r="C3035" s="2" t="s">
        <v>37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tr">
        <f t="shared" si="66"/>
        <v>June</v>
      </c>
      <c r="J3035" s="2">
        <f>MONTH(H3035)</f>
        <v>6</v>
      </c>
      <c r="K3035" s="2">
        <f t="shared" si="71"/>
        <v>2023</v>
      </c>
      <c r="L3035" s="2">
        <f>H3035-G3035</f>
        <v>1</v>
      </c>
      <c r="M3035" s="2" t="str">
        <f t="shared" si="67"/>
        <v>early delivery</v>
      </c>
      <c r="N3035" s="2" t="s">
        <v>35</v>
      </c>
      <c r="O3035" s="2" t="s">
        <v>26</v>
      </c>
      <c r="P3035" s="2">
        <v>92.78</v>
      </c>
      <c r="Q3035" s="2" t="s">
        <v>21</v>
      </c>
      <c r="R3035" s="4" t="s">
        <v>15382</v>
      </c>
    </row>
    <row r="3036" spans="1:18" ht="14.25" customHeight="1" x14ac:dyDescent="0.3">
      <c r="A3036" s="2" t="s">
        <v>3071</v>
      </c>
      <c r="B3036" s="2" t="s">
        <v>23</v>
      </c>
      <c r="C3036" s="2" t="s">
        <v>18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tr">
        <f t="shared" si="66"/>
        <v>June</v>
      </c>
      <c r="J3036" s="2">
        <f>MONTH(H3036)</f>
        <v>6</v>
      </c>
      <c r="K3036" s="2">
        <f t="shared" si="71"/>
        <v>2024</v>
      </c>
      <c r="L3036" s="2">
        <f>H3036-G3036</f>
        <v>2</v>
      </c>
      <c r="M3036" s="2" t="str">
        <f t="shared" si="67"/>
        <v>early delivery</v>
      </c>
      <c r="N3036" s="2" t="s">
        <v>35</v>
      </c>
      <c r="O3036" s="2" t="s">
        <v>31</v>
      </c>
      <c r="P3036" s="2">
        <v>339.24</v>
      </c>
      <c r="Q3036" s="2" t="s">
        <v>32</v>
      </c>
      <c r="R3036" s="4" t="s">
        <v>15382</v>
      </c>
    </row>
    <row r="3037" spans="1:18" ht="14.25" customHeight="1" x14ac:dyDescent="0.3">
      <c r="A3037" s="2" t="s">
        <v>3072</v>
      </c>
      <c r="B3037" s="2" t="s">
        <v>17</v>
      </c>
      <c r="C3037" s="2" t="s">
        <v>18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tr">
        <f t="shared" si="66"/>
        <v>September</v>
      </c>
      <c r="J3037" s="2">
        <f>MONTH(H3037)</f>
        <v>9</v>
      </c>
      <c r="K3037" s="2">
        <f t="shared" si="71"/>
        <v>2024</v>
      </c>
      <c r="L3037" s="2">
        <f>H3037-G3037</f>
        <v>1</v>
      </c>
      <c r="M3037" s="2" t="str">
        <f t="shared" si="67"/>
        <v>early delivery</v>
      </c>
      <c r="N3037" s="2" t="s">
        <v>19</v>
      </c>
      <c r="O3037" s="2" t="s">
        <v>20</v>
      </c>
      <c r="P3037" s="2">
        <v>12.97</v>
      </c>
      <c r="Q3037" s="2" t="s">
        <v>27</v>
      </c>
      <c r="R3037" s="4" t="s">
        <v>15382</v>
      </c>
    </row>
    <row r="3038" spans="1:18" ht="14.25" customHeight="1" x14ac:dyDescent="0.3">
      <c r="A3038" s="2" t="s">
        <v>3073</v>
      </c>
      <c r="B3038" s="2" t="s">
        <v>29</v>
      </c>
      <c r="C3038" s="2" t="s">
        <v>24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tr">
        <f t="shared" si="66"/>
        <v>June</v>
      </c>
      <c r="J3038" s="2">
        <f>MONTH(H3038)</f>
        <v>6</v>
      </c>
      <c r="K3038" s="2">
        <f t="shared" si="71"/>
        <v>2024</v>
      </c>
      <c r="L3038" s="2">
        <f>H3038-G3038</f>
        <v>4</v>
      </c>
      <c r="M3038" s="2" t="str">
        <f t="shared" si="67"/>
        <v>delay delivery</v>
      </c>
      <c r="N3038" s="2" t="s">
        <v>25</v>
      </c>
      <c r="O3038" s="2" t="s">
        <v>31</v>
      </c>
      <c r="P3038" s="2">
        <v>592.30999999999995</v>
      </c>
      <c r="Q3038" s="2" t="s">
        <v>21</v>
      </c>
      <c r="R3038" s="4" t="s">
        <v>15382</v>
      </c>
    </row>
    <row r="3039" spans="1:18" ht="14.25" customHeight="1" x14ac:dyDescent="0.3">
      <c r="A3039" s="2" t="s">
        <v>3074</v>
      </c>
      <c r="B3039" s="2" t="s">
        <v>23</v>
      </c>
      <c r="C3039" s="2" t="s">
        <v>37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tr">
        <f t="shared" si="66"/>
        <v>November</v>
      </c>
      <c r="J3039" s="2">
        <f>MONTH(H3039)</f>
        <v>11</v>
      </c>
      <c r="K3039" s="2">
        <f t="shared" si="71"/>
        <v>2024</v>
      </c>
      <c r="L3039" s="2">
        <f>H3039-G3039</f>
        <v>4</v>
      </c>
      <c r="M3039" s="2" t="str">
        <f t="shared" si="67"/>
        <v>delay delivery</v>
      </c>
      <c r="N3039" s="2" t="s">
        <v>19</v>
      </c>
      <c r="O3039" s="2" t="s">
        <v>31</v>
      </c>
      <c r="P3039" s="2">
        <v>111.16</v>
      </c>
      <c r="Q3039" s="2" t="s">
        <v>27</v>
      </c>
      <c r="R3039" s="4" t="s">
        <v>15382</v>
      </c>
    </row>
    <row r="3040" spans="1:18" ht="14.25" customHeight="1" x14ac:dyDescent="0.3">
      <c r="A3040" s="2" t="s">
        <v>3075</v>
      </c>
      <c r="B3040" s="2" t="s">
        <v>17</v>
      </c>
      <c r="C3040" s="2" t="s">
        <v>37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tr">
        <f t="shared" si="66"/>
        <v>August</v>
      </c>
      <c r="J3040" s="2">
        <f>MONTH(H3040)</f>
        <v>8</v>
      </c>
      <c r="K3040" s="2">
        <f t="shared" si="71"/>
        <v>2023</v>
      </c>
      <c r="L3040" s="2">
        <f>H3040-G3040</f>
        <v>4</v>
      </c>
      <c r="M3040" s="2" t="str">
        <f t="shared" si="67"/>
        <v>delay delivery</v>
      </c>
      <c r="N3040" s="2" t="s">
        <v>25</v>
      </c>
      <c r="O3040" s="2" t="s">
        <v>26</v>
      </c>
      <c r="P3040" s="2">
        <v>46.05</v>
      </c>
      <c r="Q3040" s="2" t="s">
        <v>43</v>
      </c>
      <c r="R3040" s="4" t="s">
        <v>15382</v>
      </c>
    </row>
    <row r="3041" spans="1:18" ht="14.25" customHeight="1" x14ac:dyDescent="0.3">
      <c r="A3041" s="2" t="s">
        <v>3076</v>
      </c>
      <c r="B3041" s="2" t="s">
        <v>17</v>
      </c>
      <c r="C3041" s="2" t="s">
        <v>40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tr">
        <f t="shared" si="66"/>
        <v>January</v>
      </c>
      <c r="J3041" s="2">
        <f>MONTH(H3041)</f>
        <v>1</v>
      </c>
      <c r="K3041" s="2">
        <f t="shared" si="71"/>
        <v>2024</v>
      </c>
      <c r="L3041" s="2">
        <f>H3041-G3041</f>
        <v>3</v>
      </c>
      <c r="M3041" s="2" t="str">
        <f t="shared" si="67"/>
        <v>delay delivery</v>
      </c>
      <c r="N3041" s="2" t="s">
        <v>19</v>
      </c>
      <c r="O3041" s="2" t="s">
        <v>20</v>
      </c>
      <c r="P3041" s="2">
        <v>255.82</v>
      </c>
      <c r="Q3041" s="2" t="s">
        <v>43</v>
      </c>
      <c r="R3041" s="4" t="s">
        <v>15382</v>
      </c>
    </row>
    <row r="3042" spans="1:18" ht="14.25" customHeight="1" x14ac:dyDescent="0.3">
      <c r="A3042" s="2" t="s">
        <v>3077</v>
      </c>
      <c r="B3042" s="2" t="s">
        <v>17</v>
      </c>
      <c r="C3042" s="2" t="s">
        <v>18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tr">
        <f t="shared" si="66"/>
        <v>February</v>
      </c>
      <c r="J3042" s="2">
        <f>MONTH(H3042)</f>
        <v>2</v>
      </c>
      <c r="K3042" s="2">
        <f t="shared" si="71"/>
        <v>2023</v>
      </c>
      <c r="L3042" s="2">
        <f>H3042-G3042</f>
        <v>7</v>
      </c>
      <c r="M3042" s="2" t="str">
        <f t="shared" si="67"/>
        <v>on time delivery</v>
      </c>
      <c r="N3042" s="2" t="s">
        <v>19</v>
      </c>
      <c r="O3042" s="2" t="s">
        <v>20</v>
      </c>
      <c r="P3042" s="2">
        <v>285.64</v>
      </c>
      <c r="Q3042" s="2" t="s">
        <v>43</v>
      </c>
      <c r="R3042" s="4" t="s">
        <v>15382</v>
      </c>
    </row>
    <row r="3043" spans="1:18" ht="14.25" customHeight="1" x14ac:dyDescent="0.3">
      <c r="A3043" s="2" t="s">
        <v>3078</v>
      </c>
      <c r="B3043" s="2" t="s">
        <v>23</v>
      </c>
      <c r="C3043" s="2" t="s">
        <v>18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tr">
        <f t="shared" si="66"/>
        <v>November</v>
      </c>
      <c r="J3043" s="2">
        <f>MONTH(H3043)</f>
        <v>11</v>
      </c>
      <c r="K3043" s="2">
        <f t="shared" si="71"/>
        <v>2023</v>
      </c>
      <c r="L3043" s="2">
        <f>H3043-G3043</f>
        <v>5</v>
      </c>
      <c r="M3043" s="2" t="str">
        <f t="shared" si="67"/>
        <v>delay delivery</v>
      </c>
      <c r="N3043" s="2" t="s">
        <v>19</v>
      </c>
      <c r="O3043" s="2" t="s">
        <v>31</v>
      </c>
      <c r="P3043" s="2">
        <v>396.64</v>
      </c>
      <c r="Q3043" s="2" t="s">
        <v>32</v>
      </c>
      <c r="R3043" s="4" t="s">
        <v>15382</v>
      </c>
    </row>
    <row r="3044" spans="1:18" ht="14.25" customHeight="1" x14ac:dyDescent="0.3">
      <c r="A3044" s="2" t="s">
        <v>3079</v>
      </c>
      <c r="B3044" s="2" t="s">
        <v>29</v>
      </c>
      <c r="C3044" s="2" t="s">
        <v>37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tr">
        <f t="shared" si="66"/>
        <v>May</v>
      </c>
      <c r="J3044" s="2">
        <f>MONTH(H3044)</f>
        <v>5</v>
      </c>
      <c r="K3044" s="2">
        <f t="shared" si="71"/>
        <v>2023</v>
      </c>
      <c r="L3044" s="2">
        <f>H3044-G3044</f>
        <v>1</v>
      </c>
      <c r="M3044" s="2" t="str">
        <f t="shared" si="67"/>
        <v>early delivery</v>
      </c>
      <c r="N3044" s="2" t="s">
        <v>35</v>
      </c>
      <c r="O3044" s="2" t="s">
        <v>31</v>
      </c>
      <c r="P3044" s="2">
        <v>640.85</v>
      </c>
      <c r="Q3044" s="2" t="s">
        <v>43</v>
      </c>
      <c r="R3044" s="4" t="s">
        <v>15382</v>
      </c>
    </row>
    <row r="3045" spans="1:18" ht="14.25" customHeight="1" x14ac:dyDescent="0.3">
      <c r="A3045" s="2" t="s">
        <v>3080</v>
      </c>
      <c r="B3045" s="2" t="s">
        <v>29</v>
      </c>
      <c r="C3045" s="2" t="s">
        <v>24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tr">
        <f t="shared" si="66"/>
        <v>December</v>
      </c>
      <c r="J3045" s="2">
        <f>MONTH(H3045)</f>
        <v>12</v>
      </c>
      <c r="K3045" s="2">
        <f t="shared" si="71"/>
        <v>2023</v>
      </c>
      <c r="L3045" s="2">
        <f>H3045-G3045</f>
        <v>3</v>
      </c>
      <c r="M3045" s="2" t="str">
        <f t="shared" si="67"/>
        <v>delay delivery</v>
      </c>
      <c r="N3045" s="2" t="s">
        <v>19</v>
      </c>
      <c r="O3045" s="2" t="s">
        <v>31</v>
      </c>
      <c r="P3045" s="2">
        <v>1179.97</v>
      </c>
      <c r="Q3045" s="2" t="s">
        <v>38</v>
      </c>
      <c r="R3045" s="4" t="s">
        <v>15382</v>
      </c>
    </row>
    <row r="3046" spans="1:18" ht="14.25" customHeight="1" x14ac:dyDescent="0.3">
      <c r="A3046" s="2" t="s">
        <v>3081</v>
      </c>
      <c r="B3046" s="2" t="s">
        <v>45</v>
      </c>
      <c r="C3046" s="2" t="s">
        <v>37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tr">
        <f t="shared" si="66"/>
        <v>April</v>
      </c>
      <c r="J3046" s="2">
        <f>MONTH(H3046)</f>
        <v>4</v>
      </c>
      <c r="K3046" s="2">
        <f t="shared" si="71"/>
        <v>2024</v>
      </c>
      <c r="L3046" s="2">
        <f>H3046-G3046</f>
        <v>4</v>
      </c>
      <c r="M3046" s="2" t="str">
        <f t="shared" si="67"/>
        <v>delay delivery</v>
      </c>
      <c r="N3046" s="2" t="s">
        <v>19</v>
      </c>
      <c r="O3046" s="2" t="s">
        <v>20</v>
      </c>
      <c r="P3046" s="2">
        <v>380.17</v>
      </c>
      <c r="Q3046" s="2" t="s">
        <v>32</v>
      </c>
      <c r="R3046" s="4" t="s">
        <v>15382</v>
      </c>
    </row>
    <row r="3047" spans="1:18" ht="14.25" customHeight="1" x14ac:dyDescent="0.3">
      <c r="A3047" s="2" t="s">
        <v>3082</v>
      </c>
      <c r="B3047" s="2" t="s">
        <v>17</v>
      </c>
      <c r="C3047" s="2" t="s">
        <v>24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tr">
        <f t="shared" si="66"/>
        <v>September</v>
      </c>
      <c r="J3047" s="2">
        <f>MONTH(H3047)</f>
        <v>9</v>
      </c>
      <c r="K3047" s="2">
        <f t="shared" si="71"/>
        <v>2024</v>
      </c>
      <c r="L3047" s="2">
        <f>H3047-G3047</f>
        <v>4</v>
      </c>
      <c r="M3047" s="2" t="str">
        <f t="shared" si="67"/>
        <v>delay delivery</v>
      </c>
      <c r="N3047" s="2" t="s">
        <v>25</v>
      </c>
      <c r="O3047" s="2" t="s">
        <v>26</v>
      </c>
      <c r="P3047" s="2">
        <v>8.76</v>
      </c>
      <c r="Q3047" s="2" t="s">
        <v>32</v>
      </c>
      <c r="R3047" s="4" t="s">
        <v>15382</v>
      </c>
    </row>
    <row r="3048" spans="1:18" ht="14.25" customHeight="1" x14ac:dyDescent="0.3">
      <c r="A3048" s="2" t="s">
        <v>3083</v>
      </c>
      <c r="B3048" s="2" t="s">
        <v>45</v>
      </c>
      <c r="C3048" s="2" t="s">
        <v>18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tr">
        <f t="shared" si="66"/>
        <v>June</v>
      </c>
      <c r="J3048" s="2">
        <f>MONTH(H3048)</f>
        <v>6</v>
      </c>
      <c r="K3048" s="2">
        <f t="shared" si="71"/>
        <v>2024</v>
      </c>
      <c r="L3048" s="2">
        <f>H3048-G3048</f>
        <v>4</v>
      </c>
      <c r="M3048" s="2" t="str">
        <f t="shared" si="67"/>
        <v>delay delivery</v>
      </c>
      <c r="N3048" s="2" t="s">
        <v>35</v>
      </c>
      <c r="O3048" s="2" t="s">
        <v>31</v>
      </c>
      <c r="P3048" s="2">
        <v>354.71</v>
      </c>
      <c r="Q3048" s="2" t="s">
        <v>21</v>
      </c>
      <c r="R3048" s="4" t="s">
        <v>15382</v>
      </c>
    </row>
    <row r="3049" spans="1:18" ht="14.25" customHeight="1" x14ac:dyDescent="0.3">
      <c r="A3049" s="2" t="s">
        <v>3084</v>
      </c>
      <c r="B3049" s="2" t="s">
        <v>45</v>
      </c>
      <c r="C3049" s="2" t="s">
        <v>40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tr">
        <f t="shared" si="66"/>
        <v>June</v>
      </c>
      <c r="J3049" s="2">
        <f>MONTH(H3049)</f>
        <v>6</v>
      </c>
      <c r="K3049" s="2">
        <f t="shared" si="71"/>
        <v>2024</v>
      </c>
      <c r="L3049" s="2">
        <f>H3049-G3049</f>
        <v>1</v>
      </c>
      <c r="M3049" s="2" t="str">
        <f t="shared" si="67"/>
        <v>early delivery</v>
      </c>
      <c r="N3049" s="2" t="s">
        <v>25</v>
      </c>
      <c r="O3049" s="2" t="s">
        <v>31</v>
      </c>
      <c r="P3049" s="2">
        <v>280.29000000000002</v>
      </c>
      <c r="Q3049" s="2" t="s">
        <v>52</v>
      </c>
      <c r="R3049" s="4" t="s">
        <v>15382</v>
      </c>
    </row>
    <row r="3050" spans="1:18" ht="14.25" customHeight="1" x14ac:dyDescent="0.3">
      <c r="A3050" s="2" t="s">
        <v>3085</v>
      </c>
      <c r="B3050" s="2" t="s">
        <v>29</v>
      </c>
      <c r="C3050" s="2" t="s">
        <v>30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tr">
        <f t="shared" si="66"/>
        <v>October</v>
      </c>
      <c r="J3050" s="2">
        <f>MONTH(H3050)</f>
        <v>10</v>
      </c>
      <c r="K3050" s="2">
        <f t="shared" si="71"/>
        <v>2023</v>
      </c>
      <c r="L3050" s="2">
        <f>H3050-G3050</f>
        <v>3</v>
      </c>
      <c r="M3050" s="2" t="str">
        <f t="shared" si="67"/>
        <v>delay delivery</v>
      </c>
      <c r="N3050" s="2" t="s">
        <v>19</v>
      </c>
      <c r="O3050" s="2" t="s">
        <v>20</v>
      </c>
      <c r="P3050" s="2">
        <v>693.15</v>
      </c>
      <c r="Q3050" s="2" t="s">
        <v>43</v>
      </c>
      <c r="R3050" s="4" t="s">
        <v>15382</v>
      </c>
    </row>
    <row r="3051" spans="1:18" ht="14.25" customHeight="1" x14ac:dyDescent="0.3">
      <c r="A3051" s="2" t="s">
        <v>3086</v>
      </c>
      <c r="B3051" s="2" t="s">
        <v>23</v>
      </c>
      <c r="C3051" s="2" t="s">
        <v>18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tr">
        <f t="shared" si="66"/>
        <v>July</v>
      </c>
      <c r="J3051" s="2">
        <f>MONTH(H3051)</f>
        <v>7</v>
      </c>
      <c r="K3051" s="2">
        <f t="shared" si="71"/>
        <v>2024</v>
      </c>
      <c r="L3051" s="2">
        <f>H3051-G3051</f>
        <v>3</v>
      </c>
      <c r="M3051" s="2" t="str">
        <f t="shared" si="67"/>
        <v>delay delivery</v>
      </c>
      <c r="N3051" s="2" t="s">
        <v>19</v>
      </c>
      <c r="O3051" s="2" t="s">
        <v>26</v>
      </c>
      <c r="P3051" s="2">
        <v>114.68</v>
      </c>
      <c r="Q3051" s="2" t="s">
        <v>21</v>
      </c>
      <c r="R3051" s="4" t="s">
        <v>15382</v>
      </c>
    </row>
    <row r="3052" spans="1:18" ht="14.25" customHeight="1" x14ac:dyDescent="0.3">
      <c r="A3052" s="2" t="s">
        <v>3087</v>
      </c>
      <c r="B3052" s="2" t="s">
        <v>23</v>
      </c>
      <c r="C3052" s="2" t="s">
        <v>24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tr">
        <f t="shared" si="66"/>
        <v>November</v>
      </c>
      <c r="J3052" s="2">
        <f>MONTH(H3052)</f>
        <v>11</v>
      </c>
      <c r="K3052" s="2">
        <f t="shared" si="71"/>
        <v>2024</v>
      </c>
      <c r="L3052" s="2">
        <f>H3052-G3052</f>
        <v>2</v>
      </c>
      <c r="M3052" s="2" t="str">
        <f t="shared" si="67"/>
        <v>early delivery</v>
      </c>
      <c r="N3052" s="2" t="s">
        <v>19</v>
      </c>
      <c r="O3052" s="2" t="s">
        <v>26</v>
      </c>
      <c r="P3052" s="2">
        <v>156.30000000000001</v>
      </c>
      <c r="Q3052" s="2" t="s">
        <v>32</v>
      </c>
      <c r="R3052" s="4" t="s">
        <v>15382</v>
      </c>
    </row>
    <row r="3053" spans="1:18" ht="14.25" customHeight="1" x14ac:dyDescent="0.3">
      <c r="A3053" s="2" t="s">
        <v>3088</v>
      </c>
      <c r="B3053" s="2" t="s">
        <v>29</v>
      </c>
      <c r="C3053" s="2" t="s">
        <v>37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tr">
        <f t="shared" si="66"/>
        <v>June</v>
      </c>
      <c r="J3053" s="2">
        <f>MONTH(H3053)</f>
        <v>6</v>
      </c>
      <c r="K3053" s="2">
        <f t="shared" si="71"/>
        <v>2024</v>
      </c>
      <c r="L3053" s="2">
        <f>H3053-G3053</f>
        <v>5</v>
      </c>
      <c r="M3053" s="2" t="str">
        <f t="shared" si="67"/>
        <v>delay delivery</v>
      </c>
      <c r="N3053" s="2" t="s">
        <v>35</v>
      </c>
      <c r="O3053" s="2" t="s">
        <v>26</v>
      </c>
      <c r="P3053" s="2">
        <v>168.85</v>
      </c>
      <c r="Q3053" s="2" t="s">
        <v>43</v>
      </c>
      <c r="R3053" s="4" t="s">
        <v>15382</v>
      </c>
    </row>
    <row r="3054" spans="1:18" ht="14.25" customHeight="1" x14ac:dyDescent="0.3">
      <c r="A3054" s="2" t="s">
        <v>3089</v>
      </c>
      <c r="B3054" s="2" t="s">
        <v>23</v>
      </c>
      <c r="C3054" s="2" t="s">
        <v>18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tr">
        <f t="shared" si="66"/>
        <v>July</v>
      </c>
      <c r="J3054" s="2">
        <f>MONTH(H3054)</f>
        <v>7</v>
      </c>
      <c r="K3054" s="2">
        <f t="shared" si="71"/>
        <v>2023</v>
      </c>
      <c r="L3054" s="2">
        <f>H3054-G3054</f>
        <v>4</v>
      </c>
      <c r="M3054" s="2" t="str">
        <f t="shared" si="67"/>
        <v>delay delivery</v>
      </c>
      <c r="N3054" s="2" t="s">
        <v>25</v>
      </c>
      <c r="O3054" s="2" t="s">
        <v>31</v>
      </c>
      <c r="P3054" s="2">
        <v>107.08</v>
      </c>
      <c r="Q3054" s="2" t="s">
        <v>43</v>
      </c>
      <c r="R3054" s="4" t="s">
        <v>15382</v>
      </c>
    </row>
    <row r="3055" spans="1:18" ht="14.25" customHeight="1" x14ac:dyDescent="0.3">
      <c r="A3055" s="2" t="s">
        <v>3090</v>
      </c>
      <c r="B3055" s="2" t="s">
        <v>45</v>
      </c>
      <c r="C3055" s="2" t="s">
        <v>40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tr">
        <f t="shared" si="66"/>
        <v>March</v>
      </c>
      <c r="J3055" s="2">
        <f>MONTH(H3055)</f>
        <v>3</v>
      </c>
      <c r="K3055" s="2">
        <f t="shared" si="71"/>
        <v>2023</v>
      </c>
      <c r="L3055" s="2">
        <f>H3055-G3055</f>
        <v>6</v>
      </c>
      <c r="M3055" s="2" t="str">
        <f t="shared" si="67"/>
        <v>on time delivery</v>
      </c>
      <c r="N3055" s="2" t="s">
        <v>35</v>
      </c>
      <c r="O3055" s="2" t="s">
        <v>20</v>
      </c>
      <c r="P3055" s="2">
        <v>700.56</v>
      </c>
      <c r="Q3055" s="2" t="s">
        <v>52</v>
      </c>
      <c r="R3055" s="4" t="s">
        <v>15382</v>
      </c>
    </row>
    <row r="3056" spans="1:18" ht="14.25" customHeight="1" x14ac:dyDescent="0.3">
      <c r="A3056" s="2" t="s">
        <v>3091</v>
      </c>
      <c r="B3056" s="2" t="s">
        <v>17</v>
      </c>
      <c r="C3056" s="2" t="s">
        <v>24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tr">
        <f t="shared" si="66"/>
        <v>June</v>
      </c>
      <c r="J3056" s="2">
        <f>MONTH(H3056)</f>
        <v>6</v>
      </c>
      <c r="K3056" s="2">
        <f t="shared" si="71"/>
        <v>2024</v>
      </c>
      <c r="L3056" s="2">
        <f>H3056-G3056</f>
        <v>2</v>
      </c>
      <c r="M3056" s="2" t="str">
        <f t="shared" si="67"/>
        <v>early delivery</v>
      </c>
      <c r="N3056" s="2" t="s">
        <v>19</v>
      </c>
      <c r="O3056" s="2" t="s">
        <v>20</v>
      </c>
      <c r="P3056" s="2">
        <v>599.44000000000005</v>
      </c>
      <c r="Q3056" s="2" t="s">
        <v>52</v>
      </c>
      <c r="R3056" s="4" t="s">
        <v>15382</v>
      </c>
    </row>
    <row r="3057" spans="1:18" ht="14.25" customHeight="1" x14ac:dyDescent="0.3">
      <c r="A3057" s="2" t="s">
        <v>3092</v>
      </c>
      <c r="B3057" s="2" t="s">
        <v>29</v>
      </c>
      <c r="C3057" s="2" t="s">
        <v>37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tr">
        <f t="shared" si="66"/>
        <v>April</v>
      </c>
      <c r="J3057" s="2">
        <f>MONTH(H3057)</f>
        <v>4</v>
      </c>
      <c r="K3057" s="2">
        <f t="shared" si="71"/>
        <v>2024</v>
      </c>
      <c r="L3057" s="2">
        <f>H3057-G3057</f>
        <v>1</v>
      </c>
      <c r="M3057" s="2" t="str">
        <f t="shared" si="67"/>
        <v>early delivery</v>
      </c>
      <c r="N3057" s="2" t="s">
        <v>25</v>
      </c>
      <c r="O3057" s="2" t="s">
        <v>26</v>
      </c>
      <c r="P3057" s="2">
        <v>23.45</v>
      </c>
      <c r="Q3057" s="2" t="s">
        <v>21</v>
      </c>
      <c r="R3057" s="4" t="s">
        <v>15382</v>
      </c>
    </row>
    <row r="3058" spans="1:18" ht="14.25" customHeight="1" x14ac:dyDescent="0.3">
      <c r="A3058" s="2" t="s">
        <v>3093</v>
      </c>
      <c r="B3058" s="2" t="s">
        <v>17</v>
      </c>
      <c r="C3058" s="2" t="s">
        <v>30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tr">
        <f t="shared" si="66"/>
        <v>April</v>
      </c>
      <c r="J3058" s="2">
        <f>MONTH(H3058)</f>
        <v>4</v>
      </c>
      <c r="K3058" s="2">
        <f t="shared" si="71"/>
        <v>2023</v>
      </c>
      <c r="L3058" s="2">
        <f>H3058-G3058</f>
        <v>2</v>
      </c>
      <c r="M3058" s="2" t="str">
        <f t="shared" si="67"/>
        <v>early delivery</v>
      </c>
      <c r="N3058" s="2" t="s">
        <v>19</v>
      </c>
      <c r="O3058" s="2" t="s">
        <v>20</v>
      </c>
      <c r="P3058" s="2">
        <v>776.06</v>
      </c>
      <c r="Q3058" s="2" t="s">
        <v>32</v>
      </c>
      <c r="R3058" s="4" t="s">
        <v>15382</v>
      </c>
    </row>
    <row r="3059" spans="1:18" ht="14.25" customHeight="1" x14ac:dyDescent="0.3">
      <c r="A3059" s="2" t="s">
        <v>3094</v>
      </c>
      <c r="B3059" s="2" t="s">
        <v>23</v>
      </c>
      <c r="C3059" s="2" t="s">
        <v>24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tr">
        <f t="shared" si="66"/>
        <v>April</v>
      </c>
      <c r="J3059" s="2">
        <f>MONTH(H3059)</f>
        <v>4</v>
      </c>
      <c r="K3059" s="2">
        <f t="shared" si="71"/>
        <v>2023</v>
      </c>
      <c r="L3059" s="2">
        <f>H3059-G3059</f>
        <v>4</v>
      </c>
      <c r="M3059" s="2" t="str">
        <f t="shared" si="67"/>
        <v>delay delivery</v>
      </c>
      <c r="N3059" s="2" t="s">
        <v>19</v>
      </c>
      <c r="O3059" s="2" t="s">
        <v>26</v>
      </c>
      <c r="P3059" s="2">
        <v>291.02999999999997</v>
      </c>
      <c r="Q3059" s="2" t="s">
        <v>27</v>
      </c>
      <c r="R3059" s="4" t="s">
        <v>15382</v>
      </c>
    </row>
    <row r="3060" spans="1:18" ht="14.25" customHeight="1" x14ac:dyDescent="0.3">
      <c r="A3060" s="2" t="s">
        <v>3095</v>
      </c>
      <c r="B3060" s="2" t="s">
        <v>17</v>
      </c>
      <c r="C3060" s="2" t="s">
        <v>37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tr">
        <f t="shared" si="66"/>
        <v>September</v>
      </c>
      <c r="J3060" s="2">
        <f>MONTH(H3060)</f>
        <v>9</v>
      </c>
      <c r="K3060" s="2">
        <f t="shared" si="71"/>
        <v>2024</v>
      </c>
      <c r="L3060" s="2">
        <f>H3060-G3060</f>
        <v>2</v>
      </c>
      <c r="M3060" s="2" t="str">
        <f t="shared" si="67"/>
        <v>early delivery</v>
      </c>
      <c r="N3060" s="2" t="s">
        <v>35</v>
      </c>
      <c r="O3060" s="2" t="s">
        <v>31</v>
      </c>
      <c r="P3060" s="2">
        <v>49.98</v>
      </c>
      <c r="Q3060" s="2" t="s">
        <v>27</v>
      </c>
      <c r="R3060" s="4" t="s">
        <v>15382</v>
      </c>
    </row>
    <row r="3061" spans="1:18" ht="14.25" customHeight="1" x14ac:dyDescent="0.3">
      <c r="A3061" s="2" t="s">
        <v>3096</v>
      </c>
      <c r="B3061" s="2" t="s">
        <v>23</v>
      </c>
      <c r="C3061" s="2" t="s">
        <v>30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tr">
        <f t="shared" si="66"/>
        <v>June</v>
      </c>
      <c r="J3061" s="2">
        <f>MONTH(H3061)</f>
        <v>6</v>
      </c>
      <c r="K3061" s="2">
        <f t="shared" si="71"/>
        <v>2024</v>
      </c>
      <c r="L3061" s="2">
        <f>H3061-G3061</f>
        <v>4</v>
      </c>
      <c r="M3061" s="2" t="str">
        <f t="shared" si="67"/>
        <v>delay delivery</v>
      </c>
      <c r="N3061" s="2" t="s">
        <v>19</v>
      </c>
      <c r="O3061" s="2" t="s">
        <v>20</v>
      </c>
      <c r="P3061" s="2">
        <v>748.38</v>
      </c>
      <c r="Q3061" s="2" t="s">
        <v>32</v>
      </c>
      <c r="R3061" s="4" t="s">
        <v>15382</v>
      </c>
    </row>
    <row r="3062" spans="1:18" ht="14.25" customHeight="1" x14ac:dyDescent="0.3">
      <c r="A3062" s="2" t="s">
        <v>3097</v>
      </c>
      <c r="B3062" s="2" t="s">
        <v>23</v>
      </c>
      <c r="C3062" s="2" t="s">
        <v>37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tr">
        <f t="shared" ref="I3062:I3316" si="72">TEXT(H3062,"mmmm")</f>
        <v>November</v>
      </c>
      <c r="J3062" s="2">
        <f>MONTH(H3062)</f>
        <v>11</v>
      </c>
      <c r="K3062" s="2">
        <f t="shared" si="71"/>
        <v>2024</v>
      </c>
      <c r="L3062" s="2">
        <f>H3062-G3062</f>
        <v>2</v>
      </c>
      <c r="M3062" s="2" t="str">
        <f t="shared" ref="M3062:M3316" si="73">IF(L3062&lt;3,"early delivery",IF(L3062&gt;5,"on time delivery","delay delivery" ))</f>
        <v>early delivery</v>
      </c>
      <c r="N3062" s="2" t="s">
        <v>19</v>
      </c>
      <c r="O3062" s="2" t="s">
        <v>26</v>
      </c>
      <c r="P3062" s="2">
        <v>320.20999999999998</v>
      </c>
      <c r="Q3062" s="2" t="s">
        <v>27</v>
      </c>
      <c r="R3062" s="4" t="s">
        <v>15382</v>
      </c>
    </row>
    <row r="3063" spans="1:18" ht="14.25" customHeight="1" x14ac:dyDescent="0.3">
      <c r="A3063" s="2" t="s">
        <v>3098</v>
      </c>
      <c r="B3063" s="2" t="s">
        <v>45</v>
      </c>
      <c r="C3063" s="2" t="s">
        <v>30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tr">
        <f t="shared" si="72"/>
        <v>September</v>
      </c>
      <c r="J3063" s="2">
        <f>MONTH(H3063)</f>
        <v>9</v>
      </c>
      <c r="K3063" s="2">
        <f t="shared" si="71"/>
        <v>2024</v>
      </c>
      <c r="L3063" s="2">
        <f>H3063-G3063</f>
        <v>4</v>
      </c>
      <c r="M3063" s="2" t="str">
        <f t="shared" si="73"/>
        <v>delay delivery</v>
      </c>
      <c r="N3063" s="2" t="s">
        <v>19</v>
      </c>
      <c r="O3063" s="2" t="s">
        <v>20</v>
      </c>
      <c r="P3063" s="2">
        <v>350.46</v>
      </c>
      <c r="Q3063" s="2" t="s">
        <v>52</v>
      </c>
      <c r="R3063" s="4" t="s">
        <v>15382</v>
      </c>
    </row>
    <row r="3064" spans="1:18" ht="14.25" customHeight="1" x14ac:dyDescent="0.3">
      <c r="A3064" s="2" t="s">
        <v>3099</v>
      </c>
      <c r="B3064" s="2" t="s">
        <v>23</v>
      </c>
      <c r="C3064" s="2" t="s">
        <v>30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tr">
        <f t="shared" si="72"/>
        <v>September</v>
      </c>
      <c r="J3064" s="2">
        <f>MONTH(H3064)</f>
        <v>9</v>
      </c>
      <c r="K3064" s="2">
        <f t="shared" si="71"/>
        <v>2023</v>
      </c>
      <c r="L3064" s="2">
        <f>H3064-G3064</f>
        <v>3</v>
      </c>
      <c r="M3064" s="2" t="str">
        <f t="shared" si="73"/>
        <v>delay delivery</v>
      </c>
      <c r="N3064" s="2" t="s">
        <v>19</v>
      </c>
      <c r="O3064" s="2" t="s">
        <v>31</v>
      </c>
      <c r="P3064" s="2">
        <v>121.91</v>
      </c>
      <c r="Q3064" s="2" t="s">
        <v>27</v>
      </c>
      <c r="R3064" s="4" t="s">
        <v>15382</v>
      </c>
    </row>
    <row r="3065" spans="1:18" ht="14.25" customHeight="1" x14ac:dyDescent="0.3">
      <c r="A3065" s="2" t="s">
        <v>3100</v>
      </c>
      <c r="B3065" s="2" t="s">
        <v>45</v>
      </c>
      <c r="C3065" s="2" t="s">
        <v>30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tr">
        <f t="shared" si="72"/>
        <v>September</v>
      </c>
      <c r="J3065" s="2">
        <f>MONTH(H3065)</f>
        <v>9</v>
      </c>
      <c r="K3065" s="2">
        <f t="shared" si="71"/>
        <v>2024</v>
      </c>
      <c r="L3065" s="2">
        <f>H3065-G3065</f>
        <v>2</v>
      </c>
      <c r="M3065" s="2" t="str">
        <f t="shared" si="73"/>
        <v>early delivery</v>
      </c>
      <c r="N3065" s="2" t="s">
        <v>25</v>
      </c>
      <c r="O3065" s="2" t="s">
        <v>31</v>
      </c>
      <c r="P3065" s="2">
        <v>664.11</v>
      </c>
      <c r="Q3065" s="2" t="s">
        <v>38</v>
      </c>
      <c r="R3065" s="4" t="s">
        <v>15382</v>
      </c>
    </row>
    <row r="3066" spans="1:18" ht="14.25" customHeight="1" x14ac:dyDescent="0.3">
      <c r="A3066" s="2" t="s">
        <v>3101</v>
      </c>
      <c r="B3066" s="2" t="s">
        <v>45</v>
      </c>
      <c r="C3066" s="2" t="s">
        <v>37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tr">
        <f t="shared" si="72"/>
        <v>November</v>
      </c>
      <c r="J3066" s="2">
        <f>MONTH(H3066)</f>
        <v>11</v>
      </c>
      <c r="K3066" s="2">
        <f t="shared" si="71"/>
        <v>2023</v>
      </c>
      <c r="L3066" s="2">
        <f>H3066-G3066</f>
        <v>3</v>
      </c>
      <c r="M3066" s="2" t="str">
        <f t="shared" si="73"/>
        <v>delay delivery</v>
      </c>
      <c r="N3066" s="2" t="s">
        <v>19</v>
      </c>
      <c r="O3066" s="2" t="s">
        <v>20</v>
      </c>
      <c r="P3066" s="2">
        <v>735.99</v>
      </c>
      <c r="Q3066" s="2" t="s">
        <v>32</v>
      </c>
      <c r="R3066" s="4" t="s">
        <v>15382</v>
      </c>
    </row>
    <row r="3067" spans="1:18" ht="14.25" customHeight="1" x14ac:dyDescent="0.3">
      <c r="A3067" s="2" t="s">
        <v>3102</v>
      </c>
      <c r="B3067" s="2" t="s">
        <v>45</v>
      </c>
      <c r="C3067" s="2" t="s">
        <v>30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tr">
        <f t="shared" si="72"/>
        <v>March</v>
      </c>
      <c r="J3067" s="2">
        <f>MONTH(H3067)</f>
        <v>3</v>
      </c>
      <c r="K3067" s="2">
        <f t="shared" si="71"/>
        <v>2024</v>
      </c>
      <c r="L3067" s="2">
        <f>H3067-G3067</f>
        <v>5</v>
      </c>
      <c r="M3067" s="2" t="str">
        <f t="shared" si="73"/>
        <v>delay delivery</v>
      </c>
      <c r="N3067" s="2" t="s">
        <v>35</v>
      </c>
      <c r="O3067" s="2" t="s">
        <v>20</v>
      </c>
      <c r="P3067" s="2">
        <v>433.62</v>
      </c>
      <c r="Q3067" s="2" t="s">
        <v>43</v>
      </c>
      <c r="R3067" s="4" t="s">
        <v>15382</v>
      </c>
    </row>
    <row r="3068" spans="1:18" ht="14.25" customHeight="1" x14ac:dyDescent="0.3">
      <c r="A3068" s="2" t="s">
        <v>3103</v>
      </c>
      <c r="B3068" s="2" t="s">
        <v>29</v>
      </c>
      <c r="C3068" s="2" t="s">
        <v>24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tr">
        <f t="shared" si="72"/>
        <v>August</v>
      </c>
      <c r="J3068" s="2">
        <f>MONTH(H3068)</f>
        <v>8</v>
      </c>
      <c r="K3068" s="2">
        <f t="shared" si="71"/>
        <v>2024</v>
      </c>
      <c r="L3068" s="2">
        <f>H3068-G3068</f>
        <v>7</v>
      </c>
      <c r="M3068" s="2" t="str">
        <f t="shared" si="73"/>
        <v>on time delivery</v>
      </c>
      <c r="N3068" s="2" t="s">
        <v>35</v>
      </c>
      <c r="O3068" s="2" t="s">
        <v>31</v>
      </c>
      <c r="P3068" s="2">
        <v>93.61</v>
      </c>
      <c r="Q3068" s="2" t="s">
        <v>52</v>
      </c>
      <c r="R3068" s="4" t="s">
        <v>15382</v>
      </c>
    </row>
    <row r="3069" spans="1:18" ht="14.25" customHeight="1" x14ac:dyDescent="0.3">
      <c r="A3069" s="2" t="s">
        <v>3104</v>
      </c>
      <c r="B3069" s="2" t="s">
        <v>29</v>
      </c>
      <c r="C3069" s="2" t="s">
        <v>40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tr">
        <f t="shared" si="72"/>
        <v>March</v>
      </c>
      <c r="J3069" s="2">
        <f>MONTH(H3069)</f>
        <v>3</v>
      </c>
      <c r="K3069" s="2">
        <f t="shared" si="71"/>
        <v>2023</v>
      </c>
      <c r="L3069" s="2">
        <f>H3069-G3069</f>
        <v>5</v>
      </c>
      <c r="M3069" s="2" t="str">
        <f t="shared" si="73"/>
        <v>delay delivery</v>
      </c>
      <c r="N3069" s="2" t="s">
        <v>25</v>
      </c>
      <c r="O3069" s="2" t="s">
        <v>31</v>
      </c>
      <c r="P3069" s="2">
        <v>563.69000000000005</v>
      </c>
      <c r="Q3069" s="2" t="s">
        <v>21</v>
      </c>
      <c r="R3069" s="4" t="s">
        <v>15382</v>
      </c>
    </row>
    <row r="3070" spans="1:18" ht="14.25" customHeight="1" x14ac:dyDescent="0.3">
      <c r="A3070" s="2" t="s">
        <v>3105</v>
      </c>
      <c r="B3070" s="2" t="s">
        <v>23</v>
      </c>
      <c r="C3070" s="2" t="s">
        <v>40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tr">
        <f t="shared" si="72"/>
        <v>July</v>
      </c>
      <c r="J3070" s="2">
        <f>MONTH(H3070)</f>
        <v>7</v>
      </c>
      <c r="K3070" s="2">
        <f t="shared" si="71"/>
        <v>2023</v>
      </c>
      <c r="L3070" s="2">
        <f>H3070-G3070</f>
        <v>5</v>
      </c>
      <c r="M3070" s="2" t="str">
        <f t="shared" si="73"/>
        <v>delay delivery</v>
      </c>
      <c r="N3070" s="2" t="s">
        <v>19</v>
      </c>
      <c r="O3070" s="2" t="s">
        <v>20</v>
      </c>
      <c r="P3070" s="2">
        <v>623.88</v>
      </c>
      <c r="Q3070" s="2" t="s">
        <v>21</v>
      </c>
      <c r="R3070" s="4" t="s">
        <v>15382</v>
      </c>
    </row>
    <row r="3071" spans="1:18" ht="14.25" customHeight="1" x14ac:dyDescent="0.3">
      <c r="A3071" s="2" t="s">
        <v>3106</v>
      </c>
      <c r="B3071" s="2" t="s">
        <v>45</v>
      </c>
      <c r="C3071" s="2" t="s">
        <v>30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tr">
        <f t="shared" si="72"/>
        <v>July</v>
      </c>
      <c r="J3071" s="2">
        <f>MONTH(H3071)</f>
        <v>7</v>
      </c>
      <c r="K3071" s="2">
        <f t="shared" si="71"/>
        <v>2023</v>
      </c>
      <c r="L3071" s="2">
        <f>H3071-G3071</f>
        <v>2</v>
      </c>
      <c r="M3071" s="2" t="str">
        <f t="shared" si="73"/>
        <v>early delivery</v>
      </c>
      <c r="N3071" s="2" t="s">
        <v>35</v>
      </c>
      <c r="O3071" s="2" t="s">
        <v>26</v>
      </c>
      <c r="P3071" s="2">
        <v>438.13</v>
      </c>
      <c r="Q3071" s="2" t="s">
        <v>27</v>
      </c>
      <c r="R3071" s="4" t="s">
        <v>15382</v>
      </c>
    </row>
    <row r="3072" spans="1:18" ht="14.25" customHeight="1" x14ac:dyDescent="0.3">
      <c r="A3072" s="2" t="s">
        <v>3107</v>
      </c>
      <c r="B3072" s="2" t="s">
        <v>29</v>
      </c>
      <c r="C3072" s="2" t="s">
        <v>40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tr">
        <f t="shared" si="72"/>
        <v>December</v>
      </c>
      <c r="J3072" s="2">
        <f>MONTH(H3072)</f>
        <v>12</v>
      </c>
      <c r="K3072" s="2">
        <f t="shared" si="71"/>
        <v>2024</v>
      </c>
      <c r="L3072" s="2">
        <f>H3072-G3072</f>
        <v>5</v>
      </c>
      <c r="M3072" s="2" t="str">
        <f t="shared" si="73"/>
        <v>delay delivery</v>
      </c>
      <c r="N3072" s="2" t="s">
        <v>35</v>
      </c>
      <c r="O3072" s="2" t="s">
        <v>26</v>
      </c>
      <c r="P3072" s="2">
        <v>270.22000000000003</v>
      </c>
      <c r="Q3072" s="2" t="s">
        <v>32</v>
      </c>
      <c r="R3072" s="4" t="s">
        <v>15382</v>
      </c>
    </row>
    <row r="3073" spans="1:18" ht="14.25" customHeight="1" x14ac:dyDescent="0.3">
      <c r="A3073" s="2" t="s">
        <v>3108</v>
      </c>
      <c r="B3073" s="2" t="s">
        <v>45</v>
      </c>
      <c r="C3073" s="2" t="s">
        <v>40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tr">
        <f t="shared" si="72"/>
        <v>September</v>
      </c>
      <c r="J3073" s="2">
        <f>MONTH(H3073)</f>
        <v>9</v>
      </c>
      <c r="K3073" s="2">
        <f t="shared" si="71"/>
        <v>2024</v>
      </c>
      <c r="L3073" s="2">
        <f>H3073-G3073</f>
        <v>3</v>
      </c>
      <c r="M3073" s="2" t="str">
        <f t="shared" si="73"/>
        <v>delay delivery</v>
      </c>
      <c r="N3073" s="2" t="s">
        <v>35</v>
      </c>
      <c r="O3073" s="2" t="s">
        <v>26</v>
      </c>
      <c r="P3073" s="2">
        <v>88.51</v>
      </c>
      <c r="Q3073" s="2" t="s">
        <v>38</v>
      </c>
      <c r="R3073" s="4" t="s">
        <v>15382</v>
      </c>
    </row>
    <row r="3074" spans="1:18" ht="14.25" customHeight="1" x14ac:dyDescent="0.3">
      <c r="A3074" s="2" t="s">
        <v>3109</v>
      </c>
      <c r="B3074" s="2" t="s">
        <v>17</v>
      </c>
      <c r="C3074" s="2" t="s">
        <v>30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tr">
        <f t="shared" si="72"/>
        <v>January</v>
      </c>
      <c r="J3074" s="2">
        <f>MONTH(H3074)</f>
        <v>1</v>
      </c>
      <c r="K3074" s="2">
        <f t="shared" si="71"/>
        <v>2023</v>
      </c>
      <c r="L3074" s="2">
        <f>H3074-G3074</f>
        <v>3</v>
      </c>
      <c r="M3074" s="2" t="str">
        <f t="shared" si="73"/>
        <v>delay delivery</v>
      </c>
      <c r="N3074" s="2" t="s">
        <v>19</v>
      </c>
      <c r="O3074" s="2" t="s">
        <v>31</v>
      </c>
      <c r="P3074" s="2">
        <v>724.37</v>
      </c>
      <c r="Q3074" s="2" t="s">
        <v>38</v>
      </c>
      <c r="R3074" s="4" t="s">
        <v>15382</v>
      </c>
    </row>
    <row r="3075" spans="1:18" ht="14.25" customHeight="1" x14ac:dyDescent="0.3">
      <c r="A3075" s="2" t="s">
        <v>3110</v>
      </c>
      <c r="B3075" s="2" t="s">
        <v>17</v>
      </c>
      <c r="C3075" s="2" t="s">
        <v>30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tr">
        <f t="shared" si="72"/>
        <v>June</v>
      </c>
      <c r="J3075" s="2">
        <f>MONTH(H3075)</f>
        <v>6</v>
      </c>
      <c r="K3075" s="2">
        <f t="shared" ref="K3075:K3138" si="74">YEAR(H3075)</f>
        <v>2023</v>
      </c>
      <c r="L3075" s="2">
        <f>H3075-G3075</f>
        <v>6</v>
      </c>
      <c r="M3075" s="2" t="str">
        <f t="shared" si="73"/>
        <v>on time delivery</v>
      </c>
      <c r="N3075" s="2" t="s">
        <v>25</v>
      </c>
      <c r="O3075" s="2" t="s">
        <v>31</v>
      </c>
      <c r="P3075" s="2">
        <v>113.15</v>
      </c>
      <c r="Q3075" s="2" t="s">
        <v>21</v>
      </c>
      <c r="R3075" s="4" t="s">
        <v>15382</v>
      </c>
    </row>
    <row r="3076" spans="1:18" ht="14.25" customHeight="1" x14ac:dyDescent="0.3">
      <c r="A3076" s="2" t="s">
        <v>3111</v>
      </c>
      <c r="B3076" s="2" t="s">
        <v>17</v>
      </c>
      <c r="C3076" s="2" t="s">
        <v>24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tr">
        <f t="shared" si="72"/>
        <v>February</v>
      </c>
      <c r="J3076" s="2">
        <f>MONTH(H3076)</f>
        <v>2</v>
      </c>
      <c r="K3076" s="2">
        <f t="shared" si="74"/>
        <v>2024</v>
      </c>
      <c r="L3076" s="2">
        <f>H3076-G3076</f>
        <v>6</v>
      </c>
      <c r="M3076" s="2" t="str">
        <f t="shared" si="73"/>
        <v>on time delivery</v>
      </c>
      <c r="N3076" s="2" t="s">
        <v>25</v>
      </c>
      <c r="O3076" s="2" t="s">
        <v>31</v>
      </c>
      <c r="P3076" s="2">
        <v>41.58</v>
      </c>
      <c r="Q3076" s="2" t="s">
        <v>38</v>
      </c>
      <c r="R3076" s="4" t="s">
        <v>15382</v>
      </c>
    </row>
    <row r="3077" spans="1:18" ht="14.25" customHeight="1" x14ac:dyDescent="0.3">
      <c r="A3077" s="2" t="s">
        <v>3112</v>
      </c>
      <c r="B3077" s="2" t="s">
        <v>23</v>
      </c>
      <c r="C3077" s="2" t="s">
        <v>18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tr">
        <f t="shared" si="72"/>
        <v>August</v>
      </c>
      <c r="J3077" s="2">
        <f>MONTH(H3077)</f>
        <v>8</v>
      </c>
      <c r="K3077" s="2">
        <f t="shared" si="74"/>
        <v>2024</v>
      </c>
      <c r="L3077" s="2">
        <f>H3077-G3077</f>
        <v>6</v>
      </c>
      <c r="M3077" s="2" t="str">
        <f t="shared" si="73"/>
        <v>on time delivery</v>
      </c>
      <c r="N3077" s="2" t="s">
        <v>25</v>
      </c>
      <c r="O3077" s="2" t="s">
        <v>26</v>
      </c>
      <c r="P3077" s="2">
        <v>389.09</v>
      </c>
      <c r="Q3077" s="2" t="s">
        <v>21</v>
      </c>
      <c r="R3077" s="4" t="s">
        <v>15382</v>
      </c>
    </row>
    <row r="3078" spans="1:18" ht="14.25" customHeight="1" x14ac:dyDescent="0.3">
      <c r="A3078" s="2" t="s">
        <v>3113</v>
      </c>
      <c r="B3078" s="2" t="s">
        <v>45</v>
      </c>
      <c r="C3078" s="2" t="s">
        <v>37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tr">
        <f t="shared" si="72"/>
        <v>January</v>
      </c>
      <c r="J3078" s="2">
        <f>MONTH(H3078)</f>
        <v>1</v>
      </c>
      <c r="K3078" s="2">
        <f t="shared" si="74"/>
        <v>2024</v>
      </c>
      <c r="L3078" s="2">
        <f>H3078-G3078</f>
        <v>5</v>
      </c>
      <c r="M3078" s="2" t="str">
        <f t="shared" si="73"/>
        <v>delay delivery</v>
      </c>
      <c r="N3078" s="2" t="s">
        <v>35</v>
      </c>
      <c r="O3078" s="2" t="s">
        <v>26</v>
      </c>
      <c r="P3078" s="2">
        <v>764.79</v>
      </c>
      <c r="Q3078" s="2" t="s">
        <v>43</v>
      </c>
      <c r="R3078" s="4" t="s">
        <v>15382</v>
      </c>
    </row>
    <row r="3079" spans="1:18" ht="14.25" customHeight="1" x14ac:dyDescent="0.3">
      <c r="A3079" s="2" t="s">
        <v>3114</v>
      </c>
      <c r="B3079" s="2" t="s">
        <v>17</v>
      </c>
      <c r="C3079" s="2" t="s">
        <v>30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tr">
        <f t="shared" si="72"/>
        <v>February</v>
      </c>
      <c r="J3079" s="2">
        <f>MONTH(H3079)</f>
        <v>2</v>
      </c>
      <c r="K3079" s="2">
        <f t="shared" si="74"/>
        <v>2023</v>
      </c>
      <c r="L3079" s="2">
        <f>H3079-G3079</f>
        <v>5</v>
      </c>
      <c r="M3079" s="2" t="str">
        <f t="shared" si="73"/>
        <v>delay delivery</v>
      </c>
      <c r="N3079" s="2" t="s">
        <v>25</v>
      </c>
      <c r="O3079" s="2" t="s">
        <v>26</v>
      </c>
      <c r="P3079" s="2">
        <v>389.39</v>
      </c>
      <c r="Q3079" s="2" t="s">
        <v>43</v>
      </c>
      <c r="R3079" s="4" t="s">
        <v>15382</v>
      </c>
    </row>
    <row r="3080" spans="1:18" ht="14.25" customHeight="1" x14ac:dyDescent="0.3">
      <c r="A3080" s="2" t="s">
        <v>3115</v>
      </c>
      <c r="B3080" s="2" t="s">
        <v>29</v>
      </c>
      <c r="C3080" s="2" t="s">
        <v>30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tr">
        <f t="shared" si="72"/>
        <v>March</v>
      </c>
      <c r="J3080" s="2">
        <f>MONTH(H3080)</f>
        <v>3</v>
      </c>
      <c r="K3080" s="2">
        <f t="shared" si="74"/>
        <v>2023</v>
      </c>
      <c r="L3080" s="2">
        <f>H3080-G3080</f>
        <v>1</v>
      </c>
      <c r="M3080" s="2" t="str">
        <f t="shared" si="73"/>
        <v>early delivery</v>
      </c>
      <c r="N3080" s="2" t="s">
        <v>35</v>
      </c>
      <c r="O3080" s="2" t="s">
        <v>31</v>
      </c>
      <c r="P3080" s="2">
        <v>105.36</v>
      </c>
      <c r="Q3080" s="2" t="s">
        <v>27</v>
      </c>
      <c r="R3080" s="4" t="s">
        <v>15382</v>
      </c>
    </row>
    <row r="3081" spans="1:18" ht="14.25" customHeight="1" x14ac:dyDescent="0.3">
      <c r="A3081" s="2" t="s">
        <v>3116</v>
      </c>
      <c r="B3081" s="2" t="s">
        <v>17</v>
      </c>
      <c r="C3081" s="2" t="s">
        <v>40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tr">
        <f t="shared" si="72"/>
        <v>October</v>
      </c>
      <c r="J3081" s="2">
        <f>MONTH(H3081)</f>
        <v>10</v>
      </c>
      <c r="K3081" s="2">
        <f t="shared" si="74"/>
        <v>2024</v>
      </c>
      <c r="L3081" s="2">
        <f>H3081-G3081</f>
        <v>1</v>
      </c>
      <c r="M3081" s="2" t="str">
        <f t="shared" si="73"/>
        <v>early delivery</v>
      </c>
      <c r="N3081" s="2" t="s">
        <v>25</v>
      </c>
      <c r="O3081" s="2" t="s">
        <v>31</v>
      </c>
      <c r="P3081" s="2">
        <v>995.18</v>
      </c>
      <c r="Q3081" s="2" t="s">
        <v>27</v>
      </c>
      <c r="R3081" s="4" t="s">
        <v>15382</v>
      </c>
    </row>
    <row r="3082" spans="1:18" ht="14.25" customHeight="1" x14ac:dyDescent="0.3">
      <c r="A3082" s="2" t="s">
        <v>3117</v>
      </c>
      <c r="B3082" s="2" t="s">
        <v>17</v>
      </c>
      <c r="C3082" s="2" t="s">
        <v>24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tr">
        <f t="shared" si="72"/>
        <v>March</v>
      </c>
      <c r="J3082" s="2">
        <f>MONTH(H3082)</f>
        <v>3</v>
      </c>
      <c r="K3082" s="2">
        <f t="shared" si="74"/>
        <v>2024</v>
      </c>
      <c r="L3082" s="2">
        <f>H3082-G3082</f>
        <v>2</v>
      </c>
      <c r="M3082" s="2" t="str">
        <f t="shared" si="73"/>
        <v>early delivery</v>
      </c>
      <c r="N3082" s="2" t="s">
        <v>35</v>
      </c>
      <c r="O3082" s="2" t="s">
        <v>26</v>
      </c>
      <c r="P3082" s="2">
        <v>601.41999999999996</v>
      </c>
      <c r="Q3082" s="2" t="s">
        <v>38</v>
      </c>
      <c r="R3082" s="4" t="s">
        <v>15382</v>
      </c>
    </row>
    <row r="3083" spans="1:18" ht="14.25" customHeight="1" x14ac:dyDescent="0.3">
      <c r="A3083" s="2" t="s">
        <v>3118</v>
      </c>
      <c r="B3083" s="2" t="s">
        <v>17</v>
      </c>
      <c r="C3083" s="2" t="s">
        <v>40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tr">
        <f t="shared" si="72"/>
        <v>August</v>
      </c>
      <c r="J3083" s="2">
        <f>MONTH(H3083)</f>
        <v>8</v>
      </c>
      <c r="K3083" s="2">
        <f t="shared" si="74"/>
        <v>2023</v>
      </c>
      <c r="L3083" s="2">
        <f>H3083-G3083</f>
        <v>1</v>
      </c>
      <c r="M3083" s="2" t="str">
        <f t="shared" si="73"/>
        <v>early delivery</v>
      </c>
      <c r="N3083" s="2" t="s">
        <v>19</v>
      </c>
      <c r="O3083" s="2" t="s">
        <v>20</v>
      </c>
      <c r="P3083" s="2">
        <v>873.1</v>
      </c>
      <c r="Q3083" s="2" t="s">
        <v>32</v>
      </c>
      <c r="R3083" s="4" t="s">
        <v>15382</v>
      </c>
    </row>
    <row r="3084" spans="1:18" ht="14.25" customHeight="1" x14ac:dyDescent="0.3">
      <c r="A3084" s="2" t="s">
        <v>3119</v>
      </c>
      <c r="B3084" s="2" t="s">
        <v>23</v>
      </c>
      <c r="C3084" s="2" t="s">
        <v>30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tr">
        <f t="shared" si="72"/>
        <v>June</v>
      </c>
      <c r="J3084" s="2">
        <f>MONTH(H3084)</f>
        <v>6</v>
      </c>
      <c r="K3084" s="2">
        <f t="shared" si="74"/>
        <v>2023</v>
      </c>
      <c r="L3084" s="2">
        <f>H3084-G3084</f>
        <v>3</v>
      </c>
      <c r="M3084" s="2" t="str">
        <f t="shared" si="73"/>
        <v>delay delivery</v>
      </c>
      <c r="N3084" s="2" t="s">
        <v>35</v>
      </c>
      <c r="O3084" s="2" t="s">
        <v>31</v>
      </c>
      <c r="P3084" s="2">
        <v>301.67</v>
      </c>
      <c r="Q3084" s="2" t="s">
        <v>32</v>
      </c>
      <c r="R3084" s="4" t="s">
        <v>15382</v>
      </c>
    </row>
    <row r="3085" spans="1:18" ht="14.25" customHeight="1" x14ac:dyDescent="0.3">
      <c r="A3085" s="2" t="s">
        <v>3120</v>
      </c>
      <c r="B3085" s="2" t="s">
        <v>29</v>
      </c>
      <c r="C3085" s="2" t="s">
        <v>30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tr">
        <f t="shared" si="72"/>
        <v>March</v>
      </c>
      <c r="J3085" s="2">
        <f>MONTH(H3085)</f>
        <v>3</v>
      </c>
      <c r="K3085" s="2">
        <f t="shared" si="74"/>
        <v>2023</v>
      </c>
      <c r="L3085" s="2">
        <f>H3085-G3085</f>
        <v>3</v>
      </c>
      <c r="M3085" s="2" t="str">
        <f t="shared" si="73"/>
        <v>delay delivery</v>
      </c>
      <c r="N3085" s="2" t="s">
        <v>25</v>
      </c>
      <c r="O3085" s="2" t="s">
        <v>31</v>
      </c>
      <c r="P3085" s="2">
        <v>227.81</v>
      </c>
      <c r="Q3085" s="2" t="s">
        <v>32</v>
      </c>
      <c r="R3085" s="4" t="s">
        <v>15382</v>
      </c>
    </row>
    <row r="3086" spans="1:18" ht="14.25" customHeight="1" x14ac:dyDescent="0.3">
      <c r="A3086" s="2" t="s">
        <v>3121</v>
      </c>
      <c r="B3086" s="2" t="s">
        <v>45</v>
      </c>
      <c r="C3086" s="2" t="s">
        <v>40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tr">
        <f t="shared" si="72"/>
        <v>August</v>
      </c>
      <c r="J3086" s="2">
        <f>MONTH(H3086)</f>
        <v>8</v>
      </c>
      <c r="K3086" s="2">
        <f t="shared" si="74"/>
        <v>2024</v>
      </c>
      <c r="L3086" s="2">
        <f>H3086-G3086</f>
        <v>2</v>
      </c>
      <c r="M3086" s="2" t="str">
        <f t="shared" si="73"/>
        <v>early delivery</v>
      </c>
      <c r="N3086" s="2" t="s">
        <v>35</v>
      </c>
      <c r="O3086" s="2" t="s">
        <v>20</v>
      </c>
      <c r="P3086" s="2">
        <v>685.49</v>
      </c>
      <c r="Q3086" s="2" t="s">
        <v>52</v>
      </c>
      <c r="R3086" s="4" t="s">
        <v>15382</v>
      </c>
    </row>
    <row r="3087" spans="1:18" ht="14.25" customHeight="1" x14ac:dyDescent="0.3">
      <c r="A3087" s="2" t="s">
        <v>3122</v>
      </c>
      <c r="B3087" s="2" t="s">
        <v>29</v>
      </c>
      <c r="C3087" s="2" t="s">
        <v>30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tr">
        <f t="shared" si="72"/>
        <v>October</v>
      </c>
      <c r="J3087" s="2">
        <f>MONTH(H3087)</f>
        <v>10</v>
      </c>
      <c r="K3087" s="2">
        <f t="shared" si="74"/>
        <v>2023</v>
      </c>
      <c r="L3087" s="2">
        <f>H3087-G3087</f>
        <v>2</v>
      </c>
      <c r="M3087" s="2" t="str">
        <f t="shared" si="73"/>
        <v>early delivery</v>
      </c>
      <c r="N3087" s="2" t="s">
        <v>19</v>
      </c>
      <c r="O3087" s="2" t="s">
        <v>31</v>
      </c>
      <c r="P3087" s="2">
        <v>723.25</v>
      </c>
      <c r="Q3087" s="2" t="s">
        <v>43</v>
      </c>
      <c r="R3087" s="4" t="s">
        <v>15382</v>
      </c>
    </row>
    <row r="3088" spans="1:18" ht="14.25" customHeight="1" x14ac:dyDescent="0.3">
      <c r="A3088" s="2" t="s">
        <v>3123</v>
      </c>
      <c r="B3088" s="2" t="s">
        <v>45</v>
      </c>
      <c r="C3088" s="2" t="s">
        <v>18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tr">
        <f t="shared" si="72"/>
        <v>July</v>
      </c>
      <c r="J3088" s="2">
        <f>MONTH(H3088)</f>
        <v>7</v>
      </c>
      <c r="K3088" s="2">
        <f t="shared" si="74"/>
        <v>2024</v>
      </c>
      <c r="L3088" s="2">
        <f>H3088-G3088</f>
        <v>7</v>
      </c>
      <c r="M3088" s="2" t="str">
        <f t="shared" si="73"/>
        <v>on time delivery</v>
      </c>
      <c r="N3088" s="2" t="s">
        <v>25</v>
      </c>
      <c r="O3088" s="2" t="s">
        <v>31</v>
      </c>
      <c r="P3088" s="2">
        <v>706.75</v>
      </c>
      <c r="Q3088" s="2" t="s">
        <v>52</v>
      </c>
      <c r="R3088" s="4" t="s">
        <v>15382</v>
      </c>
    </row>
    <row r="3089" spans="1:18" ht="14.25" customHeight="1" x14ac:dyDescent="0.3">
      <c r="A3089" s="2" t="s">
        <v>3124</v>
      </c>
      <c r="B3089" s="2" t="s">
        <v>23</v>
      </c>
      <c r="C3089" s="2" t="s">
        <v>37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tr">
        <f t="shared" si="72"/>
        <v>October</v>
      </c>
      <c r="J3089" s="2">
        <f>MONTH(H3089)</f>
        <v>10</v>
      </c>
      <c r="K3089" s="2">
        <f t="shared" si="74"/>
        <v>2024</v>
      </c>
      <c r="L3089" s="2">
        <f>H3089-G3089</f>
        <v>4</v>
      </c>
      <c r="M3089" s="2" t="str">
        <f t="shared" si="73"/>
        <v>delay delivery</v>
      </c>
      <c r="N3089" s="2" t="s">
        <v>19</v>
      </c>
      <c r="O3089" s="2" t="s">
        <v>20</v>
      </c>
      <c r="P3089" s="2">
        <v>288.89</v>
      </c>
      <c r="Q3089" s="2" t="s">
        <v>52</v>
      </c>
      <c r="R3089" s="4" t="s">
        <v>15382</v>
      </c>
    </row>
    <row r="3090" spans="1:18" ht="14.25" customHeight="1" x14ac:dyDescent="0.3">
      <c r="A3090" s="2" t="s">
        <v>3125</v>
      </c>
      <c r="B3090" s="2" t="s">
        <v>23</v>
      </c>
      <c r="C3090" s="2" t="s">
        <v>37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tr">
        <f t="shared" si="72"/>
        <v>November</v>
      </c>
      <c r="J3090" s="2">
        <f>MONTH(H3090)</f>
        <v>11</v>
      </c>
      <c r="K3090" s="2">
        <f t="shared" si="74"/>
        <v>2024</v>
      </c>
      <c r="L3090" s="2">
        <f>H3090-G3090</f>
        <v>1</v>
      </c>
      <c r="M3090" s="2" t="str">
        <f t="shared" si="73"/>
        <v>early delivery</v>
      </c>
      <c r="N3090" s="2" t="s">
        <v>25</v>
      </c>
      <c r="O3090" s="2" t="s">
        <v>20</v>
      </c>
      <c r="P3090" s="2">
        <v>141.77000000000001</v>
      </c>
      <c r="Q3090" s="2" t="s">
        <v>32</v>
      </c>
      <c r="R3090" s="4" t="s">
        <v>15382</v>
      </c>
    </row>
    <row r="3091" spans="1:18" ht="14.25" customHeight="1" x14ac:dyDescent="0.3">
      <c r="A3091" s="2" t="s">
        <v>3126</v>
      </c>
      <c r="B3091" s="2" t="s">
        <v>23</v>
      </c>
      <c r="C3091" s="2" t="s">
        <v>37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tr">
        <f t="shared" si="72"/>
        <v>March</v>
      </c>
      <c r="J3091" s="2">
        <f>MONTH(H3091)</f>
        <v>3</v>
      </c>
      <c r="K3091" s="2">
        <f t="shared" si="74"/>
        <v>2024</v>
      </c>
      <c r="L3091" s="2">
        <f>H3091-G3091</f>
        <v>4</v>
      </c>
      <c r="M3091" s="2" t="str">
        <f t="shared" si="73"/>
        <v>delay delivery</v>
      </c>
      <c r="N3091" s="2" t="s">
        <v>19</v>
      </c>
      <c r="O3091" s="2" t="s">
        <v>31</v>
      </c>
      <c r="P3091" s="2">
        <v>21.63</v>
      </c>
      <c r="Q3091" s="2" t="s">
        <v>52</v>
      </c>
      <c r="R3091" s="4" t="s">
        <v>15382</v>
      </c>
    </row>
    <row r="3092" spans="1:18" ht="14.25" customHeight="1" x14ac:dyDescent="0.3">
      <c r="A3092" s="2" t="s">
        <v>3127</v>
      </c>
      <c r="B3092" s="2" t="s">
        <v>23</v>
      </c>
      <c r="C3092" s="2" t="s">
        <v>18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tr">
        <f t="shared" si="72"/>
        <v>January</v>
      </c>
      <c r="J3092" s="2">
        <f>MONTH(H3092)</f>
        <v>1</v>
      </c>
      <c r="K3092" s="2">
        <f t="shared" si="74"/>
        <v>2023</v>
      </c>
      <c r="L3092" s="2">
        <f>H3092-G3092</f>
        <v>5</v>
      </c>
      <c r="M3092" s="2" t="str">
        <f t="shared" si="73"/>
        <v>delay delivery</v>
      </c>
      <c r="N3092" s="2" t="s">
        <v>25</v>
      </c>
      <c r="O3092" s="2" t="s">
        <v>31</v>
      </c>
      <c r="P3092" s="2">
        <v>510.51</v>
      </c>
      <c r="Q3092" s="2" t="s">
        <v>32</v>
      </c>
      <c r="R3092" s="4" t="s">
        <v>15382</v>
      </c>
    </row>
    <row r="3093" spans="1:18" ht="14.25" customHeight="1" x14ac:dyDescent="0.3">
      <c r="A3093" s="2" t="s">
        <v>3128</v>
      </c>
      <c r="B3093" s="2" t="s">
        <v>45</v>
      </c>
      <c r="C3093" s="2" t="s">
        <v>30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tr">
        <f t="shared" si="72"/>
        <v>February</v>
      </c>
      <c r="J3093" s="2">
        <f>MONTH(H3093)</f>
        <v>2</v>
      </c>
      <c r="K3093" s="2">
        <f t="shared" si="74"/>
        <v>2023</v>
      </c>
      <c r="L3093" s="2">
        <f>H3093-G3093</f>
        <v>6</v>
      </c>
      <c r="M3093" s="2" t="str">
        <f t="shared" si="73"/>
        <v>on time delivery</v>
      </c>
      <c r="N3093" s="2" t="s">
        <v>19</v>
      </c>
      <c r="O3093" s="2" t="s">
        <v>20</v>
      </c>
      <c r="P3093" s="2">
        <v>403.54</v>
      </c>
      <c r="Q3093" s="2" t="s">
        <v>32</v>
      </c>
      <c r="R3093" s="4" t="s">
        <v>15382</v>
      </c>
    </row>
    <row r="3094" spans="1:18" ht="14.25" customHeight="1" x14ac:dyDescent="0.3">
      <c r="A3094" s="2" t="s">
        <v>3129</v>
      </c>
      <c r="B3094" s="2" t="s">
        <v>17</v>
      </c>
      <c r="C3094" s="2" t="s">
        <v>40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tr">
        <f t="shared" si="72"/>
        <v>May</v>
      </c>
      <c r="J3094" s="2">
        <f>MONTH(H3094)</f>
        <v>5</v>
      </c>
      <c r="K3094" s="2">
        <f t="shared" si="74"/>
        <v>2024</v>
      </c>
      <c r="L3094" s="2">
        <f>H3094-G3094</f>
        <v>6</v>
      </c>
      <c r="M3094" s="2" t="str">
        <f t="shared" si="73"/>
        <v>on time delivery</v>
      </c>
      <c r="N3094" s="2" t="s">
        <v>25</v>
      </c>
      <c r="O3094" s="2" t="s">
        <v>20</v>
      </c>
      <c r="P3094" s="2">
        <v>1110.0899999999999</v>
      </c>
      <c r="Q3094" s="2" t="s">
        <v>27</v>
      </c>
      <c r="R3094" s="4" t="s">
        <v>15382</v>
      </c>
    </row>
    <row r="3095" spans="1:18" ht="14.25" customHeight="1" x14ac:dyDescent="0.3">
      <c r="A3095" s="2" t="s">
        <v>3130</v>
      </c>
      <c r="B3095" s="2" t="s">
        <v>45</v>
      </c>
      <c r="C3095" s="2" t="s">
        <v>24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tr">
        <f t="shared" si="72"/>
        <v>November</v>
      </c>
      <c r="J3095" s="2">
        <f>MONTH(H3095)</f>
        <v>11</v>
      </c>
      <c r="K3095" s="2">
        <f t="shared" si="74"/>
        <v>2024</v>
      </c>
      <c r="L3095" s="2">
        <f>H3095-G3095</f>
        <v>3</v>
      </c>
      <c r="M3095" s="2" t="str">
        <f t="shared" si="73"/>
        <v>delay delivery</v>
      </c>
      <c r="N3095" s="2" t="s">
        <v>35</v>
      </c>
      <c r="O3095" s="2" t="s">
        <v>20</v>
      </c>
      <c r="P3095" s="2">
        <v>45.49</v>
      </c>
      <c r="Q3095" s="2" t="s">
        <v>38</v>
      </c>
      <c r="R3095" s="4" t="s">
        <v>15382</v>
      </c>
    </row>
    <row r="3096" spans="1:18" ht="14.25" customHeight="1" x14ac:dyDescent="0.3">
      <c r="A3096" s="2" t="s">
        <v>3131</v>
      </c>
      <c r="B3096" s="2" t="s">
        <v>29</v>
      </c>
      <c r="C3096" s="2" t="s">
        <v>30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tr">
        <f t="shared" si="72"/>
        <v>March</v>
      </c>
      <c r="J3096" s="2">
        <f>MONTH(H3096)</f>
        <v>3</v>
      </c>
      <c r="K3096" s="2">
        <f t="shared" si="74"/>
        <v>2024</v>
      </c>
      <c r="L3096" s="2">
        <f>H3096-G3096</f>
        <v>7</v>
      </c>
      <c r="M3096" s="2" t="str">
        <f t="shared" si="73"/>
        <v>on time delivery</v>
      </c>
      <c r="N3096" s="2" t="s">
        <v>19</v>
      </c>
      <c r="O3096" s="2" t="s">
        <v>26</v>
      </c>
      <c r="P3096" s="2">
        <v>1285.04</v>
      </c>
      <c r="Q3096" s="2" t="s">
        <v>43</v>
      </c>
      <c r="R3096" s="4" t="s">
        <v>15382</v>
      </c>
    </row>
    <row r="3097" spans="1:18" ht="14.25" customHeight="1" x14ac:dyDescent="0.3">
      <c r="A3097" s="2" t="s">
        <v>3132</v>
      </c>
      <c r="B3097" s="2" t="s">
        <v>23</v>
      </c>
      <c r="C3097" s="2" t="s">
        <v>18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tr">
        <f t="shared" si="72"/>
        <v>June</v>
      </c>
      <c r="J3097" s="2">
        <f>MONTH(H3097)</f>
        <v>6</v>
      </c>
      <c r="K3097" s="2">
        <f t="shared" si="74"/>
        <v>2023</v>
      </c>
      <c r="L3097" s="2">
        <f>H3097-G3097</f>
        <v>2</v>
      </c>
      <c r="M3097" s="2" t="str">
        <f t="shared" si="73"/>
        <v>early delivery</v>
      </c>
      <c r="N3097" s="2" t="s">
        <v>25</v>
      </c>
      <c r="O3097" s="2" t="s">
        <v>20</v>
      </c>
      <c r="P3097" s="2">
        <v>182.11</v>
      </c>
      <c r="Q3097" s="2" t="s">
        <v>32</v>
      </c>
      <c r="R3097" s="4" t="s">
        <v>15382</v>
      </c>
    </row>
    <row r="3098" spans="1:18" ht="14.25" customHeight="1" x14ac:dyDescent="0.3">
      <c r="A3098" s="2" t="s">
        <v>3133</v>
      </c>
      <c r="B3098" s="2" t="s">
        <v>23</v>
      </c>
      <c r="C3098" s="2" t="s">
        <v>18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tr">
        <f t="shared" si="72"/>
        <v>December</v>
      </c>
      <c r="J3098" s="2">
        <f>MONTH(H3098)</f>
        <v>12</v>
      </c>
      <c r="K3098" s="2">
        <f t="shared" si="74"/>
        <v>2023</v>
      </c>
      <c r="L3098" s="2">
        <f>H3098-G3098</f>
        <v>5</v>
      </c>
      <c r="M3098" s="2" t="str">
        <f t="shared" si="73"/>
        <v>delay delivery</v>
      </c>
      <c r="N3098" s="2" t="s">
        <v>25</v>
      </c>
      <c r="O3098" s="2" t="s">
        <v>20</v>
      </c>
      <c r="P3098" s="2">
        <v>492.56</v>
      </c>
      <c r="Q3098" s="2" t="s">
        <v>52</v>
      </c>
      <c r="R3098" s="4" t="s">
        <v>15382</v>
      </c>
    </row>
    <row r="3099" spans="1:18" ht="14.25" customHeight="1" x14ac:dyDescent="0.3">
      <c r="A3099" s="2" t="s">
        <v>3134</v>
      </c>
      <c r="B3099" s="2" t="s">
        <v>29</v>
      </c>
      <c r="C3099" s="2" t="s">
        <v>37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tr">
        <f t="shared" si="72"/>
        <v>January</v>
      </c>
      <c r="J3099" s="2">
        <f>MONTH(H3099)</f>
        <v>1</v>
      </c>
      <c r="K3099" s="2">
        <f t="shared" si="74"/>
        <v>2023</v>
      </c>
      <c r="L3099" s="2">
        <f>H3099-G3099</f>
        <v>7</v>
      </c>
      <c r="M3099" s="2" t="str">
        <f t="shared" si="73"/>
        <v>on time delivery</v>
      </c>
      <c r="N3099" s="2" t="s">
        <v>35</v>
      </c>
      <c r="O3099" s="2" t="s">
        <v>26</v>
      </c>
      <c r="P3099" s="2">
        <v>53.45</v>
      </c>
      <c r="Q3099" s="2" t="s">
        <v>38</v>
      </c>
      <c r="R3099" s="4" t="s">
        <v>15382</v>
      </c>
    </row>
    <row r="3100" spans="1:18" ht="14.25" customHeight="1" x14ac:dyDescent="0.3">
      <c r="A3100" s="2" t="s">
        <v>3135</v>
      </c>
      <c r="B3100" s="2" t="s">
        <v>45</v>
      </c>
      <c r="C3100" s="2" t="s">
        <v>30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tr">
        <f t="shared" si="72"/>
        <v>December</v>
      </c>
      <c r="J3100" s="2">
        <f>MONTH(H3100)</f>
        <v>12</v>
      </c>
      <c r="K3100" s="2">
        <f t="shared" si="74"/>
        <v>2024</v>
      </c>
      <c r="L3100" s="2">
        <f>H3100-G3100</f>
        <v>4</v>
      </c>
      <c r="M3100" s="2" t="str">
        <f t="shared" si="73"/>
        <v>delay delivery</v>
      </c>
      <c r="N3100" s="2" t="s">
        <v>19</v>
      </c>
      <c r="O3100" s="2" t="s">
        <v>26</v>
      </c>
      <c r="P3100" s="2">
        <v>852</v>
      </c>
      <c r="Q3100" s="2" t="s">
        <v>32</v>
      </c>
      <c r="R3100" s="4" t="s">
        <v>15382</v>
      </c>
    </row>
    <row r="3101" spans="1:18" ht="14.25" customHeight="1" x14ac:dyDescent="0.3">
      <c r="A3101" s="2" t="s">
        <v>3136</v>
      </c>
      <c r="B3101" s="2" t="s">
        <v>17</v>
      </c>
      <c r="C3101" s="2" t="s">
        <v>37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tr">
        <f t="shared" si="72"/>
        <v>July</v>
      </c>
      <c r="J3101" s="2">
        <f>MONTH(H3101)</f>
        <v>7</v>
      </c>
      <c r="K3101" s="2">
        <f t="shared" si="74"/>
        <v>2023</v>
      </c>
      <c r="L3101" s="2">
        <f>H3101-G3101</f>
        <v>5</v>
      </c>
      <c r="M3101" s="2" t="str">
        <f t="shared" si="73"/>
        <v>delay delivery</v>
      </c>
      <c r="N3101" s="2" t="s">
        <v>25</v>
      </c>
      <c r="O3101" s="2" t="s">
        <v>20</v>
      </c>
      <c r="P3101" s="2">
        <v>705.12</v>
      </c>
      <c r="Q3101" s="2" t="s">
        <v>38</v>
      </c>
      <c r="R3101" s="4" t="s">
        <v>15382</v>
      </c>
    </row>
    <row r="3102" spans="1:18" ht="14.25" customHeight="1" x14ac:dyDescent="0.3">
      <c r="A3102" s="2" t="s">
        <v>3137</v>
      </c>
      <c r="B3102" s="2" t="s">
        <v>17</v>
      </c>
      <c r="C3102" s="2" t="s">
        <v>24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tr">
        <f t="shared" si="72"/>
        <v>March</v>
      </c>
      <c r="J3102" s="2">
        <f>MONTH(H3102)</f>
        <v>3</v>
      </c>
      <c r="K3102" s="2">
        <f t="shared" si="74"/>
        <v>2024</v>
      </c>
      <c r="L3102" s="2">
        <f>H3102-G3102</f>
        <v>5</v>
      </c>
      <c r="M3102" s="2" t="str">
        <f t="shared" si="73"/>
        <v>delay delivery</v>
      </c>
      <c r="N3102" s="2" t="s">
        <v>25</v>
      </c>
      <c r="O3102" s="2" t="s">
        <v>31</v>
      </c>
      <c r="P3102" s="2">
        <v>1287.3599999999999</v>
      </c>
      <c r="Q3102" s="2" t="s">
        <v>21</v>
      </c>
      <c r="R3102" s="4" t="s">
        <v>15382</v>
      </c>
    </row>
    <row r="3103" spans="1:18" ht="14.25" customHeight="1" x14ac:dyDescent="0.3">
      <c r="A3103" s="2" t="s">
        <v>3138</v>
      </c>
      <c r="B3103" s="2" t="s">
        <v>29</v>
      </c>
      <c r="C3103" s="2" t="s">
        <v>37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tr">
        <f t="shared" si="72"/>
        <v>January</v>
      </c>
      <c r="J3103" s="2">
        <f>MONTH(H3103)</f>
        <v>1</v>
      </c>
      <c r="K3103" s="2">
        <f t="shared" si="74"/>
        <v>2024</v>
      </c>
      <c r="L3103" s="2">
        <f>H3103-G3103</f>
        <v>2</v>
      </c>
      <c r="M3103" s="2" t="str">
        <f t="shared" si="73"/>
        <v>early delivery</v>
      </c>
      <c r="N3103" s="2" t="s">
        <v>35</v>
      </c>
      <c r="O3103" s="2" t="s">
        <v>26</v>
      </c>
      <c r="P3103" s="2">
        <v>296.94</v>
      </c>
      <c r="Q3103" s="2" t="s">
        <v>27</v>
      </c>
      <c r="R3103" s="4" t="s">
        <v>15382</v>
      </c>
    </row>
    <row r="3104" spans="1:18" ht="14.25" customHeight="1" x14ac:dyDescent="0.3">
      <c r="A3104" s="2" t="s">
        <v>3139</v>
      </c>
      <c r="B3104" s="2" t="s">
        <v>17</v>
      </c>
      <c r="C3104" s="2" t="s">
        <v>24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tr">
        <f t="shared" si="72"/>
        <v>September</v>
      </c>
      <c r="J3104" s="2">
        <f>MONTH(H3104)</f>
        <v>9</v>
      </c>
      <c r="K3104" s="2">
        <f t="shared" si="74"/>
        <v>2024</v>
      </c>
      <c r="L3104" s="2">
        <f>H3104-G3104</f>
        <v>1</v>
      </c>
      <c r="M3104" s="2" t="str">
        <f t="shared" si="73"/>
        <v>early delivery</v>
      </c>
      <c r="N3104" s="2" t="s">
        <v>35</v>
      </c>
      <c r="O3104" s="2" t="s">
        <v>20</v>
      </c>
      <c r="P3104" s="2">
        <v>385.59</v>
      </c>
      <c r="Q3104" s="2" t="s">
        <v>32</v>
      </c>
      <c r="R3104" s="4" t="s">
        <v>15382</v>
      </c>
    </row>
    <row r="3105" spans="1:18" ht="14.25" customHeight="1" x14ac:dyDescent="0.3">
      <c r="A3105" s="2" t="s">
        <v>3140</v>
      </c>
      <c r="B3105" s="2" t="s">
        <v>45</v>
      </c>
      <c r="C3105" s="2" t="s">
        <v>18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tr">
        <f t="shared" si="72"/>
        <v>March</v>
      </c>
      <c r="J3105" s="2">
        <f>MONTH(H3105)</f>
        <v>3</v>
      </c>
      <c r="K3105" s="2">
        <f t="shared" si="74"/>
        <v>2024</v>
      </c>
      <c r="L3105" s="2">
        <f>H3105-G3105</f>
        <v>2</v>
      </c>
      <c r="M3105" s="2" t="str">
        <f t="shared" si="73"/>
        <v>early delivery</v>
      </c>
      <c r="N3105" s="2" t="s">
        <v>19</v>
      </c>
      <c r="O3105" s="2" t="s">
        <v>31</v>
      </c>
      <c r="P3105" s="2">
        <v>299.39999999999998</v>
      </c>
      <c r="Q3105" s="2" t="s">
        <v>43</v>
      </c>
      <c r="R3105" s="4" t="s">
        <v>15382</v>
      </c>
    </row>
    <row r="3106" spans="1:18" ht="14.25" customHeight="1" x14ac:dyDescent="0.3">
      <c r="A3106" s="2" t="s">
        <v>3141</v>
      </c>
      <c r="B3106" s="2" t="s">
        <v>45</v>
      </c>
      <c r="C3106" s="2" t="s">
        <v>37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tr">
        <f t="shared" si="72"/>
        <v>May</v>
      </c>
      <c r="J3106" s="2">
        <f>MONTH(H3106)</f>
        <v>5</v>
      </c>
      <c r="K3106" s="2">
        <f t="shared" si="74"/>
        <v>2024</v>
      </c>
      <c r="L3106" s="2">
        <f>H3106-G3106</f>
        <v>2</v>
      </c>
      <c r="M3106" s="2" t="str">
        <f t="shared" si="73"/>
        <v>early delivery</v>
      </c>
      <c r="N3106" s="2" t="s">
        <v>19</v>
      </c>
      <c r="O3106" s="2" t="s">
        <v>31</v>
      </c>
      <c r="P3106" s="2">
        <v>898.81</v>
      </c>
      <c r="Q3106" s="2" t="s">
        <v>38</v>
      </c>
      <c r="R3106" s="4" t="s">
        <v>15382</v>
      </c>
    </row>
    <row r="3107" spans="1:18" ht="14.25" customHeight="1" x14ac:dyDescent="0.3">
      <c r="A3107" s="2" t="s">
        <v>3142</v>
      </c>
      <c r="B3107" s="2" t="s">
        <v>29</v>
      </c>
      <c r="C3107" s="2" t="s">
        <v>37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tr">
        <f t="shared" si="72"/>
        <v>February</v>
      </c>
      <c r="J3107" s="2">
        <f>MONTH(H3107)</f>
        <v>2</v>
      </c>
      <c r="K3107" s="2">
        <f t="shared" si="74"/>
        <v>2023</v>
      </c>
      <c r="L3107" s="2">
        <f>H3107-G3107</f>
        <v>1</v>
      </c>
      <c r="M3107" s="2" t="str">
        <f t="shared" si="73"/>
        <v>early delivery</v>
      </c>
      <c r="N3107" s="2" t="s">
        <v>35</v>
      </c>
      <c r="O3107" s="2" t="s">
        <v>20</v>
      </c>
      <c r="P3107" s="2">
        <v>493.58</v>
      </c>
      <c r="Q3107" s="2" t="s">
        <v>27</v>
      </c>
      <c r="R3107" s="4" t="s">
        <v>15382</v>
      </c>
    </row>
    <row r="3108" spans="1:18" ht="14.25" customHeight="1" x14ac:dyDescent="0.3">
      <c r="A3108" s="2" t="s">
        <v>3143</v>
      </c>
      <c r="B3108" s="2" t="s">
        <v>45</v>
      </c>
      <c r="C3108" s="2" t="s">
        <v>40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tr">
        <f t="shared" si="72"/>
        <v>June</v>
      </c>
      <c r="J3108" s="2">
        <f>MONTH(H3108)</f>
        <v>6</v>
      </c>
      <c r="K3108" s="2">
        <f t="shared" si="74"/>
        <v>2024</v>
      </c>
      <c r="L3108" s="2">
        <f>H3108-G3108</f>
        <v>7</v>
      </c>
      <c r="M3108" s="2" t="str">
        <f t="shared" si="73"/>
        <v>on time delivery</v>
      </c>
      <c r="N3108" s="2" t="s">
        <v>19</v>
      </c>
      <c r="O3108" s="2" t="s">
        <v>20</v>
      </c>
      <c r="P3108" s="2">
        <v>118.9</v>
      </c>
      <c r="Q3108" s="2" t="s">
        <v>43</v>
      </c>
      <c r="R3108" s="4" t="s">
        <v>15382</v>
      </c>
    </row>
    <row r="3109" spans="1:18" ht="14.25" customHeight="1" x14ac:dyDescent="0.3">
      <c r="A3109" s="2" t="s">
        <v>3144</v>
      </c>
      <c r="B3109" s="2" t="s">
        <v>23</v>
      </c>
      <c r="C3109" s="2" t="s">
        <v>18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tr">
        <f t="shared" si="72"/>
        <v>October</v>
      </c>
      <c r="J3109" s="2">
        <f>MONTH(H3109)</f>
        <v>10</v>
      </c>
      <c r="K3109" s="2">
        <f t="shared" si="74"/>
        <v>2023</v>
      </c>
      <c r="L3109" s="2">
        <f>H3109-G3109</f>
        <v>1</v>
      </c>
      <c r="M3109" s="2" t="str">
        <f t="shared" si="73"/>
        <v>early delivery</v>
      </c>
      <c r="N3109" s="2" t="s">
        <v>35</v>
      </c>
      <c r="O3109" s="2" t="s">
        <v>26</v>
      </c>
      <c r="P3109" s="2">
        <v>236.13</v>
      </c>
      <c r="Q3109" s="2" t="s">
        <v>27</v>
      </c>
      <c r="R3109" s="4" t="s">
        <v>15382</v>
      </c>
    </row>
    <row r="3110" spans="1:18" ht="14.25" customHeight="1" x14ac:dyDescent="0.3">
      <c r="A3110" s="2" t="s">
        <v>3145</v>
      </c>
      <c r="B3110" s="2" t="s">
        <v>29</v>
      </c>
      <c r="C3110" s="2" t="s">
        <v>40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tr">
        <f t="shared" si="72"/>
        <v>May</v>
      </c>
      <c r="J3110" s="2">
        <f>MONTH(H3110)</f>
        <v>5</v>
      </c>
      <c r="K3110" s="2">
        <f t="shared" si="74"/>
        <v>2024</v>
      </c>
      <c r="L3110" s="2">
        <f>H3110-G3110</f>
        <v>2</v>
      </c>
      <c r="M3110" s="2" t="str">
        <f t="shared" si="73"/>
        <v>early delivery</v>
      </c>
      <c r="N3110" s="2" t="s">
        <v>35</v>
      </c>
      <c r="O3110" s="2" t="s">
        <v>31</v>
      </c>
      <c r="P3110" s="2">
        <v>99.62</v>
      </c>
      <c r="Q3110" s="2" t="s">
        <v>38</v>
      </c>
      <c r="R3110" s="4" t="s">
        <v>15382</v>
      </c>
    </row>
    <row r="3111" spans="1:18" ht="14.25" customHeight="1" x14ac:dyDescent="0.3">
      <c r="A3111" s="2" t="s">
        <v>3146</v>
      </c>
      <c r="B3111" s="2" t="s">
        <v>45</v>
      </c>
      <c r="C3111" s="2" t="s">
        <v>24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tr">
        <f t="shared" si="72"/>
        <v>July</v>
      </c>
      <c r="J3111" s="2">
        <f>MONTH(H3111)</f>
        <v>7</v>
      </c>
      <c r="K3111" s="2">
        <f t="shared" si="74"/>
        <v>2023</v>
      </c>
      <c r="L3111" s="2">
        <f>H3111-G3111</f>
        <v>1</v>
      </c>
      <c r="M3111" s="2" t="str">
        <f t="shared" si="73"/>
        <v>early delivery</v>
      </c>
      <c r="N3111" s="2" t="s">
        <v>25</v>
      </c>
      <c r="O3111" s="2" t="s">
        <v>31</v>
      </c>
      <c r="P3111" s="2">
        <v>517.64</v>
      </c>
      <c r="Q3111" s="2" t="s">
        <v>43</v>
      </c>
      <c r="R3111" s="4" t="s">
        <v>15382</v>
      </c>
    </row>
    <row r="3112" spans="1:18" ht="14.25" customHeight="1" x14ac:dyDescent="0.3">
      <c r="A3112" s="2" t="s">
        <v>3147</v>
      </c>
      <c r="B3112" s="2" t="s">
        <v>29</v>
      </c>
      <c r="C3112" s="2" t="s">
        <v>24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tr">
        <f t="shared" si="72"/>
        <v>August</v>
      </c>
      <c r="J3112" s="2">
        <f>MONTH(H3112)</f>
        <v>8</v>
      </c>
      <c r="K3112" s="2">
        <f t="shared" si="74"/>
        <v>2024</v>
      </c>
      <c r="L3112" s="2">
        <f>H3112-G3112</f>
        <v>3</v>
      </c>
      <c r="M3112" s="2" t="str">
        <f t="shared" si="73"/>
        <v>delay delivery</v>
      </c>
      <c r="N3112" s="2" t="s">
        <v>19</v>
      </c>
      <c r="O3112" s="2" t="s">
        <v>31</v>
      </c>
      <c r="P3112" s="2">
        <v>91.64</v>
      </c>
      <c r="Q3112" s="2" t="s">
        <v>27</v>
      </c>
      <c r="R3112" s="4" t="s">
        <v>15382</v>
      </c>
    </row>
    <row r="3113" spans="1:18" ht="14.25" customHeight="1" x14ac:dyDescent="0.3">
      <c r="A3113" s="2" t="s">
        <v>3148</v>
      </c>
      <c r="B3113" s="2" t="s">
        <v>17</v>
      </c>
      <c r="C3113" s="2" t="s">
        <v>18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tr">
        <f t="shared" si="72"/>
        <v>August</v>
      </c>
      <c r="J3113" s="2">
        <f>MONTH(H3113)</f>
        <v>8</v>
      </c>
      <c r="K3113" s="2">
        <f t="shared" si="74"/>
        <v>2023</v>
      </c>
      <c r="L3113" s="2">
        <f>H3113-G3113</f>
        <v>5</v>
      </c>
      <c r="M3113" s="2" t="str">
        <f t="shared" si="73"/>
        <v>delay delivery</v>
      </c>
      <c r="N3113" s="2" t="s">
        <v>25</v>
      </c>
      <c r="O3113" s="2" t="s">
        <v>20</v>
      </c>
      <c r="P3113" s="2">
        <v>970.15</v>
      </c>
      <c r="Q3113" s="2" t="s">
        <v>52</v>
      </c>
      <c r="R3113" s="4" t="s">
        <v>15382</v>
      </c>
    </row>
    <row r="3114" spans="1:18" ht="14.25" customHeight="1" x14ac:dyDescent="0.3">
      <c r="A3114" s="2" t="s">
        <v>3149</v>
      </c>
      <c r="B3114" s="2" t="s">
        <v>45</v>
      </c>
      <c r="C3114" s="2" t="s">
        <v>24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tr">
        <f t="shared" si="72"/>
        <v>April</v>
      </c>
      <c r="J3114" s="2">
        <f>MONTH(H3114)</f>
        <v>4</v>
      </c>
      <c r="K3114" s="2">
        <f t="shared" si="74"/>
        <v>2023</v>
      </c>
      <c r="L3114" s="2">
        <f>H3114-G3114</f>
        <v>5</v>
      </c>
      <c r="M3114" s="2" t="str">
        <f t="shared" si="73"/>
        <v>delay delivery</v>
      </c>
      <c r="N3114" s="2" t="s">
        <v>35</v>
      </c>
      <c r="O3114" s="2" t="s">
        <v>20</v>
      </c>
      <c r="P3114" s="2">
        <v>196.64</v>
      </c>
      <c r="Q3114" s="2" t="s">
        <v>52</v>
      </c>
      <c r="R3114" s="4" t="s">
        <v>15382</v>
      </c>
    </row>
    <row r="3115" spans="1:18" ht="14.25" customHeight="1" x14ac:dyDescent="0.3">
      <c r="A3115" s="2" t="s">
        <v>3150</v>
      </c>
      <c r="B3115" s="2" t="s">
        <v>23</v>
      </c>
      <c r="C3115" s="2" t="s">
        <v>18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tr">
        <f t="shared" si="72"/>
        <v>August</v>
      </c>
      <c r="J3115" s="2">
        <f>MONTH(H3115)</f>
        <v>8</v>
      </c>
      <c r="K3115" s="2">
        <f t="shared" si="74"/>
        <v>2024</v>
      </c>
      <c r="L3115" s="2">
        <f>H3115-G3115</f>
        <v>4</v>
      </c>
      <c r="M3115" s="2" t="str">
        <f t="shared" si="73"/>
        <v>delay delivery</v>
      </c>
      <c r="N3115" s="2" t="s">
        <v>35</v>
      </c>
      <c r="O3115" s="2" t="s">
        <v>20</v>
      </c>
      <c r="P3115" s="2">
        <v>82.26</v>
      </c>
      <c r="Q3115" s="2" t="s">
        <v>52</v>
      </c>
      <c r="R3115" s="4" t="s">
        <v>15382</v>
      </c>
    </row>
    <row r="3116" spans="1:18" ht="14.25" customHeight="1" x14ac:dyDescent="0.3">
      <c r="A3116" s="2" t="s">
        <v>3151</v>
      </c>
      <c r="B3116" s="2" t="s">
        <v>45</v>
      </c>
      <c r="C3116" s="2" t="s">
        <v>24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tr">
        <f t="shared" si="72"/>
        <v>December</v>
      </c>
      <c r="J3116" s="2">
        <f>MONTH(H3116)</f>
        <v>12</v>
      </c>
      <c r="K3116" s="2">
        <f t="shared" si="74"/>
        <v>2024</v>
      </c>
      <c r="L3116" s="2">
        <f>H3116-G3116</f>
        <v>2</v>
      </c>
      <c r="M3116" s="2" t="str">
        <f t="shared" si="73"/>
        <v>early delivery</v>
      </c>
      <c r="N3116" s="2" t="s">
        <v>19</v>
      </c>
      <c r="O3116" s="2" t="s">
        <v>31</v>
      </c>
      <c r="P3116" s="2">
        <v>193.24</v>
      </c>
      <c r="Q3116" s="2" t="s">
        <v>32</v>
      </c>
      <c r="R3116" s="4" t="s">
        <v>15382</v>
      </c>
    </row>
    <row r="3117" spans="1:18" ht="14.25" customHeight="1" x14ac:dyDescent="0.3">
      <c r="A3117" s="2" t="s">
        <v>3152</v>
      </c>
      <c r="B3117" s="2" t="s">
        <v>29</v>
      </c>
      <c r="C3117" s="2" t="s">
        <v>30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tr">
        <f t="shared" si="72"/>
        <v>November</v>
      </c>
      <c r="J3117" s="2">
        <f>MONTH(H3117)</f>
        <v>11</v>
      </c>
      <c r="K3117" s="2">
        <f t="shared" si="74"/>
        <v>2024</v>
      </c>
      <c r="L3117" s="2">
        <f>H3117-G3117</f>
        <v>5</v>
      </c>
      <c r="M3117" s="2" t="str">
        <f t="shared" si="73"/>
        <v>delay delivery</v>
      </c>
      <c r="N3117" s="2" t="s">
        <v>19</v>
      </c>
      <c r="O3117" s="2" t="s">
        <v>26</v>
      </c>
      <c r="P3117" s="2">
        <v>135.88999999999999</v>
      </c>
      <c r="Q3117" s="2" t="s">
        <v>21</v>
      </c>
      <c r="R3117" s="4" t="s">
        <v>15382</v>
      </c>
    </row>
    <row r="3118" spans="1:18" ht="14.25" customHeight="1" x14ac:dyDescent="0.3">
      <c r="A3118" s="2" t="s">
        <v>3153</v>
      </c>
      <c r="B3118" s="2" t="s">
        <v>29</v>
      </c>
      <c r="C3118" s="2" t="s">
        <v>37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tr">
        <f t="shared" si="72"/>
        <v>January</v>
      </c>
      <c r="J3118" s="2">
        <f>MONTH(H3118)</f>
        <v>1</v>
      </c>
      <c r="K3118" s="2">
        <f t="shared" si="74"/>
        <v>2023</v>
      </c>
      <c r="L3118" s="2">
        <f>H3118-G3118</f>
        <v>5</v>
      </c>
      <c r="M3118" s="2" t="str">
        <f t="shared" si="73"/>
        <v>delay delivery</v>
      </c>
      <c r="N3118" s="2" t="s">
        <v>35</v>
      </c>
      <c r="O3118" s="2" t="s">
        <v>31</v>
      </c>
      <c r="P3118" s="2">
        <v>275.19</v>
      </c>
      <c r="Q3118" s="2" t="s">
        <v>43</v>
      </c>
      <c r="R3118" s="4" t="s">
        <v>15382</v>
      </c>
    </row>
    <row r="3119" spans="1:18" ht="14.25" customHeight="1" x14ac:dyDescent="0.3">
      <c r="A3119" s="2" t="s">
        <v>3154</v>
      </c>
      <c r="B3119" s="2" t="s">
        <v>45</v>
      </c>
      <c r="C3119" s="2" t="s">
        <v>30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tr">
        <f t="shared" si="72"/>
        <v>August</v>
      </c>
      <c r="J3119" s="2">
        <f>MONTH(H3119)</f>
        <v>8</v>
      </c>
      <c r="K3119" s="2">
        <f t="shared" si="74"/>
        <v>2023</v>
      </c>
      <c r="L3119" s="2">
        <f>H3119-G3119</f>
        <v>5</v>
      </c>
      <c r="M3119" s="2" t="str">
        <f t="shared" si="73"/>
        <v>delay delivery</v>
      </c>
      <c r="N3119" s="2" t="s">
        <v>35</v>
      </c>
      <c r="O3119" s="2" t="s">
        <v>20</v>
      </c>
      <c r="P3119" s="2">
        <v>38.29</v>
      </c>
      <c r="Q3119" s="2" t="s">
        <v>27</v>
      </c>
      <c r="R3119" s="4" t="s">
        <v>15382</v>
      </c>
    </row>
    <row r="3120" spans="1:18" ht="14.25" customHeight="1" x14ac:dyDescent="0.3">
      <c r="A3120" s="2" t="s">
        <v>3155</v>
      </c>
      <c r="B3120" s="2" t="s">
        <v>23</v>
      </c>
      <c r="C3120" s="2" t="s">
        <v>18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tr">
        <f t="shared" si="72"/>
        <v>November</v>
      </c>
      <c r="J3120" s="2">
        <f>MONTH(H3120)</f>
        <v>11</v>
      </c>
      <c r="K3120" s="2">
        <f t="shared" si="74"/>
        <v>2024</v>
      </c>
      <c r="L3120" s="2">
        <f>H3120-G3120</f>
        <v>7</v>
      </c>
      <c r="M3120" s="2" t="str">
        <f t="shared" si="73"/>
        <v>on time delivery</v>
      </c>
      <c r="N3120" s="2" t="s">
        <v>19</v>
      </c>
      <c r="O3120" s="2" t="s">
        <v>31</v>
      </c>
      <c r="P3120" s="2">
        <v>270.32</v>
      </c>
      <c r="Q3120" s="2" t="s">
        <v>32</v>
      </c>
      <c r="R3120" s="4" t="s">
        <v>15382</v>
      </c>
    </row>
    <row r="3121" spans="1:18" ht="14.25" customHeight="1" x14ac:dyDescent="0.3">
      <c r="A3121" s="2" t="s">
        <v>3156</v>
      </c>
      <c r="B3121" s="2" t="s">
        <v>23</v>
      </c>
      <c r="C3121" s="2" t="s">
        <v>18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tr">
        <f t="shared" si="72"/>
        <v>October</v>
      </c>
      <c r="J3121" s="2">
        <f>MONTH(H3121)</f>
        <v>10</v>
      </c>
      <c r="K3121" s="2">
        <f t="shared" si="74"/>
        <v>2024</v>
      </c>
      <c r="L3121" s="2">
        <f>H3121-G3121</f>
        <v>1</v>
      </c>
      <c r="M3121" s="2" t="str">
        <f t="shared" si="73"/>
        <v>early delivery</v>
      </c>
      <c r="N3121" s="2" t="s">
        <v>35</v>
      </c>
      <c r="O3121" s="2" t="s">
        <v>20</v>
      </c>
      <c r="P3121" s="2">
        <v>670.07</v>
      </c>
      <c r="Q3121" s="2" t="s">
        <v>21</v>
      </c>
      <c r="R3121" s="4" t="s">
        <v>15382</v>
      </c>
    </row>
    <row r="3122" spans="1:18" ht="14.25" customHeight="1" x14ac:dyDescent="0.3">
      <c r="A3122" s="2" t="s">
        <v>3157</v>
      </c>
      <c r="B3122" s="2" t="s">
        <v>23</v>
      </c>
      <c r="C3122" s="2" t="s">
        <v>30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tr">
        <f t="shared" si="72"/>
        <v>November</v>
      </c>
      <c r="J3122" s="2">
        <f>MONTH(H3122)</f>
        <v>11</v>
      </c>
      <c r="K3122" s="2">
        <f t="shared" si="74"/>
        <v>2023</v>
      </c>
      <c r="L3122" s="2">
        <f>H3122-G3122</f>
        <v>1</v>
      </c>
      <c r="M3122" s="2" t="str">
        <f t="shared" si="73"/>
        <v>early delivery</v>
      </c>
      <c r="N3122" s="2" t="s">
        <v>19</v>
      </c>
      <c r="O3122" s="2" t="s">
        <v>31</v>
      </c>
      <c r="P3122" s="2">
        <v>112.19</v>
      </c>
      <c r="Q3122" s="2" t="s">
        <v>21</v>
      </c>
      <c r="R3122" s="4" t="s">
        <v>15382</v>
      </c>
    </row>
    <row r="3123" spans="1:18" ht="14.25" customHeight="1" x14ac:dyDescent="0.3">
      <c r="A3123" s="2" t="s">
        <v>3158</v>
      </c>
      <c r="B3123" s="2" t="s">
        <v>29</v>
      </c>
      <c r="C3123" s="2" t="s">
        <v>37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tr">
        <f t="shared" si="72"/>
        <v>April</v>
      </c>
      <c r="J3123" s="2">
        <f>MONTH(H3123)</f>
        <v>4</v>
      </c>
      <c r="K3123" s="2">
        <f t="shared" si="74"/>
        <v>2024</v>
      </c>
      <c r="L3123" s="2">
        <f>H3123-G3123</f>
        <v>5</v>
      </c>
      <c r="M3123" s="2" t="str">
        <f t="shared" si="73"/>
        <v>delay delivery</v>
      </c>
      <c r="N3123" s="2" t="s">
        <v>25</v>
      </c>
      <c r="O3123" s="2" t="s">
        <v>31</v>
      </c>
      <c r="P3123" s="2">
        <v>308.17</v>
      </c>
      <c r="Q3123" s="2" t="s">
        <v>21</v>
      </c>
      <c r="R3123" s="4" t="s">
        <v>15382</v>
      </c>
    </row>
    <row r="3124" spans="1:18" ht="14.25" customHeight="1" x14ac:dyDescent="0.3">
      <c r="A3124" s="2" t="s">
        <v>3159</v>
      </c>
      <c r="B3124" s="2" t="s">
        <v>45</v>
      </c>
      <c r="C3124" s="2" t="s">
        <v>37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tr">
        <f t="shared" si="72"/>
        <v>November</v>
      </c>
      <c r="J3124" s="2">
        <f>MONTH(H3124)</f>
        <v>11</v>
      </c>
      <c r="K3124" s="2">
        <f t="shared" si="74"/>
        <v>2024</v>
      </c>
      <c r="L3124" s="2">
        <f>H3124-G3124</f>
        <v>3</v>
      </c>
      <c r="M3124" s="2" t="str">
        <f t="shared" si="73"/>
        <v>delay delivery</v>
      </c>
      <c r="N3124" s="2" t="s">
        <v>25</v>
      </c>
      <c r="O3124" s="2" t="s">
        <v>20</v>
      </c>
      <c r="P3124" s="2">
        <v>282.08</v>
      </c>
      <c r="Q3124" s="2" t="s">
        <v>27</v>
      </c>
      <c r="R3124" s="4" t="s">
        <v>15382</v>
      </c>
    </row>
    <row r="3125" spans="1:18" ht="14.25" customHeight="1" x14ac:dyDescent="0.3">
      <c r="A3125" s="2" t="s">
        <v>3160</v>
      </c>
      <c r="B3125" s="2" t="s">
        <v>17</v>
      </c>
      <c r="C3125" s="2" t="s">
        <v>40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tr">
        <f t="shared" si="72"/>
        <v>March</v>
      </c>
      <c r="J3125" s="2">
        <f>MONTH(H3125)</f>
        <v>3</v>
      </c>
      <c r="K3125" s="2">
        <f t="shared" si="74"/>
        <v>2023</v>
      </c>
      <c r="L3125" s="2">
        <f>H3125-G3125</f>
        <v>1</v>
      </c>
      <c r="M3125" s="2" t="str">
        <f t="shared" si="73"/>
        <v>early delivery</v>
      </c>
      <c r="N3125" s="2" t="s">
        <v>35</v>
      </c>
      <c r="O3125" s="2" t="s">
        <v>26</v>
      </c>
      <c r="P3125" s="2">
        <v>29.1</v>
      </c>
      <c r="Q3125" s="2" t="s">
        <v>32</v>
      </c>
      <c r="R3125" s="4" t="s">
        <v>15382</v>
      </c>
    </row>
    <row r="3126" spans="1:18" ht="14.25" customHeight="1" x14ac:dyDescent="0.3">
      <c r="A3126" s="2" t="s">
        <v>3161</v>
      </c>
      <c r="B3126" s="2" t="s">
        <v>29</v>
      </c>
      <c r="C3126" s="2" t="s">
        <v>24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tr">
        <f t="shared" si="72"/>
        <v>September</v>
      </c>
      <c r="J3126" s="2">
        <f>MONTH(H3126)</f>
        <v>9</v>
      </c>
      <c r="K3126" s="2">
        <f t="shared" si="74"/>
        <v>2024</v>
      </c>
      <c r="L3126" s="2">
        <f>H3126-G3126</f>
        <v>5</v>
      </c>
      <c r="M3126" s="2" t="str">
        <f t="shared" si="73"/>
        <v>delay delivery</v>
      </c>
      <c r="N3126" s="2" t="s">
        <v>35</v>
      </c>
      <c r="O3126" s="2" t="s">
        <v>31</v>
      </c>
      <c r="P3126" s="2">
        <v>884.6</v>
      </c>
      <c r="Q3126" s="2" t="s">
        <v>52</v>
      </c>
      <c r="R3126" s="4" t="s">
        <v>15382</v>
      </c>
    </row>
    <row r="3127" spans="1:18" ht="14.25" customHeight="1" x14ac:dyDescent="0.3">
      <c r="A3127" s="2" t="s">
        <v>3162</v>
      </c>
      <c r="B3127" s="2" t="s">
        <v>23</v>
      </c>
      <c r="C3127" s="2" t="s">
        <v>40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tr">
        <f t="shared" si="72"/>
        <v>September</v>
      </c>
      <c r="J3127" s="2">
        <f>MONTH(H3127)</f>
        <v>9</v>
      </c>
      <c r="K3127" s="2">
        <f t="shared" si="74"/>
        <v>2024</v>
      </c>
      <c r="L3127" s="2">
        <f>H3127-G3127</f>
        <v>4</v>
      </c>
      <c r="M3127" s="2" t="str">
        <f t="shared" si="73"/>
        <v>delay delivery</v>
      </c>
      <c r="N3127" s="2" t="s">
        <v>19</v>
      </c>
      <c r="O3127" s="2" t="s">
        <v>31</v>
      </c>
      <c r="P3127" s="2">
        <v>569.66999999999996</v>
      </c>
      <c r="Q3127" s="2" t="s">
        <v>27</v>
      </c>
      <c r="R3127" s="4" t="s">
        <v>15382</v>
      </c>
    </row>
    <row r="3128" spans="1:18" ht="14.25" customHeight="1" x14ac:dyDescent="0.3">
      <c r="A3128" s="2" t="s">
        <v>3163</v>
      </c>
      <c r="B3128" s="2" t="s">
        <v>45</v>
      </c>
      <c r="C3128" s="2" t="s">
        <v>37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tr">
        <f t="shared" si="72"/>
        <v>February</v>
      </c>
      <c r="J3128" s="2">
        <f>MONTH(H3128)</f>
        <v>2</v>
      </c>
      <c r="K3128" s="2">
        <f t="shared" si="74"/>
        <v>2024</v>
      </c>
      <c r="L3128" s="2">
        <f>H3128-G3128</f>
        <v>5</v>
      </c>
      <c r="M3128" s="2" t="str">
        <f t="shared" si="73"/>
        <v>delay delivery</v>
      </c>
      <c r="N3128" s="2" t="s">
        <v>19</v>
      </c>
      <c r="O3128" s="2" t="s">
        <v>20</v>
      </c>
      <c r="P3128" s="2">
        <v>239.71</v>
      </c>
      <c r="Q3128" s="2" t="s">
        <v>52</v>
      </c>
      <c r="R3128" s="4" t="s">
        <v>15382</v>
      </c>
    </row>
    <row r="3129" spans="1:18" ht="14.25" customHeight="1" x14ac:dyDescent="0.3">
      <c r="A3129" s="2" t="s">
        <v>3164</v>
      </c>
      <c r="B3129" s="2" t="s">
        <v>23</v>
      </c>
      <c r="C3129" s="2" t="s">
        <v>30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tr">
        <f t="shared" si="72"/>
        <v>November</v>
      </c>
      <c r="J3129" s="2">
        <f>MONTH(H3129)</f>
        <v>11</v>
      </c>
      <c r="K3129" s="2">
        <f t="shared" si="74"/>
        <v>2024</v>
      </c>
      <c r="L3129" s="2">
        <f>H3129-G3129</f>
        <v>7</v>
      </c>
      <c r="M3129" s="2" t="str">
        <f t="shared" si="73"/>
        <v>on time delivery</v>
      </c>
      <c r="N3129" s="2" t="s">
        <v>25</v>
      </c>
      <c r="O3129" s="2" t="s">
        <v>20</v>
      </c>
      <c r="P3129" s="2">
        <v>531.78</v>
      </c>
      <c r="Q3129" s="2" t="s">
        <v>27</v>
      </c>
      <c r="R3129" s="4" t="s">
        <v>15382</v>
      </c>
    </row>
    <row r="3130" spans="1:18" ht="14.25" customHeight="1" x14ac:dyDescent="0.3">
      <c r="A3130" s="2" t="s">
        <v>3165</v>
      </c>
      <c r="B3130" s="2" t="s">
        <v>17</v>
      </c>
      <c r="C3130" s="2" t="s">
        <v>24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tr">
        <f t="shared" si="72"/>
        <v>March</v>
      </c>
      <c r="J3130" s="2">
        <f>MONTH(H3130)</f>
        <v>3</v>
      </c>
      <c r="K3130" s="2">
        <f t="shared" si="74"/>
        <v>2023</v>
      </c>
      <c r="L3130" s="2">
        <f>H3130-G3130</f>
        <v>6</v>
      </c>
      <c r="M3130" s="2" t="str">
        <f t="shared" si="73"/>
        <v>on time delivery</v>
      </c>
      <c r="N3130" s="2" t="s">
        <v>35</v>
      </c>
      <c r="O3130" s="2" t="s">
        <v>20</v>
      </c>
      <c r="P3130" s="2">
        <v>186.23</v>
      </c>
      <c r="Q3130" s="2" t="s">
        <v>38</v>
      </c>
      <c r="R3130" s="4" t="s">
        <v>15382</v>
      </c>
    </row>
    <row r="3131" spans="1:18" ht="14.25" customHeight="1" x14ac:dyDescent="0.3">
      <c r="A3131" s="2" t="s">
        <v>3166</v>
      </c>
      <c r="B3131" s="2" t="s">
        <v>23</v>
      </c>
      <c r="C3131" s="2" t="s">
        <v>30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tr">
        <f t="shared" si="72"/>
        <v>March</v>
      </c>
      <c r="J3131" s="2">
        <f>MONTH(H3131)</f>
        <v>3</v>
      </c>
      <c r="K3131" s="2">
        <f t="shared" si="74"/>
        <v>2023</v>
      </c>
      <c r="L3131" s="2">
        <f>H3131-G3131</f>
        <v>6</v>
      </c>
      <c r="M3131" s="2" t="str">
        <f t="shared" si="73"/>
        <v>on time delivery</v>
      </c>
      <c r="N3131" s="2" t="s">
        <v>25</v>
      </c>
      <c r="O3131" s="2" t="s">
        <v>31</v>
      </c>
      <c r="P3131" s="2">
        <v>129.37</v>
      </c>
      <c r="Q3131" s="2" t="s">
        <v>21</v>
      </c>
      <c r="R3131" s="4" t="s">
        <v>15382</v>
      </c>
    </row>
    <row r="3132" spans="1:18" ht="14.25" customHeight="1" x14ac:dyDescent="0.3">
      <c r="A3132" s="2" t="s">
        <v>3167</v>
      </c>
      <c r="B3132" s="2" t="s">
        <v>23</v>
      </c>
      <c r="C3132" s="2" t="s">
        <v>40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tr">
        <f t="shared" si="72"/>
        <v>April</v>
      </c>
      <c r="J3132" s="2">
        <f>MONTH(H3132)</f>
        <v>4</v>
      </c>
      <c r="K3132" s="2">
        <f t="shared" si="74"/>
        <v>2024</v>
      </c>
      <c r="L3132" s="2">
        <f>H3132-G3132</f>
        <v>2</v>
      </c>
      <c r="M3132" s="2" t="str">
        <f t="shared" si="73"/>
        <v>early delivery</v>
      </c>
      <c r="N3132" s="2" t="s">
        <v>19</v>
      </c>
      <c r="O3132" s="2" t="s">
        <v>26</v>
      </c>
      <c r="P3132" s="2">
        <v>884.2</v>
      </c>
      <c r="Q3132" s="2" t="s">
        <v>52</v>
      </c>
      <c r="R3132" s="4" t="s">
        <v>15382</v>
      </c>
    </row>
    <row r="3133" spans="1:18" ht="14.25" customHeight="1" x14ac:dyDescent="0.3">
      <c r="A3133" s="2" t="s">
        <v>3168</v>
      </c>
      <c r="B3133" s="2" t="s">
        <v>17</v>
      </c>
      <c r="C3133" s="2" t="s">
        <v>18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tr">
        <f t="shared" si="72"/>
        <v>January</v>
      </c>
      <c r="J3133" s="2">
        <f>MONTH(H3133)</f>
        <v>1</v>
      </c>
      <c r="K3133" s="2">
        <f t="shared" si="74"/>
        <v>2024</v>
      </c>
      <c r="L3133" s="2">
        <f>H3133-G3133</f>
        <v>5</v>
      </c>
      <c r="M3133" s="2" t="str">
        <f t="shared" si="73"/>
        <v>delay delivery</v>
      </c>
      <c r="N3133" s="2" t="s">
        <v>35</v>
      </c>
      <c r="O3133" s="2" t="s">
        <v>20</v>
      </c>
      <c r="P3133" s="2">
        <v>254.01</v>
      </c>
      <c r="Q3133" s="2" t="s">
        <v>32</v>
      </c>
      <c r="R3133" s="4" t="s">
        <v>15382</v>
      </c>
    </row>
    <row r="3134" spans="1:18" ht="14.25" customHeight="1" x14ac:dyDescent="0.3">
      <c r="A3134" s="2" t="s">
        <v>3169</v>
      </c>
      <c r="B3134" s="2" t="s">
        <v>45</v>
      </c>
      <c r="C3134" s="2" t="s">
        <v>30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tr">
        <f t="shared" si="72"/>
        <v>April</v>
      </c>
      <c r="J3134" s="2">
        <f>MONTH(H3134)</f>
        <v>4</v>
      </c>
      <c r="K3134" s="2">
        <f t="shared" si="74"/>
        <v>2024</v>
      </c>
      <c r="L3134" s="2">
        <f>H3134-G3134</f>
        <v>7</v>
      </c>
      <c r="M3134" s="2" t="str">
        <f t="shared" si="73"/>
        <v>on time delivery</v>
      </c>
      <c r="N3134" s="2" t="s">
        <v>19</v>
      </c>
      <c r="O3134" s="2" t="s">
        <v>20</v>
      </c>
      <c r="P3134" s="2">
        <v>538.25</v>
      </c>
      <c r="Q3134" s="2" t="s">
        <v>43</v>
      </c>
      <c r="R3134" s="4" t="s">
        <v>15382</v>
      </c>
    </row>
    <row r="3135" spans="1:18" ht="14.25" customHeight="1" x14ac:dyDescent="0.3">
      <c r="A3135" s="2" t="s">
        <v>3170</v>
      </c>
      <c r="B3135" s="2" t="s">
        <v>29</v>
      </c>
      <c r="C3135" s="2" t="s">
        <v>40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tr">
        <f t="shared" si="72"/>
        <v>December</v>
      </c>
      <c r="J3135" s="2">
        <f>MONTH(H3135)</f>
        <v>12</v>
      </c>
      <c r="K3135" s="2">
        <f t="shared" si="74"/>
        <v>2023</v>
      </c>
      <c r="L3135" s="2">
        <f>H3135-G3135</f>
        <v>2</v>
      </c>
      <c r="M3135" s="2" t="str">
        <f t="shared" si="73"/>
        <v>early delivery</v>
      </c>
      <c r="N3135" s="2" t="s">
        <v>25</v>
      </c>
      <c r="O3135" s="2" t="s">
        <v>20</v>
      </c>
      <c r="P3135" s="2">
        <v>67.84</v>
      </c>
      <c r="Q3135" s="2" t="s">
        <v>52</v>
      </c>
      <c r="R3135" s="4" t="s">
        <v>15382</v>
      </c>
    </row>
    <row r="3136" spans="1:18" ht="14.25" customHeight="1" x14ac:dyDescent="0.3">
      <c r="A3136" s="2" t="s">
        <v>3171</v>
      </c>
      <c r="B3136" s="2" t="s">
        <v>45</v>
      </c>
      <c r="C3136" s="2" t="s">
        <v>40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tr">
        <f t="shared" si="72"/>
        <v>January</v>
      </c>
      <c r="J3136" s="2">
        <f>MONTH(H3136)</f>
        <v>1</v>
      </c>
      <c r="K3136" s="2">
        <f t="shared" si="74"/>
        <v>2024</v>
      </c>
      <c r="L3136" s="2">
        <f>H3136-G3136</f>
        <v>4</v>
      </c>
      <c r="M3136" s="2" t="str">
        <f t="shared" si="73"/>
        <v>delay delivery</v>
      </c>
      <c r="N3136" s="2" t="s">
        <v>35</v>
      </c>
      <c r="O3136" s="2" t="s">
        <v>31</v>
      </c>
      <c r="P3136" s="2">
        <v>801.39</v>
      </c>
      <c r="Q3136" s="2" t="s">
        <v>43</v>
      </c>
      <c r="R3136" s="4" t="s">
        <v>15382</v>
      </c>
    </row>
    <row r="3137" spans="1:18" ht="14.25" customHeight="1" x14ac:dyDescent="0.3">
      <c r="A3137" s="2" t="s">
        <v>3172</v>
      </c>
      <c r="B3137" s="2" t="s">
        <v>17</v>
      </c>
      <c r="C3137" s="2" t="s">
        <v>40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tr">
        <f t="shared" si="72"/>
        <v>October</v>
      </c>
      <c r="J3137" s="2">
        <f>MONTH(H3137)</f>
        <v>10</v>
      </c>
      <c r="K3137" s="2">
        <f t="shared" si="74"/>
        <v>2023</v>
      </c>
      <c r="L3137" s="2">
        <f>H3137-G3137</f>
        <v>7</v>
      </c>
      <c r="M3137" s="2" t="str">
        <f t="shared" si="73"/>
        <v>on time delivery</v>
      </c>
      <c r="N3137" s="2" t="s">
        <v>19</v>
      </c>
      <c r="O3137" s="2" t="s">
        <v>31</v>
      </c>
      <c r="P3137" s="2">
        <v>754.93</v>
      </c>
      <c r="Q3137" s="2" t="s">
        <v>32</v>
      </c>
      <c r="R3137" s="4" t="s">
        <v>15382</v>
      </c>
    </row>
    <row r="3138" spans="1:18" ht="14.25" customHeight="1" x14ac:dyDescent="0.3">
      <c r="A3138" s="2" t="s">
        <v>3173</v>
      </c>
      <c r="B3138" s="2" t="s">
        <v>23</v>
      </c>
      <c r="C3138" s="2" t="s">
        <v>18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tr">
        <f t="shared" si="72"/>
        <v>April</v>
      </c>
      <c r="J3138" s="2">
        <f>MONTH(H3138)</f>
        <v>4</v>
      </c>
      <c r="K3138" s="2">
        <f t="shared" si="74"/>
        <v>2024</v>
      </c>
      <c r="L3138" s="2">
        <f>H3138-G3138</f>
        <v>4</v>
      </c>
      <c r="M3138" s="2" t="str">
        <f t="shared" si="73"/>
        <v>delay delivery</v>
      </c>
      <c r="N3138" s="2" t="s">
        <v>19</v>
      </c>
      <c r="O3138" s="2" t="s">
        <v>26</v>
      </c>
      <c r="P3138" s="2">
        <v>77.83</v>
      </c>
      <c r="Q3138" s="2" t="s">
        <v>21</v>
      </c>
      <c r="R3138" s="4" t="s">
        <v>15382</v>
      </c>
    </row>
    <row r="3139" spans="1:18" ht="14.25" customHeight="1" x14ac:dyDescent="0.3">
      <c r="A3139" s="2" t="s">
        <v>3174</v>
      </c>
      <c r="B3139" s="2" t="s">
        <v>45</v>
      </c>
      <c r="C3139" s="2" t="s">
        <v>18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tr">
        <f t="shared" si="72"/>
        <v>January</v>
      </c>
      <c r="J3139" s="2">
        <f>MONTH(H3139)</f>
        <v>1</v>
      </c>
      <c r="K3139" s="2">
        <f t="shared" ref="K3139:K3202" si="75">YEAR(H3139)</f>
        <v>2023</v>
      </c>
      <c r="L3139" s="2">
        <f>H3139-G3139</f>
        <v>3</v>
      </c>
      <c r="M3139" s="2" t="str">
        <f t="shared" si="73"/>
        <v>delay delivery</v>
      </c>
      <c r="N3139" s="2" t="s">
        <v>25</v>
      </c>
      <c r="O3139" s="2" t="s">
        <v>26</v>
      </c>
      <c r="P3139" s="2">
        <v>238.28</v>
      </c>
      <c r="Q3139" s="2" t="s">
        <v>43</v>
      </c>
      <c r="R3139" s="4" t="s">
        <v>15382</v>
      </c>
    </row>
    <row r="3140" spans="1:18" ht="14.25" customHeight="1" x14ac:dyDescent="0.3">
      <c r="A3140" s="2" t="s">
        <v>3175</v>
      </c>
      <c r="B3140" s="2" t="s">
        <v>29</v>
      </c>
      <c r="C3140" s="2" t="s">
        <v>18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tr">
        <f t="shared" si="72"/>
        <v>October</v>
      </c>
      <c r="J3140" s="2">
        <f>MONTH(H3140)</f>
        <v>10</v>
      </c>
      <c r="K3140" s="2">
        <f t="shared" si="75"/>
        <v>2023</v>
      </c>
      <c r="L3140" s="2">
        <f>H3140-G3140</f>
        <v>5</v>
      </c>
      <c r="M3140" s="2" t="str">
        <f t="shared" si="73"/>
        <v>delay delivery</v>
      </c>
      <c r="N3140" s="2" t="s">
        <v>25</v>
      </c>
      <c r="O3140" s="2" t="s">
        <v>26</v>
      </c>
      <c r="P3140" s="2">
        <v>249.35</v>
      </c>
      <c r="Q3140" s="2" t="s">
        <v>27</v>
      </c>
      <c r="R3140" s="4" t="s">
        <v>15382</v>
      </c>
    </row>
    <row r="3141" spans="1:18" ht="14.25" customHeight="1" x14ac:dyDescent="0.3">
      <c r="A3141" s="2" t="s">
        <v>3176</v>
      </c>
      <c r="B3141" s="2" t="s">
        <v>17</v>
      </c>
      <c r="C3141" s="2" t="s">
        <v>24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tr">
        <f t="shared" si="72"/>
        <v>November</v>
      </c>
      <c r="J3141" s="2">
        <f>MONTH(H3141)</f>
        <v>11</v>
      </c>
      <c r="K3141" s="2">
        <f t="shared" si="75"/>
        <v>2023</v>
      </c>
      <c r="L3141" s="2">
        <f>H3141-G3141</f>
        <v>1</v>
      </c>
      <c r="M3141" s="2" t="str">
        <f t="shared" si="73"/>
        <v>early delivery</v>
      </c>
      <c r="N3141" s="2" t="s">
        <v>35</v>
      </c>
      <c r="O3141" s="2" t="s">
        <v>26</v>
      </c>
      <c r="P3141" s="2">
        <v>78.599999999999994</v>
      </c>
      <c r="Q3141" s="2" t="s">
        <v>43</v>
      </c>
      <c r="R3141" s="4" t="s">
        <v>15382</v>
      </c>
    </row>
    <row r="3142" spans="1:18" ht="14.25" customHeight="1" x14ac:dyDescent="0.3">
      <c r="A3142" s="2" t="s">
        <v>3177</v>
      </c>
      <c r="B3142" s="2" t="s">
        <v>45</v>
      </c>
      <c r="C3142" s="2" t="s">
        <v>18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tr">
        <f t="shared" si="72"/>
        <v>February</v>
      </c>
      <c r="J3142" s="2">
        <f>MONTH(H3142)</f>
        <v>2</v>
      </c>
      <c r="K3142" s="2">
        <f t="shared" si="75"/>
        <v>2024</v>
      </c>
      <c r="L3142" s="2">
        <f>H3142-G3142</f>
        <v>3</v>
      </c>
      <c r="M3142" s="2" t="str">
        <f t="shared" si="73"/>
        <v>delay delivery</v>
      </c>
      <c r="N3142" s="2" t="s">
        <v>25</v>
      </c>
      <c r="O3142" s="2" t="s">
        <v>31</v>
      </c>
      <c r="P3142" s="2">
        <v>227.96</v>
      </c>
      <c r="Q3142" s="2" t="s">
        <v>32</v>
      </c>
      <c r="R3142" s="4" t="s">
        <v>15382</v>
      </c>
    </row>
    <row r="3143" spans="1:18" ht="14.25" customHeight="1" x14ac:dyDescent="0.3">
      <c r="A3143" s="2" t="s">
        <v>3178</v>
      </c>
      <c r="B3143" s="2" t="s">
        <v>29</v>
      </c>
      <c r="C3143" s="2" t="s">
        <v>18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tr">
        <f t="shared" si="72"/>
        <v>November</v>
      </c>
      <c r="J3143" s="2">
        <f>MONTH(H3143)</f>
        <v>11</v>
      </c>
      <c r="K3143" s="2">
        <f t="shared" si="75"/>
        <v>2023</v>
      </c>
      <c r="L3143" s="2">
        <f>H3143-G3143</f>
        <v>6</v>
      </c>
      <c r="M3143" s="2" t="str">
        <f t="shared" si="73"/>
        <v>on time delivery</v>
      </c>
      <c r="N3143" s="2" t="s">
        <v>19</v>
      </c>
      <c r="O3143" s="2" t="s">
        <v>31</v>
      </c>
      <c r="P3143" s="2">
        <v>414.98</v>
      </c>
      <c r="Q3143" s="2" t="s">
        <v>21</v>
      </c>
      <c r="R3143" s="4" t="s">
        <v>15382</v>
      </c>
    </row>
    <row r="3144" spans="1:18" ht="14.25" customHeight="1" x14ac:dyDescent="0.3">
      <c r="A3144" s="2" t="s">
        <v>3179</v>
      </c>
      <c r="B3144" s="2" t="s">
        <v>17</v>
      </c>
      <c r="C3144" s="2" t="s">
        <v>18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tr">
        <f t="shared" si="72"/>
        <v>March</v>
      </c>
      <c r="J3144" s="2">
        <f>MONTH(H3144)</f>
        <v>3</v>
      </c>
      <c r="K3144" s="2">
        <f t="shared" si="75"/>
        <v>2024</v>
      </c>
      <c r="L3144" s="2">
        <f>H3144-G3144</f>
        <v>3</v>
      </c>
      <c r="M3144" s="2" t="str">
        <f t="shared" si="73"/>
        <v>delay delivery</v>
      </c>
      <c r="N3144" s="2" t="s">
        <v>35</v>
      </c>
      <c r="O3144" s="2" t="s">
        <v>26</v>
      </c>
      <c r="P3144" s="2">
        <v>909.43</v>
      </c>
      <c r="Q3144" s="2" t="s">
        <v>52</v>
      </c>
      <c r="R3144" s="4" t="s">
        <v>15382</v>
      </c>
    </row>
    <row r="3145" spans="1:18" ht="14.25" customHeight="1" x14ac:dyDescent="0.3">
      <c r="A3145" s="2" t="s">
        <v>3180</v>
      </c>
      <c r="B3145" s="2" t="s">
        <v>29</v>
      </c>
      <c r="C3145" s="2" t="s">
        <v>30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tr">
        <f t="shared" si="72"/>
        <v>February</v>
      </c>
      <c r="J3145" s="2">
        <f>MONTH(H3145)</f>
        <v>2</v>
      </c>
      <c r="K3145" s="2">
        <f t="shared" si="75"/>
        <v>2023</v>
      </c>
      <c r="L3145" s="2">
        <f>H3145-G3145</f>
        <v>2</v>
      </c>
      <c r="M3145" s="2" t="str">
        <f t="shared" si="73"/>
        <v>early delivery</v>
      </c>
      <c r="N3145" s="2" t="s">
        <v>19</v>
      </c>
      <c r="O3145" s="2" t="s">
        <v>20</v>
      </c>
      <c r="P3145" s="2">
        <v>1364.1</v>
      </c>
      <c r="Q3145" s="2" t="s">
        <v>52</v>
      </c>
      <c r="R3145" s="4" t="s">
        <v>15382</v>
      </c>
    </row>
    <row r="3146" spans="1:18" ht="14.25" customHeight="1" x14ac:dyDescent="0.3">
      <c r="A3146" s="2" t="s">
        <v>3181</v>
      </c>
      <c r="B3146" s="2" t="s">
        <v>17</v>
      </c>
      <c r="C3146" s="2" t="s">
        <v>18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tr">
        <f t="shared" si="72"/>
        <v>December</v>
      </c>
      <c r="J3146" s="2">
        <f>MONTH(H3146)</f>
        <v>12</v>
      </c>
      <c r="K3146" s="2">
        <f t="shared" si="75"/>
        <v>2023</v>
      </c>
      <c r="L3146" s="2">
        <f>H3146-G3146</f>
        <v>3</v>
      </c>
      <c r="M3146" s="2" t="str">
        <f t="shared" si="73"/>
        <v>delay delivery</v>
      </c>
      <c r="N3146" s="2" t="s">
        <v>35</v>
      </c>
      <c r="O3146" s="2" t="s">
        <v>26</v>
      </c>
      <c r="P3146" s="2">
        <v>466.37</v>
      </c>
      <c r="Q3146" s="2" t="s">
        <v>27</v>
      </c>
      <c r="R3146" s="4" t="s">
        <v>15382</v>
      </c>
    </row>
    <row r="3147" spans="1:18" ht="14.25" customHeight="1" x14ac:dyDescent="0.3">
      <c r="A3147" s="2" t="s">
        <v>3182</v>
      </c>
      <c r="B3147" s="2" t="s">
        <v>23</v>
      </c>
      <c r="C3147" s="2" t="s">
        <v>24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tr">
        <f t="shared" si="72"/>
        <v>February</v>
      </c>
      <c r="J3147" s="2">
        <f>MONTH(H3147)</f>
        <v>2</v>
      </c>
      <c r="K3147" s="2">
        <f t="shared" si="75"/>
        <v>2024</v>
      </c>
      <c r="L3147" s="2">
        <f>H3147-G3147</f>
        <v>6</v>
      </c>
      <c r="M3147" s="2" t="str">
        <f t="shared" si="73"/>
        <v>on time delivery</v>
      </c>
      <c r="N3147" s="2" t="s">
        <v>19</v>
      </c>
      <c r="O3147" s="2" t="s">
        <v>31</v>
      </c>
      <c r="P3147" s="2">
        <v>889.49</v>
      </c>
      <c r="Q3147" s="2" t="s">
        <v>21</v>
      </c>
      <c r="R3147" s="4" t="s">
        <v>15382</v>
      </c>
    </row>
    <row r="3148" spans="1:18" ht="14.25" customHeight="1" x14ac:dyDescent="0.3">
      <c r="A3148" s="2" t="s">
        <v>3183</v>
      </c>
      <c r="B3148" s="2" t="s">
        <v>45</v>
      </c>
      <c r="C3148" s="2" t="s">
        <v>40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tr">
        <f t="shared" si="72"/>
        <v>December</v>
      </c>
      <c r="J3148" s="2">
        <f>MONTH(H3148)</f>
        <v>12</v>
      </c>
      <c r="K3148" s="2">
        <f t="shared" si="75"/>
        <v>2024</v>
      </c>
      <c r="L3148" s="2">
        <f>H3148-G3148</f>
        <v>6</v>
      </c>
      <c r="M3148" s="2" t="str">
        <f t="shared" si="73"/>
        <v>on time delivery</v>
      </c>
      <c r="N3148" s="2" t="s">
        <v>25</v>
      </c>
      <c r="O3148" s="2" t="s">
        <v>26</v>
      </c>
      <c r="P3148" s="2">
        <v>527.37</v>
      </c>
      <c r="Q3148" s="2" t="s">
        <v>21</v>
      </c>
      <c r="R3148" s="4" t="s">
        <v>15382</v>
      </c>
    </row>
    <row r="3149" spans="1:18" ht="14.25" customHeight="1" x14ac:dyDescent="0.3">
      <c r="A3149" s="2" t="s">
        <v>3184</v>
      </c>
      <c r="B3149" s="2" t="s">
        <v>29</v>
      </c>
      <c r="C3149" s="2" t="s">
        <v>30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tr">
        <f t="shared" si="72"/>
        <v>March</v>
      </c>
      <c r="J3149" s="2">
        <f>MONTH(H3149)</f>
        <v>3</v>
      </c>
      <c r="K3149" s="2">
        <f t="shared" si="75"/>
        <v>2024</v>
      </c>
      <c r="L3149" s="2">
        <f>H3149-G3149</f>
        <v>3</v>
      </c>
      <c r="M3149" s="2" t="str">
        <f t="shared" si="73"/>
        <v>delay delivery</v>
      </c>
      <c r="N3149" s="2" t="s">
        <v>25</v>
      </c>
      <c r="O3149" s="2" t="s">
        <v>26</v>
      </c>
      <c r="P3149" s="2">
        <v>319.44</v>
      </c>
      <c r="Q3149" s="2" t="s">
        <v>27</v>
      </c>
      <c r="R3149" s="4" t="s">
        <v>15382</v>
      </c>
    </row>
    <row r="3150" spans="1:18" ht="14.25" customHeight="1" x14ac:dyDescent="0.3">
      <c r="A3150" s="2" t="s">
        <v>3185</v>
      </c>
      <c r="B3150" s="2" t="s">
        <v>17</v>
      </c>
      <c r="C3150" s="2" t="s">
        <v>37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tr">
        <f t="shared" si="72"/>
        <v>March</v>
      </c>
      <c r="J3150" s="2">
        <f>MONTH(H3150)</f>
        <v>3</v>
      </c>
      <c r="K3150" s="2">
        <f t="shared" si="75"/>
        <v>2024</v>
      </c>
      <c r="L3150" s="2">
        <f>H3150-G3150</f>
        <v>7</v>
      </c>
      <c r="M3150" s="2" t="str">
        <f t="shared" si="73"/>
        <v>on time delivery</v>
      </c>
      <c r="N3150" s="2" t="s">
        <v>35</v>
      </c>
      <c r="O3150" s="2" t="s">
        <v>20</v>
      </c>
      <c r="P3150" s="2">
        <v>679.66</v>
      </c>
      <c r="Q3150" s="2" t="s">
        <v>32</v>
      </c>
      <c r="R3150" s="4" t="s">
        <v>15382</v>
      </c>
    </row>
    <row r="3151" spans="1:18" ht="14.25" customHeight="1" x14ac:dyDescent="0.3">
      <c r="A3151" s="2" t="s">
        <v>3186</v>
      </c>
      <c r="B3151" s="2" t="s">
        <v>29</v>
      </c>
      <c r="C3151" s="2" t="s">
        <v>18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tr">
        <f t="shared" si="72"/>
        <v>September</v>
      </c>
      <c r="J3151" s="2">
        <f>MONTH(H3151)</f>
        <v>9</v>
      </c>
      <c r="K3151" s="2">
        <f t="shared" si="75"/>
        <v>2023</v>
      </c>
      <c r="L3151" s="2">
        <f>H3151-G3151</f>
        <v>7</v>
      </c>
      <c r="M3151" s="2" t="str">
        <f t="shared" si="73"/>
        <v>on time delivery</v>
      </c>
      <c r="N3151" s="2" t="s">
        <v>19</v>
      </c>
      <c r="O3151" s="2" t="s">
        <v>26</v>
      </c>
      <c r="P3151" s="2">
        <v>599.6</v>
      </c>
      <c r="Q3151" s="2" t="s">
        <v>52</v>
      </c>
      <c r="R3151" s="4" t="s">
        <v>15382</v>
      </c>
    </row>
    <row r="3152" spans="1:18" ht="14.25" customHeight="1" x14ac:dyDescent="0.3">
      <c r="A3152" s="2" t="s">
        <v>3187</v>
      </c>
      <c r="B3152" s="2" t="s">
        <v>29</v>
      </c>
      <c r="C3152" s="2" t="s">
        <v>40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tr">
        <f t="shared" si="72"/>
        <v>April</v>
      </c>
      <c r="J3152" s="2">
        <f>MONTH(H3152)</f>
        <v>4</v>
      </c>
      <c r="K3152" s="2">
        <f t="shared" si="75"/>
        <v>2024</v>
      </c>
      <c r="L3152" s="2">
        <f>H3152-G3152</f>
        <v>3</v>
      </c>
      <c r="M3152" s="2" t="str">
        <f t="shared" si="73"/>
        <v>delay delivery</v>
      </c>
      <c r="N3152" s="2" t="s">
        <v>25</v>
      </c>
      <c r="O3152" s="2" t="s">
        <v>31</v>
      </c>
      <c r="P3152" s="2">
        <v>873.84</v>
      </c>
      <c r="Q3152" s="2" t="s">
        <v>27</v>
      </c>
      <c r="R3152" s="4" t="s">
        <v>15382</v>
      </c>
    </row>
    <row r="3153" spans="1:18" ht="14.25" customHeight="1" x14ac:dyDescent="0.3">
      <c r="A3153" s="2" t="s">
        <v>3188</v>
      </c>
      <c r="B3153" s="2" t="s">
        <v>45</v>
      </c>
      <c r="C3153" s="2" t="s">
        <v>40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tr">
        <f t="shared" si="72"/>
        <v>February</v>
      </c>
      <c r="J3153" s="2">
        <f>MONTH(H3153)</f>
        <v>2</v>
      </c>
      <c r="K3153" s="2">
        <f t="shared" si="75"/>
        <v>2023</v>
      </c>
      <c r="L3153" s="2">
        <f>H3153-G3153</f>
        <v>7</v>
      </c>
      <c r="M3153" s="2" t="str">
        <f t="shared" si="73"/>
        <v>on time delivery</v>
      </c>
      <c r="N3153" s="2" t="s">
        <v>25</v>
      </c>
      <c r="O3153" s="2" t="s">
        <v>20</v>
      </c>
      <c r="P3153" s="2">
        <v>639.85</v>
      </c>
      <c r="Q3153" s="2" t="s">
        <v>52</v>
      </c>
      <c r="R3153" s="4" t="s">
        <v>15382</v>
      </c>
    </row>
    <row r="3154" spans="1:18" ht="14.25" customHeight="1" x14ac:dyDescent="0.3">
      <c r="A3154" s="2" t="s">
        <v>3189</v>
      </c>
      <c r="B3154" s="2" t="s">
        <v>23</v>
      </c>
      <c r="C3154" s="2" t="s">
        <v>30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tr">
        <f t="shared" si="72"/>
        <v>May</v>
      </c>
      <c r="J3154" s="2">
        <f>MONTH(H3154)</f>
        <v>5</v>
      </c>
      <c r="K3154" s="2">
        <f t="shared" si="75"/>
        <v>2023</v>
      </c>
      <c r="L3154" s="2">
        <f>H3154-G3154</f>
        <v>6</v>
      </c>
      <c r="M3154" s="2" t="str">
        <f t="shared" si="73"/>
        <v>on time delivery</v>
      </c>
      <c r="N3154" s="2" t="s">
        <v>25</v>
      </c>
      <c r="O3154" s="2" t="s">
        <v>31</v>
      </c>
      <c r="P3154" s="2">
        <v>601.11</v>
      </c>
      <c r="Q3154" s="2" t="s">
        <v>27</v>
      </c>
      <c r="R3154" s="4" t="s">
        <v>15382</v>
      </c>
    </row>
    <row r="3155" spans="1:18" ht="14.25" customHeight="1" x14ac:dyDescent="0.3">
      <c r="A3155" s="2" t="s">
        <v>3190</v>
      </c>
      <c r="B3155" s="2" t="s">
        <v>29</v>
      </c>
      <c r="C3155" s="2" t="s">
        <v>37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tr">
        <f t="shared" si="72"/>
        <v>January</v>
      </c>
      <c r="J3155" s="2">
        <f>MONTH(H3155)</f>
        <v>1</v>
      </c>
      <c r="K3155" s="2">
        <f t="shared" si="75"/>
        <v>2024</v>
      </c>
      <c r="L3155" s="2">
        <f>H3155-G3155</f>
        <v>2</v>
      </c>
      <c r="M3155" s="2" t="str">
        <f t="shared" si="73"/>
        <v>early delivery</v>
      </c>
      <c r="N3155" s="2" t="s">
        <v>35</v>
      </c>
      <c r="O3155" s="2" t="s">
        <v>20</v>
      </c>
      <c r="P3155" s="2">
        <v>364.78</v>
      </c>
      <c r="Q3155" s="2" t="s">
        <v>38</v>
      </c>
      <c r="R3155" s="4" t="s">
        <v>15382</v>
      </c>
    </row>
    <row r="3156" spans="1:18" ht="14.25" customHeight="1" x14ac:dyDescent="0.3">
      <c r="A3156" s="2" t="s">
        <v>3191</v>
      </c>
      <c r="B3156" s="2" t="s">
        <v>17</v>
      </c>
      <c r="C3156" s="2" t="s">
        <v>24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tr">
        <f t="shared" si="72"/>
        <v>June</v>
      </c>
      <c r="J3156" s="2">
        <f>MONTH(H3156)</f>
        <v>6</v>
      </c>
      <c r="K3156" s="2">
        <f t="shared" si="75"/>
        <v>2023</v>
      </c>
      <c r="L3156" s="2">
        <f>H3156-G3156</f>
        <v>4</v>
      </c>
      <c r="M3156" s="2" t="str">
        <f t="shared" si="73"/>
        <v>delay delivery</v>
      </c>
      <c r="N3156" s="2" t="s">
        <v>25</v>
      </c>
      <c r="O3156" s="2" t="s">
        <v>26</v>
      </c>
      <c r="P3156" s="2">
        <v>406.11</v>
      </c>
      <c r="Q3156" s="2" t="s">
        <v>27</v>
      </c>
      <c r="R3156" s="4" t="s">
        <v>15382</v>
      </c>
    </row>
    <row r="3157" spans="1:18" ht="14.25" customHeight="1" x14ac:dyDescent="0.3">
      <c r="A3157" s="2" t="s">
        <v>3192</v>
      </c>
      <c r="B3157" s="2" t="s">
        <v>17</v>
      </c>
      <c r="C3157" s="2" t="s">
        <v>40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tr">
        <f t="shared" si="72"/>
        <v>December</v>
      </c>
      <c r="J3157" s="2">
        <f>MONTH(H3157)</f>
        <v>12</v>
      </c>
      <c r="K3157" s="2">
        <f t="shared" si="75"/>
        <v>2023</v>
      </c>
      <c r="L3157" s="2">
        <f>H3157-G3157</f>
        <v>3</v>
      </c>
      <c r="M3157" s="2" t="str">
        <f t="shared" si="73"/>
        <v>delay delivery</v>
      </c>
      <c r="N3157" s="2" t="s">
        <v>19</v>
      </c>
      <c r="O3157" s="2" t="s">
        <v>20</v>
      </c>
      <c r="P3157" s="2">
        <v>271.05</v>
      </c>
      <c r="Q3157" s="2" t="s">
        <v>27</v>
      </c>
      <c r="R3157" s="4" t="s">
        <v>15382</v>
      </c>
    </row>
    <row r="3158" spans="1:18" ht="14.25" customHeight="1" x14ac:dyDescent="0.3">
      <c r="A3158" s="2" t="s">
        <v>3193</v>
      </c>
      <c r="B3158" s="2" t="s">
        <v>23</v>
      </c>
      <c r="C3158" s="2" t="s">
        <v>40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tr">
        <f t="shared" si="72"/>
        <v>May</v>
      </c>
      <c r="J3158" s="2">
        <f>MONTH(H3158)</f>
        <v>5</v>
      </c>
      <c r="K3158" s="2">
        <f t="shared" si="75"/>
        <v>2024</v>
      </c>
      <c r="L3158" s="2">
        <f>H3158-G3158</f>
        <v>4</v>
      </c>
      <c r="M3158" s="2" t="str">
        <f t="shared" si="73"/>
        <v>delay delivery</v>
      </c>
      <c r="N3158" s="2" t="s">
        <v>35</v>
      </c>
      <c r="O3158" s="2" t="s">
        <v>26</v>
      </c>
      <c r="P3158" s="2">
        <v>262.67</v>
      </c>
      <c r="Q3158" s="2" t="s">
        <v>43</v>
      </c>
      <c r="R3158" s="4" t="s">
        <v>15382</v>
      </c>
    </row>
    <row r="3159" spans="1:18" ht="14.25" customHeight="1" x14ac:dyDescent="0.3">
      <c r="A3159" s="2" t="s">
        <v>3194</v>
      </c>
      <c r="B3159" s="2" t="s">
        <v>17</v>
      </c>
      <c r="C3159" s="2" t="s">
        <v>40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tr">
        <f t="shared" si="72"/>
        <v>July</v>
      </c>
      <c r="J3159" s="2">
        <f>MONTH(H3159)</f>
        <v>7</v>
      </c>
      <c r="K3159" s="2">
        <f t="shared" si="75"/>
        <v>2024</v>
      </c>
      <c r="L3159" s="2">
        <f>H3159-G3159</f>
        <v>4</v>
      </c>
      <c r="M3159" s="2" t="str">
        <f t="shared" si="73"/>
        <v>delay delivery</v>
      </c>
      <c r="N3159" s="2" t="s">
        <v>35</v>
      </c>
      <c r="O3159" s="2" t="s">
        <v>20</v>
      </c>
      <c r="P3159" s="2">
        <v>131.19</v>
      </c>
      <c r="Q3159" s="2" t="s">
        <v>38</v>
      </c>
      <c r="R3159" s="4" t="s">
        <v>15382</v>
      </c>
    </row>
    <row r="3160" spans="1:18" ht="14.25" customHeight="1" x14ac:dyDescent="0.3">
      <c r="A3160" s="2" t="s">
        <v>3195</v>
      </c>
      <c r="B3160" s="2" t="s">
        <v>23</v>
      </c>
      <c r="C3160" s="2" t="s">
        <v>40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tr">
        <f t="shared" si="72"/>
        <v>June</v>
      </c>
      <c r="J3160" s="2">
        <f>MONTH(H3160)</f>
        <v>6</v>
      </c>
      <c r="K3160" s="2">
        <f t="shared" si="75"/>
        <v>2024</v>
      </c>
      <c r="L3160" s="2">
        <f>H3160-G3160</f>
        <v>6</v>
      </c>
      <c r="M3160" s="2" t="str">
        <f t="shared" si="73"/>
        <v>on time delivery</v>
      </c>
      <c r="N3160" s="2" t="s">
        <v>35</v>
      </c>
      <c r="O3160" s="2" t="s">
        <v>26</v>
      </c>
      <c r="P3160" s="2">
        <v>356.25</v>
      </c>
      <c r="Q3160" s="2" t="s">
        <v>32</v>
      </c>
      <c r="R3160" s="4" t="s">
        <v>15382</v>
      </c>
    </row>
    <row r="3161" spans="1:18" ht="14.25" customHeight="1" x14ac:dyDescent="0.3">
      <c r="A3161" s="2" t="s">
        <v>3196</v>
      </c>
      <c r="B3161" s="2" t="s">
        <v>17</v>
      </c>
      <c r="C3161" s="2" t="s">
        <v>30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tr">
        <f t="shared" si="72"/>
        <v>August</v>
      </c>
      <c r="J3161" s="2">
        <f>MONTH(H3161)</f>
        <v>8</v>
      </c>
      <c r="K3161" s="2">
        <f t="shared" si="75"/>
        <v>2024</v>
      </c>
      <c r="L3161" s="2">
        <f>H3161-G3161</f>
        <v>6</v>
      </c>
      <c r="M3161" s="2" t="str">
        <f t="shared" si="73"/>
        <v>on time delivery</v>
      </c>
      <c r="N3161" s="2" t="s">
        <v>35</v>
      </c>
      <c r="O3161" s="2" t="s">
        <v>20</v>
      </c>
      <c r="P3161" s="2">
        <v>1062.67</v>
      </c>
      <c r="Q3161" s="2" t="s">
        <v>38</v>
      </c>
      <c r="R3161" s="4" t="s">
        <v>15382</v>
      </c>
    </row>
    <row r="3162" spans="1:18" ht="14.25" customHeight="1" x14ac:dyDescent="0.3">
      <c r="A3162" s="2" t="s">
        <v>3197</v>
      </c>
      <c r="B3162" s="2" t="s">
        <v>45</v>
      </c>
      <c r="C3162" s="2" t="s">
        <v>37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tr">
        <f t="shared" si="72"/>
        <v>December</v>
      </c>
      <c r="J3162" s="2">
        <f>MONTH(H3162)</f>
        <v>12</v>
      </c>
      <c r="K3162" s="2">
        <f t="shared" si="75"/>
        <v>2023</v>
      </c>
      <c r="L3162" s="2">
        <f>H3162-G3162</f>
        <v>6</v>
      </c>
      <c r="M3162" s="2" t="str">
        <f t="shared" si="73"/>
        <v>on time delivery</v>
      </c>
      <c r="N3162" s="2" t="s">
        <v>35</v>
      </c>
      <c r="O3162" s="2" t="s">
        <v>26</v>
      </c>
      <c r="P3162" s="2">
        <v>320.08999999999997</v>
      </c>
      <c r="Q3162" s="2" t="s">
        <v>21</v>
      </c>
      <c r="R3162" s="4" t="s">
        <v>15382</v>
      </c>
    </row>
    <row r="3163" spans="1:18" ht="14.25" customHeight="1" x14ac:dyDescent="0.3">
      <c r="A3163" s="2" t="s">
        <v>3198</v>
      </c>
      <c r="B3163" s="2" t="s">
        <v>29</v>
      </c>
      <c r="C3163" s="2" t="s">
        <v>40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tr">
        <f t="shared" si="72"/>
        <v>October</v>
      </c>
      <c r="J3163" s="2">
        <f>MONTH(H3163)</f>
        <v>10</v>
      </c>
      <c r="K3163" s="2">
        <f t="shared" si="75"/>
        <v>2024</v>
      </c>
      <c r="L3163" s="2">
        <f>H3163-G3163</f>
        <v>6</v>
      </c>
      <c r="M3163" s="2" t="str">
        <f t="shared" si="73"/>
        <v>on time delivery</v>
      </c>
      <c r="N3163" s="2" t="s">
        <v>35</v>
      </c>
      <c r="O3163" s="2" t="s">
        <v>31</v>
      </c>
      <c r="P3163" s="2">
        <v>675.12</v>
      </c>
      <c r="Q3163" s="2" t="s">
        <v>27</v>
      </c>
      <c r="R3163" s="4" t="s">
        <v>15382</v>
      </c>
    </row>
    <row r="3164" spans="1:18" ht="14.25" customHeight="1" x14ac:dyDescent="0.3">
      <c r="A3164" s="2" t="s">
        <v>3199</v>
      </c>
      <c r="B3164" s="2" t="s">
        <v>45</v>
      </c>
      <c r="C3164" s="2" t="s">
        <v>24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tr">
        <f t="shared" si="72"/>
        <v>August</v>
      </c>
      <c r="J3164" s="2">
        <f>MONTH(H3164)</f>
        <v>8</v>
      </c>
      <c r="K3164" s="2">
        <f t="shared" si="75"/>
        <v>2024</v>
      </c>
      <c r="L3164" s="2">
        <f>H3164-G3164</f>
        <v>2</v>
      </c>
      <c r="M3164" s="2" t="str">
        <f t="shared" si="73"/>
        <v>early delivery</v>
      </c>
      <c r="N3164" s="2" t="s">
        <v>25</v>
      </c>
      <c r="O3164" s="2" t="s">
        <v>20</v>
      </c>
      <c r="P3164" s="2">
        <v>363.61</v>
      </c>
      <c r="Q3164" s="2" t="s">
        <v>27</v>
      </c>
      <c r="R3164" s="4" t="s">
        <v>15382</v>
      </c>
    </row>
    <row r="3165" spans="1:18" ht="14.25" customHeight="1" x14ac:dyDescent="0.3">
      <c r="A3165" s="2" t="s">
        <v>3200</v>
      </c>
      <c r="B3165" s="2" t="s">
        <v>29</v>
      </c>
      <c r="C3165" s="2" t="s">
        <v>24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tr">
        <f t="shared" si="72"/>
        <v>April</v>
      </c>
      <c r="J3165" s="2">
        <f>MONTH(H3165)</f>
        <v>4</v>
      </c>
      <c r="K3165" s="2">
        <f t="shared" si="75"/>
        <v>2024</v>
      </c>
      <c r="L3165" s="2">
        <f>H3165-G3165</f>
        <v>4</v>
      </c>
      <c r="M3165" s="2" t="str">
        <f t="shared" si="73"/>
        <v>delay delivery</v>
      </c>
      <c r="N3165" s="2" t="s">
        <v>35</v>
      </c>
      <c r="O3165" s="2" t="s">
        <v>20</v>
      </c>
      <c r="P3165" s="2">
        <v>599.5</v>
      </c>
      <c r="Q3165" s="2" t="s">
        <v>27</v>
      </c>
      <c r="R3165" s="4" t="s">
        <v>15382</v>
      </c>
    </row>
    <row r="3166" spans="1:18" ht="14.25" customHeight="1" x14ac:dyDescent="0.3">
      <c r="A3166" s="2" t="s">
        <v>3201</v>
      </c>
      <c r="B3166" s="2" t="s">
        <v>29</v>
      </c>
      <c r="C3166" s="2" t="s">
        <v>18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tr">
        <f t="shared" si="72"/>
        <v>March</v>
      </c>
      <c r="J3166" s="2">
        <f>MONTH(H3166)</f>
        <v>3</v>
      </c>
      <c r="K3166" s="2">
        <f t="shared" si="75"/>
        <v>2023</v>
      </c>
      <c r="L3166" s="2">
        <f>H3166-G3166</f>
        <v>6</v>
      </c>
      <c r="M3166" s="2" t="str">
        <f t="shared" si="73"/>
        <v>on time delivery</v>
      </c>
      <c r="N3166" s="2" t="s">
        <v>25</v>
      </c>
      <c r="O3166" s="2" t="s">
        <v>31</v>
      </c>
      <c r="P3166" s="2">
        <v>345.76</v>
      </c>
      <c r="Q3166" s="2" t="s">
        <v>43</v>
      </c>
      <c r="R3166" s="4" t="s">
        <v>15382</v>
      </c>
    </row>
    <row r="3167" spans="1:18" ht="14.25" customHeight="1" x14ac:dyDescent="0.3">
      <c r="A3167" s="2" t="s">
        <v>3202</v>
      </c>
      <c r="B3167" s="2" t="s">
        <v>29</v>
      </c>
      <c r="C3167" s="2" t="s">
        <v>40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tr">
        <f t="shared" si="72"/>
        <v>April</v>
      </c>
      <c r="J3167" s="2">
        <f>MONTH(H3167)</f>
        <v>4</v>
      </c>
      <c r="K3167" s="2">
        <f t="shared" si="75"/>
        <v>2024</v>
      </c>
      <c r="L3167" s="2">
        <f>H3167-G3167</f>
        <v>7</v>
      </c>
      <c r="M3167" s="2" t="str">
        <f t="shared" si="73"/>
        <v>on time delivery</v>
      </c>
      <c r="N3167" s="2" t="s">
        <v>19</v>
      </c>
      <c r="O3167" s="2" t="s">
        <v>31</v>
      </c>
      <c r="P3167" s="2">
        <v>83.29</v>
      </c>
      <c r="Q3167" s="2" t="s">
        <v>27</v>
      </c>
      <c r="R3167" s="4" t="s">
        <v>15382</v>
      </c>
    </row>
    <row r="3168" spans="1:18" ht="14.25" customHeight="1" x14ac:dyDescent="0.3">
      <c r="A3168" s="2" t="s">
        <v>3203</v>
      </c>
      <c r="B3168" s="2" t="s">
        <v>45</v>
      </c>
      <c r="C3168" s="2" t="s">
        <v>40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tr">
        <f t="shared" si="72"/>
        <v>October</v>
      </c>
      <c r="J3168" s="2">
        <f>MONTH(H3168)</f>
        <v>10</v>
      </c>
      <c r="K3168" s="2">
        <f t="shared" si="75"/>
        <v>2023</v>
      </c>
      <c r="L3168" s="2">
        <f>H3168-G3168</f>
        <v>2</v>
      </c>
      <c r="M3168" s="2" t="str">
        <f t="shared" si="73"/>
        <v>early delivery</v>
      </c>
      <c r="N3168" s="2" t="s">
        <v>25</v>
      </c>
      <c r="O3168" s="2" t="s">
        <v>20</v>
      </c>
      <c r="P3168" s="2">
        <v>19.420000000000002</v>
      </c>
      <c r="Q3168" s="2" t="s">
        <v>43</v>
      </c>
      <c r="R3168" s="4" t="s">
        <v>15382</v>
      </c>
    </row>
    <row r="3169" spans="1:18" ht="14.25" customHeight="1" x14ac:dyDescent="0.3">
      <c r="A3169" s="2" t="s">
        <v>3204</v>
      </c>
      <c r="B3169" s="2" t="s">
        <v>29</v>
      </c>
      <c r="C3169" s="2" t="s">
        <v>40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tr">
        <f t="shared" si="72"/>
        <v>July</v>
      </c>
      <c r="J3169" s="2">
        <f>MONTH(H3169)</f>
        <v>7</v>
      </c>
      <c r="K3169" s="2">
        <f t="shared" si="75"/>
        <v>2024</v>
      </c>
      <c r="L3169" s="2">
        <f>H3169-G3169</f>
        <v>3</v>
      </c>
      <c r="M3169" s="2" t="str">
        <f t="shared" si="73"/>
        <v>delay delivery</v>
      </c>
      <c r="N3169" s="2" t="s">
        <v>35</v>
      </c>
      <c r="O3169" s="2" t="s">
        <v>31</v>
      </c>
      <c r="P3169" s="2">
        <v>289.83</v>
      </c>
      <c r="Q3169" s="2" t="s">
        <v>32</v>
      </c>
      <c r="R3169" s="4" t="s">
        <v>15382</v>
      </c>
    </row>
    <row r="3170" spans="1:18" ht="14.25" customHeight="1" x14ac:dyDescent="0.3">
      <c r="A3170" s="2" t="s">
        <v>3205</v>
      </c>
      <c r="B3170" s="2" t="s">
        <v>45</v>
      </c>
      <c r="C3170" s="2" t="s">
        <v>40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tr">
        <f t="shared" si="72"/>
        <v>August</v>
      </c>
      <c r="J3170" s="2">
        <f>MONTH(H3170)</f>
        <v>8</v>
      </c>
      <c r="K3170" s="2">
        <f t="shared" si="75"/>
        <v>2023</v>
      </c>
      <c r="L3170" s="2">
        <f>H3170-G3170</f>
        <v>1</v>
      </c>
      <c r="M3170" s="2" t="str">
        <f t="shared" si="73"/>
        <v>early delivery</v>
      </c>
      <c r="N3170" s="2" t="s">
        <v>19</v>
      </c>
      <c r="O3170" s="2" t="s">
        <v>31</v>
      </c>
      <c r="P3170" s="2">
        <v>92.27</v>
      </c>
      <c r="Q3170" s="2" t="s">
        <v>32</v>
      </c>
      <c r="R3170" s="4" t="s">
        <v>15382</v>
      </c>
    </row>
    <row r="3171" spans="1:18" ht="14.25" customHeight="1" x14ac:dyDescent="0.3">
      <c r="A3171" s="2" t="s">
        <v>3206</v>
      </c>
      <c r="B3171" s="2" t="s">
        <v>23</v>
      </c>
      <c r="C3171" s="2" t="s">
        <v>40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tr">
        <f t="shared" si="72"/>
        <v>February</v>
      </c>
      <c r="J3171" s="2">
        <f>MONTH(H3171)</f>
        <v>2</v>
      </c>
      <c r="K3171" s="2">
        <f t="shared" si="75"/>
        <v>2024</v>
      </c>
      <c r="L3171" s="2">
        <f>H3171-G3171</f>
        <v>2</v>
      </c>
      <c r="M3171" s="2" t="str">
        <f t="shared" si="73"/>
        <v>early delivery</v>
      </c>
      <c r="N3171" s="2" t="s">
        <v>35</v>
      </c>
      <c r="O3171" s="2" t="s">
        <v>31</v>
      </c>
      <c r="P3171" s="2">
        <v>153.28</v>
      </c>
      <c r="Q3171" s="2" t="s">
        <v>43</v>
      </c>
      <c r="R3171" s="4" t="s">
        <v>15382</v>
      </c>
    </row>
    <row r="3172" spans="1:18" ht="14.25" customHeight="1" x14ac:dyDescent="0.3">
      <c r="A3172" s="2" t="s">
        <v>3207</v>
      </c>
      <c r="B3172" s="2" t="s">
        <v>17</v>
      </c>
      <c r="C3172" s="2" t="s">
        <v>24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tr">
        <f t="shared" si="72"/>
        <v>February</v>
      </c>
      <c r="J3172" s="2">
        <f>MONTH(H3172)</f>
        <v>2</v>
      </c>
      <c r="K3172" s="2">
        <f t="shared" si="75"/>
        <v>2024</v>
      </c>
      <c r="L3172" s="2">
        <f>H3172-G3172</f>
        <v>7</v>
      </c>
      <c r="M3172" s="2" t="str">
        <f t="shared" si="73"/>
        <v>on time delivery</v>
      </c>
      <c r="N3172" s="2" t="s">
        <v>35</v>
      </c>
      <c r="O3172" s="2" t="s">
        <v>31</v>
      </c>
      <c r="P3172" s="2">
        <v>235.75</v>
      </c>
      <c r="Q3172" s="2" t="s">
        <v>32</v>
      </c>
      <c r="R3172" s="4" t="s">
        <v>15382</v>
      </c>
    </row>
    <row r="3173" spans="1:18" ht="14.25" customHeight="1" x14ac:dyDescent="0.3">
      <c r="A3173" s="2" t="s">
        <v>3208</v>
      </c>
      <c r="B3173" s="2" t="s">
        <v>17</v>
      </c>
      <c r="C3173" s="2" t="s">
        <v>37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tr">
        <f t="shared" si="72"/>
        <v>November</v>
      </c>
      <c r="J3173" s="2">
        <f>MONTH(H3173)</f>
        <v>11</v>
      </c>
      <c r="K3173" s="2">
        <f t="shared" si="75"/>
        <v>2023</v>
      </c>
      <c r="L3173" s="2">
        <f>H3173-G3173</f>
        <v>6</v>
      </c>
      <c r="M3173" s="2" t="str">
        <f t="shared" si="73"/>
        <v>on time delivery</v>
      </c>
      <c r="N3173" s="2" t="s">
        <v>35</v>
      </c>
      <c r="O3173" s="2" t="s">
        <v>31</v>
      </c>
      <c r="P3173" s="2">
        <v>27.56</v>
      </c>
      <c r="Q3173" s="2" t="s">
        <v>43</v>
      </c>
      <c r="R3173" s="4" t="s">
        <v>15382</v>
      </c>
    </row>
    <row r="3174" spans="1:18" ht="14.25" customHeight="1" x14ac:dyDescent="0.3">
      <c r="A3174" s="2" t="s">
        <v>3209</v>
      </c>
      <c r="B3174" s="2" t="s">
        <v>29</v>
      </c>
      <c r="C3174" s="2" t="s">
        <v>37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tr">
        <f t="shared" si="72"/>
        <v>July</v>
      </c>
      <c r="J3174" s="2">
        <f>MONTH(H3174)</f>
        <v>7</v>
      </c>
      <c r="K3174" s="2">
        <f t="shared" si="75"/>
        <v>2023</v>
      </c>
      <c r="L3174" s="2">
        <f>H3174-G3174</f>
        <v>1</v>
      </c>
      <c r="M3174" s="2" t="str">
        <f t="shared" si="73"/>
        <v>early delivery</v>
      </c>
      <c r="N3174" s="2" t="s">
        <v>25</v>
      </c>
      <c r="O3174" s="2" t="s">
        <v>26</v>
      </c>
      <c r="P3174" s="2">
        <v>197.74</v>
      </c>
      <c r="Q3174" s="2" t="s">
        <v>43</v>
      </c>
      <c r="R3174" s="4" t="s">
        <v>15382</v>
      </c>
    </row>
    <row r="3175" spans="1:18" ht="14.25" customHeight="1" x14ac:dyDescent="0.3">
      <c r="A3175" s="2" t="s">
        <v>3210</v>
      </c>
      <c r="B3175" s="2" t="s">
        <v>45</v>
      </c>
      <c r="C3175" s="2" t="s">
        <v>18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tr">
        <f t="shared" si="72"/>
        <v>July</v>
      </c>
      <c r="J3175" s="2">
        <f>MONTH(H3175)</f>
        <v>7</v>
      </c>
      <c r="K3175" s="2">
        <f t="shared" si="75"/>
        <v>2024</v>
      </c>
      <c r="L3175" s="2">
        <f>H3175-G3175</f>
        <v>3</v>
      </c>
      <c r="M3175" s="2" t="str">
        <f t="shared" si="73"/>
        <v>delay delivery</v>
      </c>
      <c r="N3175" s="2" t="s">
        <v>19</v>
      </c>
      <c r="O3175" s="2" t="s">
        <v>31</v>
      </c>
      <c r="P3175" s="2">
        <v>210.05</v>
      </c>
      <c r="Q3175" s="2" t="s">
        <v>52</v>
      </c>
      <c r="R3175" s="4" t="s">
        <v>15382</v>
      </c>
    </row>
    <row r="3176" spans="1:18" ht="14.25" customHeight="1" x14ac:dyDescent="0.3">
      <c r="A3176" s="2" t="s">
        <v>3211</v>
      </c>
      <c r="B3176" s="2" t="s">
        <v>17</v>
      </c>
      <c r="C3176" s="2" t="s">
        <v>24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tr">
        <f t="shared" si="72"/>
        <v>September</v>
      </c>
      <c r="J3176" s="2">
        <f>MONTH(H3176)</f>
        <v>9</v>
      </c>
      <c r="K3176" s="2">
        <f t="shared" si="75"/>
        <v>2024</v>
      </c>
      <c r="L3176" s="2">
        <f>H3176-G3176</f>
        <v>1</v>
      </c>
      <c r="M3176" s="2" t="str">
        <f t="shared" si="73"/>
        <v>early delivery</v>
      </c>
      <c r="N3176" s="2" t="s">
        <v>19</v>
      </c>
      <c r="O3176" s="2" t="s">
        <v>31</v>
      </c>
      <c r="P3176" s="2">
        <v>1213.8</v>
      </c>
      <c r="Q3176" s="2" t="s">
        <v>21</v>
      </c>
      <c r="R3176" s="4" t="s">
        <v>15382</v>
      </c>
    </row>
    <row r="3177" spans="1:18" ht="14.25" customHeight="1" x14ac:dyDescent="0.3">
      <c r="A3177" s="2" t="s">
        <v>3212</v>
      </c>
      <c r="B3177" s="2" t="s">
        <v>45</v>
      </c>
      <c r="C3177" s="2" t="s">
        <v>40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tr">
        <f t="shared" si="72"/>
        <v>October</v>
      </c>
      <c r="J3177" s="2">
        <f>MONTH(H3177)</f>
        <v>10</v>
      </c>
      <c r="K3177" s="2">
        <f t="shared" si="75"/>
        <v>2023</v>
      </c>
      <c r="L3177" s="2">
        <f>H3177-G3177</f>
        <v>5</v>
      </c>
      <c r="M3177" s="2" t="str">
        <f t="shared" si="73"/>
        <v>delay delivery</v>
      </c>
      <c r="N3177" s="2" t="s">
        <v>19</v>
      </c>
      <c r="O3177" s="2" t="s">
        <v>26</v>
      </c>
      <c r="P3177" s="2">
        <v>128.88</v>
      </c>
      <c r="Q3177" s="2" t="s">
        <v>43</v>
      </c>
      <c r="R3177" s="4" t="s">
        <v>15382</v>
      </c>
    </row>
    <row r="3178" spans="1:18" ht="14.25" customHeight="1" x14ac:dyDescent="0.3">
      <c r="A3178" s="2" t="s">
        <v>3213</v>
      </c>
      <c r="B3178" s="2" t="s">
        <v>45</v>
      </c>
      <c r="C3178" s="2" t="s">
        <v>37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tr">
        <f t="shared" si="72"/>
        <v>March</v>
      </c>
      <c r="J3178" s="2">
        <f>MONTH(H3178)</f>
        <v>3</v>
      </c>
      <c r="K3178" s="2">
        <f t="shared" si="75"/>
        <v>2023</v>
      </c>
      <c r="L3178" s="2">
        <f>H3178-G3178</f>
        <v>5</v>
      </c>
      <c r="M3178" s="2" t="str">
        <f t="shared" si="73"/>
        <v>delay delivery</v>
      </c>
      <c r="N3178" s="2" t="s">
        <v>25</v>
      </c>
      <c r="O3178" s="2" t="s">
        <v>31</v>
      </c>
      <c r="P3178" s="2">
        <v>55.06</v>
      </c>
      <c r="Q3178" s="2" t="s">
        <v>38</v>
      </c>
      <c r="R3178" s="4" t="s">
        <v>15382</v>
      </c>
    </row>
    <row r="3179" spans="1:18" ht="14.25" customHeight="1" x14ac:dyDescent="0.3">
      <c r="A3179" s="2" t="s">
        <v>3214</v>
      </c>
      <c r="B3179" s="2" t="s">
        <v>29</v>
      </c>
      <c r="C3179" s="2" t="s">
        <v>30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tr">
        <f t="shared" si="72"/>
        <v>December</v>
      </c>
      <c r="J3179" s="2">
        <f>MONTH(H3179)</f>
        <v>12</v>
      </c>
      <c r="K3179" s="2">
        <f t="shared" si="75"/>
        <v>2023</v>
      </c>
      <c r="L3179" s="2">
        <f>H3179-G3179</f>
        <v>6</v>
      </c>
      <c r="M3179" s="2" t="str">
        <f t="shared" si="73"/>
        <v>on time delivery</v>
      </c>
      <c r="N3179" s="2" t="s">
        <v>25</v>
      </c>
      <c r="O3179" s="2" t="s">
        <v>31</v>
      </c>
      <c r="P3179" s="2">
        <v>210.69</v>
      </c>
      <c r="Q3179" s="2" t="s">
        <v>27</v>
      </c>
      <c r="R3179" s="4" t="s">
        <v>15382</v>
      </c>
    </row>
    <row r="3180" spans="1:18" ht="14.25" customHeight="1" x14ac:dyDescent="0.3">
      <c r="A3180" s="2" t="s">
        <v>3215</v>
      </c>
      <c r="B3180" s="2" t="s">
        <v>17</v>
      </c>
      <c r="C3180" s="2" t="s">
        <v>30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tr">
        <f t="shared" si="72"/>
        <v>May</v>
      </c>
      <c r="J3180" s="2">
        <f>MONTH(H3180)</f>
        <v>5</v>
      </c>
      <c r="K3180" s="2">
        <f t="shared" si="75"/>
        <v>2024</v>
      </c>
      <c r="L3180" s="2">
        <f>H3180-G3180</f>
        <v>3</v>
      </c>
      <c r="M3180" s="2" t="str">
        <f t="shared" si="73"/>
        <v>delay delivery</v>
      </c>
      <c r="N3180" s="2" t="s">
        <v>25</v>
      </c>
      <c r="O3180" s="2" t="s">
        <v>20</v>
      </c>
      <c r="P3180" s="2">
        <v>21.05</v>
      </c>
      <c r="Q3180" s="2" t="s">
        <v>43</v>
      </c>
      <c r="R3180" s="4" t="s">
        <v>15382</v>
      </c>
    </row>
    <row r="3181" spans="1:18" ht="14.25" customHeight="1" x14ac:dyDescent="0.3">
      <c r="A3181" s="2" t="s">
        <v>3216</v>
      </c>
      <c r="B3181" s="2" t="s">
        <v>29</v>
      </c>
      <c r="C3181" s="2" t="s">
        <v>30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tr">
        <f t="shared" si="72"/>
        <v>March</v>
      </c>
      <c r="J3181" s="2">
        <f>MONTH(H3181)</f>
        <v>3</v>
      </c>
      <c r="K3181" s="2">
        <f t="shared" si="75"/>
        <v>2023</v>
      </c>
      <c r="L3181" s="2">
        <f>H3181-G3181</f>
        <v>4</v>
      </c>
      <c r="M3181" s="2" t="str">
        <f t="shared" si="73"/>
        <v>delay delivery</v>
      </c>
      <c r="N3181" s="2" t="s">
        <v>25</v>
      </c>
      <c r="O3181" s="2" t="s">
        <v>20</v>
      </c>
      <c r="P3181" s="2">
        <v>1011.86</v>
      </c>
      <c r="Q3181" s="2" t="s">
        <v>27</v>
      </c>
      <c r="R3181" s="4" t="s">
        <v>15382</v>
      </c>
    </row>
    <row r="3182" spans="1:18" ht="14.25" customHeight="1" x14ac:dyDescent="0.3">
      <c r="A3182" s="2" t="s">
        <v>3217</v>
      </c>
      <c r="B3182" s="2" t="s">
        <v>29</v>
      </c>
      <c r="C3182" s="2" t="s">
        <v>40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tr">
        <f t="shared" si="72"/>
        <v>April</v>
      </c>
      <c r="J3182" s="2">
        <f>MONTH(H3182)</f>
        <v>4</v>
      </c>
      <c r="K3182" s="2">
        <f t="shared" si="75"/>
        <v>2023</v>
      </c>
      <c r="L3182" s="2">
        <f>H3182-G3182</f>
        <v>4</v>
      </c>
      <c r="M3182" s="2" t="str">
        <f t="shared" si="73"/>
        <v>delay delivery</v>
      </c>
      <c r="N3182" s="2" t="s">
        <v>19</v>
      </c>
      <c r="O3182" s="2" t="s">
        <v>20</v>
      </c>
      <c r="P3182" s="2">
        <v>179.95</v>
      </c>
      <c r="Q3182" s="2" t="s">
        <v>27</v>
      </c>
      <c r="R3182" s="4" t="s">
        <v>15382</v>
      </c>
    </row>
    <row r="3183" spans="1:18" ht="14.25" customHeight="1" x14ac:dyDescent="0.3">
      <c r="A3183" s="2" t="s">
        <v>3218</v>
      </c>
      <c r="B3183" s="2" t="s">
        <v>17</v>
      </c>
      <c r="C3183" s="2" t="s">
        <v>40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tr">
        <f t="shared" si="72"/>
        <v>January</v>
      </c>
      <c r="J3183" s="2">
        <f>MONTH(H3183)</f>
        <v>1</v>
      </c>
      <c r="K3183" s="2">
        <f t="shared" si="75"/>
        <v>2024</v>
      </c>
      <c r="L3183" s="2">
        <f>H3183-G3183</f>
        <v>2</v>
      </c>
      <c r="M3183" s="2" t="str">
        <f t="shared" si="73"/>
        <v>early delivery</v>
      </c>
      <c r="N3183" s="2" t="s">
        <v>25</v>
      </c>
      <c r="O3183" s="2" t="s">
        <v>26</v>
      </c>
      <c r="P3183" s="2">
        <v>239.52</v>
      </c>
      <c r="Q3183" s="2" t="s">
        <v>52</v>
      </c>
      <c r="R3183" s="4" t="s">
        <v>15382</v>
      </c>
    </row>
    <row r="3184" spans="1:18" ht="14.25" customHeight="1" x14ac:dyDescent="0.3">
      <c r="A3184" s="2" t="s">
        <v>3219</v>
      </c>
      <c r="B3184" s="2" t="s">
        <v>17</v>
      </c>
      <c r="C3184" s="2" t="s">
        <v>18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tr">
        <f t="shared" si="72"/>
        <v>February</v>
      </c>
      <c r="J3184" s="2">
        <f>MONTH(H3184)</f>
        <v>2</v>
      </c>
      <c r="K3184" s="2">
        <f t="shared" si="75"/>
        <v>2023</v>
      </c>
      <c r="L3184" s="2">
        <f>H3184-G3184</f>
        <v>6</v>
      </c>
      <c r="M3184" s="2" t="str">
        <f t="shared" si="73"/>
        <v>on time delivery</v>
      </c>
      <c r="N3184" s="2" t="s">
        <v>35</v>
      </c>
      <c r="O3184" s="2" t="s">
        <v>20</v>
      </c>
      <c r="P3184" s="2">
        <v>162.93</v>
      </c>
      <c r="Q3184" s="2" t="s">
        <v>27</v>
      </c>
      <c r="R3184" s="4" t="s">
        <v>15382</v>
      </c>
    </row>
    <row r="3185" spans="1:18" ht="14.25" customHeight="1" x14ac:dyDescent="0.3">
      <c r="A3185" s="2" t="s">
        <v>3220</v>
      </c>
      <c r="B3185" s="2" t="s">
        <v>23</v>
      </c>
      <c r="C3185" s="2" t="s">
        <v>18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tr">
        <f t="shared" si="72"/>
        <v>August</v>
      </c>
      <c r="J3185" s="2">
        <f>MONTH(H3185)</f>
        <v>8</v>
      </c>
      <c r="K3185" s="2">
        <f t="shared" si="75"/>
        <v>2023</v>
      </c>
      <c r="L3185" s="2">
        <f>H3185-G3185</f>
        <v>5</v>
      </c>
      <c r="M3185" s="2" t="str">
        <f t="shared" si="73"/>
        <v>delay delivery</v>
      </c>
      <c r="N3185" s="2" t="s">
        <v>19</v>
      </c>
      <c r="O3185" s="2" t="s">
        <v>31</v>
      </c>
      <c r="P3185" s="2">
        <v>82.92</v>
      </c>
      <c r="Q3185" s="2" t="s">
        <v>43</v>
      </c>
      <c r="R3185" s="4" t="s">
        <v>15382</v>
      </c>
    </row>
    <row r="3186" spans="1:18" ht="14.25" customHeight="1" x14ac:dyDescent="0.3">
      <c r="A3186" s="2" t="s">
        <v>3221</v>
      </c>
      <c r="B3186" s="2" t="s">
        <v>23</v>
      </c>
      <c r="C3186" s="2" t="s">
        <v>18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tr">
        <f t="shared" si="72"/>
        <v>December</v>
      </c>
      <c r="J3186" s="2">
        <f>MONTH(H3186)</f>
        <v>12</v>
      </c>
      <c r="K3186" s="2">
        <f t="shared" si="75"/>
        <v>2024</v>
      </c>
      <c r="L3186" s="2">
        <f>H3186-G3186</f>
        <v>2</v>
      </c>
      <c r="M3186" s="2" t="str">
        <f t="shared" si="73"/>
        <v>early delivery</v>
      </c>
      <c r="N3186" s="2" t="s">
        <v>25</v>
      </c>
      <c r="O3186" s="2" t="s">
        <v>20</v>
      </c>
      <c r="P3186" s="2">
        <v>389.11</v>
      </c>
      <c r="Q3186" s="2" t="s">
        <v>43</v>
      </c>
      <c r="R3186" s="4" t="s">
        <v>15382</v>
      </c>
    </row>
    <row r="3187" spans="1:18" ht="14.25" customHeight="1" x14ac:dyDescent="0.3">
      <c r="A3187" s="2" t="s">
        <v>3222</v>
      </c>
      <c r="B3187" s="2" t="s">
        <v>45</v>
      </c>
      <c r="C3187" s="2" t="s">
        <v>30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tr">
        <f t="shared" si="72"/>
        <v>October</v>
      </c>
      <c r="J3187" s="2">
        <f>MONTH(H3187)</f>
        <v>10</v>
      </c>
      <c r="K3187" s="2">
        <f t="shared" si="75"/>
        <v>2023</v>
      </c>
      <c r="L3187" s="2">
        <f>H3187-G3187</f>
        <v>3</v>
      </c>
      <c r="M3187" s="2" t="str">
        <f t="shared" si="73"/>
        <v>delay delivery</v>
      </c>
      <c r="N3187" s="2" t="s">
        <v>25</v>
      </c>
      <c r="O3187" s="2" t="s">
        <v>31</v>
      </c>
      <c r="P3187" s="2">
        <v>125.18</v>
      </c>
      <c r="Q3187" s="2" t="s">
        <v>52</v>
      </c>
      <c r="R3187" s="4" t="s">
        <v>15382</v>
      </c>
    </row>
    <row r="3188" spans="1:18" ht="14.25" customHeight="1" x14ac:dyDescent="0.3">
      <c r="A3188" s="2" t="s">
        <v>3223</v>
      </c>
      <c r="B3188" s="2" t="s">
        <v>17</v>
      </c>
      <c r="C3188" s="2" t="s">
        <v>40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tr">
        <f t="shared" si="72"/>
        <v>April</v>
      </c>
      <c r="J3188" s="2">
        <f>MONTH(H3188)</f>
        <v>4</v>
      </c>
      <c r="K3188" s="2">
        <f t="shared" si="75"/>
        <v>2023</v>
      </c>
      <c r="L3188" s="2">
        <f>H3188-G3188</f>
        <v>7</v>
      </c>
      <c r="M3188" s="2" t="str">
        <f t="shared" si="73"/>
        <v>on time delivery</v>
      </c>
      <c r="N3188" s="2" t="s">
        <v>35</v>
      </c>
      <c r="O3188" s="2" t="s">
        <v>31</v>
      </c>
      <c r="P3188" s="2">
        <v>1080.08</v>
      </c>
      <c r="Q3188" s="2" t="s">
        <v>21</v>
      </c>
      <c r="R3188" s="4" t="s">
        <v>15382</v>
      </c>
    </row>
    <row r="3189" spans="1:18" ht="14.25" customHeight="1" x14ac:dyDescent="0.3">
      <c r="A3189" s="2" t="s">
        <v>3224</v>
      </c>
      <c r="B3189" s="2" t="s">
        <v>23</v>
      </c>
      <c r="C3189" s="2" t="s">
        <v>30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tr">
        <f t="shared" si="72"/>
        <v>February</v>
      </c>
      <c r="J3189" s="2">
        <f>MONTH(H3189)</f>
        <v>2</v>
      </c>
      <c r="K3189" s="2">
        <f t="shared" si="75"/>
        <v>2024</v>
      </c>
      <c r="L3189" s="2">
        <f>H3189-G3189</f>
        <v>1</v>
      </c>
      <c r="M3189" s="2" t="str">
        <f t="shared" si="73"/>
        <v>early delivery</v>
      </c>
      <c r="N3189" s="2" t="s">
        <v>35</v>
      </c>
      <c r="O3189" s="2" t="s">
        <v>31</v>
      </c>
      <c r="P3189" s="2">
        <v>327.33999999999997</v>
      </c>
      <c r="Q3189" s="2" t="s">
        <v>27</v>
      </c>
      <c r="R3189" s="4" t="s">
        <v>15382</v>
      </c>
    </row>
    <row r="3190" spans="1:18" ht="14.25" customHeight="1" x14ac:dyDescent="0.3">
      <c r="A3190" s="2" t="s">
        <v>3225</v>
      </c>
      <c r="B3190" s="2" t="s">
        <v>45</v>
      </c>
      <c r="C3190" s="2" t="s">
        <v>18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tr">
        <f t="shared" si="72"/>
        <v>January</v>
      </c>
      <c r="J3190" s="2">
        <f>MONTH(H3190)</f>
        <v>1</v>
      </c>
      <c r="K3190" s="2">
        <f t="shared" si="75"/>
        <v>2024</v>
      </c>
      <c r="L3190" s="2">
        <f>H3190-G3190</f>
        <v>6</v>
      </c>
      <c r="M3190" s="2" t="str">
        <f t="shared" si="73"/>
        <v>on time delivery</v>
      </c>
      <c r="N3190" s="2" t="s">
        <v>35</v>
      </c>
      <c r="O3190" s="2" t="s">
        <v>26</v>
      </c>
      <c r="P3190" s="2">
        <v>408.3</v>
      </c>
      <c r="Q3190" s="2" t="s">
        <v>32</v>
      </c>
      <c r="R3190" s="4" t="s">
        <v>15382</v>
      </c>
    </row>
    <row r="3191" spans="1:18" ht="14.25" customHeight="1" x14ac:dyDescent="0.3">
      <c r="A3191" s="2" t="s">
        <v>3226</v>
      </c>
      <c r="B3191" s="2" t="s">
        <v>45</v>
      </c>
      <c r="C3191" s="2" t="s">
        <v>40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tr">
        <f t="shared" si="72"/>
        <v>November</v>
      </c>
      <c r="J3191" s="2">
        <f>MONTH(H3191)</f>
        <v>11</v>
      </c>
      <c r="K3191" s="2">
        <f t="shared" si="75"/>
        <v>2024</v>
      </c>
      <c r="L3191" s="2">
        <f>H3191-G3191</f>
        <v>6</v>
      </c>
      <c r="M3191" s="2" t="str">
        <f t="shared" si="73"/>
        <v>on time delivery</v>
      </c>
      <c r="N3191" s="2" t="s">
        <v>35</v>
      </c>
      <c r="O3191" s="2" t="s">
        <v>26</v>
      </c>
      <c r="P3191" s="2">
        <v>263.38</v>
      </c>
      <c r="Q3191" s="2" t="s">
        <v>52</v>
      </c>
      <c r="R3191" s="4" t="s">
        <v>15382</v>
      </c>
    </row>
    <row r="3192" spans="1:18" ht="14.25" customHeight="1" x14ac:dyDescent="0.3">
      <c r="A3192" s="2" t="s">
        <v>3227</v>
      </c>
      <c r="B3192" s="2" t="s">
        <v>45</v>
      </c>
      <c r="C3192" s="2" t="s">
        <v>24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tr">
        <f t="shared" si="72"/>
        <v>December</v>
      </c>
      <c r="J3192" s="2">
        <f>MONTH(H3192)</f>
        <v>12</v>
      </c>
      <c r="K3192" s="2">
        <f t="shared" si="75"/>
        <v>2024</v>
      </c>
      <c r="L3192" s="2">
        <f>H3192-G3192</f>
        <v>5</v>
      </c>
      <c r="M3192" s="2" t="str">
        <f t="shared" si="73"/>
        <v>delay delivery</v>
      </c>
      <c r="N3192" s="2" t="s">
        <v>19</v>
      </c>
      <c r="O3192" s="2" t="s">
        <v>31</v>
      </c>
      <c r="P3192" s="2">
        <v>85.67</v>
      </c>
      <c r="Q3192" s="2" t="s">
        <v>27</v>
      </c>
      <c r="R3192" s="4" t="s">
        <v>15382</v>
      </c>
    </row>
    <row r="3193" spans="1:18" ht="14.25" customHeight="1" x14ac:dyDescent="0.3">
      <c r="A3193" s="2" t="s">
        <v>3228</v>
      </c>
      <c r="B3193" s="2" t="s">
        <v>23</v>
      </c>
      <c r="C3193" s="2" t="s">
        <v>37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tr">
        <f t="shared" si="72"/>
        <v>January</v>
      </c>
      <c r="J3193" s="2">
        <f>MONTH(H3193)</f>
        <v>1</v>
      </c>
      <c r="K3193" s="2">
        <f t="shared" si="75"/>
        <v>2023</v>
      </c>
      <c r="L3193" s="2">
        <f>H3193-G3193</f>
        <v>4</v>
      </c>
      <c r="M3193" s="2" t="str">
        <f t="shared" si="73"/>
        <v>delay delivery</v>
      </c>
      <c r="N3193" s="2" t="s">
        <v>35</v>
      </c>
      <c r="O3193" s="2" t="s">
        <v>31</v>
      </c>
      <c r="P3193" s="2">
        <v>323.64999999999998</v>
      </c>
      <c r="Q3193" s="2" t="s">
        <v>32</v>
      </c>
      <c r="R3193" s="4" t="s">
        <v>15382</v>
      </c>
    </row>
    <row r="3194" spans="1:18" ht="14.25" customHeight="1" x14ac:dyDescent="0.3">
      <c r="A3194" s="2" t="s">
        <v>3229</v>
      </c>
      <c r="B3194" s="2" t="s">
        <v>17</v>
      </c>
      <c r="C3194" s="2" t="s">
        <v>37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tr">
        <f t="shared" si="72"/>
        <v>November</v>
      </c>
      <c r="J3194" s="2">
        <f>MONTH(H3194)</f>
        <v>11</v>
      </c>
      <c r="K3194" s="2">
        <f t="shared" si="75"/>
        <v>2024</v>
      </c>
      <c r="L3194" s="2">
        <f>H3194-G3194</f>
        <v>2</v>
      </c>
      <c r="M3194" s="2" t="str">
        <f t="shared" si="73"/>
        <v>early delivery</v>
      </c>
      <c r="N3194" s="2" t="s">
        <v>35</v>
      </c>
      <c r="O3194" s="2" t="s">
        <v>26</v>
      </c>
      <c r="P3194" s="2">
        <v>99.76</v>
      </c>
      <c r="Q3194" s="2" t="s">
        <v>27</v>
      </c>
      <c r="R3194" s="4" t="s">
        <v>15382</v>
      </c>
    </row>
    <row r="3195" spans="1:18" ht="14.25" customHeight="1" x14ac:dyDescent="0.3">
      <c r="A3195" s="2" t="s">
        <v>3230</v>
      </c>
      <c r="B3195" s="2" t="s">
        <v>29</v>
      </c>
      <c r="C3195" s="2" t="s">
        <v>18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tr">
        <f t="shared" si="72"/>
        <v>November</v>
      </c>
      <c r="J3195" s="2">
        <f>MONTH(H3195)</f>
        <v>11</v>
      </c>
      <c r="K3195" s="2">
        <f t="shared" si="75"/>
        <v>2023</v>
      </c>
      <c r="L3195" s="2">
        <f>H3195-G3195</f>
        <v>1</v>
      </c>
      <c r="M3195" s="2" t="str">
        <f t="shared" si="73"/>
        <v>early delivery</v>
      </c>
      <c r="N3195" s="2" t="s">
        <v>25</v>
      </c>
      <c r="O3195" s="2" t="s">
        <v>20</v>
      </c>
      <c r="P3195" s="2">
        <v>1144.95</v>
      </c>
      <c r="Q3195" s="2" t="s">
        <v>32</v>
      </c>
      <c r="R3195" s="4" t="s">
        <v>15382</v>
      </c>
    </row>
    <row r="3196" spans="1:18" ht="14.25" customHeight="1" x14ac:dyDescent="0.3">
      <c r="A3196" s="2" t="s">
        <v>3231</v>
      </c>
      <c r="B3196" s="2" t="s">
        <v>45</v>
      </c>
      <c r="C3196" s="2" t="s">
        <v>30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tr">
        <f t="shared" si="72"/>
        <v>October</v>
      </c>
      <c r="J3196" s="2">
        <f>MONTH(H3196)</f>
        <v>10</v>
      </c>
      <c r="K3196" s="2">
        <f t="shared" si="75"/>
        <v>2024</v>
      </c>
      <c r="L3196" s="2">
        <f>H3196-G3196</f>
        <v>4</v>
      </c>
      <c r="M3196" s="2" t="str">
        <f t="shared" si="73"/>
        <v>delay delivery</v>
      </c>
      <c r="N3196" s="2" t="s">
        <v>35</v>
      </c>
      <c r="O3196" s="2" t="s">
        <v>20</v>
      </c>
      <c r="P3196" s="2">
        <v>205.93</v>
      </c>
      <c r="Q3196" s="2" t="s">
        <v>38</v>
      </c>
      <c r="R3196" s="4" t="s">
        <v>15382</v>
      </c>
    </row>
    <row r="3197" spans="1:18" ht="14.25" customHeight="1" x14ac:dyDescent="0.3">
      <c r="A3197" s="2" t="s">
        <v>3232</v>
      </c>
      <c r="B3197" s="2" t="s">
        <v>23</v>
      </c>
      <c r="C3197" s="2" t="s">
        <v>24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tr">
        <f t="shared" si="72"/>
        <v>March</v>
      </c>
      <c r="J3197" s="2">
        <f>MONTH(H3197)</f>
        <v>3</v>
      </c>
      <c r="K3197" s="2">
        <f t="shared" si="75"/>
        <v>2024</v>
      </c>
      <c r="L3197" s="2">
        <f>H3197-G3197</f>
        <v>4</v>
      </c>
      <c r="M3197" s="2" t="str">
        <f t="shared" si="73"/>
        <v>delay delivery</v>
      </c>
      <c r="N3197" s="2" t="s">
        <v>25</v>
      </c>
      <c r="O3197" s="2" t="s">
        <v>20</v>
      </c>
      <c r="P3197" s="2">
        <v>378.13</v>
      </c>
      <c r="Q3197" s="2" t="s">
        <v>27</v>
      </c>
      <c r="R3197" s="4" t="s">
        <v>15382</v>
      </c>
    </row>
    <row r="3198" spans="1:18" ht="14.25" customHeight="1" x14ac:dyDescent="0.3">
      <c r="A3198" s="2" t="s">
        <v>3233</v>
      </c>
      <c r="B3198" s="2" t="s">
        <v>23</v>
      </c>
      <c r="C3198" s="2" t="s">
        <v>40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tr">
        <f t="shared" si="72"/>
        <v>April</v>
      </c>
      <c r="J3198" s="2">
        <f>MONTH(H3198)</f>
        <v>4</v>
      </c>
      <c r="K3198" s="2">
        <f t="shared" si="75"/>
        <v>2024</v>
      </c>
      <c r="L3198" s="2">
        <f>H3198-G3198</f>
        <v>6</v>
      </c>
      <c r="M3198" s="2" t="str">
        <f t="shared" si="73"/>
        <v>on time delivery</v>
      </c>
      <c r="N3198" s="2" t="s">
        <v>35</v>
      </c>
      <c r="O3198" s="2" t="s">
        <v>20</v>
      </c>
      <c r="P3198" s="2">
        <v>201.51</v>
      </c>
      <c r="Q3198" s="2" t="s">
        <v>43</v>
      </c>
      <c r="R3198" s="4" t="s">
        <v>15382</v>
      </c>
    </row>
    <row r="3199" spans="1:18" ht="14.25" customHeight="1" x14ac:dyDescent="0.3">
      <c r="A3199" s="2" t="s">
        <v>3234</v>
      </c>
      <c r="B3199" s="2" t="s">
        <v>29</v>
      </c>
      <c r="C3199" s="2" t="s">
        <v>30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tr">
        <f t="shared" si="72"/>
        <v>September</v>
      </c>
      <c r="J3199" s="2">
        <f>MONTH(H3199)</f>
        <v>9</v>
      </c>
      <c r="K3199" s="2">
        <f t="shared" si="75"/>
        <v>2023</v>
      </c>
      <c r="L3199" s="2">
        <f>H3199-G3199</f>
        <v>3</v>
      </c>
      <c r="M3199" s="2" t="str">
        <f t="shared" si="73"/>
        <v>delay delivery</v>
      </c>
      <c r="N3199" s="2" t="s">
        <v>19</v>
      </c>
      <c r="O3199" s="2" t="s">
        <v>31</v>
      </c>
      <c r="P3199" s="2">
        <v>843.12</v>
      </c>
      <c r="Q3199" s="2" t="s">
        <v>27</v>
      </c>
      <c r="R3199" s="4" t="s">
        <v>15382</v>
      </c>
    </row>
    <row r="3200" spans="1:18" ht="14.25" customHeight="1" x14ac:dyDescent="0.3">
      <c r="A3200" s="2" t="s">
        <v>3235</v>
      </c>
      <c r="B3200" s="2" t="s">
        <v>29</v>
      </c>
      <c r="C3200" s="2" t="s">
        <v>18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tr">
        <f t="shared" si="72"/>
        <v>April</v>
      </c>
      <c r="J3200" s="2">
        <f>MONTH(H3200)</f>
        <v>4</v>
      </c>
      <c r="K3200" s="2">
        <f t="shared" si="75"/>
        <v>2024</v>
      </c>
      <c r="L3200" s="2">
        <f>H3200-G3200</f>
        <v>4</v>
      </c>
      <c r="M3200" s="2" t="str">
        <f t="shared" si="73"/>
        <v>delay delivery</v>
      </c>
      <c r="N3200" s="2" t="s">
        <v>25</v>
      </c>
      <c r="O3200" s="2" t="s">
        <v>20</v>
      </c>
      <c r="P3200" s="2">
        <v>570.27</v>
      </c>
      <c r="Q3200" s="2" t="s">
        <v>32</v>
      </c>
      <c r="R3200" s="4" t="s">
        <v>15382</v>
      </c>
    </row>
    <row r="3201" spans="1:18" ht="14.25" customHeight="1" x14ac:dyDescent="0.3">
      <c r="A3201" s="2" t="s">
        <v>3236</v>
      </c>
      <c r="B3201" s="2" t="s">
        <v>23</v>
      </c>
      <c r="C3201" s="2" t="s">
        <v>30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tr">
        <f t="shared" si="72"/>
        <v>September</v>
      </c>
      <c r="J3201" s="2">
        <f>MONTH(H3201)</f>
        <v>9</v>
      </c>
      <c r="K3201" s="2">
        <f t="shared" si="75"/>
        <v>2023</v>
      </c>
      <c r="L3201" s="2">
        <f>H3201-G3201</f>
        <v>4</v>
      </c>
      <c r="M3201" s="2" t="str">
        <f t="shared" si="73"/>
        <v>delay delivery</v>
      </c>
      <c r="N3201" s="2" t="s">
        <v>25</v>
      </c>
      <c r="O3201" s="2" t="s">
        <v>31</v>
      </c>
      <c r="P3201" s="2">
        <v>456.66</v>
      </c>
      <c r="Q3201" s="2" t="s">
        <v>32</v>
      </c>
      <c r="R3201" s="4" t="s">
        <v>15382</v>
      </c>
    </row>
    <row r="3202" spans="1:18" ht="14.25" customHeight="1" x14ac:dyDescent="0.3">
      <c r="A3202" s="2" t="s">
        <v>3237</v>
      </c>
      <c r="B3202" s="2" t="s">
        <v>17</v>
      </c>
      <c r="C3202" s="2" t="s">
        <v>18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tr">
        <f t="shared" si="72"/>
        <v>May</v>
      </c>
      <c r="J3202" s="2">
        <f>MONTH(H3202)</f>
        <v>5</v>
      </c>
      <c r="K3202" s="2">
        <f t="shared" si="75"/>
        <v>2023</v>
      </c>
      <c r="L3202" s="2">
        <f>H3202-G3202</f>
        <v>4</v>
      </c>
      <c r="M3202" s="2" t="str">
        <f t="shared" si="73"/>
        <v>delay delivery</v>
      </c>
      <c r="N3202" s="2" t="s">
        <v>25</v>
      </c>
      <c r="O3202" s="2" t="s">
        <v>31</v>
      </c>
      <c r="P3202" s="2">
        <v>188.71</v>
      </c>
      <c r="Q3202" s="2" t="s">
        <v>32</v>
      </c>
      <c r="R3202" s="4" t="s">
        <v>15382</v>
      </c>
    </row>
    <row r="3203" spans="1:18" ht="14.25" customHeight="1" x14ac:dyDescent="0.3">
      <c r="A3203" s="2" t="s">
        <v>3238</v>
      </c>
      <c r="B3203" s="2" t="s">
        <v>29</v>
      </c>
      <c r="C3203" s="2" t="s">
        <v>37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tr">
        <f t="shared" si="72"/>
        <v>July</v>
      </c>
      <c r="J3203" s="2">
        <f>MONTH(H3203)</f>
        <v>7</v>
      </c>
      <c r="K3203" s="2">
        <f t="shared" ref="K3203:K3266" si="76">YEAR(H3203)</f>
        <v>2023</v>
      </c>
      <c r="L3203" s="2">
        <f>H3203-G3203</f>
        <v>1</v>
      </c>
      <c r="M3203" s="2" t="str">
        <f t="shared" si="73"/>
        <v>early delivery</v>
      </c>
      <c r="N3203" s="2" t="s">
        <v>25</v>
      </c>
      <c r="O3203" s="2" t="s">
        <v>26</v>
      </c>
      <c r="P3203" s="2">
        <v>275.8</v>
      </c>
      <c r="Q3203" s="2" t="s">
        <v>27</v>
      </c>
      <c r="R3203" s="4" t="s">
        <v>15382</v>
      </c>
    </row>
    <row r="3204" spans="1:18" ht="14.25" customHeight="1" x14ac:dyDescent="0.3">
      <c r="A3204" s="2" t="s">
        <v>3239</v>
      </c>
      <c r="B3204" s="2" t="s">
        <v>23</v>
      </c>
      <c r="C3204" s="2" t="s">
        <v>37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tr">
        <f t="shared" si="72"/>
        <v>January</v>
      </c>
      <c r="J3204" s="2">
        <f>MONTH(H3204)</f>
        <v>1</v>
      </c>
      <c r="K3204" s="2">
        <f t="shared" si="76"/>
        <v>2023</v>
      </c>
      <c r="L3204" s="2">
        <f>H3204-G3204</f>
        <v>1</v>
      </c>
      <c r="M3204" s="2" t="str">
        <f t="shared" si="73"/>
        <v>early delivery</v>
      </c>
      <c r="N3204" s="2" t="s">
        <v>25</v>
      </c>
      <c r="O3204" s="2" t="s">
        <v>20</v>
      </c>
      <c r="P3204" s="2">
        <v>247.24</v>
      </c>
      <c r="Q3204" s="2" t="s">
        <v>38</v>
      </c>
      <c r="R3204" s="4" t="s">
        <v>15382</v>
      </c>
    </row>
    <row r="3205" spans="1:18" ht="14.25" customHeight="1" x14ac:dyDescent="0.3">
      <c r="A3205" s="2" t="s">
        <v>3240</v>
      </c>
      <c r="B3205" s="2" t="s">
        <v>29</v>
      </c>
      <c r="C3205" s="2" t="s">
        <v>30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tr">
        <f t="shared" si="72"/>
        <v>May</v>
      </c>
      <c r="J3205" s="2">
        <f>MONTH(H3205)</f>
        <v>5</v>
      </c>
      <c r="K3205" s="2">
        <f t="shared" si="76"/>
        <v>2024</v>
      </c>
      <c r="L3205" s="2">
        <f>H3205-G3205</f>
        <v>4</v>
      </c>
      <c r="M3205" s="2" t="str">
        <f t="shared" si="73"/>
        <v>delay delivery</v>
      </c>
      <c r="N3205" s="2" t="s">
        <v>35</v>
      </c>
      <c r="O3205" s="2" t="s">
        <v>20</v>
      </c>
      <c r="P3205" s="2">
        <v>357.25</v>
      </c>
      <c r="Q3205" s="2" t="s">
        <v>27</v>
      </c>
      <c r="R3205" s="4" t="s">
        <v>15382</v>
      </c>
    </row>
    <row r="3206" spans="1:18" ht="14.25" customHeight="1" x14ac:dyDescent="0.3">
      <c r="A3206" s="2" t="s">
        <v>3241</v>
      </c>
      <c r="B3206" s="2" t="s">
        <v>17</v>
      </c>
      <c r="C3206" s="2" t="s">
        <v>24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tr">
        <f t="shared" si="72"/>
        <v>June</v>
      </c>
      <c r="J3206" s="2">
        <f>MONTH(H3206)</f>
        <v>6</v>
      </c>
      <c r="K3206" s="2">
        <f t="shared" si="76"/>
        <v>2024</v>
      </c>
      <c r="L3206" s="2">
        <f>H3206-G3206</f>
        <v>6</v>
      </c>
      <c r="M3206" s="2" t="str">
        <f t="shared" si="73"/>
        <v>on time delivery</v>
      </c>
      <c r="N3206" s="2" t="s">
        <v>35</v>
      </c>
      <c r="O3206" s="2" t="s">
        <v>26</v>
      </c>
      <c r="P3206" s="2">
        <v>865.81</v>
      </c>
      <c r="Q3206" s="2" t="s">
        <v>52</v>
      </c>
      <c r="R3206" s="4" t="s">
        <v>15382</v>
      </c>
    </row>
    <row r="3207" spans="1:18" ht="14.25" customHeight="1" x14ac:dyDescent="0.3">
      <c r="A3207" s="2" t="s">
        <v>3242</v>
      </c>
      <c r="B3207" s="2" t="s">
        <v>45</v>
      </c>
      <c r="C3207" s="2" t="s">
        <v>40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tr">
        <f t="shared" si="72"/>
        <v>December</v>
      </c>
      <c r="J3207" s="2">
        <f>MONTH(H3207)</f>
        <v>12</v>
      </c>
      <c r="K3207" s="2">
        <f t="shared" si="76"/>
        <v>2023</v>
      </c>
      <c r="L3207" s="2">
        <f>H3207-G3207</f>
        <v>3</v>
      </c>
      <c r="M3207" s="2" t="str">
        <f t="shared" si="73"/>
        <v>delay delivery</v>
      </c>
      <c r="N3207" s="2" t="s">
        <v>19</v>
      </c>
      <c r="O3207" s="2" t="s">
        <v>26</v>
      </c>
      <c r="P3207" s="2">
        <v>213.91</v>
      </c>
      <c r="Q3207" s="2" t="s">
        <v>32</v>
      </c>
      <c r="R3207" s="4" t="s">
        <v>15382</v>
      </c>
    </row>
    <row r="3208" spans="1:18" ht="14.25" customHeight="1" x14ac:dyDescent="0.3">
      <c r="A3208" s="2" t="s">
        <v>3243</v>
      </c>
      <c r="B3208" s="2" t="s">
        <v>29</v>
      </c>
      <c r="C3208" s="2" t="s">
        <v>18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tr">
        <f t="shared" si="72"/>
        <v>July</v>
      </c>
      <c r="J3208" s="2">
        <f>MONTH(H3208)</f>
        <v>7</v>
      </c>
      <c r="K3208" s="2">
        <f t="shared" si="76"/>
        <v>2024</v>
      </c>
      <c r="L3208" s="2">
        <f>H3208-G3208</f>
        <v>7</v>
      </c>
      <c r="M3208" s="2" t="str">
        <f t="shared" si="73"/>
        <v>on time delivery</v>
      </c>
      <c r="N3208" s="2" t="s">
        <v>35</v>
      </c>
      <c r="O3208" s="2" t="s">
        <v>31</v>
      </c>
      <c r="P3208" s="2">
        <v>71.959999999999994</v>
      </c>
      <c r="Q3208" s="2" t="s">
        <v>21</v>
      </c>
      <c r="R3208" s="4" t="s">
        <v>15382</v>
      </c>
    </row>
    <row r="3209" spans="1:18" ht="14.25" customHeight="1" x14ac:dyDescent="0.3">
      <c r="A3209" s="2" t="s">
        <v>3244</v>
      </c>
      <c r="B3209" s="2" t="s">
        <v>17</v>
      </c>
      <c r="C3209" s="2" t="s">
        <v>40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tr">
        <f t="shared" si="72"/>
        <v>October</v>
      </c>
      <c r="J3209" s="2">
        <f>MONTH(H3209)</f>
        <v>10</v>
      </c>
      <c r="K3209" s="2">
        <f t="shared" si="76"/>
        <v>2023</v>
      </c>
      <c r="L3209" s="2">
        <f>H3209-G3209</f>
        <v>4</v>
      </c>
      <c r="M3209" s="2" t="str">
        <f t="shared" si="73"/>
        <v>delay delivery</v>
      </c>
      <c r="N3209" s="2" t="s">
        <v>19</v>
      </c>
      <c r="O3209" s="2" t="s">
        <v>20</v>
      </c>
      <c r="P3209" s="2">
        <v>440.9</v>
      </c>
      <c r="Q3209" s="2" t="s">
        <v>27</v>
      </c>
      <c r="R3209" s="4" t="s">
        <v>15382</v>
      </c>
    </row>
    <row r="3210" spans="1:18" ht="14.25" customHeight="1" x14ac:dyDescent="0.3">
      <c r="A3210" s="2" t="s">
        <v>3245</v>
      </c>
      <c r="B3210" s="2" t="s">
        <v>23</v>
      </c>
      <c r="C3210" s="2" t="s">
        <v>37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tr">
        <f t="shared" si="72"/>
        <v>August</v>
      </c>
      <c r="J3210" s="2">
        <f>MONTH(H3210)</f>
        <v>8</v>
      </c>
      <c r="K3210" s="2">
        <f t="shared" si="76"/>
        <v>2023</v>
      </c>
      <c r="L3210" s="2">
        <f>H3210-G3210</f>
        <v>5</v>
      </c>
      <c r="M3210" s="2" t="str">
        <f t="shared" si="73"/>
        <v>delay delivery</v>
      </c>
      <c r="N3210" s="2" t="s">
        <v>19</v>
      </c>
      <c r="O3210" s="2" t="s">
        <v>31</v>
      </c>
      <c r="P3210" s="2">
        <v>1269.8499999999999</v>
      </c>
      <c r="Q3210" s="2" t="s">
        <v>38</v>
      </c>
      <c r="R3210" s="4" t="s">
        <v>15382</v>
      </c>
    </row>
    <row r="3211" spans="1:18" ht="14.25" customHeight="1" x14ac:dyDescent="0.3">
      <c r="A3211" s="2" t="s">
        <v>3246</v>
      </c>
      <c r="B3211" s="2" t="s">
        <v>29</v>
      </c>
      <c r="C3211" s="2" t="s">
        <v>24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tr">
        <f t="shared" si="72"/>
        <v>January</v>
      </c>
      <c r="J3211" s="2">
        <f>MONTH(H3211)</f>
        <v>1</v>
      </c>
      <c r="K3211" s="2">
        <f t="shared" si="76"/>
        <v>2024</v>
      </c>
      <c r="L3211" s="2">
        <f>H3211-G3211</f>
        <v>5</v>
      </c>
      <c r="M3211" s="2" t="str">
        <f t="shared" si="73"/>
        <v>delay delivery</v>
      </c>
      <c r="N3211" s="2" t="s">
        <v>25</v>
      </c>
      <c r="O3211" s="2" t="s">
        <v>20</v>
      </c>
      <c r="P3211" s="2">
        <v>41.27</v>
      </c>
      <c r="Q3211" s="2" t="s">
        <v>21</v>
      </c>
      <c r="R3211" s="4" t="s">
        <v>15382</v>
      </c>
    </row>
    <row r="3212" spans="1:18" ht="14.25" customHeight="1" x14ac:dyDescent="0.3">
      <c r="A3212" s="2" t="s">
        <v>3247</v>
      </c>
      <c r="B3212" s="2" t="s">
        <v>29</v>
      </c>
      <c r="C3212" s="2" t="s">
        <v>24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tr">
        <f t="shared" si="72"/>
        <v>February</v>
      </c>
      <c r="J3212" s="2">
        <f>MONTH(H3212)</f>
        <v>2</v>
      </c>
      <c r="K3212" s="2">
        <f t="shared" si="76"/>
        <v>2023</v>
      </c>
      <c r="L3212" s="2">
        <f>H3212-G3212</f>
        <v>7</v>
      </c>
      <c r="M3212" s="2" t="str">
        <f t="shared" si="73"/>
        <v>on time delivery</v>
      </c>
      <c r="N3212" s="2" t="s">
        <v>19</v>
      </c>
      <c r="O3212" s="2" t="s">
        <v>20</v>
      </c>
      <c r="P3212" s="2">
        <v>435.39</v>
      </c>
      <c r="Q3212" s="2" t="s">
        <v>52</v>
      </c>
      <c r="R3212" s="4" t="s">
        <v>15382</v>
      </c>
    </row>
    <row r="3213" spans="1:18" ht="14.25" customHeight="1" x14ac:dyDescent="0.3">
      <c r="A3213" s="2" t="s">
        <v>3248</v>
      </c>
      <c r="B3213" s="2" t="s">
        <v>23</v>
      </c>
      <c r="C3213" s="2" t="s">
        <v>40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tr">
        <f t="shared" si="72"/>
        <v>July</v>
      </c>
      <c r="J3213" s="2">
        <f>MONTH(H3213)</f>
        <v>7</v>
      </c>
      <c r="K3213" s="2">
        <f t="shared" si="76"/>
        <v>2023</v>
      </c>
      <c r="L3213" s="2">
        <f>H3213-G3213</f>
        <v>2</v>
      </c>
      <c r="M3213" s="2" t="str">
        <f t="shared" si="73"/>
        <v>early delivery</v>
      </c>
      <c r="N3213" s="2" t="s">
        <v>19</v>
      </c>
      <c r="O3213" s="2" t="s">
        <v>31</v>
      </c>
      <c r="P3213" s="2">
        <v>1120.7</v>
      </c>
      <c r="Q3213" s="2" t="s">
        <v>21</v>
      </c>
      <c r="R3213" s="4" t="s">
        <v>15382</v>
      </c>
    </row>
    <row r="3214" spans="1:18" ht="14.25" customHeight="1" x14ac:dyDescent="0.3">
      <c r="A3214" s="2" t="s">
        <v>3249</v>
      </c>
      <c r="B3214" s="2" t="s">
        <v>45</v>
      </c>
      <c r="C3214" s="2" t="s">
        <v>37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tr">
        <f t="shared" si="72"/>
        <v>April</v>
      </c>
      <c r="J3214" s="2">
        <f>MONTH(H3214)</f>
        <v>4</v>
      </c>
      <c r="K3214" s="2">
        <f t="shared" si="76"/>
        <v>2024</v>
      </c>
      <c r="L3214" s="2">
        <f>H3214-G3214</f>
        <v>5</v>
      </c>
      <c r="M3214" s="2" t="str">
        <f t="shared" si="73"/>
        <v>delay delivery</v>
      </c>
      <c r="N3214" s="2" t="s">
        <v>19</v>
      </c>
      <c r="O3214" s="2" t="s">
        <v>26</v>
      </c>
      <c r="P3214" s="2">
        <v>125.41</v>
      </c>
      <c r="Q3214" s="2" t="s">
        <v>43</v>
      </c>
      <c r="R3214" s="4" t="s">
        <v>15382</v>
      </c>
    </row>
    <row r="3215" spans="1:18" ht="14.25" customHeight="1" x14ac:dyDescent="0.3">
      <c r="A3215" s="2" t="s">
        <v>3250</v>
      </c>
      <c r="B3215" s="2" t="s">
        <v>23</v>
      </c>
      <c r="C3215" s="2" t="s">
        <v>40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tr">
        <f t="shared" si="72"/>
        <v>May</v>
      </c>
      <c r="J3215" s="2">
        <f>MONTH(H3215)</f>
        <v>5</v>
      </c>
      <c r="K3215" s="2">
        <f t="shared" si="76"/>
        <v>2024</v>
      </c>
      <c r="L3215" s="2">
        <f>H3215-G3215</f>
        <v>2</v>
      </c>
      <c r="M3215" s="2" t="str">
        <f t="shared" si="73"/>
        <v>early delivery</v>
      </c>
      <c r="N3215" s="2" t="s">
        <v>19</v>
      </c>
      <c r="O3215" s="2" t="s">
        <v>20</v>
      </c>
      <c r="P3215" s="2">
        <v>55.08</v>
      </c>
      <c r="Q3215" s="2" t="s">
        <v>21</v>
      </c>
      <c r="R3215" s="4" t="s">
        <v>15382</v>
      </c>
    </row>
    <row r="3216" spans="1:18" ht="14.25" customHeight="1" x14ac:dyDescent="0.3">
      <c r="A3216" s="2" t="s">
        <v>3251</v>
      </c>
      <c r="B3216" s="2" t="s">
        <v>29</v>
      </c>
      <c r="C3216" s="2" t="s">
        <v>30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tr">
        <f t="shared" si="72"/>
        <v>September</v>
      </c>
      <c r="J3216" s="2">
        <f>MONTH(H3216)</f>
        <v>9</v>
      </c>
      <c r="K3216" s="2">
        <f t="shared" si="76"/>
        <v>2024</v>
      </c>
      <c r="L3216" s="2">
        <f>H3216-G3216</f>
        <v>2</v>
      </c>
      <c r="M3216" s="2" t="str">
        <f t="shared" si="73"/>
        <v>early delivery</v>
      </c>
      <c r="N3216" s="2" t="s">
        <v>19</v>
      </c>
      <c r="O3216" s="2" t="s">
        <v>20</v>
      </c>
      <c r="P3216" s="2">
        <v>1067.0899999999999</v>
      </c>
      <c r="Q3216" s="2" t="s">
        <v>21</v>
      </c>
      <c r="R3216" s="4" t="s">
        <v>15382</v>
      </c>
    </row>
    <row r="3217" spans="1:18" ht="14.25" customHeight="1" x14ac:dyDescent="0.3">
      <c r="A3217" s="2" t="s">
        <v>3252</v>
      </c>
      <c r="B3217" s="2" t="s">
        <v>23</v>
      </c>
      <c r="C3217" s="2" t="s">
        <v>24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tr">
        <f t="shared" si="72"/>
        <v>March</v>
      </c>
      <c r="J3217" s="2">
        <f>MONTH(H3217)</f>
        <v>3</v>
      </c>
      <c r="K3217" s="2">
        <f t="shared" si="76"/>
        <v>2023</v>
      </c>
      <c r="L3217" s="2">
        <f>H3217-G3217</f>
        <v>2</v>
      </c>
      <c r="M3217" s="2" t="str">
        <f t="shared" si="73"/>
        <v>early delivery</v>
      </c>
      <c r="N3217" s="2" t="s">
        <v>25</v>
      </c>
      <c r="O3217" s="2" t="s">
        <v>26</v>
      </c>
      <c r="P3217" s="2">
        <v>1086.8800000000001</v>
      </c>
      <c r="Q3217" s="2" t="s">
        <v>21</v>
      </c>
      <c r="R3217" s="4" t="s">
        <v>15382</v>
      </c>
    </row>
    <row r="3218" spans="1:18" ht="14.25" customHeight="1" x14ac:dyDescent="0.3">
      <c r="A3218" s="2" t="s">
        <v>3253</v>
      </c>
      <c r="B3218" s="2" t="s">
        <v>17</v>
      </c>
      <c r="C3218" s="2" t="s">
        <v>24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tr">
        <f t="shared" si="72"/>
        <v>September</v>
      </c>
      <c r="J3218" s="2">
        <f>MONTH(H3218)</f>
        <v>9</v>
      </c>
      <c r="K3218" s="2">
        <f t="shared" si="76"/>
        <v>2023</v>
      </c>
      <c r="L3218" s="2">
        <f>H3218-G3218</f>
        <v>7</v>
      </c>
      <c r="M3218" s="2" t="str">
        <f t="shared" si="73"/>
        <v>on time delivery</v>
      </c>
      <c r="N3218" s="2" t="s">
        <v>19</v>
      </c>
      <c r="O3218" s="2" t="s">
        <v>26</v>
      </c>
      <c r="P3218" s="2">
        <v>291.45</v>
      </c>
      <c r="Q3218" s="2" t="s">
        <v>38</v>
      </c>
      <c r="R3218" s="4" t="s">
        <v>15382</v>
      </c>
    </row>
    <row r="3219" spans="1:18" ht="14.25" customHeight="1" x14ac:dyDescent="0.3">
      <c r="A3219" s="2" t="s">
        <v>3254</v>
      </c>
      <c r="B3219" s="2" t="s">
        <v>23</v>
      </c>
      <c r="C3219" s="2" t="s">
        <v>30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tr">
        <f t="shared" si="72"/>
        <v>December</v>
      </c>
      <c r="J3219" s="2">
        <f>MONTH(H3219)</f>
        <v>12</v>
      </c>
      <c r="K3219" s="2">
        <f t="shared" si="76"/>
        <v>2023</v>
      </c>
      <c r="L3219" s="2">
        <f>H3219-G3219</f>
        <v>2</v>
      </c>
      <c r="M3219" s="2" t="str">
        <f t="shared" si="73"/>
        <v>early delivery</v>
      </c>
      <c r="N3219" s="2" t="s">
        <v>25</v>
      </c>
      <c r="O3219" s="2" t="s">
        <v>31</v>
      </c>
      <c r="P3219" s="2">
        <v>145.88999999999999</v>
      </c>
      <c r="Q3219" s="2" t="s">
        <v>52</v>
      </c>
      <c r="R3219" s="4" t="s">
        <v>15382</v>
      </c>
    </row>
    <row r="3220" spans="1:18" ht="14.25" customHeight="1" x14ac:dyDescent="0.3">
      <c r="A3220" s="2" t="s">
        <v>3255</v>
      </c>
      <c r="B3220" s="2" t="s">
        <v>29</v>
      </c>
      <c r="C3220" s="2" t="s">
        <v>37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tr">
        <f t="shared" si="72"/>
        <v>March</v>
      </c>
      <c r="J3220" s="2">
        <f>MONTH(H3220)</f>
        <v>3</v>
      </c>
      <c r="K3220" s="2">
        <f t="shared" si="76"/>
        <v>2024</v>
      </c>
      <c r="L3220" s="2">
        <f>H3220-G3220</f>
        <v>4</v>
      </c>
      <c r="M3220" s="2" t="str">
        <f t="shared" si="73"/>
        <v>delay delivery</v>
      </c>
      <c r="N3220" s="2" t="s">
        <v>35</v>
      </c>
      <c r="O3220" s="2" t="s">
        <v>31</v>
      </c>
      <c r="P3220" s="2">
        <v>105.59</v>
      </c>
      <c r="Q3220" s="2" t="s">
        <v>43</v>
      </c>
      <c r="R3220" s="4" t="s">
        <v>15382</v>
      </c>
    </row>
    <row r="3221" spans="1:18" ht="14.25" customHeight="1" x14ac:dyDescent="0.3">
      <c r="A3221" s="2" t="s">
        <v>3256</v>
      </c>
      <c r="B3221" s="2" t="s">
        <v>23</v>
      </c>
      <c r="C3221" s="2" t="s">
        <v>24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tr">
        <f t="shared" si="72"/>
        <v>April</v>
      </c>
      <c r="J3221" s="2">
        <f>MONTH(H3221)</f>
        <v>4</v>
      </c>
      <c r="K3221" s="2">
        <f t="shared" si="76"/>
        <v>2023</v>
      </c>
      <c r="L3221" s="2">
        <f>H3221-G3221</f>
        <v>6</v>
      </c>
      <c r="M3221" s="2" t="str">
        <f t="shared" si="73"/>
        <v>on time delivery</v>
      </c>
      <c r="N3221" s="2" t="s">
        <v>19</v>
      </c>
      <c r="O3221" s="2" t="s">
        <v>26</v>
      </c>
      <c r="P3221" s="2">
        <v>316.45999999999998</v>
      </c>
      <c r="Q3221" s="2" t="s">
        <v>52</v>
      </c>
      <c r="R3221" s="4" t="s">
        <v>15382</v>
      </c>
    </row>
    <row r="3222" spans="1:18" ht="14.25" customHeight="1" x14ac:dyDescent="0.3">
      <c r="A3222" s="2" t="s">
        <v>3257</v>
      </c>
      <c r="B3222" s="2" t="s">
        <v>45</v>
      </c>
      <c r="C3222" s="2" t="s">
        <v>18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tr">
        <f t="shared" si="72"/>
        <v>September</v>
      </c>
      <c r="J3222" s="2">
        <f>MONTH(H3222)</f>
        <v>9</v>
      </c>
      <c r="K3222" s="2">
        <f t="shared" si="76"/>
        <v>2024</v>
      </c>
      <c r="L3222" s="2">
        <f>H3222-G3222</f>
        <v>1</v>
      </c>
      <c r="M3222" s="2" t="str">
        <f t="shared" si="73"/>
        <v>early delivery</v>
      </c>
      <c r="N3222" s="2" t="s">
        <v>35</v>
      </c>
      <c r="O3222" s="2" t="s">
        <v>31</v>
      </c>
      <c r="P3222" s="2">
        <v>666.58</v>
      </c>
      <c r="Q3222" s="2" t="s">
        <v>21</v>
      </c>
      <c r="R3222" s="4" t="s">
        <v>15382</v>
      </c>
    </row>
    <row r="3223" spans="1:18" ht="14.25" customHeight="1" x14ac:dyDescent="0.3">
      <c r="A3223" s="2" t="s">
        <v>3258</v>
      </c>
      <c r="B3223" s="2" t="s">
        <v>23</v>
      </c>
      <c r="C3223" s="2" t="s">
        <v>18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tr">
        <f t="shared" si="72"/>
        <v>October</v>
      </c>
      <c r="J3223" s="2">
        <f>MONTH(H3223)</f>
        <v>10</v>
      </c>
      <c r="K3223" s="2">
        <f t="shared" si="76"/>
        <v>2023</v>
      </c>
      <c r="L3223" s="2">
        <f>H3223-G3223</f>
        <v>5</v>
      </c>
      <c r="M3223" s="2" t="str">
        <f t="shared" si="73"/>
        <v>delay delivery</v>
      </c>
      <c r="N3223" s="2" t="s">
        <v>35</v>
      </c>
      <c r="O3223" s="2" t="s">
        <v>31</v>
      </c>
      <c r="P3223" s="2">
        <v>257.79000000000002</v>
      </c>
      <c r="Q3223" s="2" t="s">
        <v>21</v>
      </c>
      <c r="R3223" s="4" t="s">
        <v>15382</v>
      </c>
    </row>
    <row r="3224" spans="1:18" ht="14.25" customHeight="1" x14ac:dyDescent="0.3">
      <c r="A3224" s="2" t="s">
        <v>3259</v>
      </c>
      <c r="B3224" s="2" t="s">
        <v>45</v>
      </c>
      <c r="C3224" s="2" t="s">
        <v>37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tr">
        <f t="shared" si="72"/>
        <v>December</v>
      </c>
      <c r="J3224" s="2">
        <f>MONTH(H3224)</f>
        <v>12</v>
      </c>
      <c r="K3224" s="2">
        <f t="shared" si="76"/>
        <v>2023</v>
      </c>
      <c r="L3224" s="2">
        <f>H3224-G3224</f>
        <v>7</v>
      </c>
      <c r="M3224" s="2" t="str">
        <f t="shared" si="73"/>
        <v>on time delivery</v>
      </c>
      <c r="N3224" s="2" t="s">
        <v>19</v>
      </c>
      <c r="O3224" s="2" t="s">
        <v>31</v>
      </c>
      <c r="P3224" s="2">
        <v>425.99</v>
      </c>
      <c r="Q3224" s="2" t="s">
        <v>27</v>
      </c>
      <c r="R3224" s="4" t="s">
        <v>15382</v>
      </c>
    </row>
    <row r="3225" spans="1:18" ht="14.25" customHeight="1" x14ac:dyDescent="0.3">
      <c r="A3225" s="2" t="s">
        <v>3260</v>
      </c>
      <c r="B3225" s="2" t="s">
        <v>17</v>
      </c>
      <c r="C3225" s="2" t="s">
        <v>30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tr">
        <f t="shared" si="72"/>
        <v>September</v>
      </c>
      <c r="J3225" s="2">
        <f>MONTH(H3225)</f>
        <v>9</v>
      </c>
      <c r="K3225" s="2">
        <f t="shared" si="76"/>
        <v>2024</v>
      </c>
      <c r="L3225" s="2">
        <f>H3225-G3225</f>
        <v>5</v>
      </c>
      <c r="M3225" s="2" t="str">
        <f t="shared" si="73"/>
        <v>delay delivery</v>
      </c>
      <c r="N3225" s="2" t="s">
        <v>35</v>
      </c>
      <c r="O3225" s="2" t="s">
        <v>20</v>
      </c>
      <c r="P3225" s="2">
        <v>1068.3499999999999</v>
      </c>
      <c r="Q3225" s="2" t="s">
        <v>21</v>
      </c>
      <c r="R3225" s="4" t="s">
        <v>15382</v>
      </c>
    </row>
    <row r="3226" spans="1:18" ht="14.25" customHeight="1" x14ac:dyDescent="0.3">
      <c r="A3226" s="2" t="s">
        <v>3261</v>
      </c>
      <c r="B3226" s="2" t="s">
        <v>45</v>
      </c>
      <c r="C3226" s="2" t="s">
        <v>40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tr">
        <f t="shared" si="72"/>
        <v>August</v>
      </c>
      <c r="J3226" s="2">
        <f>MONTH(H3226)</f>
        <v>8</v>
      </c>
      <c r="K3226" s="2">
        <f t="shared" si="76"/>
        <v>2023</v>
      </c>
      <c r="L3226" s="2">
        <f>H3226-G3226</f>
        <v>5</v>
      </c>
      <c r="M3226" s="2" t="str">
        <f t="shared" si="73"/>
        <v>delay delivery</v>
      </c>
      <c r="N3226" s="2" t="s">
        <v>25</v>
      </c>
      <c r="O3226" s="2" t="s">
        <v>20</v>
      </c>
      <c r="P3226" s="2">
        <v>417.28</v>
      </c>
      <c r="Q3226" s="2" t="s">
        <v>27</v>
      </c>
      <c r="R3226" s="4" t="s">
        <v>15382</v>
      </c>
    </row>
    <row r="3227" spans="1:18" ht="14.25" customHeight="1" x14ac:dyDescent="0.3">
      <c r="A3227" s="2" t="s">
        <v>3262</v>
      </c>
      <c r="B3227" s="2" t="s">
        <v>23</v>
      </c>
      <c r="C3227" s="2" t="s">
        <v>37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tr">
        <f t="shared" si="72"/>
        <v>September</v>
      </c>
      <c r="J3227" s="2">
        <f>MONTH(H3227)</f>
        <v>9</v>
      </c>
      <c r="K3227" s="2">
        <f t="shared" si="76"/>
        <v>2023</v>
      </c>
      <c r="L3227" s="2">
        <f>H3227-G3227</f>
        <v>2</v>
      </c>
      <c r="M3227" s="2" t="str">
        <f t="shared" si="73"/>
        <v>early delivery</v>
      </c>
      <c r="N3227" s="2" t="s">
        <v>25</v>
      </c>
      <c r="O3227" s="2" t="s">
        <v>26</v>
      </c>
      <c r="P3227" s="2">
        <v>189.66</v>
      </c>
      <c r="Q3227" s="2" t="s">
        <v>32</v>
      </c>
      <c r="R3227" s="4" t="s">
        <v>15382</v>
      </c>
    </row>
    <row r="3228" spans="1:18" ht="14.25" customHeight="1" x14ac:dyDescent="0.3">
      <c r="A3228" s="2" t="s">
        <v>3263</v>
      </c>
      <c r="B3228" s="2" t="s">
        <v>29</v>
      </c>
      <c r="C3228" s="2" t="s">
        <v>40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tr">
        <f t="shared" si="72"/>
        <v>July</v>
      </c>
      <c r="J3228" s="2">
        <f>MONTH(H3228)</f>
        <v>7</v>
      </c>
      <c r="K3228" s="2">
        <f t="shared" si="76"/>
        <v>2024</v>
      </c>
      <c r="L3228" s="2">
        <f>H3228-G3228</f>
        <v>3</v>
      </c>
      <c r="M3228" s="2" t="str">
        <f t="shared" si="73"/>
        <v>delay delivery</v>
      </c>
      <c r="N3228" s="2" t="s">
        <v>35</v>
      </c>
      <c r="O3228" s="2" t="s">
        <v>31</v>
      </c>
      <c r="P3228" s="2">
        <v>232.72</v>
      </c>
      <c r="Q3228" s="2" t="s">
        <v>52</v>
      </c>
      <c r="R3228" s="4" t="s">
        <v>15382</v>
      </c>
    </row>
    <row r="3229" spans="1:18" ht="14.25" customHeight="1" x14ac:dyDescent="0.3">
      <c r="A3229" s="2" t="s">
        <v>3264</v>
      </c>
      <c r="B3229" s="2" t="s">
        <v>45</v>
      </c>
      <c r="C3229" s="2" t="s">
        <v>37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tr">
        <f t="shared" si="72"/>
        <v>November</v>
      </c>
      <c r="J3229" s="2">
        <f>MONTH(H3229)</f>
        <v>11</v>
      </c>
      <c r="K3229" s="2">
        <f t="shared" si="76"/>
        <v>2024</v>
      </c>
      <c r="L3229" s="2">
        <f>H3229-G3229</f>
        <v>7</v>
      </c>
      <c r="M3229" s="2" t="str">
        <f t="shared" si="73"/>
        <v>on time delivery</v>
      </c>
      <c r="N3229" s="2" t="s">
        <v>19</v>
      </c>
      <c r="O3229" s="2" t="s">
        <v>20</v>
      </c>
      <c r="P3229" s="2">
        <v>300.85000000000002</v>
      </c>
      <c r="Q3229" s="2" t="s">
        <v>43</v>
      </c>
      <c r="R3229" s="4" t="s">
        <v>15382</v>
      </c>
    </row>
    <row r="3230" spans="1:18" ht="14.25" customHeight="1" x14ac:dyDescent="0.3">
      <c r="A3230" s="2" t="s">
        <v>3265</v>
      </c>
      <c r="B3230" s="2" t="s">
        <v>17</v>
      </c>
      <c r="C3230" s="2" t="s">
        <v>18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tr">
        <f t="shared" si="72"/>
        <v>May</v>
      </c>
      <c r="J3230" s="2">
        <f>MONTH(H3230)</f>
        <v>5</v>
      </c>
      <c r="K3230" s="2">
        <f t="shared" si="76"/>
        <v>2023</v>
      </c>
      <c r="L3230" s="2">
        <f>H3230-G3230</f>
        <v>1</v>
      </c>
      <c r="M3230" s="2" t="str">
        <f t="shared" si="73"/>
        <v>early delivery</v>
      </c>
      <c r="N3230" s="2" t="s">
        <v>35</v>
      </c>
      <c r="O3230" s="2" t="s">
        <v>20</v>
      </c>
      <c r="P3230" s="2">
        <v>118.85</v>
      </c>
      <c r="Q3230" s="2" t="s">
        <v>21</v>
      </c>
      <c r="R3230" s="4" t="s">
        <v>15382</v>
      </c>
    </row>
    <row r="3231" spans="1:18" ht="14.25" customHeight="1" x14ac:dyDescent="0.3">
      <c r="A3231" s="2" t="s">
        <v>3266</v>
      </c>
      <c r="B3231" s="2" t="s">
        <v>45</v>
      </c>
      <c r="C3231" s="2" t="s">
        <v>30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tr">
        <f t="shared" si="72"/>
        <v>April</v>
      </c>
      <c r="J3231" s="2">
        <f>MONTH(H3231)</f>
        <v>4</v>
      </c>
      <c r="K3231" s="2">
        <f t="shared" si="76"/>
        <v>2023</v>
      </c>
      <c r="L3231" s="2">
        <f>H3231-G3231</f>
        <v>3</v>
      </c>
      <c r="M3231" s="2" t="str">
        <f t="shared" si="73"/>
        <v>delay delivery</v>
      </c>
      <c r="N3231" s="2" t="s">
        <v>19</v>
      </c>
      <c r="O3231" s="2" t="s">
        <v>31</v>
      </c>
      <c r="P3231" s="2">
        <v>184.68</v>
      </c>
      <c r="Q3231" s="2" t="s">
        <v>43</v>
      </c>
      <c r="R3231" s="4" t="s">
        <v>15382</v>
      </c>
    </row>
    <row r="3232" spans="1:18" ht="14.25" customHeight="1" x14ac:dyDescent="0.3">
      <c r="A3232" s="2" t="s">
        <v>3267</v>
      </c>
      <c r="B3232" s="2" t="s">
        <v>45</v>
      </c>
      <c r="C3232" s="2" t="s">
        <v>18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tr">
        <f t="shared" si="72"/>
        <v>May</v>
      </c>
      <c r="J3232" s="2">
        <f>MONTH(H3232)</f>
        <v>5</v>
      </c>
      <c r="K3232" s="2">
        <f t="shared" si="76"/>
        <v>2023</v>
      </c>
      <c r="L3232" s="2">
        <f>H3232-G3232</f>
        <v>3</v>
      </c>
      <c r="M3232" s="2" t="str">
        <f t="shared" si="73"/>
        <v>delay delivery</v>
      </c>
      <c r="N3232" s="2" t="s">
        <v>35</v>
      </c>
      <c r="O3232" s="2" t="s">
        <v>31</v>
      </c>
      <c r="P3232" s="2">
        <v>161.53</v>
      </c>
      <c r="Q3232" s="2" t="s">
        <v>38</v>
      </c>
      <c r="R3232" s="4" t="s">
        <v>15382</v>
      </c>
    </row>
    <row r="3233" spans="1:18" ht="14.25" customHeight="1" x14ac:dyDescent="0.3">
      <c r="A3233" s="2" t="s">
        <v>3268</v>
      </c>
      <c r="B3233" s="2" t="s">
        <v>45</v>
      </c>
      <c r="C3233" s="2" t="s">
        <v>30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tr">
        <f t="shared" si="72"/>
        <v>August</v>
      </c>
      <c r="J3233" s="2">
        <f>MONTH(H3233)</f>
        <v>8</v>
      </c>
      <c r="K3233" s="2">
        <f t="shared" si="76"/>
        <v>2023</v>
      </c>
      <c r="L3233" s="2">
        <f>H3233-G3233</f>
        <v>5</v>
      </c>
      <c r="M3233" s="2" t="str">
        <f t="shared" si="73"/>
        <v>delay delivery</v>
      </c>
      <c r="N3233" s="2" t="s">
        <v>19</v>
      </c>
      <c r="O3233" s="2" t="s">
        <v>31</v>
      </c>
      <c r="P3233" s="2">
        <v>668.36</v>
      </c>
      <c r="Q3233" s="2" t="s">
        <v>32</v>
      </c>
      <c r="R3233" s="4" t="s">
        <v>15382</v>
      </c>
    </row>
    <row r="3234" spans="1:18" ht="14.25" customHeight="1" x14ac:dyDescent="0.3">
      <c r="A3234" s="2" t="s">
        <v>3269</v>
      </c>
      <c r="B3234" s="2" t="s">
        <v>17</v>
      </c>
      <c r="C3234" s="2" t="s">
        <v>40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tr">
        <f t="shared" si="72"/>
        <v>June</v>
      </c>
      <c r="J3234" s="2">
        <f>MONTH(H3234)</f>
        <v>6</v>
      </c>
      <c r="K3234" s="2">
        <f t="shared" si="76"/>
        <v>2024</v>
      </c>
      <c r="L3234" s="2">
        <f>H3234-G3234</f>
        <v>3</v>
      </c>
      <c r="M3234" s="2" t="str">
        <f t="shared" si="73"/>
        <v>delay delivery</v>
      </c>
      <c r="N3234" s="2" t="s">
        <v>35</v>
      </c>
      <c r="O3234" s="2" t="s">
        <v>20</v>
      </c>
      <c r="P3234" s="2">
        <v>342.15</v>
      </c>
      <c r="Q3234" s="2" t="s">
        <v>52</v>
      </c>
      <c r="R3234" s="4" t="s">
        <v>15382</v>
      </c>
    </row>
    <row r="3235" spans="1:18" ht="14.25" customHeight="1" x14ac:dyDescent="0.3">
      <c r="A3235" s="2" t="s">
        <v>3270</v>
      </c>
      <c r="B3235" s="2" t="s">
        <v>23</v>
      </c>
      <c r="C3235" s="2" t="s">
        <v>37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tr">
        <f t="shared" si="72"/>
        <v>April</v>
      </c>
      <c r="J3235" s="2">
        <f>MONTH(H3235)</f>
        <v>4</v>
      </c>
      <c r="K3235" s="2">
        <f t="shared" si="76"/>
        <v>2023</v>
      </c>
      <c r="L3235" s="2">
        <f>H3235-G3235</f>
        <v>4</v>
      </c>
      <c r="M3235" s="2" t="str">
        <f t="shared" si="73"/>
        <v>delay delivery</v>
      </c>
      <c r="N3235" s="2" t="s">
        <v>19</v>
      </c>
      <c r="O3235" s="2" t="s">
        <v>26</v>
      </c>
      <c r="P3235" s="2">
        <v>679.26</v>
      </c>
      <c r="Q3235" s="2" t="s">
        <v>52</v>
      </c>
      <c r="R3235" s="4" t="s">
        <v>15382</v>
      </c>
    </row>
    <row r="3236" spans="1:18" ht="14.25" customHeight="1" x14ac:dyDescent="0.3">
      <c r="A3236" s="2" t="s">
        <v>3271</v>
      </c>
      <c r="B3236" s="2" t="s">
        <v>45</v>
      </c>
      <c r="C3236" s="2" t="s">
        <v>24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tr">
        <f t="shared" si="72"/>
        <v>November</v>
      </c>
      <c r="J3236" s="2">
        <f>MONTH(H3236)</f>
        <v>11</v>
      </c>
      <c r="K3236" s="2">
        <f t="shared" si="76"/>
        <v>2024</v>
      </c>
      <c r="L3236" s="2">
        <f>H3236-G3236</f>
        <v>3</v>
      </c>
      <c r="M3236" s="2" t="str">
        <f t="shared" si="73"/>
        <v>delay delivery</v>
      </c>
      <c r="N3236" s="2" t="s">
        <v>35</v>
      </c>
      <c r="O3236" s="2" t="s">
        <v>20</v>
      </c>
      <c r="P3236" s="2">
        <v>328.32</v>
      </c>
      <c r="Q3236" s="2" t="s">
        <v>27</v>
      </c>
      <c r="R3236" s="4" t="s">
        <v>15382</v>
      </c>
    </row>
    <row r="3237" spans="1:18" ht="14.25" customHeight="1" x14ac:dyDescent="0.3">
      <c r="A3237" s="2" t="s">
        <v>3272</v>
      </c>
      <c r="B3237" s="2" t="s">
        <v>45</v>
      </c>
      <c r="C3237" s="2" t="s">
        <v>24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tr">
        <f t="shared" si="72"/>
        <v>December</v>
      </c>
      <c r="J3237" s="2">
        <f>MONTH(H3237)</f>
        <v>12</v>
      </c>
      <c r="K3237" s="2">
        <f t="shared" si="76"/>
        <v>2024</v>
      </c>
      <c r="L3237" s="2">
        <f>H3237-G3237</f>
        <v>3</v>
      </c>
      <c r="M3237" s="2" t="str">
        <f t="shared" si="73"/>
        <v>delay delivery</v>
      </c>
      <c r="N3237" s="2" t="s">
        <v>19</v>
      </c>
      <c r="O3237" s="2" t="s">
        <v>26</v>
      </c>
      <c r="P3237" s="2">
        <v>614.37</v>
      </c>
      <c r="Q3237" s="2" t="s">
        <v>43</v>
      </c>
      <c r="R3237" s="4" t="s">
        <v>15382</v>
      </c>
    </row>
    <row r="3238" spans="1:18" ht="14.25" customHeight="1" x14ac:dyDescent="0.3">
      <c r="A3238" s="2" t="s">
        <v>3273</v>
      </c>
      <c r="B3238" s="2" t="s">
        <v>29</v>
      </c>
      <c r="C3238" s="2" t="s">
        <v>30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tr">
        <f t="shared" si="72"/>
        <v>November</v>
      </c>
      <c r="J3238" s="2">
        <f>MONTH(H3238)</f>
        <v>11</v>
      </c>
      <c r="K3238" s="2">
        <f t="shared" si="76"/>
        <v>2023</v>
      </c>
      <c r="L3238" s="2">
        <f>H3238-G3238</f>
        <v>5</v>
      </c>
      <c r="M3238" s="2" t="str">
        <f t="shared" si="73"/>
        <v>delay delivery</v>
      </c>
      <c r="N3238" s="2" t="s">
        <v>25</v>
      </c>
      <c r="O3238" s="2" t="s">
        <v>20</v>
      </c>
      <c r="P3238" s="2">
        <v>865.42</v>
      </c>
      <c r="Q3238" s="2" t="s">
        <v>21</v>
      </c>
      <c r="R3238" s="4" t="s">
        <v>15382</v>
      </c>
    </row>
    <row r="3239" spans="1:18" ht="14.25" customHeight="1" x14ac:dyDescent="0.3">
      <c r="A3239" s="2" t="s">
        <v>3274</v>
      </c>
      <c r="B3239" s="2" t="s">
        <v>17</v>
      </c>
      <c r="C3239" s="2" t="s">
        <v>30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tr">
        <f t="shared" si="72"/>
        <v>February</v>
      </c>
      <c r="J3239" s="2">
        <f>MONTH(H3239)</f>
        <v>2</v>
      </c>
      <c r="K3239" s="2">
        <f t="shared" si="76"/>
        <v>2024</v>
      </c>
      <c r="L3239" s="2">
        <f>H3239-G3239</f>
        <v>3</v>
      </c>
      <c r="M3239" s="2" t="str">
        <f t="shared" si="73"/>
        <v>delay delivery</v>
      </c>
      <c r="N3239" s="2" t="s">
        <v>25</v>
      </c>
      <c r="O3239" s="2" t="s">
        <v>20</v>
      </c>
      <c r="P3239" s="2">
        <v>768.81</v>
      </c>
      <c r="Q3239" s="2" t="s">
        <v>32</v>
      </c>
      <c r="R3239" s="4" t="s">
        <v>15382</v>
      </c>
    </row>
    <row r="3240" spans="1:18" ht="14.25" customHeight="1" x14ac:dyDescent="0.3">
      <c r="A3240" s="2" t="s">
        <v>3275</v>
      </c>
      <c r="B3240" s="2" t="s">
        <v>45</v>
      </c>
      <c r="C3240" s="2" t="s">
        <v>18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tr">
        <f t="shared" si="72"/>
        <v>December</v>
      </c>
      <c r="J3240" s="2">
        <f>MONTH(H3240)</f>
        <v>12</v>
      </c>
      <c r="K3240" s="2">
        <f t="shared" si="76"/>
        <v>2023</v>
      </c>
      <c r="L3240" s="2">
        <f>H3240-G3240</f>
        <v>2</v>
      </c>
      <c r="M3240" s="2" t="str">
        <f t="shared" si="73"/>
        <v>early delivery</v>
      </c>
      <c r="N3240" s="2" t="s">
        <v>19</v>
      </c>
      <c r="O3240" s="2" t="s">
        <v>31</v>
      </c>
      <c r="P3240" s="2">
        <v>1049.22</v>
      </c>
      <c r="Q3240" s="2" t="s">
        <v>43</v>
      </c>
      <c r="R3240" s="4" t="s">
        <v>15382</v>
      </c>
    </row>
    <row r="3241" spans="1:18" ht="14.25" customHeight="1" x14ac:dyDescent="0.3">
      <c r="A3241" s="2" t="s">
        <v>3276</v>
      </c>
      <c r="B3241" s="2" t="s">
        <v>17</v>
      </c>
      <c r="C3241" s="2" t="s">
        <v>24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tr">
        <f t="shared" si="72"/>
        <v>July</v>
      </c>
      <c r="J3241" s="2">
        <f>MONTH(H3241)</f>
        <v>7</v>
      </c>
      <c r="K3241" s="2">
        <f t="shared" si="76"/>
        <v>2023</v>
      </c>
      <c r="L3241" s="2">
        <f>H3241-G3241</f>
        <v>6</v>
      </c>
      <c r="M3241" s="2" t="str">
        <f t="shared" si="73"/>
        <v>on time delivery</v>
      </c>
      <c r="N3241" s="2" t="s">
        <v>19</v>
      </c>
      <c r="O3241" s="2" t="s">
        <v>31</v>
      </c>
      <c r="P3241" s="2">
        <v>227.64</v>
      </c>
      <c r="Q3241" s="2" t="s">
        <v>27</v>
      </c>
      <c r="R3241" s="4" t="s">
        <v>15382</v>
      </c>
    </row>
    <row r="3242" spans="1:18" ht="14.25" customHeight="1" x14ac:dyDescent="0.3">
      <c r="A3242" s="2" t="s">
        <v>3277</v>
      </c>
      <c r="B3242" s="2" t="s">
        <v>45</v>
      </c>
      <c r="C3242" s="2" t="s">
        <v>18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tr">
        <f t="shared" si="72"/>
        <v>August</v>
      </c>
      <c r="J3242" s="2">
        <f>MONTH(H3242)</f>
        <v>8</v>
      </c>
      <c r="K3242" s="2">
        <f t="shared" si="76"/>
        <v>2024</v>
      </c>
      <c r="L3242" s="2">
        <f>H3242-G3242</f>
        <v>1</v>
      </c>
      <c r="M3242" s="2" t="str">
        <f t="shared" si="73"/>
        <v>early delivery</v>
      </c>
      <c r="N3242" s="2" t="s">
        <v>25</v>
      </c>
      <c r="O3242" s="2" t="s">
        <v>26</v>
      </c>
      <c r="P3242" s="2">
        <v>317.7</v>
      </c>
      <c r="Q3242" s="2" t="s">
        <v>38</v>
      </c>
      <c r="R3242" s="4" t="s">
        <v>15382</v>
      </c>
    </row>
    <row r="3243" spans="1:18" ht="14.25" customHeight="1" x14ac:dyDescent="0.3">
      <c r="A3243" s="2" t="s">
        <v>3278</v>
      </c>
      <c r="B3243" s="2" t="s">
        <v>23</v>
      </c>
      <c r="C3243" s="2" t="s">
        <v>40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tr">
        <f t="shared" si="72"/>
        <v>November</v>
      </c>
      <c r="J3243" s="2">
        <f>MONTH(H3243)</f>
        <v>11</v>
      </c>
      <c r="K3243" s="2">
        <f t="shared" si="76"/>
        <v>2024</v>
      </c>
      <c r="L3243" s="2">
        <f>H3243-G3243</f>
        <v>4</v>
      </c>
      <c r="M3243" s="2" t="str">
        <f t="shared" si="73"/>
        <v>delay delivery</v>
      </c>
      <c r="N3243" s="2" t="s">
        <v>19</v>
      </c>
      <c r="O3243" s="2" t="s">
        <v>20</v>
      </c>
      <c r="P3243" s="2">
        <v>743.77</v>
      </c>
      <c r="Q3243" s="2" t="s">
        <v>43</v>
      </c>
      <c r="R3243" s="4" t="s">
        <v>15382</v>
      </c>
    </row>
    <row r="3244" spans="1:18" ht="14.25" customHeight="1" x14ac:dyDescent="0.3">
      <c r="A3244" s="2" t="s">
        <v>3279</v>
      </c>
      <c r="B3244" s="2" t="s">
        <v>23</v>
      </c>
      <c r="C3244" s="2" t="s">
        <v>24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tr">
        <f t="shared" si="72"/>
        <v>June</v>
      </c>
      <c r="J3244" s="2">
        <f>MONTH(H3244)</f>
        <v>6</v>
      </c>
      <c r="K3244" s="2">
        <f t="shared" si="76"/>
        <v>2024</v>
      </c>
      <c r="L3244" s="2">
        <f>H3244-G3244</f>
        <v>1</v>
      </c>
      <c r="M3244" s="2" t="str">
        <f t="shared" si="73"/>
        <v>early delivery</v>
      </c>
      <c r="N3244" s="2" t="s">
        <v>25</v>
      </c>
      <c r="O3244" s="2" t="s">
        <v>20</v>
      </c>
      <c r="P3244" s="2">
        <v>454.3</v>
      </c>
      <c r="Q3244" s="2" t="s">
        <v>27</v>
      </c>
      <c r="R3244" s="4" t="s">
        <v>15382</v>
      </c>
    </row>
    <row r="3245" spans="1:18" ht="14.25" customHeight="1" x14ac:dyDescent="0.3">
      <c r="A3245" s="2" t="s">
        <v>3280</v>
      </c>
      <c r="B3245" s="2" t="s">
        <v>45</v>
      </c>
      <c r="C3245" s="2" t="s">
        <v>40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tr">
        <f t="shared" si="72"/>
        <v>November</v>
      </c>
      <c r="J3245" s="2">
        <f>MONTH(H3245)</f>
        <v>11</v>
      </c>
      <c r="K3245" s="2">
        <f t="shared" si="76"/>
        <v>2024</v>
      </c>
      <c r="L3245" s="2">
        <f>H3245-G3245</f>
        <v>2</v>
      </c>
      <c r="M3245" s="2" t="str">
        <f t="shared" si="73"/>
        <v>early delivery</v>
      </c>
      <c r="N3245" s="2" t="s">
        <v>25</v>
      </c>
      <c r="O3245" s="2" t="s">
        <v>26</v>
      </c>
      <c r="P3245" s="2">
        <v>126.75</v>
      </c>
      <c r="Q3245" s="2" t="s">
        <v>21</v>
      </c>
      <c r="R3245" s="4" t="s">
        <v>15382</v>
      </c>
    </row>
    <row r="3246" spans="1:18" ht="14.25" customHeight="1" x14ac:dyDescent="0.3">
      <c r="A3246" s="2" t="s">
        <v>3281</v>
      </c>
      <c r="B3246" s="2" t="s">
        <v>23</v>
      </c>
      <c r="C3246" s="2" t="s">
        <v>37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tr">
        <f t="shared" si="72"/>
        <v>July</v>
      </c>
      <c r="J3246" s="2">
        <f>MONTH(H3246)</f>
        <v>7</v>
      </c>
      <c r="K3246" s="2">
        <f t="shared" si="76"/>
        <v>2023</v>
      </c>
      <c r="L3246" s="2">
        <f>H3246-G3246</f>
        <v>3</v>
      </c>
      <c r="M3246" s="2" t="str">
        <f t="shared" si="73"/>
        <v>delay delivery</v>
      </c>
      <c r="N3246" s="2" t="s">
        <v>35</v>
      </c>
      <c r="O3246" s="2" t="s">
        <v>26</v>
      </c>
      <c r="P3246" s="2">
        <v>172.86</v>
      </c>
      <c r="Q3246" s="2" t="s">
        <v>43</v>
      </c>
      <c r="R3246" s="4" t="s">
        <v>15382</v>
      </c>
    </row>
    <row r="3247" spans="1:18" ht="14.25" customHeight="1" x14ac:dyDescent="0.3">
      <c r="A3247" s="2" t="s">
        <v>3282</v>
      </c>
      <c r="B3247" s="2" t="s">
        <v>45</v>
      </c>
      <c r="C3247" s="2" t="s">
        <v>18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tr">
        <f t="shared" si="72"/>
        <v>August</v>
      </c>
      <c r="J3247" s="2">
        <f>MONTH(H3247)</f>
        <v>8</v>
      </c>
      <c r="K3247" s="2">
        <f t="shared" si="76"/>
        <v>2024</v>
      </c>
      <c r="L3247" s="2">
        <f>H3247-G3247</f>
        <v>5</v>
      </c>
      <c r="M3247" s="2" t="str">
        <f t="shared" si="73"/>
        <v>delay delivery</v>
      </c>
      <c r="N3247" s="2" t="s">
        <v>35</v>
      </c>
      <c r="O3247" s="2" t="s">
        <v>20</v>
      </c>
      <c r="P3247" s="2">
        <v>563.96</v>
      </c>
      <c r="Q3247" s="2" t="s">
        <v>52</v>
      </c>
      <c r="R3247" s="4" t="s">
        <v>15382</v>
      </c>
    </row>
    <row r="3248" spans="1:18" ht="14.25" customHeight="1" x14ac:dyDescent="0.3">
      <c r="A3248" s="2" t="s">
        <v>3283</v>
      </c>
      <c r="B3248" s="2" t="s">
        <v>23</v>
      </c>
      <c r="C3248" s="2" t="s">
        <v>30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tr">
        <f t="shared" si="72"/>
        <v>August</v>
      </c>
      <c r="J3248" s="2">
        <f>MONTH(H3248)</f>
        <v>8</v>
      </c>
      <c r="K3248" s="2">
        <f t="shared" si="76"/>
        <v>2023</v>
      </c>
      <c r="L3248" s="2">
        <f>H3248-G3248</f>
        <v>1</v>
      </c>
      <c r="M3248" s="2" t="str">
        <f t="shared" si="73"/>
        <v>early delivery</v>
      </c>
      <c r="N3248" s="2" t="s">
        <v>19</v>
      </c>
      <c r="O3248" s="2" t="s">
        <v>26</v>
      </c>
      <c r="P3248" s="2">
        <v>91.02</v>
      </c>
      <c r="Q3248" s="2" t="s">
        <v>21</v>
      </c>
      <c r="R3248" s="4" t="s">
        <v>15382</v>
      </c>
    </row>
    <row r="3249" spans="1:18" ht="14.25" customHeight="1" x14ac:dyDescent="0.3">
      <c r="A3249" s="2" t="s">
        <v>3284</v>
      </c>
      <c r="B3249" s="2" t="s">
        <v>29</v>
      </c>
      <c r="C3249" s="2" t="s">
        <v>24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tr">
        <f t="shared" si="72"/>
        <v>August</v>
      </c>
      <c r="J3249" s="2">
        <f>MONTH(H3249)</f>
        <v>8</v>
      </c>
      <c r="K3249" s="2">
        <f t="shared" si="76"/>
        <v>2023</v>
      </c>
      <c r="L3249" s="2">
        <f>H3249-G3249</f>
        <v>3</v>
      </c>
      <c r="M3249" s="2" t="str">
        <f t="shared" si="73"/>
        <v>delay delivery</v>
      </c>
      <c r="N3249" s="2" t="s">
        <v>19</v>
      </c>
      <c r="O3249" s="2" t="s">
        <v>31</v>
      </c>
      <c r="P3249" s="2">
        <v>553.21</v>
      </c>
      <c r="Q3249" s="2" t="s">
        <v>43</v>
      </c>
      <c r="R3249" s="4" t="s">
        <v>15382</v>
      </c>
    </row>
    <row r="3250" spans="1:18" ht="14.25" customHeight="1" x14ac:dyDescent="0.3">
      <c r="A3250" s="2" t="s">
        <v>3285</v>
      </c>
      <c r="B3250" s="2" t="s">
        <v>29</v>
      </c>
      <c r="C3250" s="2" t="s">
        <v>18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tr">
        <f t="shared" si="72"/>
        <v>April</v>
      </c>
      <c r="J3250" s="2">
        <f>MONTH(H3250)</f>
        <v>4</v>
      </c>
      <c r="K3250" s="2">
        <f t="shared" si="76"/>
        <v>2023</v>
      </c>
      <c r="L3250" s="2">
        <f>H3250-G3250</f>
        <v>1</v>
      </c>
      <c r="M3250" s="2" t="str">
        <f t="shared" si="73"/>
        <v>early delivery</v>
      </c>
      <c r="N3250" s="2" t="s">
        <v>25</v>
      </c>
      <c r="O3250" s="2" t="s">
        <v>26</v>
      </c>
      <c r="P3250" s="2">
        <v>386.71</v>
      </c>
      <c r="Q3250" s="2" t="s">
        <v>43</v>
      </c>
      <c r="R3250" s="4" t="s">
        <v>15382</v>
      </c>
    </row>
    <row r="3251" spans="1:18" ht="14.25" customHeight="1" x14ac:dyDescent="0.3">
      <c r="A3251" s="2" t="s">
        <v>3286</v>
      </c>
      <c r="B3251" s="2" t="s">
        <v>29</v>
      </c>
      <c r="C3251" s="2" t="s">
        <v>30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tr">
        <f t="shared" si="72"/>
        <v>April</v>
      </c>
      <c r="J3251" s="2">
        <f>MONTH(H3251)</f>
        <v>4</v>
      </c>
      <c r="K3251" s="2">
        <f t="shared" si="76"/>
        <v>2023</v>
      </c>
      <c r="L3251" s="2">
        <f>H3251-G3251</f>
        <v>3</v>
      </c>
      <c r="M3251" s="2" t="str">
        <f t="shared" si="73"/>
        <v>delay delivery</v>
      </c>
      <c r="N3251" s="2" t="s">
        <v>25</v>
      </c>
      <c r="O3251" s="2" t="s">
        <v>20</v>
      </c>
      <c r="P3251" s="2">
        <v>365.89</v>
      </c>
      <c r="Q3251" s="2" t="s">
        <v>43</v>
      </c>
      <c r="R3251" s="4" t="s">
        <v>15382</v>
      </c>
    </row>
    <row r="3252" spans="1:18" ht="14.25" customHeight="1" x14ac:dyDescent="0.3">
      <c r="A3252" s="2" t="s">
        <v>3287</v>
      </c>
      <c r="B3252" s="2" t="s">
        <v>17</v>
      </c>
      <c r="C3252" s="2" t="s">
        <v>37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tr">
        <f t="shared" si="72"/>
        <v>September</v>
      </c>
      <c r="J3252" s="2">
        <f>MONTH(H3252)</f>
        <v>9</v>
      </c>
      <c r="K3252" s="2">
        <f t="shared" si="76"/>
        <v>2023</v>
      </c>
      <c r="L3252" s="2">
        <f>H3252-G3252</f>
        <v>5</v>
      </c>
      <c r="M3252" s="2" t="str">
        <f t="shared" si="73"/>
        <v>delay delivery</v>
      </c>
      <c r="N3252" s="2" t="s">
        <v>25</v>
      </c>
      <c r="O3252" s="2" t="s">
        <v>31</v>
      </c>
      <c r="P3252" s="2">
        <v>140.51</v>
      </c>
      <c r="Q3252" s="2" t="s">
        <v>52</v>
      </c>
      <c r="R3252" s="4" t="s">
        <v>15382</v>
      </c>
    </row>
    <row r="3253" spans="1:18" ht="14.25" customHeight="1" x14ac:dyDescent="0.3">
      <c r="A3253" s="2" t="s">
        <v>3288</v>
      </c>
      <c r="B3253" s="2" t="s">
        <v>17</v>
      </c>
      <c r="C3253" s="2" t="s">
        <v>24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tr">
        <f t="shared" si="72"/>
        <v>August</v>
      </c>
      <c r="J3253" s="2">
        <f>MONTH(H3253)</f>
        <v>8</v>
      </c>
      <c r="K3253" s="2">
        <f t="shared" si="76"/>
        <v>2024</v>
      </c>
      <c r="L3253" s="2">
        <f>H3253-G3253</f>
        <v>6</v>
      </c>
      <c r="M3253" s="2" t="str">
        <f t="shared" si="73"/>
        <v>on time delivery</v>
      </c>
      <c r="N3253" s="2" t="s">
        <v>35</v>
      </c>
      <c r="O3253" s="2" t="s">
        <v>31</v>
      </c>
      <c r="P3253" s="2">
        <v>87.13</v>
      </c>
      <c r="Q3253" s="2" t="s">
        <v>52</v>
      </c>
      <c r="R3253" s="4" t="s">
        <v>15382</v>
      </c>
    </row>
    <row r="3254" spans="1:18" ht="14.25" customHeight="1" x14ac:dyDescent="0.3">
      <c r="A3254" s="2" t="s">
        <v>3289</v>
      </c>
      <c r="B3254" s="2" t="s">
        <v>29</v>
      </c>
      <c r="C3254" s="2" t="s">
        <v>40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tr">
        <f t="shared" si="72"/>
        <v>February</v>
      </c>
      <c r="J3254" s="2">
        <f>MONTH(H3254)</f>
        <v>2</v>
      </c>
      <c r="K3254" s="2">
        <f t="shared" si="76"/>
        <v>2024</v>
      </c>
      <c r="L3254" s="2">
        <f>H3254-G3254</f>
        <v>2</v>
      </c>
      <c r="M3254" s="2" t="str">
        <f t="shared" si="73"/>
        <v>early delivery</v>
      </c>
      <c r="N3254" s="2" t="s">
        <v>25</v>
      </c>
      <c r="O3254" s="2" t="s">
        <v>20</v>
      </c>
      <c r="P3254" s="2">
        <v>848.43</v>
      </c>
      <c r="Q3254" s="2" t="s">
        <v>43</v>
      </c>
      <c r="R3254" s="4" t="s">
        <v>15382</v>
      </c>
    </row>
    <row r="3255" spans="1:18" ht="14.25" customHeight="1" x14ac:dyDescent="0.3">
      <c r="A3255" s="2" t="s">
        <v>3290</v>
      </c>
      <c r="B3255" s="2" t="s">
        <v>17</v>
      </c>
      <c r="C3255" s="2" t="s">
        <v>37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tr">
        <f t="shared" si="72"/>
        <v>June</v>
      </c>
      <c r="J3255" s="2">
        <f>MONTH(H3255)</f>
        <v>6</v>
      </c>
      <c r="K3255" s="2">
        <f t="shared" si="76"/>
        <v>2024</v>
      </c>
      <c r="L3255" s="2">
        <f>H3255-G3255</f>
        <v>1</v>
      </c>
      <c r="M3255" s="2" t="str">
        <f t="shared" si="73"/>
        <v>early delivery</v>
      </c>
      <c r="N3255" s="2" t="s">
        <v>35</v>
      </c>
      <c r="O3255" s="2" t="s">
        <v>31</v>
      </c>
      <c r="P3255" s="2">
        <v>861.2</v>
      </c>
      <c r="Q3255" s="2" t="s">
        <v>27</v>
      </c>
      <c r="R3255" s="4" t="s">
        <v>15382</v>
      </c>
    </row>
    <row r="3256" spans="1:18" ht="14.25" customHeight="1" x14ac:dyDescent="0.3">
      <c r="A3256" s="2" t="s">
        <v>3291</v>
      </c>
      <c r="B3256" s="2" t="s">
        <v>23</v>
      </c>
      <c r="C3256" s="2" t="s">
        <v>30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tr">
        <f t="shared" si="72"/>
        <v>April</v>
      </c>
      <c r="J3256" s="2">
        <f>MONTH(H3256)</f>
        <v>4</v>
      </c>
      <c r="K3256" s="2">
        <f t="shared" si="76"/>
        <v>2024</v>
      </c>
      <c r="L3256" s="2">
        <f>H3256-G3256</f>
        <v>4</v>
      </c>
      <c r="M3256" s="2" t="str">
        <f t="shared" si="73"/>
        <v>delay delivery</v>
      </c>
      <c r="N3256" s="2" t="s">
        <v>19</v>
      </c>
      <c r="O3256" s="2" t="s">
        <v>31</v>
      </c>
      <c r="P3256" s="2">
        <v>772.94</v>
      </c>
      <c r="Q3256" s="2" t="s">
        <v>32</v>
      </c>
      <c r="R3256" s="4" t="s">
        <v>15382</v>
      </c>
    </row>
    <row r="3257" spans="1:18" ht="14.25" customHeight="1" x14ac:dyDescent="0.3">
      <c r="A3257" s="2" t="s">
        <v>3292</v>
      </c>
      <c r="B3257" s="2" t="s">
        <v>45</v>
      </c>
      <c r="C3257" s="2" t="s">
        <v>24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tr">
        <f t="shared" si="72"/>
        <v>October</v>
      </c>
      <c r="J3257" s="2">
        <f>MONTH(H3257)</f>
        <v>10</v>
      </c>
      <c r="K3257" s="2">
        <f t="shared" si="76"/>
        <v>2023</v>
      </c>
      <c r="L3257" s="2">
        <f>H3257-G3257</f>
        <v>7</v>
      </c>
      <c r="M3257" s="2" t="str">
        <f t="shared" si="73"/>
        <v>on time delivery</v>
      </c>
      <c r="N3257" s="2" t="s">
        <v>35</v>
      </c>
      <c r="O3257" s="2" t="s">
        <v>31</v>
      </c>
      <c r="P3257" s="2">
        <v>970.21</v>
      </c>
      <c r="Q3257" s="2" t="s">
        <v>38</v>
      </c>
      <c r="R3257" s="4" t="s">
        <v>15382</v>
      </c>
    </row>
    <row r="3258" spans="1:18" ht="14.25" customHeight="1" x14ac:dyDescent="0.3">
      <c r="A3258" s="2" t="s">
        <v>3293</v>
      </c>
      <c r="B3258" s="2" t="s">
        <v>45</v>
      </c>
      <c r="C3258" s="2" t="s">
        <v>24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tr">
        <f t="shared" si="72"/>
        <v>October</v>
      </c>
      <c r="J3258" s="2">
        <f>MONTH(H3258)</f>
        <v>10</v>
      </c>
      <c r="K3258" s="2">
        <f t="shared" si="76"/>
        <v>2024</v>
      </c>
      <c r="L3258" s="2">
        <f>H3258-G3258</f>
        <v>2</v>
      </c>
      <c r="M3258" s="2" t="str">
        <f t="shared" si="73"/>
        <v>early delivery</v>
      </c>
      <c r="N3258" s="2" t="s">
        <v>19</v>
      </c>
      <c r="O3258" s="2" t="s">
        <v>31</v>
      </c>
      <c r="P3258" s="2">
        <v>835.93</v>
      </c>
      <c r="Q3258" s="2" t="s">
        <v>32</v>
      </c>
      <c r="R3258" s="4" t="s">
        <v>15382</v>
      </c>
    </row>
    <row r="3259" spans="1:18" ht="14.25" customHeight="1" x14ac:dyDescent="0.3">
      <c r="A3259" s="2" t="s">
        <v>3294</v>
      </c>
      <c r="B3259" s="2" t="s">
        <v>45</v>
      </c>
      <c r="C3259" s="2" t="s">
        <v>37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tr">
        <f t="shared" si="72"/>
        <v>December</v>
      </c>
      <c r="J3259" s="2">
        <f>MONTH(H3259)</f>
        <v>12</v>
      </c>
      <c r="K3259" s="2">
        <f t="shared" si="76"/>
        <v>2023</v>
      </c>
      <c r="L3259" s="2">
        <f>H3259-G3259</f>
        <v>6</v>
      </c>
      <c r="M3259" s="2" t="str">
        <f t="shared" si="73"/>
        <v>on time delivery</v>
      </c>
      <c r="N3259" s="2" t="s">
        <v>19</v>
      </c>
      <c r="O3259" s="2" t="s">
        <v>26</v>
      </c>
      <c r="P3259" s="2">
        <v>118.13</v>
      </c>
      <c r="Q3259" s="2" t="s">
        <v>27</v>
      </c>
      <c r="R3259" s="4" t="s">
        <v>15382</v>
      </c>
    </row>
    <row r="3260" spans="1:18" ht="14.25" customHeight="1" x14ac:dyDescent="0.3">
      <c r="A3260" s="2" t="s">
        <v>3295</v>
      </c>
      <c r="B3260" s="2" t="s">
        <v>29</v>
      </c>
      <c r="C3260" s="2" t="s">
        <v>24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tr">
        <f t="shared" si="72"/>
        <v>July</v>
      </c>
      <c r="J3260" s="2">
        <f>MONTH(H3260)</f>
        <v>7</v>
      </c>
      <c r="K3260" s="2">
        <f t="shared" si="76"/>
        <v>2024</v>
      </c>
      <c r="L3260" s="2">
        <f>H3260-G3260</f>
        <v>5</v>
      </c>
      <c r="M3260" s="2" t="str">
        <f t="shared" si="73"/>
        <v>delay delivery</v>
      </c>
      <c r="N3260" s="2" t="s">
        <v>19</v>
      </c>
      <c r="O3260" s="2" t="s">
        <v>26</v>
      </c>
      <c r="P3260" s="2">
        <v>1001.16</v>
      </c>
      <c r="Q3260" s="2" t="s">
        <v>38</v>
      </c>
      <c r="R3260" s="4" t="s">
        <v>15382</v>
      </c>
    </row>
    <row r="3261" spans="1:18" ht="14.25" customHeight="1" x14ac:dyDescent="0.3">
      <c r="A3261" s="2" t="s">
        <v>3296</v>
      </c>
      <c r="B3261" s="2" t="s">
        <v>17</v>
      </c>
      <c r="C3261" s="2" t="s">
        <v>30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tr">
        <f t="shared" si="72"/>
        <v>September</v>
      </c>
      <c r="J3261" s="2">
        <f>MONTH(H3261)</f>
        <v>9</v>
      </c>
      <c r="K3261" s="2">
        <f t="shared" si="76"/>
        <v>2023</v>
      </c>
      <c r="L3261" s="2">
        <f>H3261-G3261</f>
        <v>6</v>
      </c>
      <c r="M3261" s="2" t="str">
        <f t="shared" si="73"/>
        <v>on time delivery</v>
      </c>
      <c r="N3261" s="2" t="s">
        <v>35</v>
      </c>
      <c r="O3261" s="2" t="s">
        <v>31</v>
      </c>
      <c r="P3261" s="2">
        <v>134.96</v>
      </c>
      <c r="Q3261" s="2" t="s">
        <v>43</v>
      </c>
      <c r="R3261" s="4" t="s">
        <v>15382</v>
      </c>
    </row>
    <row r="3262" spans="1:18" ht="14.25" customHeight="1" x14ac:dyDescent="0.3">
      <c r="A3262" s="2" t="s">
        <v>3297</v>
      </c>
      <c r="B3262" s="2" t="s">
        <v>23</v>
      </c>
      <c r="C3262" s="2" t="s">
        <v>37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tr">
        <f t="shared" si="72"/>
        <v>September</v>
      </c>
      <c r="J3262" s="2">
        <f>MONTH(H3262)</f>
        <v>9</v>
      </c>
      <c r="K3262" s="2">
        <f t="shared" si="76"/>
        <v>2024</v>
      </c>
      <c r="L3262" s="2">
        <f>H3262-G3262</f>
        <v>4</v>
      </c>
      <c r="M3262" s="2" t="str">
        <f t="shared" si="73"/>
        <v>delay delivery</v>
      </c>
      <c r="N3262" s="2" t="s">
        <v>19</v>
      </c>
      <c r="O3262" s="2" t="s">
        <v>20</v>
      </c>
      <c r="P3262" s="2">
        <v>12.39</v>
      </c>
      <c r="Q3262" s="2" t="s">
        <v>21</v>
      </c>
      <c r="R3262" s="4" t="s">
        <v>15382</v>
      </c>
    </row>
    <row r="3263" spans="1:18" ht="14.25" customHeight="1" x14ac:dyDescent="0.3">
      <c r="A3263" s="2" t="s">
        <v>3298</v>
      </c>
      <c r="B3263" s="2" t="s">
        <v>23</v>
      </c>
      <c r="C3263" s="2" t="s">
        <v>40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tr">
        <f t="shared" si="72"/>
        <v>September</v>
      </c>
      <c r="J3263" s="2">
        <f>MONTH(H3263)</f>
        <v>9</v>
      </c>
      <c r="K3263" s="2">
        <f t="shared" si="76"/>
        <v>2024</v>
      </c>
      <c r="L3263" s="2">
        <f>H3263-G3263</f>
        <v>7</v>
      </c>
      <c r="M3263" s="2" t="str">
        <f t="shared" si="73"/>
        <v>on time delivery</v>
      </c>
      <c r="N3263" s="2" t="s">
        <v>35</v>
      </c>
      <c r="O3263" s="2" t="s">
        <v>20</v>
      </c>
      <c r="P3263" s="2">
        <v>973.83</v>
      </c>
      <c r="Q3263" s="2" t="s">
        <v>27</v>
      </c>
      <c r="R3263" s="4" t="s">
        <v>15382</v>
      </c>
    </row>
    <row r="3264" spans="1:18" ht="14.25" customHeight="1" x14ac:dyDescent="0.3">
      <c r="A3264" s="2" t="s">
        <v>3299</v>
      </c>
      <c r="B3264" s="2" t="s">
        <v>29</v>
      </c>
      <c r="C3264" s="2" t="s">
        <v>37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tr">
        <f t="shared" si="72"/>
        <v>March</v>
      </c>
      <c r="J3264" s="2">
        <f>MONTH(H3264)</f>
        <v>3</v>
      </c>
      <c r="K3264" s="2">
        <f t="shared" si="76"/>
        <v>2024</v>
      </c>
      <c r="L3264" s="2">
        <f>H3264-G3264</f>
        <v>3</v>
      </c>
      <c r="M3264" s="2" t="str">
        <f t="shared" si="73"/>
        <v>delay delivery</v>
      </c>
      <c r="N3264" s="2" t="s">
        <v>35</v>
      </c>
      <c r="O3264" s="2" t="s">
        <v>26</v>
      </c>
      <c r="P3264" s="2">
        <v>197.13</v>
      </c>
      <c r="Q3264" s="2" t="s">
        <v>52</v>
      </c>
      <c r="R3264" s="4" t="s">
        <v>15382</v>
      </c>
    </row>
    <row r="3265" spans="1:18" ht="14.25" customHeight="1" x14ac:dyDescent="0.3">
      <c r="A3265" s="2" t="s">
        <v>3300</v>
      </c>
      <c r="B3265" s="2" t="s">
        <v>23</v>
      </c>
      <c r="C3265" s="2" t="s">
        <v>37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tr">
        <f t="shared" si="72"/>
        <v>December</v>
      </c>
      <c r="J3265" s="2">
        <f>MONTH(H3265)</f>
        <v>12</v>
      </c>
      <c r="K3265" s="2">
        <f t="shared" si="76"/>
        <v>2023</v>
      </c>
      <c r="L3265" s="2">
        <f>H3265-G3265</f>
        <v>6</v>
      </c>
      <c r="M3265" s="2" t="str">
        <f t="shared" si="73"/>
        <v>on time delivery</v>
      </c>
      <c r="N3265" s="2" t="s">
        <v>19</v>
      </c>
      <c r="O3265" s="2" t="s">
        <v>20</v>
      </c>
      <c r="P3265" s="2">
        <v>1007.74</v>
      </c>
      <c r="Q3265" s="2" t="s">
        <v>32</v>
      </c>
      <c r="R3265" s="4" t="s">
        <v>15382</v>
      </c>
    </row>
    <row r="3266" spans="1:18" ht="14.25" customHeight="1" x14ac:dyDescent="0.3">
      <c r="A3266" s="2" t="s">
        <v>3301</v>
      </c>
      <c r="B3266" s="2" t="s">
        <v>23</v>
      </c>
      <c r="C3266" s="2" t="s">
        <v>40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tr">
        <f t="shared" si="72"/>
        <v>September</v>
      </c>
      <c r="J3266" s="2">
        <f>MONTH(H3266)</f>
        <v>9</v>
      </c>
      <c r="K3266" s="2">
        <f t="shared" si="76"/>
        <v>2023</v>
      </c>
      <c r="L3266" s="2">
        <f>H3266-G3266</f>
        <v>1</v>
      </c>
      <c r="M3266" s="2" t="str">
        <f t="shared" si="73"/>
        <v>early delivery</v>
      </c>
      <c r="N3266" s="2" t="s">
        <v>19</v>
      </c>
      <c r="O3266" s="2" t="s">
        <v>26</v>
      </c>
      <c r="P3266" s="2">
        <v>430.92</v>
      </c>
      <c r="Q3266" s="2" t="s">
        <v>52</v>
      </c>
      <c r="R3266" s="4" t="s">
        <v>15382</v>
      </c>
    </row>
    <row r="3267" spans="1:18" ht="14.25" customHeight="1" x14ac:dyDescent="0.3">
      <c r="A3267" s="2" t="s">
        <v>3302</v>
      </c>
      <c r="B3267" s="2" t="s">
        <v>23</v>
      </c>
      <c r="C3267" s="2" t="s">
        <v>30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tr">
        <f t="shared" si="72"/>
        <v>December</v>
      </c>
      <c r="J3267" s="2">
        <f>MONTH(H3267)</f>
        <v>12</v>
      </c>
      <c r="K3267" s="2">
        <f t="shared" ref="K3267:K3330" si="77">YEAR(H3267)</f>
        <v>2024</v>
      </c>
      <c r="L3267" s="2">
        <f>H3267-G3267</f>
        <v>7</v>
      </c>
      <c r="M3267" s="2" t="str">
        <f t="shared" si="73"/>
        <v>on time delivery</v>
      </c>
      <c r="N3267" s="2" t="s">
        <v>35</v>
      </c>
      <c r="O3267" s="2" t="s">
        <v>26</v>
      </c>
      <c r="P3267" s="2">
        <v>46.24</v>
      </c>
      <c r="Q3267" s="2" t="s">
        <v>27</v>
      </c>
      <c r="R3267" s="4" t="s">
        <v>15382</v>
      </c>
    </row>
    <row r="3268" spans="1:18" ht="14.25" customHeight="1" x14ac:dyDescent="0.3">
      <c r="A3268" s="2" t="s">
        <v>3303</v>
      </c>
      <c r="B3268" s="2" t="s">
        <v>23</v>
      </c>
      <c r="C3268" s="2" t="s">
        <v>18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tr">
        <f t="shared" si="72"/>
        <v>September</v>
      </c>
      <c r="J3268" s="2">
        <f>MONTH(H3268)</f>
        <v>9</v>
      </c>
      <c r="K3268" s="2">
        <f t="shared" si="77"/>
        <v>2024</v>
      </c>
      <c r="L3268" s="2">
        <f>H3268-G3268</f>
        <v>7</v>
      </c>
      <c r="M3268" s="2" t="str">
        <f t="shared" si="73"/>
        <v>on time delivery</v>
      </c>
      <c r="N3268" s="2" t="s">
        <v>19</v>
      </c>
      <c r="O3268" s="2" t="s">
        <v>31</v>
      </c>
      <c r="P3268" s="2">
        <v>259.45999999999998</v>
      </c>
      <c r="Q3268" s="2" t="s">
        <v>52</v>
      </c>
      <c r="R3268" s="4" t="s">
        <v>15382</v>
      </c>
    </row>
    <row r="3269" spans="1:18" ht="14.25" customHeight="1" x14ac:dyDescent="0.3">
      <c r="A3269" s="2" t="s">
        <v>3304</v>
      </c>
      <c r="B3269" s="2" t="s">
        <v>17</v>
      </c>
      <c r="C3269" s="2" t="s">
        <v>18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tr">
        <f t="shared" si="72"/>
        <v>March</v>
      </c>
      <c r="J3269" s="2">
        <f>MONTH(H3269)</f>
        <v>3</v>
      </c>
      <c r="K3269" s="2">
        <f t="shared" si="77"/>
        <v>2024</v>
      </c>
      <c r="L3269" s="2">
        <f>H3269-G3269</f>
        <v>7</v>
      </c>
      <c r="M3269" s="2" t="str">
        <f t="shared" si="73"/>
        <v>on time delivery</v>
      </c>
      <c r="N3269" s="2" t="s">
        <v>25</v>
      </c>
      <c r="O3269" s="2" t="s">
        <v>26</v>
      </c>
      <c r="P3269" s="2">
        <v>815.81</v>
      </c>
      <c r="Q3269" s="2" t="s">
        <v>52</v>
      </c>
      <c r="R3269" s="4" t="s">
        <v>15382</v>
      </c>
    </row>
    <row r="3270" spans="1:18" ht="14.25" customHeight="1" x14ac:dyDescent="0.3">
      <c r="A3270" s="2" t="s">
        <v>3305</v>
      </c>
      <c r="B3270" s="2" t="s">
        <v>23</v>
      </c>
      <c r="C3270" s="2" t="s">
        <v>40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tr">
        <f t="shared" si="72"/>
        <v>July</v>
      </c>
      <c r="J3270" s="2">
        <f>MONTH(H3270)</f>
        <v>7</v>
      </c>
      <c r="K3270" s="2">
        <f t="shared" si="77"/>
        <v>2024</v>
      </c>
      <c r="L3270" s="2">
        <f>H3270-G3270</f>
        <v>6</v>
      </c>
      <c r="M3270" s="2" t="str">
        <f t="shared" si="73"/>
        <v>on time delivery</v>
      </c>
      <c r="N3270" s="2" t="s">
        <v>19</v>
      </c>
      <c r="O3270" s="2" t="s">
        <v>26</v>
      </c>
      <c r="P3270" s="2">
        <v>348.6</v>
      </c>
      <c r="Q3270" s="2" t="s">
        <v>38</v>
      </c>
      <c r="R3270" s="4" t="s">
        <v>15382</v>
      </c>
    </row>
    <row r="3271" spans="1:18" ht="14.25" customHeight="1" x14ac:dyDescent="0.3">
      <c r="A3271" s="2" t="s">
        <v>3306</v>
      </c>
      <c r="B3271" s="2" t="s">
        <v>45</v>
      </c>
      <c r="C3271" s="2" t="s">
        <v>30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tr">
        <f t="shared" si="72"/>
        <v>August</v>
      </c>
      <c r="J3271" s="2">
        <f>MONTH(H3271)</f>
        <v>8</v>
      </c>
      <c r="K3271" s="2">
        <f t="shared" si="77"/>
        <v>2024</v>
      </c>
      <c r="L3271" s="2">
        <f>H3271-G3271</f>
        <v>7</v>
      </c>
      <c r="M3271" s="2" t="str">
        <f t="shared" si="73"/>
        <v>on time delivery</v>
      </c>
      <c r="N3271" s="2" t="s">
        <v>19</v>
      </c>
      <c r="O3271" s="2" t="s">
        <v>20</v>
      </c>
      <c r="P3271" s="2">
        <v>428.55</v>
      </c>
      <c r="Q3271" s="2" t="s">
        <v>21</v>
      </c>
      <c r="R3271" s="4" t="s">
        <v>15382</v>
      </c>
    </row>
    <row r="3272" spans="1:18" ht="14.25" customHeight="1" x14ac:dyDescent="0.3">
      <c r="A3272" s="2" t="s">
        <v>3307</v>
      </c>
      <c r="B3272" s="2" t="s">
        <v>29</v>
      </c>
      <c r="C3272" s="2" t="s">
        <v>24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tr">
        <f t="shared" si="72"/>
        <v>July</v>
      </c>
      <c r="J3272" s="2">
        <f>MONTH(H3272)</f>
        <v>7</v>
      </c>
      <c r="K3272" s="2">
        <f t="shared" si="77"/>
        <v>2023</v>
      </c>
      <c r="L3272" s="2">
        <f>H3272-G3272</f>
        <v>7</v>
      </c>
      <c r="M3272" s="2" t="str">
        <f t="shared" si="73"/>
        <v>on time delivery</v>
      </c>
      <c r="N3272" s="2" t="s">
        <v>25</v>
      </c>
      <c r="O3272" s="2" t="s">
        <v>20</v>
      </c>
      <c r="P3272" s="2">
        <v>1059.1300000000001</v>
      </c>
      <c r="Q3272" s="2" t="s">
        <v>43</v>
      </c>
      <c r="R3272" s="4" t="s">
        <v>15382</v>
      </c>
    </row>
    <row r="3273" spans="1:18" ht="14.25" customHeight="1" x14ac:dyDescent="0.3">
      <c r="A3273" s="2" t="s">
        <v>3308</v>
      </c>
      <c r="B3273" s="2" t="s">
        <v>17</v>
      </c>
      <c r="C3273" s="2" t="s">
        <v>40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tr">
        <f t="shared" si="72"/>
        <v>April</v>
      </c>
      <c r="J3273" s="2">
        <f>MONTH(H3273)</f>
        <v>4</v>
      </c>
      <c r="K3273" s="2">
        <f t="shared" si="77"/>
        <v>2023</v>
      </c>
      <c r="L3273" s="2">
        <f>H3273-G3273</f>
        <v>4</v>
      </c>
      <c r="M3273" s="2" t="str">
        <f t="shared" si="73"/>
        <v>delay delivery</v>
      </c>
      <c r="N3273" s="2" t="s">
        <v>35</v>
      </c>
      <c r="O3273" s="2" t="s">
        <v>26</v>
      </c>
      <c r="P3273" s="2">
        <v>333.84</v>
      </c>
      <c r="Q3273" s="2" t="s">
        <v>32</v>
      </c>
      <c r="R3273" s="4" t="s">
        <v>15382</v>
      </c>
    </row>
    <row r="3274" spans="1:18" ht="14.25" customHeight="1" x14ac:dyDescent="0.3">
      <c r="A3274" s="2" t="s">
        <v>3309</v>
      </c>
      <c r="B3274" s="2" t="s">
        <v>23</v>
      </c>
      <c r="C3274" s="2" t="s">
        <v>18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tr">
        <f t="shared" si="72"/>
        <v>July</v>
      </c>
      <c r="J3274" s="2">
        <f>MONTH(H3274)</f>
        <v>7</v>
      </c>
      <c r="K3274" s="2">
        <f t="shared" si="77"/>
        <v>2024</v>
      </c>
      <c r="L3274" s="2">
        <f>H3274-G3274</f>
        <v>6</v>
      </c>
      <c r="M3274" s="2" t="str">
        <f t="shared" si="73"/>
        <v>on time delivery</v>
      </c>
      <c r="N3274" s="2" t="s">
        <v>19</v>
      </c>
      <c r="O3274" s="2" t="s">
        <v>26</v>
      </c>
      <c r="P3274" s="2">
        <v>678.78</v>
      </c>
      <c r="Q3274" s="2" t="s">
        <v>21</v>
      </c>
      <c r="R3274" s="4" t="s">
        <v>15382</v>
      </c>
    </row>
    <row r="3275" spans="1:18" ht="14.25" customHeight="1" x14ac:dyDescent="0.3">
      <c r="A3275" s="2" t="s">
        <v>3310</v>
      </c>
      <c r="B3275" s="2" t="s">
        <v>17</v>
      </c>
      <c r="C3275" s="2" t="s">
        <v>30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tr">
        <f t="shared" si="72"/>
        <v>August</v>
      </c>
      <c r="J3275" s="2">
        <f>MONTH(H3275)</f>
        <v>8</v>
      </c>
      <c r="K3275" s="2">
        <f t="shared" si="77"/>
        <v>2023</v>
      </c>
      <c r="L3275" s="2">
        <f>H3275-G3275</f>
        <v>2</v>
      </c>
      <c r="M3275" s="2" t="str">
        <f t="shared" si="73"/>
        <v>early delivery</v>
      </c>
      <c r="N3275" s="2" t="s">
        <v>25</v>
      </c>
      <c r="O3275" s="2" t="s">
        <v>31</v>
      </c>
      <c r="P3275" s="2">
        <v>1148.6400000000001</v>
      </c>
      <c r="Q3275" s="2" t="s">
        <v>27</v>
      </c>
      <c r="R3275" s="4" t="s">
        <v>15382</v>
      </c>
    </row>
    <row r="3276" spans="1:18" ht="14.25" customHeight="1" x14ac:dyDescent="0.3">
      <c r="A3276" s="2" t="s">
        <v>3311</v>
      </c>
      <c r="B3276" s="2" t="s">
        <v>23</v>
      </c>
      <c r="C3276" s="2" t="s">
        <v>37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tr">
        <f t="shared" si="72"/>
        <v>June</v>
      </c>
      <c r="J3276" s="2">
        <f>MONTH(H3276)</f>
        <v>6</v>
      </c>
      <c r="K3276" s="2">
        <f t="shared" si="77"/>
        <v>2023</v>
      </c>
      <c r="L3276" s="2">
        <f>H3276-G3276</f>
        <v>6</v>
      </c>
      <c r="M3276" s="2" t="str">
        <f t="shared" si="73"/>
        <v>on time delivery</v>
      </c>
      <c r="N3276" s="2" t="s">
        <v>25</v>
      </c>
      <c r="O3276" s="2" t="s">
        <v>26</v>
      </c>
      <c r="P3276" s="2">
        <v>813.75</v>
      </c>
      <c r="Q3276" s="2" t="s">
        <v>52</v>
      </c>
      <c r="R3276" s="4" t="s">
        <v>15382</v>
      </c>
    </row>
    <row r="3277" spans="1:18" ht="14.25" customHeight="1" x14ac:dyDescent="0.3">
      <c r="A3277" s="2" t="s">
        <v>3312</v>
      </c>
      <c r="B3277" s="2" t="s">
        <v>45</v>
      </c>
      <c r="C3277" s="2" t="s">
        <v>30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tr">
        <f t="shared" si="72"/>
        <v>May</v>
      </c>
      <c r="J3277" s="2">
        <f>MONTH(H3277)</f>
        <v>5</v>
      </c>
      <c r="K3277" s="2">
        <f t="shared" si="77"/>
        <v>2023</v>
      </c>
      <c r="L3277" s="2">
        <f>H3277-G3277</f>
        <v>4</v>
      </c>
      <c r="M3277" s="2" t="str">
        <f t="shared" si="73"/>
        <v>delay delivery</v>
      </c>
      <c r="N3277" s="2" t="s">
        <v>35</v>
      </c>
      <c r="O3277" s="2" t="s">
        <v>20</v>
      </c>
      <c r="P3277" s="2">
        <v>504.73</v>
      </c>
      <c r="Q3277" s="2" t="s">
        <v>38</v>
      </c>
      <c r="R3277" s="4" t="s">
        <v>15382</v>
      </c>
    </row>
    <row r="3278" spans="1:18" ht="14.25" customHeight="1" x14ac:dyDescent="0.3">
      <c r="A3278" s="2" t="s">
        <v>3313</v>
      </c>
      <c r="B3278" s="2" t="s">
        <v>29</v>
      </c>
      <c r="C3278" s="2" t="s">
        <v>30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tr">
        <f t="shared" si="72"/>
        <v>December</v>
      </c>
      <c r="J3278" s="2">
        <f>MONTH(H3278)</f>
        <v>12</v>
      </c>
      <c r="K3278" s="2">
        <f t="shared" si="77"/>
        <v>2023</v>
      </c>
      <c r="L3278" s="2">
        <f>H3278-G3278</f>
        <v>5</v>
      </c>
      <c r="M3278" s="2" t="str">
        <f t="shared" si="73"/>
        <v>delay delivery</v>
      </c>
      <c r="N3278" s="2" t="s">
        <v>35</v>
      </c>
      <c r="O3278" s="2" t="s">
        <v>26</v>
      </c>
      <c r="P3278" s="2">
        <v>140.18</v>
      </c>
      <c r="Q3278" s="2" t="s">
        <v>52</v>
      </c>
      <c r="R3278" s="4" t="s">
        <v>15382</v>
      </c>
    </row>
    <row r="3279" spans="1:18" ht="14.25" customHeight="1" x14ac:dyDescent="0.3">
      <c r="A3279" s="2" t="s">
        <v>3314</v>
      </c>
      <c r="B3279" s="2" t="s">
        <v>23</v>
      </c>
      <c r="C3279" s="2" t="s">
        <v>18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tr">
        <f t="shared" si="72"/>
        <v>October</v>
      </c>
      <c r="J3279" s="2">
        <f>MONTH(H3279)</f>
        <v>10</v>
      </c>
      <c r="K3279" s="2">
        <f t="shared" si="77"/>
        <v>2023</v>
      </c>
      <c r="L3279" s="2">
        <f>H3279-G3279</f>
        <v>4</v>
      </c>
      <c r="M3279" s="2" t="str">
        <f t="shared" si="73"/>
        <v>delay delivery</v>
      </c>
      <c r="N3279" s="2" t="s">
        <v>35</v>
      </c>
      <c r="O3279" s="2" t="s">
        <v>31</v>
      </c>
      <c r="P3279" s="2">
        <v>391.55</v>
      </c>
      <c r="Q3279" s="2" t="s">
        <v>38</v>
      </c>
      <c r="R3279" s="4" t="s">
        <v>15382</v>
      </c>
    </row>
    <row r="3280" spans="1:18" ht="14.25" customHeight="1" x14ac:dyDescent="0.3">
      <c r="A3280" s="2" t="s">
        <v>3315</v>
      </c>
      <c r="B3280" s="2" t="s">
        <v>23</v>
      </c>
      <c r="C3280" s="2" t="s">
        <v>18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tr">
        <f t="shared" si="72"/>
        <v>February</v>
      </c>
      <c r="J3280" s="2">
        <f>MONTH(H3280)</f>
        <v>2</v>
      </c>
      <c r="K3280" s="2">
        <f t="shared" si="77"/>
        <v>2024</v>
      </c>
      <c r="L3280" s="2">
        <f>H3280-G3280</f>
        <v>1</v>
      </c>
      <c r="M3280" s="2" t="str">
        <f t="shared" si="73"/>
        <v>early delivery</v>
      </c>
      <c r="N3280" s="2" t="s">
        <v>25</v>
      </c>
      <c r="O3280" s="2" t="s">
        <v>26</v>
      </c>
      <c r="P3280" s="2">
        <v>833.01</v>
      </c>
      <c r="Q3280" s="2" t="s">
        <v>52</v>
      </c>
      <c r="R3280" s="4" t="s">
        <v>15382</v>
      </c>
    </row>
    <row r="3281" spans="1:18" ht="14.25" customHeight="1" x14ac:dyDescent="0.3">
      <c r="A3281" s="2" t="s">
        <v>3316</v>
      </c>
      <c r="B3281" s="2" t="s">
        <v>23</v>
      </c>
      <c r="C3281" s="2" t="s">
        <v>24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tr">
        <f t="shared" si="72"/>
        <v>February</v>
      </c>
      <c r="J3281" s="2">
        <f>MONTH(H3281)</f>
        <v>2</v>
      </c>
      <c r="K3281" s="2">
        <f t="shared" si="77"/>
        <v>2024</v>
      </c>
      <c r="L3281" s="2">
        <f>H3281-G3281</f>
        <v>6</v>
      </c>
      <c r="M3281" s="2" t="str">
        <f t="shared" si="73"/>
        <v>on time delivery</v>
      </c>
      <c r="N3281" s="2" t="s">
        <v>35</v>
      </c>
      <c r="O3281" s="2" t="s">
        <v>20</v>
      </c>
      <c r="P3281" s="2">
        <v>251.77</v>
      </c>
      <c r="Q3281" s="2" t="s">
        <v>21</v>
      </c>
      <c r="R3281" s="4" t="s">
        <v>15382</v>
      </c>
    </row>
    <row r="3282" spans="1:18" ht="14.25" customHeight="1" x14ac:dyDescent="0.3">
      <c r="A3282" s="2" t="s">
        <v>3317</v>
      </c>
      <c r="B3282" s="2" t="s">
        <v>23</v>
      </c>
      <c r="C3282" s="2" t="s">
        <v>24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tr">
        <f t="shared" si="72"/>
        <v>May</v>
      </c>
      <c r="J3282" s="2">
        <f>MONTH(H3282)</f>
        <v>5</v>
      </c>
      <c r="K3282" s="2">
        <f t="shared" si="77"/>
        <v>2024</v>
      </c>
      <c r="L3282" s="2">
        <f>H3282-G3282</f>
        <v>1</v>
      </c>
      <c r="M3282" s="2" t="str">
        <f t="shared" si="73"/>
        <v>early delivery</v>
      </c>
      <c r="N3282" s="2" t="s">
        <v>19</v>
      </c>
      <c r="O3282" s="2" t="s">
        <v>26</v>
      </c>
      <c r="P3282" s="2">
        <v>913.82</v>
      </c>
      <c r="Q3282" s="2" t="s">
        <v>32</v>
      </c>
      <c r="R3282" s="4" t="s">
        <v>15382</v>
      </c>
    </row>
    <row r="3283" spans="1:18" ht="14.25" customHeight="1" x14ac:dyDescent="0.3">
      <c r="A3283" s="2" t="s">
        <v>3318</v>
      </c>
      <c r="B3283" s="2" t="s">
        <v>29</v>
      </c>
      <c r="C3283" s="2" t="s">
        <v>40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tr">
        <f t="shared" si="72"/>
        <v>August</v>
      </c>
      <c r="J3283" s="2">
        <f>MONTH(H3283)</f>
        <v>8</v>
      </c>
      <c r="K3283" s="2">
        <f t="shared" si="77"/>
        <v>2024</v>
      </c>
      <c r="L3283" s="2">
        <f>H3283-G3283</f>
        <v>3</v>
      </c>
      <c r="M3283" s="2" t="str">
        <f t="shared" si="73"/>
        <v>delay delivery</v>
      </c>
      <c r="N3283" s="2" t="s">
        <v>19</v>
      </c>
      <c r="O3283" s="2" t="s">
        <v>31</v>
      </c>
      <c r="P3283" s="2">
        <v>665.45</v>
      </c>
      <c r="Q3283" s="2" t="s">
        <v>32</v>
      </c>
      <c r="R3283" s="4" t="s">
        <v>15382</v>
      </c>
    </row>
    <row r="3284" spans="1:18" ht="14.25" customHeight="1" x14ac:dyDescent="0.3">
      <c r="A3284" s="2" t="s">
        <v>3319</v>
      </c>
      <c r="B3284" s="2" t="s">
        <v>29</v>
      </c>
      <c r="C3284" s="2" t="s">
        <v>37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tr">
        <f t="shared" si="72"/>
        <v>August</v>
      </c>
      <c r="J3284" s="2">
        <f>MONTH(H3284)</f>
        <v>8</v>
      </c>
      <c r="K3284" s="2">
        <f t="shared" si="77"/>
        <v>2023</v>
      </c>
      <c r="L3284" s="2">
        <f>H3284-G3284</f>
        <v>4</v>
      </c>
      <c r="M3284" s="2" t="str">
        <f t="shared" si="73"/>
        <v>delay delivery</v>
      </c>
      <c r="N3284" s="2" t="s">
        <v>19</v>
      </c>
      <c r="O3284" s="2" t="s">
        <v>20</v>
      </c>
      <c r="P3284" s="2">
        <v>79.989999999999995</v>
      </c>
      <c r="Q3284" s="2" t="s">
        <v>27</v>
      </c>
      <c r="R3284" s="4" t="s">
        <v>15382</v>
      </c>
    </row>
    <row r="3285" spans="1:18" ht="14.25" customHeight="1" x14ac:dyDescent="0.3">
      <c r="A3285" s="2" t="s">
        <v>3320</v>
      </c>
      <c r="B3285" s="2" t="s">
        <v>45</v>
      </c>
      <c r="C3285" s="2" t="s">
        <v>24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tr">
        <f t="shared" si="72"/>
        <v>July</v>
      </c>
      <c r="J3285" s="2">
        <f>MONTH(H3285)</f>
        <v>7</v>
      </c>
      <c r="K3285" s="2">
        <f t="shared" si="77"/>
        <v>2023</v>
      </c>
      <c r="L3285" s="2">
        <f>H3285-G3285</f>
        <v>4</v>
      </c>
      <c r="M3285" s="2" t="str">
        <f t="shared" si="73"/>
        <v>delay delivery</v>
      </c>
      <c r="N3285" s="2" t="s">
        <v>25</v>
      </c>
      <c r="O3285" s="2" t="s">
        <v>26</v>
      </c>
      <c r="P3285" s="2">
        <v>734.99</v>
      </c>
      <c r="Q3285" s="2" t="s">
        <v>38</v>
      </c>
      <c r="R3285" s="4" t="s">
        <v>15382</v>
      </c>
    </row>
    <row r="3286" spans="1:18" ht="14.25" customHeight="1" x14ac:dyDescent="0.3">
      <c r="A3286" s="2" t="s">
        <v>3321</v>
      </c>
      <c r="B3286" s="2" t="s">
        <v>29</v>
      </c>
      <c r="C3286" s="2" t="s">
        <v>18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tr">
        <f t="shared" si="72"/>
        <v>August</v>
      </c>
      <c r="J3286" s="2">
        <f>MONTH(H3286)</f>
        <v>8</v>
      </c>
      <c r="K3286" s="2">
        <f t="shared" si="77"/>
        <v>2024</v>
      </c>
      <c r="L3286" s="2">
        <f>H3286-G3286</f>
        <v>5</v>
      </c>
      <c r="M3286" s="2" t="str">
        <f t="shared" si="73"/>
        <v>delay delivery</v>
      </c>
      <c r="N3286" s="2" t="s">
        <v>35</v>
      </c>
      <c r="O3286" s="2" t="s">
        <v>26</v>
      </c>
      <c r="P3286" s="2">
        <v>25.5</v>
      </c>
      <c r="Q3286" s="2" t="s">
        <v>52</v>
      </c>
      <c r="R3286" s="4" t="s">
        <v>15382</v>
      </c>
    </row>
    <row r="3287" spans="1:18" ht="14.25" customHeight="1" x14ac:dyDescent="0.3">
      <c r="A3287" s="2" t="s">
        <v>3322</v>
      </c>
      <c r="B3287" s="2" t="s">
        <v>23</v>
      </c>
      <c r="C3287" s="2" t="s">
        <v>30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tr">
        <f t="shared" si="72"/>
        <v>September</v>
      </c>
      <c r="J3287" s="2">
        <f>MONTH(H3287)</f>
        <v>9</v>
      </c>
      <c r="K3287" s="2">
        <f t="shared" si="77"/>
        <v>2024</v>
      </c>
      <c r="L3287" s="2">
        <f>H3287-G3287</f>
        <v>1</v>
      </c>
      <c r="M3287" s="2" t="str">
        <f t="shared" si="73"/>
        <v>early delivery</v>
      </c>
      <c r="N3287" s="2" t="s">
        <v>25</v>
      </c>
      <c r="O3287" s="2" t="s">
        <v>31</v>
      </c>
      <c r="P3287" s="2">
        <v>9.7200000000000006</v>
      </c>
      <c r="Q3287" s="2" t="s">
        <v>43</v>
      </c>
      <c r="R3287" s="4" t="s">
        <v>15382</v>
      </c>
    </row>
    <row r="3288" spans="1:18" ht="14.25" customHeight="1" x14ac:dyDescent="0.3">
      <c r="A3288" s="2" t="s">
        <v>3323</v>
      </c>
      <c r="B3288" s="2" t="s">
        <v>45</v>
      </c>
      <c r="C3288" s="2" t="s">
        <v>40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tr">
        <f t="shared" si="72"/>
        <v>March</v>
      </c>
      <c r="J3288" s="2">
        <f>MONTH(H3288)</f>
        <v>3</v>
      </c>
      <c r="K3288" s="2">
        <f t="shared" si="77"/>
        <v>2024</v>
      </c>
      <c r="L3288" s="2">
        <f>H3288-G3288</f>
        <v>7</v>
      </c>
      <c r="M3288" s="2" t="str">
        <f t="shared" si="73"/>
        <v>on time delivery</v>
      </c>
      <c r="N3288" s="2" t="s">
        <v>25</v>
      </c>
      <c r="O3288" s="2" t="s">
        <v>20</v>
      </c>
      <c r="P3288" s="2">
        <v>1288.83</v>
      </c>
      <c r="Q3288" s="2" t="s">
        <v>43</v>
      </c>
      <c r="R3288" s="4" t="s">
        <v>15382</v>
      </c>
    </row>
    <row r="3289" spans="1:18" ht="14.25" customHeight="1" x14ac:dyDescent="0.3">
      <c r="A3289" s="2" t="s">
        <v>3324</v>
      </c>
      <c r="B3289" s="2" t="s">
        <v>45</v>
      </c>
      <c r="C3289" s="2" t="s">
        <v>24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tr">
        <f t="shared" si="72"/>
        <v>August</v>
      </c>
      <c r="J3289" s="2">
        <f>MONTH(H3289)</f>
        <v>8</v>
      </c>
      <c r="K3289" s="2">
        <f t="shared" si="77"/>
        <v>2024</v>
      </c>
      <c r="L3289" s="2">
        <f>H3289-G3289</f>
        <v>2</v>
      </c>
      <c r="M3289" s="2" t="str">
        <f t="shared" si="73"/>
        <v>early delivery</v>
      </c>
      <c r="N3289" s="2" t="s">
        <v>35</v>
      </c>
      <c r="O3289" s="2" t="s">
        <v>26</v>
      </c>
      <c r="P3289" s="2">
        <v>672.95</v>
      </c>
      <c r="Q3289" s="2" t="s">
        <v>52</v>
      </c>
      <c r="R3289" s="4" t="s">
        <v>15382</v>
      </c>
    </row>
    <row r="3290" spans="1:18" ht="14.25" customHeight="1" x14ac:dyDescent="0.3">
      <c r="A3290" s="2" t="s">
        <v>3325</v>
      </c>
      <c r="B3290" s="2" t="s">
        <v>45</v>
      </c>
      <c r="C3290" s="2" t="s">
        <v>30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tr">
        <f t="shared" si="72"/>
        <v>May</v>
      </c>
      <c r="J3290" s="2">
        <f>MONTH(H3290)</f>
        <v>5</v>
      </c>
      <c r="K3290" s="2">
        <f t="shared" si="77"/>
        <v>2024</v>
      </c>
      <c r="L3290" s="2">
        <f>H3290-G3290</f>
        <v>3</v>
      </c>
      <c r="M3290" s="2" t="str">
        <f t="shared" si="73"/>
        <v>delay delivery</v>
      </c>
      <c r="N3290" s="2" t="s">
        <v>19</v>
      </c>
      <c r="O3290" s="2" t="s">
        <v>31</v>
      </c>
      <c r="P3290" s="2">
        <v>416.14</v>
      </c>
      <c r="Q3290" s="2" t="s">
        <v>27</v>
      </c>
      <c r="R3290" s="4" t="s">
        <v>15382</v>
      </c>
    </row>
    <row r="3291" spans="1:18" ht="14.25" customHeight="1" x14ac:dyDescent="0.3">
      <c r="A3291" s="2" t="s">
        <v>3326</v>
      </c>
      <c r="B3291" s="2" t="s">
        <v>23</v>
      </c>
      <c r="C3291" s="2" t="s">
        <v>30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tr">
        <f t="shared" si="72"/>
        <v>August</v>
      </c>
      <c r="J3291" s="2">
        <f>MONTH(H3291)</f>
        <v>8</v>
      </c>
      <c r="K3291" s="2">
        <f t="shared" si="77"/>
        <v>2023</v>
      </c>
      <c r="L3291" s="2">
        <f>H3291-G3291</f>
        <v>7</v>
      </c>
      <c r="M3291" s="2" t="str">
        <f t="shared" si="73"/>
        <v>on time delivery</v>
      </c>
      <c r="N3291" s="2" t="s">
        <v>25</v>
      </c>
      <c r="O3291" s="2" t="s">
        <v>20</v>
      </c>
      <c r="P3291" s="2">
        <v>383.77</v>
      </c>
      <c r="Q3291" s="2" t="s">
        <v>32</v>
      </c>
      <c r="R3291" s="4" t="s">
        <v>15382</v>
      </c>
    </row>
    <row r="3292" spans="1:18" ht="14.25" customHeight="1" x14ac:dyDescent="0.3">
      <c r="A3292" s="2" t="s">
        <v>3327</v>
      </c>
      <c r="B3292" s="2" t="s">
        <v>17</v>
      </c>
      <c r="C3292" s="2" t="s">
        <v>24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tr">
        <f t="shared" si="72"/>
        <v>December</v>
      </c>
      <c r="J3292" s="2">
        <f>MONTH(H3292)</f>
        <v>12</v>
      </c>
      <c r="K3292" s="2">
        <f t="shared" si="77"/>
        <v>2023</v>
      </c>
      <c r="L3292" s="2">
        <f>H3292-G3292</f>
        <v>4</v>
      </c>
      <c r="M3292" s="2" t="str">
        <f t="shared" si="73"/>
        <v>delay delivery</v>
      </c>
      <c r="N3292" s="2" t="s">
        <v>35</v>
      </c>
      <c r="O3292" s="2" t="s">
        <v>26</v>
      </c>
      <c r="P3292" s="2">
        <v>586.44000000000005</v>
      </c>
      <c r="Q3292" s="2" t="s">
        <v>32</v>
      </c>
      <c r="R3292" s="4" t="s">
        <v>15382</v>
      </c>
    </row>
    <row r="3293" spans="1:18" ht="14.25" customHeight="1" x14ac:dyDescent="0.3">
      <c r="A3293" s="2" t="s">
        <v>3328</v>
      </c>
      <c r="B3293" s="2" t="s">
        <v>23</v>
      </c>
      <c r="C3293" s="2" t="s">
        <v>37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tr">
        <f t="shared" si="72"/>
        <v>October</v>
      </c>
      <c r="J3293" s="2">
        <f>MONTH(H3293)</f>
        <v>10</v>
      </c>
      <c r="K3293" s="2">
        <f t="shared" si="77"/>
        <v>2023</v>
      </c>
      <c r="L3293" s="2">
        <f>H3293-G3293</f>
        <v>3</v>
      </c>
      <c r="M3293" s="2" t="str">
        <f t="shared" si="73"/>
        <v>delay delivery</v>
      </c>
      <c r="N3293" s="2" t="s">
        <v>19</v>
      </c>
      <c r="O3293" s="2" t="s">
        <v>26</v>
      </c>
      <c r="P3293" s="2">
        <v>85.8</v>
      </c>
      <c r="Q3293" s="2" t="s">
        <v>32</v>
      </c>
      <c r="R3293" s="4" t="s">
        <v>15382</v>
      </c>
    </row>
    <row r="3294" spans="1:18" ht="14.25" customHeight="1" x14ac:dyDescent="0.3">
      <c r="A3294" s="2" t="s">
        <v>3329</v>
      </c>
      <c r="B3294" s="2" t="s">
        <v>29</v>
      </c>
      <c r="C3294" s="2" t="s">
        <v>37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tr">
        <f t="shared" si="72"/>
        <v>February</v>
      </c>
      <c r="J3294" s="2">
        <f>MONTH(H3294)</f>
        <v>2</v>
      </c>
      <c r="K3294" s="2">
        <f t="shared" si="77"/>
        <v>2023</v>
      </c>
      <c r="L3294" s="2">
        <f>H3294-G3294</f>
        <v>4</v>
      </c>
      <c r="M3294" s="2" t="str">
        <f t="shared" si="73"/>
        <v>delay delivery</v>
      </c>
      <c r="N3294" s="2" t="s">
        <v>35</v>
      </c>
      <c r="O3294" s="2" t="s">
        <v>31</v>
      </c>
      <c r="P3294" s="2">
        <v>615.73</v>
      </c>
      <c r="Q3294" s="2" t="s">
        <v>52</v>
      </c>
      <c r="R3294" s="4" t="s">
        <v>15382</v>
      </c>
    </row>
    <row r="3295" spans="1:18" ht="14.25" customHeight="1" x14ac:dyDescent="0.3">
      <c r="A3295" s="2" t="s">
        <v>3330</v>
      </c>
      <c r="B3295" s="2" t="s">
        <v>29</v>
      </c>
      <c r="C3295" s="2" t="s">
        <v>40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tr">
        <f t="shared" si="72"/>
        <v>July</v>
      </c>
      <c r="J3295" s="2">
        <f>MONTH(H3295)</f>
        <v>7</v>
      </c>
      <c r="K3295" s="2">
        <f t="shared" si="77"/>
        <v>2023</v>
      </c>
      <c r="L3295" s="2">
        <f>H3295-G3295</f>
        <v>6</v>
      </c>
      <c r="M3295" s="2" t="str">
        <f t="shared" si="73"/>
        <v>on time delivery</v>
      </c>
      <c r="N3295" s="2" t="s">
        <v>35</v>
      </c>
      <c r="O3295" s="2" t="s">
        <v>26</v>
      </c>
      <c r="P3295" s="2">
        <v>272.17</v>
      </c>
      <c r="Q3295" s="2" t="s">
        <v>52</v>
      </c>
      <c r="R3295" s="4" t="s">
        <v>15382</v>
      </c>
    </row>
    <row r="3296" spans="1:18" ht="14.25" customHeight="1" x14ac:dyDescent="0.3">
      <c r="A3296" s="2" t="s">
        <v>3331</v>
      </c>
      <c r="B3296" s="2" t="s">
        <v>23</v>
      </c>
      <c r="C3296" s="2" t="s">
        <v>37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tr">
        <f t="shared" si="72"/>
        <v>November</v>
      </c>
      <c r="J3296" s="2">
        <f>MONTH(H3296)</f>
        <v>11</v>
      </c>
      <c r="K3296" s="2">
        <f t="shared" si="77"/>
        <v>2024</v>
      </c>
      <c r="L3296" s="2">
        <f>H3296-G3296</f>
        <v>4</v>
      </c>
      <c r="M3296" s="2" t="str">
        <f t="shared" si="73"/>
        <v>delay delivery</v>
      </c>
      <c r="N3296" s="2" t="s">
        <v>19</v>
      </c>
      <c r="O3296" s="2" t="s">
        <v>20</v>
      </c>
      <c r="P3296" s="2">
        <v>574.22</v>
      </c>
      <c r="Q3296" s="2" t="s">
        <v>32</v>
      </c>
      <c r="R3296" s="4" t="s">
        <v>15382</v>
      </c>
    </row>
    <row r="3297" spans="1:18" ht="14.25" customHeight="1" x14ac:dyDescent="0.3">
      <c r="A3297" s="2" t="s">
        <v>3332</v>
      </c>
      <c r="B3297" s="2" t="s">
        <v>23</v>
      </c>
      <c r="C3297" s="2" t="s">
        <v>40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tr">
        <f t="shared" si="72"/>
        <v>June</v>
      </c>
      <c r="J3297" s="2">
        <f>MONTH(H3297)</f>
        <v>6</v>
      </c>
      <c r="K3297" s="2">
        <f t="shared" si="77"/>
        <v>2024</v>
      </c>
      <c r="L3297" s="2">
        <f>H3297-G3297</f>
        <v>5</v>
      </c>
      <c r="M3297" s="2" t="str">
        <f t="shared" si="73"/>
        <v>delay delivery</v>
      </c>
      <c r="N3297" s="2" t="s">
        <v>19</v>
      </c>
      <c r="O3297" s="2" t="s">
        <v>20</v>
      </c>
      <c r="P3297" s="2">
        <v>63.35</v>
      </c>
      <c r="Q3297" s="2" t="s">
        <v>52</v>
      </c>
      <c r="R3297" s="4" t="s">
        <v>15382</v>
      </c>
    </row>
    <row r="3298" spans="1:18" ht="14.25" customHeight="1" x14ac:dyDescent="0.3">
      <c r="A3298" s="2" t="s">
        <v>3333</v>
      </c>
      <c r="B3298" s="2" t="s">
        <v>45</v>
      </c>
      <c r="C3298" s="2" t="s">
        <v>18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tr">
        <f t="shared" si="72"/>
        <v>October</v>
      </c>
      <c r="J3298" s="2">
        <f>MONTH(H3298)</f>
        <v>10</v>
      </c>
      <c r="K3298" s="2">
        <f t="shared" si="77"/>
        <v>2023</v>
      </c>
      <c r="L3298" s="2">
        <f>H3298-G3298</f>
        <v>4</v>
      </c>
      <c r="M3298" s="2" t="str">
        <f t="shared" si="73"/>
        <v>delay delivery</v>
      </c>
      <c r="N3298" s="2" t="s">
        <v>25</v>
      </c>
      <c r="O3298" s="2" t="s">
        <v>31</v>
      </c>
      <c r="P3298" s="2">
        <v>723.42</v>
      </c>
      <c r="Q3298" s="2" t="s">
        <v>32</v>
      </c>
      <c r="R3298" s="4" t="s">
        <v>15382</v>
      </c>
    </row>
    <row r="3299" spans="1:18" ht="14.25" customHeight="1" x14ac:dyDescent="0.3">
      <c r="A3299" s="2" t="s">
        <v>3334</v>
      </c>
      <c r="B3299" s="2" t="s">
        <v>23</v>
      </c>
      <c r="C3299" s="2" t="s">
        <v>24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tr">
        <f t="shared" si="72"/>
        <v>February</v>
      </c>
      <c r="J3299" s="2">
        <f>MONTH(H3299)</f>
        <v>2</v>
      </c>
      <c r="K3299" s="2">
        <f t="shared" si="77"/>
        <v>2024</v>
      </c>
      <c r="L3299" s="2">
        <f>H3299-G3299</f>
        <v>3</v>
      </c>
      <c r="M3299" s="2" t="str">
        <f t="shared" si="73"/>
        <v>delay delivery</v>
      </c>
      <c r="N3299" s="2" t="s">
        <v>25</v>
      </c>
      <c r="O3299" s="2" t="s">
        <v>26</v>
      </c>
      <c r="P3299" s="2">
        <v>952.1</v>
      </c>
      <c r="Q3299" s="2" t="s">
        <v>52</v>
      </c>
      <c r="R3299" s="4" t="s">
        <v>15382</v>
      </c>
    </row>
    <row r="3300" spans="1:18" ht="14.25" customHeight="1" x14ac:dyDescent="0.3">
      <c r="A3300" s="2" t="s">
        <v>3335</v>
      </c>
      <c r="B3300" s="2" t="s">
        <v>45</v>
      </c>
      <c r="C3300" s="2" t="s">
        <v>30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tr">
        <f t="shared" si="72"/>
        <v>August</v>
      </c>
      <c r="J3300" s="2">
        <f>MONTH(H3300)</f>
        <v>8</v>
      </c>
      <c r="K3300" s="2">
        <f t="shared" si="77"/>
        <v>2024</v>
      </c>
      <c r="L3300" s="2">
        <f>H3300-G3300</f>
        <v>3</v>
      </c>
      <c r="M3300" s="2" t="str">
        <f t="shared" si="73"/>
        <v>delay delivery</v>
      </c>
      <c r="N3300" s="2" t="s">
        <v>19</v>
      </c>
      <c r="O3300" s="2" t="s">
        <v>20</v>
      </c>
      <c r="P3300" s="2">
        <v>47.53</v>
      </c>
      <c r="Q3300" s="2" t="s">
        <v>52</v>
      </c>
      <c r="R3300" s="4" t="s">
        <v>15382</v>
      </c>
    </row>
    <row r="3301" spans="1:18" ht="14.25" customHeight="1" x14ac:dyDescent="0.3">
      <c r="A3301" s="2" t="s">
        <v>3336</v>
      </c>
      <c r="B3301" s="2" t="s">
        <v>29</v>
      </c>
      <c r="C3301" s="2" t="s">
        <v>40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tr">
        <f t="shared" si="72"/>
        <v>June</v>
      </c>
      <c r="J3301" s="2">
        <f>MONTH(H3301)</f>
        <v>6</v>
      </c>
      <c r="K3301" s="2">
        <f t="shared" si="77"/>
        <v>2023</v>
      </c>
      <c r="L3301" s="2">
        <f>H3301-G3301</f>
        <v>5</v>
      </c>
      <c r="M3301" s="2" t="str">
        <f t="shared" si="73"/>
        <v>delay delivery</v>
      </c>
      <c r="N3301" s="2" t="s">
        <v>35</v>
      </c>
      <c r="O3301" s="2" t="s">
        <v>31</v>
      </c>
      <c r="P3301" s="2">
        <v>108.41</v>
      </c>
      <c r="Q3301" s="2" t="s">
        <v>21</v>
      </c>
      <c r="R3301" s="4" t="s">
        <v>15382</v>
      </c>
    </row>
    <row r="3302" spans="1:18" ht="14.25" customHeight="1" x14ac:dyDescent="0.3">
      <c r="A3302" s="2" t="s">
        <v>3337</v>
      </c>
      <c r="B3302" s="2" t="s">
        <v>45</v>
      </c>
      <c r="C3302" s="2" t="s">
        <v>37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tr">
        <f t="shared" si="72"/>
        <v>December</v>
      </c>
      <c r="J3302" s="2">
        <f>MONTH(H3302)</f>
        <v>12</v>
      </c>
      <c r="K3302" s="2">
        <f t="shared" si="77"/>
        <v>2024</v>
      </c>
      <c r="L3302" s="2">
        <f>H3302-G3302</f>
        <v>5</v>
      </c>
      <c r="M3302" s="2" t="str">
        <f t="shared" si="73"/>
        <v>delay delivery</v>
      </c>
      <c r="N3302" s="2" t="s">
        <v>19</v>
      </c>
      <c r="O3302" s="2" t="s">
        <v>31</v>
      </c>
      <c r="P3302" s="2">
        <v>949.82</v>
      </c>
      <c r="Q3302" s="2" t="s">
        <v>52</v>
      </c>
      <c r="R3302" s="4" t="s">
        <v>15382</v>
      </c>
    </row>
    <row r="3303" spans="1:18" ht="14.25" customHeight="1" x14ac:dyDescent="0.3">
      <c r="A3303" s="2" t="s">
        <v>3338</v>
      </c>
      <c r="B3303" s="2" t="s">
        <v>23</v>
      </c>
      <c r="C3303" s="2" t="s">
        <v>40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tr">
        <f t="shared" si="72"/>
        <v>April</v>
      </c>
      <c r="J3303" s="2">
        <f>MONTH(H3303)</f>
        <v>4</v>
      </c>
      <c r="K3303" s="2">
        <f t="shared" si="77"/>
        <v>2024</v>
      </c>
      <c r="L3303" s="2">
        <f>H3303-G3303</f>
        <v>3</v>
      </c>
      <c r="M3303" s="2" t="str">
        <f t="shared" si="73"/>
        <v>delay delivery</v>
      </c>
      <c r="N3303" s="2" t="s">
        <v>19</v>
      </c>
      <c r="O3303" s="2" t="s">
        <v>31</v>
      </c>
      <c r="P3303" s="2">
        <v>824.09</v>
      </c>
      <c r="Q3303" s="2" t="s">
        <v>21</v>
      </c>
      <c r="R3303" s="4" t="s">
        <v>15382</v>
      </c>
    </row>
    <row r="3304" spans="1:18" ht="14.25" customHeight="1" x14ac:dyDescent="0.3">
      <c r="A3304" s="2" t="s">
        <v>3339</v>
      </c>
      <c r="B3304" s="2" t="s">
        <v>29</v>
      </c>
      <c r="C3304" s="2" t="s">
        <v>40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tr">
        <f t="shared" si="72"/>
        <v>August</v>
      </c>
      <c r="J3304" s="2">
        <f>MONTH(H3304)</f>
        <v>8</v>
      </c>
      <c r="K3304" s="2">
        <f t="shared" si="77"/>
        <v>2024</v>
      </c>
      <c r="L3304" s="2">
        <f>H3304-G3304</f>
        <v>3</v>
      </c>
      <c r="M3304" s="2" t="str">
        <f t="shared" si="73"/>
        <v>delay delivery</v>
      </c>
      <c r="N3304" s="2" t="s">
        <v>19</v>
      </c>
      <c r="O3304" s="2" t="s">
        <v>26</v>
      </c>
      <c r="P3304" s="2">
        <v>145.94999999999999</v>
      </c>
      <c r="Q3304" s="2" t="s">
        <v>52</v>
      </c>
      <c r="R3304" s="4" t="s">
        <v>15382</v>
      </c>
    </row>
    <row r="3305" spans="1:18" ht="14.25" customHeight="1" x14ac:dyDescent="0.3">
      <c r="A3305" s="2" t="s">
        <v>3340</v>
      </c>
      <c r="B3305" s="2" t="s">
        <v>17</v>
      </c>
      <c r="C3305" s="2" t="s">
        <v>37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tr">
        <f t="shared" si="72"/>
        <v>March</v>
      </c>
      <c r="J3305" s="2">
        <f>MONTH(H3305)</f>
        <v>3</v>
      </c>
      <c r="K3305" s="2">
        <f t="shared" si="77"/>
        <v>2023</v>
      </c>
      <c r="L3305" s="2">
        <f>H3305-G3305</f>
        <v>4</v>
      </c>
      <c r="M3305" s="2" t="str">
        <f t="shared" si="73"/>
        <v>delay delivery</v>
      </c>
      <c r="N3305" s="2" t="s">
        <v>25</v>
      </c>
      <c r="O3305" s="2" t="s">
        <v>31</v>
      </c>
      <c r="P3305" s="2">
        <v>63.34</v>
      </c>
      <c r="Q3305" s="2" t="s">
        <v>27</v>
      </c>
      <c r="R3305" s="4" t="s">
        <v>15382</v>
      </c>
    </row>
    <row r="3306" spans="1:18" ht="14.25" customHeight="1" x14ac:dyDescent="0.3">
      <c r="A3306" s="2" t="s">
        <v>3341</v>
      </c>
      <c r="B3306" s="2" t="s">
        <v>45</v>
      </c>
      <c r="C3306" s="2" t="s">
        <v>37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tr">
        <f t="shared" si="72"/>
        <v>January</v>
      </c>
      <c r="J3306" s="2">
        <f>MONTH(H3306)</f>
        <v>1</v>
      </c>
      <c r="K3306" s="2">
        <f t="shared" si="77"/>
        <v>2024</v>
      </c>
      <c r="L3306" s="2">
        <f>H3306-G3306</f>
        <v>7</v>
      </c>
      <c r="M3306" s="2" t="str">
        <f t="shared" si="73"/>
        <v>on time delivery</v>
      </c>
      <c r="N3306" s="2" t="s">
        <v>35</v>
      </c>
      <c r="O3306" s="2" t="s">
        <v>26</v>
      </c>
      <c r="P3306" s="2">
        <v>384.08</v>
      </c>
      <c r="Q3306" s="2" t="s">
        <v>43</v>
      </c>
      <c r="R3306" s="4" t="s">
        <v>15382</v>
      </c>
    </row>
    <row r="3307" spans="1:18" ht="14.25" customHeight="1" x14ac:dyDescent="0.3">
      <c r="A3307" s="2" t="s">
        <v>3342</v>
      </c>
      <c r="B3307" s="2" t="s">
        <v>29</v>
      </c>
      <c r="C3307" s="2" t="s">
        <v>24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tr">
        <f t="shared" si="72"/>
        <v>April</v>
      </c>
      <c r="J3307" s="2">
        <f>MONTH(H3307)</f>
        <v>4</v>
      </c>
      <c r="K3307" s="2">
        <f t="shared" si="77"/>
        <v>2024</v>
      </c>
      <c r="L3307" s="2">
        <f>H3307-G3307</f>
        <v>1</v>
      </c>
      <c r="M3307" s="2" t="str">
        <f t="shared" si="73"/>
        <v>early delivery</v>
      </c>
      <c r="N3307" s="2" t="s">
        <v>25</v>
      </c>
      <c r="O3307" s="2" t="s">
        <v>31</v>
      </c>
      <c r="P3307" s="2">
        <v>166.83</v>
      </c>
      <c r="Q3307" s="2" t="s">
        <v>52</v>
      </c>
      <c r="R3307" s="4" t="s">
        <v>15382</v>
      </c>
    </row>
    <row r="3308" spans="1:18" ht="14.25" customHeight="1" x14ac:dyDescent="0.3">
      <c r="A3308" s="2" t="s">
        <v>3343</v>
      </c>
      <c r="B3308" s="2" t="s">
        <v>45</v>
      </c>
      <c r="C3308" s="2" t="s">
        <v>30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tr">
        <f t="shared" si="72"/>
        <v>February</v>
      </c>
      <c r="J3308" s="2">
        <f>MONTH(H3308)</f>
        <v>2</v>
      </c>
      <c r="K3308" s="2">
        <f t="shared" si="77"/>
        <v>2024</v>
      </c>
      <c r="L3308" s="2">
        <f>H3308-G3308</f>
        <v>3</v>
      </c>
      <c r="M3308" s="2" t="str">
        <f t="shared" si="73"/>
        <v>delay delivery</v>
      </c>
      <c r="N3308" s="2" t="s">
        <v>25</v>
      </c>
      <c r="O3308" s="2" t="s">
        <v>20</v>
      </c>
      <c r="P3308" s="2">
        <v>228.74</v>
      </c>
      <c r="Q3308" s="2" t="s">
        <v>43</v>
      </c>
      <c r="R3308" s="4" t="s">
        <v>15382</v>
      </c>
    </row>
    <row r="3309" spans="1:18" ht="14.25" customHeight="1" x14ac:dyDescent="0.3">
      <c r="A3309" s="2" t="s">
        <v>3344</v>
      </c>
      <c r="B3309" s="2" t="s">
        <v>29</v>
      </c>
      <c r="C3309" s="2" t="s">
        <v>24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tr">
        <f t="shared" si="72"/>
        <v>June</v>
      </c>
      <c r="J3309" s="2">
        <f>MONTH(H3309)</f>
        <v>6</v>
      </c>
      <c r="K3309" s="2">
        <f t="shared" si="77"/>
        <v>2024</v>
      </c>
      <c r="L3309" s="2">
        <f>H3309-G3309</f>
        <v>2</v>
      </c>
      <c r="M3309" s="2" t="str">
        <f t="shared" si="73"/>
        <v>early delivery</v>
      </c>
      <c r="N3309" s="2" t="s">
        <v>19</v>
      </c>
      <c r="O3309" s="2" t="s">
        <v>26</v>
      </c>
      <c r="P3309" s="2">
        <v>330.61</v>
      </c>
      <c r="Q3309" s="2" t="s">
        <v>27</v>
      </c>
      <c r="R3309" s="4" t="s">
        <v>15382</v>
      </c>
    </row>
    <row r="3310" spans="1:18" ht="14.25" customHeight="1" x14ac:dyDescent="0.3">
      <c r="A3310" s="2" t="s">
        <v>3345</v>
      </c>
      <c r="B3310" s="2" t="s">
        <v>29</v>
      </c>
      <c r="C3310" s="2" t="s">
        <v>24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tr">
        <f t="shared" si="72"/>
        <v>September</v>
      </c>
      <c r="J3310" s="2">
        <f>MONTH(H3310)</f>
        <v>9</v>
      </c>
      <c r="K3310" s="2">
        <f t="shared" si="77"/>
        <v>2024</v>
      </c>
      <c r="L3310" s="2">
        <f>H3310-G3310</f>
        <v>1</v>
      </c>
      <c r="M3310" s="2" t="str">
        <f t="shared" si="73"/>
        <v>early delivery</v>
      </c>
      <c r="N3310" s="2" t="s">
        <v>19</v>
      </c>
      <c r="O3310" s="2" t="s">
        <v>20</v>
      </c>
      <c r="P3310" s="2">
        <v>498.21</v>
      </c>
      <c r="Q3310" s="2" t="s">
        <v>52</v>
      </c>
      <c r="R3310" s="4" t="s">
        <v>15382</v>
      </c>
    </row>
    <row r="3311" spans="1:18" ht="14.25" customHeight="1" x14ac:dyDescent="0.3">
      <c r="A3311" s="2" t="s">
        <v>3346</v>
      </c>
      <c r="B3311" s="2" t="s">
        <v>45</v>
      </c>
      <c r="C3311" s="2" t="s">
        <v>37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tr">
        <f t="shared" si="72"/>
        <v>May</v>
      </c>
      <c r="J3311" s="2">
        <f>MONTH(H3311)</f>
        <v>5</v>
      </c>
      <c r="K3311" s="2">
        <f t="shared" si="77"/>
        <v>2024</v>
      </c>
      <c r="L3311" s="2">
        <f>H3311-G3311</f>
        <v>2</v>
      </c>
      <c r="M3311" s="2" t="str">
        <f t="shared" si="73"/>
        <v>early delivery</v>
      </c>
      <c r="N3311" s="2" t="s">
        <v>25</v>
      </c>
      <c r="O3311" s="2" t="s">
        <v>31</v>
      </c>
      <c r="P3311" s="2">
        <v>244.38</v>
      </c>
      <c r="Q3311" s="2" t="s">
        <v>21</v>
      </c>
      <c r="R3311" s="4" t="s">
        <v>15382</v>
      </c>
    </row>
    <row r="3312" spans="1:18" ht="14.25" customHeight="1" x14ac:dyDescent="0.3">
      <c r="A3312" s="2" t="s">
        <v>3347</v>
      </c>
      <c r="B3312" s="2" t="s">
        <v>17</v>
      </c>
      <c r="C3312" s="2" t="s">
        <v>37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tr">
        <f t="shared" si="72"/>
        <v>October</v>
      </c>
      <c r="J3312" s="2">
        <f>MONTH(H3312)</f>
        <v>10</v>
      </c>
      <c r="K3312" s="2">
        <f t="shared" si="77"/>
        <v>2024</v>
      </c>
      <c r="L3312" s="2">
        <f>H3312-G3312</f>
        <v>1</v>
      </c>
      <c r="M3312" s="2" t="str">
        <f t="shared" si="73"/>
        <v>early delivery</v>
      </c>
      <c r="N3312" s="2" t="s">
        <v>19</v>
      </c>
      <c r="O3312" s="2" t="s">
        <v>26</v>
      </c>
      <c r="P3312" s="2">
        <v>905.67</v>
      </c>
      <c r="Q3312" s="2" t="s">
        <v>52</v>
      </c>
      <c r="R3312" s="4" t="s">
        <v>15382</v>
      </c>
    </row>
    <row r="3313" spans="1:18" ht="14.25" customHeight="1" x14ac:dyDescent="0.3">
      <c r="A3313" s="2" t="s">
        <v>3348</v>
      </c>
      <c r="B3313" s="2" t="s">
        <v>29</v>
      </c>
      <c r="C3313" s="2" t="s">
        <v>30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tr">
        <f t="shared" si="72"/>
        <v>March</v>
      </c>
      <c r="J3313" s="2">
        <f>MONTH(H3313)</f>
        <v>3</v>
      </c>
      <c r="K3313" s="2">
        <f t="shared" si="77"/>
        <v>2024</v>
      </c>
      <c r="L3313" s="2">
        <f>H3313-G3313</f>
        <v>3</v>
      </c>
      <c r="M3313" s="2" t="str">
        <f t="shared" si="73"/>
        <v>delay delivery</v>
      </c>
      <c r="N3313" s="2" t="s">
        <v>35</v>
      </c>
      <c r="O3313" s="2" t="s">
        <v>20</v>
      </c>
      <c r="P3313" s="2">
        <v>609.29</v>
      </c>
      <c r="Q3313" s="2" t="s">
        <v>38</v>
      </c>
      <c r="R3313" s="4" t="s">
        <v>15382</v>
      </c>
    </row>
    <row r="3314" spans="1:18" ht="14.25" customHeight="1" x14ac:dyDescent="0.3">
      <c r="A3314" s="2" t="s">
        <v>3349</v>
      </c>
      <c r="B3314" s="2" t="s">
        <v>29</v>
      </c>
      <c r="C3314" s="2" t="s">
        <v>40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tr">
        <f t="shared" si="72"/>
        <v>January</v>
      </c>
      <c r="J3314" s="2">
        <f>MONTH(H3314)</f>
        <v>1</v>
      </c>
      <c r="K3314" s="2">
        <f t="shared" si="77"/>
        <v>2024</v>
      </c>
      <c r="L3314" s="2">
        <f>H3314-G3314</f>
        <v>5</v>
      </c>
      <c r="M3314" s="2" t="str">
        <f t="shared" si="73"/>
        <v>delay delivery</v>
      </c>
      <c r="N3314" s="2" t="s">
        <v>25</v>
      </c>
      <c r="O3314" s="2" t="s">
        <v>26</v>
      </c>
      <c r="P3314" s="2">
        <v>312.01</v>
      </c>
      <c r="Q3314" s="2" t="s">
        <v>38</v>
      </c>
      <c r="R3314" s="4" t="s">
        <v>15382</v>
      </c>
    </row>
    <row r="3315" spans="1:18" ht="14.25" customHeight="1" x14ac:dyDescent="0.3">
      <c r="A3315" s="2" t="s">
        <v>3350</v>
      </c>
      <c r="B3315" s="2" t="s">
        <v>29</v>
      </c>
      <c r="C3315" s="2" t="s">
        <v>24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tr">
        <f t="shared" si="72"/>
        <v>January</v>
      </c>
      <c r="J3315" s="2">
        <f>MONTH(H3315)</f>
        <v>1</v>
      </c>
      <c r="K3315" s="2">
        <f t="shared" si="77"/>
        <v>2023</v>
      </c>
      <c r="L3315" s="2">
        <f>H3315-G3315</f>
        <v>5</v>
      </c>
      <c r="M3315" s="2" t="str">
        <f t="shared" si="73"/>
        <v>delay delivery</v>
      </c>
      <c r="N3315" s="2" t="s">
        <v>19</v>
      </c>
      <c r="O3315" s="2" t="s">
        <v>31</v>
      </c>
      <c r="P3315" s="2">
        <v>245.81</v>
      </c>
      <c r="Q3315" s="2" t="s">
        <v>38</v>
      </c>
      <c r="R3315" s="4" t="s">
        <v>15382</v>
      </c>
    </row>
    <row r="3316" spans="1:18" ht="14.25" customHeight="1" x14ac:dyDescent="0.3">
      <c r="A3316" s="2" t="s">
        <v>3351</v>
      </c>
      <c r="B3316" s="2" t="s">
        <v>17</v>
      </c>
      <c r="C3316" s="2" t="s">
        <v>30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tr">
        <f t="shared" si="72"/>
        <v>September</v>
      </c>
      <c r="J3316" s="2">
        <f>MONTH(H3316)</f>
        <v>9</v>
      </c>
      <c r="K3316" s="2">
        <f t="shared" si="77"/>
        <v>2024</v>
      </c>
      <c r="L3316" s="2">
        <f>H3316-G3316</f>
        <v>3</v>
      </c>
      <c r="M3316" s="2" t="str">
        <f t="shared" si="73"/>
        <v>delay delivery</v>
      </c>
      <c r="N3316" s="2" t="s">
        <v>25</v>
      </c>
      <c r="O3316" s="2" t="s">
        <v>26</v>
      </c>
      <c r="P3316" s="2">
        <v>51.72</v>
      </c>
      <c r="Q3316" s="2" t="s">
        <v>43</v>
      </c>
      <c r="R3316" s="4" t="s">
        <v>15382</v>
      </c>
    </row>
    <row r="3317" spans="1:18" ht="14.25" customHeight="1" x14ac:dyDescent="0.3">
      <c r="A3317" s="2" t="s">
        <v>3352</v>
      </c>
      <c r="B3317" s="2" t="s">
        <v>17</v>
      </c>
      <c r="C3317" s="2" t="s">
        <v>24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tr">
        <f t="shared" ref="I3317:I3571" si="78">TEXT(H3317,"mmmm")</f>
        <v>July</v>
      </c>
      <c r="J3317" s="2">
        <f>MONTH(H3317)</f>
        <v>7</v>
      </c>
      <c r="K3317" s="2">
        <f t="shared" si="77"/>
        <v>2023</v>
      </c>
      <c r="L3317" s="2">
        <f>H3317-G3317</f>
        <v>1</v>
      </c>
      <c r="M3317" s="2" t="str">
        <f t="shared" ref="M3317:M3571" si="79">IF(L3317&lt;3,"early delivery",IF(L3317&gt;5,"on time delivery","delay delivery" ))</f>
        <v>early delivery</v>
      </c>
      <c r="N3317" s="2" t="s">
        <v>35</v>
      </c>
      <c r="O3317" s="2" t="s">
        <v>26</v>
      </c>
      <c r="P3317" s="2">
        <v>311.88</v>
      </c>
      <c r="Q3317" s="2" t="s">
        <v>43</v>
      </c>
      <c r="R3317" s="4" t="s">
        <v>15382</v>
      </c>
    </row>
    <row r="3318" spans="1:18" ht="14.25" customHeight="1" x14ac:dyDescent="0.3">
      <c r="A3318" s="2" t="s">
        <v>3353</v>
      </c>
      <c r="B3318" s="2" t="s">
        <v>23</v>
      </c>
      <c r="C3318" s="2" t="s">
        <v>40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tr">
        <f t="shared" si="78"/>
        <v>September</v>
      </c>
      <c r="J3318" s="2">
        <f>MONTH(H3318)</f>
        <v>9</v>
      </c>
      <c r="K3318" s="2">
        <f t="shared" si="77"/>
        <v>2023</v>
      </c>
      <c r="L3318" s="2">
        <f>H3318-G3318</f>
        <v>3</v>
      </c>
      <c r="M3318" s="2" t="str">
        <f t="shared" si="79"/>
        <v>delay delivery</v>
      </c>
      <c r="N3318" s="2" t="s">
        <v>25</v>
      </c>
      <c r="O3318" s="2" t="s">
        <v>26</v>
      </c>
      <c r="P3318" s="2">
        <v>903.04</v>
      </c>
      <c r="Q3318" s="2" t="s">
        <v>27</v>
      </c>
      <c r="R3318" s="4" t="s">
        <v>15382</v>
      </c>
    </row>
    <row r="3319" spans="1:18" ht="14.25" customHeight="1" x14ac:dyDescent="0.3">
      <c r="A3319" s="2" t="s">
        <v>3354</v>
      </c>
      <c r="B3319" s="2" t="s">
        <v>45</v>
      </c>
      <c r="C3319" s="2" t="s">
        <v>24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tr">
        <f t="shared" si="78"/>
        <v>September</v>
      </c>
      <c r="J3319" s="2">
        <f>MONTH(H3319)</f>
        <v>9</v>
      </c>
      <c r="K3319" s="2">
        <f t="shared" si="77"/>
        <v>2024</v>
      </c>
      <c r="L3319" s="2">
        <f>H3319-G3319</f>
        <v>7</v>
      </c>
      <c r="M3319" s="2" t="str">
        <f t="shared" si="79"/>
        <v>on time delivery</v>
      </c>
      <c r="N3319" s="2" t="s">
        <v>25</v>
      </c>
      <c r="O3319" s="2" t="s">
        <v>26</v>
      </c>
      <c r="P3319" s="2">
        <v>409.96</v>
      </c>
      <c r="Q3319" s="2" t="s">
        <v>27</v>
      </c>
      <c r="R3319" s="4" t="s">
        <v>15382</v>
      </c>
    </row>
    <row r="3320" spans="1:18" ht="14.25" customHeight="1" x14ac:dyDescent="0.3">
      <c r="A3320" s="2" t="s">
        <v>3355</v>
      </c>
      <c r="B3320" s="2" t="s">
        <v>17</v>
      </c>
      <c r="C3320" s="2" t="s">
        <v>18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tr">
        <f t="shared" si="78"/>
        <v>December</v>
      </c>
      <c r="J3320" s="2">
        <f>MONTH(H3320)</f>
        <v>12</v>
      </c>
      <c r="K3320" s="2">
        <f t="shared" si="77"/>
        <v>2024</v>
      </c>
      <c r="L3320" s="2">
        <f>H3320-G3320</f>
        <v>1</v>
      </c>
      <c r="M3320" s="2" t="str">
        <f t="shared" si="79"/>
        <v>early delivery</v>
      </c>
      <c r="N3320" s="2" t="s">
        <v>25</v>
      </c>
      <c r="O3320" s="2" t="s">
        <v>31</v>
      </c>
      <c r="P3320" s="2">
        <v>107.96</v>
      </c>
      <c r="Q3320" s="2" t="s">
        <v>32</v>
      </c>
      <c r="R3320" s="4" t="s">
        <v>15382</v>
      </c>
    </row>
    <row r="3321" spans="1:18" ht="14.25" customHeight="1" x14ac:dyDescent="0.3">
      <c r="A3321" s="2" t="s">
        <v>3356</v>
      </c>
      <c r="B3321" s="2" t="s">
        <v>45</v>
      </c>
      <c r="C3321" s="2" t="s">
        <v>30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tr">
        <f t="shared" si="78"/>
        <v>June</v>
      </c>
      <c r="J3321" s="2">
        <f>MONTH(H3321)</f>
        <v>6</v>
      </c>
      <c r="K3321" s="2">
        <f t="shared" si="77"/>
        <v>2024</v>
      </c>
      <c r="L3321" s="2">
        <f>H3321-G3321</f>
        <v>6</v>
      </c>
      <c r="M3321" s="2" t="str">
        <f t="shared" si="79"/>
        <v>on time delivery</v>
      </c>
      <c r="N3321" s="2" t="s">
        <v>19</v>
      </c>
      <c r="O3321" s="2" t="s">
        <v>26</v>
      </c>
      <c r="P3321" s="2">
        <v>375.07</v>
      </c>
      <c r="Q3321" s="2" t="s">
        <v>21</v>
      </c>
      <c r="R3321" s="4" t="s">
        <v>15382</v>
      </c>
    </row>
    <row r="3322" spans="1:18" ht="14.25" customHeight="1" x14ac:dyDescent="0.3">
      <c r="A3322" s="2" t="s">
        <v>3357</v>
      </c>
      <c r="B3322" s="2" t="s">
        <v>23</v>
      </c>
      <c r="C3322" s="2" t="s">
        <v>37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tr">
        <f t="shared" si="78"/>
        <v>June</v>
      </c>
      <c r="J3322" s="2">
        <f>MONTH(H3322)</f>
        <v>6</v>
      </c>
      <c r="K3322" s="2">
        <f t="shared" si="77"/>
        <v>2024</v>
      </c>
      <c r="L3322" s="2">
        <f>H3322-G3322</f>
        <v>7</v>
      </c>
      <c r="M3322" s="2" t="str">
        <f t="shared" si="79"/>
        <v>on time delivery</v>
      </c>
      <c r="N3322" s="2" t="s">
        <v>25</v>
      </c>
      <c r="O3322" s="2" t="s">
        <v>31</v>
      </c>
      <c r="P3322" s="2">
        <v>30.93</v>
      </c>
      <c r="Q3322" s="2" t="s">
        <v>52</v>
      </c>
      <c r="R3322" s="4" t="s">
        <v>15382</v>
      </c>
    </row>
    <row r="3323" spans="1:18" ht="14.25" customHeight="1" x14ac:dyDescent="0.3">
      <c r="A3323" s="2" t="s">
        <v>3358</v>
      </c>
      <c r="B3323" s="2" t="s">
        <v>45</v>
      </c>
      <c r="C3323" s="2" t="s">
        <v>24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tr">
        <f t="shared" si="78"/>
        <v>August</v>
      </c>
      <c r="J3323" s="2">
        <f>MONTH(H3323)</f>
        <v>8</v>
      </c>
      <c r="K3323" s="2">
        <f t="shared" si="77"/>
        <v>2023</v>
      </c>
      <c r="L3323" s="2">
        <f>H3323-G3323</f>
        <v>3</v>
      </c>
      <c r="M3323" s="2" t="str">
        <f t="shared" si="79"/>
        <v>delay delivery</v>
      </c>
      <c r="N3323" s="2" t="s">
        <v>19</v>
      </c>
      <c r="O3323" s="2" t="s">
        <v>26</v>
      </c>
      <c r="P3323" s="2">
        <v>173.88</v>
      </c>
      <c r="Q3323" s="2" t="s">
        <v>27</v>
      </c>
      <c r="R3323" s="4" t="s">
        <v>15382</v>
      </c>
    </row>
    <row r="3324" spans="1:18" ht="14.25" customHeight="1" x14ac:dyDescent="0.3">
      <c r="A3324" s="2" t="s">
        <v>3359</v>
      </c>
      <c r="B3324" s="2" t="s">
        <v>17</v>
      </c>
      <c r="C3324" s="2" t="s">
        <v>30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tr">
        <f t="shared" si="78"/>
        <v>March</v>
      </c>
      <c r="J3324" s="2">
        <f>MONTH(H3324)</f>
        <v>3</v>
      </c>
      <c r="K3324" s="2">
        <f t="shared" si="77"/>
        <v>2024</v>
      </c>
      <c r="L3324" s="2">
        <f>H3324-G3324</f>
        <v>7</v>
      </c>
      <c r="M3324" s="2" t="str">
        <f t="shared" si="79"/>
        <v>on time delivery</v>
      </c>
      <c r="N3324" s="2" t="s">
        <v>19</v>
      </c>
      <c r="O3324" s="2" t="s">
        <v>20</v>
      </c>
      <c r="P3324" s="2">
        <v>594.09</v>
      </c>
      <c r="Q3324" s="2" t="s">
        <v>38</v>
      </c>
      <c r="R3324" s="4" t="s">
        <v>15382</v>
      </c>
    </row>
    <row r="3325" spans="1:18" ht="14.25" customHeight="1" x14ac:dyDescent="0.3">
      <c r="A3325" s="2" t="s">
        <v>3360</v>
      </c>
      <c r="B3325" s="2" t="s">
        <v>45</v>
      </c>
      <c r="C3325" s="2" t="s">
        <v>30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tr">
        <f t="shared" si="78"/>
        <v>February</v>
      </c>
      <c r="J3325" s="2">
        <f>MONTH(H3325)</f>
        <v>2</v>
      </c>
      <c r="K3325" s="2">
        <f t="shared" si="77"/>
        <v>2024</v>
      </c>
      <c r="L3325" s="2">
        <f>H3325-G3325</f>
        <v>7</v>
      </c>
      <c r="M3325" s="2" t="str">
        <f t="shared" si="79"/>
        <v>on time delivery</v>
      </c>
      <c r="N3325" s="2" t="s">
        <v>25</v>
      </c>
      <c r="O3325" s="2" t="s">
        <v>26</v>
      </c>
      <c r="P3325" s="2">
        <v>517.62</v>
      </c>
      <c r="Q3325" s="2" t="s">
        <v>43</v>
      </c>
      <c r="R3325" s="4" t="s">
        <v>15382</v>
      </c>
    </row>
    <row r="3326" spans="1:18" ht="14.25" customHeight="1" x14ac:dyDescent="0.3">
      <c r="A3326" s="2" t="s">
        <v>3361</v>
      </c>
      <c r="B3326" s="2" t="s">
        <v>17</v>
      </c>
      <c r="C3326" s="2" t="s">
        <v>24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tr">
        <f t="shared" si="78"/>
        <v>August</v>
      </c>
      <c r="J3326" s="2">
        <f>MONTH(H3326)</f>
        <v>8</v>
      </c>
      <c r="K3326" s="2">
        <f t="shared" si="77"/>
        <v>2023</v>
      </c>
      <c r="L3326" s="2">
        <f>H3326-G3326</f>
        <v>6</v>
      </c>
      <c r="M3326" s="2" t="str">
        <f t="shared" si="79"/>
        <v>on time delivery</v>
      </c>
      <c r="N3326" s="2" t="s">
        <v>25</v>
      </c>
      <c r="O3326" s="2" t="s">
        <v>31</v>
      </c>
      <c r="P3326" s="2">
        <v>297.31</v>
      </c>
      <c r="Q3326" s="2" t="s">
        <v>52</v>
      </c>
      <c r="R3326" s="4" t="s">
        <v>15382</v>
      </c>
    </row>
    <row r="3327" spans="1:18" ht="14.25" customHeight="1" x14ac:dyDescent="0.3">
      <c r="A3327" s="2" t="s">
        <v>3362</v>
      </c>
      <c r="B3327" s="2" t="s">
        <v>45</v>
      </c>
      <c r="C3327" s="2" t="s">
        <v>37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tr">
        <f t="shared" si="78"/>
        <v>July</v>
      </c>
      <c r="J3327" s="2">
        <f>MONTH(H3327)</f>
        <v>7</v>
      </c>
      <c r="K3327" s="2">
        <f t="shared" si="77"/>
        <v>2024</v>
      </c>
      <c r="L3327" s="2">
        <f>H3327-G3327</f>
        <v>7</v>
      </c>
      <c r="M3327" s="2" t="str">
        <f t="shared" si="79"/>
        <v>on time delivery</v>
      </c>
      <c r="N3327" s="2" t="s">
        <v>25</v>
      </c>
      <c r="O3327" s="2" t="s">
        <v>20</v>
      </c>
      <c r="P3327" s="2">
        <v>84.32</v>
      </c>
      <c r="Q3327" s="2" t="s">
        <v>27</v>
      </c>
      <c r="R3327" s="4" t="s">
        <v>15382</v>
      </c>
    </row>
    <row r="3328" spans="1:18" ht="14.25" customHeight="1" x14ac:dyDescent="0.3">
      <c r="A3328" s="2" t="s">
        <v>3363</v>
      </c>
      <c r="B3328" s="2" t="s">
        <v>17</v>
      </c>
      <c r="C3328" s="2" t="s">
        <v>37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tr">
        <f t="shared" si="78"/>
        <v>October</v>
      </c>
      <c r="J3328" s="2">
        <f>MONTH(H3328)</f>
        <v>10</v>
      </c>
      <c r="K3328" s="2">
        <f t="shared" si="77"/>
        <v>2023</v>
      </c>
      <c r="L3328" s="2">
        <f>H3328-G3328</f>
        <v>2</v>
      </c>
      <c r="M3328" s="2" t="str">
        <f t="shared" si="79"/>
        <v>early delivery</v>
      </c>
      <c r="N3328" s="2" t="s">
        <v>25</v>
      </c>
      <c r="O3328" s="2" t="s">
        <v>20</v>
      </c>
      <c r="P3328" s="2">
        <v>547.47</v>
      </c>
      <c r="Q3328" s="2" t="s">
        <v>27</v>
      </c>
      <c r="R3328" s="4" t="s">
        <v>15382</v>
      </c>
    </row>
    <row r="3329" spans="1:18" ht="14.25" customHeight="1" x14ac:dyDescent="0.3">
      <c r="A3329" s="2" t="s">
        <v>3364</v>
      </c>
      <c r="B3329" s="2" t="s">
        <v>17</v>
      </c>
      <c r="C3329" s="2" t="s">
        <v>24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tr">
        <f t="shared" si="78"/>
        <v>June</v>
      </c>
      <c r="J3329" s="2">
        <f>MONTH(H3329)</f>
        <v>6</v>
      </c>
      <c r="K3329" s="2">
        <f t="shared" si="77"/>
        <v>2024</v>
      </c>
      <c r="L3329" s="2">
        <f>H3329-G3329</f>
        <v>6</v>
      </c>
      <c r="M3329" s="2" t="str">
        <f t="shared" si="79"/>
        <v>on time delivery</v>
      </c>
      <c r="N3329" s="2" t="s">
        <v>25</v>
      </c>
      <c r="O3329" s="2" t="s">
        <v>20</v>
      </c>
      <c r="P3329" s="2">
        <v>553.78</v>
      </c>
      <c r="Q3329" s="2" t="s">
        <v>52</v>
      </c>
      <c r="R3329" s="4" t="s">
        <v>15382</v>
      </c>
    </row>
    <row r="3330" spans="1:18" ht="14.25" customHeight="1" x14ac:dyDescent="0.3">
      <c r="A3330" s="2" t="s">
        <v>3365</v>
      </c>
      <c r="B3330" s="2" t="s">
        <v>45</v>
      </c>
      <c r="C3330" s="2" t="s">
        <v>30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tr">
        <f t="shared" si="78"/>
        <v>January</v>
      </c>
      <c r="J3330" s="2">
        <f>MONTH(H3330)</f>
        <v>1</v>
      </c>
      <c r="K3330" s="2">
        <f t="shared" si="77"/>
        <v>2023</v>
      </c>
      <c r="L3330" s="2">
        <f>H3330-G3330</f>
        <v>3</v>
      </c>
      <c r="M3330" s="2" t="str">
        <f t="shared" si="79"/>
        <v>delay delivery</v>
      </c>
      <c r="N3330" s="2" t="s">
        <v>25</v>
      </c>
      <c r="O3330" s="2" t="s">
        <v>31</v>
      </c>
      <c r="P3330" s="2">
        <v>554.95000000000005</v>
      </c>
      <c r="Q3330" s="2" t="s">
        <v>21</v>
      </c>
      <c r="R3330" s="4" t="s">
        <v>15382</v>
      </c>
    </row>
    <row r="3331" spans="1:18" ht="14.25" customHeight="1" x14ac:dyDescent="0.3">
      <c r="A3331" s="2" t="s">
        <v>3366</v>
      </c>
      <c r="B3331" s="2" t="s">
        <v>23</v>
      </c>
      <c r="C3331" s="2" t="s">
        <v>37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tr">
        <f t="shared" si="78"/>
        <v>July</v>
      </c>
      <c r="J3331" s="2">
        <f>MONTH(H3331)</f>
        <v>7</v>
      </c>
      <c r="K3331" s="2">
        <f t="shared" ref="K3331:K3394" si="80">YEAR(H3331)</f>
        <v>2023</v>
      </c>
      <c r="L3331" s="2">
        <f>H3331-G3331</f>
        <v>1</v>
      </c>
      <c r="M3331" s="2" t="str">
        <f t="shared" si="79"/>
        <v>early delivery</v>
      </c>
      <c r="N3331" s="2" t="s">
        <v>25</v>
      </c>
      <c r="O3331" s="2" t="s">
        <v>31</v>
      </c>
      <c r="P3331" s="2">
        <v>129.32</v>
      </c>
      <c r="Q3331" s="2" t="s">
        <v>27</v>
      </c>
      <c r="R3331" s="4" t="s">
        <v>15382</v>
      </c>
    </row>
    <row r="3332" spans="1:18" ht="14.25" customHeight="1" x14ac:dyDescent="0.3">
      <c r="A3332" s="2" t="s">
        <v>3367</v>
      </c>
      <c r="B3332" s="2" t="s">
        <v>29</v>
      </c>
      <c r="C3332" s="2" t="s">
        <v>24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tr">
        <f t="shared" si="78"/>
        <v>May</v>
      </c>
      <c r="J3332" s="2">
        <f>MONTH(H3332)</f>
        <v>5</v>
      </c>
      <c r="K3332" s="2">
        <f t="shared" si="80"/>
        <v>2023</v>
      </c>
      <c r="L3332" s="2">
        <f>H3332-G3332</f>
        <v>4</v>
      </c>
      <c r="M3332" s="2" t="str">
        <f t="shared" si="79"/>
        <v>delay delivery</v>
      </c>
      <c r="N3332" s="2" t="s">
        <v>19</v>
      </c>
      <c r="O3332" s="2" t="s">
        <v>20</v>
      </c>
      <c r="P3332" s="2">
        <v>409.78</v>
      </c>
      <c r="Q3332" s="2" t="s">
        <v>43</v>
      </c>
      <c r="R3332" s="4" t="s">
        <v>15382</v>
      </c>
    </row>
    <row r="3333" spans="1:18" ht="14.25" customHeight="1" x14ac:dyDescent="0.3">
      <c r="A3333" s="2" t="s">
        <v>3368</v>
      </c>
      <c r="B3333" s="2" t="s">
        <v>23</v>
      </c>
      <c r="C3333" s="2" t="s">
        <v>24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tr">
        <f t="shared" si="78"/>
        <v>December</v>
      </c>
      <c r="J3333" s="2">
        <f>MONTH(H3333)</f>
        <v>12</v>
      </c>
      <c r="K3333" s="2">
        <f t="shared" si="80"/>
        <v>2024</v>
      </c>
      <c r="L3333" s="2">
        <f>H3333-G3333</f>
        <v>6</v>
      </c>
      <c r="M3333" s="2" t="str">
        <f t="shared" si="79"/>
        <v>on time delivery</v>
      </c>
      <c r="N3333" s="2" t="s">
        <v>35</v>
      </c>
      <c r="O3333" s="2" t="s">
        <v>31</v>
      </c>
      <c r="P3333" s="2">
        <v>183.53</v>
      </c>
      <c r="Q3333" s="2" t="s">
        <v>38</v>
      </c>
      <c r="R3333" s="4" t="s">
        <v>15382</v>
      </c>
    </row>
    <row r="3334" spans="1:18" ht="14.25" customHeight="1" x14ac:dyDescent="0.3">
      <c r="A3334" s="2" t="s">
        <v>3369</v>
      </c>
      <c r="B3334" s="2" t="s">
        <v>45</v>
      </c>
      <c r="C3334" s="2" t="s">
        <v>24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tr">
        <f t="shared" si="78"/>
        <v>May</v>
      </c>
      <c r="J3334" s="2">
        <f>MONTH(H3334)</f>
        <v>5</v>
      </c>
      <c r="K3334" s="2">
        <f t="shared" si="80"/>
        <v>2024</v>
      </c>
      <c r="L3334" s="2">
        <f>H3334-G3334</f>
        <v>5</v>
      </c>
      <c r="M3334" s="2" t="str">
        <f t="shared" si="79"/>
        <v>delay delivery</v>
      </c>
      <c r="N3334" s="2" t="s">
        <v>35</v>
      </c>
      <c r="O3334" s="2" t="s">
        <v>20</v>
      </c>
      <c r="P3334" s="2">
        <v>343.63</v>
      </c>
      <c r="Q3334" s="2" t="s">
        <v>32</v>
      </c>
      <c r="R3334" s="4" t="s">
        <v>15382</v>
      </c>
    </row>
    <row r="3335" spans="1:18" ht="14.25" customHeight="1" x14ac:dyDescent="0.3">
      <c r="A3335" s="2" t="s">
        <v>3370</v>
      </c>
      <c r="B3335" s="2" t="s">
        <v>23</v>
      </c>
      <c r="C3335" s="2" t="s">
        <v>30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tr">
        <f t="shared" si="78"/>
        <v>July</v>
      </c>
      <c r="J3335" s="2">
        <f>MONTH(H3335)</f>
        <v>7</v>
      </c>
      <c r="K3335" s="2">
        <f t="shared" si="80"/>
        <v>2023</v>
      </c>
      <c r="L3335" s="2">
        <f>H3335-G3335</f>
        <v>4</v>
      </c>
      <c r="M3335" s="2" t="str">
        <f t="shared" si="79"/>
        <v>delay delivery</v>
      </c>
      <c r="N3335" s="2" t="s">
        <v>35</v>
      </c>
      <c r="O3335" s="2" t="s">
        <v>26</v>
      </c>
      <c r="P3335" s="2">
        <v>233.31</v>
      </c>
      <c r="Q3335" s="2" t="s">
        <v>27</v>
      </c>
      <c r="R3335" s="4" t="s">
        <v>15382</v>
      </c>
    </row>
    <row r="3336" spans="1:18" ht="14.25" customHeight="1" x14ac:dyDescent="0.3">
      <c r="A3336" s="2" t="s">
        <v>3371</v>
      </c>
      <c r="B3336" s="2" t="s">
        <v>17</v>
      </c>
      <c r="C3336" s="2" t="s">
        <v>37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tr">
        <f t="shared" si="78"/>
        <v>September</v>
      </c>
      <c r="J3336" s="2">
        <f>MONTH(H3336)</f>
        <v>9</v>
      </c>
      <c r="K3336" s="2">
        <f t="shared" si="80"/>
        <v>2023</v>
      </c>
      <c r="L3336" s="2">
        <f>H3336-G3336</f>
        <v>3</v>
      </c>
      <c r="M3336" s="2" t="str">
        <f t="shared" si="79"/>
        <v>delay delivery</v>
      </c>
      <c r="N3336" s="2" t="s">
        <v>35</v>
      </c>
      <c r="O3336" s="2" t="s">
        <v>20</v>
      </c>
      <c r="P3336" s="2">
        <v>539.36</v>
      </c>
      <c r="Q3336" s="2" t="s">
        <v>38</v>
      </c>
      <c r="R3336" s="4" t="s">
        <v>15382</v>
      </c>
    </row>
    <row r="3337" spans="1:18" ht="14.25" customHeight="1" x14ac:dyDescent="0.3">
      <c r="A3337" s="2" t="s">
        <v>3372</v>
      </c>
      <c r="B3337" s="2" t="s">
        <v>29</v>
      </c>
      <c r="C3337" s="2" t="s">
        <v>30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tr">
        <f t="shared" si="78"/>
        <v>July</v>
      </c>
      <c r="J3337" s="2">
        <f>MONTH(H3337)</f>
        <v>7</v>
      </c>
      <c r="K3337" s="2">
        <f t="shared" si="80"/>
        <v>2023</v>
      </c>
      <c r="L3337" s="2">
        <f>H3337-G3337</f>
        <v>1</v>
      </c>
      <c r="M3337" s="2" t="str">
        <f t="shared" si="79"/>
        <v>early delivery</v>
      </c>
      <c r="N3337" s="2" t="s">
        <v>19</v>
      </c>
      <c r="O3337" s="2" t="s">
        <v>31</v>
      </c>
      <c r="P3337" s="2">
        <v>230.73</v>
      </c>
      <c r="Q3337" s="2" t="s">
        <v>27</v>
      </c>
      <c r="R3337" s="4" t="s">
        <v>15382</v>
      </c>
    </row>
    <row r="3338" spans="1:18" ht="14.25" customHeight="1" x14ac:dyDescent="0.3">
      <c r="A3338" s="2" t="s">
        <v>3373</v>
      </c>
      <c r="B3338" s="2" t="s">
        <v>45</v>
      </c>
      <c r="C3338" s="2" t="s">
        <v>18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tr">
        <f t="shared" si="78"/>
        <v>May</v>
      </c>
      <c r="J3338" s="2">
        <f>MONTH(H3338)</f>
        <v>5</v>
      </c>
      <c r="K3338" s="2">
        <f t="shared" si="80"/>
        <v>2023</v>
      </c>
      <c r="L3338" s="2">
        <f>H3338-G3338</f>
        <v>5</v>
      </c>
      <c r="M3338" s="2" t="str">
        <f t="shared" si="79"/>
        <v>delay delivery</v>
      </c>
      <c r="N3338" s="2" t="s">
        <v>35</v>
      </c>
      <c r="O3338" s="2" t="s">
        <v>20</v>
      </c>
      <c r="P3338" s="2">
        <v>72.03</v>
      </c>
      <c r="Q3338" s="2" t="s">
        <v>52</v>
      </c>
      <c r="R3338" s="4" t="s">
        <v>15382</v>
      </c>
    </row>
    <row r="3339" spans="1:18" ht="14.25" customHeight="1" x14ac:dyDescent="0.3">
      <c r="A3339" s="2" t="s">
        <v>3374</v>
      </c>
      <c r="B3339" s="2" t="s">
        <v>45</v>
      </c>
      <c r="C3339" s="2" t="s">
        <v>37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tr">
        <f t="shared" si="78"/>
        <v>June</v>
      </c>
      <c r="J3339" s="2">
        <f>MONTH(H3339)</f>
        <v>6</v>
      </c>
      <c r="K3339" s="2">
        <f t="shared" si="80"/>
        <v>2023</v>
      </c>
      <c r="L3339" s="2">
        <f>H3339-G3339</f>
        <v>3</v>
      </c>
      <c r="M3339" s="2" t="str">
        <f t="shared" si="79"/>
        <v>delay delivery</v>
      </c>
      <c r="N3339" s="2" t="s">
        <v>25</v>
      </c>
      <c r="O3339" s="2" t="s">
        <v>20</v>
      </c>
      <c r="P3339" s="2">
        <v>586.69000000000005</v>
      </c>
      <c r="Q3339" s="2" t="s">
        <v>43</v>
      </c>
      <c r="R3339" s="4" t="s">
        <v>15382</v>
      </c>
    </row>
    <row r="3340" spans="1:18" ht="14.25" customHeight="1" x14ac:dyDescent="0.3">
      <c r="A3340" s="2" t="s">
        <v>3375</v>
      </c>
      <c r="B3340" s="2" t="s">
        <v>45</v>
      </c>
      <c r="C3340" s="2" t="s">
        <v>30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tr">
        <f t="shared" si="78"/>
        <v>February</v>
      </c>
      <c r="J3340" s="2">
        <f>MONTH(H3340)</f>
        <v>2</v>
      </c>
      <c r="K3340" s="2">
        <f t="shared" si="80"/>
        <v>2024</v>
      </c>
      <c r="L3340" s="2">
        <f>H3340-G3340</f>
        <v>4</v>
      </c>
      <c r="M3340" s="2" t="str">
        <f t="shared" si="79"/>
        <v>delay delivery</v>
      </c>
      <c r="N3340" s="2" t="s">
        <v>19</v>
      </c>
      <c r="O3340" s="2" t="s">
        <v>26</v>
      </c>
      <c r="P3340" s="2">
        <v>140.04</v>
      </c>
      <c r="Q3340" s="2" t="s">
        <v>38</v>
      </c>
      <c r="R3340" s="4" t="s">
        <v>15382</v>
      </c>
    </row>
    <row r="3341" spans="1:18" ht="14.25" customHeight="1" x14ac:dyDescent="0.3">
      <c r="A3341" s="2" t="s">
        <v>3376</v>
      </c>
      <c r="B3341" s="2" t="s">
        <v>29</v>
      </c>
      <c r="C3341" s="2" t="s">
        <v>37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tr">
        <f t="shared" si="78"/>
        <v>May</v>
      </c>
      <c r="J3341" s="2">
        <f>MONTH(H3341)</f>
        <v>5</v>
      </c>
      <c r="K3341" s="2">
        <f t="shared" si="80"/>
        <v>2023</v>
      </c>
      <c r="L3341" s="2">
        <f>H3341-G3341</f>
        <v>5</v>
      </c>
      <c r="M3341" s="2" t="str">
        <f t="shared" si="79"/>
        <v>delay delivery</v>
      </c>
      <c r="N3341" s="2" t="s">
        <v>35</v>
      </c>
      <c r="O3341" s="2" t="s">
        <v>31</v>
      </c>
      <c r="P3341" s="2">
        <v>424.67</v>
      </c>
      <c r="Q3341" s="2" t="s">
        <v>32</v>
      </c>
      <c r="R3341" s="4" t="s">
        <v>15382</v>
      </c>
    </row>
    <row r="3342" spans="1:18" ht="14.25" customHeight="1" x14ac:dyDescent="0.3">
      <c r="A3342" s="2" t="s">
        <v>3377</v>
      </c>
      <c r="B3342" s="2" t="s">
        <v>17</v>
      </c>
      <c r="C3342" s="2" t="s">
        <v>18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tr">
        <f t="shared" si="78"/>
        <v>January</v>
      </c>
      <c r="J3342" s="2">
        <f>MONTH(H3342)</f>
        <v>1</v>
      </c>
      <c r="K3342" s="2">
        <f t="shared" si="80"/>
        <v>2024</v>
      </c>
      <c r="L3342" s="2">
        <f>H3342-G3342</f>
        <v>3</v>
      </c>
      <c r="M3342" s="2" t="str">
        <f t="shared" si="79"/>
        <v>delay delivery</v>
      </c>
      <c r="N3342" s="2" t="s">
        <v>35</v>
      </c>
      <c r="O3342" s="2" t="s">
        <v>20</v>
      </c>
      <c r="P3342" s="2">
        <v>398.94</v>
      </c>
      <c r="Q3342" s="2" t="s">
        <v>21</v>
      </c>
      <c r="R3342" s="4" t="s">
        <v>15382</v>
      </c>
    </row>
    <row r="3343" spans="1:18" ht="14.25" customHeight="1" x14ac:dyDescent="0.3">
      <c r="A3343" s="2" t="s">
        <v>3378</v>
      </c>
      <c r="B3343" s="2" t="s">
        <v>45</v>
      </c>
      <c r="C3343" s="2" t="s">
        <v>40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tr">
        <f t="shared" si="78"/>
        <v>July</v>
      </c>
      <c r="J3343" s="2">
        <f>MONTH(H3343)</f>
        <v>7</v>
      </c>
      <c r="K3343" s="2">
        <f t="shared" si="80"/>
        <v>2024</v>
      </c>
      <c r="L3343" s="2">
        <f>H3343-G3343</f>
        <v>5</v>
      </c>
      <c r="M3343" s="2" t="str">
        <f t="shared" si="79"/>
        <v>delay delivery</v>
      </c>
      <c r="N3343" s="2" t="s">
        <v>35</v>
      </c>
      <c r="O3343" s="2" t="s">
        <v>31</v>
      </c>
      <c r="P3343" s="2">
        <v>361.96</v>
      </c>
      <c r="Q3343" s="2" t="s">
        <v>43</v>
      </c>
      <c r="R3343" s="4" t="s">
        <v>15382</v>
      </c>
    </row>
    <row r="3344" spans="1:18" ht="14.25" customHeight="1" x14ac:dyDescent="0.3">
      <c r="A3344" s="2" t="s">
        <v>3379</v>
      </c>
      <c r="B3344" s="2" t="s">
        <v>23</v>
      </c>
      <c r="C3344" s="2" t="s">
        <v>24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tr">
        <f t="shared" si="78"/>
        <v>May</v>
      </c>
      <c r="J3344" s="2">
        <f>MONTH(H3344)</f>
        <v>5</v>
      </c>
      <c r="K3344" s="2">
        <f t="shared" si="80"/>
        <v>2023</v>
      </c>
      <c r="L3344" s="2">
        <f>H3344-G3344</f>
        <v>2</v>
      </c>
      <c r="M3344" s="2" t="str">
        <f t="shared" si="79"/>
        <v>early delivery</v>
      </c>
      <c r="N3344" s="2" t="s">
        <v>35</v>
      </c>
      <c r="O3344" s="2" t="s">
        <v>31</v>
      </c>
      <c r="P3344" s="2">
        <v>1269.53</v>
      </c>
      <c r="Q3344" s="2" t="s">
        <v>38</v>
      </c>
      <c r="R3344" s="4" t="s">
        <v>15382</v>
      </c>
    </row>
    <row r="3345" spans="1:18" ht="14.25" customHeight="1" x14ac:dyDescent="0.3">
      <c r="A3345" s="2" t="s">
        <v>3380</v>
      </c>
      <c r="B3345" s="2" t="s">
        <v>45</v>
      </c>
      <c r="C3345" s="2" t="s">
        <v>30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tr">
        <f t="shared" si="78"/>
        <v>January</v>
      </c>
      <c r="J3345" s="2">
        <f>MONTH(H3345)</f>
        <v>1</v>
      </c>
      <c r="K3345" s="2">
        <f t="shared" si="80"/>
        <v>2024</v>
      </c>
      <c r="L3345" s="2">
        <f>H3345-G3345</f>
        <v>7</v>
      </c>
      <c r="M3345" s="2" t="str">
        <f t="shared" si="79"/>
        <v>on time delivery</v>
      </c>
      <c r="N3345" s="2" t="s">
        <v>35</v>
      </c>
      <c r="O3345" s="2" t="s">
        <v>31</v>
      </c>
      <c r="P3345" s="2">
        <v>1401.44</v>
      </c>
      <c r="Q3345" s="2" t="s">
        <v>52</v>
      </c>
      <c r="R3345" s="4" t="s">
        <v>15382</v>
      </c>
    </row>
    <row r="3346" spans="1:18" ht="14.25" customHeight="1" x14ac:dyDescent="0.3">
      <c r="A3346" s="2" t="s">
        <v>3381</v>
      </c>
      <c r="B3346" s="2" t="s">
        <v>45</v>
      </c>
      <c r="C3346" s="2" t="s">
        <v>18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tr">
        <f t="shared" si="78"/>
        <v>February</v>
      </c>
      <c r="J3346" s="2">
        <f>MONTH(H3346)</f>
        <v>2</v>
      </c>
      <c r="K3346" s="2">
        <f t="shared" si="80"/>
        <v>2024</v>
      </c>
      <c r="L3346" s="2">
        <f>H3346-G3346</f>
        <v>5</v>
      </c>
      <c r="M3346" s="2" t="str">
        <f t="shared" si="79"/>
        <v>delay delivery</v>
      </c>
      <c r="N3346" s="2" t="s">
        <v>35</v>
      </c>
      <c r="O3346" s="2" t="s">
        <v>26</v>
      </c>
      <c r="P3346" s="2">
        <v>48.74</v>
      </c>
      <c r="Q3346" s="2" t="s">
        <v>52</v>
      </c>
      <c r="R3346" s="4" t="s">
        <v>15382</v>
      </c>
    </row>
    <row r="3347" spans="1:18" ht="14.25" customHeight="1" x14ac:dyDescent="0.3">
      <c r="A3347" s="2" t="s">
        <v>3382</v>
      </c>
      <c r="B3347" s="2" t="s">
        <v>45</v>
      </c>
      <c r="C3347" s="2" t="s">
        <v>18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tr">
        <f t="shared" si="78"/>
        <v>December</v>
      </c>
      <c r="J3347" s="2">
        <f>MONTH(H3347)</f>
        <v>12</v>
      </c>
      <c r="K3347" s="2">
        <f t="shared" si="80"/>
        <v>2023</v>
      </c>
      <c r="L3347" s="2">
        <f>H3347-G3347</f>
        <v>2</v>
      </c>
      <c r="M3347" s="2" t="str">
        <f t="shared" si="79"/>
        <v>early delivery</v>
      </c>
      <c r="N3347" s="2" t="s">
        <v>19</v>
      </c>
      <c r="O3347" s="2" t="s">
        <v>31</v>
      </c>
      <c r="P3347" s="2">
        <v>605.89</v>
      </c>
      <c r="Q3347" s="2" t="s">
        <v>43</v>
      </c>
      <c r="R3347" s="4" t="s">
        <v>15382</v>
      </c>
    </row>
    <row r="3348" spans="1:18" ht="14.25" customHeight="1" x14ac:dyDescent="0.3">
      <c r="A3348" s="2" t="s">
        <v>3383</v>
      </c>
      <c r="B3348" s="2" t="s">
        <v>45</v>
      </c>
      <c r="C3348" s="2" t="s">
        <v>37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tr">
        <f t="shared" si="78"/>
        <v>February</v>
      </c>
      <c r="J3348" s="2">
        <f>MONTH(H3348)</f>
        <v>2</v>
      </c>
      <c r="K3348" s="2">
        <f t="shared" si="80"/>
        <v>2023</v>
      </c>
      <c r="L3348" s="2">
        <f>H3348-G3348</f>
        <v>6</v>
      </c>
      <c r="M3348" s="2" t="str">
        <f t="shared" si="79"/>
        <v>on time delivery</v>
      </c>
      <c r="N3348" s="2" t="s">
        <v>25</v>
      </c>
      <c r="O3348" s="2" t="s">
        <v>31</v>
      </c>
      <c r="P3348" s="2">
        <v>419.46</v>
      </c>
      <c r="Q3348" s="2" t="s">
        <v>21</v>
      </c>
      <c r="R3348" s="4" t="s">
        <v>15382</v>
      </c>
    </row>
    <row r="3349" spans="1:18" ht="14.25" customHeight="1" x14ac:dyDescent="0.3">
      <c r="A3349" s="2" t="s">
        <v>3384</v>
      </c>
      <c r="B3349" s="2" t="s">
        <v>17</v>
      </c>
      <c r="C3349" s="2" t="s">
        <v>37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tr">
        <f t="shared" si="78"/>
        <v>April</v>
      </c>
      <c r="J3349" s="2">
        <f>MONTH(H3349)</f>
        <v>4</v>
      </c>
      <c r="K3349" s="2">
        <f t="shared" si="80"/>
        <v>2023</v>
      </c>
      <c r="L3349" s="2">
        <f>H3349-G3349</f>
        <v>5</v>
      </c>
      <c r="M3349" s="2" t="str">
        <f t="shared" si="79"/>
        <v>delay delivery</v>
      </c>
      <c r="N3349" s="2" t="s">
        <v>35</v>
      </c>
      <c r="O3349" s="2" t="s">
        <v>31</v>
      </c>
      <c r="P3349" s="2">
        <v>268.92</v>
      </c>
      <c r="Q3349" s="2" t="s">
        <v>43</v>
      </c>
      <c r="R3349" s="4" t="s">
        <v>15382</v>
      </c>
    </row>
    <row r="3350" spans="1:18" ht="14.25" customHeight="1" x14ac:dyDescent="0.3">
      <c r="A3350" s="2" t="s">
        <v>3385</v>
      </c>
      <c r="B3350" s="2" t="s">
        <v>23</v>
      </c>
      <c r="C3350" s="2" t="s">
        <v>24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tr">
        <f t="shared" si="78"/>
        <v>August</v>
      </c>
      <c r="J3350" s="2">
        <f>MONTH(H3350)</f>
        <v>8</v>
      </c>
      <c r="K3350" s="2">
        <f t="shared" si="80"/>
        <v>2024</v>
      </c>
      <c r="L3350" s="2">
        <f>H3350-G3350</f>
        <v>5</v>
      </c>
      <c r="M3350" s="2" t="str">
        <f t="shared" si="79"/>
        <v>delay delivery</v>
      </c>
      <c r="N3350" s="2" t="s">
        <v>35</v>
      </c>
      <c r="O3350" s="2" t="s">
        <v>26</v>
      </c>
      <c r="P3350" s="2">
        <v>681.86</v>
      </c>
      <c r="Q3350" s="2" t="s">
        <v>32</v>
      </c>
      <c r="R3350" s="4" t="s">
        <v>15382</v>
      </c>
    </row>
    <row r="3351" spans="1:18" ht="14.25" customHeight="1" x14ac:dyDescent="0.3">
      <c r="A3351" s="2" t="s">
        <v>3386</v>
      </c>
      <c r="B3351" s="2" t="s">
        <v>17</v>
      </c>
      <c r="C3351" s="2" t="s">
        <v>37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tr">
        <f t="shared" si="78"/>
        <v>December</v>
      </c>
      <c r="J3351" s="2">
        <f>MONTH(H3351)</f>
        <v>12</v>
      </c>
      <c r="K3351" s="2">
        <f t="shared" si="80"/>
        <v>2023</v>
      </c>
      <c r="L3351" s="2">
        <f>H3351-G3351</f>
        <v>5</v>
      </c>
      <c r="M3351" s="2" t="str">
        <f t="shared" si="79"/>
        <v>delay delivery</v>
      </c>
      <c r="N3351" s="2" t="s">
        <v>35</v>
      </c>
      <c r="O3351" s="2" t="s">
        <v>31</v>
      </c>
      <c r="P3351" s="2">
        <v>731.42</v>
      </c>
      <c r="Q3351" s="2" t="s">
        <v>38</v>
      </c>
      <c r="R3351" s="4" t="s">
        <v>15382</v>
      </c>
    </row>
    <row r="3352" spans="1:18" ht="14.25" customHeight="1" x14ac:dyDescent="0.3">
      <c r="A3352" s="2" t="s">
        <v>3387</v>
      </c>
      <c r="B3352" s="2" t="s">
        <v>23</v>
      </c>
      <c r="C3352" s="2" t="s">
        <v>30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tr">
        <f t="shared" si="78"/>
        <v>January</v>
      </c>
      <c r="J3352" s="2">
        <f>MONTH(H3352)</f>
        <v>1</v>
      </c>
      <c r="K3352" s="2">
        <f t="shared" si="80"/>
        <v>2024</v>
      </c>
      <c r="L3352" s="2">
        <f>H3352-G3352</f>
        <v>2</v>
      </c>
      <c r="M3352" s="2" t="str">
        <f t="shared" si="79"/>
        <v>early delivery</v>
      </c>
      <c r="N3352" s="2" t="s">
        <v>19</v>
      </c>
      <c r="O3352" s="2" t="s">
        <v>31</v>
      </c>
      <c r="P3352" s="2">
        <v>349.67</v>
      </c>
      <c r="Q3352" s="2" t="s">
        <v>27</v>
      </c>
      <c r="R3352" s="4" t="s">
        <v>15382</v>
      </c>
    </row>
    <row r="3353" spans="1:18" ht="14.25" customHeight="1" x14ac:dyDescent="0.3">
      <c r="A3353" s="2" t="s">
        <v>3388</v>
      </c>
      <c r="B3353" s="2" t="s">
        <v>45</v>
      </c>
      <c r="C3353" s="2" t="s">
        <v>30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tr">
        <f t="shared" si="78"/>
        <v>July</v>
      </c>
      <c r="J3353" s="2">
        <f>MONTH(H3353)</f>
        <v>7</v>
      </c>
      <c r="K3353" s="2">
        <f t="shared" si="80"/>
        <v>2023</v>
      </c>
      <c r="L3353" s="2">
        <f>H3353-G3353</f>
        <v>3</v>
      </c>
      <c r="M3353" s="2" t="str">
        <f t="shared" si="79"/>
        <v>delay delivery</v>
      </c>
      <c r="N3353" s="2" t="s">
        <v>35</v>
      </c>
      <c r="O3353" s="2" t="s">
        <v>26</v>
      </c>
      <c r="P3353" s="2">
        <v>39.21</v>
      </c>
      <c r="Q3353" s="2" t="s">
        <v>27</v>
      </c>
      <c r="R3353" s="4" t="s">
        <v>15382</v>
      </c>
    </row>
    <row r="3354" spans="1:18" ht="14.25" customHeight="1" x14ac:dyDescent="0.3">
      <c r="A3354" s="2" t="s">
        <v>3389</v>
      </c>
      <c r="B3354" s="2" t="s">
        <v>29</v>
      </c>
      <c r="C3354" s="2" t="s">
        <v>30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tr">
        <f t="shared" si="78"/>
        <v>July</v>
      </c>
      <c r="J3354" s="2">
        <f>MONTH(H3354)</f>
        <v>7</v>
      </c>
      <c r="K3354" s="2">
        <f t="shared" si="80"/>
        <v>2023</v>
      </c>
      <c r="L3354" s="2">
        <f>H3354-G3354</f>
        <v>4</v>
      </c>
      <c r="M3354" s="2" t="str">
        <f t="shared" si="79"/>
        <v>delay delivery</v>
      </c>
      <c r="N3354" s="2" t="s">
        <v>19</v>
      </c>
      <c r="O3354" s="2" t="s">
        <v>26</v>
      </c>
      <c r="P3354" s="2">
        <v>1211.54</v>
      </c>
      <c r="Q3354" s="2" t="s">
        <v>21</v>
      </c>
      <c r="R3354" s="4" t="s">
        <v>15382</v>
      </c>
    </row>
    <row r="3355" spans="1:18" ht="14.25" customHeight="1" x14ac:dyDescent="0.3">
      <c r="A3355" s="2" t="s">
        <v>3390</v>
      </c>
      <c r="B3355" s="2" t="s">
        <v>17</v>
      </c>
      <c r="C3355" s="2" t="s">
        <v>40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tr">
        <f t="shared" si="78"/>
        <v>February</v>
      </c>
      <c r="J3355" s="2">
        <f>MONTH(H3355)</f>
        <v>2</v>
      </c>
      <c r="K3355" s="2">
        <f t="shared" si="80"/>
        <v>2023</v>
      </c>
      <c r="L3355" s="2">
        <f>H3355-G3355</f>
        <v>5</v>
      </c>
      <c r="M3355" s="2" t="str">
        <f t="shared" si="79"/>
        <v>delay delivery</v>
      </c>
      <c r="N3355" s="2" t="s">
        <v>19</v>
      </c>
      <c r="O3355" s="2" t="s">
        <v>20</v>
      </c>
      <c r="P3355" s="2">
        <v>520.57000000000005</v>
      </c>
      <c r="Q3355" s="2" t="s">
        <v>21</v>
      </c>
      <c r="R3355" s="4" t="s">
        <v>15382</v>
      </c>
    </row>
    <row r="3356" spans="1:18" ht="14.25" customHeight="1" x14ac:dyDescent="0.3">
      <c r="A3356" s="2" t="s">
        <v>3391</v>
      </c>
      <c r="B3356" s="2" t="s">
        <v>29</v>
      </c>
      <c r="C3356" s="2" t="s">
        <v>30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tr">
        <f t="shared" si="78"/>
        <v>January</v>
      </c>
      <c r="J3356" s="2">
        <f>MONTH(H3356)</f>
        <v>1</v>
      </c>
      <c r="K3356" s="2">
        <f t="shared" si="80"/>
        <v>2023</v>
      </c>
      <c r="L3356" s="2">
        <f>H3356-G3356</f>
        <v>6</v>
      </c>
      <c r="M3356" s="2" t="str">
        <f t="shared" si="79"/>
        <v>on time delivery</v>
      </c>
      <c r="N3356" s="2" t="s">
        <v>25</v>
      </c>
      <c r="O3356" s="2" t="s">
        <v>31</v>
      </c>
      <c r="P3356" s="2">
        <v>602.71</v>
      </c>
      <c r="Q3356" s="2" t="s">
        <v>43</v>
      </c>
      <c r="R3356" s="4" t="s">
        <v>15382</v>
      </c>
    </row>
    <row r="3357" spans="1:18" ht="14.25" customHeight="1" x14ac:dyDescent="0.3">
      <c r="A3357" s="2" t="s">
        <v>3392</v>
      </c>
      <c r="B3357" s="2" t="s">
        <v>17</v>
      </c>
      <c r="C3357" s="2" t="s">
        <v>37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tr">
        <f t="shared" si="78"/>
        <v>March</v>
      </c>
      <c r="J3357" s="2">
        <f>MONTH(H3357)</f>
        <v>3</v>
      </c>
      <c r="K3357" s="2">
        <f t="shared" si="80"/>
        <v>2023</v>
      </c>
      <c r="L3357" s="2">
        <f>H3357-G3357</f>
        <v>4</v>
      </c>
      <c r="M3357" s="2" t="str">
        <f t="shared" si="79"/>
        <v>delay delivery</v>
      </c>
      <c r="N3357" s="2" t="s">
        <v>19</v>
      </c>
      <c r="O3357" s="2" t="s">
        <v>20</v>
      </c>
      <c r="P3357" s="2">
        <v>119.62</v>
      </c>
      <c r="Q3357" s="2" t="s">
        <v>52</v>
      </c>
      <c r="R3357" s="4" t="s">
        <v>15382</v>
      </c>
    </row>
    <row r="3358" spans="1:18" ht="14.25" customHeight="1" x14ac:dyDescent="0.3">
      <c r="A3358" s="2" t="s">
        <v>3393</v>
      </c>
      <c r="B3358" s="2" t="s">
        <v>45</v>
      </c>
      <c r="C3358" s="2" t="s">
        <v>37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tr">
        <f t="shared" si="78"/>
        <v>April</v>
      </c>
      <c r="J3358" s="2">
        <f>MONTH(H3358)</f>
        <v>4</v>
      </c>
      <c r="K3358" s="2">
        <f t="shared" si="80"/>
        <v>2024</v>
      </c>
      <c r="L3358" s="2">
        <f>H3358-G3358</f>
        <v>4</v>
      </c>
      <c r="M3358" s="2" t="str">
        <f t="shared" si="79"/>
        <v>delay delivery</v>
      </c>
      <c r="N3358" s="2" t="s">
        <v>25</v>
      </c>
      <c r="O3358" s="2" t="s">
        <v>26</v>
      </c>
      <c r="P3358" s="2">
        <v>875.6</v>
      </c>
      <c r="Q3358" s="2" t="s">
        <v>21</v>
      </c>
      <c r="R3358" s="4" t="s">
        <v>15382</v>
      </c>
    </row>
    <row r="3359" spans="1:18" ht="14.25" customHeight="1" x14ac:dyDescent="0.3">
      <c r="A3359" s="2" t="s">
        <v>3394</v>
      </c>
      <c r="B3359" s="2" t="s">
        <v>17</v>
      </c>
      <c r="C3359" s="2" t="s">
        <v>30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tr">
        <f t="shared" si="78"/>
        <v>April</v>
      </c>
      <c r="J3359" s="2">
        <f>MONTH(H3359)</f>
        <v>4</v>
      </c>
      <c r="K3359" s="2">
        <f t="shared" si="80"/>
        <v>2024</v>
      </c>
      <c r="L3359" s="2">
        <f>H3359-G3359</f>
        <v>5</v>
      </c>
      <c r="M3359" s="2" t="str">
        <f t="shared" si="79"/>
        <v>delay delivery</v>
      </c>
      <c r="N3359" s="2" t="s">
        <v>35</v>
      </c>
      <c r="O3359" s="2" t="s">
        <v>31</v>
      </c>
      <c r="P3359" s="2">
        <v>1256.68</v>
      </c>
      <c r="Q3359" s="2" t="s">
        <v>38</v>
      </c>
      <c r="R3359" s="4" t="s">
        <v>15382</v>
      </c>
    </row>
    <row r="3360" spans="1:18" ht="14.25" customHeight="1" x14ac:dyDescent="0.3">
      <c r="A3360" s="2" t="s">
        <v>3395</v>
      </c>
      <c r="B3360" s="2" t="s">
        <v>45</v>
      </c>
      <c r="C3360" s="2" t="s">
        <v>18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tr">
        <f t="shared" si="78"/>
        <v>February</v>
      </c>
      <c r="J3360" s="2">
        <f>MONTH(H3360)</f>
        <v>2</v>
      </c>
      <c r="K3360" s="2">
        <f t="shared" si="80"/>
        <v>2024</v>
      </c>
      <c r="L3360" s="2">
        <f>H3360-G3360</f>
        <v>2</v>
      </c>
      <c r="M3360" s="2" t="str">
        <f t="shared" si="79"/>
        <v>early delivery</v>
      </c>
      <c r="N3360" s="2" t="s">
        <v>35</v>
      </c>
      <c r="O3360" s="2" t="s">
        <v>20</v>
      </c>
      <c r="P3360" s="2">
        <v>770.27</v>
      </c>
      <c r="Q3360" s="2" t="s">
        <v>32</v>
      </c>
      <c r="R3360" s="4" t="s">
        <v>15382</v>
      </c>
    </row>
    <row r="3361" spans="1:18" ht="14.25" customHeight="1" x14ac:dyDescent="0.3">
      <c r="A3361" s="2" t="s">
        <v>3396</v>
      </c>
      <c r="B3361" s="2" t="s">
        <v>17</v>
      </c>
      <c r="C3361" s="2" t="s">
        <v>18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tr">
        <f t="shared" si="78"/>
        <v>February</v>
      </c>
      <c r="J3361" s="2">
        <f>MONTH(H3361)</f>
        <v>2</v>
      </c>
      <c r="K3361" s="2">
        <f t="shared" si="80"/>
        <v>2023</v>
      </c>
      <c r="L3361" s="2">
        <f>H3361-G3361</f>
        <v>1</v>
      </c>
      <c r="M3361" s="2" t="str">
        <f t="shared" si="79"/>
        <v>early delivery</v>
      </c>
      <c r="N3361" s="2" t="s">
        <v>35</v>
      </c>
      <c r="O3361" s="2" t="s">
        <v>26</v>
      </c>
      <c r="P3361" s="2">
        <v>588.57000000000005</v>
      </c>
      <c r="Q3361" s="2" t="s">
        <v>38</v>
      </c>
      <c r="R3361" s="4" t="s">
        <v>15382</v>
      </c>
    </row>
    <row r="3362" spans="1:18" ht="14.25" customHeight="1" x14ac:dyDescent="0.3">
      <c r="A3362" s="2" t="s">
        <v>3397</v>
      </c>
      <c r="B3362" s="2" t="s">
        <v>45</v>
      </c>
      <c r="C3362" s="2" t="s">
        <v>18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tr">
        <f t="shared" si="78"/>
        <v>June</v>
      </c>
      <c r="J3362" s="2">
        <f>MONTH(H3362)</f>
        <v>6</v>
      </c>
      <c r="K3362" s="2">
        <f t="shared" si="80"/>
        <v>2024</v>
      </c>
      <c r="L3362" s="2">
        <f>H3362-G3362</f>
        <v>1</v>
      </c>
      <c r="M3362" s="2" t="str">
        <f t="shared" si="79"/>
        <v>early delivery</v>
      </c>
      <c r="N3362" s="2" t="s">
        <v>35</v>
      </c>
      <c r="O3362" s="2" t="s">
        <v>31</v>
      </c>
      <c r="P3362" s="2">
        <v>410.81</v>
      </c>
      <c r="Q3362" s="2" t="s">
        <v>21</v>
      </c>
      <c r="R3362" s="4" t="s">
        <v>15382</v>
      </c>
    </row>
    <row r="3363" spans="1:18" ht="14.25" customHeight="1" x14ac:dyDescent="0.3">
      <c r="A3363" s="2" t="s">
        <v>3398</v>
      </c>
      <c r="B3363" s="2" t="s">
        <v>45</v>
      </c>
      <c r="C3363" s="2" t="s">
        <v>24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tr">
        <f t="shared" si="78"/>
        <v>November</v>
      </c>
      <c r="J3363" s="2">
        <f>MONTH(H3363)</f>
        <v>11</v>
      </c>
      <c r="K3363" s="2">
        <f t="shared" si="80"/>
        <v>2024</v>
      </c>
      <c r="L3363" s="2">
        <f>H3363-G3363</f>
        <v>1</v>
      </c>
      <c r="M3363" s="2" t="str">
        <f t="shared" si="79"/>
        <v>early delivery</v>
      </c>
      <c r="N3363" s="2" t="s">
        <v>19</v>
      </c>
      <c r="O3363" s="2" t="s">
        <v>26</v>
      </c>
      <c r="P3363" s="2">
        <v>332.74</v>
      </c>
      <c r="Q3363" s="2" t="s">
        <v>32</v>
      </c>
      <c r="R3363" s="4" t="s">
        <v>15382</v>
      </c>
    </row>
    <row r="3364" spans="1:18" ht="14.25" customHeight="1" x14ac:dyDescent="0.3">
      <c r="A3364" s="2" t="s">
        <v>3399</v>
      </c>
      <c r="B3364" s="2" t="s">
        <v>23</v>
      </c>
      <c r="C3364" s="2" t="s">
        <v>40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tr">
        <f t="shared" si="78"/>
        <v>September</v>
      </c>
      <c r="J3364" s="2">
        <f>MONTH(H3364)</f>
        <v>9</v>
      </c>
      <c r="K3364" s="2">
        <f t="shared" si="80"/>
        <v>2023</v>
      </c>
      <c r="L3364" s="2">
        <f>H3364-G3364</f>
        <v>5</v>
      </c>
      <c r="M3364" s="2" t="str">
        <f t="shared" si="79"/>
        <v>delay delivery</v>
      </c>
      <c r="N3364" s="2" t="s">
        <v>25</v>
      </c>
      <c r="O3364" s="2" t="s">
        <v>20</v>
      </c>
      <c r="P3364" s="2">
        <v>195.77</v>
      </c>
      <c r="Q3364" s="2" t="s">
        <v>52</v>
      </c>
      <c r="R3364" s="4" t="s">
        <v>15382</v>
      </c>
    </row>
    <row r="3365" spans="1:18" ht="14.25" customHeight="1" x14ac:dyDescent="0.3">
      <c r="A3365" s="2" t="s">
        <v>3400</v>
      </c>
      <c r="B3365" s="2" t="s">
        <v>45</v>
      </c>
      <c r="C3365" s="2" t="s">
        <v>30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tr">
        <f t="shared" si="78"/>
        <v>March</v>
      </c>
      <c r="J3365" s="2">
        <f>MONTH(H3365)</f>
        <v>3</v>
      </c>
      <c r="K3365" s="2">
        <f t="shared" si="80"/>
        <v>2023</v>
      </c>
      <c r="L3365" s="2">
        <f>H3365-G3365</f>
        <v>4</v>
      </c>
      <c r="M3365" s="2" t="str">
        <f t="shared" si="79"/>
        <v>delay delivery</v>
      </c>
      <c r="N3365" s="2" t="s">
        <v>19</v>
      </c>
      <c r="O3365" s="2" t="s">
        <v>26</v>
      </c>
      <c r="P3365" s="2">
        <v>687.96</v>
      </c>
      <c r="Q3365" s="2" t="s">
        <v>43</v>
      </c>
      <c r="R3365" s="4" t="s">
        <v>15382</v>
      </c>
    </row>
    <row r="3366" spans="1:18" ht="14.25" customHeight="1" x14ac:dyDescent="0.3">
      <c r="A3366" s="2" t="s">
        <v>3401</v>
      </c>
      <c r="B3366" s="2" t="s">
        <v>23</v>
      </c>
      <c r="C3366" s="2" t="s">
        <v>24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tr">
        <f t="shared" si="78"/>
        <v>March</v>
      </c>
      <c r="J3366" s="2">
        <f>MONTH(H3366)</f>
        <v>3</v>
      </c>
      <c r="K3366" s="2">
        <f t="shared" si="80"/>
        <v>2024</v>
      </c>
      <c r="L3366" s="2">
        <f>H3366-G3366</f>
        <v>1</v>
      </c>
      <c r="M3366" s="2" t="str">
        <f t="shared" si="79"/>
        <v>early delivery</v>
      </c>
      <c r="N3366" s="2" t="s">
        <v>35</v>
      </c>
      <c r="O3366" s="2" t="s">
        <v>20</v>
      </c>
      <c r="P3366" s="2">
        <v>192.78</v>
      </c>
      <c r="Q3366" s="2" t="s">
        <v>43</v>
      </c>
      <c r="R3366" s="4" t="s">
        <v>15382</v>
      </c>
    </row>
    <row r="3367" spans="1:18" ht="14.25" customHeight="1" x14ac:dyDescent="0.3">
      <c r="A3367" s="2" t="s">
        <v>3402</v>
      </c>
      <c r="B3367" s="2" t="s">
        <v>45</v>
      </c>
      <c r="C3367" s="2" t="s">
        <v>18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tr">
        <f t="shared" si="78"/>
        <v>December</v>
      </c>
      <c r="J3367" s="2">
        <f>MONTH(H3367)</f>
        <v>12</v>
      </c>
      <c r="K3367" s="2">
        <f t="shared" si="80"/>
        <v>2023</v>
      </c>
      <c r="L3367" s="2">
        <f>H3367-G3367</f>
        <v>7</v>
      </c>
      <c r="M3367" s="2" t="str">
        <f t="shared" si="79"/>
        <v>on time delivery</v>
      </c>
      <c r="N3367" s="2" t="s">
        <v>19</v>
      </c>
      <c r="O3367" s="2" t="s">
        <v>26</v>
      </c>
      <c r="P3367" s="2">
        <v>509.23</v>
      </c>
      <c r="Q3367" s="2" t="s">
        <v>32</v>
      </c>
      <c r="R3367" s="4" t="s">
        <v>15382</v>
      </c>
    </row>
    <row r="3368" spans="1:18" ht="14.25" customHeight="1" x14ac:dyDescent="0.3">
      <c r="A3368" s="2" t="s">
        <v>3403</v>
      </c>
      <c r="B3368" s="2" t="s">
        <v>29</v>
      </c>
      <c r="C3368" s="2" t="s">
        <v>30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tr">
        <f t="shared" si="78"/>
        <v>January</v>
      </c>
      <c r="J3368" s="2">
        <f>MONTH(H3368)</f>
        <v>1</v>
      </c>
      <c r="K3368" s="2">
        <f t="shared" si="80"/>
        <v>2024</v>
      </c>
      <c r="L3368" s="2">
        <f>H3368-G3368</f>
        <v>6</v>
      </c>
      <c r="M3368" s="2" t="str">
        <f t="shared" si="79"/>
        <v>on time delivery</v>
      </c>
      <c r="N3368" s="2" t="s">
        <v>35</v>
      </c>
      <c r="O3368" s="2" t="s">
        <v>31</v>
      </c>
      <c r="P3368" s="2">
        <v>485.17</v>
      </c>
      <c r="Q3368" s="2" t="s">
        <v>43</v>
      </c>
      <c r="R3368" s="4" t="s">
        <v>15382</v>
      </c>
    </row>
    <row r="3369" spans="1:18" ht="14.25" customHeight="1" x14ac:dyDescent="0.3">
      <c r="A3369" s="2" t="s">
        <v>3404</v>
      </c>
      <c r="B3369" s="2" t="s">
        <v>45</v>
      </c>
      <c r="C3369" s="2" t="s">
        <v>24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tr">
        <f t="shared" si="78"/>
        <v>February</v>
      </c>
      <c r="J3369" s="2">
        <f>MONTH(H3369)</f>
        <v>2</v>
      </c>
      <c r="K3369" s="2">
        <f t="shared" si="80"/>
        <v>2023</v>
      </c>
      <c r="L3369" s="2">
        <f>H3369-G3369</f>
        <v>5</v>
      </c>
      <c r="M3369" s="2" t="str">
        <f t="shared" si="79"/>
        <v>delay delivery</v>
      </c>
      <c r="N3369" s="2" t="s">
        <v>25</v>
      </c>
      <c r="O3369" s="2" t="s">
        <v>20</v>
      </c>
      <c r="P3369" s="2">
        <v>152.66999999999999</v>
      </c>
      <c r="Q3369" s="2" t="s">
        <v>38</v>
      </c>
      <c r="R3369" s="4" t="s">
        <v>15382</v>
      </c>
    </row>
    <row r="3370" spans="1:18" ht="14.25" customHeight="1" x14ac:dyDescent="0.3">
      <c r="A3370" s="2" t="s">
        <v>3405</v>
      </c>
      <c r="B3370" s="2" t="s">
        <v>29</v>
      </c>
      <c r="C3370" s="2" t="s">
        <v>37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tr">
        <f t="shared" si="78"/>
        <v>March</v>
      </c>
      <c r="J3370" s="2">
        <f>MONTH(H3370)</f>
        <v>3</v>
      </c>
      <c r="K3370" s="2">
        <f t="shared" si="80"/>
        <v>2023</v>
      </c>
      <c r="L3370" s="2">
        <f>H3370-G3370</f>
        <v>5</v>
      </c>
      <c r="M3370" s="2" t="str">
        <f t="shared" si="79"/>
        <v>delay delivery</v>
      </c>
      <c r="N3370" s="2" t="s">
        <v>19</v>
      </c>
      <c r="O3370" s="2" t="s">
        <v>26</v>
      </c>
      <c r="P3370" s="2">
        <v>508.87</v>
      </c>
      <c r="Q3370" s="2" t="s">
        <v>27</v>
      </c>
      <c r="R3370" s="4" t="s">
        <v>15382</v>
      </c>
    </row>
    <row r="3371" spans="1:18" ht="14.25" customHeight="1" x14ac:dyDescent="0.3">
      <c r="A3371" s="2" t="s">
        <v>3406</v>
      </c>
      <c r="B3371" s="2" t="s">
        <v>29</v>
      </c>
      <c r="C3371" s="2" t="s">
        <v>18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tr">
        <f t="shared" si="78"/>
        <v>December</v>
      </c>
      <c r="J3371" s="2">
        <f>MONTH(H3371)</f>
        <v>12</v>
      </c>
      <c r="K3371" s="2">
        <f t="shared" si="80"/>
        <v>2024</v>
      </c>
      <c r="L3371" s="2">
        <f>H3371-G3371</f>
        <v>5</v>
      </c>
      <c r="M3371" s="2" t="str">
        <f t="shared" si="79"/>
        <v>delay delivery</v>
      </c>
      <c r="N3371" s="2" t="s">
        <v>25</v>
      </c>
      <c r="O3371" s="2" t="s">
        <v>31</v>
      </c>
      <c r="P3371" s="2">
        <v>453.7</v>
      </c>
      <c r="Q3371" s="2" t="s">
        <v>32</v>
      </c>
      <c r="R3371" s="4" t="s">
        <v>15382</v>
      </c>
    </row>
    <row r="3372" spans="1:18" ht="14.25" customHeight="1" x14ac:dyDescent="0.3">
      <c r="A3372" s="2" t="s">
        <v>3407</v>
      </c>
      <c r="B3372" s="2" t="s">
        <v>45</v>
      </c>
      <c r="C3372" s="2" t="s">
        <v>24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tr">
        <f t="shared" si="78"/>
        <v>May</v>
      </c>
      <c r="J3372" s="2">
        <f>MONTH(H3372)</f>
        <v>5</v>
      </c>
      <c r="K3372" s="2">
        <f t="shared" si="80"/>
        <v>2024</v>
      </c>
      <c r="L3372" s="2">
        <f>H3372-G3372</f>
        <v>2</v>
      </c>
      <c r="M3372" s="2" t="str">
        <f t="shared" si="79"/>
        <v>early delivery</v>
      </c>
      <c r="N3372" s="2" t="s">
        <v>19</v>
      </c>
      <c r="O3372" s="2" t="s">
        <v>26</v>
      </c>
      <c r="P3372" s="2">
        <v>500.06</v>
      </c>
      <c r="Q3372" s="2" t="s">
        <v>32</v>
      </c>
      <c r="R3372" s="4" t="s">
        <v>15382</v>
      </c>
    </row>
    <row r="3373" spans="1:18" ht="14.25" customHeight="1" x14ac:dyDescent="0.3">
      <c r="A3373" s="2" t="s">
        <v>3408</v>
      </c>
      <c r="B3373" s="2" t="s">
        <v>29</v>
      </c>
      <c r="C3373" s="2" t="s">
        <v>37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tr">
        <f t="shared" si="78"/>
        <v>February</v>
      </c>
      <c r="J3373" s="2">
        <f>MONTH(H3373)</f>
        <v>2</v>
      </c>
      <c r="K3373" s="2">
        <f t="shared" si="80"/>
        <v>2024</v>
      </c>
      <c r="L3373" s="2">
        <f>H3373-G3373</f>
        <v>6</v>
      </c>
      <c r="M3373" s="2" t="str">
        <f t="shared" si="79"/>
        <v>on time delivery</v>
      </c>
      <c r="N3373" s="2" t="s">
        <v>25</v>
      </c>
      <c r="O3373" s="2" t="s">
        <v>31</v>
      </c>
      <c r="P3373" s="2">
        <v>29.31</v>
      </c>
      <c r="Q3373" s="2" t="s">
        <v>21</v>
      </c>
      <c r="R3373" s="4" t="s">
        <v>15382</v>
      </c>
    </row>
    <row r="3374" spans="1:18" ht="14.25" customHeight="1" x14ac:dyDescent="0.3">
      <c r="A3374" s="2" t="s">
        <v>3409</v>
      </c>
      <c r="B3374" s="2" t="s">
        <v>23</v>
      </c>
      <c r="C3374" s="2" t="s">
        <v>18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tr">
        <f t="shared" si="78"/>
        <v>September</v>
      </c>
      <c r="J3374" s="2">
        <f>MONTH(H3374)</f>
        <v>9</v>
      </c>
      <c r="K3374" s="2">
        <f t="shared" si="80"/>
        <v>2024</v>
      </c>
      <c r="L3374" s="2">
        <f>H3374-G3374</f>
        <v>3</v>
      </c>
      <c r="M3374" s="2" t="str">
        <f t="shared" si="79"/>
        <v>delay delivery</v>
      </c>
      <c r="N3374" s="2" t="s">
        <v>19</v>
      </c>
      <c r="O3374" s="2" t="s">
        <v>20</v>
      </c>
      <c r="P3374" s="2">
        <v>906.06</v>
      </c>
      <c r="Q3374" s="2" t="s">
        <v>38</v>
      </c>
      <c r="R3374" s="4" t="s">
        <v>15382</v>
      </c>
    </row>
    <row r="3375" spans="1:18" ht="14.25" customHeight="1" x14ac:dyDescent="0.3">
      <c r="A3375" s="2" t="s">
        <v>3410</v>
      </c>
      <c r="B3375" s="2" t="s">
        <v>17</v>
      </c>
      <c r="C3375" s="2" t="s">
        <v>40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tr">
        <f t="shared" si="78"/>
        <v>November</v>
      </c>
      <c r="J3375" s="2">
        <f>MONTH(H3375)</f>
        <v>11</v>
      </c>
      <c r="K3375" s="2">
        <f t="shared" si="80"/>
        <v>2024</v>
      </c>
      <c r="L3375" s="2">
        <f>H3375-G3375</f>
        <v>2</v>
      </c>
      <c r="M3375" s="2" t="str">
        <f t="shared" si="79"/>
        <v>early delivery</v>
      </c>
      <c r="N3375" s="2" t="s">
        <v>19</v>
      </c>
      <c r="O3375" s="2" t="s">
        <v>31</v>
      </c>
      <c r="P3375" s="2">
        <v>654.29</v>
      </c>
      <c r="Q3375" s="2" t="s">
        <v>21</v>
      </c>
      <c r="R3375" s="4" t="s">
        <v>15382</v>
      </c>
    </row>
    <row r="3376" spans="1:18" ht="14.25" customHeight="1" x14ac:dyDescent="0.3">
      <c r="A3376" s="2" t="s">
        <v>3411</v>
      </c>
      <c r="B3376" s="2" t="s">
        <v>45</v>
      </c>
      <c r="C3376" s="2" t="s">
        <v>18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tr">
        <f t="shared" si="78"/>
        <v>January</v>
      </c>
      <c r="J3376" s="2">
        <f>MONTH(H3376)</f>
        <v>1</v>
      </c>
      <c r="K3376" s="2">
        <f t="shared" si="80"/>
        <v>2024</v>
      </c>
      <c r="L3376" s="2">
        <f>H3376-G3376</f>
        <v>4</v>
      </c>
      <c r="M3376" s="2" t="str">
        <f t="shared" si="79"/>
        <v>delay delivery</v>
      </c>
      <c r="N3376" s="2" t="s">
        <v>35</v>
      </c>
      <c r="O3376" s="2" t="s">
        <v>26</v>
      </c>
      <c r="P3376" s="2">
        <v>660.11</v>
      </c>
      <c r="Q3376" s="2" t="s">
        <v>27</v>
      </c>
      <c r="R3376" s="4" t="s">
        <v>15382</v>
      </c>
    </row>
    <row r="3377" spans="1:18" ht="14.25" customHeight="1" x14ac:dyDescent="0.3">
      <c r="A3377" s="2" t="s">
        <v>3412</v>
      </c>
      <c r="B3377" s="2" t="s">
        <v>29</v>
      </c>
      <c r="C3377" s="2" t="s">
        <v>40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tr">
        <f t="shared" si="78"/>
        <v>August</v>
      </c>
      <c r="J3377" s="2">
        <f>MONTH(H3377)</f>
        <v>8</v>
      </c>
      <c r="K3377" s="2">
        <f t="shared" si="80"/>
        <v>2024</v>
      </c>
      <c r="L3377" s="2">
        <f>H3377-G3377</f>
        <v>5</v>
      </c>
      <c r="M3377" s="2" t="str">
        <f t="shared" si="79"/>
        <v>delay delivery</v>
      </c>
      <c r="N3377" s="2" t="s">
        <v>19</v>
      </c>
      <c r="O3377" s="2" t="s">
        <v>26</v>
      </c>
      <c r="P3377" s="2">
        <v>308.79000000000002</v>
      </c>
      <c r="Q3377" s="2" t="s">
        <v>27</v>
      </c>
      <c r="R3377" s="4" t="s">
        <v>15382</v>
      </c>
    </row>
    <row r="3378" spans="1:18" ht="14.25" customHeight="1" x14ac:dyDescent="0.3">
      <c r="A3378" s="2" t="s">
        <v>3413</v>
      </c>
      <c r="B3378" s="2" t="s">
        <v>45</v>
      </c>
      <c r="C3378" s="2" t="s">
        <v>40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tr">
        <f t="shared" si="78"/>
        <v>September</v>
      </c>
      <c r="J3378" s="2">
        <f>MONTH(H3378)</f>
        <v>9</v>
      </c>
      <c r="K3378" s="2">
        <f t="shared" si="80"/>
        <v>2024</v>
      </c>
      <c r="L3378" s="2">
        <f>H3378-G3378</f>
        <v>2</v>
      </c>
      <c r="M3378" s="2" t="str">
        <f t="shared" si="79"/>
        <v>early delivery</v>
      </c>
      <c r="N3378" s="2" t="s">
        <v>25</v>
      </c>
      <c r="O3378" s="2" t="s">
        <v>26</v>
      </c>
      <c r="P3378" s="2">
        <v>782.41</v>
      </c>
      <c r="Q3378" s="2" t="s">
        <v>27</v>
      </c>
      <c r="R3378" s="4" t="s">
        <v>15382</v>
      </c>
    </row>
    <row r="3379" spans="1:18" ht="14.25" customHeight="1" x14ac:dyDescent="0.3">
      <c r="A3379" s="2" t="s">
        <v>3414</v>
      </c>
      <c r="B3379" s="2" t="s">
        <v>23</v>
      </c>
      <c r="C3379" s="2" t="s">
        <v>40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tr">
        <f t="shared" si="78"/>
        <v>March</v>
      </c>
      <c r="J3379" s="2">
        <f>MONTH(H3379)</f>
        <v>3</v>
      </c>
      <c r="K3379" s="2">
        <f t="shared" si="80"/>
        <v>2024</v>
      </c>
      <c r="L3379" s="2">
        <f>H3379-G3379</f>
        <v>1</v>
      </c>
      <c r="M3379" s="2" t="str">
        <f t="shared" si="79"/>
        <v>early delivery</v>
      </c>
      <c r="N3379" s="2" t="s">
        <v>25</v>
      </c>
      <c r="O3379" s="2" t="s">
        <v>20</v>
      </c>
      <c r="P3379" s="2">
        <v>393.02</v>
      </c>
      <c r="Q3379" s="2" t="s">
        <v>32</v>
      </c>
      <c r="R3379" s="4" t="s">
        <v>15382</v>
      </c>
    </row>
    <row r="3380" spans="1:18" ht="14.25" customHeight="1" x14ac:dyDescent="0.3">
      <c r="A3380" s="2" t="s">
        <v>3415</v>
      </c>
      <c r="B3380" s="2" t="s">
        <v>45</v>
      </c>
      <c r="C3380" s="2" t="s">
        <v>30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tr">
        <f t="shared" si="78"/>
        <v>March</v>
      </c>
      <c r="J3380" s="2">
        <f>MONTH(H3380)</f>
        <v>3</v>
      </c>
      <c r="K3380" s="2">
        <f t="shared" si="80"/>
        <v>2023</v>
      </c>
      <c r="L3380" s="2">
        <f>H3380-G3380</f>
        <v>7</v>
      </c>
      <c r="M3380" s="2" t="str">
        <f t="shared" si="79"/>
        <v>on time delivery</v>
      </c>
      <c r="N3380" s="2" t="s">
        <v>25</v>
      </c>
      <c r="O3380" s="2" t="s">
        <v>26</v>
      </c>
      <c r="P3380" s="2">
        <v>218.95</v>
      </c>
      <c r="Q3380" s="2" t="s">
        <v>38</v>
      </c>
      <c r="R3380" s="4" t="s">
        <v>15382</v>
      </c>
    </row>
    <row r="3381" spans="1:18" ht="14.25" customHeight="1" x14ac:dyDescent="0.3">
      <c r="A3381" s="2" t="s">
        <v>3416</v>
      </c>
      <c r="B3381" s="2" t="s">
        <v>45</v>
      </c>
      <c r="C3381" s="2" t="s">
        <v>30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tr">
        <f t="shared" si="78"/>
        <v>February</v>
      </c>
      <c r="J3381" s="2">
        <f>MONTH(H3381)</f>
        <v>2</v>
      </c>
      <c r="K3381" s="2">
        <f t="shared" si="80"/>
        <v>2023</v>
      </c>
      <c r="L3381" s="2">
        <f>H3381-G3381</f>
        <v>7</v>
      </c>
      <c r="M3381" s="2" t="str">
        <f t="shared" si="79"/>
        <v>on time delivery</v>
      </c>
      <c r="N3381" s="2" t="s">
        <v>35</v>
      </c>
      <c r="O3381" s="2" t="s">
        <v>31</v>
      </c>
      <c r="P3381" s="2">
        <v>125.6</v>
      </c>
      <c r="Q3381" s="2" t="s">
        <v>32</v>
      </c>
      <c r="R3381" s="4" t="s">
        <v>15382</v>
      </c>
    </row>
    <row r="3382" spans="1:18" ht="14.25" customHeight="1" x14ac:dyDescent="0.3">
      <c r="A3382" s="2" t="s">
        <v>3417</v>
      </c>
      <c r="B3382" s="2" t="s">
        <v>29</v>
      </c>
      <c r="C3382" s="2" t="s">
        <v>40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tr">
        <f t="shared" si="78"/>
        <v>June</v>
      </c>
      <c r="J3382" s="2">
        <f>MONTH(H3382)</f>
        <v>6</v>
      </c>
      <c r="K3382" s="2">
        <f t="shared" si="80"/>
        <v>2024</v>
      </c>
      <c r="L3382" s="2">
        <f>H3382-G3382</f>
        <v>3</v>
      </c>
      <c r="M3382" s="2" t="str">
        <f t="shared" si="79"/>
        <v>delay delivery</v>
      </c>
      <c r="N3382" s="2" t="s">
        <v>25</v>
      </c>
      <c r="O3382" s="2" t="s">
        <v>26</v>
      </c>
      <c r="P3382" s="2">
        <v>264.62</v>
      </c>
      <c r="Q3382" s="2" t="s">
        <v>27</v>
      </c>
      <c r="R3382" s="4" t="s">
        <v>15382</v>
      </c>
    </row>
    <row r="3383" spans="1:18" ht="14.25" customHeight="1" x14ac:dyDescent="0.3">
      <c r="A3383" s="2" t="s">
        <v>3418</v>
      </c>
      <c r="B3383" s="2" t="s">
        <v>23</v>
      </c>
      <c r="C3383" s="2" t="s">
        <v>37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tr">
        <f t="shared" si="78"/>
        <v>July</v>
      </c>
      <c r="J3383" s="2">
        <f>MONTH(H3383)</f>
        <v>7</v>
      </c>
      <c r="K3383" s="2">
        <f t="shared" si="80"/>
        <v>2023</v>
      </c>
      <c r="L3383" s="2">
        <f>H3383-G3383</f>
        <v>7</v>
      </c>
      <c r="M3383" s="2" t="str">
        <f t="shared" si="79"/>
        <v>on time delivery</v>
      </c>
      <c r="N3383" s="2" t="s">
        <v>35</v>
      </c>
      <c r="O3383" s="2" t="s">
        <v>26</v>
      </c>
      <c r="P3383" s="2">
        <v>1178.52</v>
      </c>
      <c r="Q3383" s="2" t="s">
        <v>52</v>
      </c>
      <c r="R3383" s="4" t="s">
        <v>15382</v>
      </c>
    </row>
    <row r="3384" spans="1:18" ht="14.25" customHeight="1" x14ac:dyDescent="0.3">
      <c r="A3384" s="2" t="s">
        <v>3419</v>
      </c>
      <c r="B3384" s="2" t="s">
        <v>17</v>
      </c>
      <c r="C3384" s="2" t="s">
        <v>40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tr">
        <f t="shared" si="78"/>
        <v>January</v>
      </c>
      <c r="J3384" s="2">
        <f>MONTH(H3384)</f>
        <v>1</v>
      </c>
      <c r="K3384" s="2">
        <f t="shared" si="80"/>
        <v>2024</v>
      </c>
      <c r="L3384" s="2">
        <f>H3384-G3384</f>
        <v>5</v>
      </c>
      <c r="M3384" s="2" t="str">
        <f t="shared" si="79"/>
        <v>delay delivery</v>
      </c>
      <c r="N3384" s="2" t="s">
        <v>25</v>
      </c>
      <c r="O3384" s="2" t="s">
        <v>31</v>
      </c>
      <c r="P3384" s="2">
        <v>325.27</v>
      </c>
      <c r="Q3384" s="2" t="s">
        <v>43</v>
      </c>
      <c r="R3384" s="4" t="s">
        <v>15382</v>
      </c>
    </row>
    <row r="3385" spans="1:18" ht="14.25" customHeight="1" x14ac:dyDescent="0.3">
      <c r="A3385" s="2" t="s">
        <v>3420</v>
      </c>
      <c r="B3385" s="2" t="s">
        <v>17</v>
      </c>
      <c r="C3385" s="2" t="s">
        <v>24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tr">
        <f t="shared" si="78"/>
        <v>October</v>
      </c>
      <c r="J3385" s="2">
        <f>MONTH(H3385)</f>
        <v>10</v>
      </c>
      <c r="K3385" s="2">
        <f t="shared" si="80"/>
        <v>2023</v>
      </c>
      <c r="L3385" s="2">
        <f>H3385-G3385</f>
        <v>2</v>
      </c>
      <c r="M3385" s="2" t="str">
        <f t="shared" si="79"/>
        <v>early delivery</v>
      </c>
      <c r="N3385" s="2" t="s">
        <v>35</v>
      </c>
      <c r="O3385" s="2" t="s">
        <v>26</v>
      </c>
      <c r="P3385" s="2">
        <v>264.02999999999997</v>
      </c>
      <c r="Q3385" s="2" t="s">
        <v>21</v>
      </c>
      <c r="R3385" s="4" t="s">
        <v>15382</v>
      </c>
    </row>
    <row r="3386" spans="1:18" ht="14.25" customHeight="1" x14ac:dyDescent="0.3">
      <c r="A3386" s="2" t="s">
        <v>3421</v>
      </c>
      <c r="B3386" s="2" t="s">
        <v>29</v>
      </c>
      <c r="C3386" s="2" t="s">
        <v>40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tr">
        <f t="shared" si="78"/>
        <v>August</v>
      </c>
      <c r="J3386" s="2">
        <f>MONTH(H3386)</f>
        <v>8</v>
      </c>
      <c r="K3386" s="2">
        <f t="shared" si="80"/>
        <v>2023</v>
      </c>
      <c r="L3386" s="2">
        <f>H3386-G3386</f>
        <v>1</v>
      </c>
      <c r="M3386" s="2" t="str">
        <f t="shared" si="79"/>
        <v>early delivery</v>
      </c>
      <c r="N3386" s="2" t="s">
        <v>25</v>
      </c>
      <c r="O3386" s="2" t="s">
        <v>26</v>
      </c>
      <c r="P3386" s="2">
        <v>617.77</v>
      </c>
      <c r="Q3386" s="2" t="s">
        <v>52</v>
      </c>
      <c r="R3386" s="4" t="s">
        <v>15382</v>
      </c>
    </row>
    <row r="3387" spans="1:18" ht="14.25" customHeight="1" x14ac:dyDescent="0.3">
      <c r="A3387" s="2" t="s">
        <v>3422</v>
      </c>
      <c r="B3387" s="2" t="s">
        <v>45</v>
      </c>
      <c r="C3387" s="2" t="s">
        <v>30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tr">
        <f t="shared" si="78"/>
        <v>October</v>
      </c>
      <c r="J3387" s="2">
        <f>MONTH(H3387)</f>
        <v>10</v>
      </c>
      <c r="K3387" s="2">
        <f t="shared" si="80"/>
        <v>2023</v>
      </c>
      <c r="L3387" s="2">
        <f>H3387-G3387</f>
        <v>7</v>
      </c>
      <c r="M3387" s="2" t="str">
        <f t="shared" si="79"/>
        <v>on time delivery</v>
      </c>
      <c r="N3387" s="2" t="s">
        <v>35</v>
      </c>
      <c r="O3387" s="2" t="s">
        <v>31</v>
      </c>
      <c r="P3387" s="2">
        <v>695.75</v>
      </c>
      <c r="Q3387" s="2" t="s">
        <v>38</v>
      </c>
      <c r="R3387" s="4" t="s">
        <v>15382</v>
      </c>
    </row>
    <row r="3388" spans="1:18" ht="14.25" customHeight="1" x14ac:dyDescent="0.3">
      <c r="A3388" s="2" t="s">
        <v>3423</v>
      </c>
      <c r="B3388" s="2" t="s">
        <v>29</v>
      </c>
      <c r="C3388" s="2" t="s">
        <v>30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tr">
        <f t="shared" si="78"/>
        <v>November</v>
      </c>
      <c r="J3388" s="2">
        <f>MONTH(H3388)</f>
        <v>11</v>
      </c>
      <c r="K3388" s="2">
        <f t="shared" si="80"/>
        <v>2023</v>
      </c>
      <c r="L3388" s="2">
        <f>H3388-G3388</f>
        <v>1</v>
      </c>
      <c r="M3388" s="2" t="str">
        <f t="shared" si="79"/>
        <v>early delivery</v>
      </c>
      <c r="N3388" s="2" t="s">
        <v>19</v>
      </c>
      <c r="O3388" s="2" t="s">
        <v>20</v>
      </c>
      <c r="P3388" s="2">
        <v>467.97</v>
      </c>
      <c r="Q3388" s="2" t="s">
        <v>32</v>
      </c>
      <c r="R3388" s="4" t="s">
        <v>15382</v>
      </c>
    </row>
    <row r="3389" spans="1:18" ht="14.25" customHeight="1" x14ac:dyDescent="0.3">
      <c r="A3389" s="2" t="s">
        <v>3424</v>
      </c>
      <c r="B3389" s="2" t="s">
        <v>29</v>
      </c>
      <c r="C3389" s="2" t="s">
        <v>24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tr">
        <f t="shared" si="78"/>
        <v>June</v>
      </c>
      <c r="J3389" s="2">
        <f>MONTH(H3389)</f>
        <v>6</v>
      </c>
      <c r="K3389" s="2">
        <f t="shared" si="80"/>
        <v>2024</v>
      </c>
      <c r="L3389" s="2">
        <f>H3389-G3389</f>
        <v>7</v>
      </c>
      <c r="M3389" s="2" t="str">
        <f t="shared" si="79"/>
        <v>on time delivery</v>
      </c>
      <c r="N3389" s="2" t="s">
        <v>25</v>
      </c>
      <c r="O3389" s="2" t="s">
        <v>20</v>
      </c>
      <c r="P3389" s="2">
        <v>1021.44</v>
      </c>
      <c r="Q3389" s="2" t="s">
        <v>43</v>
      </c>
      <c r="R3389" s="4" t="s">
        <v>15382</v>
      </c>
    </row>
    <row r="3390" spans="1:18" ht="14.25" customHeight="1" x14ac:dyDescent="0.3">
      <c r="A3390" s="2" t="s">
        <v>3425</v>
      </c>
      <c r="B3390" s="2" t="s">
        <v>29</v>
      </c>
      <c r="C3390" s="2" t="s">
        <v>24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tr">
        <f t="shared" si="78"/>
        <v>June</v>
      </c>
      <c r="J3390" s="2">
        <f>MONTH(H3390)</f>
        <v>6</v>
      </c>
      <c r="K3390" s="2">
        <f t="shared" si="80"/>
        <v>2024</v>
      </c>
      <c r="L3390" s="2">
        <f>H3390-G3390</f>
        <v>2</v>
      </c>
      <c r="M3390" s="2" t="str">
        <f t="shared" si="79"/>
        <v>early delivery</v>
      </c>
      <c r="N3390" s="2" t="s">
        <v>35</v>
      </c>
      <c r="O3390" s="2" t="s">
        <v>31</v>
      </c>
      <c r="P3390" s="2">
        <v>56.52</v>
      </c>
      <c r="Q3390" s="2" t="s">
        <v>38</v>
      </c>
      <c r="R3390" s="4" t="s">
        <v>15382</v>
      </c>
    </row>
    <row r="3391" spans="1:18" ht="14.25" customHeight="1" x14ac:dyDescent="0.3">
      <c r="A3391" s="2" t="s">
        <v>3426</v>
      </c>
      <c r="B3391" s="2" t="s">
        <v>45</v>
      </c>
      <c r="C3391" s="2" t="s">
        <v>18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tr">
        <f t="shared" si="78"/>
        <v>June</v>
      </c>
      <c r="J3391" s="2">
        <f>MONTH(H3391)</f>
        <v>6</v>
      </c>
      <c r="K3391" s="2">
        <f t="shared" si="80"/>
        <v>2023</v>
      </c>
      <c r="L3391" s="2">
        <f>H3391-G3391</f>
        <v>2</v>
      </c>
      <c r="M3391" s="2" t="str">
        <f t="shared" si="79"/>
        <v>early delivery</v>
      </c>
      <c r="N3391" s="2" t="s">
        <v>35</v>
      </c>
      <c r="O3391" s="2" t="s">
        <v>20</v>
      </c>
      <c r="P3391" s="2">
        <v>601.86</v>
      </c>
      <c r="Q3391" s="2" t="s">
        <v>38</v>
      </c>
      <c r="R3391" s="4" t="s">
        <v>15382</v>
      </c>
    </row>
    <row r="3392" spans="1:18" ht="14.25" customHeight="1" x14ac:dyDescent="0.3">
      <c r="A3392" s="2" t="s">
        <v>3427</v>
      </c>
      <c r="B3392" s="2" t="s">
        <v>23</v>
      </c>
      <c r="C3392" s="2" t="s">
        <v>37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tr">
        <f t="shared" si="78"/>
        <v>March</v>
      </c>
      <c r="J3392" s="2">
        <f>MONTH(H3392)</f>
        <v>3</v>
      </c>
      <c r="K3392" s="2">
        <f t="shared" si="80"/>
        <v>2024</v>
      </c>
      <c r="L3392" s="2">
        <f>H3392-G3392</f>
        <v>7</v>
      </c>
      <c r="M3392" s="2" t="str">
        <f t="shared" si="79"/>
        <v>on time delivery</v>
      </c>
      <c r="N3392" s="2" t="s">
        <v>35</v>
      </c>
      <c r="O3392" s="2" t="s">
        <v>31</v>
      </c>
      <c r="P3392" s="2">
        <v>175.12</v>
      </c>
      <c r="Q3392" s="2" t="s">
        <v>38</v>
      </c>
      <c r="R3392" s="4" t="s">
        <v>15382</v>
      </c>
    </row>
    <row r="3393" spans="1:18" ht="14.25" customHeight="1" x14ac:dyDescent="0.3">
      <c r="A3393" s="2" t="s">
        <v>3428</v>
      </c>
      <c r="B3393" s="2" t="s">
        <v>29</v>
      </c>
      <c r="C3393" s="2" t="s">
        <v>37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tr">
        <f t="shared" si="78"/>
        <v>September</v>
      </c>
      <c r="J3393" s="2">
        <f>MONTH(H3393)</f>
        <v>9</v>
      </c>
      <c r="K3393" s="2">
        <f t="shared" si="80"/>
        <v>2024</v>
      </c>
      <c r="L3393" s="2">
        <f>H3393-G3393</f>
        <v>6</v>
      </c>
      <c r="M3393" s="2" t="str">
        <f t="shared" si="79"/>
        <v>on time delivery</v>
      </c>
      <c r="N3393" s="2" t="s">
        <v>35</v>
      </c>
      <c r="O3393" s="2" t="s">
        <v>31</v>
      </c>
      <c r="P3393" s="2">
        <v>1214.48</v>
      </c>
      <c r="Q3393" s="2" t="s">
        <v>27</v>
      </c>
      <c r="R3393" s="4" t="s">
        <v>15382</v>
      </c>
    </row>
    <row r="3394" spans="1:18" ht="14.25" customHeight="1" x14ac:dyDescent="0.3">
      <c r="A3394" s="2" t="s">
        <v>3429</v>
      </c>
      <c r="B3394" s="2" t="s">
        <v>45</v>
      </c>
      <c r="C3394" s="2" t="s">
        <v>37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tr">
        <f t="shared" si="78"/>
        <v>September</v>
      </c>
      <c r="J3394" s="2">
        <f>MONTH(H3394)</f>
        <v>9</v>
      </c>
      <c r="K3394" s="2">
        <f t="shared" si="80"/>
        <v>2024</v>
      </c>
      <c r="L3394" s="2">
        <f>H3394-G3394</f>
        <v>6</v>
      </c>
      <c r="M3394" s="2" t="str">
        <f t="shared" si="79"/>
        <v>on time delivery</v>
      </c>
      <c r="N3394" s="2" t="s">
        <v>25</v>
      </c>
      <c r="O3394" s="2" t="s">
        <v>20</v>
      </c>
      <c r="P3394" s="2">
        <v>707.94</v>
      </c>
      <c r="Q3394" s="2" t="s">
        <v>43</v>
      </c>
      <c r="R3394" s="4" t="s">
        <v>15382</v>
      </c>
    </row>
    <row r="3395" spans="1:18" ht="14.25" customHeight="1" x14ac:dyDescent="0.3">
      <c r="A3395" s="2" t="s">
        <v>3430</v>
      </c>
      <c r="B3395" s="2" t="s">
        <v>23</v>
      </c>
      <c r="C3395" s="2" t="s">
        <v>30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tr">
        <f t="shared" si="78"/>
        <v>February</v>
      </c>
      <c r="J3395" s="2">
        <f>MONTH(H3395)</f>
        <v>2</v>
      </c>
      <c r="K3395" s="2">
        <f t="shared" ref="K3395:K3458" si="81">YEAR(H3395)</f>
        <v>2023</v>
      </c>
      <c r="L3395" s="2">
        <f>H3395-G3395</f>
        <v>6</v>
      </c>
      <c r="M3395" s="2" t="str">
        <f t="shared" si="79"/>
        <v>on time delivery</v>
      </c>
      <c r="N3395" s="2" t="s">
        <v>35</v>
      </c>
      <c r="O3395" s="2" t="s">
        <v>20</v>
      </c>
      <c r="P3395" s="2">
        <v>286.63</v>
      </c>
      <c r="Q3395" s="2" t="s">
        <v>43</v>
      </c>
      <c r="R3395" s="4" t="s">
        <v>15382</v>
      </c>
    </row>
    <row r="3396" spans="1:18" ht="14.25" customHeight="1" x14ac:dyDescent="0.3">
      <c r="A3396" s="2" t="s">
        <v>3431</v>
      </c>
      <c r="B3396" s="2" t="s">
        <v>29</v>
      </c>
      <c r="C3396" s="2" t="s">
        <v>37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tr">
        <f t="shared" si="78"/>
        <v>December</v>
      </c>
      <c r="J3396" s="2">
        <f>MONTH(H3396)</f>
        <v>12</v>
      </c>
      <c r="K3396" s="2">
        <f t="shared" si="81"/>
        <v>2024</v>
      </c>
      <c r="L3396" s="2">
        <f>H3396-G3396</f>
        <v>6</v>
      </c>
      <c r="M3396" s="2" t="str">
        <f t="shared" si="79"/>
        <v>on time delivery</v>
      </c>
      <c r="N3396" s="2" t="s">
        <v>25</v>
      </c>
      <c r="O3396" s="2" t="s">
        <v>26</v>
      </c>
      <c r="P3396" s="2">
        <v>272.76</v>
      </c>
      <c r="Q3396" s="2" t="s">
        <v>38</v>
      </c>
      <c r="R3396" s="4" t="s">
        <v>15382</v>
      </c>
    </row>
    <row r="3397" spans="1:18" ht="14.25" customHeight="1" x14ac:dyDescent="0.3">
      <c r="A3397" s="2" t="s">
        <v>3432</v>
      </c>
      <c r="B3397" s="2" t="s">
        <v>17</v>
      </c>
      <c r="C3397" s="2" t="s">
        <v>18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tr">
        <f t="shared" si="78"/>
        <v>October</v>
      </c>
      <c r="J3397" s="2">
        <f>MONTH(H3397)</f>
        <v>10</v>
      </c>
      <c r="K3397" s="2">
        <f t="shared" si="81"/>
        <v>2024</v>
      </c>
      <c r="L3397" s="2">
        <f>H3397-G3397</f>
        <v>4</v>
      </c>
      <c r="M3397" s="2" t="str">
        <f t="shared" si="79"/>
        <v>delay delivery</v>
      </c>
      <c r="N3397" s="2" t="s">
        <v>19</v>
      </c>
      <c r="O3397" s="2" t="s">
        <v>26</v>
      </c>
      <c r="P3397" s="2">
        <v>533.94000000000005</v>
      </c>
      <c r="Q3397" s="2" t="s">
        <v>27</v>
      </c>
      <c r="R3397" s="4" t="s">
        <v>15382</v>
      </c>
    </row>
    <row r="3398" spans="1:18" ht="14.25" customHeight="1" x14ac:dyDescent="0.3">
      <c r="A3398" s="2" t="s">
        <v>3433</v>
      </c>
      <c r="B3398" s="2" t="s">
        <v>23</v>
      </c>
      <c r="C3398" s="2" t="s">
        <v>18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tr">
        <f t="shared" si="78"/>
        <v>June</v>
      </c>
      <c r="J3398" s="2">
        <f>MONTH(H3398)</f>
        <v>6</v>
      </c>
      <c r="K3398" s="2">
        <f t="shared" si="81"/>
        <v>2023</v>
      </c>
      <c r="L3398" s="2">
        <f>H3398-G3398</f>
        <v>5</v>
      </c>
      <c r="M3398" s="2" t="str">
        <f t="shared" si="79"/>
        <v>delay delivery</v>
      </c>
      <c r="N3398" s="2" t="s">
        <v>19</v>
      </c>
      <c r="O3398" s="2" t="s">
        <v>31</v>
      </c>
      <c r="P3398" s="2">
        <v>881.66</v>
      </c>
      <c r="Q3398" s="2" t="s">
        <v>38</v>
      </c>
      <c r="R3398" s="4" t="s">
        <v>15382</v>
      </c>
    </row>
    <row r="3399" spans="1:18" ht="14.25" customHeight="1" x14ac:dyDescent="0.3">
      <c r="A3399" s="2" t="s">
        <v>3434</v>
      </c>
      <c r="B3399" s="2" t="s">
        <v>29</v>
      </c>
      <c r="C3399" s="2" t="s">
        <v>37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tr">
        <f t="shared" si="78"/>
        <v>February</v>
      </c>
      <c r="J3399" s="2">
        <f>MONTH(H3399)</f>
        <v>2</v>
      </c>
      <c r="K3399" s="2">
        <f t="shared" si="81"/>
        <v>2024</v>
      </c>
      <c r="L3399" s="2">
        <f>H3399-G3399</f>
        <v>6</v>
      </c>
      <c r="M3399" s="2" t="str">
        <f t="shared" si="79"/>
        <v>on time delivery</v>
      </c>
      <c r="N3399" s="2" t="s">
        <v>19</v>
      </c>
      <c r="O3399" s="2" t="s">
        <v>26</v>
      </c>
      <c r="P3399" s="2">
        <v>784.99</v>
      </c>
      <c r="Q3399" s="2" t="s">
        <v>21</v>
      </c>
      <c r="R3399" s="4" t="s">
        <v>15382</v>
      </c>
    </row>
    <row r="3400" spans="1:18" ht="14.25" customHeight="1" x14ac:dyDescent="0.3">
      <c r="A3400" s="2" t="s">
        <v>3435</v>
      </c>
      <c r="B3400" s="2" t="s">
        <v>23</v>
      </c>
      <c r="C3400" s="2" t="s">
        <v>24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tr">
        <f t="shared" si="78"/>
        <v>September</v>
      </c>
      <c r="J3400" s="2">
        <f>MONTH(H3400)</f>
        <v>9</v>
      </c>
      <c r="K3400" s="2">
        <f t="shared" si="81"/>
        <v>2023</v>
      </c>
      <c r="L3400" s="2">
        <f>H3400-G3400</f>
        <v>1</v>
      </c>
      <c r="M3400" s="2" t="str">
        <f t="shared" si="79"/>
        <v>early delivery</v>
      </c>
      <c r="N3400" s="2" t="s">
        <v>25</v>
      </c>
      <c r="O3400" s="2" t="s">
        <v>26</v>
      </c>
      <c r="P3400" s="2">
        <v>519.87</v>
      </c>
      <c r="Q3400" s="2" t="s">
        <v>21</v>
      </c>
      <c r="R3400" s="4" t="s">
        <v>15382</v>
      </c>
    </row>
    <row r="3401" spans="1:18" ht="14.25" customHeight="1" x14ac:dyDescent="0.3">
      <c r="A3401" s="2" t="s">
        <v>3436</v>
      </c>
      <c r="B3401" s="2" t="s">
        <v>23</v>
      </c>
      <c r="C3401" s="2" t="s">
        <v>18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tr">
        <f t="shared" si="78"/>
        <v>November</v>
      </c>
      <c r="J3401" s="2">
        <f>MONTH(H3401)</f>
        <v>11</v>
      </c>
      <c r="K3401" s="2">
        <f t="shared" si="81"/>
        <v>2023</v>
      </c>
      <c r="L3401" s="2">
        <f>H3401-G3401</f>
        <v>7</v>
      </c>
      <c r="M3401" s="2" t="str">
        <f t="shared" si="79"/>
        <v>on time delivery</v>
      </c>
      <c r="N3401" s="2" t="s">
        <v>19</v>
      </c>
      <c r="O3401" s="2" t="s">
        <v>26</v>
      </c>
      <c r="P3401" s="2">
        <v>663.63</v>
      </c>
      <c r="Q3401" s="2" t="s">
        <v>43</v>
      </c>
      <c r="R3401" s="4" t="s">
        <v>15382</v>
      </c>
    </row>
    <row r="3402" spans="1:18" ht="14.25" customHeight="1" x14ac:dyDescent="0.3">
      <c r="A3402" s="2" t="s">
        <v>3437</v>
      </c>
      <c r="B3402" s="2" t="s">
        <v>23</v>
      </c>
      <c r="C3402" s="2" t="s">
        <v>24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tr">
        <f t="shared" si="78"/>
        <v>February</v>
      </c>
      <c r="J3402" s="2">
        <f>MONTH(H3402)</f>
        <v>2</v>
      </c>
      <c r="K3402" s="2">
        <f t="shared" si="81"/>
        <v>2024</v>
      </c>
      <c r="L3402" s="2">
        <f>H3402-G3402</f>
        <v>4</v>
      </c>
      <c r="M3402" s="2" t="str">
        <f t="shared" si="79"/>
        <v>delay delivery</v>
      </c>
      <c r="N3402" s="2" t="s">
        <v>25</v>
      </c>
      <c r="O3402" s="2" t="s">
        <v>26</v>
      </c>
      <c r="P3402" s="2">
        <v>111.78</v>
      </c>
      <c r="Q3402" s="2" t="s">
        <v>43</v>
      </c>
      <c r="R3402" s="4" t="s">
        <v>15382</v>
      </c>
    </row>
    <row r="3403" spans="1:18" ht="14.25" customHeight="1" x14ac:dyDescent="0.3">
      <c r="A3403" s="2" t="s">
        <v>3438</v>
      </c>
      <c r="B3403" s="2" t="s">
        <v>23</v>
      </c>
      <c r="C3403" s="2" t="s">
        <v>30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tr">
        <f t="shared" si="78"/>
        <v>February</v>
      </c>
      <c r="J3403" s="2">
        <f>MONTH(H3403)</f>
        <v>2</v>
      </c>
      <c r="K3403" s="2">
        <f t="shared" si="81"/>
        <v>2023</v>
      </c>
      <c r="L3403" s="2">
        <f>H3403-G3403</f>
        <v>1</v>
      </c>
      <c r="M3403" s="2" t="str">
        <f t="shared" si="79"/>
        <v>early delivery</v>
      </c>
      <c r="N3403" s="2" t="s">
        <v>19</v>
      </c>
      <c r="O3403" s="2" t="s">
        <v>26</v>
      </c>
      <c r="P3403" s="2">
        <v>92.95</v>
      </c>
      <c r="Q3403" s="2" t="s">
        <v>21</v>
      </c>
      <c r="R3403" s="4" t="s">
        <v>15382</v>
      </c>
    </row>
    <row r="3404" spans="1:18" ht="14.25" customHeight="1" x14ac:dyDescent="0.3">
      <c r="A3404" s="2" t="s">
        <v>3439</v>
      </c>
      <c r="B3404" s="2" t="s">
        <v>23</v>
      </c>
      <c r="C3404" s="2" t="s">
        <v>18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tr">
        <f t="shared" si="78"/>
        <v>May</v>
      </c>
      <c r="J3404" s="2">
        <f>MONTH(H3404)</f>
        <v>5</v>
      </c>
      <c r="K3404" s="2">
        <f t="shared" si="81"/>
        <v>2024</v>
      </c>
      <c r="L3404" s="2">
        <f>H3404-G3404</f>
        <v>2</v>
      </c>
      <c r="M3404" s="2" t="str">
        <f t="shared" si="79"/>
        <v>early delivery</v>
      </c>
      <c r="N3404" s="2" t="s">
        <v>19</v>
      </c>
      <c r="O3404" s="2" t="s">
        <v>26</v>
      </c>
      <c r="P3404" s="2">
        <v>260.81</v>
      </c>
      <c r="Q3404" s="2" t="s">
        <v>43</v>
      </c>
      <c r="R3404" s="4" t="s">
        <v>15382</v>
      </c>
    </row>
    <row r="3405" spans="1:18" ht="14.25" customHeight="1" x14ac:dyDescent="0.3">
      <c r="A3405" s="2" t="s">
        <v>3440</v>
      </c>
      <c r="B3405" s="2" t="s">
        <v>23</v>
      </c>
      <c r="C3405" s="2" t="s">
        <v>24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tr">
        <f t="shared" si="78"/>
        <v>June</v>
      </c>
      <c r="J3405" s="2">
        <f>MONTH(H3405)</f>
        <v>6</v>
      </c>
      <c r="K3405" s="2">
        <f t="shared" si="81"/>
        <v>2024</v>
      </c>
      <c r="L3405" s="2">
        <f>H3405-G3405</f>
        <v>1</v>
      </c>
      <c r="M3405" s="2" t="str">
        <f t="shared" si="79"/>
        <v>early delivery</v>
      </c>
      <c r="N3405" s="2" t="s">
        <v>25</v>
      </c>
      <c r="O3405" s="2" t="s">
        <v>31</v>
      </c>
      <c r="P3405" s="2">
        <v>988.51</v>
      </c>
      <c r="Q3405" s="2" t="s">
        <v>52</v>
      </c>
      <c r="R3405" s="4" t="s">
        <v>15382</v>
      </c>
    </row>
    <row r="3406" spans="1:18" ht="14.25" customHeight="1" x14ac:dyDescent="0.3">
      <c r="A3406" s="2" t="s">
        <v>3441</v>
      </c>
      <c r="B3406" s="2" t="s">
        <v>29</v>
      </c>
      <c r="C3406" s="2" t="s">
        <v>37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tr">
        <f t="shared" si="78"/>
        <v>April</v>
      </c>
      <c r="J3406" s="2">
        <f>MONTH(H3406)</f>
        <v>4</v>
      </c>
      <c r="K3406" s="2">
        <f t="shared" si="81"/>
        <v>2023</v>
      </c>
      <c r="L3406" s="2">
        <f>H3406-G3406</f>
        <v>7</v>
      </c>
      <c r="M3406" s="2" t="str">
        <f t="shared" si="79"/>
        <v>on time delivery</v>
      </c>
      <c r="N3406" s="2" t="s">
        <v>19</v>
      </c>
      <c r="O3406" s="2" t="s">
        <v>20</v>
      </c>
      <c r="P3406" s="2">
        <v>167.24</v>
      </c>
      <c r="Q3406" s="2" t="s">
        <v>38</v>
      </c>
      <c r="R3406" s="4" t="s">
        <v>15382</v>
      </c>
    </row>
    <row r="3407" spans="1:18" ht="14.25" customHeight="1" x14ac:dyDescent="0.3">
      <c r="A3407" s="2" t="s">
        <v>3442</v>
      </c>
      <c r="B3407" s="2" t="s">
        <v>17</v>
      </c>
      <c r="C3407" s="2" t="s">
        <v>30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tr">
        <f t="shared" si="78"/>
        <v>May</v>
      </c>
      <c r="J3407" s="2">
        <f>MONTH(H3407)</f>
        <v>5</v>
      </c>
      <c r="K3407" s="2">
        <f t="shared" si="81"/>
        <v>2024</v>
      </c>
      <c r="L3407" s="2">
        <f>H3407-G3407</f>
        <v>1</v>
      </c>
      <c r="M3407" s="2" t="str">
        <f t="shared" si="79"/>
        <v>early delivery</v>
      </c>
      <c r="N3407" s="2" t="s">
        <v>25</v>
      </c>
      <c r="O3407" s="2" t="s">
        <v>31</v>
      </c>
      <c r="P3407" s="2">
        <v>1059.25</v>
      </c>
      <c r="Q3407" s="2" t="s">
        <v>38</v>
      </c>
      <c r="R3407" s="4" t="s">
        <v>15382</v>
      </c>
    </row>
    <row r="3408" spans="1:18" ht="14.25" customHeight="1" x14ac:dyDescent="0.3">
      <c r="A3408" s="2" t="s">
        <v>3443</v>
      </c>
      <c r="B3408" s="2" t="s">
        <v>45</v>
      </c>
      <c r="C3408" s="2" t="s">
        <v>40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tr">
        <f t="shared" si="78"/>
        <v>August</v>
      </c>
      <c r="J3408" s="2">
        <f>MONTH(H3408)</f>
        <v>8</v>
      </c>
      <c r="K3408" s="2">
        <f t="shared" si="81"/>
        <v>2023</v>
      </c>
      <c r="L3408" s="2">
        <f>H3408-G3408</f>
        <v>5</v>
      </c>
      <c r="M3408" s="2" t="str">
        <f t="shared" si="79"/>
        <v>delay delivery</v>
      </c>
      <c r="N3408" s="2" t="s">
        <v>25</v>
      </c>
      <c r="O3408" s="2" t="s">
        <v>20</v>
      </c>
      <c r="P3408" s="2">
        <v>19.079999999999998</v>
      </c>
      <c r="Q3408" s="2" t="s">
        <v>52</v>
      </c>
      <c r="R3408" s="4" t="s">
        <v>15382</v>
      </c>
    </row>
    <row r="3409" spans="1:18" ht="14.25" customHeight="1" x14ac:dyDescent="0.3">
      <c r="A3409" s="2" t="s">
        <v>3444</v>
      </c>
      <c r="B3409" s="2" t="s">
        <v>23</v>
      </c>
      <c r="C3409" s="2" t="s">
        <v>40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tr">
        <f t="shared" si="78"/>
        <v>October</v>
      </c>
      <c r="J3409" s="2">
        <f>MONTH(H3409)</f>
        <v>10</v>
      </c>
      <c r="K3409" s="2">
        <f t="shared" si="81"/>
        <v>2023</v>
      </c>
      <c r="L3409" s="2">
        <f>H3409-G3409</f>
        <v>2</v>
      </c>
      <c r="M3409" s="2" t="str">
        <f t="shared" si="79"/>
        <v>early delivery</v>
      </c>
      <c r="N3409" s="2" t="s">
        <v>19</v>
      </c>
      <c r="O3409" s="2" t="s">
        <v>31</v>
      </c>
      <c r="P3409" s="2">
        <v>1259.32</v>
      </c>
      <c r="Q3409" s="2" t="s">
        <v>21</v>
      </c>
      <c r="R3409" s="4" t="s">
        <v>15382</v>
      </c>
    </row>
    <row r="3410" spans="1:18" ht="14.25" customHeight="1" x14ac:dyDescent="0.3">
      <c r="A3410" s="2" t="s">
        <v>3445</v>
      </c>
      <c r="B3410" s="2" t="s">
        <v>45</v>
      </c>
      <c r="C3410" s="2" t="s">
        <v>37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tr">
        <f t="shared" si="78"/>
        <v>July</v>
      </c>
      <c r="J3410" s="2">
        <f>MONTH(H3410)</f>
        <v>7</v>
      </c>
      <c r="K3410" s="2">
        <f t="shared" si="81"/>
        <v>2023</v>
      </c>
      <c r="L3410" s="2">
        <f>H3410-G3410</f>
        <v>1</v>
      </c>
      <c r="M3410" s="2" t="str">
        <f t="shared" si="79"/>
        <v>early delivery</v>
      </c>
      <c r="N3410" s="2" t="s">
        <v>25</v>
      </c>
      <c r="O3410" s="2" t="s">
        <v>20</v>
      </c>
      <c r="P3410" s="2">
        <v>1119.33</v>
      </c>
      <c r="Q3410" s="2" t="s">
        <v>21</v>
      </c>
      <c r="R3410" s="4" t="s">
        <v>15382</v>
      </c>
    </row>
    <row r="3411" spans="1:18" ht="14.25" customHeight="1" x14ac:dyDescent="0.3">
      <c r="A3411" s="2" t="s">
        <v>3446</v>
      </c>
      <c r="B3411" s="2" t="s">
        <v>29</v>
      </c>
      <c r="C3411" s="2" t="s">
        <v>30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tr">
        <f t="shared" si="78"/>
        <v>November</v>
      </c>
      <c r="J3411" s="2">
        <f>MONTH(H3411)</f>
        <v>11</v>
      </c>
      <c r="K3411" s="2">
        <f t="shared" si="81"/>
        <v>2023</v>
      </c>
      <c r="L3411" s="2">
        <f>H3411-G3411</f>
        <v>3</v>
      </c>
      <c r="M3411" s="2" t="str">
        <f t="shared" si="79"/>
        <v>delay delivery</v>
      </c>
      <c r="N3411" s="2" t="s">
        <v>35</v>
      </c>
      <c r="O3411" s="2" t="s">
        <v>26</v>
      </c>
      <c r="P3411" s="2">
        <v>318.64999999999998</v>
      </c>
      <c r="Q3411" s="2" t="s">
        <v>52</v>
      </c>
      <c r="R3411" s="4" t="s">
        <v>15382</v>
      </c>
    </row>
    <row r="3412" spans="1:18" ht="14.25" customHeight="1" x14ac:dyDescent="0.3">
      <c r="A3412" s="2" t="s">
        <v>3447</v>
      </c>
      <c r="B3412" s="2" t="s">
        <v>23</v>
      </c>
      <c r="C3412" s="2" t="s">
        <v>30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tr">
        <f t="shared" si="78"/>
        <v>April</v>
      </c>
      <c r="J3412" s="2">
        <f>MONTH(H3412)</f>
        <v>4</v>
      </c>
      <c r="K3412" s="2">
        <f t="shared" si="81"/>
        <v>2023</v>
      </c>
      <c r="L3412" s="2">
        <f>H3412-G3412</f>
        <v>4</v>
      </c>
      <c r="M3412" s="2" t="str">
        <f t="shared" si="79"/>
        <v>delay delivery</v>
      </c>
      <c r="N3412" s="2" t="s">
        <v>35</v>
      </c>
      <c r="O3412" s="2" t="s">
        <v>20</v>
      </c>
      <c r="P3412" s="2">
        <v>358.05</v>
      </c>
      <c r="Q3412" s="2" t="s">
        <v>52</v>
      </c>
      <c r="R3412" s="4" t="s">
        <v>15382</v>
      </c>
    </row>
    <row r="3413" spans="1:18" ht="14.25" customHeight="1" x14ac:dyDescent="0.3">
      <c r="A3413" s="2" t="s">
        <v>3448</v>
      </c>
      <c r="B3413" s="2" t="s">
        <v>17</v>
      </c>
      <c r="C3413" s="2" t="s">
        <v>30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tr">
        <f t="shared" si="78"/>
        <v>March</v>
      </c>
      <c r="J3413" s="2">
        <f>MONTH(H3413)</f>
        <v>3</v>
      </c>
      <c r="K3413" s="2">
        <f t="shared" si="81"/>
        <v>2024</v>
      </c>
      <c r="L3413" s="2">
        <f>H3413-G3413</f>
        <v>6</v>
      </c>
      <c r="M3413" s="2" t="str">
        <f t="shared" si="79"/>
        <v>on time delivery</v>
      </c>
      <c r="N3413" s="2" t="s">
        <v>19</v>
      </c>
      <c r="O3413" s="2" t="s">
        <v>31</v>
      </c>
      <c r="P3413" s="2">
        <v>78.64</v>
      </c>
      <c r="Q3413" s="2" t="s">
        <v>43</v>
      </c>
      <c r="R3413" s="4" t="s">
        <v>15382</v>
      </c>
    </row>
    <row r="3414" spans="1:18" ht="14.25" customHeight="1" x14ac:dyDescent="0.3">
      <c r="A3414" s="2" t="s">
        <v>3449</v>
      </c>
      <c r="B3414" s="2" t="s">
        <v>45</v>
      </c>
      <c r="C3414" s="2" t="s">
        <v>30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tr">
        <f t="shared" si="78"/>
        <v>June</v>
      </c>
      <c r="J3414" s="2">
        <f>MONTH(H3414)</f>
        <v>6</v>
      </c>
      <c r="K3414" s="2">
        <f t="shared" si="81"/>
        <v>2023</v>
      </c>
      <c r="L3414" s="2">
        <f>H3414-G3414</f>
        <v>6</v>
      </c>
      <c r="M3414" s="2" t="str">
        <f t="shared" si="79"/>
        <v>on time delivery</v>
      </c>
      <c r="N3414" s="2" t="s">
        <v>35</v>
      </c>
      <c r="O3414" s="2" t="s">
        <v>31</v>
      </c>
      <c r="P3414" s="2">
        <v>1126.81</v>
      </c>
      <c r="Q3414" s="2" t="s">
        <v>32</v>
      </c>
      <c r="R3414" s="4" t="s">
        <v>15382</v>
      </c>
    </row>
    <row r="3415" spans="1:18" ht="14.25" customHeight="1" x14ac:dyDescent="0.3">
      <c r="A3415" s="2" t="s">
        <v>3450</v>
      </c>
      <c r="B3415" s="2" t="s">
        <v>23</v>
      </c>
      <c r="C3415" s="2" t="s">
        <v>40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tr">
        <f t="shared" si="78"/>
        <v>May</v>
      </c>
      <c r="J3415" s="2">
        <f>MONTH(H3415)</f>
        <v>5</v>
      </c>
      <c r="K3415" s="2">
        <f t="shared" si="81"/>
        <v>2024</v>
      </c>
      <c r="L3415" s="2">
        <f>H3415-G3415</f>
        <v>1</v>
      </c>
      <c r="M3415" s="2" t="str">
        <f t="shared" si="79"/>
        <v>early delivery</v>
      </c>
      <c r="N3415" s="2" t="s">
        <v>19</v>
      </c>
      <c r="O3415" s="2" t="s">
        <v>31</v>
      </c>
      <c r="P3415" s="2">
        <v>686.21</v>
      </c>
      <c r="Q3415" s="2" t="s">
        <v>21</v>
      </c>
      <c r="R3415" s="4" t="s">
        <v>15382</v>
      </c>
    </row>
    <row r="3416" spans="1:18" ht="14.25" customHeight="1" x14ac:dyDescent="0.3">
      <c r="A3416" s="2" t="s">
        <v>3451</v>
      </c>
      <c r="B3416" s="2" t="s">
        <v>29</v>
      </c>
      <c r="C3416" s="2" t="s">
        <v>24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tr">
        <f t="shared" si="78"/>
        <v>January</v>
      </c>
      <c r="J3416" s="2">
        <f>MONTH(H3416)</f>
        <v>1</v>
      </c>
      <c r="K3416" s="2">
        <f t="shared" si="81"/>
        <v>2023</v>
      </c>
      <c r="L3416" s="2">
        <f>H3416-G3416</f>
        <v>1</v>
      </c>
      <c r="M3416" s="2" t="str">
        <f t="shared" si="79"/>
        <v>early delivery</v>
      </c>
      <c r="N3416" s="2" t="s">
        <v>25</v>
      </c>
      <c r="O3416" s="2" t="s">
        <v>26</v>
      </c>
      <c r="P3416" s="2">
        <v>941.76</v>
      </c>
      <c r="Q3416" s="2" t="s">
        <v>21</v>
      </c>
      <c r="R3416" s="4" t="s">
        <v>15382</v>
      </c>
    </row>
    <row r="3417" spans="1:18" ht="14.25" customHeight="1" x14ac:dyDescent="0.3">
      <c r="A3417" s="2" t="s">
        <v>3452</v>
      </c>
      <c r="B3417" s="2" t="s">
        <v>17</v>
      </c>
      <c r="C3417" s="2" t="s">
        <v>30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tr">
        <f t="shared" si="78"/>
        <v>July</v>
      </c>
      <c r="J3417" s="2">
        <f>MONTH(H3417)</f>
        <v>7</v>
      </c>
      <c r="K3417" s="2">
        <f t="shared" si="81"/>
        <v>2024</v>
      </c>
      <c r="L3417" s="2">
        <f>H3417-G3417</f>
        <v>4</v>
      </c>
      <c r="M3417" s="2" t="str">
        <f t="shared" si="79"/>
        <v>delay delivery</v>
      </c>
      <c r="N3417" s="2" t="s">
        <v>25</v>
      </c>
      <c r="O3417" s="2" t="s">
        <v>31</v>
      </c>
      <c r="P3417" s="2">
        <v>174.51</v>
      </c>
      <c r="Q3417" s="2" t="s">
        <v>21</v>
      </c>
      <c r="R3417" s="4" t="s">
        <v>15382</v>
      </c>
    </row>
    <row r="3418" spans="1:18" ht="14.25" customHeight="1" x14ac:dyDescent="0.3">
      <c r="A3418" s="2" t="s">
        <v>3453</v>
      </c>
      <c r="B3418" s="2" t="s">
        <v>45</v>
      </c>
      <c r="C3418" s="2" t="s">
        <v>24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tr">
        <f t="shared" si="78"/>
        <v>December</v>
      </c>
      <c r="J3418" s="2">
        <f>MONTH(H3418)</f>
        <v>12</v>
      </c>
      <c r="K3418" s="2">
        <f t="shared" si="81"/>
        <v>2023</v>
      </c>
      <c r="L3418" s="2">
        <f>H3418-G3418</f>
        <v>1</v>
      </c>
      <c r="M3418" s="2" t="str">
        <f t="shared" si="79"/>
        <v>early delivery</v>
      </c>
      <c r="N3418" s="2" t="s">
        <v>35</v>
      </c>
      <c r="O3418" s="2" t="s">
        <v>26</v>
      </c>
      <c r="P3418" s="2">
        <v>399.07</v>
      </c>
      <c r="Q3418" s="2" t="s">
        <v>52</v>
      </c>
      <c r="R3418" s="4" t="s">
        <v>15382</v>
      </c>
    </row>
    <row r="3419" spans="1:18" ht="14.25" customHeight="1" x14ac:dyDescent="0.3">
      <c r="A3419" s="2" t="s">
        <v>3454</v>
      </c>
      <c r="B3419" s="2" t="s">
        <v>45</v>
      </c>
      <c r="C3419" s="2" t="s">
        <v>30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tr">
        <f t="shared" si="78"/>
        <v>March</v>
      </c>
      <c r="J3419" s="2">
        <f>MONTH(H3419)</f>
        <v>3</v>
      </c>
      <c r="K3419" s="2">
        <f t="shared" si="81"/>
        <v>2024</v>
      </c>
      <c r="L3419" s="2">
        <f>H3419-G3419</f>
        <v>2</v>
      </c>
      <c r="M3419" s="2" t="str">
        <f t="shared" si="79"/>
        <v>early delivery</v>
      </c>
      <c r="N3419" s="2" t="s">
        <v>35</v>
      </c>
      <c r="O3419" s="2" t="s">
        <v>26</v>
      </c>
      <c r="P3419" s="2">
        <v>326.62</v>
      </c>
      <c r="Q3419" s="2" t="s">
        <v>21</v>
      </c>
      <c r="R3419" s="4" t="s">
        <v>15382</v>
      </c>
    </row>
    <row r="3420" spans="1:18" ht="14.25" customHeight="1" x14ac:dyDescent="0.3">
      <c r="A3420" s="2" t="s">
        <v>3455</v>
      </c>
      <c r="B3420" s="2" t="s">
        <v>23</v>
      </c>
      <c r="C3420" s="2" t="s">
        <v>18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tr">
        <f t="shared" si="78"/>
        <v>February</v>
      </c>
      <c r="J3420" s="2">
        <f>MONTH(H3420)</f>
        <v>2</v>
      </c>
      <c r="K3420" s="2">
        <f t="shared" si="81"/>
        <v>2024</v>
      </c>
      <c r="L3420" s="2">
        <f>H3420-G3420</f>
        <v>1</v>
      </c>
      <c r="M3420" s="2" t="str">
        <f t="shared" si="79"/>
        <v>early delivery</v>
      </c>
      <c r="N3420" s="2" t="s">
        <v>35</v>
      </c>
      <c r="O3420" s="2" t="s">
        <v>26</v>
      </c>
      <c r="P3420" s="2">
        <v>99.06</v>
      </c>
      <c r="Q3420" s="2" t="s">
        <v>21</v>
      </c>
      <c r="R3420" s="4" t="s">
        <v>15382</v>
      </c>
    </row>
    <row r="3421" spans="1:18" ht="14.25" customHeight="1" x14ac:dyDescent="0.3">
      <c r="A3421" s="2" t="s">
        <v>3456</v>
      </c>
      <c r="B3421" s="2" t="s">
        <v>17</v>
      </c>
      <c r="C3421" s="2" t="s">
        <v>18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tr">
        <f t="shared" si="78"/>
        <v>March</v>
      </c>
      <c r="J3421" s="2">
        <f>MONTH(H3421)</f>
        <v>3</v>
      </c>
      <c r="K3421" s="2">
        <f t="shared" si="81"/>
        <v>2024</v>
      </c>
      <c r="L3421" s="2">
        <f>H3421-G3421</f>
        <v>2</v>
      </c>
      <c r="M3421" s="2" t="str">
        <f t="shared" si="79"/>
        <v>early delivery</v>
      </c>
      <c r="N3421" s="2" t="s">
        <v>25</v>
      </c>
      <c r="O3421" s="2" t="s">
        <v>31</v>
      </c>
      <c r="P3421" s="2">
        <v>483.76</v>
      </c>
      <c r="Q3421" s="2" t="s">
        <v>27</v>
      </c>
      <c r="R3421" s="4" t="s">
        <v>15382</v>
      </c>
    </row>
    <row r="3422" spans="1:18" ht="14.25" customHeight="1" x14ac:dyDescent="0.3">
      <c r="A3422" s="2" t="s">
        <v>3457</v>
      </c>
      <c r="B3422" s="2" t="s">
        <v>17</v>
      </c>
      <c r="C3422" s="2" t="s">
        <v>18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tr">
        <f t="shared" si="78"/>
        <v>December</v>
      </c>
      <c r="J3422" s="2">
        <f>MONTH(H3422)</f>
        <v>12</v>
      </c>
      <c r="K3422" s="2">
        <f t="shared" si="81"/>
        <v>2024</v>
      </c>
      <c r="L3422" s="2">
        <f>H3422-G3422</f>
        <v>7</v>
      </c>
      <c r="M3422" s="2" t="str">
        <f t="shared" si="79"/>
        <v>on time delivery</v>
      </c>
      <c r="N3422" s="2" t="s">
        <v>35</v>
      </c>
      <c r="O3422" s="2" t="s">
        <v>20</v>
      </c>
      <c r="P3422" s="2">
        <v>323.95</v>
      </c>
      <c r="Q3422" s="2" t="s">
        <v>43</v>
      </c>
      <c r="R3422" s="4" t="s">
        <v>15382</v>
      </c>
    </row>
    <row r="3423" spans="1:18" ht="14.25" customHeight="1" x14ac:dyDescent="0.3">
      <c r="A3423" s="2" t="s">
        <v>3458</v>
      </c>
      <c r="B3423" s="2" t="s">
        <v>17</v>
      </c>
      <c r="C3423" s="2" t="s">
        <v>30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tr">
        <f t="shared" si="78"/>
        <v>September</v>
      </c>
      <c r="J3423" s="2">
        <f>MONTH(H3423)</f>
        <v>9</v>
      </c>
      <c r="K3423" s="2">
        <f t="shared" si="81"/>
        <v>2024</v>
      </c>
      <c r="L3423" s="2">
        <f>H3423-G3423</f>
        <v>2</v>
      </c>
      <c r="M3423" s="2" t="str">
        <f t="shared" si="79"/>
        <v>early delivery</v>
      </c>
      <c r="N3423" s="2" t="s">
        <v>19</v>
      </c>
      <c r="O3423" s="2" t="s">
        <v>26</v>
      </c>
      <c r="P3423" s="2">
        <v>251.36</v>
      </c>
      <c r="Q3423" s="2" t="s">
        <v>52</v>
      </c>
      <c r="R3423" s="4" t="s">
        <v>15382</v>
      </c>
    </row>
    <row r="3424" spans="1:18" ht="14.25" customHeight="1" x14ac:dyDescent="0.3">
      <c r="A3424" s="2" t="s">
        <v>3459</v>
      </c>
      <c r="B3424" s="2" t="s">
        <v>17</v>
      </c>
      <c r="C3424" s="2" t="s">
        <v>24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tr">
        <f t="shared" si="78"/>
        <v>May</v>
      </c>
      <c r="J3424" s="2">
        <f>MONTH(H3424)</f>
        <v>5</v>
      </c>
      <c r="K3424" s="2">
        <f t="shared" si="81"/>
        <v>2024</v>
      </c>
      <c r="L3424" s="2">
        <f>H3424-G3424</f>
        <v>2</v>
      </c>
      <c r="M3424" s="2" t="str">
        <f t="shared" si="79"/>
        <v>early delivery</v>
      </c>
      <c r="N3424" s="2" t="s">
        <v>25</v>
      </c>
      <c r="O3424" s="2" t="s">
        <v>31</v>
      </c>
      <c r="P3424" s="2">
        <v>958.16</v>
      </c>
      <c r="Q3424" s="2" t="s">
        <v>52</v>
      </c>
      <c r="R3424" s="4" t="s">
        <v>15382</v>
      </c>
    </row>
    <row r="3425" spans="1:18" ht="14.25" customHeight="1" x14ac:dyDescent="0.3">
      <c r="A3425" s="2" t="s">
        <v>3460</v>
      </c>
      <c r="B3425" s="2" t="s">
        <v>29</v>
      </c>
      <c r="C3425" s="2" t="s">
        <v>40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tr">
        <f t="shared" si="78"/>
        <v>March</v>
      </c>
      <c r="J3425" s="2">
        <f>MONTH(H3425)</f>
        <v>3</v>
      </c>
      <c r="K3425" s="2">
        <f t="shared" si="81"/>
        <v>2024</v>
      </c>
      <c r="L3425" s="2">
        <f>H3425-G3425</f>
        <v>6</v>
      </c>
      <c r="M3425" s="2" t="str">
        <f t="shared" si="79"/>
        <v>on time delivery</v>
      </c>
      <c r="N3425" s="2" t="s">
        <v>35</v>
      </c>
      <c r="O3425" s="2" t="s">
        <v>20</v>
      </c>
      <c r="P3425" s="2">
        <v>1241.98</v>
      </c>
      <c r="Q3425" s="2" t="s">
        <v>43</v>
      </c>
      <c r="R3425" s="4" t="s">
        <v>15382</v>
      </c>
    </row>
    <row r="3426" spans="1:18" ht="14.25" customHeight="1" x14ac:dyDescent="0.3">
      <c r="A3426" s="2" t="s">
        <v>3461</v>
      </c>
      <c r="B3426" s="2" t="s">
        <v>17</v>
      </c>
      <c r="C3426" s="2" t="s">
        <v>37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tr">
        <f t="shared" si="78"/>
        <v>January</v>
      </c>
      <c r="J3426" s="2">
        <f>MONTH(H3426)</f>
        <v>1</v>
      </c>
      <c r="K3426" s="2">
        <f t="shared" si="81"/>
        <v>2023</v>
      </c>
      <c r="L3426" s="2">
        <f>H3426-G3426</f>
        <v>4</v>
      </c>
      <c r="M3426" s="2" t="str">
        <f t="shared" si="79"/>
        <v>delay delivery</v>
      </c>
      <c r="N3426" s="2" t="s">
        <v>25</v>
      </c>
      <c r="O3426" s="2" t="s">
        <v>20</v>
      </c>
      <c r="P3426" s="2">
        <v>412.05</v>
      </c>
      <c r="Q3426" s="2" t="s">
        <v>32</v>
      </c>
      <c r="R3426" s="4" t="s">
        <v>15382</v>
      </c>
    </row>
    <row r="3427" spans="1:18" ht="14.25" customHeight="1" x14ac:dyDescent="0.3">
      <c r="A3427" s="2" t="s">
        <v>3462</v>
      </c>
      <c r="B3427" s="2" t="s">
        <v>45</v>
      </c>
      <c r="C3427" s="2" t="s">
        <v>40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tr">
        <f t="shared" si="78"/>
        <v>June</v>
      </c>
      <c r="J3427" s="2">
        <f>MONTH(H3427)</f>
        <v>6</v>
      </c>
      <c r="K3427" s="2">
        <f t="shared" si="81"/>
        <v>2024</v>
      </c>
      <c r="L3427" s="2">
        <f>H3427-G3427</f>
        <v>7</v>
      </c>
      <c r="M3427" s="2" t="str">
        <f t="shared" si="79"/>
        <v>on time delivery</v>
      </c>
      <c r="N3427" s="2" t="s">
        <v>25</v>
      </c>
      <c r="O3427" s="2" t="s">
        <v>31</v>
      </c>
      <c r="P3427" s="2">
        <v>276.35000000000002</v>
      </c>
      <c r="Q3427" s="2" t="s">
        <v>52</v>
      </c>
      <c r="R3427" s="4" t="s">
        <v>15382</v>
      </c>
    </row>
    <row r="3428" spans="1:18" ht="14.25" customHeight="1" x14ac:dyDescent="0.3">
      <c r="A3428" s="2" t="s">
        <v>3463</v>
      </c>
      <c r="B3428" s="2" t="s">
        <v>45</v>
      </c>
      <c r="C3428" s="2" t="s">
        <v>30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tr">
        <f t="shared" si="78"/>
        <v>September</v>
      </c>
      <c r="J3428" s="2">
        <f>MONTH(H3428)</f>
        <v>9</v>
      </c>
      <c r="K3428" s="2">
        <f t="shared" si="81"/>
        <v>2023</v>
      </c>
      <c r="L3428" s="2">
        <f>H3428-G3428</f>
        <v>2</v>
      </c>
      <c r="M3428" s="2" t="str">
        <f t="shared" si="79"/>
        <v>early delivery</v>
      </c>
      <c r="N3428" s="2" t="s">
        <v>19</v>
      </c>
      <c r="O3428" s="2" t="s">
        <v>31</v>
      </c>
      <c r="P3428" s="2">
        <v>207.73</v>
      </c>
      <c r="Q3428" s="2" t="s">
        <v>43</v>
      </c>
      <c r="R3428" s="4" t="s">
        <v>15382</v>
      </c>
    </row>
    <row r="3429" spans="1:18" ht="14.25" customHeight="1" x14ac:dyDescent="0.3">
      <c r="A3429" s="2" t="s">
        <v>3464</v>
      </c>
      <c r="B3429" s="2" t="s">
        <v>29</v>
      </c>
      <c r="C3429" s="2" t="s">
        <v>18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tr">
        <f t="shared" si="78"/>
        <v>September</v>
      </c>
      <c r="J3429" s="2">
        <f>MONTH(H3429)</f>
        <v>9</v>
      </c>
      <c r="K3429" s="2">
        <f t="shared" si="81"/>
        <v>2024</v>
      </c>
      <c r="L3429" s="2">
        <f>H3429-G3429</f>
        <v>1</v>
      </c>
      <c r="M3429" s="2" t="str">
        <f t="shared" si="79"/>
        <v>early delivery</v>
      </c>
      <c r="N3429" s="2" t="s">
        <v>19</v>
      </c>
      <c r="O3429" s="2" t="s">
        <v>26</v>
      </c>
      <c r="P3429" s="2">
        <v>221.93</v>
      </c>
      <c r="Q3429" s="2" t="s">
        <v>38</v>
      </c>
      <c r="R3429" s="4" t="s">
        <v>15382</v>
      </c>
    </row>
    <row r="3430" spans="1:18" ht="14.25" customHeight="1" x14ac:dyDescent="0.3">
      <c r="A3430" s="2" t="s">
        <v>3465</v>
      </c>
      <c r="B3430" s="2" t="s">
        <v>45</v>
      </c>
      <c r="C3430" s="2" t="s">
        <v>18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tr">
        <f t="shared" si="78"/>
        <v>May</v>
      </c>
      <c r="J3430" s="2">
        <f>MONTH(H3430)</f>
        <v>5</v>
      </c>
      <c r="K3430" s="2">
        <f t="shared" si="81"/>
        <v>2023</v>
      </c>
      <c r="L3430" s="2">
        <f>H3430-G3430</f>
        <v>5</v>
      </c>
      <c r="M3430" s="2" t="str">
        <f t="shared" si="79"/>
        <v>delay delivery</v>
      </c>
      <c r="N3430" s="2" t="s">
        <v>35</v>
      </c>
      <c r="O3430" s="2" t="s">
        <v>31</v>
      </c>
      <c r="P3430" s="2">
        <v>834.4</v>
      </c>
      <c r="Q3430" s="2" t="s">
        <v>43</v>
      </c>
      <c r="R3430" s="4" t="s">
        <v>15382</v>
      </c>
    </row>
    <row r="3431" spans="1:18" ht="14.25" customHeight="1" x14ac:dyDescent="0.3">
      <c r="A3431" s="2" t="s">
        <v>3466</v>
      </c>
      <c r="B3431" s="2" t="s">
        <v>45</v>
      </c>
      <c r="C3431" s="2" t="s">
        <v>24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tr">
        <f t="shared" si="78"/>
        <v>December</v>
      </c>
      <c r="J3431" s="2">
        <f>MONTH(H3431)</f>
        <v>12</v>
      </c>
      <c r="K3431" s="2">
        <f t="shared" si="81"/>
        <v>2024</v>
      </c>
      <c r="L3431" s="2">
        <f>H3431-G3431</f>
        <v>2</v>
      </c>
      <c r="M3431" s="2" t="str">
        <f t="shared" si="79"/>
        <v>early delivery</v>
      </c>
      <c r="N3431" s="2" t="s">
        <v>25</v>
      </c>
      <c r="O3431" s="2" t="s">
        <v>31</v>
      </c>
      <c r="P3431" s="2">
        <v>12.98</v>
      </c>
      <c r="Q3431" s="2" t="s">
        <v>38</v>
      </c>
      <c r="R3431" s="4" t="s">
        <v>15382</v>
      </c>
    </row>
    <row r="3432" spans="1:18" ht="14.25" customHeight="1" x14ac:dyDescent="0.3">
      <c r="A3432" s="2" t="s">
        <v>3467</v>
      </c>
      <c r="B3432" s="2" t="s">
        <v>17</v>
      </c>
      <c r="C3432" s="2" t="s">
        <v>30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tr">
        <f t="shared" si="78"/>
        <v>May</v>
      </c>
      <c r="J3432" s="2">
        <f>MONTH(H3432)</f>
        <v>5</v>
      </c>
      <c r="K3432" s="2">
        <f t="shared" si="81"/>
        <v>2023</v>
      </c>
      <c r="L3432" s="2">
        <f>H3432-G3432</f>
        <v>1</v>
      </c>
      <c r="M3432" s="2" t="str">
        <f t="shared" si="79"/>
        <v>early delivery</v>
      </c>
      <c r="N3432" s="2" t="s">
        <v>19</v>
      </c>
      <c r="O3432" s="2" t="s">
        <v>26</v>
      </c>
      <c r="P3432" s="2">
        <v>125.08</v>
      </c>
      <c r="Q3432" s="2" t="s">
        <v>32</v>
      </c>
      <c r="R3432" s="4" t="s">
        <v>15382</v>
      </c>
    </row>
    <row r="3433" spans="1:18" ht="14.25" customHeight="1" x14ac:dyDescent="0.3">
      <c r="A3433" s="2" t="s">
        <v>3468</v>
      </c>
      <c r="B3433" s="2" t="s">
        <v>45</v>
      </c>
      <c r="C3433" s="2" t="s">
        <v>40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tr">
        <f t="shared" si="78"/>
        <v>December</v>
      </c>
      <c r="J3433" s="2">
        <f>MONTH(H3433)</f>
        <v>12</v>
      </c>
      <c r="K3433" s="2">
        <f t="shared" si="81"/>
        <v>2023</v>
      </c>
      <c r="L3433" s="2">
        <f>H3433-G3433</f>
        <v>1</v>
      </c>
      <c r="M3433" s="2" t="str">
        <f t="shared" si="79"/>
        <v>early delivery</v>
      </c>
      <c r="N3433" s="2" t="s">
        <v>19</v>
      </c>
      <c r="O3433" s="2" t="s">
        <v>31</v>
      </c>
      <c r="P3433" s="2">
        <v>143.05000000000001</v>
      </c>
      <c r="Q3433" s="2" t="s">
        <v>43</v>
      </c>
      <c r="R3433" s="4" t="s">
        <v>15382</v>
      </c>
    </row>
    <row r="3434" spans="1:18" ht="14.25" customHeight="1" x14ac:dyDescent="0.3">
      <c r="A3434" s="2" t="s">
        <v>3469</v>
      </c>
      <c r="B3434" s="2" t="s">
        <v>29</v>
      </c>
      <c r="C3434" s="2" t="s">
        <v>30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tr">
        <f t="shared" si="78"/>
        <v>January</v>
      </c>
      <c r="J3434" s="2">
        <f>MONTH(H3434)</f>
        <v>1</v>
      </c>
      <c r="K3434" s="2">
        <f t="shared" si="81"/>
        <v>2024</v>
      </c>
      <c r="L3434" s="2">
        <f>H3434-G3434</f>
        <v>3</v>
      </c>
      <c r="M3434" s="2" t="str">
        <f t="shared" si="79"/>
        <v>delay delivery</v>
      </c>
      <c r="N3434" s="2" t="s">
        <v>35</v>
      </c>
      <c r="O3434" s="2" t="s">
        <v>26</v>
      </c>
      <c r="P3434" s="2">
        <v>136.63999999999999</v>
      </c>
      <c r="Q3434" s="2" t="s">
        <v>52</v>
      </c>
      <c r="R3434" s="4" t="s">
        <v>15382</v>
      </c>
    </row>
    <row r="3435" spans="1:18" ht="14.25" customHeight="1" x14ac:dyDescent="0.3">
      <c r="A3435" s="2" t="s">
        <v>3470</v>
      </c>
      <c r="B3435" s="2" t="s">
        <v>17</v>
      </c>
      <c r="C3435" s="2" t="s">
        <v>30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tr">
        <f t="shared" si="78"/>
        <v>January</v>
      </c>
      <c r="J3435" s="2">
        <f>MONTH(H3435)</f>
        <v>1</v>
      </c>
      <c r="K3435" s="2">
        <f t="shared" si="81"/>
        <v>2024</v>
      </c>
      <c r="L3435" s="2">
        <f>H3435-G3435</f>
        <v>1</v>
      </c>
      <c r="M3435" s="2" t="str">
        <f t="shared" si="79"/>
        <v>early delivery</v>
      </c>
      <c r="N3435" s="2" t="s">
        <v>25</v>
      </c>
      <c r="O3435" s="2" t="s">
        <v>20</v>
      </c>
      <c r="P3435" s="2">
        <v>301.33</v>
      </c>
      <c r="Q3435" s="2" t="s">
        <v>52</v>
      </c>
      <c r="R3435" s="4" t="s">
        <v>15382</v>
      </c>
    </row>
    <row r="3436" spans="1:18" ht="14.25" customHeight="1" x14ac:dyDescent="0.3">
      <c r="A3436" s="2" t="s">
        <v>3471</v>
      </c>
      <c r="B3436" s="2" t="s">
        <v>23</v>
      </c>
      <c r="C3436" s="2" t="s">
        <v>18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tr">
        <f t="shared" si="78"/>
        <v>March</v>
      </c>
      <c r="J3436" s="2">
        <f>MONTH(H3436)</f>
        <v>3</v>
      </c>
      <c r="K3436" s="2">
        <f t="shared" si="81"/>
        <v>2023</v>
      </c>
      <c r="L3436" s="2">
        <f>H3436-G3436</f>
        <v>3</v>
      </c>
      <c r="M3436" s="2" t="str">
        <f t="shared" si="79"/>
        <v>delay delivery</v>
      </c>
      <c r="N3436" s="2" t="s">
        <v>35</v>
      </c>
      <c r="O3436" s="2" t="s">
        <v>26</v>
      </c>
      <c r="P3436" s="2">
        <v>40.29</v>
      </c>
      <c r="Q3436" s="2" t="s">
        <v>38</v>
      </c>
      <c r="R3436" s="4" t="s">
        <v>15382</v>
      </c>
    </row>
    <row r="3437" spans="1:18" ht="14.25" customHeight="1" x14ac:dyDescent="0.3">
      <c r="A3437" s="2" t="s">
        <v>3472</v>
      </c>
      <c r="B3437" s="2" t="s">
        <v>17</v>
      </c>
      <c r="C3437" s="2" t="s">
        <v>40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tr">
        <f t="shared" si="78"/>
        <v>March</v>
      </c>
      <c r="J3437" s="2">
        <f>MONTH(H3437)</f>
        <v>3</v>
      </c>
      <c r="K3437" s="2">
        <f t="shared" si="81"/>
        <v>2024</v>
      </c>
      <c r="L3437" s="2">
        <f>H3437-G3437</f>
        <v>1</v>
      </c>
      <c r="M3437" s="2" t="str">
        <f t="shared" si="79"/>
        <v>early delivery</v>
      </c>
      <c r="N3437" s="2" t="s">
        <v>35</v>
      </c>
      <c r="O3437" s="2" t="s">
        <v>20</v>
      </c>
      <c r="P3437" s="2">
        <v>26.97</v>
      </c>
      <c r="Q3437" s="2" t="s">
        <v>43</v>
      </c>
      <c r="R3437" s="4" t="s">
        <v>15382</v>
      </c>
    </row>
    <row r="3438" spans="1:18" ht="14.25" customHeight="1" x14ac:dyDescent="0.3">
      <c r="A3438" s="2" t="s">
        <v>3473</v>
      </c>
      <c r="B3438" s="2" t="s">
        <v>29</v>
      </c>
      <c r="C3438" s="2" t="s">
        <v>37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tr">
        <f t="shared" si="78"/>
        <v>January</v>
      </c>
      <c r="J3438" s="2">
        <f>MONTH(H3438)</f>
        <v>1</v>
      </c>
      <c r="K3438" s="2">
        <f t="shared" si="81"/>
        <v>2023</v>
      </c>
      <c r="L3438" s="2">
        <f>H3438-G3438</f>
        <v>2</v>
      </c>
      <c r="M3438" s="2" t="str">
        <f t="shared" si="79"/>
        <v>early delivery</v>
      </c>
      <c r="N3438" s="2" t="s">
        <v>35</v>
      </c>
      <c r="O3438" s="2" t="s">
        <v>20</v>
      </c>
      <c r="P3438" s="2">
        <v>850.07</v>
      </c>
      <c r="Q3438" s="2" t="s">
        <v>32</v>
      </c>
      <c r="R3438" s="4" t="s">
        <v>15382</v>
      </c>
    </row>
    <row r="3439" spans="1:18" ht="14.25" customHeight="1" x14ac:dyDescent="0.3">
      <c r="A3439" s="2" t="s">
        <v>3474</v>
      </c>
      <c r="B3439" s="2" t="s">
        <v>17</v>
      </c>
      <c r="C3439" s="2" t="s">
        <v>18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tr">
        <f t="shared" si="78"/>
        <v>June</v>
      </c>
      <c r="J3439" s="2">
        <f>MONTH(H3439)</f>
        <v>6</v>
      </c>
      <c r="K3439" s="2">
        <f t="shared" si="81"/>
        <v>2023</v>
      </c>
      <c r="L3439" s="2">
        <f>H3439-G3439</f>
        <v>6</v>
      </c>
      <c r="M3439" s="2" t="str">
        <f t="shared" si="79"/>
        <v>on time delivery</v>
      </c>
      <c r="N3439" s="2" t="s">
        <v>25</v>
      </c>
      <c r="O3439" s="2" t="s">
        <v>20</v>
      </c>
      <c r="P3439" s="2">
        <v>562.82000000000005</v>
      </c>
      <c r="Q3439" s="2" t="s">
        <v>21</v>
      </c>
      <c r="R3439" s="4" t="s">
        <v>15382</v>
      </c>
    </row>
    <row r="3440" spans="1:18" ht="14.25" customHeight="1" x14ac:dyDescent="0.3">
      <c r="A3440" s="2" t="s">
        <v>3475</v>
      </c>
      <c r="B3440" s="2" t="s">
        <v>17</v>
      </c>
      <c r="C3440" s="2" t="s">
        <v>40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tr">
        <f t="shared" si="78"/>
        <v>August</v>
      </c>
      <c r="J3440" s="2">
        <f>MONTH(H3440)</f>
        <v>8</v>
      </c>
      <c r="K3440" s="2">
        <f t="shared" si="81"/>
        <v>2023</v>
      </c>
      <c r="L3440" s="2">
        <f>H3440-G3440</f>
        <v>3</v>
      </c>
      <c r="M3440" s="2" t="str">
        <f t="shared" si="79"/>
        <v>delay delivery</v>
      </c>
      <c r="N3440" s="2" t="s">
        <v>25</v>
      </c>
      <c r="O3440" s="2" t="s">
        <v>26</v>
      </c>
      <c r="P3440" s="2">
        <v>140.65</v>
      </c>
      <c r="Q3440" s="2" t="s">
        <v>43</v>
      </c>
      <c r="R3440" s="4" t="s">
        <v>15382</v>
      </c>
    </row>
    <row r="3441" spans="1:18" ht="14.25" customHeight="1" x14ac:dyDescent="0.3">
      <c r="A3441" s="2" t="s">
        <v>3476</v>
      </c>
      <c r="B3441" s="2" t="s">
        <v>29</v>
      </c>
      <c r="C3441" s="2" t="s">
        <v>24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tr">
        <f t="shared" si="78"/>
        <v>May</v>
      </c>
      <c r="J3441" s="2">
        <f>MONTH(H3441)</f>
        <v>5</v>
      </c>
      <c r="K3441" s="2">
        <f t="shared" si="81"/>
        <v>2024</v>
      </c>
      <c r="L3441" s="2">
        <f>H3441-G3441</f>
        <v>3</v>
      </c>
      <c r="M3441" s="2" t="str">
        <f t="shared" si="79"/>
        <v>delay delivery</v>
      </c>
      <c r="N3441" s="2" t="s">
        <v>35</v>
      </c>
      <c r="O3441" s="2" t="s">
        <v>20</v>
      </c>
      <c r="P3441" s="2">
        <v>728.48</v>
      </c>
      <c r="Q3441" s="2" t="s">
        <v>43</v>
      </c>
      <c r="R3441" s="4" t="s">
        <v>15382</v>
      </c>
    </row>
    <row r="3442" spans="1:18" ht="14.25" customHeight="1" x14ac:dyDescent="0.3">
      <c r="A3442" s="2" t="s">
        <v>3477</v>
      </c>
      <c r="B3442" s="2" t="s">
        <v>17</v>
      </c>
      <c r="C3442" s="2" t="s">
        <v>18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tr">
        <f t="shared" si="78"/>
        <v>July</v>
      </c>
      <c r="J3442" s="2">
        <f>MONTH(H3442)</f>
        <v>7</v>
      </c>
      <c r="K3442" s="2">
        <f t="shared" si="81"/>
        <v>2023</v>
      </c>
      <c r="L3442" s="2">
        <f>H3442-G3442</f>
        <v>7</v>
      </c>
      <c r="M3442" s="2" t="str">
        <f t="shared" si="79"/>
        <v>on time delivery</v>
      </c>
      <c r="N3442" s="2" t="s">
        <v>35</v>
      </c>
      <c r="O3442" s="2" t="s">
        <v>26</v>
      </c>
      <c r="P3442" s="2">
        <v>309.91000000000003</v>
      </c>
      <c r="Q3442" s="2" t="s">
        <v>21</v>
      </c>
      <c r="R3442" s="4" t="s">
        <v>15382</v>
      </c>
    </row>
    <row r="3443" spans="1:18" ht="14.25" customHeight="1" x14ac:dyDescent="0.3">
      <c r="A3443" s="2" t="s">
        <v>3478</v>
      </c>
      <c r="B3443" s="2" t="s">
        <v>29</v>
      </c>
      <c r="C3443" s="2" t="s">
        <v>24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tr">
        <f t="shared" si="78"/>
        <v>December</v>
      </c>
      <c r="J3443" s="2">
        <f>MONTH(H3443)</f>
        <v>12</v>
      </c>
      <c r="K3443" s="2">
        <f t="shared" si="81"/>
        <v>2024</v>
      </c>
      <c r="L3443" s="2">
        <f>H3443-G3443</f>
        <v>3</v>
      </c>
      <c r="M3443" s="2" t="str">
        <f t="shared" si="79"/>
        <v>delay delivery</v>
      </c>
      <c r="N3443" s="2" t="s">
        <v>35</v>
      </c>
      <c r="O3443" s="2" t="s">
        <v>26</v>
      </c>
      <c r="P3443" s="2">
        <v>811.8</v>
      </c>
      <c r="Q3443" s="2" t="s">
        <v>32</v>
      </c>
      <c r="R3443" s="4" t="s">
        <v>15382</v>
      </c>
    </row>
    <row r="3444" spans="1:18" ht="14.25" customHeight="1" x14ac:dyDescent="0.3">
      <c r="A3444" s="2" t="s">
        <v>3479</v>
      </c>
      <c r="B3444" s="2" t="s">
        <v>29</v>
      </c>
      <c r="C3444" s="2" t="s">
        <v>18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tr">
        <f t="shared" si="78"/>
        <v>December</v>
      </c>
      <c r="J3444" s="2">
        <f>MONTH(H3444)</f>
        <v>12</v>
      </c>
      <c r="K3444" s="2">
        <f t="shared" si="81"/>
        <v>2023</v>
      </c>
      <c r="L3444" s="2">
        <f>H3444-G3444</f>
        <v>2</v>
      </c>
      <c r="M3444" s="2" t="str">
        <f t="shared" si="79"/>
        <v>early delivery</v>
      </c>
      <c r="N3444" s="2" t="s">
        <v>25</v>
      </c>
      <c r="O3444" s="2" t="s">
        <v>26</v>
      </c>
      <c r="P3444" s="2">
        <v>834.54</v>
      </c>
      <c r="Q3444" s="2" t="s">
        <v>43</v>
      </c>
      <c r="R3444" s="4" t="s">
        <v>15382</v>
      </c>
    </row>
    <row r="3445" spans="1:18" ht="14.25" customHeight="1" x14ac:dyDescent="0.3">
      <c r="A3445" s="2" t="s">
        <v>3480</v>
      </c>
      <c r="B3445" s="2" t="s">
        <v>23</v>
      </c>
      <c r="C3445" s="2" t="s">
        <v>30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tr">
        <f t="shared" si="78"/>
        <v>December</v>
      </c>
      <c r="J3445" s="2">
        <f>MONTH(H3445)</f>
        <v>12</v>
      </c>
      <c r="K3445" s="2">
        <f t="shared" si="81"/>
        <v>2023</v>
      </c>
      <c r="L3445" s="2">
        <f>H3445-G3445</f>
        <v>5</v>
      </c>
      <c r="M3445" s="2" t="str">
        <f t="shared" si="79"/>
        <v>delay delivery</v>
      </c>
      <c r="N3445" s="2" t="s">
        <v>35</v>
      </c>
      <c r="O3445" s="2" t="s">
        <v>26</v>
      </c>
      <c r="P3445" s="2">
        <v>94.9</v>
      </c>
      <c r="Q3445" s="2" t="s">
        <v>21</v>
      </c>
      <c r="R3445" s="4" t="s">
        <v>15382</v>
      </c>
    </row>
    <row r="3446" spans="1:18" ht="14.25" customHeight="1" x14ac:dyDescent="0.3">
      <c r="A3446" s="2" t="s">
        <v>3481</v>
      </c>
      <c r="B3446" s="2" t="s">
        <v>45</v>
      </c>
      <c r="C3446" s="2" t="s">
        <v>40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tr">
        <f t="shared" si="78"/>
        <v>July</v>
      </c>
      <c r="J3446" s="2">
        <f>MONTH(H3446)</f>
        <v>7</v>
      </c>
      <c r="K3446" s="2">
        <f t="shared" si="81"/>
        <v>2024</v>
      </c>
      <c r="L3446" s="2">
        <f>H3446-G3446</f>
        <v>2</v>
      </c>
      <c r="M3446" s="2" t="str">
        <f t="shared" si="79"/>
        <v>early delivery</v>
      </c>
      <c r="N3446" s="2" t="s">
        <v>19</v>
      </c>
      <c r="O3446" s="2" t="s">
        <v>31</v>
      </c>
      <c r="P3446" s="2">
        <v>293.83999999999997</v>
      </c>
      <c r="Q3446" s="2" t="s">
        <v>21</v>
      </c>
      <c r="R3446" s="4" t="s">
        <v>15382</v>
      </c>
    </row>
    <row r="3447" spans="1:18" ht="14.25" customHeight="1" x14ac:dyDescent="0.3">
      <c r="A3447" s="2" t="s">
        <v>3482</v>
      </c>
      <c r="B3447" s="2" t="s">
        <v>45</v>
      </c>
      <c r="C3447" s="2" t="s">
        <v>24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tr">
        <f t="shared" si="78"/>
        <v>November</v>
      </c>
      <c r="J3447" s="2">
        <f>MONTH(H3447)</f>
        <v>11</v>
      </c>
      <c r="K3447" s="2">
        <f t="shared" si="81"/>
        <v>2023</v>
      </c>
      <c r="L3447" s="2">
        <f>H3447-G3447</f>
        <v>7</v>
      </c>
      <c r="M3447" s="2" t="str">
        <f t="shared" si="79"/>
        <v>on time delivery</v>
      </c>
      <c r="N3447" s="2" t="s">
        <v>35</v>
      </c>
      <c r="O3447" s="2" t="s">
        <v>26</v>
      </c>
      <c r="P3447" s="2">
        <v>766.4</v>
      </c>
      <c r="Q3447" s="2" t="s">
        <v>21</v>
      </c>
      <c r="R3447" s="4" t="s">
        <v>15382</v>
      </c>
    </row>
    <row r="3448" spans="1:18" ht="14.25" customHeight="1" x14ac:dyDescent="0.3">
      <c r="A3448" s="2" t="s">
        <v>3483</v>
      </c>
      <c r="B3448" s="2" t="s">
        <v>17</v>
      </c>
      <c r="C3448" s="2" t="s">
        <v>18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tr">
        <f t="shared" si="78"/>
        <v>September</v>
      </c>
      <c r="J3448" s="2">
        <f>MONTH(H3448)</f>
        <v>9</v>
      </c>
      <c r="K3448" s="2">
        <f t="shared" si="81"/>
        <v>2023</v>
      </c>
      <c r="L3448" s="2">
        <f>H3448-G3448</f>
        <v>5</v>
      </c>
      <c r="M3448" s="2" t="str">
        <f t="shared" si="79"/>
        <v>delay delivery</v>
      </c>
      <c r="N3448" s="2" t="s">
        <v>35</v>
      </c>
      <c r="O3448" s="2" t="s">
        <v>20</v>
      </c>
      <c r="P3448" s="2">
        <v>416.17</v>
      </c>
      <c r="Q3448" s="2" t="s">
        <v>32</v>
      </c>
      <c r="R3448" s="4" t="s">
        <v>15382</v>
      </c>
    </row>
    <row r="3449" spans="1:18" ht="14.25" customHeight="1" x14ac:dyDescent="0.3">
      <c r="A3449" s="2" t="s">
        <v>3484</v>
      </c>
      <c r="B3449" s="2" t="s">
        <v>17</v>
      </c>
      <c r="C3449" s="2" t="s">
        <v>24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tr">
        <f t="shared" si="78"/>
        <v>January</v>
      </c>
      <c r="J3449" s="2">
        <f>MONTH(H3449)</f>
        <v>1</v>
      </c>
      <c r="K3449" s="2">
        <f t="shared" si="81"/>
        <v>2024</v>
      </c>
      <c r="L3449" s="2">
        <f>H3449-G3449</f>
        <v>2</v>
      </c>
      <c r="M3449" s="2" t="str">
        <f t="shared" si="79"/>
        <v>early delivery</v>
      </c>
      <c r="N3449" s="2" t="s">
        <v>25</v>
      </c>
      <c r="O3449" s="2" t="s">
        <v>31</v>
      </c>
      <c r="P3449" s="2">
        <v>390.99</v>
      </c>
      <c r="Q3449" s="2" t="s">
        <v>43</v>
      </c>
      <c r="R3449" s="4" t="s">
        <v>15382</v>
      </c>
    </row>
    <row r="3450" spans="1:18" ht="14.25" customHeight="1" x14ac:dyDescent="0.3">
      <c r="A3450" s="2" t="s">
        <v>3485</v>
      </c>
      <c r="B3450" s="2" t="s">
        <v>23</v>
      </c>
      <c r="C3450" s="2" t="s">
        <v>18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tr">
        <f t="shared" si="78"/>
        <v>September</v>
      </c>
      <c r="J3450" s="2">
        <f>MONTH(H3450)</f>
        <v>9</v>
      </c>
      <c r="K3450" s="2">
        <f t="shared" si="81"/>
        <v>2024</v>
      </c>
      <c r="L3450" s="2">
        <f>H3450-G3450</f>
        <v>1</v>
      </c>
      <c r="M3450" s="2" t="str">
        <f t="shared" si="79"/>
        <v>early delivery</v>
      </c>
      <c r="N3450" s="2" t="s">
        <v>25</v>
      </c>
      <c r="O3450" s="2" t="s">
        <v>31</v>
      </c>
      <c r="P3450" s="2">
        <v>347.91</v>
      </c>
      <c r="Q3450" s="2" t="s">
        <v>27</v>
      </c>
      <c r="R3450" s="4" t="s">
        <v>15382</v>
      </c>
    </row>
    <row r="3451" spans="1:18" ht="14.25" customHeight="1" x14ac:dyDescent="0.3">
      <c r="A3451" s="2" t="s">
        <v>3486</v>
      </c>
      <c r="B3451" s="2" t="s">
        <v>23</v>
      </c>
      <c r="C3451" s="2" t="s">
        <v>18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tr">
        <f t="shared" si="78"/>
        <v>June</v>
      </c>
      <c r="J3451" s="2">
        <f>MONTH(H3451)</f>
        <v>6</v>
      </c>
      <c r="K3451" s="2">
        <f t="shared" si="81"/>
        <v>2023</v>
      </c>
      <c r="L3451" s="2">
        <f>H3451-G3451</f>
        <v>2</v>
      </c>
      <c r="M3451" s="2" t="str">
        <f t="shared" si="79"/>
        <v>early delivery</v>
      </c>
      <c r="N3451" s="2" t="s">
        <v>19</v>
      </c>
      <c r="O3451" s="2" t="s">
        <v>31</v>
      </c>
      <c r="P3451" s="2">
        <v>1143.3599999999999</v>
      </c>
      <c r="Q3451" s="2" t="s">
        <v>32</v>
      </c>
      <c r="R3451" s="4" t="s">
        <v>15382</v>
      </c>
    </row>
    <row r="3452" spans="1:18" ht="14.25" customHeight="1" x14ac:dyDescent="0.3">
      <c r="A3452" s="2" t="s">
        <v>3487</v>
      </c>
      <c r="B3452" s="2" t="s">
        <v>23</v>
      </c>
      <c r="C3452" s="2" t="s">
        <v>37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tr">
        <f t="shared" si="78"/>
        <v>November</v>
      </c>
      <c r="J3452" s="2">
        <f>MONTH(H3452)</f>
        <v>11</v>
      </c>
      <c r="K3452" s="2">
        <f t="shared" si="81"/>
        <v>2023</v>
      </c>
      <c r="L3452" s="2">
        <f>H3452-G3452</f>
        <v>5</v>
      </c>
      <c r="M3452" s="2" t="str">
        <f t="shared" si="79"/>
        <v>delay delivery</v>
      </c>
      <c r="N3452" s="2" t="s">
        <v>35</v>
      </c>
      <c r="O3452" s="2" t="s">
        <v>26</v>
      </c>
      <c r="P3452" s="2">
        <v>926.65</v>
      </c>
      <c r="Q3452" s="2" t="s">
        <v>32</v>
      </c>
      <c r="R3452" s="4" t="s">
        <v>15382</v>
      </c>
    </row>
    <row r="3453" spans="1:18" ht="14.25" customHeight="1" x14ac:dyDescent="0.3">
      <c r="A3453" s="2" t="s">
        <v>3488</v>
      </c>
      <c r="B3453" s="2" t="s">
        <v>29</v>
      </c>
      <c r="C3453" s="2" t="s">
        <v>37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tr">
        <f t="shared" si="78"/>
        <v>October</v>
      </c>
      <c r="J3453" s="2">
        <f>MONTH(H3453)</f>
        <v>10</v>
      </c>
      <c r="K3453" s="2">
        <f t="shared" si="81"/>
        <v>2023</v>
      </c>
      <c r="L3453" s="2">
        <f>H3453-G3453</f>
        <v>4</v>
      </c>
      <c r="M3453" s="2" t="str">
        <f t="shared" si="79"/>
        <v>delay delivery</v>
      </c>
      <c r="N3453" s="2" t="s">
        <v>25</v>
      </c>
      <c r="O3453" s="2" t="s">
        <v>31</v>
      </c>
      <c r="P3453" s="2">
        <v>1357.56</v>
      </c>
      <c r="Q3453" s="2" t="s">
        <v>52</v>
      </c>
      <c r="R3453" s="4" t="s">
        <v>15382</v>
      </c>
    </row>
    <row r="3454" spans="1:18" ht="14.25" customHeight="1" x14ac:dyDescent="0.3">
      <c r="A3454" s="2" t="s">
        <v>3489</v>
      </c>
      <c r="B3454" s="2" t="s">
        <v>23</v>
      </c>
      <c r="C3454" s="2" t="s">
        <v>37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tr">
        <f t="shared" si="78"/>
        <v>October</v>
      </c>
      <c r="J3454" s="2">
        <f>MONTH(H3454)</f>
        <v>10</v>
      </c>
      <c r="K3454" s="2">
        <f t="shared" si="81"/>
        <v>2023</v>
      </c>
      <c r="L3454" s="2">
        <f>H3454-G3454</f>
        <v>7</v>
      </c>
      <c r="M3454" s="2" t="str">
        <f t="shared" si="79"/>
        <v>on time delivery</v>
      </c>
      <c r="N3454" s="2" t="s">
        <v>25</v>
      </c>
      <c r="O3454" s="2" t="s">
        <v>20</v>
      </c>
      <c r="P3454" s="2">
        <v>315.79000000000002</v>
      </c>
      <c r="Q3454" s="2" t="s">
        <v>43</v>
      </c>
      <c r="R3454" s="4" t="s">
        <v>15382</v>
      </c>
    </row>
    <row r="3455" spans="1:18" ht="14.25" customHeight="1" x14ac:dyDescent="0.3">
      <c r="A3455" s="2" t="s">
        <v>3490</v>
      </c>
      <c r="B3455" s="2" t="s">
        <v>23</v>
      </c>
      <c r="C3455" s="2" t="s">
        <v>24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tr">
        <f t="shared" si="78"/>
        <v>February</v>
      </c>
      <c r="J3455" s="2">
        <f>MONTH(H3455)</f>
        <v>2</v>
      </c>
      <c r="K3455" s="2">
        <f t="shared" si="81"/>
        <v>2024</v>
      </c>
      <c r="L3455" s="2">
        <f>H3455-G3455</f>
        <v>1</v>
      </c>
      <c r="M3455" s="2" t="str">
        <f t="shared" si="79"/>
        <v>early delivery</v>
      </c>
      <c r="N3455" s="2" t="s">
        <v>25</v>
      </c>
      <c r="O3455" s="2" t="s">
        <v>31</v>
      </c>
      <c r="P3455" s="2">
        <v>538.97</v>
      </c>
      <c r="Q3455" s="2" t="s">
        <v>52</v>
      </c>
      <c r="R3455" s="4" t="s">
        <v>15382</v>
      </c>
    </row>
    <row r="3456" spans="1:18" ht="14.25" customHeight="1" x14ac:dyDescent="0.3">
      <c r="A3456" s="2" t="s">
        <v>3491</v>
      </c>
      <c r="B3456" s="2" t="s">
        <v>17</v>
      </c>
      <c r="C3456" s="2" t="s">
        <v>30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tr">
        <f t="shared" si="78"/>
        <v>December</v>
      </c>
      <c r="J3456" s="2">
        <f>MONTH(H3456)</f>
        <v>12</v>
      </c>
      <c r="K3456" s="2">
        <f t="shared" si="81"/>
        <v>2024</v>
      </c>
      <c r="L3456" s="2">
        <f>H3456-G3456</f>
        <v>3</v>
      </c>
      <c r="M3456" s="2" t="str">
        <f t="shared" si="79"/>
        <v>delay delivery</v>
      </c>
      <c r="N3456" s="2" t="s">
        <v>25</v>
      </c>
      <c r="O3456" s="2" t="s">
        <v>31</v>
      </c>
      <c r="P3456" s="2">
        <v>236.63</v>
      </c>
      <c r="Q3456" s="2" t="s">
        <v>43</v>
      </c>
      <c r="R3456" s="4" t="s">
        <v>15382</v>
      </c>
    </row>
    <row r="3457" spans="1:18" ht="14.25" customHeight="1" x14ac:dyDescent="0.3">
      <c r="A3457" s="2" t="s">
        <v>3492</v>
      </c>
      <c r="B3457" s="2" t="s">
        <v>23</v>
      </c>
      <c r="C3457" s="2" t="s">
        <v>18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tr">
        <f t="shared" si="78"/>
        <v>October</v>
      </c>
      <c r="J3457" s="2">
        <f>MONTH(H3457)</f>
        <v>10</v>
      </c>
      <c r="K3457" s="2">
        <f t="shared" si="81"/>
        <v>2024</v>
      </c>
      <c r="L3457" s="2">
        <f>H3457-G3457</f>
        <v>2</v>
      </c>
      <c r="M3457" s="2" t="str">
        <f t="shared" si="79"/>
        <v>early delivery</v>
      </c>
      <c r="N3457" s="2" t="s">
        <v>25</v>
      </c>
      <c r="O3457" s="2" t="s">
        <v>31</v>
      </c>
      <c r="P3457" s="2">
        <v>679.57</v>
      </c>
      <c r="Q3457" s="2" t="s">
        <v>38</v>
      </c>
      <c r="R3457" s="4" t="s">
        <v>15382</v>
      </c>
    </row>
    <row r="3458" spans="1:18" ht="14.25" customHeight="1" x14ac:dyDescent="0.3">
      <c r="A3458" s="2" t="s">
        <v>3493</v>
      </c>
      <c r="B3458" s="2" t="s">
        <v>29</v>
      </c>
      <c r="C3458" s="2" t="s">
        <v>40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tr">
        <f t="shared" si="78"/>
        <v>August</v>
      </c>
      <c r="J3458" s="2">
        <f>MONTH(H3458)</f>
        <v>8</v>
      </c>
      <c r="K3458" s="2">
        <f t="shared" si="81"/>
        <v>2024</v>
      </c>
      <c r="L3458" s="2">
        <f>H3458-G3458</f>
        <v>6</v>
      </c>
      <c r="M3458" s="2" t="str">
        <f t="shared" si="79"/>
        <v>on time delivery</v>
      </c>
      <c r="N3458" s="2" t="s">
        <v>25</v>
      </c>
      <c r="O3458" s="2" t="s">
        <v>20</v>
      </c>
      <c r="P3458" s="2">
        <v>488.01</v>
      </c>
      <c r="Q3458" s="2" t="s">
        <v>43</v>
      </c>
      <c r="R3458" s="4" t="s">
        <v>15382</v>
      </c>
    </row>
    <row r="3459" spans="1:18" ht="14.25" customHeight="1" x14ac:dyDescent="0.3">
      <c r="A3459" s="2" t="s">
        <v>3494</v>
      </c>
      <c r="B3459" s="2" t="s">
        <v>29</v>
      </c>
      <c r="C3459" s="2" t="s">
        <v>37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tr">
        <f t="shared" si="78"/>
        <v>July</v>
      </c>
      <c r="J3459" s="2">
        <f>MONTH(H3459)</f>
        <v>7</v>
      </c>
      <c r="K3459" s="2">
        <f t="shared" ref="K3459:K3522" si="82">YEAR(H3459)</f>
        <v>2023</v>
      </c>
      <c r="L3459" s="2">
        <f>H3459-G3459</f>
        <v>1</v>
      </c>
      <c r="M3459" s="2" t="str">
        <f t="shared" si="79"/>
        <v>early delivery</v>
      </c>
      <c r="N3459" s="2" t="s">
        <v>35</v>
      </c>
      <c r="O3459" s="2" t="s">
        <v>26</v>
      </c>
      <c r="P3459" s="2">
        <v>197.33</v>
      </c>
      <c r="Q3459" s="2" t="s">
        <v>43</v>
      </c>
      <c r="R3459" s="4" t="s">
        <v>15382</v>
      </c>
    </row>
    <row r="3460" spans="1:18" ht="14.25" customHeight="1" x14ac:dyDescent="0.3">
      <c r="A3460" s="2" t="s">
        <v>3495</v>
      </c>
      <c r="B3460" s="2" t="s">
        <v>17</v>
      </c>
      <c r="C3460" s="2" t="s">
        <v>24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tr">
        <f t="shared" si="78"/>
        <v>February</v>
      </c>
      <c r="J3460" s="2">
        <f>MONTH(H3460)</f>
        <v>2</v>
      </c>
      <c r="K3460" s="2">
        <f t="shared" si="82"/>
        <v>2023</v>
      </c>
      <c r="L3460" s="2">
        <f>H3460-G3460</f>
        <v>5</v>
      </c>
      <c r="M3460" s="2" t="str">
        <f t="shared" si="79"/>
        <v>delay delivery</v>
      </c>
      <c r="N3460" s="2" t="s">
        <v>25</v>
      </c>
      <c r="O3460" s="2" t="s">
        <v>26</v>
      </c>
      <c r="P3460" s="2">
        <v>92.93</v>
      </c>
      <c r="Q3460" s="2" t="s">
        <v>21</v>
      </c>
      <c r="R3460" s="4" t="s">
        <v>15382</v>
      </c>
    </row>
    <row r="3461" spans="1:18" ht="14.25" customHeight="1" x14ac:dyDescent="0.3">
      <c r="A3461" s="2" t="s">
        <v>3496</v>
      </c>
      <c r="B3461" s="2" t="s">
        <v>23</v>
      </c>
      <c r="C3461" s="2" t="s">
        <v>24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tr">
        <f t="shared" si="78"/>
        <v>May</v>
      </c>
      <c r="J3461" s="2">
        <f>MONTH(H3461)</f>
        <v>5</v>
      </c>
      <c r="K3461" s="2">
        <f t="shared" si="82"/>
        <v>2024</v>
      </c>
      <c r="L3461" s="2">
        <f>H3461-G3461</f>
        <v>3</v>
      </c>
      <c r="M3461" s="2" t="str">
        <f t="shared" si="79"/>
        <v>delay delivery</v>
      </c>
      <c r="N3461" s="2" t="s">
        <v>35</v>
      </c>
      <c r="O3461" s="2" t="s">
        <v>26</v>
      </c>
      <c r="P3461" s="2">
        <v>537.55999999999995</v>
      </c>
      <c r="Q3461" s="2" t="s">
        <v>43</v>
      </c>
      <c r="R3461" s="4" t="s">
        <v>15382</v>
      </c>
    </row>
    <row r="3462" spans="1:18" ht="14.25" customHeight="1" x14ac:dyDescent="0.3">
      <c r="A3462" s="2" t="s">
        <v>3497</v>
      </c>
      <c r="B3462" s="2" t="s">
        <v>23</v>
      </c>
      <c r="C3462" s="2" t="s">
        <v>24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tr">
        <f t="shared" si="78"/>
        <v>May</v>
      </c>
      <c r="J3462" s="2">
        <f>MONTH(H3462)</f>
        <v>5</v>
      </c>
      <c r="K3462" s="2">
        <f t="shared" si="82"/>
        <v>2023</v>
      </c>
      <c r="L3462" s="2">
        <f>H3462-G3462</f>
        <v>5</v>
      </c>
      <c r="M3462" s="2" t="str">
        <f t="shared" si="79"/>
        <v>delay delivery</v>
      </c>
      <c r="N3462" s="2" t="s">
        <v>35</v>
      </c>
      <c r="O3462" s="2" t="s">
        <v>20</v>
      </c>
      <c r="P3462" s="2">
        <v>39.53</v>
      </c>
      <c r="Q3462" s="2" t="s">
        <v>32</v>
      </c>
      <c r="R3462" s="4" t="s">
        <v>15382</v>
      </c>
    </row>
    <row r="3463" spans="1:18" ht="14.25" customHeight="1" x14ac:dyDescent="0.3">
      <c r="A3463" s="2" t="s">
        <v>3498</v>
      </c>
      <c r="B3463" s="2" t="s">
        <v>29</v>
      </c>
      <c r="C3463" s="2" t="s">
        <v>40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tr">
        <f t="shared" si="78"/>
        <v>February</v>
      </c>
      <c r="J3463" s="2">
        <f>MONTH(H3463)</f>
        <v>2</v>
      </c>
      <c r="K3463" s="2">
        <f t="shared" si="82"/>
        <v>2023</v>
      </c>
      <c r="L3463" s="2">
        <f>H3463-G3463</f>
        <v>1</v>
      </c>
      <c r="M3463" s="2" t="str">
        <f t="shared" si="79"/>
        <v>early delivery</v>
      </c>
      <c r="N3463" s="2" t="s">
        <v>19</v>
      </c>
      <c r="O3463" s="2" t="s">
        <v>31</v>
      </c>
      <c r="P3463" s="2">
        <v>408.95</v>
      </c>
      <c r="Q3463" s="2" t="s">
        <v>32</v>
      </c>
      <c r="R3463" s="4" t="s">
        <v>15382</v>
      </c>
    </row>
    <row r="3464" spans="1:18" ht="14.25" customHeight="1" x14ac:dyDescent="0.3">
      <c r="A3464" s="2" t="s">
        <v>3499</v>
      </c>
      <c r="B3464" s="2" t="s">
        <v>23</v>
      </c>
      <c r="C3464" s="2" t="s">
        <v>40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tr">
        <f t="shared" si="78"/>
        <v>October</v>
      </c>
      <c r="J3464" s="2">
        <f>MONTH(H3464)</f>
        <v>10</v>
      </c>
      <c r="K3464" s="2">
        <f t="shared" si="82"/>
        <v>2024</v>
      </c>
      <c r="L3464" s="2">
        <f>H3464-G3464</f>
        <v>1</v>
      </c>
      <c r="M3464" s="2" t="str">
        <f t="shared" si="79"/>
        <v>early delivery</v>
      </c>
      <c r="N3464" s="2" t="s">
        <v>19</v>
      </c>
      <c r="O3464" s="2" t="s">
        <v>20</v>
      </c>
      <c r="P3464" s="2">
        <v>447.71</v>
      </c>
      <c r="Q3464" s="2" t="s">
        <v>27</v>
      </c>
      <c r="R3464" s="4" t="s">
        <v>15382</v>
      </c>
    </row>
    <row r="3465" spans="1:18" ht="14.25" customHeight="1" x14ac:dyDescent="0.3">
      <c r="A3465" s="2" t="s">
        <v>3500</v>
      </c>
      <c r="B3465" s="2" t="s">
        <v>23</v>
      </c>
      <c r="C3465" s="2" t="s">
        <v>37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tr">
        <f t="shared" si="78"/>
        <v>December</v>
      </c>
      <c r="J3465" s="2">
        <f>MONTH(H3465)</f>
        <v>12</v>
      </c>
      <c r="K3465" s="2">
        <f t="shared" si="82"/>
        <v>2024</v>
      </c>
      <c r="L3465" s="2">
        <f>H3465-G3465</f>
        <v>1</v>
      </c>
      <c r="M3465" s="2" t="str">
        <f t="shared" si="79"/>
        <v>early delivery</v>
      </c>
      <c r="N3465" s="2" t="s">
        <v>19</v>
      </c>
      <c r="O3465" s="2" t="s">
        <v>26</v>
      </c>
      <c r="P3465" s="2">
        <v>941.83</v>
      </c>
      <c r="Q3465" s="2" t="s">
        <v>21</v>
      </c>
      <c r="R3465" s="4" t="s">
        <v>15382</v>
      </c>
    </row>
    <row r="3466" spans="1:18" ht="14.25" customHeight="1" x14ac:dyDescent="0.3">
      <c r="A3466" s="2" t="s">
        <v>3501</v>
      </c>
      <c r="B3466" s="2" t="s">
        <v>23</v>
      </c>
      <c r="C3466" s="2" t="s">
        <v>40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tr">
        <f t="shared" si="78"/>
        <v>February</v>
      </c>
      <c r="J3466" s="2">
        <f>MONTH(H3466)</f>
        <v>2</v>
      </c>
      <c r="K3466" s="2">
        <f t="shared" si="82"/>
        <v>2024</v>
      </c>
      <c r="L3466" s="2">
        <f>H3466-G3466</f>
        <v>1</v>
      </c>
      <c r="M3466" s="2" t="str">
        <f t="shared" si="79"/>
        <v>early delivery</v>
      </c>
      <c r="N3466" s="2" t="s">
        <v>35</v>
      </c>
      <c r="O3466" s="2" t="s">
        <v>20</v>
      </c>
      <c r="P3466" s="2">
        <v>339.61</v>
      </c>
      <c r="Q3466" s="2" t="s">
        <v>21</v>
      </c>
      <c r="R3466" s="4" t="s">
        <v>15382</v>
      </c>
    </row>
    <row r="3467" spans="1:18" ht="14.25" customHeight="1" x14ac:dyDescent="0.3">
      <c r="A3467" s="2" t="s">
        <v>3502</v>
      </c>
      <c r="B3467" s="2" t="s">
        <v>45</v>
      </c>
      <c r="C3467" s="2" t="s">
        <v>37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tr">
        <f t="shared" si="78"/>
        <v>October</v>
      </c>
      <c r="J3467" s="2">
        <f>MONTH(H3467)</f>
        <v>10</v>
      </c>
      <c r="K3467" s="2">
        <f t="shared" si="82"/>
        <v>2023</v>
      </c>
      <c r="L3467" s="2">
        <f>H3467-G3467</f>
        <v>5</v>
      </c>
      <c r="M3467" s="2" t="str">
        <f t="shared" si="79"/>
        <v>delay delivery</v>
      </c>
      <c r="N3467" s="2" t="s">
        <v>35</v>
      </c>
      <c r="O3467" s="2" t="s">
        <v>26</v>
      </c>
      <c r="P3467" s="2">
        <v>469.26</v>
      </c>
      <c r="Q3467" s="2" t="s">
        <v>43</v>
      </c>
      <c r="R3467" s="4" t="s">
        <v>15382</v>
      </c>
    </row>
    <row r="3468" spans="1:18" ht="14.25" customHeight="1" x14ac:dyDescent="0.3">
      <c r="A3468" s="2" t="s">
        <v>3503</v>
      </c>
      <c r="B3468" s="2" t="s">
        <v>17</v>
      </c>
      <c r="C3468" s="2" t="s">
        <v>40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tr">
        <f t="shared" si="78"/>
        <v>March</v>
      </c>
      <c r="J3468" s="2">
        <f>MONTH(H3468)</f>
        <v>3</v>
      </c>
      <c r="K3468" s="2">
        <f t="shared" si="82"/>
        <v>2023</v>
      </c>
      <c r="L3468" s="2">
        <f>H3468-G3468</f>
        <v>4</v>
      </c>
      <c r="M3468" s="2" t="str">
        <f t="shared" si="79"/>
        <v>delay delivery</v>
      </c>
      <c r="N3468" s="2" t="s">
        <v>35</v>
      </c>
      <c r="O3468" s="2" t="s">
        <v>20</v>
      </c>
      <c r="P3468" s="2">
        <v>99.56</v>
      </c>
      <c r="Q3468" s="2" t="s">
        <v>32</v>
      </c>
      <c r="R3468" s="4" t="s">
        <v>15382</v>
      </c>
    </row>
    <row r="3469" spans="1:18" ht="14.25" customHeight="1" x14ac:dyDescent="0.3">
      <c r="A3469" s="2" t="s">
        <v>3504</v>
      </c>
      <c r="B3469" s="2" t="s">
        <v>45</v>
      </c>
      <c r="C3469" s="2" t="s">
        <v>40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tr">
        <f t="shared" si="78"/>
        <v>August</v>
      </c>
      <c r="J3469" s="2">
        <f>MONTH(H3469)</f>
        <v>8</v>
      </c>
      <c r="K3469" s="2">
        <f t="shared" si="82"/>
        <v>2023</v>
      </c>
      <c r="L3469" s="2">
        <f>H3469-G3469</f>
        <v>1</v>
      </c>
      <c r="M3469" s="2" t="str">
        <f t="shared" si="79"/>
        <v>early delivery</v>
      </c>
      <c r="N3469" s="2" t="s">
        <v>25</v>
      </c>
      <c r="O3469" s="2" t="s">
        <v>20</v>
      </c>
      <c r="P3469" s="2">
        <v>170.5</v>
      </c>
      <c r="Q3469" s="2" t="s">
        <v>43</v>
      </c>
      <c r="R3469" s="4" t="s">
        <v>15382</v>
      </c>
    </row>
    <row r="3470" spans="1:18" ht="14.25" customHeight="1" x14ac:dyDescent="0.3">
      <c r="A3470" s="2" t="s">
        <v>3505</v>
      </c>
      <c r="B3470" s="2" t="s">
        <v>17</v>
      </c>
      <c r="C3470" s="2" t="s">
        <v>40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tr">
        <f t="shared" si="78"/>
        <v>September</v>
      </c>
      <c r="J3470" s="2">
        <f>MONTH(H3470)</f>
        <v>9</v>
      </c>
      <c r="K3470" s="2">
        <f t="shared" si="82"/>
        <v>2024</v>
      </c>
      <c r="L3470" s="2">
        <f>H3470-G3470</f>
        <v>7</v>
      </c>
      <c r="M3470" s="2" t="str">
        <f t="shared" si="79"/>
        <v>on time delivery</v>
      </c>
      <c r="N3470" s="2" t="s">
        <v>19</v>
      </c>
      <c r="O3470" s="2" t="s">
        <v>31</v>
      </c>
      <c r="P3470" s="2">
        <v>252.77</v>
      </c>
      <c r="Q3470" s="2" t="s">
        <v>21</v>
      </c>
      <c r="R3470" s="4" t="s">
        <v>15382</v>
      </c>
    </row>
    <row r="3471" spans="1:18" ht="14.25" customHeight="1" x14ac:dyDescent="0.3">
      <c r="A3471" s="2" t="s">
        <v>3506</v>
      </c>
      <c r="B3471" s="2" t="s">
        <v>29</v>
      </c>
      <c r="C3471" s="2" t="s">
        <v>37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tr">
        <f t="shared" si="78"/>
        <v>July</v>
      </c>
      <c r="J3471" s="2">
        <f>MONTH(H3471)</f>
        <v>7</v>
      </c>
      <c r="K3471" s="2">
        <f t="shared" si="82"/>
        <v>2023</v>
      </c>
      <c r="L3471" s="2">
        <f>H3471-G3471</f>
        <v>3</v>
      </c>
      <c r="M3471" s="2" t="str">
        <f t="shared" si="79"/>
        <v>delay delivery</v>
      </c>
      <c r="N3471" s="2" t="s">
        <v>25</v>
      </c>
      <c r="O3471" s="2" t="s">
        <v>31</v>
      </c>
      <c r="P3471" s="2">
        <v>335.98</v>
      </c>
      <c r="Q3471" s="2" t="s">
        <v>52</v>
      </c>
      <c r="R3471" s="4" t="s">
        <v>15382</v>
      </c>
    </row>
    <row r="3472" spans="1:18" ht="14.25" customHeight="1" x14ac:dyDescent="0.3">
      <c r="A3472" s="2" t="s">
        <v>3507</v>
      </c>
      <c r="B3472" s="2" t="s">
        <v>23</v>
      </c>
      <c r="C3472" s="2" t="s">
        <v>18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tr">
        <f t="shared" si="78"/>
        <v>February</v>
      </c>
      <c r="J3472" s="2">
        <f>MONTH(H3472)</f>
        <v>2</v>
      </c>
      <c r="K3472" s="2">
        <f t="shared" si="82"/>
        <v>2023</v>
      </c>
      <c r="L3472" s="2">
        <f>H3472-G3472</f>
        <v>5</v>
      </c>
      <c r="M3472" s="2" t="str">
        <f t="shared" si="79"/>
        <v>delay delivery</v>
      </c>
      <c r="N3472" s="2" t="s">
        <v>19</v>
      </c>
      <c r="O3472" s="2" t="s">
        <v>20</v>
      </c>
      <c r="P3472" s="2">
        <v>1173.26</v>
      </c>
      <c r="Q3472" s="2" t="s">
        <v>27</v>
      </c>
      <c r="R3472" s="4" t="s">
        <v>15382</v>
      </c>
    </row>
    <row r="3473" spans="1:18" ht="14.25" customHeight="1" x14ac:dyDescent="0.3">
      <c r="A3473" s="2" t="s">
        <v>3508</v>
      </c>
      <c r="B3473" s="2" t="s">
        <v>17</v>
      </c>
      <c r="C3473" s="2" t="s">
        <v>37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tr">
        <f t="shared" si="78"/>
        <v>June</v>
      </c>
      <c r="J3473" s="2">
        <f>MONTH(H3473)</f>
        <v>6</v>
      </c>
      <c r="K3473" s="2">
        <f t="shared" si="82"/>
        <v>2024</v>
      </c>
      <c r="L3473" s="2">
        <f>H3473-G3473</f>
        <v>2</v>
      </c>
      <c r="M3473" s="2" t="str">
        <f t="shared" si="79"/>
        <v>early delivery</v>
      </c>
      <c r="N3473" s="2" t="s">
        <v>19</v>
      </c>
      <c r="O3473" s="2" t="s">
        <v>20</v>
      </c>
      <c r="P3473" s="2">
        <v>466.47</v>
      </c>
      <c r="Q3473" s="2" t="s">
        <v>52</v>
      </c>
      <c r="R3473" s="4" t="s">
        <v>15382</v>
      </c>
    </row>
    <row r="3474" spans="1:18" ht="14.25" customHeight="1" x14ac:dyDescent="0.3">
      <c r="A3474" s="2" t="s">
        <v>3509</v>
      </c>
      <c r="B3474" s="2" t="s">
        <v>45</v>
      </c>
      <c r="C3474" s="2" t="s">
        <v>18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tr">
        <f t="shared" si="78"/>
        <v>November</v>
      </c>
      <c r="J3474" s="2">
        <f>MONTH(H3474)</f>
        <v>11</v>
      </c>
      <c r="K3474" s="2">
        <f t="shared" si="82"/>
        <v>2023</v>
      </c>
      <c r="L3474" s="2">
        <f>H3474-G3474</f>
        <v>2</v>
      </c>
      <c r="M3474" s="2" t="str">
        <f t="shared" si="79"/>
        <v>early delivery</v>
      </c>
      <c r="N3474" s="2" t="s">
        <v>25</v>
      </c>
      <c r="O3474" s="2" t="s">
        <v>31</v>
      </c>
      <c r="P3474" s="2">
        <v>1083.44</v>
      </c>
      <c r="Q3474" s="2" t="s">
        <v>32</v>
      </c>
      <c r="R3474" s="4" t="s">
        <v>15382</v>
      </c>
    </row>
    <row r="3475" spans="1:18" ht="14.25" customHeight="1" x14ac:dyDescent="0.3">
      <c r="A3475" s="2" t="s">
        <v>3510</v>
      </c>
      <c r="B3475" s="2" t="s">
        <v>23</v>
      </c>
      <c r="C3475" s="2" t="s">
        <v>24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tr">
        <f t="shared" si="78"/>
        <v>September</v>
      </c>
      <c r="J3475" s="2">
        <f>MONTH(H3475)</f>
        <v>9</v>
      </c>
      <c r="K3475" s="2">
        <f t="shared" si="82"/>
        <v>2024</v>
      </c>
      <c r="L3475" s="2">
        <f>H3475-G3475</f>
        <v>5</v>
      </c>
      <c r="M3475" s="2" t="str">
        <f t="shared" si="79"/>
        <v>delay delivery</v>
      </c>
      <c r="N3475" s="2" t="s">
        <v>35</v>
      </c>
      <c r="O3475" s="2" t="s">
        <v>31</v>
      </c>
      <c r="P3475" s="2">
        <v>375.36</v>
      </c>
      <c r="Q3475" s="2" t="s">
        <v>52</v>
      </c>
      <c r="R3475" s="4" t="s">
        <v>15382</v>
      </c>
    </row>
    <row r="3476" spans="1:18" ht="14.25" customHeight="1" x14ac:dyDescent="0.3">
      <c r="A3476" s="2" t="s">
        <v>3511</v>
      </c>
      <c r="B3476" s="2" t="s">
        <v>29</v>
      </c>
      <c r="C3476" s="2" t="s">
        <v>24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tr">
        <f t="shared" si="78"/>
        <v>June</v>
      </c>
      <c r="J3476" s="2">
        <f>MONTH(H3476)</f>
        <v>6</v>
      </c>
      <c r="K3476" s="2">
        <f t="shared" si="82"/>
        <v>2024</v>
      </c>
      <c r="L3476" s="2">
        <f>H3476-G3476</f>
        <v>5</v>
      </c>
      <c r="M3476" s="2" t="str">
        <f t="shared" si="79"/>
        <v>delay delivery</v>
      </c>
      <c r="N3476" s="2" t="s">
        <v>19</v>
      </c>
      <c r="O3476" s="2" t="s">
        <v>20</v>
      </c>
      <c r="P3476" s="2">
        <v>840.99</v>
      </c>
      <c r="Q3476" s="2" t="s">
        <v>27</v>
      </c>
      <c r="R3476" s="4" t="s">
        <v>15382</v>
      </c>
    </row>
    <row r="3477" spans="1:18" ht="14.25" customHeight="1" x14ac:dyDescent="0.3">
      <c r="A3477" s="2" t="s">
        <v>3512</v>
      </c>
      <c r="B3477" s="2" t="s">
        <v>17</v>
      </c>
      <c r="C3477" s="2" t="s">
        <v>37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tr">
        <f t="shared" si="78"/>
        <v>November</v>
      </c>
      <c r="J3477" s="2">
        <f>MONTH(H3477)</f>
        <v>11</v>
      </c>
      <c r="K3477" s="2">
        <f t="shared" si="82"/>
        <v>2023</v>
      </c>
      <c r="L3477" s="2">
        <f>H3477-G3477</f>
        <v>1</v>
      </c>
      <c r="M3477" s="2" t="str">
        <f t="shared" si="79"/>
        <v>early delivery</v>
      </c>
      <c r="N3477" s="2" t="s">
        <v>35</v>
      </c>
      <c r="O3477" s="2" t="s">
        <v>20</v>
      </c>
      <c r="P3477" s="2">
        <v>299.54000000000002</v>
      </c>
      <c r="Q3477" s="2" t="s">
        <v>43</v>
      </c>
      <c r="R3477" s="4" t="s">
        <v>15382</v>
      </c>
    </row>
    <row r="3478" spans="1:18" ht="14.25" customHeight="1" x14ac:dyDescent="0.3">
      <c r="A3478" s="2" t="s">
        <v>3513</v>
      </c>
      <c r="B3478" s="2" t="s">
        <v>17</v>
      </c>
      <c r="C3478" s="2" t="s">
        <v>18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tr">
        <f t="shared" si="78"/>
        <v>February</v>
      </c>
      <c r="J3478" s="2">
        <f>MONTH(H3478)</f>
        <v>2</v>
      </c>
      <c r="K3478" s="2">
        <f t="shared" si="82"/>
        <v>2023</v>
      </c>
      <c r="L3478" s="2">
        <f>H3478-G3478</f>
        <v>7</v>
      </c>
      <c r="M3478" s="2" t="str">
        <f t="shared" si="79"/>
        <v>on time delivery</v>
      </c>
      <c r="N3478" s="2" t="s">
        <v>25</v>
      </c>
      <c r="O3478" s="2" t="s">
        <v>31</v>
      </c>
      <c r="P3478" s="2">
        <v>96.66</v>
      </c>
      <c r="Q3478" s="2" t="s">
        <v>52</v>
      </c>
      <c r="R3478" s="4" t="s">
        <v>15382</v>
      </c>
    </row>
    <row r="3479" spans="1:18" ht="14.25" customHeight="1" x14ac:dyDescent="0.3">
      <c r="A3479" s="2" t="s">
        <v>3514</v>
      </c>
      <c r="B3479" s="2" t="s">
        <v>17</v>
      </c>
      <c r="C3479" s="2" t="s">
        <v>18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tr">
        <f t="shared" si="78"/>
        <v>January</v>
      </c>
      <c r="J3479" s="2">
        <f>MONTH(H3479)</f>
        <v>1</v>
      </c>
      <c r="K3479" s="2">
        <f t="shared" si="82"/>
        <v>2023</v>
      </c>
      <c r="L3479" s="2">
        <f>H3479-G3479</f>
        <v>5</v>
      </c>
      <c r="M3479" s="2" t="str">
        <f t="shared" si="79"/>
        <v>delay delivery</v>
      </c>
      <c r="N3479" s="2" t="s">
        <v>19</v>
      </c>
      <c r="O3479" s="2" t="s">
        <v>26</v>
      </c>
      <c r="P3479" s="2">
        <v>1193.95</v>
      </c>
      <c r="Q3479" s="2" t="s">
        <v>38</v>
      </c>
      <c r="R3479" s="4" t="s">
        <v>15382</v>
      </c>
    </row>
    <row r="3480" spans="1:18" ht="14.25" customHeight="1" x14ac:dyDescent="0.3">
      <c r="A3480" s="2" t="s">
        <v>3515</v>
      </c>
      <c r="B3480" s="2" t="s">
        <v>23</v>
      </c>
      <c r="C3480" s="2" t="s">
        <v>18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tr">
        <f t="shared" si="78"/>
        <v>December</v>
      </c>
      <c r="J3480" s="2">
        <f>MONTH(H3480)</f>
        <v>12</v>
      </c>
      <c r="K3480" s="2">
        <f t="shared" si="82"/>
        <v>2023</v>
      </c>
      <c r="L3480" s="2">
        <f>H3480-G3480</f>
        <v>3</v>
      </c>
      <c r="M3480" s="2" t="str">
        <f t="shared" si="79"/>
        <v>delay delivery</v>
      </c>
      <c r="N3480" s="2" t="s">
        <v>35</v>
      </c>
      <c r="O3480" s="2" t="s">
        <v>31</v>
      </c>
      <c r="P3480" s="2">
        <v>866.96</v>
      </c>
      <c r="Q3480" s="2" t="s">
        <v>43</v>
      </c>
      <c r="R3480" s="4" t="s">
        <v>15382</v>
      </c>
    </row>
    <row r="3481" spans="1:18" ht="14.25" customHeight="1" x14ac:dyDescent="0.3">
      <c r="A3481" s="2" t="s">
        <v>3516</v>
      </c>
      <c r="B3481" s="2" t="s">
        <v>45</v>
      </c>
      <c r="C3481" s="2" t="s">
        <v>24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tr">
        <f t="shared" si="78"/>
        <v>July</v>
      </c>
      <c r="J3481" s="2">
        <f>MONTH(H3481)</f>
        <v>7</v>
      </c>
      <c r="K3481" s="2">
        <f t="shared" si="82"/>
        <v>2023</v>
      </c>
      <c r="L3481" s="2">
        <f>H3481-G3481</f>
        <v>2</v>
      </c>
      <c r="M3481" s="2" t="str">
        <f t="shared" si="79"/>
        <v>early delivery</v>
      </c>
      <c r="N3481" s="2" t="s">
        <v>19</v>
      </c>
      <c r="O3481" s="2" t="s">
        <v>26</v>
      </c>
      <c r="P3481" s="2">
        <v>467.98</v>
      </c>
      <c r="Q3481" s="2" t="s">
        <v>43</v>
      </c>
      <c r="R3481" s="4" t="s">
        <v>15382</v>
      </c>
    </row>
    <row r="3482" spans="1:18" ht="14.25" customHeight="1" x14ac:dyDescent="0.3">
      <c r="A3482" s="2" t="s">
        <v>3517</v>
      </c>
      <c r="B3482" s="2" t="s">
        <v>45</v>
      </c>
      <c r="C3482" s="2" t="s">
        <v>37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tr">
        <f t="shared" si="78"/>
        <v>September</v>
      </c>
      <c r="J3482" s="2">
        <f>MONTH(H3482)</f>
        <v>9</v>
      </c>
      <c r="K3482" s="2">
        <f t="shared" si="82"/>
        <v>2024</v>
      </c>
      <c r="L3482" s="2">
        <f>H3482-G3482</f>
        <v>3</v>
      </c>
      <c r="M3482" s="2" t="str">
        <f t="shared" si="79"/>
        <v>delay delivery</v>
      </c>
      <c r="N3482" s="2" t="s">
        <v>35</v>
      </c>
      <c r="O3482" s="2" t="s">
        <v>26</v>
      </c>
      <c r="P3482" s="2">
        <v>673.99</v>
      </c>
      <c r="Q3482" s="2" t="s">
        <v>38</v>
      </c>
      <c r="R3482" s="4" t="s">
        <v>15382</v>
      </c>
    </row>
    <row r="3483" spans="1:18" ht="14.25" customHeight="1" x14ac:dyDescent="0.3">
      <c r="A3483" s="2" t="s">
        <v>3518</v>
      </c>
      <c r="B3483" s="2" t="s">
        <v>17</v>
      </c>
      <c r="C3483" s="2" t="s">
        <v>30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tr">
        <f t="shared" si="78"/>
        <v>February</v>
      </c>
      <c r="J3483" s="2">
        <f>MONTH(H3483)</f>
        <v>2</v>
      </c>
      <c r="K3483" s="2">
        <f t="shared" si="82"/>
        <v>2023</v>
      </c>
      <c r="L3483" s="2">
        <f>H3483-G3483</f>
        <v>7</v>
      </c>
      <c r="M3483" s="2" t="str">
        <f t="shared" si="79"/>
        <v>on time delivery</v>
      </c>
      <c r="N3483" s="2" t="s">
        <v>35</v>
      </c>
      <c r="O3483" s="2" t="s">
        <v>20</v>
      </c>
      <c r="P3483" s="2">
        <v>782.1</v>
      </c>
      <c r="Q3483" s="2" t="s">
        <v>32</v>
      </c>
      <c r="R3483" s="4" t="s">
        <v>15382</v>
      </c>
    </row>
    <row r="3484" spans="1:18" ht="14.25" customHeight="1" x14ac:dyDescent="0.3">
      <c r="A3484" s="2" t="s">
        <v>3519</v>
      </c>
      <c r="B3484" s="2" t="s">
        <v>29</v>
      </c>
      <c r="C3484" s="2" t="s">
        <v>18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tr">
        <f t="shared" si="78"/>
        <v>November</v>
      </c>
      <c r="J3484" s="2">
        <f>MONTH(H3484)</f>
        <v>11</v>
      </c>
      <c r="K3484" s="2">
        <f t="shared" si="82"/>
        <v>2023</v>
      </c>
      <c r="L3484" s="2">
        <f>H3484-G3484</f>
        <v>6</v>
      </c>
      <c r="M3484" s="2" t="str">
        <f t="shared" si="79"/>
        <v>on time delivery</v>
      </c>
      <c r="N3484" s="2" t="s">
        <v>35</v>
      </c>
      <c r="O3484" s="2" t="s">
        <v>26</v>
      </c>
      <c r="P3484" s="2">
        <v>246.87</v>
      </c>
      <c r="Q3484" s="2" t="s">
        <v>32</v>
      </c>
      <c r="R3484" s="4" t="s">
        <v>15382</v>
      </c>
    </row>
    <row r="3485" spans="1:18" ht="14.25" customHeight="1" x14ac:dyDescent="0.3">
      <c r="A3485" s="2" t="s">
        <v>3520</v>
      </c>
      <c r="B3485" s="2" t="s">
        <v>29</v>
      </c>
      <c r="C3485" s="2" t="s">
        <v>18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tr">
        <f t="shared" si="78"/>
        <v>January</v>
      </c>
      <c r="J3485" s="2">
        <f>MONTH(H3485)</f>
        <v>1</v>
      </c>
      <c r="K3485" s="2">
        <f t="shared" si="82"/>
        <v>2024</v>
      </c>
      <c r="L3485" s="2">
        <f>H3485-G3485</f>
        <v>7</v>
      </c>
      <c r="M3485" s="2" t="str">
        <f t="shared" si="79"/>
        <v>on time delivery</v>
      </c>
      <c r="N3485" s="2" t="s">
        <v>25</v>
      </c>
      <c r="O3485" s="2" t="s">
        <v>20</v>
      </c>
      <c r="P3485" s="2">
        <v>150.22</v>
      </c>
      <c r="Q3485" s="2" t="s">
        <v>43</v>
      </c>
      <c r="R3485" s="4" t="s">
        <v>15382</v>
      </c>
    </row>
    <row r="3486" spans="1:18" ht="14.25" customHeight="1" x14ac:dyDescent="0.3">
      <c r="A3486" s="2" t="s">
        <v>3521</v>
      </c>
      <c r="B3486" s="2" t="s">
        <v>45</v>
      </c>
      <c r="C3486" s="2" t="s">
        <v>30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tr">
        <f t="shared" si="78"/>
        <v>August</v>
      </c>
      <c r="J3486" s="2">
        <f>MONTH(H3486)</f>
        <v>8</v>
      </c>
      <c r="K3486" s="2">
        <f t="shared" si="82"/>
        <v>2023</v>
      </c>
      <c r="L3486" s="2">
        <f>H3486-G3486</f>
        <v>3</v>
      </c>
      <c r="M3486" s="2" t="str">
        <f t="shared" si="79"/>
        <v>delay delivery</v>
      </c>
      <c r="N3486" s="2" t="s">
        <v>19</v>
      </c>
      <c r="O3486" s="2" t="s">
        <v>31</v>
      </c>
      <c r="P3486" s="2">
        <v>441.75</v>
      </c>
      <c r="Q3486" s="2" t="s">
        <v>32</v>
      </c>
      <c r="R3486" s="4" t="s">
        <v>15382</v>
      </c>
    </row>
    <row r="3487" spans="1:18" ht="14.25" customHeight="1" x14ac:dyDescent="0.3">
      <c r="A3487" s="2" t="s">
        <v>3522</v>
      </c>
      <c r="B3487" s="2" t="s">
        <v>29</v>
      </c>
      <c r="C3487" s="2" t="s">
        <v>37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tr">
        <f t="shared" si="78"/>
        <v>February</v>
      </c>
      <c r="J3487" s="2">
        <f>MONTH(H3487)</f>
        <v>2</v>
      </c>
      <c r="K3487" s="2">
        <f t="shared" si="82"/>
        <v>2024</v>
      </c>
      <c r="L3487" s="2">
        <f>H3487-G3487</f>
        <v>1</v>
      </c>
      <c r="M3487" s="2" t="str">
        <f t="shared" si="79"/>
        <v>early delivery</v>
      </c>
      <c r="N3487" s="2" t="s">
        <v>35</v>
      </c>
      <c r="O3487" s="2" t="s">
        <v>20</v>
      </c>
      <c r="P3487" s="2">
        <v>578.32000000000005</v>
      </c>
      <c r="Q3487" s="2" t="s">
        <v>27</v>
      </c>
      <c r="R3487" s="4" t="s">
        <v>15382</v>
      </c>
    </row>
    <row r="3488" spans="1:18" ht="14.25" customHeight="1" x14ac:dyDescent="0.3">
      <c r="A3488" s="2" t="s">
        <v>3523</v>
      </c>
      <c r="B3488" s="2" t="s">
        <v>45</v>
      </c>
      <c r="C3488" s="2" t="s">
        <v>18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tr">
        <f t="shared" si="78"/>
        <v>March</v>
      </c>
      <c r="J3488" s="2">
        <f>MONTH(H3488)</f>
        <v>3</v>
      </c>
      <c r="K3488" s="2">
        <f t="shared" si="82"/>
        <v>2023</v>
      </c>
      <c r="L3488" s="2">
        <f>H3488-G3488</f>
        <v>6</v>
      </c>
      <c r="M3488" s="2" t="str">
        <f t="shared" si="79"/>
        <v>on time delivery</v>
      </c>
      <c r="N3488" s="2" t="s">
        <v>25</v>
      </c>
      <c r="O3488" s="2" t="s">
        <v>20</v>
      </c>
      <c r="P3488" s="2">
        <v>556.17999999999995</v>
      </c>
      <c r="Q3488" s="2" t="s">
        <v>43</v>
      </c>
      <c r="R3488" s="4" t="s">
        <v>15382</v>
      </c>
    </row>
    <row r="3489" spans="1:18" ht="14.25" customHeight="1" x14ac:dyDescent="0.3">
      <c r="A3489" s="2" t="s">
        <v>3524</v>
      </c>
      <c r="B3489" s="2" t="s">
        <v>17</v>
      </c>
      <c r="C3489" s="2" t="s">
        <v>37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tr">
        <f t="shared" si="78"/>
        <v>February</v>
      </c>
      <c r="J3489" s="2">
        <f>MONTH(H3489)</f>
        <v>2</v>
      </c>
      <c r="K3489" s="2">
        <f t="shared" si="82"/>
        <v>2023</v>
      </c>
      <c r="L3489" s="2">
        <f>H3489-G3489</f>
        <v>7</v>
      </c>
      <c r="M3489" s="2" t="str">
        <f t="shared" si="79"/>
        <v>on time delivery</v>
      </c>
      <c r="N3489" s="2" t="s">
        <v>35</v>
      </c>
      <c r="O3489" s="2" t="s">
        <v>26</v>
      </c>
      <c r="P3489" s="2">
        <v>403.43</v>
      </c>
      <c r="Q3489" s="2" t="s">
        <v>43</v>
      </c>
      <c r="R3489" s="4" t="s">
        <v>15382</v>
      </c>
    </row>
    <row r="3490" spans="1:18" ht="14.25" customHeight="1" x14ac:dyDescent="0.3">
      <c r="A3490" s="2" t="s">
        <v>3525</v>
      </c>
      <c r="B3490" s="2" t="s">
        <v>45</v>
      </c>
      <c r="C3490" s="2" t="s">
        <v>18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tr">
        <f t="shared" si="78"/>
        <v>January</v>
      </c>
      <c r="J3490" s="2">
        <f>MONTH(H3490)</f>
        <v>1</v>
      </c>
      <c r="K3490" s="2">
        <f t="shared" si="82"/>
        <v>2023</v>
      </c>
      <c r="L3490" s="2">
        <f>H3490-G3490</f>
        <v>5</v>
      </c>
      <c r="M3490" s="2" t="str">
        <f t="shared" si="79"/>
        <v>delay delivery</v>
      </c>
      <c r="N3490" s="2" t="s">
        <v>35</v>
      </c>
      <c r="O3490" s="2" t="s">
        <v>20</v>
      </c>
      <c r="P3490" s="2">
        <v>212.89</v>
      </c>
      <c r="Q3490" s="2" t="s">
        <v>21</v>
      </c>
      <c r="R3490" s="4" t="s">
        <v>15382</v>
      </c>
    </row>
    <row r="3491" spans="1:18" ht="14.25" customHeight="1" x14ac:dyDescent="0.3">
      <c r="A3491" s="2" t="s">
        <v>3526</v>
      </c>
      <c r="B3491" s="2" t="s">
        <v>45</v>
      </c>
      <c r="C3491" s="2" t="s">
        <v>40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tr">
        <f t="shared" si="78"/>
        <v>October</v>
      </c>
      <c r="J3491" s="2">
        <f>MONTH(H3491)</f>
        <v>10</v>
      </c>
      <c r="K3491" s="2">
        <f t="shared" si="82"/>
        <v>2023</v>
      </c>
      <c r="L3491" s="2">
        <f>H3491-G3491</f>
        <v>6</v>
      </c>
      <c r="M3491" s="2" t="str">
        <f t="shared" si="79"/>
        <v>on time delivery</v>
      </c>
      <c r="N3491" s="2" t="s">
        <v>25</v>
      </c>
      <c r="O3491" s="2" t="s">
        <v>20</v>
      </c>
      <c r="P3491" s="2">
        <v>431.6</v>
      </c>
      <c r="Q3491" s="2" t="s">
        <v>52</v>
      </c>
      <c r="R3491" s="4" t="s">
        <v>15382</v>
      </c>
    </row>
    <row r="3492" spans="1:18" ht="14.25" customHeight="1" x14ac:dyDescent="0.3">
      <c r="A3492" s="2" t="s">
        <v>3527</v>
      </c>
      <c r="B3492" s="2" t="s">
        <v>17</v>
      </c>
      <c r="C3492" s="2" t="s">
        <v>18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tr">
        <f t="shared" si="78"/>
        <v>July</v>
      </c>
      <c r="J3492" s="2">
        <f>MONTH(H3492)</f>
        <v>7</v>
      </c>
      <c r="K3492" s="2">
        <f t="shared" si="82"/>
        <v>2024</v>
      </c>
      <c r="L3492" s="2">
        <f>H3492-G3492</f>
        <v>2</v>
      </c>
      <c r="M3492" s="2" t="str">
        <f t="shared" si="79"/>
        <v>early delivery</v>
      </c>
      <c r="N3492" s="2" t="s">
        <v>25</v>
      </c>
      <c r="O3492" s="2" t="s">
        <v>26</v>
      </c>
      <c r="P3492" s="2">
        <v>278.87</v>
      </c>
      <c r="Q3492" s="2" t="s">
        <v>27</v>
      </c>
      <c r="R3492" s="4" t="s">
        <v>15382</v>
      </c>
    </row>
    <row r="3493" spans="1:18" ht="14.25" customHeight="1" x14ac:dyDescent="0.3">
      <c r="A3493" s="2" t="s">
        <v>3528</v>
      </c>
      <c r="B3493" s="2" t="s">
        <v>29</v>
      </c>
      <c r="C3493" s="2" t="s">
        <v>40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tr">
        <f t="shared" si="78"/>
        <v>June</v>
      </c>
      <c r="J3493" s="2">
        <f>MONTH(H3493)</f>
        <v>6</v>
      </c>
      <c r="K3493" s="2">
        <f t="shared" si="82"/>
        <v>2023</v>
      </c>
      <c r="L3493" s="2">
        <f>H3493-G3493</f>
        <v>2</v>
      </c>
      <c r="M3493" s="2" t="str">
        <f t="shared" si="79"/>
        <v>early delivery</v>
      </c>
      <c r="N3493" s="2" t="s">
        <v>19</v>
      </c>
      <c r="O3493" s="2" t="s">
        <v>31</v>
      </c>
      <c r="P3493" s="2">
        <v>280.38</v>
      </c>
      <c r="Q3493" s="2" t="s">
        <v>27</v>
      </c>
      <c r="R3493" s="4" t="s">
        <v>15382</v>
      </c>
    </row>
    <row r="3494" spans="1:18" ht="14.25" customHeight="1" x14ac:dyDescent="0.3">
      <c r="A3494" s="2" t="s">
        <v>3529</v>
      </c>
      <c r="B3494" s="2" t="s">
        <v>45</v>
      </c>
      <c r="C3494" s="2" t="s">
        <v>37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tr">
        <f t="shared" si="78"/>
        <v>January</v>
      </c>
      <c r="J3494" s="2">
        <f>MONTH(H3494)</f>
        <v>1</v>
      </c>
      <c r="K3494" s="2">
        <f t="shared" si="82"/>
        <v>2024</v>
      </c>
      <c r="L3494" s="2">
        <f>H3494-G3494</f>
        <v>2</v>
      </c>
      <c r="M3494" s="2" t="str">
        <f t="shared" si="79"/>
        <v>early delivery</v>
      </c>
      <c r="N3494" s="2" t="s">
        <v>25</v>
      </c>
      <c r="O3494" s="2" t="s">
        <v>31</v>
      </c>
      <c r="P3494" s="2">
        <v>919.44</v>
      </c>
      <c r="Q3494" s="2" t="s">
        <v>52</v>
      </c>
      <c r="R3494" s="4" t="s">
        <v>15382</v>
      </c>
    </row>
    <row r="3495" spans="1:18" ht="14.25" customHeight="1" x14ac:dyDescent="0.3">
      <c r="A3495" s="2" t="s">
        <v>3530</v>
      </c>
      <c r="B3495" s="2" t="s">
        <v>45</v>
      </c>
      <c r="C3495" s="2" t="s">
        <v>18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tr">
        <f t="shared" si="78"/>
        <v>December</v>
      </c>
      <c r="J3495" s="2">
        <f>MONTH(H3495)</f>
        <v>12</v>
      </c>
      <c r="K3495" s="2">
        <f t="shared" si="82"/>
        <v>2024</v>
      </c>
      <c r="L3495" s="2">
        <f>H3495-G3495</f>
        <v>3</v>
      </c>
      <c r="M3495" s="2" t="str">
        <f t="shared" si="79"/>
        <v>delay delivery</v>
      </c>
      <c r="N3495" s="2" t="s">
        <v>35</v>
      </c>
      <c r="O3495" s="2" t="s">
        <v>31</v>
      </c>
      <c r="P3495" s="2">
        <v>957.96</v>
      </c>
      <c r="Q3495" s="2" t="s">
        <v>38</v>
      </c>
      <c r="R3495" s="4" t="s">
        <v>15382</v>
      </c>
    </row>
    <row r="3496" spans="1:18" ht="14.25" customHeight="1" x14ac:dyDescent="0.3">
      <c r="A3496" s="2" t="s">
        <v>3531</v>
      </c>
      <c r="B3496" s="2" t="s">
        <v>17</v>
      </c>
      <c r="C3496" s="2" t="s">
        <v>24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tr">
        <f t="shared" si="78"/>
        <v>June</v>
      </c>
      <c r="J3496" s="2">
        <f>MONTH(H3496)</f>
        <v>6</v>
      </c>
      <c r="K3496" s="2">
        <f t="shared" si="82"/>
        <v>2023</v>
      </c>
      <c r="L3496" s="2">
        <f>H3496-G3496</f>
        <v>6</v>
      </c>
      <c r="M3496" s="2" t="str">
        <f t="shared" si="79"/>
        <v>on time delivery</v>
      </c>
      <c r="N3496" s="2" t="s">
        <v>25</v>
      </c>
      <c r="O3496" s="2" t="s">
        <v>20</v>
      </c>
      <c r="P3496" s="2">
        <v>894.46</v>
      </c>
      <c r="Q3496" s="2" t="s">
        <v>43</v>
      </c>
      <c r="R3496" s="4" t="s">
        <v>15382</v>
      </c>
    </row>
    <row r="3497" spans="1:18" ht="14.25" customHeight="1" x14ac:dyDescent="0.3">
      <c r="A3497" s="2" t="s">
        <v>3532</v>
      </c>
      <c r="B3497" s="2" t="s">
        <v>29</v>
      </c>
      <c r="C3497" s="2" t="s">
        <v>24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tr">
        <f t="shared" si="78"/>
        <v>June</v>
      </c>
      <c r="J3497" s="2">
        <f>MONTH(H3497)</f>
        <v>6</v>
      </c>
      <c r="K3497" s="2">
        <f t="shared" si="82"/>
        <v>2024</v>
      </c>
      <c r="L3497" s="2">
        <f>H3497-G3497</f>
        <v>2</v>
      </c>
      <c r="M3497" s="2" t="str">
        <f t="shared" si="79"/>
        <v>early delivery</v>
      </c>
      <c r="N3497" s="2" t="s">
        <v>25</v>
      </c>
      <c r="O3497" s="2" t="s">
        <v>31</v>
      </c>
      <c r="P3497" s="2">
        <v>379.59</v>
      </c>
      <c r="Q3497" s="2" t="s">
        <v>52</v>
      </c>
      <c r="R3497" s="4" t="s">
        <v>15382</v>
      </c>
    </row>
    <row r="3498" spans="1:18" ht="14.25" customHeight="1" x14ac:dyDescent="0.3">
      <c r="A3498" s="2" t="s">
        <v>3533</v>
      </c>
      <c r="B3498" s="2" t="s">
        <v>45</v>
      </c>
      <c r="C3498" s="2" t="s">
        <v>30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tr">
        <f t="shared" si="78"/>
        <v>June</v>
      </c>
      <c r="J3498" s="2">
        <f>MONTH(H3498)</f>
        <v>6</v>
      </c>
      <c r="K3498" s="2">
        <f t="shared" si="82"/>
        <v>2023</v>
      </c>
      <c r="L3498" s="2">
        <f>H3498-G3498</f>
        <v>2</v>
      </c>
      <c r="M3498" s="2" t="str">
        <f t="shared" si="79"/>
        <v>early delivery</v>
      </c>
      <c r="N3498" s="2" t="s">
        <v>35</v>
      </c>
      <c r="O3498" s="2" t="s">
        <v>31</v>
      </c>
      <c r="P3498" s="2">
        <v>340.85</v>
      </c>
      <c r="Q3498" s="2" t="s">
        <v>32</v>
      </c>
      <c r="R3498" s="4" t="s">
        <v>15382</v>
      </c>
    </row>
    <row r="3499" spans="1:18" ht="14.25" customHeight="1" x14ac:dyDescent="0.3">
      <c r="A3499" s="2" t="s">
        <v>3534</v>
      </c>
      <c r="B3499" s="2" t="s">
        <v>17</v>
      </c>
      <c r="C3499" s="2" t="s">
        <v>24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tr">
        <f t="shared" si="78"/>
        <v>February</v>
      </c>
      <c r="J3499" s="2">
        <f>MONTH(H3499)</f>
        <v>2</v>
      </c>
      <c r="K3499" s="2">
        <f t="shared" si="82"/>
        <v>2024</v>
      </c>
      <c r="L3499" s="2">
        <f>H3499-G3499</f>
        <v>3</v>
      </c>
      <c r="M3499" s="2" t="str">
        <f t="shared" si="79"/>
        <v>delay delivery</v>
      </c>
      <c r="N3499" s="2" t="s">
        <v>35</v>
      </c>
      <c r="O3499" s="2" t="s">
        <v>26</v>
      </c>
      <c r="P3499" s="2">
        <v>1229.71</v>
      </c>
      <c r="Q3499" s="2" t="s">
        <v>32</v>
      </c>
      <c r="R3499" s="4" t="s">
        <v>15382</v>
      </c>
    </row>
    <row r="3500" spans="1:18" ht="14.25" customHeight="1" x14ac:dyDescent="0.3">
      <c r="A3500" s="2" t="s">
        <v>3535</v>
      </c>
      <c r="B3500" s="2" t="s">
        <v>45</v>
      </c>
      <c r="C3500" s="2" t="s">
        <v>40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tr">
        <f t="shared" si="78"/>
        <v>January</v>
      </c>
      <c r="J3500" s="2">
        <f>MONTH(H3500)</f>
        <v>1</v>
      </c>
      <c r="K3500" s="2">
        <f t="shared" si="82"/>
        <v>2024</v>
      </c>
      <c r="L3500" s="2">
        <f>H3500-G3500</f>
        <v>1</v>
      </c>
      <c r="M3500" s="2" t="str">
        <f t="shared" si="79"/>
        <v>early delivery</v>
      </c>
      <c r="N3500" s="2" t="s">
        <v>19</v>
      </c>
      <c r="O3500" s="2" t="s">
        <v>31</v>
      </c>
      <c r="P3500" s="2">
        <v>284.29000000000002</v>
      </c>
      <c r="Q3500" s="2" t="s">
        <v>52</v>
      </c>
      <c r="R3500" s="4" t="s">
        <v>15382</v>
      </c>
    </row>
    <row r="3501" spans="1:18" ht="14.25" customHeight="1" x14ac:dyDescent="0.3">
      <c r="A3501" s="2" t="s">
        <v>3536</v>
      </c>
      <c r="B3501" s="2" t="s">
        <v>23</v>
      </c>
      <c r="C3501" s="2" t="s">
        <v>24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tr">
        <f t="shared" si="78"/>
        <v>April</v>
      </c>
      <c r="J3501" s="2">
        <f>MONTH(H3501)</f>
        <v>4</v>
      </c>
      <c r="K3501" s="2">
        <f t="shared" si="82"/>
        <v>2023</v>
      </c>
      <c r="L3501" s="2">
        <f>H3501-G3501</f>
        <v>3</v>
      </c>
      <c r="M3501" s="2" t="str">
        <f t="shared" si="79"/>
        <v>delay delivery</v>
      </c>
      <c r="N3501" s="2" t="s">
        <v>35</v>
      </c>
      <c r="O3501" s="2" t="s">
        <v>20</v>
      </c>
      <c r="P3501" s="2">
        <v>385.45</v>
      </c>
      <c r="Q3501" s="2" t="s">
        <v>27</v>
      </c>
      <c r="R3501" s="4" t="s">
        <v>15382</v>
      </c>
    </row>
    <row r="3502" spans="1:18" ht="14.25" customHeight="1" x14ac:dyDescent="0.3">
      <c r="A3502" s="2" t="s">
        <v>3537</v>
      </c>
      <c r="B3502" s="2" t="s">
        <v>17</v>
      </c>
      <c r="C3502" s="2" t="s">
        <v>24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tr">
        <f t="shared" si="78"/>
        <v>November</v>
      </c>
      <c r="J3502" s="2">
        <f>MONTH(H3502)</f>
        <v>11</v>
      </c>
      <c r="K3502" s="2">
        <f t="shared" si="82"/>
        <v>2023</v>
      </c>
      <c r="L3502" s="2">
        <f>H3502-G3502</f>
        <v>7</v>
      </c>
      <c r="M3502" s="2" t="str">
        <f t="shared" si="79"/>
        <v>on time delivery</v>
      </c>
      <c r="N3502" s="2" t="s">
        <v>25</v>
      </c>
      <c r="O3502" s="2" t="s">
        <v>20</v>
      </c>
      <c r="P3502" s="2">
        <v>73.95</v>
      </c>
      <c r="Q3502" s="2" t="s">
        <v>27</v>
      </c>
      <c r="R3502" s="4" t="s">
        <v>15382</v>
      </c>
    </row>
    <row r="3503" spans="1:18" ht="14.25" customHeight="1" x14ac:dyDescent="0.3">
      <c r="A3503" s="2" t="s">
        <v>3538</v>
      </c>
      <c r="B3503" s="2" t="s">
        <v>29</v>
      </c>
      <c r="C3503" s="2" t="s">
        <v>24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tr">
        <f t="shared" si="78"/>
        <v>March</v>
      </c>
      <c r="J3503" s="2">
        <f>MONTH(H3503)</f>
        <v>3</v>
      </c>
      <c r="K3503" s="2">
        <f t="shared" si="82"/>
        <v>2024</v>
      </c>
      <c r="L3503" s="2">
        <f>H3503-G3503</f>
        <v>3</v>
      </c>
      <c r="M3503" s="2" t="str">
        <f t="shared" si="79"/>
        <v>delay delivery</v>
      </c>
      <c r="N3503" s="2" t="s">
        <v>25</v>
      </c>
      <c r="O3503" s="2" t="s">
        <v>31</v>
      </c>
      <c r="P3503" s="2">
        <v>349.63</v>
      </c>
      <c r="Q3503" s="2" t="s">
        <v>27</v>
      </c>
      <c r="R3503" s="4" t="s">
        <v>15382</v>
      </c>
    </row>
    <row r="3504" spans="1:18" ht="14.25" customHeight="1" x14ac:dyDescent="0.3">
      <c r="A3504" s="2" t="s">
        <v>3539</v>
      </c>
      <c r="B3504" s="2" t="s">
        <v>29</v>
      </c>
      <c r="C3504" s="2" t="s">
        <v>18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tr">
        <f t="shared" si="78"/>
        <v>March</v>
      </c>
      <c r="J3504" s="2">
        <f>MONTH(H3504)</f>
        <v>3</v>
      </c>
      <c r="K3504" s="2">
        <f t="shared" si="82"/>
        <v>2024</v>
      </c>
      <c r="L3504" s="2">
        <f>H3504-G3504</f>
        <v>6</v>
      </c>
      <c r="M3504" s="2" t="str">
        <f t="shared" si="79"/>
        <v>on time delivery</v>
      </c>
      <c r="N3504" s="2" t="s">
        <v>35</v>
      </c>
      <c r="O3504" s="2" t="s">
        <v>26</v>
      </c>
      <c r="P3504" s="2">
        <v>717.96</v>
      </c>
      <c r="Q3504" s="2" t="s">
        <v>43</v>
      </c>
      <c r="R3504" s="4" t="s">
        <v>15382</v>
      </c>
    </row>
    <row r="3505" spans="1:18" ht="14.25" customHeight="1" x14ac:dyDescent="0.3">
      <c r="A3505" s="2" t="s">
        <v>3540</v>
      </c>
      <c r="B3505" s="2" t="s">
        <v>29</v>
      </c>
      <c r="C3505" s="2" t="s">
        <v>30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tr">
        <f t="shared" si="78"/>
        <v>April</v>
      </c>
      <c r="J3505" s="2">
        <f>MONTH(H3505)</f>
        <v>4</v>
      </c>
      <c r="K3505" s="2">
        <f t="shared" si="82"/>
        <v>2024</v>
      </c>
      <c r="L3505" s="2">
        <f>H3505-G3505</f>
        <v>1</v>
      </c>
      <c r="M3505" s="2" t="str">
        <f t="shared" si="79"/>
        <v>early delivery</v>
      </c>
      <c r="N3505" s="2" t="s">
        <v>19</v>
      </c>
      <c r="O3505" s="2" t="s">
        <v>31</v>
      </c>
      <c r="P3505" s="2">
        <v>195.24</v>
      </c>
      <c r="Q3505" s="2" t="s">
        <v>32</v>
      </c>
      <c r="R3505" s="4" t="s">
        <v>15382</v>
      </c>
    </row>
    <row r="3506" spans="1:18" ht="14.25" customHeight="1" x14ac:dyDescent="0.3">
      <c r="A3506" s="2" t="s">
        <v>3541</v>
      </c>
      <c r="B3506" s="2" t="s">
        <v>29</v>
      </c>
      <c r="C3506" s="2" t="s">
        <v>37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tr">
        <f t="shared" si="78"/>
        <v>October</v>
      </c>
      <c r="J3506" s="2">
        <f>MONTH(H3506)</f>
        <v>10</v>
      </c>
      <c r="K3506" s="2">
        <f t="shared" si="82"/>
        <v>2024</v>
      </c>
      <c r="L3506" s="2">
        <f>H3506-G3506</f>
        <v>4</v>
      </c>
      <c r="M3506" s="2" t="str">
        <f t="shared" si="79"/>
        <v>delay delivery</v>
      </c>
      <c r="N3506" s="2" t="s">
        <v>19</v>
      </c>
      <c r="O3506" s="2" t="s">
        <v>26</v>
      </c>
      <c r="P3506" s="2">
        <v>624.78</v>
      </c>
      <c r="Q3506" s="2" t="s">
        <v>52</v>
      </c>
      <c r="R3506" s="4" t="s">
        <v>15382</v>
      </c>
    </row>
    <row r="3507" spans="1:18" ht="14.25" customHeight="1" x14ac:dyDescent="0.3">
      <c r="A3507" s="2" t="s">
        <v>3542</v>
      </c>
      <c r="B3507" s="2" t="s">
        <v>45</v>
      </c>
      <c r="C3507" s="2" t="s">
        <v>30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tr">
        <f t="shared" si="78"/>
        <v>August</v>
      </c>
      <c r="J3507" s="2">
        <f>MONTH(H3507)</f>
        <v>8</v>
      </c>
      <c r="K3507" s="2">
        <f t="shared" si="82"/>
        <v>2023</v>
      </c>
      <c r="L3507" s="2">
        <f>H3507-G3507</f>
        <v>6</v>
      </c>
      <c r="M3507" s="2" t="str">
        <f t="shared" si="79"/>
        <v>on time delivery</v>
      </c>
      <c r="N3507" s="2" t="s">
        <v>35</v>
      </c>
      <c r="O3507" s="2" t="s">
        <v>31</v>
      </c>
      <c r="P3507" s="2">
        <v>974.95</v>
      </c>
      <c r="Q3507" s="2" t="s">
        <v>27</v>
      </c>
      <c r="R3507" s="4" t="s">
        <v>15382</v>
      </c>
    </row>
    <row r="3508" spans="1:18" ht="14.25" customHeight="1" x14ac:dyDescent="0.3">
      <c r="A3508" s="2" t="s">
        <v>3543</v>
      </c>
      <c r="B3508" s="2" t="s">
        <v>45</v>
      </c>
      <c r="C3508" s="2" t="s">
        <v>40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tr">
        <f t="shared" si="78"/>
        <v>May</v>
      </c>
      <c r="J3508" s="2">
        <f>MONTH(H3508)</f>
        <v>5</v>
      </c>
      <c r="K3508" s="2">
        <f t="shared" si="82"/>
        <v>2024</v>
      </c>
      <c r="L3508" s="2">
        <f>H3508-G3508</f>
        <v>4</v>
      </c>
      <c r="M3508" s="2" t="str">
        <f t="shared" si="79"/>
        <v>delay delivery</v>
      </c>
      <c r="N3508" s="2" t="s">
        <v>25</v>
      </c>
      <c r="O3508" s="2" t="s">
        <v>20</v>
      </c>
      <c r="P3508" s="2">
        <v>149.57</v>
      </c>
      <c r="Q3508" s="2" t="s">
        <v>38</v>
      </c>
      <c r="R3508" s="4" t="s">
        <v>15382</v>
      </c>
    </row>
    <row r="3509" spans="1:18" ht="14.25" customHeight="1" x14ac:dyDescent="0.3">
      <c r="A3509" s="2" t="s">
        <v>3544</v>
      </c>
      <c r="B3509" s="2" t="s">
        <v>29</v>
      </c>
      <c r="C3509" s="2" t="s">
        <v>18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tr">
        <f t="shared" si="78"/>
        <v>September</v>
      </c>
      <c r="J3509" s="2">
        <f>MONTH(H3509)</f>
        <v>9</v>
      </c>
      <c r="K3509" s="2">
        <f t="shared" si="82"/>
        <v>2023</v>
      </c>
      <c r="L3509" s="2">
        <f>H3509-G3509</f>
        <v>5</v>
      </c>
      <c r="M3509" s="2" t="str">
        <f t="shared" si="79"/>
        <v>delay delivery</v>
      </c>
      <c r="N3509" s="2" t="s">
        <v>35</v>
      </c>
      <c r="O3509" s="2" t="s">
        <v>20</v>
      </c>
      <c r="P3509" s="2">
        <v>1067.6400000000001</v>
      </c>
      <c r="Q3509" s="2" t="s">
        <v>21</v>
      </c>
      <c r="R3509" s="4" t="s">
        <v>15382</v>
      </c>
    </row>
    <row r="3510" spans="1:18" ht="14.25" customHeight="1" x14ac:dyDescent="0.3">
      <c r="A3510" s="2" t="s">
        <v>3545</v>
      </c>
      <c r="B3510" s="2" t="s">
        <v>29</v>
      </c>
      <c r="C3510" s="2" t="s">
        <v>18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tr">
        <f t="shared" si="78"/>
        <v>October</v>
      </c>
      <c r="J3510" s="2">
        <f>MONTH(H3510)</f>
        <v>10</v>
      </c>
      <c r="K3510" s="2">
        <f t="shared" si="82"/>
        <v>2023</v>
      </c>
      <c r="L3510" s="2">
        <f>H3510-G3510</f>
        <v>5</v>
      </c>
      <c r="M3510" s="2" t="str">
        <f t="shared" si="79"/>
        <v>delay delivery</v>
      </c>
      <c r="N3510" s="2" t="s">
        <v>25</v>
      </c>
      <c r="O3510" s="2" t="s">
        <v>31</v>
      </c>
      <c r="P3510" s="2">
        <v>167.53</v>
      </c>
      <c r="Q3510" s="2" t="s">
        <v>52</v>
      </c>
      <c r="R3510" s="4" t="s">
        <v>15382</v>
      </c>
    </row>
    <row r="3511" spans="1:18" ht="14.25" customHeight="1" x14ac:dyDescent="0.3">
      <c r="A3511" s="2" t="s">
        <v>3546</v>
      </c>
      <c r="B3511" s="2" t="s">
        <v>29</v>
      </c>
      <c r="C3511" s="2" t="s">
        <v>24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tr">
        <f t="shared" si="78"/>
        <v>January</v>
      </c>
      <c r="J3511" s="2">
        <f>MONTH(H3511)</f>
        <v>1</v>
      </c>
      <c r="K3511" s="2">
        <f t="shared" si="82"/>
        <v>2024</v>
      </c>
      <c r="L3511" s="2">
        <f>H3511-G3511</f>
        <v>7</v>
      </c>
      <c r="M3511" s="2" t="str">
        <f t="shared" si="79"/>
        <v>on time delivery</v>
      </c>
      <c r="N3511" s="2" t="s">
        <v>25</v>
      </c>
      <c r="O3511" s="2" t="s">
        <v>31</v>
      </c>
      <c r="P3511" s="2">
        <v>1419.14</v>
      </c>
      <c r="Q3511" s="2" t="s">
        <v>52</v>
      </c>
      <c r="R3511" s="4" t="s">
        <v>15382</v>
      </c>
    </row>
    <row r="3512" spans="1:18" ht="14.25" customHeight="1" x14ac:dyDescent="0.3">
      <c r="A3512" s="2" t="s">
        <v>3547</v>
      </c>
      <c r="B3512" s="2" t="s">
        <v>45</v>
      </c>
      <c r="C3512" s="2" t="s">
        <v>24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tr">
        <f t="shared" si="78"/>
        <v>July</v>
      </c>
      <c r="J3512" s="2">
        <f>MONTH(H3512)</f>
        <v>7</v>
      </c>
      <c r="K3512" s="2">
        <f t="shared" si="82"/>
        <v>2023</v>
      </c>
      <c r="L3512" s="2">
        <f>H3512-G3512</f>
        <v>3</v>
      </c>
      <c r="M3512" s="2" t="str">
        <f t="shared" si="79"/>
        <v>delay delivery</v>
      </c>
      <c r="N3512" s="2" t="s">
        <v>25</v>
      </c>
      <c r="O3512" s="2" t="s">
        <v>26</v>
      </c>
      <c r="P3512" s="2">
        <v>134.53</v>
      </c>
      <c r="Q3512" s="2" t="s">
        <v>43</v>
      </c>
      <c r="R3512" s="4" t="s">
        <v>15382</v>
      </c>
    </row>
    <row r="3513" spans="1:18" ht="14.25" customHeight="1" x14ac:dyDescent="0.3">
      <c r="A3513" s="2" t="s">
        <v>3548</v>
      </c>
      <c r="B3513" s="2" t="s">
        <v>29</v>
      </c>
      <c r="C3513" s="2" t="s">
        <v>40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tr">
        <f t="shared" si="78"/>
        <v>November</v>
      </c>
      <c r="J3513" s="2">
        <f>MONTH(H3513)</f>
        <v>11</v>
      </c>
      <c r="K3513" s="2">
        <f t="shared" si="82"/>
        <v>2024</v>
      </c>
      <c r="L3513" s="2">
        <f>H3513-G3513</f>
        <v>7</v>
      </c>
      <c r="M3513" s="2" t="str">
        <f t="shared" si="79"/>
        <v>on time delivery</v>
      </c>
      <c r="N3513" s="2" t="s">
        <v>35</v>
      </c>
      <c r="O3513" s="2" t="s">
        <v>20</v>
      </c>
      <c r="P3513" s="2">
        <v>307.14</v>
      </c>
      <c r="Q3513" s="2" t="s">
        <v>27</v>
      </c>
      <c r="R3513" s="4" t="s">
        <v>15382</v>
      </c>
    </row>
    <row r="3514" spans="1:18" ht="14.25" customHeight="1" x14ac:dyDescent="0.3">
      <c r="A3514" s="2" t="s">
        <v>3549</v>
      </c>
      <c r="B3514" s="2" t="s">
        <v>29</v>
      </c>
      <c r="C3514" s="2" t="s">
        <v>18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tr">
        <f t="shared" si="78"/>
        <v>May</v>
      </c>
      <c r="J3514" s="2">
        <f>MONTH(H3514)</f>
        <v>5</v>
      </c>
      <c r="K3514" s="2">
        <f t="shared" si="82"/>
        <v>2024</v>
      </c>
      <c r="L3514" s="2">
        <f>H3514-G3514</f>
        <v>5</v>
      </c>
      <c r="M3514" s="2" t="str">
        <f t="shared" si="79"/>
        <v>delay delivery</v>
      </c>
      <c r="N3514" s="2" t="s">
        <v>25</v>
      </c>
      <c r="O3514" s="2" t="s">
        <v>20</v>
      </c>
      <c r="P3514" s="2">
        <v>552.88</v>
      </c>
      <c r="Q3514" s="2" t="s">
        <v>52</v>
      </c>
      <c r="R3514" s="4" t="s">
        <v>15382</v>
      </c>
    </row>
    <row r="3515" spans="1:18" ht="14.25" customHeight="1" x14ac:dyDescent="0.3">
      <c r="A3515" s="2" t="s">
        <v>3550</v>
      </c>
      <c r="B3515" s="2" t="s">
        <v>23</v>
      </c>
      <c r="C3515" s="2" t="s">
        <v>37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tr">
        <f t="shared" si="78"/>
        <v>September</v>
      </c>
      <c r="J3515" s="2">
        <f>MONTH(H3515)</f>
        <v>9</v>
      </c>
      <c r="K3515" s="2">
        <f t="shared" si="82"/>
        <v>2024</v>
      </c>
      <c r="L3515" s="2">
        <f>H3515-G3515</f>
        <v>4</v>
      </c>
      <c r="M3515" s="2" t="str">
        <f t="shared" si="79"/>
        <v>delay delivery</v>
      </c>
      <c r="N3515" s="2" t="s">
        <v>35</v>
      </c>
      <c r="O3515" s="2" t="s">
        <v>31</v>
      </c>
      <c r="P3515" s="2">
        <v>989.42</v>
      </c>
      <c r="Q3515" s="2" t="s">
        <v>52</v>
      </c>
      <c r="R3515" s="4" t="s">
        <v>15382</v>
      </c>
    </row>
    <row r="3516" spans="1:18" ht="14.25" customHeight="1" x14ac:dyDescent="0.3">
      <c r="A3516" s="2" t="s">
        <v>3551</v>
      </c>
      <c r="B3516" s="2" t="s">
        <v>23</v>
      </c>
      <c r="C3516" s="2" t="s">
        <v>30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tr">
        <f t="shared" si="78"/>
        <v>August</v>
      </c>
      <c r="J3516" s="2">
        <f>MONTH(H3516)</f>
        <v>8</v>
      </c>
      <c r="K3516" s="2">
        <f t="shared" si="82"/>
        <v>2024</v>
      </c>
      <c r="L3516" s="2">
        <f>H3516-G3516</f>
        <v>5</v>
      </c>
      <c r="M3516" s="2" t="str">
        <f t="shared" si="79"/>
        <v>delay delivery</v>
      </c>
      <c r="N3516" s="2" t="s">
        <v>35</v>
      </c>
      <c r="O3516" s="2" t="s">
        <v>26</v>
      </c>
      <c r="P3516" s="2">
        <v>113.67</v>
      </c>
      <c r="Q3516" s="2" t="s">
        <v>32</v>
      </c>
      <c r="R3516" s="4" t="s">
        <v>15382</v>
      </c>
    </row>
    <row r="3517" spans="1:18" ht="14.25" customHeight="1" x14ac:dyDescent="0.3">
      <c r="A3517" s="2" t="s">
        <v>3552</v>
      </c>
      <c r="B3517" s="2" t="s">
        <v>29</v>
      </c>
      <c r="C3517" s="2" t="s">
        <v>18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tr">
        <f t="shared" si="78"/>
        <v>November</v>
      </c>
      <c r="J3517" s="2">
        <f>MONTH(H3517)</f>
        <v>11</v>
      </c>
      <c r="K3517" s="2">
        <f t="shared" si="82"/>
        <v>2024</v>
      </c>
      <c r="L3517" s="2">
        <f>H3517-G3517</f>
        <v>7</v>
      </c>
      <c r="M3517" s="2" t="str">
        <f t="shared" si="79"/>
        <v>on time delivery</v>
      </c>
      <c r="N3517" s="2" t="s">
        <v>19</v>
      </c>
      <c r="O3517" s="2" t="s">
        <v>20</v>
      </c>
      <c r="P3517" s="2">
        <v>153.96</v>
      </c>
      <c r="Q3517" s="2" t="s">
        <v>21</v>
      </c>
      <c r="R3517" s="4" t="s">
        <v>15382</v>
      </c>
    </row>
    <row r="3518" spans="1:18" ht="14.25" customHeight="1" x14ac:dyDescent="0.3">
      <c r="A3518" s="2" t="s">
        <v>3553</v>
      </c>
      <c r="B3518" s="2" t="s">
        <v>17</v>
      </c>
      <c r="C3518" s="2" t="s">
        <v>37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tr">
        <f t="shared" si="78"/>
        <v>December</v>
      </c>
      <c r="J3518" s="2">
        <f>MONTH(H3518)</f>
        <v>12</v>
      </c>
      <c r="K3518" s="2">
        <f t="shared" si="82"/>
        <v>2024</v>
      </c>
      <c r="L3518" s="2">
        <f>H3518-G3518</f>
        <v>7</v>
      </c>
      <c r="M3518" s="2" t="str">
        <f t="shared" si="79"/>
        <v>on time delivery</v>
      </c>
      <c r="N3518" s="2" t="s">
        <v>19</v>
      </c>
      <c r="O3518" s="2" t="s">
        <v>31</v>
      </c>
      <c r="P3518" s="2">
        <v>37.119999999999997</v>
      </c>
      <c r="Q3518" s="2" t="s">
        <v>32</v>
      </c>
      <c r="R3518" s="4" t="s">
        <v>15382</v>
      </c>
    </row>
    <row r="3519" spans="1:18" ht="14.25" customHeight="1" x14ac:dyDescent="0.3">
      <c r="A3519" s="2" t="s">
        <v>3554</v>
      </c>
      <c r="B3519" s="2" t="s">
        <v>29</v>
      </c>
      <c r="C3519" s="2" t="s">
        <v>37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tr">
        <f t="shared" si="78"/>
        <v>April</v>
      </c>
      <c r="J3519" s="2">
        <f>MONTH(H3519)</f>
        <v>4</v>
      </c>
      <c r="K3519" s="2">
        <f t="shared" si="82"/>
        <v>2023</v>
      </c>
      <c r="L3519" s="2">
        <f>H3519-G3519</f>
        <v>4</v>
      </c>
      <c r="M3519" s="2" t="str">
        <f t="shared" si="79"/>
        <v>delay delivery</v>
      </c>
      <c r="N3519" s="2" t="s">
        <v>19</v>
      </c>
      <c r="O3519" s="2" t="s">
        <v>31</v>
      </c>
      <c r="P3519" s="2">
        <v>669.21</v>
      </c>
      <c r="Q3519" s="2" t="s">
        <v>38</v>
      </c>
      <c r="R3519" s="4" t="s">
        <v>15382</v>
      </c>
    </row>
    <row r="3520" spans="1:18" ht="14.25" customHeight="1" x14ac:dyDescent="0.3">
      <c r="A3520" s="2" t="s">
        <v>3555</v>
      </c>
      <c r="B3520" s="2" t="s">
        <v>23</v>
      </c>
      <c r="C3520" s="2" t="s">
        <v>30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tr">
        <f t="shared" si="78"/>
        <v>November</v>
      </c>
      <c r="J3520" s="2">
        <f>MONTH(H3520)</f>
        <v>11</v>
      </c>
      <c r="K3520" s="2">
        <f t="shared" si="82"/>
        <v>2023</v>
      </c>
      <c r="L3520" s="2">
        <f>H3520-G3520</f>
        <v>4</v>
      </c>
      <c r="M3520" s="2" t="str">
        <f t="shared" si="79"/>
        <v>delay delivery</v>
      </c>
      <c r="N3520" s="2" t="s">
        <v>35</v>
      </c>
      <c r="O3520" s="2" t="s">
        <v>26</v>
      </c>
      <c r="P3520" s="2">
        <v>855.19</v>
      </c>
      <c r="Q3520" s="2" t="s">
        <v>38</v>
      </c>
      <c r="R3520" s="4" t="s">
        <v>15382</v>
      </c>
    </row>
    <row r="3521" spans="1:18" ht="14.25" customHeight="1" x14ac:dyDescent="0.3">
      <c r="A3521" s="2" t="s">
        <v>3556</v>
      </c>
      <c r="B3521" s="2" t="s">
        <v>17</v>
      </c>
      <c r="C3521" s="2" t="s">
        <v>37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tr">
        <f t="shared" si="78"/>
        <v>December</v>
      </c>
      <c r="J3521" s="2">
        <f>MONTH(H3521)</f>
        <v>12</v>
      </c>
      <c r="K3521" s="2">
        <f t="shared" si="82"/>
        <v>2024</v>
      </c>
      <c r="L3521" s="2">
        <f>H3521-G3521</f>
        <v>3</v>
      </c>
      <c r="M3521" s="2" t="str">
        <f t="shared" si="79"/>
        <v>delay delivery</v>
      </c>
      <c r="N3521" s="2" t="s">
        <v>35</v>
      </c>
      <c r="O3521" s="2" t="s">
        <v>31</v>
      </c>
      <c r="P3521" s="2">
        <v>87.99</v>
      </c>
      <c r="Q3521" s="2" t="s">
        <v>32</v>
      </c>
      <c r="R3521" s="4" t="s">
        <v>15382</v>
      </c>
    </row>
    <row r="3522" spans="1:18" ht="14.25" customHeight="1" x14ac:dyDescent="0.3">
      <c r="A3522" s="2" t="s">
        <v>3557</v>
      </c>
      <c r="B3522" s="2" t="s">
        <v>17</v>
      </c>
      <c r="C3522" s="2" t="s">
        <v>40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tr">
        <f t="shared" si="78"/>
        <v>November</v>
      </c>
      <c r="J3522" s="2">
        <f>MONTH(H3522)</f>
        <v>11</v>
      </c>
      <c r="K3522" s="2">
        <f t="shared" si="82"/>
        <v>2024</v>
      </c>
      <c r="L3522" s="2">
        <f>H3522-G3522</f>
        <v>5</v>
      </c>
      <c r="M3522" s="2" t="str">
        <f t="shared" si="79"/>
        <v>delay delivery</v>
      </c>
      <c r="N3522" s="2" t="s">
        <v>35</v>
      </c>
      <c r="O3522" s="2" t="s">
        <v>20</v>
      </c>
      <c r="P3522" s="2">
        <v>250.61</v>
      </c>
      <c r="Q3522" s="2" t="s">
        <v>52</v>
      </c>
      <c r="R3522" s="4" t="s">
        <v>15382</v>
      </c>
    </row>
    <row r="3523" spans="1:18" ht="14.25" customHeight="1" x14ac:dyDescent="0.3">
      <c r="A3523" s="2" t="s">
        <v>3558</v>
      </c>
      <c r="B3523" s="2" t="s">
        <v>29</v>
      </c>
      <c r="C3523" s="2" t="s">
        <v>37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tr">
        <f t="shared" si="78"/>
        <v>April</v>
      </c>
      <c r="J3523" s="2">
        <f>MONTH(H3523)</f>
        <v>4</v>
      </c>
      <c r="K3523" s="2">
        <f t="shared" ref="K3523:K3586" si="83">YEAR(H3523)</f>
        <v>2023</v>
      </c>
      <c r="L3523" s="2">
        <f>H3523-G3523</f>
        <v>5</v>
      </c>
      <c r="M3523" s="2" t="str">
        <f t="shared" si="79"/>
        <v>delay delivery</v>
      </c>
      <c r="N3523" s="2" t="s">
        <v>19</v>
      </c>
      <c r="O3523" s="2" t="s">
        <v>20</v>
      </c>
      <c r="P3523" s="2">
        <v>683.54</v>
      </c>
      <c r="Q3523" s="2" t="s">
        <v>27</v>
      </c>
      <c r="R3523" s="4" t="s">
        <v>15382</v>
      </c>
    </row>
    <row r="3524" spans="1:18" ht="14.25" customHeight="1" x14ac:dyDescent="0.3">
      <c r="A3524" s="2" t="s">
        <v>3559</v>
      </c>
      <c r="B3524" s="2" t="s">
        <v>23</v>
      </c>
      <c r="C3524" s="2" t="s">
        <v>40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tr">
        <f t="shared" si="78"/>
        <v>January</v>
      </c>
      <c r="J3524" s="2">
        <f>MONTH(H3524)</f>
        <v>1</v>
      </c>
      <c r="K3524" s="2">
        <f t="shared" si="83"/>
        <v>2025</v>
      </c>
      <c r="L3524" s="2">
        <f>H3524-G3524</f>
        <v>7</v>
      </c>
      <c r="M3524" s="2" t="str">
        <f t="shared" si="79"/>
        <v>on time delivery</v>
      </c>
      <c r="N3524" s="2" t="s">
        <v>25</v>
      </c>
      <c r="O3524" s="2" t="s">
        <v>20</v>
      </c>
      <c r="P3524" s="2">
        <v>232.43</v>
      </c>
      <c r="Q3524" s="2" t="s">
        <v>52</v>
      </c>
      <c r="R3524" s="4" t="s">
        <v>15382</v>
      </c>
    </row>
    <row r="3525" spans="1:18" ht="14.25" customHeight="1" x14ac:dyDescent="0.3">
      <c r="A3525" s="2" t="s">
        <v>3560</v>
      </c>
      <c r="B3525" s="2" t="s">
        <v>23</v>
      </c>
      <c r="C3525" s="2" t="s">
        <v>37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tr">
        <f t="shared" si="78"/>
        <v>December</v>
      </c>
      <c r="J3525" s="2">
        <f>MONTH(H3525)</f>
        <v>12</v>
      </c>
      <c r="K3525" s="2">
        <f t="shared" si="83"/>
        <v>2024</v>
      </c>
      <c r="L3525" s="2">
        <f>H3525-G3525</f>
        <v>1</v>
      </c>
      <c r="M3525" s="2" t="str">
        <f t="shared" si="79"/>
        <v>early delivery</v>
      </c>
      <c r="N3525" s="2" t="s">
        <v>25</v>
      </c>
      <c r="O3525" s="2" t="s">
        <v>26</v>
      </c>
      <c r="P3525" s="2">
        <v>382.02</v>
      </c>
      <c r="Q3525" s="2" t="s">
        <v>38</v>
      </c>
      <c r="R3525" s="4" t="s">
        <v>15382</v>
      </c>
    </row>
    <row r="3526" spans="1:18" ht="14.25" customHeight="1" x14ac:dyDescent="0.3">
      <c r="A3526" s="2" t="s">
        <v>3561</v>
      </c>
      <c r="B3526" s="2" t="s">
        <v>17</v>
      </c>
      <c r="C3526" s="2" t="s">
        <v>24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tr">
        <f t="shared" si="78"/>
        <v>October</v>
      </c>
      <c r="J3526" s="2">
        <f>MONTH(H3526)</f>
        <v>10</v>
      </c>
      <c r="K3526" s="2">
        <f t="shared" si="83"/>
        <v>2023</v>
      </c>
      <c r="L3526" s="2">
        <f>H3526-G3526</f>
        <v>1</v>
      </c>
      <c r="M3526" s="2" t="str">
        <f t="shared" si="79"/>
        <v>early delivery</v>
      </c>
      <c r="N3526" s="2" t="s">
        <v>19</v>
      </c>
      <c r="O3526" s="2" t="s">
        <v>26</v>
      </c>
      <c r="P3526" s="2">
        <v>204.97</v>
      </c>
      <c r="Q3526" s="2" t="s">
        <v>43</v>
      </c>
      <c r="R3526" s="4" t="s">
        <v>15382</v>
      </c>
    </row>
    <row r="3527" spans="1:18" ht="14.25" customHeight="1" x14ac:dyDescent="0.3">
      <c r="A3527" s="2" t="s">
        <v>3562</v>
      </c>
      <c r="B3527" s="2" t="s">
        <v>29</v>
      </c>
      <c r="C3527" s="2" t="s">
        <v>37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tr">
        <f t="shared" si="78"/>
        <v>May</v>
      </c>
      <c r="J3527" s="2">
        <f>MONTH(H3527)</f>
        <v>5</v>
      </c>
      <c r="K3527" s="2">
        <f t="shared" si="83"/>
        <v>2023</v>
      </c>
      <c r="L3527" s="2">
        <f>H3527-G3527</f>
        <v>4</v>
      </c>
      <c r="M3527" s="2" t="str">
        <f t="shared" si="79"/>
        <v>delay delivery</v>
      </c>
      <c r="N3527" s="2" t="s">
        <v>19</v>
      </c>
      <c r="O3527" s="2" t="s">
        <v>31</v>
      </c>
      <c r="P3527" s="2">
        <v>148.93</v>
      </c>
      <c r="Q3527" s="2" t="s">
        <v>38</v>
      </c>
      <c r="R3527" s="4" t="s">
        <v>15382</v>
      </c>
    </row>
    <row r="3528" spans="1:18" ht="14.25" customHeight="1" x14ac:dyDescent="0.3">
      <c r="A3528" s="2" t="s">
        <v>3563</v>
      </c>
      <c r="B3528" s="2" t="s">
        <v>45</v>
      </c>
      <c r="C3528" s="2" t="s">
        <v>40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tr">
        <f t="shared" si="78"/>
        <v>September</v>
      </c>
      <c r="J3528" s="2">
        <f>MONTH(H3528)</f>
        <v>9</v>
      </c>
      <c r="K3528" s="2">
        <f t="shared" si="83"/>
        <v>2024</v>
      </c>
      <c r="L3528" s="2">
        <f>H3528-G3528</f>
        <v>6</v>
      </c>
      <c r="M3528" s="2" t="str">
        <f t="shared" si="79"/>
        <v>on time delivery</v>
      </c>
      <c r="N3528" s="2" t="s">
        <v>25</v>
      </c>
      <c r="O3528" s="2" t="s">
        <v>20</v>
      </c>
      <c r="P3528" s="2">
        <v>174.05</v>
      </c>
      <c r="Q3528" s="2" t="s">
        <v>38</v>
      </c>
      <c r="R3528" s="4" t="s">
        <v>15382</v>
      </c>
    </row>
    <row r="3529" spans="1:18" ht="14.25" customHeight="1" x14ac:dyDescent="0.3">
      <c r="A3529" s="2" t="s">
        <v>3564</v>
      </c>
      <c r="B3529" s="2" t="s">
        <v>45</v>
      </c>
      <c r="C3529" s="2" t="s">
        <v>37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tr">
        <f t="shared" si="78"/>
        <v>February</v>
      </c>
      <c r="J3529" s="2">
        <f>MONTH(H3529)</f>
        <v>2</v>
      </c>
      <c r="K3529" s="2">
        <f t="shared" si="83"/>
        <v>2023</v>
      </c>
      <c r="L3529" s="2">
        <f>H3529-G3529</f>
        <v>3</v>
      </c>
      <c r="M3529" s="2" t="str">
        <f t="shared" si="79"/>
        <v>delay delivery</v>
      </c>
      <c r="N3529" s="2" t="s">
        <v>19</v>
      </c>
      <c r="O3529" s="2" t="s">
        <v>26</v>
      </c>
      <c r="P3529" s="2">
        <v>510.15</v>
      </c>
      <c r="Q3529" s="2" t="s">
        <v>38</v>
      </c>
      <c r="R3529" s="4" t="s">
        <v>15382</v>
      </c>
    </row>
    <row r="3530" spans="1:18" ht="14.25" customHeight="1" x14ac:dyDescent="0.3">
      <c r="A3530" s="2" t="s">
        <v>3565</v>
      </c>
      <c r="B3530" s="2" t="s">
        <v>23</v>
      </c>
      <c r="C3530" s="2" t="s">
        <v>37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tr">
        <f t="shared" si="78"/>
        <v>June</v>
      </c>
      <c r="J3530" s="2">
        <f>MONTH(H3530)</f>
        <v>6</v>
      </c>
      <c r="K3530" s="2">
        <f t="shared" si="83"/>
        <v>2024</v>
      </c>
      <c r="L3530" s="2">
        <f>H3530-G3530</f>
        <v>2</v>
      </c>
      <c r="M3530" s="2" t="str">
        <f t="shared" si="79"/>
        <v>early delivery</v>
      </c>
      <c r="N3530" s="2" t="s">
        <v>35</v>
      </c>
      <c r="O3530" s="2" t="s">
        <v>26</v>
      </c>
      <c r="P3530" s="2">
        <v>511.86</v>
      </c>
      <c r="Q3530" s="2" t="s">
        <v>32</v>
      </c>
      <c r="R3530" s="4" t="s">
        <v>15382</v>
      </c>
    </row>
    <row r="3531" spans="1:18" ht="14.25" customHeight="1" x14ac:dyDescent="0.3">
      <c r="A3531" s="2" t="s">
        <v>3566</v>
      </c>
      <c r="B3531" s="2" t="s">
        <v>45</v>
      </c>
      <c r="C3531" s="2" t="s">
        <v>37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tr">
        <f t="shared" si="78"/>
        <v>September</v>
      </c>
      <c r="J3531" s="2">
        <f>MONTH(H3531)</f>
        <v>9</v>
      </c>
      <c r="K3531" s="2">
        <f t="shared" si="83"/>
        <v>2023</v>
      </c>
      <c r="L3531" s="2">
        <f>H3531-G3531</f>
        <v>7</v>
      </c>
      <c r="M3531" s="2" t="str">
        <f t="shared" si="79"/>
        <v>on time delivery</v>
      </c>
      <c r="N3531" s="2" t="s">
        <v>35</v>
      </c>
      <c r="O3531" s="2" t="s">
        <v>20</v>
      </c>
      <c r="P3531" s="2">
        <v>797.86</v>
      </c>
      <c r="Q3531" s="2" t="s">
        <v>43</v>
      </c>
      <c r="R3531" s="4" t="s">
        <v>15382</v>
      </c>
    </row>
    <row r="3532" spans="1:18" ht="14.25" customHeight="1" x14ac:dyDescent="0.3">
      <c r="A3532" s="2" t="s">
        <v>3567</v>
      </c>
      <c r="B3532" s="2" t="s">
        <v>23</v>
      </c>
      <c r="C3532" s="2" t="s">
        <v>40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tr">
        <f t="shared" si="78"/>
        <v>June</v>
      </c>
      <c r="J3532" s="2">
        <f>MONTH(H3532)</f>
        <v>6</v>
      </c>
      <c r="K3532" s="2">
        <f t="shared" si="83"/>
        <v>2023</v>
      </c>
      <c r="L3532" s="2">
        <f>H3532-G3532</f>
        <v>5</v>
      </c>
      <c r="M3532" s="2" t="str">
        <f t="shared" si="79"/>
        <v>delay delivery</v>
      </c>
      <c r="N3532" s="2" t="s">
        <v>19</v>
      </c>
      <c r="O3532" s="2" t="s">
        <v>26</v>
      </c>
      <c r="P3532" s="2">
        <v>1170.51</v>
      </c>
      <c r="Q3532" s="2" t="s">
        <v>27</v>
      </c>
      <c r="R3532" s="4" t="s">
        <v>15382</v>
      </c>
    </row>
    <row r="3533" spans="1:18" ht="14.25" customHeight="1" x14ac:dyDescent="0.3">
      <c r="A3533" s="2" t="s">
        <v>3568</v>
      </c>
      <c r="B3533" s="2" t="s">
        <v>23</v>
      </c>
      <c r="C3533" s="2" t="s">
        <v>37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tr">
        <f t="shared" si="78"/>
        <v>April</v>
      </c>
      <c r="J3533" s="2">
        <f>MONTH(H3533)</f>
        <v>4</v>
      </c>
      <c r="K3533" s="2">
        <f t="shared" si="83"/>
        <v>2024</v>
      </c>
      <c r="L3533" s="2">
        <f>H3533-G3533</f>
        <v>5</v>
      </c>
      <c r="M3533" s="2" t="str">
        <f t="shared" si="79"/>
        <v>delay delivery</v>
      </c>
      <c r="N3533" s="2" t="s">
        <v>35</v>
      </c>
      <c r="O3533" s="2" t="s">
        <v>31</v>
      </c>
      <c r="P3533" s="2">
        <v>756.34</v>
      </c>
      <c r="Q3533" s="2" t="s">
        <v>32</v>
      </c>
      <c r="R3533" s="4" t="s">
        <v>15382</v>
      </c>
    </row>
    <row r="3534" spans="1:18" ht="14.25" customHeight="1" x14ac:dyDescent="0.3">
      <c r="A3534" s="2" t="s">
        <v>3569</v>
      </c>
      <c r="B3534" s="2" t="s">
        <v>23</v>
      </c>
      <c r="C3534" s="2" t="s">
        <v>30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tr">
        <f t="shared" si="78"/>
        <v>October</v>
      </c>
      <c r="J3534" s="2">
        <f>MONTH(H3534)</f>
        <v>10</v>
      </c>
      <c r="K3534" s="2">
        <f t="shared" si="83"/>
        <v>2024</v>
      </c>
      <c r="L3534" s="2">
        <f>H3534-G3534</f>
        <v>4</v>
      </c>
      <c r="M3534" s="2" t="str">
        <f t="shared" si="79"/>
        <v>delay delivery</v>
      </c>
      <c r="N3534" s="2" t="s">
        <v>35</v>
      </c>
      <c r="O3534" s="2" t="s">
        <v>31</v>
      </c>
      <c r="P3534" s="2">
        <v>250.91</v>
      </c>
      <c r="Q3534" s="2" t="s">
        <v>32</v>
      </c>
      <c r="R3534" s="4" t="s">
        <v>15382</v>
      </c>
    </row>
    <row r="3535" spans="1:18" ht="14.25" customHeight="1" x14ac:dyDescent="0.3">
      <c r="A3535" s="2" t="s">
        <v>3570</v>
      </c>
      <c r="B3535" s="2" t="s">
        <v>45</v>
      </c>
      <c r="C3535" s="2" t="s">
        <v>30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tr">
        <f t="shared" si="78"/>
        <v>November</v>
      </c>
      <c r="J3535" s="2">
        <f>MONTH(H3535)</f>
        <v>11</v>
      </c>
      <c r="K3535" s="2">
        <f t="shared" si="83"/>
        <v>2023</v>
      </c>
      <c r="L3535" s="2">
        <f>H3535-G3535</f>
        <v>4</v>
      </c>
      <c r="M3535" s="2" t="str">
        <f t="shared" si="79"/>
        <v>delay delivery</v>
      </c>
      <c r="N3535" s="2" t="s">
        <v>35</v>
      </c>
      <c r="O3535" s="2" t="s">
        <v>26</v>
      </c>
      <c r="P3535" s="2">
        <v>254.3</v>
      </c>
      <c r="Q3535" s="2" t="s">
        <v>32</v>
      </c>
      <c r="R3535" s="4" t="s">
        <v>15382</v>
      </c>
    </row>
    <row r="3536" spans="1:18" ht="14.25" customHeight="1" x14ac:dyDescent="0.3">
      <c r="A3536" s="2" t="s">
        <v>3571</v>
      </c>
      <c r="B3536" s="2" t="s">
        <v>23</v>
      </c>
      <c r="C3536" s="2" t="s">
        <v>40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tr">
        <f t="shared" si="78"/>
        <v>October</v>
      </c>
      <c r="J3536" s="2">
        <f>MONTH(H3536)</f>
        <v>10</v>
      </c>
      <c r="K3536" s="2">
        <f t="shared" si="83"/>
        <v>2024</v>
      </c>
      <c r="L3536" s="2">
        <f>H3536-G3536</f>
        <v>5</v>
      </c>
      <c r="M3536" s="2" t="str">
        <f t="shared" si="79"/>
        <v>delay delivery</v>
      </c>
      <c r="N3536" s="2" t="s">
        <v>25</v>
      </c>
      <c r="O3536" s="2" t="s">
        <v>31</v>
      </c>
      <c r="P3536" s="2">
        <v>541.59</v>
      </c>
      <c r="Q3536" s="2" t="s">
        <v>38</v>
      </c>
      <c r="R3536" s="4" t="s">
        <v>15382</v>
      </c>
    </row>
    <row r="3537" spans="1:18" ht="14.25" customHeight="1" x14ac:dyDescent="0.3">
      <c r="A3537" s="2" t="s">
        <v>3572</v>
      </c>
      <c r="B3537" s="2" t="s">
        <v>17</v>
      </c>
      <c r="C3537" s="2" t="s">
        <v>24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tr">
        <f t="shared" si="78"/>
        <v>March</v>
      </c>
      <c r="J3537" s="2">
        <f>MONTH(H3537)</f>
        <v>3</v>
      </c>
      <c r="K3537" s="2">
        <f t="shared" si="83"/>
        <v>2024</v>
      </c>
      <c r="L3537" s="2">
        <f>H3537-G3537</f>
        <v>4</v>
      </c>
      <c r="M3537" s="2" t="str">
        <f t="shared" si="79"/>
        <v>delay delivery</v>
      </c>
      <c r="N3537" s="2" t="s">
        <v>19</v>
      </c>
      <c r="O3537" s="2" t="s">
        <v>31</v>
      </c>
      <c r="P3537" s="2">
        <v>488.13</v>
      </c>
      <c r="Q3537" s="2" t="s">
        <v>43</v>
      </c>
      <c r="R3537" s="4" t="s">
        <v>15382</v>
      </c>
    </row>
    <row r="3538" spans="1:18" ht="14.25" customHeight="1" x14ac:dyDescent="0.3">
      <c r="A3538" s="2" t="s">
        <v>3573</v>
      </c>
      <c r="B3538" s="2" t="s">
        <v>29</v>
      </c>
      <c r="C3538" s="2" t="s">
        <v>30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tr">
        <f t="shared" si="78"/>
        <v>October</v>
      </c>
      <c r="J3538" s="2">
        <f>MONTH(H3538)</f>
        <v>10</v>
      </c>
      <c r="K3538" s="2">
        <f t="shared" si="83"/>
        <v>2024</v>
      </c>
      <c r="L3538" s="2">
        <f>H3538-G3538</f>
        <v>3</v>
      </c>
      <c r="M3538" s="2" t="str">
        <f t="shared" si="79"/>
        <v>delay delivery</v>
      </c>
      <c r="N3538" s="2" t="s">
        <v>35</v>
      </c>
      <c r="O3538" s="2" t="s">
        <v>26</v>
      </c>
      <c r="P3538" s="2">
        <v>760.67</v>
      </c>
      <c r="Q3538" s="2" t="s">
        <v>21</v>
      </c>
      <c r="R3538" s="4" t="s">
        <v>15382</v>
      </c>
    </row>
    <row r="3539" spans="1:18" ht="14.25" customHeight="1" x14ac:dyDescent="0.3">
      <c r="A3539" s="2" t="s">
        <v>3574</v>
      </c>
      <c r="B3539" s="2" t="s">
        <v>29</v>
      </c>
      <c r="C3539" s="2" t="s">
        <v>18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tr">
        <f t="shared" si="78"/>
        <v>July</v>
      </c>
      <c r="J3539" s="2">
        <f>MONTH(H3539)</f>
        <v>7</v>
      </c>
      <c r="K3539" s="2">
        <f t="shared" si="83"/>
        <v>2023</v>
      </c>
      <c r="L3539" s="2">
        <f>H3539-G3539</f>
        <v>5</v>
      </c>
      <c r="M3539" s="2" t="str">
        <f t="shared" si="79"/>
        <v>delay delivery</v>
      </c>
      <c r="N3539" s="2" t="s">
        <v>19</v>
      </c>
      <c r="O3539" s="2" t="s">
        <v>26</v>
      </c>
      <c r="P3539" s="2">
        <v>661.25</v>
      </c>
      <c r="Q3539" s="2" t="s">
        <v>43</v>
      </c>
      <c r="R3539" s="4" t="s">
        <v>15382</v>
      </c>
    </row>
    <row r="3540" spans="1:18" ht="14.25" customHeight="1" x14ac:dyDescent="0.3">
      <c r="A3540" s="2" t="s">
        <v>3575</v>
      </c>
      <c r="B3540" s="2" t="s">
        <v>23</v>
      </c>
      <c r="C3540" s="2" t="s">
        <v>30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tr">
        <f t="shared" si="78"/>
        <v>January</v>
      </c>
      <c r="J3540" s="2">
        <f>MONTH(H3540)</f>
        <v>1</v>
      </c>
      <c r="K3540" s="2">
        <f t="shared" si="83"/>
        <v>2024</v>
      </c>
      <c r="L3540" s="2">
        <f>H3540-G3540</f>
        <v>5</v>
      </c>
      <c r="M3540" s="2" t="str">
        <f t="shared" si="79"/>
        <v>delay delivery</v>
      </c>
      <c r="N3540" s="2" t="s">
        <v>35</v>
      </c>
      <c r="O3540" s="2" t="s">
        <v>20</v>
      </c>
      <c r="P3540" s="2">
        <v>78.36</v>
      </c>
      <c r="Q3540" s="2" t="s">
        <v>43</v>
      </c>
      <c r="R3540" s="4" t="s">
        <v>15382</v>
      </c>
    </row>
    <row r="3541" spans="1:18" ht="14.25" customHeight="1" x14ac:dyDescent="0.3">
      <c r="A3541" s="2" t="s">
        <v>3576</v>
      </c>
      <c r="B3541" s="2" t="s">
        <v>29</v>
      </c>
      <c r="C3541" s="2" t="s">
        <v>18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tr">
        <f t="shared" si="78"/>
        <v>November</v>
      </c>
      <c r="J3541" s="2">
        <f>MONTH(H3541)</f>
        <v>11</v>
      </c>
      <c r="K3541" s="2">
        <f t="shared" si="83"/>
        <v>2024</v>
      </c>
      <c r="L3541" s="2">
        <f>H3541-G3541</f>
        <v>1</v>
      </c>
      <c r="M3541" s="2" t="str">
        <f t="shared" si="79"/>
        <v>early delivery</v>
      </c>
      <c r="N3541" s="2" t="s">
        <v>25</v>
      </c>
      <c r="O3541" s="2" t="s">
        <v>31</v>
      </c>
      <c r="P3541" s="2">
        <v>222.04</v>
      </c>
      <c r="Q3541" s="2" t="s">
        <v>32</v>
      </c>
      <c r="R3541" s="4" t="s">
        <v>15382</v>
      </c>
    </row>
    <row r="3542" spans="1:18" ht="14.25" customHeight="1" x14ac:dyDescent="0.3">
      <c r="A3542" s="2" t="s">
        <v>3577</v>
      </c>
      <c r="B3542" s="2" t="s">
        <v>45</v>
      </c>
      <c r="C3542" s="2" t="s">
        <v>40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tr">
        <f t="shared" si="78"/>
        <v>January</v>
      </c>
      <c r="J3542" s="2">
        <f>MONTH(H3542)</f>
        <v>1</v>
      </c>
      <c r="K3542" s="2">
        <f t="shared" si="83"/>
        <v>2024</v>
      </c>
      <c r="L3542" s="2">
        <f>H3542-G3542</f>
        <v>4</v>
      </c>
      <c r="M3542" s="2" t="str">
        <f t="shared" si="79"/>
        <v>delay delivery</v>
      </c>
      <c r="N3542" s="2" t="s">
        <v>35</v>
      </c>
      <c r="O3542" s="2" t="s">
        <v>31</v>
      </c>
      <c r="P3542" s="2">
        <v>196.11</v>
      </c>
      <c r="Q3542" s="2" t="s">
        <v>43</v>
      </c>
      <c r="R3542" s="4" t="s">
        <v>15382</v>
      </c>
    </row>
    <row r="3543" spans="1:18" ht="14.25" customHeight="1" x14ac:dyDescent="0.3">
      <c r="A3543" s="2" t="s">
        <v>3578</v>
      </c>
      <c r="B3543" s="2" t="s">
        <v>45</v>
      </c>
      <c r="C3543" s="2" t="s">
        <v>24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tr">
        <f t="shared" si="78"/>
        <v>October</v>
      </c>
      <c r="J3543" s="2">
        <f>MONTH(H3543)</f>
        <v>10</v>
      </c>
      <c r="K3543" s="2">
        <f t="shared" si="83"/>
        <v>2024</v>
      </c>
      <c r="L3543" s="2">
        <f>H3543-G3543</f>
        <v>6</v>
      </c>
      <c r="M3543" s="2" t="str">
        <f t="shared" si="79"/>
        <v>on time delivery</v>
      </c>
      <c r="N3543" s="2" t="s">
        <v>25</v>
      </c>
      <c r="O3543" s="2" t="s">
        <v>26</v>
      </c>
      <c r="P3543" s="2">
        <v>1082.8800000000001</v>
      </c>
      <c r="Q3543" s="2" t="s">
        <v>43</v>
      </c>
      <c r="R3543" s="4" t="s">
        <v>15382</v>
      </c>
    </row>
    <row r="3544" spans="1:18" ht="14.25" customHeight="1" x14ac:dyDescent="0.3">
      <c r="A3544" s="2" t="s">
        <v>3579</v>
      </c>
      <c r="B3544" s="2" t="s">
        <v>29</v>
      </c>
      <c r="C3544" s="2" t="s">
        <v>18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tr">
        <f t="shared" si="78"/>
        <v>April</v>
      </c>
      <c r="J3544" s="2">
        <f>MONTH(H3544)</f>
        <v>4</v>
      </c>
      <c r="K3544" s="2">
        <f t="shared" si="83"/>
        <v>2024</v>
      </c>
      <c r="L3544" s="2">
        <f>H3544-G3544</f>
        <v>1</v>
      </c>
      <c r="M3544" s="2" t="str">
        <f t="shared" si="79"/>
        <v>early delivery</v>
      </c>
      <c r="N3544" s="2" t="s">
        <v>35</v>
      </c>
      <c r="O3544" s="2" t="s">
        <v>20</v>
      </c>
      <c r="P3544" s="2">
        <v>169.85</v>
      </c>
      <c r="Q3544" s="2" t="s">
        <v>32</v>
      </c>
      <c r="R3544" s="4" t="s">
        <v>15382</v>
      </c>
    </row>
    <row r="3545" spans="1:18" ht="14.25" customHeight="1" x14ac:dyDescent="0.3">
      <c r="A3545" s="2" t="s">
        <v>3580</v>
      </c>
      <c r="B3545" s="2" t="s">
        <v>45</v>
      </c>
      <c r="C3545" s="2" t="s">
        <v>18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tr">
        <f t="shared" si="78"/>
        <v>February</v>
      </c>
      <c r="J3545" s="2">
        <f>MONTH(H3545)</f>
        <v>2</v>
      </c>
      <c r="K3545" s="2">
        <f t="shared" si="83"/>
        <v>2024</v>
      </c>
      <c r="L3545" s="2">
        <f>H3545-G3545</f>
        <v>4</v>
      </c>
      <c r="M3545" s="2" t="str">
        <f t="shared" si="79"/>
        <v>delay delivery</v>
      </c>
      <c r="N3545" s="2" t="s">
        <v>25</v>
      </c>
      <c r="O3545" s="2" t="s">
        <v>31</v>
      </c>
      <c r="P3545" s="2">
        <v>329.71</v>
      </c>
      <c r="Q3545" s="2" t="s">
        <v>21</v>
      </c>
      <c r="R3545" s="4" t="s">
        <v>15382</v>
      </c>
    </row>
    <row r="3546" spans="1:18" ht="14.25" customHeight="1" x14ac:dyDescent="0.3">
      <c r="A3546" s="2" t="s">
        <v>3581</v>
      </c>
      <c r="B3546" s="2" t="s">
        <v>29</v>
      </c>
      <c r="C3546" s="2" t="s">
        <v>30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tr">
        <f t="shared" si="78"/>
        <v>January</v>
      </c>
      <c r="J3546" s="2">
        <f>MONTH(H3546)</f>
        <v>1</v>
      </c>
      <c r="K3546" s="2">
        <f t="shared" si="83"/>
        <v>2023</v>
      </c>
      <c r="L3546" s="2">
        <f>H3546-G3546</f>
        <v>2</v>
      </c>
      <c r="M3546" s="2" t="str">
        <f t="shared" si="79"/>
        <v>early delivery</v>
      </c>
      <c r="N3546" s="2" t="s">
        <v>35</v>
      </c>
      <c r="O3546" s="2" t="s">
        <v>31</v>
      </c>
      <c r="P3546" s="2">
        <v>675.11</v>
      </c>
      <c r="Q3546" s="2" t="s">
        <v>43</v>
      </c>
      <c r="R3546" s="4" t="s">
        <v>15382</v>
      </c>
    </row>
    <row r="3547" spans="1:18" ht="14.25" customHeight="1" x14ac:dyDescent="0.3">
      <c r="A3547" s="2" t="s">
        <v>3582</v>
      </c>
      <c r="B3547" s="2" t="s">
        <v>29</v>
      </c>
      <c r="C3547" s="2" t="s">
        <v>18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tr">
        <f t="shared" si="78"/>
        <v>February</v>
      </c>
      <c r="J3547" s="2">
        <f>MONTH(H3547)</f>
        <v>2</v>
      </c>
      <c r="K3547" s="2">
        <f t="shared" si="83"/>
        <v>2023</v>
      </c>
      <c r="L3547" s="2">
        <f>H3547-G3547</f>
        <v>5</v>
      </c>
      <c r="M3547" s="2" t="str">
        <f t="shared" si="79"/>
        <v>delay delivery</v>
      </c>
      <c r="N3547" s="2" t="s">
        <v>35</v>
      </c>
      <c r="O3547" s="2" t="s">
        <v>26</v>
      </c>
      <c r="P3547" s="2">
        <v>58.31</v>
      </c>
      <c r="Q3547" s="2" t="s">
        <v>32</v>
      </c>
      <c r="R3547" s="4" t="s">
        <v>15382</v>
      </c>
    </row>
    <row r="3548" spans="1:18" ht="14.25" customHeight="1" x14ac:dyDescent="0.3">
      <c r="A3548" s="2" t="s">
        <v>3583</v>
      </c>
      <c r="B3548" s="2" t="s">
        <v>29</v>
      </c>
      <c r="C3548" s="2" t="s">
        <v>40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tr">
        <f t="shared" si="78"/>
        <v>October</v>
      </c>
      <c r="J3548" s="2">
        <f>MONTH(H3548)</f>
        <v>10</v>
      </c>
      <c r="K3548" s="2">
        <f t="shared" si="83"/>
        <v>2024</v>
      </c>
      <c r="L3548" s="2">
        <f>H3548-G3548</f>
        <v>1</v>
      </c>
      <c r="M3548" s="2" t="str">
        <f t="shared" si="79"/>
        <v>early delivery</v>
      </c>
      <c r="N3548" s="2" t="s">
        <v>25</v>
      </c>
      <c r="O3548" s="2" t="s">
        <v>20</v>
      </c>
      <c r="P3548" s="2">
        <v>555.51</v>
      </c>
      <c r="Q3548" s="2" t="s">
        <v>38</v>
      </c>
      <c r="R3548" s="4" t="s">
        <v>15382</v>
      </c>
    </row>
    <row r="3549" spans="1:18" ht="14.25" customHeight="1" x14ac:dyDescent="0.3">
      <c r="A3549" s="2" t="s">
        <v>3584</v>
      </c>
      <c r="B3549" s="2" t="s">
        <v>23</v>
      </c>
      <c r="C3549" s="2" t="s">
        <v>40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tr">
        <f t="shared" si="78"/>
        <v>December</v>
      </c>
      <c r="J3549" s="2">
        <f>MONTH(H3549)</f>
        <v>12</v>
      </c>
      <c r="K3549" s="2">
        <f t="shared" si="83"/>
        <v>2024</v>
      </c>
      <c r="L3549" s="2">
        <f>H3549-G3549</f>
        <v>5</v>
      </c>
      <c r="M3549" s="2" t="str">
        <f t="shared" si="79"/>
        <v>delay delivery</v>
      </c>
      <c r="N3549" s="2" t="s">
        <v>35</v>
      </c>
      <c r="O3549" s="2" t="s">
        <v>31</v>
      </c>
      <c r="P3549" s="2">
        <v>743.71</v>
      </c>
      <c r="Q3549" s="2" t="s">
        <v>52</v>
      </c>
      <c r="R3549" s="4" t="s">
        <v>15382</v>
      </c>
    </row>
    <row r="3550" spans="1:18" ht="14.25" customHeight="1" x14ac:dyDescent="0.3">
      <c r="A3550" s="2" t="s">
        <v>3585</v>
      </c>
      <c r="B3550" s="2" t="s">
        <v>29</v>
      </c>
      <c r="C3550" s="2" t="s">
        <v>40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tr">
        <f t="shared" si="78"/>
        <v>September</v>
      </c>
      <c r="J3550" s="2">
        <f>MONTH(H3550)</f>
        <v>9</v>
      </c>
      <c r="K3550" s="2">
        <f t="shared" si="83"/>
        <v>2024</v>
      </c>
      <c r="L3550" s="2">
        <f>H3550-G3550</f>
        <v>7</v>
      </c>
      <c r="M3550" s="2" t="str">
        <f t="shared" si="79"/>
        <v>on time delivery</v>
      </c>
      <c r="N3550" s="2" t="s">
        <v>35</v>
      </c>
      <c r="O3550" s="2" t="s">
        <v>31</v>
      </c>
      <c r="P3550" s="2">
        <v>1180.75</v>
      </c>
      <c r="Q3550" s="2" t="s">
        <v>52</v>
      </c>
      <c r="R3550" s="4" t="s">
        <v>15382</v>
      </c>
    </row>
    <row r="3551" spans="1:18" ht="14.25" customHeight="1" x14ac:dyDescent="0.3">
      <c r="A3551" s="2" t="s">
        <v>3586</v>
      </c>
      <c r="B3551" s="2" t="s">
        <v>23</v>
      </c>
      <c r="C3551" s="2" t="s">
        <v>30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tr">
        <f t="shared" si="78"/>
        <v>June</v>
      </c>
      <c r="J3551" s="2">
        <f>MONTH(H3551)</f>
        <v>6</v>
      </c>
      <c r="K3551" s="2">
        <f t="shared" si="83"/>
        <v>2023</v>
      </c>
      <c r="L3551" s="2">
        <f>H3551-G3551</f>
        <v>1</v>
      </c>
      <c r="M3551" s="2" t="str">
        <f t="shared" si="79"/>
        <v>early delivery</v>
      </c>
      <c r="N3551" s="2" t="s">
        <v>35</v>
      </c>
      <c r="O3551" s="2" t="s">
        <v>31</v>
      </c>
      <c r="P3551" s="2">
        <v>36.340000000000003</v>
      </c>
      <c r="Q3551" s="2" t="s">
        <v>27</v>
      </c>
      <c r="R3551" s="4" t="s">
        <v>15382</v>
      </c>
    </row>
    <row r="3552" spans="1:18" ht="14.25" customHeight="1" x14ac:dyDescent="0.3">
      <c r="A3552" s="2" t="s">
        <v>3587</v>
      </c>
      <c r="B3552" s="2" t="s">
        <v>29</v>
      </c>
      <c r="C3552" s="2" t="s">
        <v>24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tr">
        <f t="shared" si="78"/>
        <v>February</v>
      </c>
      <c r="J3552" s="2">
        <f>MONTH(H3552)</f>
        <v>2</v>
      </c>
      <c r="K3552" s="2">
        <f t="shared" si="83"/>
        <v>2023</v>
      </c>
      <c r="L3552" s="2">
        <f>H3552-G3552</f>
        <v>1</v>
      </c>
      <c r="M3552" s="2" t="str">
        <f t="shared" si="79"/>
        <v>early delivery</v>
      </c>
      <c r="N3552" s="2" t="s">
        <v>25</v>
      </c>
      <c r="O3552" s="2" t="s">
        <v>31</v>
      </c>
      <c r="P3552" s="2">
        <v>243.9</v>
      </c>
      <c r="Q3552" s="2" t="s">
        <v>38</v>
      </c>
      <c r="R3552" s="4" t="s">
        <v>15382</v>
      </c>
    </row>
    <row r="3553" spans="1:18" ht="14.25" customHeight="1" x14ac:dyDescent="0.3">
      <c r="A3553" s="2" t="s">
        <v>3588</v>
      </c>
      <c r="B3553" s="2" t="s">
        <v>29</v>
      </c>
      <c r="C3553" s="2" t="s">
        <v>30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tr">
        <f t="shared" si="78"/>
        <v>May</v>
      </c>
      <c r="J3553" s="2">
        <f>MONTH(H3553)</f>
        <v>5</v>
      </c>
      <c r="K3553" s="2">
        <f t="shared" si="83"/>
        <v>2023</v>
      </c>
      <c r="L3553" s="2">
        <f>H3553-G3553</f>
        <v>2</v>
      </c>
      <c r="M3553" s="2" t="str">
        <f t="shared" si="79"/>
        <v>early delivery</v>
      </c>
      <c r="N3553" s="2" t="s">
        <v>19</v>
      </c>
      <c r="O3553" s="2" t="s">
        <v>20</v>
      </c>
      <c r="P3553" s="2">
        <v>342.23</v>
      </c>
      <c r="Q3553" s="2" t="s">
        <v>21</v>
      </c>
      <c r="R3553" s="4" t="s">
        <v>15382</v>
      </c>
    </row>
    <row r="3554" spans="1:18" ht="14.25" customHeight="1" x14ac:dyDescent="0.3">
      <c r="A3554" s="2" t="s">
        <v>3589</v>
      </c>
      <c r="B3554" s="2" t="s">
        <v>29</v>
      </c>
      <c r="C3554" s="2" t="s">
        <v>40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tr">
        <f t="shared" si="78"/>
        <v>August</v>
      </c>
      <c r="J3554" s="2">
        <f>MONTH(H3554)</f>
        <v>8</v>
      </c>
      <c r="K3554" s="2">
        <f t="shared" si="83"/>
        <v>2024</v>
      </c>
      <c r="L3554" s="2">
        <f>H3554-G3554</f>
        <v>5</v>
      </c>
      <c r="M3554" s="2" t="str">
        <f t="shared" si="79"/>
        <v>delay delivery</v>
      </c>
      <c r="N3554" s="2" t="s">
        <v>35</v>
      </c>
      <c r="O3554" s="2" t="s">
        <v>26</v>
      </c>
      <c r="P3554" s="2">
        <v>575.29999999999995</v>
      </c>
      <c r="Q3554" s="2" t="s">
        <v>38</v>
      </c>
      <c r="R3554" s="4" t="s">
        <v>15382</v>
      </c>
    </row>
    <row r="3555" spans="1:18" ht="14.25" customHeight="1" x14ac:dyDescent="0.3">
      <c r="A3555" s="2" t="s">
        <v>3590</v>
      </c>
      <c r="B3555" s="2" t="s">
        <v>45</v>
      </c>
      <c r="C3555" s="2" t="s">
        <v>30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tr">
        <f t="shared" si="78"/>
        <v>November</v>
      </c>
      <c r="J3555" s="2">
        <f>MONTH(H3555)</f>
        <v>11</v>
      </c>
      <c r="K3555" s="2">
        <f t="shared" si="83"/>
        <v>2023</v>
      </c>
      <c r="L3555" s="2">
        <f>H3555-G3555</f>
        <v>3</v>
      </c>
      <c r="M3555" s="2" t="str">
        <f t="shared" si="79"/>
        <v>delay delivery</v>
      </c>
      <c r="N3555" s="2" t="s">
        <v>35</v>
      </c>
      <c r="O3555" s="2" t="s">
        <v>31</v>
      </c>
      <c r="P3555" s="2">
        <v>431.8</v>
      </c>
      <c r="Q3555" s="2" t="s">
        <v>52</v>
      </c>
      <c r="R3555" s="4" t="s">
        <v>15382</v>
      </c>
    </row>
    <row r="3556" spans="1:18" ht="14.25" customHeight="1" x14ac:dyDescent="0.3">
      <c r="A3556" s="2" t="s">
        <v>3591</v>
      </c>
      <c r="B3556" s="2" t="s">
        <v>23</v>
      </c>
      <c r="C3556" s="2" t="s">
        <v>40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tr">
        <f t="shared" si="78"/>
        <v>August</v>
      </c>
      <c r="J3556" s="2">
        <f>MONTH(H3556)</f>
        <v>8</v>
      </c>
      <c r="K3556" s="2">
        <f t="shared" si="83"/>
        <v>2023</v>
      </c>
      <c r="L3556" s="2">
        <f>H3556-G3556</f>
        <v>4</v>
      </c>
      <c r="M3556" s="2" t="str">
        <f t="shared" si="79"/>
        <v>delay delivery</v>
      </c>
      <c r="N3556" s="2" t="s">
        <v>25</v>
      </c>
      <c r="O3556" s="2" t="s">
        <v>20</v>
      </c>
      <c r="P3556" s="2">
        <v>1262.83</v>
      </c>
      <c r="Q3556" s="2" t="s">
        <v>43</v>
      </c>
      <c r="R3556" s="4" t="s">
        <v>15382</v>
      </c>
    </row>
    <row r="3557" spans="1:18" ht="14.25" customHeight="1" x14ac:dyDescent="0.3">
      <c r="A3557" s="2" t="s">
        <v>3592</v>
      </c>
      <c r="B3557" s="2" t="s">
        <v>23</v>
      </c>
      <c r="C3557" s="2" t="s">
        <v>37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tr">
        <f t="shared" si="78"/>
        <v>February</v>
      </c>
      <c r="J3557" s="2">
        <f>MONTH(H3557)</f>
        <v>2</v>
      </c>
      <c r="K3557" s="2">
        <f t="shared" si="83"/>
        <v>2023</v>
      </c>
      <c r="L3557" s="2">
        <f>H3557-G3557</f>
        <v>5</v>
      </c>
      <c r="M3557" s="2" t="str">
        <f t="shared" si="79"/>
        <v>delay delivery</v>
      </c>
      <c r="N3557" s="2" t="s">
        <v>19</v>
      </c>
      <c r="O3557" s="2" t="s">
        <v>31</v>
      </c>
      <c r="P3557" s="2">
        <v>372.38</v>
      </c>
      <c r="Q3557" s="2" t="s">
        <v>38</v>
      </c>
      <c r="R3557" s="4" t="s">
        <v>15382</v>
      </c>
    </row>
    <row r="3558" spans="1:18" ht="14.25" customHeight="1" x14ac:dyDescent="0.3">
      <c r="A3558" s="2" t="s">
        <v>3593</v>
      </c>
      <c r="B3558" s="2" t="s">
        <v>29</v>
      </c>
      <c r="C3558" s="2" t="s">
        <v>37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tr">
        <f t="shared" si="78"/>
        <v>October</v>
      </c>
      <c r="J3558" s="2">
        <f>MONTH(H3558)</f>
        <v>10</v>
      </c>
      <c r="K3558" s="2">
        <f t="shared" si="83"/>
        <v>2023</v>
      </c>
      <c r="L3558" s="2">
        <f>H3558-G3558</f>
        <v>4</v>
      </c>
      <c r="M3558" s="2" t="str">
        <f t="shared" si="79"/>
        <v>delay delivery</v>
      </c>
      <c r="N3558" s="2" t="s">
        <v>35</v>
      </c>
      <c r="O3558" s="2" t="s">
        <v>26</v>
      </c>
      <c r="P3558" s="2">
        <v>177.13</v>
      </c>
      <c r="Q3558" s="2" t="s">
        <v>38</v>
      </c>
      <c r="R3558" s="4" t="s">
        <v>15382</v>
      </c>
    </row>
    <row r="3559" spans="1:18" ht="14.25" customHeight="1" x14ac:dyDescent="0.3">
      <c r="A3559" s="2" t="s">
        <v>3594</v>
      </c>
      <c r="B3559" s="2" t="s">
        <v>29</v>
      </c>
      <c r="C3559" s="2" t="s">
        <v>18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tr">
        <f t="shared" si="78"/>
        <v>September</v>
      </c>
      <c r="J3559" s="2">
        <f>MONTH(H3559)</f>
        <v>9</v>
      </c>
      <c r="K3559" s="2">
        <f t="shared" si="83"/>
        <v>2023</v>
      </c>
      <c r="L3559" s="2">
        <f>H3559-G3559</f>
        <v>3</v>
      </c>
      <c r="M3559" s="2" t="str">
        <f t="shared" si="79"/>
        <v>delay delivery</v>
      </c>
      <c r="N3559" s="2" t="s">
        <v>35</v>
      </c>
      <c r="O3559" s="2" t="s">
        <v>26</v>
      </c>
      <c r="P3559" s="2">
        <v>574.54</v>
      </c>
      <c r="Q3559" s="2" t="s">
        <v>38</v>
      </c>
      <c r="R3559" s="4" t="s">
        <v>15382</v>
      </c>
    </row>
    <row r="3560" spans="1:18" ht="14.25" customHeight="1" x14ac:dyDescent="0.3">
      <c r="A3560" s="2" t="s">
        <v>3595</v>
      </c>
      <c r="B3560" s="2" t="s">
        <v>45</v>
      </c>
      <c r="C3560" s="2" t="s">
        <v>24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tr">
        <f t="shared" si="78"/>
        <v>June</v>
      </c>
      <c r="J3560" s="2">
        <f>MONTH(H3560)</f>
        <v>6</v>
      </c>
      <c r="K3560" s="2">
        <f t="shared" si="83"/>
        <v>2023</v>
      </c>
      <c r="L3560" s="2">
        <f>H3560-G3560</f>
        <v>6</v>
      </c>
      <c r="M3560" s="2" t="str">
        <f t="shared" si="79"/>
        <v>on time delivery</v>
      </c>
      <c r="N3560" s="2" t="s">
        <v>19</v>
      </c>
      <c r="O3560" s="2" t="s">
        <v>26</v>
      </c>
      <c r="P3560" s="2">
        <v>132.74</v>
      </c>
      <c r="Q3560" s="2" t="s">
        <v>43</v>
      </c>
      <c r="R3560" s="4" t="s">
        <v>15382</v>
      </c>
    </row>
    <row r="3561" spans="1:18" ht="14.25" customHeight="1" x14ac:dyDescent="0.3">
      <c r="A3561" s="2" t="s">
        <v>3596</v>
      </c>
      <c r="B3561" s="2" t="s">
        <v>45</v>
      </c>
      <c r="C3561" s="2" t="s">
        <v>37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tr">
        <f t="shared" si="78"/>
        <v>September</v>
      </c>
      <c r="J3561" s="2">
        <f>MONTH(H3561)</f>
        <v>9</v>
      </c>
      <c r="K3561" s="2">
        <f t="shared" si="83"/>
        <v>2024</v>
      </c>
      <c r="L3561" s="2">
        <f>H3561-G3561</f>
        <v>6</v>
      </c>
      <c r="M3561" s="2" t="str">
        <f t="shared" si="79"/>
        <v>on time delivery</v>
      </c>
      <c r="N3561" s="2" t="s">
        <v>35</v>
      </c>
      <c r="O3561" s="2" t="s">
        <v>31</v>
      </c>
      <c r="P3561" s="2">
        <v>207.24</v>
      </c>
      <c r="Q3561" s="2" t="s">
        <v>21</v>
      </c>
      <c r="R3561" s="4" t="s">
        <v>15382</v>
      </c>
    </row>
    <row r="3562" spans="1:18" ht="14.25" customHeight="1" x14ac:dyDescent="0.3">
      <c r="A3562" s="2" t="s">
        <v>3597</v>
      </c>
      <c r="B3562" s="2" t="s">
        <v>45</v>
      </c>
      <c r="C3562" s="2" t="s">
        <v>40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tr">
        <f t="shared" si="78"/>
        <v>November</v>
      </c>
      <c r="J3562" s="2">
        <f>MONTH(H3562)</f>
        <v>11</v>
      </c>
      <c r="K3562" s="2">
        <f t="shared" si="83"/>
        <v>2024</v>
      </c>
      <c r="L3562" s="2">
        <f>H3562-G3562</f>
        <v>3</v>
      </c>
      <c r="M3562" s="2" t="str">
        <f t="shared" si="79"/>
        <v>delay delivery</v>
      </c>
      <c r="N3562" s="2" t="s">
        <v>19</v>
      </c>
      <c r="O3562" s="2" t="s">
        <v>26</v>
      </c>
      <c r="P3562" s="2">
        <v>364.76</v>
      </c>
      <c r="Q3562" s="2" t="s">
        <v>21</v>
      </c>
      <c r="R3562" s="4" t="s">
        <v>15382</v>
      </c>
    </row>
    <row r="3563" spans="1:18" ht="14.25" customHeight="1" x14ac:dyDescent="0.3">
      <c r="A3563" s="2" t="s">
        <v>3598</v>
      </c>
      <c r="B3563" s="2" t="s">
        <v>23</v>
      </c>
      <c r="C3563" s="2" t="s">
        <v>30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tr">
        <f t="shared" si="78"/>
        <v>January</v>
      </c>
      <c r="J3563" s="2">
        <f>MONTH(H3563)</f>
        <v>1</v>
      </c>
      <c r="K3563" s="2">
        <f t="shared" si="83"/>
        <v>2024</v>
      </c>
      <c r="L3563" s="2">
        <f>H3563-G3563</f>
        <v>4</v>
      </c>
      <c r="M3563" s="2" t="str">
        <f t="shared" si="79"/>
        <v>delay delivery</v>
      </c>
      <c r="N3563" s="2" t="s">
        <v>25</v>
      </c>
      <c r="O3563" s="2" t="s">
        <v>20</v>
      </c>
      <c r="P3563" s="2">
        <v>454.78</v>
      </c>
      <c r="Q3563" s="2" t="s">
        <v>21</v>
      </c>
      <c r="R3563" s="4" t="s">
        <v>15382</v>
      </c>
    </row>
    <row r="3564" spans="1:18" ht="14.25" customHeight="1" x14ac:dyDescent="0.3">
      <c r="A3564" s="2" t="s">
        <v>3599</v>
      </c>
      <c r="B3564" s="2" t="s">
        <v>23</v>
      </c>
      <c r="C3564" s="2" t="s">
        <v>30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tr">
        <f t="shared" si="78"/>
        <v>March</v>
      </c>
      <c r="J3564" s="2">
        <f>MONTH(H3564)</f>
        <v>3</v>
      </c>
      <c r="K3564" s="2">
        <f t="shared" si="83"/>
        <v>2023</v>
      </c>
      <c r="L3564" s="2">
        <f>H3564-G3564</f>
        <v>4</v>
      </c>
      <c r="M3564" s="2" t="str">
        <f t="shared" si="79"/>
        <v>delay delivery</v>
      </c>
      <c r="N3564" s="2" t="s">
        <v>25</v>
      </c>
      <c r="O3564" s="2" t="s">
        <v>20</v>
      </c>
      <c r="P3564" s="2">
        <v>811.66</v>
      </c>
      <c r="Q3564" s="2" t="s">
        <v>38</v>
      </c>
      <c r="R3564" s="4" t="s">
        <v>15382</v>
      </c>
    </row>
    <row r="3565" spans="1:18" ht="14.25" customHeight="1" x14ac:dyDescent="0.3">
      <c r="A3565" s="2" t="s">
        <v>3600</v>
      </c>
      <c r="B3565" s="2" t="s">
        <v>23</v>
      </c>
      <c r="C3565" s="2" t="s">
        <v>18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tr">
        <f t="shared" si="78"/>
        <v>August</v>
      </c>
      <c r="J3565" s="2">
        <f>MONTH(H3565)</f>
        <v>8</v>
      </c>
      <c r="K3565" s="2">
        <f t="shared" si="83"/>
        <v>2023</v>
      </c>
      <c r="L3565" s="2">
        <f>H3565-G3565</f>
        <v>4</v>
      </c>
      <c r="M3565" s="2" t="str">
        <f t="shared" si="79"/>
        <v>delay delivery</v>
      </c>
      <c r="N3565" s="2" t="s">
        <v>19</v>
      </c>
      <c r="O3565" s="2" t="s">
        <v>31</v>
      </c>
      <c r="P3565" s="2">
        <v>88.64</v>
      </c>
      <c r="Q3565" s="2" t="s">
        <v>32</v>
      </c>
      <c r="R3565" s="4" t="s">
        <v>15382</v>
      </c>
    </row>
    <row r="3566" spans="1:18" ht="14.25" customHeight="1" x14ac:dyDescent="0.3">
      <c r="A3566" s="2" t="s">
        <v>3601</v>
      </c>
      <c r="B3566" s="2" t="s">
        <v>29</v>
      </c>
      <c r="C3566" s="2" t="s">
        <v>30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tr">
        <f t="shared" si="78"/>
        <v>August</v>
      </c>
      <c r="J3566" s="2">
        <f>MONTH(H3566)</f>
        <v>8</v>
      </c>
      <c r="K3566" s="2">
        <f t="shared" si="83"/>
        <v>2023</v>
      </c>
      <c r="L3566" s="2">
        <f>H3566-G3566</f>
        <v>3</v>
      </c>
      <c r="M3566" s="2" t="str">
        <f t="shared" si="79"/>
        <v>delay delivery</v>
      </c>
      <c r="N3566" s="2" t="s">
        <v>25</v>
      </c>
      <c r="O3566" s="2" t="s">
        <v>26</v>
      </c>
      <c r="P3566" s="2">
        <v>542.82000000000005</v>
      </c>
      <c r="Q3566" s="2" t="s">
        <v>43</v>
      </c>
      <c r="R3566" s="4" t="s">
        <v>15382</v>
      </c>
    </row>
    <row r="3567" spans="1:18" ht="14.25" customHeight="1" x14ac:dyDescent="0.3">
      <c r="A3567" s="2" t="s">
        <v>3602</v>
      </c>
      <c r="B3567" s="2" t="s">
        <v>23</v>
      </c>
      <c r="C3567" s="2" t="s">
        <v>37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tr">
        <f t="shared" si="78"/>
        <v>September</v>
      </c>
      <c r="J3567" s="2">
        <f>MONTH(H3567)</f>
        <v>9</v>
      </c>
      <c r="K3567" s="2">
        <f t="shared" si="83"/>
        <v>2023</v>
      </c>
      <c r="L3567" s="2">
        <f>H3567-G3567</f>
        <v>3</v>
      </c>
      <c r="M3567" s="2" t="str">
        <f t="shared" si="79"/>
        <v>delay delivery</v>
      </c>
      <c r="N3567" s="2" t="s">
        <v>19</v>
      </c>
      <c r="O3567" s="2" t="s">
        <v>31</v>
      </c>
      <c r="P3567" s="2">
        <v>76.12</v>
      </c>
      <c r="Q3567" s="2" t="s">
        <v>43</v>
      </c>
      <c r="R3567" s="4" t="s">
        <v>15382</v>
      </c>
    </row>
    <row r="3568" spans="1:18" ht="14.25" customHeight="1" x14ac:dyDescent="0.3">
      <c r="A3568" s="2" t="s">
        <v>3603</v>
      </c>
      <c r="B3568" s="2" t="s">
        <v>17</v>
      </c>
      <c r="C3568" s="2" t="s">
        <v>30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tr">
        <f t="shared" si="78"/>
        <v>February</v>
      </c>
      <c r="J3568" s="2">
        <f>MONTH(H3568)</f>
        <v>2</v>
      </c>
      <c r="K3568" s="2">
        <f t="shared" si="83"/>
        <v>2023</v>
      </c>
      <c r="L3568" s="2">
        <f>H3568-G3568</f>
        <v>3</v>
      </c>
      <c r="M3568" s="2" t="str">
        <f t="shared" si="79"/>
        <v>delay delivery</v>
      </c>
      <c r="N3568" s="2" t="s">
        <v>35</v>
      </c>
      <c r="O3568" s="2" t="s">
        <v>31</v>
      </c>
      <c r="P3568" s="2">
        <v>73.239999999999995</v>
      </c>
      <c r="Q3568" s="2" t="s">
        <v>52</v>
      </c>
      <c r="R3568" s="4" t="s">
        <v>15382</v>
      </c>
    </row>
    <row r="3569" spans="1:18" ht="14.25" customHeight="1" x14ac:dyDescent="0.3">
      <c r="A3569" s="2" t="s">
        <v>3604</v>
      </c>
      <c r="B3569" s="2" t="s">
        <v>17</v>
      </c>
      <c r="C3569" s="2" t="s">
        <v>37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tr">
        <f t="shared" si="78"/>
        <v>January</v>
      </c>
      <c r="J3569" s="2">
        <f>MONTH(H3569)</f>
        <v>1</v>
      </c>
      <c r="K3569" s="2">
        <f t="shared" si="83"/>
        <v>2025</v>
      </c>
      <c r="L3569" s="2">
        <f>H3569-G3569</f>
        <v>7</v>
      </c>
      <c r="M3569" s="2" t="str">
        <f t="shared" si="79"/>
        <v>on time delivery</v>
      </c>
      <c r="N3569" s="2" t="s">
        <v>25</v>
      </c>
      <c r="O3569" s="2" t="s">
        <v>31</v>
      </c>
      <c r="P3569" s="2">
        <v>1251.81</v>
      </c>
      <c r="Q3569" s="2" t="s">
        <v>43</v>
      </c>
      <c r="R3569" s="4" t="s">
        <v>15382</v>
      </c>
    </row>
    <row r="3570" spans="1:18" ht="14.25" customHeight="1" x14ac:dyDescent="0.3">
      <c r="A3570" s="2" t="s">
        <v>3605</v>
      </c>
      <c r="B3570" s="2" t="s">
        <v>45</v>
      </c>
      <c r="C3570" s="2" t="s">
        <v>37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tr">
        <f t="shared" si="78"/>
        <v>December</v>
      </c>
      <c r="J3570" s="2">
        <f>MONTH(H3570)</f>
        <v>12</v>
      </c>
      <c r="K3570" s="2">
        <f t="shared" si="83"/>
        <v>2023</v>
      </c>
      <c r="L3570" s="2">
        <f>H3570-G3570</f>
        <v>7</v>
      </c>
      <c r="M3570" s="2" t="str">
        <f t="shared" si="79"/>
        <v>on time delivery</v>
      </c>
      <c r="N3570" s="2" t="s">
        <v>19</v>
      </c>
      <c r="O3570" s="2" t="s">
        <v>31</v>
      </c>
      <c r="P3570" s="2">
        <v>1324.69</v>
      </c>
      <c r="Q3570" s="2" t="s">
        <v>21</v>
      </c>
      <c r="R3570" s="4" t="s">
        <v>15382</v>
      </c>
    </row>
    <row r="3571" spans="1:18" ht="14.25" customHeight="1" x14ac:dyDescent="0.3">
      <c r="A3571" s="2" t="s">
        <v>3606</v>
      </c>
      <c r="B3571" s="2" t="s">
        <v>23</v>
      </c>
      <c r="C3571" s="2" t="s">
        <v>24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tr">
        <f t="shared" si="78"/>
        <v>November</v>
      </c>
      <c r="J3571" s="2">
        <f>MONTH(H3571)</f>
        <v>11</v>
      </c>
      <c r="K3571" s="2">
        <f t="shared" si="83"/>
        <v>2024</v>
      </c>
      <c r="L3571" s="2">
        <f>H3571-G3571</f>
        <v>5</v>
      </c>
      <c r="M3571" s="2" t="str">
        <f t="shared" si="79"/>
        <v>delay delivery</v>
      </c>
      <c r="N3571" s="2" t="s">
        <v>19</v>
      </c>
      <c r="O3571" s="2" t="s">
        <v>20</v>
      </c>
      <c r="P3571" s="2">
        <v>128.41</v>
      </c>
      <c r="Q3571" s="2" t="s">
        <v>21</v>
      </c>
      <c r="R3571" s="4" t="s">
        <v>15382</v>
      </c>
    </row>
    <row r="3572" spans="1:18" ht="14.25" customHeight="1" x14ac:dyDescent="0.3">
      <c r="A3572" s="2" t="s">
        <v>3607</v>
      </c>
      <c r="B3572" s="2" t="s">
        <v>17</v>
      </c>
      <c r="C3572" s="2" t="s">
        <v>18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tr">
        <f t="shared" ref="I3572:I3826" si="84">TEXT(H3572,"mmmm")</f>
        <v>January</v>
      </c>
      <c r="J3572" s="2">
        <f>MONTH(H3572)</f>
        <v>1</v>
      </c>
      <c r="K3572" s="2">
        <f t="shared" si="83"/>
        <v>2023</v>
      </c>
      <c r="L3572" s="2">
        <f>H3572-G3572</f>
        <v>4</v>
      </c>
      <c r="M3572" s="2" t="str">
        <f t="shared" ref="M3572:M3826" si="85">IF(L3572&lt;3,"early delivery",IF(L3572&gt;5,"on time delivery","delay delivery" ))</f>
        <v>delay delivery</v>
      </c>
      <c r="N3572" s="2" t="s">
        <v>19</v>
      </c>
      <c r="O3572" s="2" t="s">
        <v>31</v>
      </c>
      <c r="P3572" s="2">
        <v>845.55</v>
      </c>
      <c r="Q3572" s="2" t="s">
        <v>21</v>
      </c>
      <c r="R3572" s="4" t="s">
        <v>15382</v>
      </c>
    </row>
    <row r="3573" spans="1:18" ht="14.25" customHeight="1" x14ac:dyDescent="0.3">
      <c r="A3573" s="2" t="s">
        <v>3608</v>
      </c>
      <c r="B3573" s="2" t="s">
        <v>45</v>
      </c>
      <c r="C3573" s="2" t="s">
        <v>40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tr">
        <f t="shared" si="84"/>
        <v>January</v>
      </c>
      <c r="J3573" s="2">
        <f>MONTH(H3573)</f>
        <v>1</v>
      </c>
      <c r="K3573" s="2">
        <f t="shared" si="83"/>
        <v>2024</v>
      </c>
      <c r="L3573" s="2">
        <f>H3573-G3573</f>
        <v>7</v>
      </c>
      <c r="M3573" s="2" t="str">
        <f t="shared" si="85"/>
        <v>on time delivery</v>
      </c>
      <c r="N3573" s="2" t="s">
        <v>35</v>
      </c>
      <c r="O3573" s="2" t="s">
        <v>31</v>
      </c>
      <c r="P3573" s="2">
        <v>386.91</v>
      </c>
      <c r="Q3573" s="2" t="s">
        <v>32</v>
      </c>
      <c r="R3573" s="4" t="s">
        <v>15382</v>
      </c>
    </row>
    <row r="3574" spans="1:18" ht="14.25" customHeight="1" x14ac:dyDescent="0.3">
      <c r="A3574" s="2" t="s">
        <v>3609</v>
      </c>
      <c r="B3574" s="2" t="s">
        <v>23</v>
      </c>
      <c r="C3574" s="2" t="s">
        <v>37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tr">
        <f t="shared" si="84"/>
        <v>August</v>
      </c>
      <c r="J3574" s="2">
        <f>MONTH(H3574)</f>
        <v>8</v>
      </c>
      <c r="K3574" s="2">
        <f t="shared" si="83"/>
        <v>2023</v>
      </c>
      <c r="L3574" s="2">
        <f>H3574-G3574</f>
        <v>5</v>
      </c>
      <c r="M3574" s="2" t="str">
        <f t="shared" si="85"/>
        <v>delay delivery</v>
      </c>
      <c r="N3574" s="2" t="s">
        <v>35</v>
      </c>
      <c r="O3574" s="2" t="s">
        <v>31</v>
      </c>
      <c r="P3574" s="2">
        <v>440.36</v>
      </c>
      <c r="Q3574" s="2" t="s">
        <v>32</v>
      </c>
      <c r="R3574" s="4" t="s">
        <v>15382</v>
      </c>
    </row>
    <row r="3575" spans="1:18" ht="14.25" customHeight="1" x14ac:dyDescent="0.3">
      <c r="A3575" s="2" t="s">
        <v>3610</v>
      </c>
      <c r="B3575" s="2" t="s">
        <v>29</v>
      </c>
      <c r="C3575" s="2" t="s">
        <v>18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tr">
        <f t="shared" si="84"/>
        <v>August</v>
      </c>
      <c r="J3575" s="2">
        <f>MONTH(H3575)</f>
        <v>8</v>
      </c>
      <c r="K3575" s="2">
        <f t="shared" si="83"/>
        <v>2024</v>
      </c>
      <c r="L3575" s="2">
        <f>H3575-G3575</f>
        <v>2</v>
      </c>
      <c r="M3575" s="2" t="str">
        <f t="shared" si="85"/>
        <v>early delivery</v>
      </c>
      <c r="N3575" s="2" t="s">
        <v>35</v>
      </c>
      <c r="O3575" s="2" t="s">
        <v>26</v>
      </c>
      <c r="P3575" s="2">
        <v>658.5</v>
      </c>
      <c r="Q3575" s="2" t="s">
        <v>43</v>
      </c>
      <c r="R3575" s="4" t="s">
        <v>15382</v>
      </c>
    </row>
    <row r="3576" spans="1:18" ht="14.25" customHeight="1" x14ac:dyDescent="0.3">
      <c r="A3576" s="2" t="s">
        <v>3611</v>
      </c>
      <c r="B3576" s="2" t="s">
        <v>17</v>
      </c>
      <c r="C3576" s="2" t="s">
        <v>40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tr">
        <f t="shared" si="84"/>
        <v>December</v>
      </c>
      <c r="J3576" s="2">
        <f>MONTH(H3576)</f>
        <v>12</v>
      </c>
      <c r="K3576" s="2">
        <f t="shared" si="83"/>
        <v>2024</v>
      </c>
      <c r="L3576" s="2">
        <f>H3576-G3576</f>
        <v>3</v>
      </c>
      <c r="M3576" s="2" t="str">
        <f t="shared" si="85"/>
        <v>delay delivery</v>
      </c>
      <c r="N3576" s="2" t="s">
        <v>25</v>
      </c>
      <c r="O3576" s="2" t="s">
        <v>20</v>
      </c>
      <c r="P3576" s="2">
        <v>369.49</v>
      </c>
      <c r="Q3576" s="2" t="s">
        <v>52</v>
      </c>
      <c r="R3576" s="4" t="s">
        <v>15382</v>
      </c>
    </row>
    <row r="3577" spans="1:18" ht="14.25" customHeight="1" x14ac:dyDescent="0.3">
      <c r="A3577" s="2" t="s">
        <v>3612</v>
      </c>
      <c r="B3577" s="2" t="s">
        <v>29</v>
      </c>
      <c r="C3577" s="2" t="s">
        <v>30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tr">
        <f t="shared" si="84"/>
        <v>October</v>
      </c>
      <c r="J3577" s="2">
        <f>MONTH(H3577)</f>
        <v>10</v>
      </c>
      <c r="K3577" s="2">
        <f t="shared" si="83"/>
        <v>2024</v>
      </c>
      <c r="L3577" s="2">
        <f>H3577-G3577</f>
        <v>6</v>
      </c>
      <c r="M3577" s="2" t="str">
        <f t="shared" si="85"/>
        <v>on time delivery</v>
      </c>
      <c r="N3577" s="2" t="s">
        <v>35</v>
      </c>
      <c r="O3577" s="2" t="s">
        <v>31</v>
      </c>
      <c r="P3577" s="2">
        <v>47.37</v>
      </c>
      <c r="Q3577" s="2" t="s">
        <v>27</v>
      </c>
      <c r="R3577" s="4" t="s">
        <v>15382</v>
      </c>
    </row>
    <row r="3578" spans="1:18" ht="14.25" customHeight="1" x14ac:dyDescent="0.3">
      <c r="A3578" s="2" t="s">
        <v>3613</v>
      </c>
      <c r="B3578" s="2" t="s">
        <v>23</v>
      </c>
      <c r="C3578" s="2" t="s">
        <v>18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tr">
        <f t="shared" si="84"/>
        <v>December</v>
      </c>
      <c r="J3578" s="2">
        <f>MONTH(H3578)</f>
        <v>12</v>
      </c>
      <c r="K3578" s="2">
        <f t="shared" si="83"/>
        <v>2024</v>
      </c>
      <c r="L3578" s="2">
        <f>H3578-G3578</f>
        <v>5</v>
      </c>
      <c r="M3578" s="2" t="str">
        <f t="shared" si="85"/>
        <v>delay delivery</v>
      </c>
      <c r="N3578" s="2" t="s">
        <v>19</v>
      </c>
      <c r="O3578" s="2" t="s">
        <v>31</v>
      </c>
      <c r="P3578" s="2">
        <v>252.98</v>
      </c>
      <c r="Q3578" s="2" t="s">
        <v>52</v>
      </c>
      <c r="R3578" s="4" t="s">
        <v>15382</v>
      </c>
    </row>
    <row r="3579" spans="1:18" ht="14.25" customHeight="1" x14ac:dyDescent="0.3">
      <c r="A3579" s="2" t="s">
        <v>3614</v>
      </c>
      <c r="B3579" s="2" t="s">
        <v>17</v>
      </c>
      <c r="C3579" s="2" t="s">
        <v>18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tr">
        <f t="shared" si="84"/>
        <v>April</v>
      </c>
      <c r="J3579" s="2">
        <f>MONTH(H3579)</f>
        <v>4</v>
      </c>
      <c r="K3579" s="2">
        <f t="shared" si="83"/>
        <v>2023</v>
      </c>
      <c r="L3579" s="2">
        <f>H3579-G3579</f>
        <v>3</v>
      </c>
      <c r="M3579" s="2" t="str">
        <f t="shared" si="85"/>
        <v>delay delivery</v>
      </c>
      <c r="N3579" s="2" t="s">
        <v>35</v>
      </c>
      <c r="O3579" s="2" t="s">
        <v>20</v>
      </c>
      <c r="P3579" s="2">
        <v>98.91</v>
      </c>
      <c r="Q3579" s="2" t="s">
        <v>21</v>
      </c>
      <c r="R3579" s="4" t="s">
        <v>15382</v>
      </c>
    </row>
    <row r="3580" spans="1:18" ht="14.25" customHeight="1" x14ac:dyDescent="0.3">
      <c r="A3580" s="2" t="s">
        <v>3615</v>
      </c>
      <c r="B3580" s="2" t="s">
        <v>23</v>
      </c>
      <c r="C3580" s="2" t="s">
        <v>18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tr">
        <f t="shared" si="84"/>
        <v>February</v>
      </c>
      <c r="J3580" s="2">
        <f>MONTH(H3580)</f>
        <v>2</v>
      </c>
      <c r="K3580" s="2">
        <f t="shared" si="83"/>
        <v>2024</v>
      </c>
      <c r="L3580" s="2">
        <f>H3580-G3580</f>
        <v>1</v>
      </c>
      <c r="M3580" s="2" t="str">
        <f t="shared" si="85"/>
        <v>early delivery</v>
      </c>
      <c r="N3580" s="2" t="s">
        <v>25</v>
      </c>
      <c r="O3580" s="2" t="s">
        <v>26</v>
      </c>
      <c r="P3580" s="2">
        <v>57.3</v>
      </c>
      <c r="Q3580" s="2" t="s">
        <v>27</v>
      </c>
      <c r="R3580" s="4" t="s">
        <v>15382</v>
      </c>
    </row>
    <row r="3581" spans="1:18" ht="14.25" customHeight="1" x14ac:dyDescent="0.3">
      <c r="A3581" s="2" t="s">
        <v>3616</v>
      </c>
      <c r="B3581" s="2" t="s">
        <v>29</v>
      </c>
      <c r="C3581" s="2" t="s">
        <v>30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tr">
        <f t="shared" si="84"/>
        <v>March</v>
      </c>
      <c r="J3581" s="2">
        <f>MONTH(H3581)</f>
        <v>3</v>
      </c>
      <c r="K3581" s="2">
        <f t="shared" si="83"/>
        <v>2023</v>
      </c>
      <c r="L3581" s="2">
        <f>H3581-G3581</f>
        <v>4</v>
      </c>
      <c r="M3581" s="2" t="str">
        <f t="shared" si="85"/>
        <v>delay delivery</v>
      </c>
      <c r="N3581" s="2" t="s">
        <v>35</v>
      </c>
      <c r="O3581" s="2" t="s">
        <v>26</v>
      </c>
      <c r="P3581" s="2">
        <v>287.36</v>
      </c>
      <c r="Q3581" s="2" t="s">
        <v>52</v>
      </c>
      <c r="R3581" s="4" t="s">
        <v>15382</v>
      </c>
    </row>
    <row r="3582" spans="1:18" ht="14.25" customHeight="1" x14ac:dyDescent="0.3">
      <c r="A3582" s="2" t="s">
        <v>3617</v>
      </c>
      <c r="B3582" s="2" t="s">
        <v>17</v>
      </c>
      <c r="C3582" s="2" t="s">
        <v>30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tr">
        <f t="shared" si="84"/>
        <v>December</v>
      </c>
      <c r="J3582" s="2">
        <f>MONTH(H3582)</f>
        <v>12</v>
      </c>
      <c r="K3582" s="2">
        <f t="shared" si="83"/>
        <v>2024</v>
      </c>
      <c r="L3582" s="2">
        <f>H3582-G3582</f>
        <v>7</v>
      </c>
      <c r="M3582" s="2" t="str">
        <f t="shared" si="85"/>
        <v>on time delivery</v>
      </c>
      <c r="N3582" s="2" t="s">
        <v>19</v>
      </c>
      <c r="O3582" s="2" t="s">
        <v>26</v>
      </c>
      <c r="P3582" s="2">
        <v>592.94000000000005</v>
      </c>
      <c r="Q3582" s="2" t="s">
        <v>21</v>
      </c>
      <c r="R3582" s="4" t="s">
        <v>15382</v>
      </c>
    </row>
    <row r="3583" spans="1:18" ht="14.25" customHeight="1" x14ac:dyDescent="0.3">
      <c r="A3583" s="2" t="s">
        <v>3618</v>
      </c>
      <c r="B3583" s="2" t="s">
        <v>29</v>
      </c>
      <c r="C3583" s="2" t="s">
        <v>18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tr">
        <f t="shared" si="84"/>
        <v>August</v>
      </c>
      <c r="J3583" s="2">
        <f>MONTH(H3583)</f>
        <v>8</v>
      </c>
      <c r="K3583" s="2">
        <f t="shared" si="83"/>
        <v>2023</v>
      </c>
      <c r="L3583" s="2">
        <f>H3583-G3583</f>
        <v>7</v>
      </c>
      <c r="M3583" s="2" t="str">
        <f t="shared" si="85"/>
        <v>on time delivery</v>
      </c>
      <c r="N3583" s="2" t="s">
        <v>25</v>
      </c>
      <c r="O3583" s="2" t="s">
        <v>31</v>
      </c>
      <c r="P3583" s="2">
        <v>606.48</v>
      </c>
      <c r="Q3583" s="2" t="s">
        <v>21</v>
      </c>
      <c r="R3583" s="4" t="s">
        <v>15382</v>
      </c>
    </row>
    <row r="3584" spans="1:18" ht="14.25" customHeight="1" x14ac:dyDescent="0.3">
      <c r="A3584" s="2" t="s">
        <v>3619</v>
      </c>
      <c r="B3584" s="2" t="s">
        <v>23</v>
      </c>
      <c r="C3584" s="2" t="s">
        <v>24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tr">
        <f t="shared" si="84"/>
        <v>November</v>
      </c>
      <c r="J3584" s="2">
        <f>MONTH(H3584)</f>
        <v>11</v>
      </c>
      <c r="K3584" s="2">
        <f t="shared" si="83"/>
        <v>2023</v>
      </c>
      <c r="L3584" s="2">
        <f>H3584-G3584</f>
        <v>3</v>
      </c>
      <c r="M3584" s="2" t="str">
        <f t="shared" si="85"/>
        <v>delay delivery</v>
      </c>
      <c r="N3584" s="2" t="s">
        <v>19</v>
      </c>
      <c r="O3584" s="2" t="s">
        <v>31</v>
      </c>
      <c r="P3584" s="2">
        <v>295.82</v>
      </c>
      <c r="Q3584" s="2" t="s">
        <v>32</v>
      </c>
      <c r="R3584" s="4" t="s">
        <v>15382</v>
      </c>
    </row>
    <row r="3585" spans="1:18" ht="14.25" customHeight="1" x14ac:dyDescent="0.3">
      <c r="A3585" s="2" t="s">
        <v>3620</v>
      </c>
      <c r="B3585" s="2" t="s">
        <v>23</v>
      </c>
      <c r="C3585" s="2" t="s">
        <v>37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tr">
        <f t="shared" si="84"/>
        <v>December</v>
      </c>
      <c r="J3585" s="2">
        <f>MONTH(H3585)</f>
        <v>12</v>
      </c>
      <c r="K3585" s="2">
        <f t="shared" si="83"/>
        <v>2023</v>
      </c>
      <c r="L3585" s="2">
        <f>H3585-G3585</f>
        <v>7</v>
      </c>
      <c r="M3585" s="2" t="str">
        <f t="shared" si="85"/>
        <v>on time delivery</v>
      </c>
      <c r="N3585" s="2" t="s">
        <v>35</v>
      </c>
      <c r="O3585" s="2" t="s">
        <v>31</v>
      </c>
      <c r="P3585" s="2">
        <v>161.97</v>
      </c>
      <c r="Q3585" s="2" t="s">
        <v>32</v>
      </c>
      <c r="R3585" s="4" t="s">
        <v>15382</v>
      </c>
    </row>
    <row r="3586" spans="1:18" ht="14.25" customHeight="1" x14ac:dyDescent="0.3">
      <c r="A3586" s="2" t="s">
        <v>3621</v>
      </c>
      <c r="B3586" s="2" t="s">
        <v>29</v>
      </c>
      <c r="C3586" s="2" t="s">
        <v>30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tr">
        <f t="shared" si="84"/>
        <v>May</v>
      </c>
      <c r="J3586" s="2">
        <f>MONTH(H3586)</f>
        <v>5</v>
      </c>
      <c r="K3586" s="2">
        <f t="shared" si="83"/>
        <v>2023</v>
      </c>
      <c r="L3586" s="2">
        <f>H3586-G3586</f>
        <v>4</v>
      </c>
      <c r="M3586" s="2" t="str">
        <f t="shared" si="85"/>
        <v>delay delivery</v>
      </c>
      <c r="N3586" s="2" t="s">
        <v>25</v>
      </c>
      <c r="O3586" s="2" t="s">
        <v>31</v>
      </c>
      <c r="P3586" s="2">
        <v>364.15</v>
      </c>
      <c r="Q3586" s="2" t="s">
        <v>38</v>
      </c>
      <c r="R3586" s="4" t="s">
        <v>15382</v>
      </c>
    </row>
    <row r="3587" spans="1:18" ht="14.25" customHeight="1" x14ac:dyDescent="0.3">
      <c r="A3587" s="2" t="s">
        <v>3622</v>
      </c>
      <c r="B3587" s="2" t="s">
        <v>17</v>
      </c>
      <c r="C3587" s="2" t="s">
        <v>24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tr">
        <f t="shared" si="84"/>
        <v>June</v>
      </c>
      <c r="J3587" s="2">
        <f>MONTH(H3587)</f>
        <v>6</v>
      </c>
      <c r="K3587" s="2">
        <f t="shared" ref="K3587:K3650" si="86">YEAR(H3587)</f>
        <v>2024</v>
      </c>
      <c r="L3587" s="2">
        <f>H3587-G3587</f>
        <v>5</v>
      </c>
      <c r="M3587" s="2" t="str">
        <f t="shared" si="85"/>
        <v>delay delivery</v>
      </c>
      <c r="N3587" s="2" t="s">
        <v>25</v>
      </c>
      <c r="O3587" s="2" t="s">
        <v>20</v>
      </c>
      <c r="P3587" s="2">
        <v>886.34</v>
      </c>
      <c r="Q3587" s="2" t="s">
        <v>38</v>
      </c>
      <c r="R3587" s="4" t="s">
        <v>15382</v>
      </c>
    </row>
    <row r="3588" spans="1:18" ht="14.25" customHeight="1" x14ac:dyDescent="0.3">
      <c r="A3588" s="2" t="s">
        <v>3623</v>
      </c>
      <c r="B3588" s="2" t="s">
        <v>29</v>
      </c>
      <c r="C3588" s="2" t="s">
        <v>30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tr">
        <f t="shared" si="84"/>
        <v>April</v>
      </c>
      <c r="J3588" s="2">
        <f>MONTH(H3588)</f>
        <v>4</v>
      </c>
      <c r="K3588" s="2">
        <f t="shared" si="86"/>
        <v>2023</v>
      </c>
      <c r="L3588" s="2">
        <f>H3588-G3588</f>
        <v>1</v>
      </c>
      <c r="M3588" s="2" t="str">
        <f t="shared" si="85"/>
        <v>early delivery</v>
      </c>
      <c r="N3588" s="2" t="s">
        <v>19</v>
      </c>
      <c r="O3588" s="2" t="s">
        <v>26</v>
      </c>
      <c r="P3588" s="2">
        <v>306.5</v>
      </c>
      <c r="Q3588" s="2" t="s">
        <v>38</v>
      </c>
      <c r="R3588" s="4" t="s">
        <v>15382</v>
      </c>
    </row>
    <row r="3589" spans="1:18" ht="14.25" customHeight="1" x14ac:dyDescent="0.3">
      <c r="A3589" s="2" t="s">
        <v>3624</v>
      </c>
      <c r="B3589" s="2" t="s">
        <v>23</v>
      </c>
      <c r="C3589" s="2" t="s">
        <v>18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tr">
        <f t="shared" si="84"/>
        <v>July</v>
      </c>
      <c r="J3589" s="2">
        <f>MONTH(H3589)</f>
        <v>7</v>
      </c>
      <c r="K3589" s="2">
        <f t="shared" si="86"/>
        <v>2023</v>
      </c>
      <c r="L3589" s="2">
        <f>H3589-G3589</f>
        <v>4</v>
      </c>
      <c r="M3589" s="2" t="str">
        <f t="shared" si="85"/>
        <v>delay delivery</v>
      </c>
      <c r="N3589" s="2" t="s">
        <v>25</v>
      </c>
      <c r="O3589" s="2" t="s">
        <v>26</v>
      </c>
      <c r="P3589" s="2">
        <v>1181.22</v>
      </c>
      <c r="Q3589" s="2" t="s">
        <v>43</v>
      </c>
      <c r="R3589" s="4" t="s">
        <v>15382</v>
      </c>
    </row>
    <row r="3590" spans="1:18" ht="14.25" customHeight="1" x14ac:dyDescent="0.3">
      <c r="A3590" s="2" t="s">
        <v>3625</v>
      </c>
      <c r="B3590" s="2" t="s">
        <v>29</v>
      </c>
      <c r="C3590" s="2" t="s">
        <v>24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tr">
        <f t="shared" si="84"/>
        <v>March</v>
      </c>
      <c r="J3590" s="2">
        <f>MONTH(H3590)</f>
        <v>3</v>
      </c>
      <c r="K3590" s="2">
        <f t="shared" si="86"/>
        <v>2024</v>
      </c>
      <c r="L3590" s="2">
        <f>H3590-G3590</f>
        <v>2</v>
      </c>
      <c r="M3590" s="2" t="str">
        <f t="shared" si="85"/>
        <v>early delivery</v>
      </c>
      <c r="N3590" s="2" t="s">
        <v>25</v>
      </c>
      <c r="O3590" s="2" t="s">
        <v>26</v>
      </c>
      <c r="P3590" s="2">
        <v>545.65</v>
      </c>
      <c r="Q3590" s="2" t="s">
        <v>52</v>
      </c>
      <c r="R3590" s="4" t="s">
        <v>15382</v>
      </c>
    </row>
    <row r="3591" spans="1:18" ht="14.25" customHeight="1" x14ac:dyDescent="0.3">
      <c r="A3591" s="2" t="s">
        <v>3626</v>
      </c>
      <c r="B3591" s="2" t="s">
        <v>23</v>
      </c>
      <c r="C3591" s="2" t="s">
        <v>40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tr">
        <f t="shared" si="84"/>
        <v>December</v>
      </c>
      <c r="J3591" s="2">
        <f>MONTH(H3591)</f>
        <v>12</v>
      </c>
      <c r="K3591" s="2">
        <f t="shared" si="86"/>
        <v>2024</v>
      </c>
      <c r="L3591" s="2">
        <f>H3591-G3591</f>
        <v>3</v>
      </c>
      <c r="M3591" s="2" t="str">
        <f t="shared" si="85"/>
        <v>delay delivery</v>
      </c>
      <c r="N3591" s="2" t="s">
        <v>25</v>
      </c>
      <c r="O3591" s="2" t="s">
        <v>20</v>
      </c>
      <c r="P3591" s="2">
        <v>824.02</v>
      </c>
      <c r="Q3591" s="2" t="s">
        <v>38</v>
      </c>
      <c r="R3591" s="4" t="s">
        <v>15382</v>
      </c>
    </row>
    <row r="3592" spans="1:18" ht="14.25" customHeight="1" x14ac:dyDescent="0.3">
      <c r="A3592" s="2" t="s">
        <v>3627</v>
      </c>
      <c r="B3592" s="2" t="s">
        <v>29</v>
      </c>
      <c r="C3592" s="2" t="s">
        <v>37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tr">
        <f t="shared" si="84"/>
        <v>January</v>
      </c>
      <c r="J3592" s="2">
        <f>MONTH(H3592)</f>
        <v>1</v>
      </c>
      <c r="K3592" s="2">
        <f t="shared" si="86"/>
        <v>2024</v>
      </c>
      <c r="L3592" s="2">
        <f>H3592-G3592</f>
        <v>4</v>
      </c>
      <c r="M3592" s="2" t="str">
        <f t="shared" si="85"/>
        <v>delay delivery</v>
      </c>
      <c r="N3592" s="2" t="s">
        <v>19</v>
      </c>
      <c r="O3592" s="2" t="s">
        <v>20</v>
      </c>
      <c r="P3592" s="2">
        <v>387.63</v>
      </c>
      <c r="Q3592" s="2" t="s">
        <v>21</v>
      </c>
      <c r="R3592" s="4" t="s">
        <v>15382</v>
      </c>
    </row>
    <row r="3593" spans="1:18" ht="14.25" customHeight="1" x14ac:dyDescent="0.3">
      <c r="A3593" s="2" t="s">
        <v>3628</v>
      </c>
      <c r="B3593" s="2" t="s">
        <v>17</v>
      </c>
      <c r="C3593" s="2" t="s">
        <v>37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tr">
        <f t="shared" si="84"/>
        <v>November</v>
      </c>
      <c r="J3593" s="2">
        <f>MONTH(H3593)</f>
        <v>11</v>
      </c>
      <c r="K3593" s="2">
        <f t="shared" si="86"/>
        <v>2023</v>
      </c>
      <c r="L3593" s="2">
        <f>H3593-G3593</f>
        <v>6</v>
      </c>
      <c r="M3593" s="2" t="str">
        <f t="shared" si="85"/>
        <v>on time delivery</v>
      </c>
      <c r="N3593" s="2" t="s">
        <v>35</v>
      </c>
      <c r="O3593" s="2" t="s">
        <v>26</v>
      </c>
      <c r="P3593" s="2">
        <v>275.25</v>
      </c>
      <c r="Q3593" s="2" t="s">
        <v>43</v>
      </c>
      <c r="R3593" s="4" t="s">
        <v>15382</v>
      </c>
    </row>
    <row r="3594" spans="1:18" ht="14.25" customHeight="1" x14ac:dyDescent="0.3">
      <c r="A3594" s="2" t="s">
        <v>3629</v>
      </c>
      <c r="B3594" s="2" t="s">
        <v>17</v>
      </c>
      <c r="C3594" s="2" t="s">
        <v>30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tr">
        <f t="shared" si="84"/>
        <v>January</v>
      </c>
      <c r="J3594" s="2">
        <f>MONTH(H3594)</f>
        <v>1</v>
      </c>
      <c r="K3594" s="2">
        <f t="shared" si="86"/>
        <v>2024</v>
      </c>
      <c r="L3594" s="2">
        <f>H3594-G3594</f>
        <v>6</v>
      </c>
      <c r="M3594" s="2" t="str">
        <f t="shared" si="85"/>
        <v>on time delivery</v>
      </c>
      <c r="N3594" s="2" t="s">
        <v>19</v>
      </c>
      <c r="O3594" s="2" t="s">
        <v>26</v>
      </c>
      <c r="P3594" s="2">
        <v>300.44</v>
      </c>
      <c r="Q3594" s="2" t="s">
        <v>27</v>
      </c>
      <c r="R3594" s="4" t="s">
        <v>15382</v>
      </c>
    </row>
    <row r="3595" spans="1:18" ht="14.25" customHeight="1" x14ac:dyDescent="0.3">
      <c r="A3595" s="2" t="s">
        <v>3630</v>
      </c>
      <c r="B3595" s="2" t="s">
        <v>29</v>
      </c>
      <c r="C3595" s="2" t="s">
        <v>37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tr">
        <f t="shared" si="84"/>
        <v>October</v>
      </c>
      <c r="J3595" s="2">
        <f>MONTH(H3595)</f>
        <v>10</v>
      </c>
      <c r="K3595" s="2">
        <f t="shared" si="86"/>
        <v>2023</v>
      </c>
      <c r="L3595" s="2">
        <f>H3595-G3595</f>
        <v>2</v>
      </c>
      <c r="M3595" s="2" t="str">
        <f t="shared" si="85"/>
        <v>early delivery</v>
      </c>
      <c r="N3595" s="2" t="s">
        <v>35</v>
      </c>
      <c r="O3595" s="2" t="s">
        <v>26</v>
      </c>
      <c r="P3595" s="2">
        <v>732.86</v>
      </c>
      <c r="Q3595" s="2" t="s">
        <v>52</v>
      </c>
      <c r="R3595" s="4" t="s">
        <v>15382</v>
      </c>
    </row>
    <row r="3596" spans="1:18" ht="14.25" customHeight="1" x14ac:dyDescent="0.3">
      <c r="A3596" s="2" t="s">
        <v>3631</v>
      </c>
      <c r="B3596" s="2" t="s">
        <v>29</v>
      </c>
      <c r="C3596" s="2" t="s">
        <v>40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tr">
        <f t="shared" si="84"/>
        <v>November</v>
      </c>
      <c r="J3596" s="2">
        <f>MONTH(H3596)</f>
        <v>11</v>
      </c>
      <c r="K3596" s="2">
        <f t="shared" si="86"/>
        <v>2024</v>
      </c>
      <c r="L3596" s="2">
        <f>H3596-G3596</f>
        <v>4</v>
      </c>
      <c r="M3596" s="2" t="str">
        <f t="shared" si="85"/>
        <v>delay delivery</v>
      </c>
      <c r="N3596" s="2" t="s">
        <v>35</v>
      </c>
      <c r="O3596" s="2" t="s">
        <v>20</v>
      </c>
      <c r="P3596" s="2">
        <v>399.66</v>
      </c>
      <c r="Q3596" s="2" t="s">
        <v>38</v>
      </c>
      <c r="R3596" s="4" t="s">
        <v>15382</v>
      </c>
    </row>
    <row r="3597" spans="1:18" ht="14.25" customHeight="1" x14ac:dyDescent="0.3">
      <c r="A3597" s="2" t="s">
        <v>3632</v>
      </c>
      <c r="B3597" s="2" t="s">
        <v>17</v>
      </c>
      <c r="C3597" s="2" t="s">
        <v>24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tr">
        <f t="shared" si="84"/>
        <v>March</v>
      </c>
      <c r="J3597" s="2">
        <f>MONTH(H3597)</f>
        <v>3</v>
      </c>
      <c r="K3597" s="2">
        <f t="shared" si="86"/>
        <v>2023</v>
      </c>
      <c r="L3597" s="2">
        <f>H3597-G3597</f>
        <v>5</v>
      </c>
      <c r="M3597" s="2" t="str">
        <f t="shared" si="85"/>
        <v>delay delivery</v>
      </c>
      <c r="N3597" s="2" t="s">
        <v>25</v>
      </c>
      <c r="O3597" s="2" t="s">
        <v>26</v>
      </c>
      <c r="P3597" s="2">
        <v>136.68</v>
      </c>
      <c r="Q3597" s="2" t="s">
        <v>52</v>
      </c>
      <c r="R3597" s="4" t="s">
        <v>15382</v>
      </c>
    </row>
    <row r="3598" spans="1:18" ht="14.25" customHeight="1" x14ac:dyDescent="0.3">
      <c r="A3598" s="2" t="s">
        <v>3633</v>
      </c>
      <c r="B3598" s="2" t="s">
        <v>23</v>
      </c>
      <c r="C3598" s="2" t="s">
        <v>24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tr">
        <f t="shared" si="84"/>
        <v>May</v>
      </c>
      <c r="J3598" s="2">
        <f>MONTH(H3598)</f>
        <v>5</v>
      </c>
      <c r="K3598" s="2">
        <f t="shared" si="86"/>
        <v>2024</v>
      </c>
      <c r="L3598" s="2">
        <f>H3598-G3598</f>
        <v>6</v>
      </c>
      <c r="M3598" s="2" t="str">
        <f t="shared" si="85"/>
        <v>on time delivery</v>
      </c>
      <c r="N3598" s="2" t="s">
        <v>25</v>
      </c>
      <c r="O3598" s="2" t="s">
        <v>26</v>
      </c>
      <c r="P3598" s="2">
        <v>50.29</v>
      </c>
      <c r="Q3598" s="2" t="s">
        <v>38</v>
      </c>
      <c r="R3598" s="4" t="s">
        <v>15382</v>
      </c>
    </row>
    <row r="3599" spans="1:18" ht="14.25" customHeight="1" x14ac:dyDescent="0.3">
      <c r="A3599" s="2" t="s">
        <v>3634</v>
      </c>
      <c r="B3599" s="2" t="s">
        <v>17</v>
      </c>
      <c r="C3599" s="2" t="s">
        <v>18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tr">
        <f t="shared" si="84"/>
        <v>October</v>
      </c>
      <c r="J3599" s="2">
        <f>MONTH(H3599)</f>
        <v>10</v>
      </c>
      <c r="K3599" s="2">
        <f t="shared" si="86"/>
        <v>2024</v>
      </c>
      <c r="L3599" s="2">
        <f>H3599-G3599</f>
        <v>7</v>
      </c>
      <c r="M3599" s="2" t="str">
        <f t="shared" si="85"/>
        <v>on time delivery</v>
      </c>
      <c r="N3599" s="2" t="s">
        <v>35</v>
      </c>
      <c r="O3599" s="2" t="s">
        <v>20</v>
      </c>
      <c r="P3599" s="2">
        <v>572.66999999999996</v>
      </c>
      <c r="Q3599" s="2" t="s">
        <v>21</v>
      </c>
      <c r="R3599" s="4" t="s">
        <v>15382</v>
      </c>
    </row>
    <row r="3600" spans="1:18" ht="14.25" customHeight="1" x14ac:dyDescent="0.3">
      <c r="A3600" s="2" t="s">
        <v>3635</v>
      </c>
      <c r="B3600" s="2" t="s">
        <v>23</v>
      </c>
      <c r="C3600" s="2" t="s">
        <v>24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tr">
        <f t="shared" si="84"/>
        <v>July</v>
      </c>
      <c r="J3600" s="2">
        <f>MONTH(H3600)</f>
        <v>7</v>
      </c>
      <c r="K3600" s="2">
        <f t="shared" si="86"/>
        <v>2023</v>
      </c>
      <c r="L3600" s="2">
        <f>H3600-G3600</f>
        <v>3</v>
      </c>
      <c r="M3600" s="2" t="str">
        <f t="shared" si="85"/>
        <v>delay delivery</v>
      </c>
      <c r="N3600" s="2" t="s">
        <v>35</v>
      </c>
      <c r="O3600" s="2" t="s">
        <v>20</v>
      </c>
      <c r="P3600" s="2">
        <v>387.61</v>
      </c>
      <c r="Q3600" s="2" t="s">
        <v>32</v>
      </c>
      <c r="R3600" s="4" t="s">
        <v>15382</v>
      </c>
    </row>
    <row r="3601" spans="1:18" ht="14.25" customHeight="1" x14ac:dyDescent="0.3">
      <c r="A3601" s="2" t="s">
        <v>3636</v>
      </c>
      <c r="B3601" s="2" t="s">
        <v>29</v>
      </c>
      <c r="C3601" s="2" t="s">
        <v>30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tr">
        <f t="shared" si="84"/>
        <v>September</v>
      </c>
      <c r="J3601" s="2">
        <f>MONTH(H3601)</f>
        <v>9</v>
      </c>
      <c r="K3601" s="2">
        <f t="shared" si="86"/>
        <v>2023</v>
      </c>
      <c r="L3601" s="2">
        <f>H3601-G3601</f>
        <v>3</v>
      </c>
      <c r="M3601" s="2" t="str">
        <f t="shared" si="85"/>
        <v>delay delivery</v>
      </c>
      <c r="N3601" s="2" t="s">
        <v>25</v>
      </c>
      <c r="O3601" s="2" t="s">
        <v>20</v>
      </c>
      <c r="P3601" s="2">
        <v>1134.72</v>
      </c>
      <c r="Q3601" s="2" t="s">
        <v>52</v>
      </c>
      <c r="R3601" s="4" t="s">
        <v>15382</v>
      </c>
    </row>
    <row r="3602" spans="1:18" ht="14.25" customHeight="1" x14ac:dyDescent="0.3">
      <c r="A3602" s="2" t="s">
        <v>3637</v>
      </c>
      <c r="B3602" s="2" t="s">
        <v>29</v>
      </c>
      <c r="C3602" s="2" t="s">
        <v>40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tr">
        <f t="shared" si="84"/>
        <v>August</v>
      </c>
      <c r="J3602" s="2">
        <f>MONTH(H3602)</f>
        <v>8</v>
      </c>
      <c r="K3602" s="2">
        <f t="shared" si="86"/>
        <v>2024</v>
      </c>
      <c r="L3602" s="2">
        <f>H3602-G3602</f>
        <v>2</v>
      </c>
      <c r="M3602" s="2" t="str">
        <f t="shared" si="85"/>
        <v>early delivery</v>
      </c>
      <c r="N3602" s="2" t="s">
        <v>35</v>
      </c>
      <c r="O3602" s="2" t="s">
        <v>20</v>
      </c>
      <c r="P3602" s="2">
        <v>712.52</v>
      </c>
      <c r="Q3602" s="2" t="s">
        <v>32</v>
      </c>
      <c r="R3602" s="4" t="s">
        <v>15382</v>
      </c>
    </row>
    <row r="3603" spans="1:18" ht="14.25" customHeight="1" x14ac:dyDescent="0.3">
      <c r="A3603" s="2" t="s">
        <v>3638</v>
      </c>
      <c r="B3603" s="2" t="s">
        <v>23</v>
      </c>
      <c r="C3603" s="2" t="s">
        <v>18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tr">
        <f t="shared" si="84"/>
        <v>May</v>
      </c>
      <c r="J3603" s="2">
        <f>MONTH(H3603)</f>
        <v>5</v>
      </c>
      <c r="K3603" s="2">
        <f t="shared" si="86"/>
        <v>2023</v>
      </c>
      <c r="L3603" s="2">
        <f>H3603-G3603</f>
        <v>6</v>
      </c>
      <c r="M3603" s="2" t="str">
        <f t="shared" si="85"/>
        <v>on time delivery</v>
      </c>
      <c r="N3603" s="2" t="s">
        <v>35</v>
      </c>
      <c r="O3603" s="2" t="s">
        <v>31</v>
      </c>
      <c r="P3603" s="2">
        <v>45.94</v>
      </c>
      <c r="Q3603" s="2" t="s">
        <v>32</v>
      </c>
      <c r="R3603" s="4" t="s">
        <v>15382</v>
      </c>
    </row>
    <row r="3604" spans="1:18" ht="14.25" customHeight="1" x14ac:dyDescent="0.3">
      <c r="A3604" s="2" t="s">
        <v>3639</v>
      </c>
      <c r="B3604" s="2" t="s">
        <v>29</v>
      </c>
      <c r="C3604" s="2" t="s">
        <v>30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tr">
        <f t="shared" si="84"/>
        <v>July</v>
      </c>
      <c r="J3604" s="2">
        <f>MONTH(H3604)</f>
        <v>7</v>
      </c>
      <c r="K3604" s="2">
        <f t="shared" si="86"/>
        <v>2023</v>
      </c>
      <c r="L3604" s="2">
        <f>H3604-G3604</f>
        <v>6</v>
      </c>
      <c r="M3604" s="2" t="str">
        <f t="shared" si="85"/>
        <v>on time delivery</v>
      </c>
      <c r="N3604" s="2" t="s">
        <v>35</v>
      </c>
      <c r="O3604" s="2" t="s">
        <v>26</v>
      </c>
      <c r="P3604" s="2">
        <v>80.7</v>
      </c>
      <c r="Q3604" s="2" t="s">
        <v>27</v>
      </c>
      <c r="R3604" s="4" t="s">
        <v>15382</v>
      </c>
    </row>
    <row r="3605" spans="1:18" ht="14.25" customHeight="1" x14ac:dyDescent="0.3">
      <c r="A3605" s="2" t="s">
        <v>3640</v>
      </c>
      <c r="B3605" s="2" t="s">
        <v>23</v>
      </c>
      <c r="C3605" s="2" t="s">
        <v>30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tr">
        <f t="shared" si="84"/>
        <v>April</v>
      </c>
      <c r="J3605" s="2">
        <f>MONTH(H3605)</f>
        <v>4</v>
      </c>
      <c r="K3605" s="2">
        <f t="shared" si="86"/>
        <v>2024</v>
      </c>
      <c r="L3605" s="2">
        <f>H3605-G3605</f>
        <v>7</v>
      </c>
      <c r="M3605" s="2" t="str">
        <f t="shared" si="85"/>
        <v>on time delivery</v>
      </c>
      <c r="N3605" s="2" t="s">
        <v>35</v>
      </c>
      <c r="O3605" s="2" t="s">
        <v>26</v>
      </c>
      <c r="P3605" s="2">
        <v>730.34</v>
      </c>
      <c r="Q3605" s="2" t="s">
        <v>21</v>
      </c>
      <c r="R3605" s="4" t="s">
        <v>15382</v>
      </c>
    </row>
    <row r="3606" spans="1:18" ht="14.25" customHeight="1" x14ac:dyDescent="0.3">
      <c r="A3606" s="2" t="s">
        <v>3641</v>
      </c>
      <c r="B3606" s="2" t="s">
        <v>45</v>
      </c>
      <c r="C3606" s="2" t="s">
        <v>30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tr">
        <f t="shared" si="84"/>
        <v>November</v>
      </c>
      <c r="J3606" s="2">
        <f>MONTH(H3606)</f>
        <v>11</v>
      </c>
      <c r="K3606" s="2">
        <f t="shared" si="86"/>
        <v>2024</v>
      </c>
      <c r="L3606" s="2">
        <f>H3606-G3606</f>
        <v>1</v>
      </c>
      <c r="M3606" s="2" t="str">
        <f t="shared" si="85"/>
        <v>early delivery</v>
      </c>
      <c r="N3606" s="2" t="s">
        <v>35</v>
      </c>
      <c r="O3606" s="2" t="s">
        <v>20</v>
      </c>
      <c r="P3606" s="2">
        <v>389.39</v>
      </c>
      <c r="Q3606" s="2" t="s">
        <v>32</v>
      </c>
      <c r="R3606" s="4" t="s">
        <v>15382</v>
      </c>
    </row>
    <row r="3607" spans="1:18" ht="14.25" customHeight="1" x14ac:dyDescent="0.3">
      <c r="A3607" s="2" t="s">
        <v>3642</v>
      </c>
      <c r="B3607" s="2" t="s">
        <v>17</v>
      </c>
      <c r="C3607" s="2" t="s">
        <v>37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tr">
        <f t="shared" si="84"/>
        <v>July</v>
      </c>
      <c r="J3607" s="2">
        <f>MONTH(H3607)</f>
        <v>7</v>
      </c>
      <c r="K3607" s="2">
        <f t="shared" si="86"/>
        <v>2024</v>
      </c>
      <c r="L3607" s="2">
        <f>H3607-G3607</f>
        <v>6</v>
      </c>
      <c r="M3607" s="2" t="str">
        <f t="shared" si="85"/>
        <v>on time delivery</v>
      </c>
      <c r="N3607" s="2" t="s">
        <v>25</v>
      </c>
      <c r="O3607" s="2" t="s">
        <v>26</v>
      </c>
      <c r="P3607" s="2">
        <v>755.28</v>
      </c>
      <c r="Q3607" s="2" t="s">
        <v>52</v>
      </c>
      <c r="R3607" s="4" t="s">
        <v>15382</v>
      </c>
    </row>
    <row r="3608" spans="1:18" ht="14.25" customHeight="1" x14ac:dyDescent="0.3">
      <c r="A3608" s="2" t="s">
        <v>3643</v>
      </c>
      <c r="B3608" s="2" t="s">
        <v>45</v>
      </c>
      <c r="C3608" s="2" t="s">
        <v>30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tr">
        <f t="shared" si="84"/>
        <v>June</v>
      </c>
      <c r="J3608" s="2">
        <f>MONTH(H3608)</f>
        <v>6</v>
      </c>
      <c r="K3608" s="2">
        <f t="shared" si="86"/>
        <v>2023</v>
      </c>
      <c r="L3608" s="2">
        <f>H3608-G3608</f>
        <v>1</v>
      </c>
      <c r="M3608" s="2" t="str">
        <f t="shared" si="85"/>
        <v>early delivery</v>
      </c>
      <c r="N3608" s="2" t="s">
        <v>25</v>
      </c>
      <c r="O3608" s="2" t="s">
        <v>31</v>
      </c>
      <c r="P3608" s="2">
        <v>826.76</v>
      </c>
      <c r="Q3608" s="2" t="s">
        <v>27</v>
      </c>
      <c r="R3608" s="4" t="s">
        <v>15382</v>
      </c>
    </row>
    <row r="3609" spans="1:18" ht="14.25" customHeight="1" x14ac:dyDescent="0.3">
      <c r="A3609" s="2" t="s">
        <v>3644</v>
      </c>
      <c r="B3609" s="2" t="s">
        <v>23</v>
      </c>
      <c r="C3609" s="2" t="s">
        <v>37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tr">
        <f t="shared" si="84"/>
        <v>March</v>
      </c>
      <c r="J3609" s="2">
        <f>MONTH(H3609)</f>
        <v>3</v>
      </c>
      <c r="K3609" s="2">
        <f t="shared" si="86"/>
        <v>2024</v>
      </c>
      <c r="L3609" s="2">
        <f>H3609-G3609</f>
        <v>2</v>
      </c>
      <c r="M3609" s="2" t="str">
        <f t="shared" si="85"/>
        <v>early delivery</v>
      </c>
      <c r="N3609" s="2" t="s">
        <v>19</v>
      </c>
      <c r="O3609" s="2" t="s">
        <v>26</v>
      </c>
      <c r="P3609" s="2">
        <v>544.29</v>
      </c>
      <c r="Q3609" s="2" t="s">
        <v>43</v>
      </c>
      <c r="R3609" s="4" t="s">
        <v>15382</v>
      </c>
    </row>
    <row r="3610" spans="1:18" ht="14.25" customHeight="1" x14ac:dyDescent="0.3">
      <c r="A3610" s="2" t="s">
        <v>3645</v>
      </c>
      <c r="B3610" s="2" t="s">
        <v>17</v>
      </c>
      <c r="C3610" s="2" t="s">
        <v>24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tr">
        <f t="shared" si="84"/>
        <v>July</v>
      </c>
      <c r="J3610" s="2">
        <f>MONTH(H3610)</f>
        <v>7</v>
      </c>
      <c r="K3610" s="2">
        <f t="shared" si="86"/>
        <v>2024</v>
      </c>
      <c r="L3610" s="2">
        <f>H3610-G3610</f>
        <v>4</v>
      </c>
      <c r="M3610" s="2" t="str">
        <f t="shared" si="85"/>
        <v>delay delivery</v>
      </c>
      <c r="N3610" s="2" t="s">
        <v>35</v>
      </c>
      <c r="O3610" s="2" t="s">
        <v>20</v>
      </c>
      <c r="P3610" s="2">
        <v>257.76</v>
      </c>
      <c r="Q3610" s="2" t="s">
        <v>52</v>
      </c>
      <c r="R3610" s="4" t="s">
        <v>15382</v>
      </c>
    </row>
    <row r="3611" spans="1:18" ht="14.25" customHeight="1" x14ac:dyDescent="0.3">
      <c r="A3611" s="2" t="s">
        <v>3646</v>
      </c>
      <c r="B3611" s="2" t="s">
        <v>23</v>
      </c>
      <c r="C3611" s="2" t="s">
        <v>37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tr">
        <f t="shared" si="84"/>
        <v>April</v>
      </c>
      <c r="J3611" s="2">
        <f>MONTH(H3611)</f>
        <v>4</v>
      </c>
      <c r="K3611" s="2">
        <f t="shared" si="86"/>
        <v>2023</v>
      </c>
      <c r="L3611" s="2">
        <f>H3611-G3611</f>
        <v>1</v>
      </c>
      <c r="M3611" s="2" t="str">
        <f t="shared" si="85"/>
        <v>early delivery</v>
      </c>
      <c r="N3611" s="2" t="s">
        <v>19</v>
      </c>
      <c r="O3611" s="2" t="s">
        <v>31</v>
      </c>
      <c r="P3611" s="2">
        <v>382.77</v>
      </c>
      <c r="Q3611" s="2" t="s">
        <v>38</v>
      </c>
      <c r="R3611" s="4" t="s">
        <v>15382</v>
      </c>
    </row>
    <row r="3612" spans="1:18" ht="14.25" customHeight="1" x14ac:dyDescent="0.3">
      <c r="A3612" s="2" t="s">
        <v>3647</v>
      </c>
      <c r="B3612" s="2" t="s">
        <v>17</v>
      </c>
      <c r="C3612" s="2" t="s">
        <v>30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tr">
        <f t="shared" si="84"/>
        <v>March</v>
      </c>
      <c r="J3612" s="2">
        <f>MONTH(H3612)</f>
        <v>3</v>
      </c>
      <c r="K3612" s="2">
        <f t="shared" si="86"/>
        <v>2023</v>
      </c>
      <c r="L3612" s="2">
        <f>H3612-G3612</f>
        <v>7</v>
      </c>
      <c r="M3612" s="2" t="str">
        <f t="shared" si="85"/>
        <v>on time delivery</v>
      </c>
      <c r="N3612" s="2" t="s">
        <v>19</v>
      </c>
      <c r="O3612" s="2" t="s">
        <v>20</v>
      </c>
      <c r="P3612" s="2">
        <v>1019.54</v>
      </c>
      <c r="Q3612" s="2" t="s">
        <v>38</v>
      </c>
      <c r="R3612" s="4" t="s">
        <v>15382</v>
      </c>
    </row>
    <row r="3613" spans="1:18" ht="14.25" customHeight="1" x14ac:dyDescent="0.3">
      <c r="A3613" s="2" t="s">
        <v>3648</v>
      </c>
      <c r="B3613" s="2" t="s">
        <v>17</v>
      </c>
      <c r="C3613" s="2" t="s">
        <v>40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tr">
        <f t="shared" si="84"/>
        <v>March</v>
      </c>
      <c r="J3613" s="2">
        <f>MONTH(H3613)</f>
        <v>3</v>
      </c>
      <c r="K3613" s="2">
        <f t="shared" si="86"/>
        <v>2024</v>
      </c>
      <c r="L3613" s="2">
        <f>H3613-G3613</f>
        <v>3</v>
      </c>
      <c r="M3613" s="2" t="str">
        <f t="shared" si="85"/>
        <v>delay delivery</v>
      </c>
      <c r="N3613" s="2" t="s">
        <v>25</v>
      </c>
      <c r="O3613" s="2" t="s">
        <v>20</v>
      </c>
      <c r="P3613" s="2">
        <v>198.11</v>
      </c>
      <c r="Q3613" s="2" t="s">
        <v>38</v>
      </c>
      <c r="R3613" s="4" t="s">
        <v>15382</v>
      </c>
    </row>
    <row r="3614" spans="1:18" ht="14.25" customHeight="1" x14ac:dyDescent="0.3">
      <c r="A3614" s="2" t="s">
        <v>3649</v>
      </c>
      <c r="B3614" s="2" t="s">
        <v>17</v>
      </c>
      <c r="C3614" s="2" t="s">
        <v>40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tr">
        <f t="shared" si="84"/>
        <v>August</v>
      </c>
      <c r="J3614" s="2">
        <f>MONTH(H3614)</f>
        <v>8</v>
      </c>
      <c r="K3614" s="2">
        <f t="shared" si="86"/>
        <v>2023</v>
      </c>
      <c r="L3614" s="2">
        <f>H3614-G3614</f>
        <v>2</v>
      </c>
      <c r="M3614" s="2" t="str">
        <f t="shared" si="85"/>
        <v>early delivery</v>
      </c>
      <c r="N3614" s="2" t="s">
        <v>35</v>
      </c>
      <c r="O3614" s="2" t="s">
        <v>31</v>
      </c>
      <c r="P3614" s="2">
        <v>169.31</v>
      </c>
      <c r="Q3614" s="2" t="s">
        <v>27</v>
      </c>
      <c r="R3614" s="4" t="s">
        <v>15382</v>
      </c>
    </row>
    <row r="3615" spans="1:18" ht="14.25" customHeight="1" x14ac:dyDescent="0.3">
      <c r="A3615" s="2" t="s">
        <v>3650</v>
      </c>
      <c r="B3615" s="2" t="s">
        <v>17</v>
      </c>
      <c r="C3615" s="2" t="s">
        <v>24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tr">
        <f t="shared" si="84"/>
        <v>June</v>
      </c>
      <c r="J3615" s="2">
        <f>MONTH(H3615)</f>
        <v>6</v>
      </c>
      <c r="K3615" s="2">
        <f t="shared" si="86"/>
        <v>2024</v>
      </c>
      <c r="L3615" s="2">
        <f>H3615-G3615</f>
        <v>2</v>
      </c>
      <c r="M3615" s="2" t="str">
        <f t="shared" si="85"/>
        <v>early delivery</v>
      </c>
      <c r="N3615" s="2" t="s">
        <v>19</v>
      </c>
      <c r="O3615" s="2" t="s">
        <v>31</v>
      </c>
      <c r="P3615" s="2">
        <v>811.59</v>
      </c>
      <c r="Q3615" s="2" t="s">
        <v>52</v>
      </c>
      <c r="R3615" s="4" t="s">
        <v>15382</v>
      </c>
    </row>
    <row r="3616" spans="1:18" ht="14.25" customHeight="1" x14ac:dyDescent="0.3">
      <c r="A3616" s="2" t="s">
        <v>3651</v>
      </c>
      <c r="B3616" s="2" t="s">
        <v>23</v>
      </c>
      <c r="C3616" s="2" t="s">
        <v>30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tr">
        <f t="shared" si="84"/>
        <v>August</v>
      </c>
      <c r="J3616" s="2">
        <f>MONTH(H3616)</f>
        <v>8</v>
      </c>
      <c r="K3616" s="2">
        <f t="shared" si="86"/>
        <v>2023</v>
      </c>
      <c r="L3616" s="2">
        <f>H3616-G3616</f>
        <v>3</v>
      </c>
      <c r="M3616" s="2" t="str">
        <f t="shared" si="85"/>
        <v>delay delivery</v>
      </c>
      <c r="N3616" s="2" t="s">
        <v>19</v>
      </c>
      <c r="O3616" s="2" t="s">
        <v>26</v>
      </c>
      <c r="P3616" s="2">
        <v>256.49</v>
      </c>
      <c r="Q3616" s="2" t="s">
        <v>52</v>
      </c>
      <c r="R3616" s="4" t="s">
        <v>15382</v>
      </c>
    </row>
    <row r="3617" spans="1:18" ht="14.25" customHeight="1" x14ac:dyDescent="0.3">
      <c r="A3617" s="2" t="s">
        <v>3652</v>
      </c>
      <c r="B3617" s="2" t="s">
        <v>17</v>
      </c>
      <c r="C3617" s="2" t="s">
        <v>37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tr">
        <f t="shared" si="84"/>
        <v>February</v>
      </c>
      <c r="J3617" s="2">
        <f>MONTH(H3617)</f>
        <v>2</v>
      </c>
      <c r="K3617" s="2">
        <f t="shared" si="86"/>
        <v>2024</v>
      </c>
      <c r="L3617" s="2">
        <f>H3617-G3617</f>
        <v>1</v>
      </c>
      <c r="M3617" s="2" t="str">
        <f t="shared" si="85"/>
        <v>early delivery</v>
      </c>
      <c r="N3617" s="2" t="s">
        <v>19</v>
      </c>
      <c r="O3617" s="2" t="s">
        <v>20</v>
      </c>
      <c r="P3617" s="2">
        <v>304.99</v>
      </c>
      <c r="Q3617" s="2" t="s">
        <v>32</v>
      </c>
      <c r="R3617" s="4" t="s">
        <v>15382</v>
      </c>
    </row>
    <row r="3618" spans="1:18" ht="14.25" customHeight="1" x14ac:dyDescent="0.3">
      <c r="A3618" s="2" t="s">
        <v>3653</v>
      </c>
      <c r="B3618" s="2" t="s">
        <v>17</v>
      </c>
      <c r="C3618" s="2" t="s">
        <v>40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tr">
        <f t="shared" si="84"/>
        <v>April</v>
      </c>
      <c r="J3618" s="2">
        <f>MONTH(H3618)</f>
        <v>4</v>
      </c>
      <c r="K3618" s="2">
        <f t="shared" si="86"/>
        <v>2024</v>
      </c>
      <c r="L3618" s="2">
        <f>H3618-G3618</f>
        <v>5</v>
      </c>
      <c r="M3618" s="2" t="str">
        <f t="shared" si="85"/>
        <v>delay delivery</v>
      </c>
      <c r="N3618" s="2" t="s">
        <v>25</v>
      </c>
      <c r="O3618" s="2" t="s">
        <v>26</v>
      </c>
      <c r="P3618" s="2">
        <v>109.77</v>
      </c>
      <c r="Q3618" s="2" t="s">
        <v>32</v>
      </c>
      <c r="R3618" s="4" t="s">
        <v>15382</v>
      </c>
    </row>
    <row r="3619" spans="1:18" ht="14.25" customHeight="1" x14ac:dyDescent="0.3">
      <c r="A3619" s="2" t="s">
        <v>3654</v>
      </c>
      <c r="B3619" s="2" t="s">
        <v>45</v>
      </c>
      <c r="C3619" s="2" t="s">
        <v>18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tr">
        <f t="shared" si="84"/>
        <v>June</v>
      </c>
      <c r="J3619" s="2">
        <f>MONTH(H3619)</f>
        <v>6</v>
      </c>
      <c r="K3619" s="2">
        <f t="shared" si="86"/>
        <v>2023</v>
      </c>
      <c r="L3619" s="2">
        <f>H3619-G3619</f>
        <v>7</v>
      </c>
      <c r="M3619" s="2" t="str">
        <f t="shared" si="85"/>
        <v>on time delivery</v>
      </c>
      <c r="N3619" s="2" t="s">
        <v>35</v>
      </c>
      <c r="O3619" s="2" t="s">
        <v>26</v>
      </c>
      <c r="P3619" s="2">
        <v>982.94</v>
      </c>
      <c r="Q3619" s="2" t="s">
        <v>52</v>
      </c>
      <c r="R3619" s="4" t="s">
        <v>15382</v>
      </c>
    </row>
    <row r="3620" spans="1:18" ht="14.25" customHeight="1" x14ac:dyDescent="0.3">
      <c r="A3620" s="2" t="s">
        <v>3655</v>
      </c>
      <c r="B3620" s="2" t="s">
        <v>29</v>
      </c>
      <c r="C3620" s="2" t="s">
        <v>30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tr">
        <f t="shared" si="84"/>
        <v>September</v>
      </c>
      <c r="J3620" s="2">
        <f>MONTH(H3620)</f>
        <v>9</v>
      </c>
      <c r="K3620" s="2">
        <f t="shared" si="86"/>
        <v>2024</v>
      </c>
      <c r="L3620" s="2">
        <f>H3620-G3620</f>
        <v>2</v>
      </c>
      <c r="M3620" s="2" t="str">
        <f t="shared" si="85"/>
        <v>early delivery</v>
      </c>
      <c r="N3620" s="2" t="s">
        <v>35</v>
      </c>
      <c r="O3620" s="2" t="s">
        <v>26</v>
      </c>
      <c r="P3620" s="2">
        <v>738.46</v>
      </c>
      <c r="Q3620" s="2" t="s">
        <v>43</v>
      </c>
      <c r="R3620" s="4" t="s">
        <v>15382</v>
      </c>
    </row>
    <row r="3621" spans="1:18" ht="14.25" customHeight="1" x14ac:dyDescent="0.3">
      <c r="A3621" s="2" t="s">
        <v>3656</v>
      </c>
      <c r="B3621" s="2" t="s">
        <v>29</v>
      </c>
      <c r="C3621" s="2" t="s">
        <v>30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tr">
        <f t="shared" si="84"/>
        <v>February</v>
      </c>
      <c r="J3621" s="2">
        <f>MONTH(H3621)</f>
        <v>2</v>
      </c>
      <c r="K3621" s="2">
        <f t="shared" si="86"/>
        <v>2024</v>
      </c>
      <c r="L3621" s="2">
        <f>H3621-G3621</f>
        <v>6</v>
      </c>
      <c r="M3621" s="2" t="str">
        <f t="shared" si="85"/>
        <v>on time delivery</v>
      </c>
      <c r="N3621" s="2" t="s">
        <v>25</v>
      </c>
      <c r="O3621" s="2" t="s">
        <v>20</v>
      </c>
      <c r="P3621" s="2">
        <v>1068.18</v>
      </c>
      <c r="Q3621" s="2" t="s">
        <v>21</v>
      </c>
      <c r="R3621" s="4" t="s">
        <v>15382</v>
      </c>
    </row>
    <row r="3622" spans="1:18" ht="14.25" customHeight="1" x14ac:dyDescent="0.3">
      <c r="A3622" s="2" t="s">
        <v>3657</v>
      </c>
      <c r="B3622" s="2" t="s">
        <v>45</v>
      </c>
      <c r="C3622" s="2" t="s">
        <v>18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tr">
        <f t="shared" si="84"/>
        <v>April</v>
      </c>
      <c r="J3622" s="2">
        <f>MONTH(H3622)</f>
        <v>4</v>
      </c>
      <c r="K3622" s="2">
        <f t="shared" si="86"/>
        <v>2023</v>
      </c>
      <c r="L3622" s="2">
        <f>H3622-G3622</f>
        <v>4</v>
      </c>
      <c r="M3622" s="2" t="str">
        <f t="shared" si="85"/>
        <v>delay delivery</v>
      </c>
      <c r="N3622" s="2" t="s">
        <v>35</v>
      </c>
      <c r="O3622" s="2" t="s">
        <v>20</v>
      </c>
      <c r="P3622" s="2">
        <v>423.29</v>
      </c>
      <c r="Q3622" s="2" t="s">
        <v>32</v>
      </c>
      <c r="R3622" s="4" t="s">
        <v>15382</v>
      </c>
    </row>
    <row r="3623" spans="1:18" ht="14.25" customHeight="1" x14ac:dyDescent="0.3">
      <c r="A3623" s="2" t="s">
        <v>3658</v>
      </c>
      <c r="B3623" s="2" t="s">
        <v>45</v>
      </c>
      <c r="C3623" s="2" t="s">
        <v>40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tr">
        <f t="shared" si="84"/>
        <v>March</v>
      </c>
      <c r="J3623" s="2">
        <f>MONTH(H3623)</f>
        <v>3</v>
      </c>
      <c r="K3623" s="2">
        <f t="shared" si="86"/>
        <v>2023</v>
      </c>
      <c r="L3623" s="2">
        <f>H3623-G3623</f>
        <v>2</v>
      </c>
      <c r="M3623" s="2" t="str">
        <f t="shared" si="85"/>
        <v>early delivery</v>
      </c>
      <c r="N3623" s="2" t="s">
        <v>25</v>
      </c>
      <c r="O3623" s="2" t="s">
        <v>26</v>
      </c>
      <c r="P3623" s="2">
        <v>318.33999999999997</v>
      </c>
      <c r="Q3623" s="2" t="s">
        <v>32</v>
      </c>
      <c r="R3623" s="4" t="s">
        <v>15382</v>
      </c>
    </row>
    <row r="3624" spans="1:18" ht="14.25" customHeight="1" x14ac:dyDescent="0.3">
      <c r="A3624" s="2" t="s">
        <v>3659</v>
      </c>
      <c r="B3624" s="2" t="s">
        <v>23</v>
      </c>
      <c r="C3624" s="2" t="s">
        <v>18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tr">
        <f t="shared" si="84"/>
        <v>January</v>
      </c>
      <c r="J3624" s="2">
        <f>MONTH(H3624)</f>
        <v>1</v>
      </c>
      <c r="K3624" s="2">
        <f t="shared" si="86"/>
        <v>2023</v>
      </c>
      <c r="L3624" s="2">
        <f>H3624-G3624</f>
        <v>7</v>
      </c>
      <c r="M3624" s="2" t="str">
        <f t="shared" si="85"/>
        <v>on time delivery</v>
      </c>
      <c r="N3624" s="2" t="s">
        <v>35</v>
      </c>
      <c r="O3624" s="2" t="s">
        <v>31</v>
      </c>
      <c r="P3624" s="2">
        <v>29.66</v>
      </c>
      <c r="Q3624" s="2" t="s">
        <v>52</v>
      </c>
      <c r="R3624" s="4" t="s">
        <v>15382</v>
      </c>
    </row>
    <row r="3625" spans="1:18" ht="14.25" customHeight="1" x14ac:dyDescent="0.3">
      <c r="A3625" s="2" t="s">
        <v>3660</v>
      </c>
      <c r="B3625" s="2" t="s">
        <v>23</v>
      </c>
      <c r="C3625" s="2" t="s">
        <v>24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tr">
        <f t="shared" si="84"/>
        <v>June</v>
      </c>
      <c r="J3625" s="2">
        <f>MONTH(H3625)</f>
        <v>6</v>
      </c>
      <c r="K3625" s="2">
        <f t="shared" si="86"/>
        <v>2024</v>
      </c>
      <c r="L3625" s="2">
        <f>H3625-G3625</f>
        <v>6</v>
      </c>
      <c r="M3625" s="2" t="str">
        <f t="shared" si="85"/>
        <v>on time delivery</v>
      </c>
      <c r="N3625" s="2" t="s">
        <v>19</v>
      </c>
      <c r="O3625" s="2" t="s">
        <v>31</v>
      </c>
      <c r="P3625" s="2">
        <v>957.61</v>
      </c>
      <c r="Q3625" s="2" t="s">
        <v>43</v>
      </c>
      <c r="R3625" s="4" t="s">
        <v>15382</v>
      </c>
    </row>
    <row r="3626" spans="1:18" ht="14.25" customHeight="1" x14ac:dyDescent="0.3">
      <c r="A3626" s="2" t="s">
        <v>3661</v>
      </c>
      <c r="B3626" s="2" t="s">
        <v>23</v>
      </c>
      <c r="C3626" s="2" t="s">
        <v>37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tr">
        <f t="shared" si="84"/>
        <v>May</v>
      </c>
      <c r="J3626" s="2">
        <f>MONTH(H3626)</f>
        <v>5</v>
      </c>
      <c r="K3626" s="2">
        <f t="shared" si="86"/>
        <v>2023</v>
      </c>
      <c r="L3626" s="2">
        <f>H3626-G3626</f>
        <v>6</v>
      </c>
      <c r="M3626" s="2" t="str">
        <f t="shared" si="85"/>
        <v>on time delivery</v>
      </c>
      <c r="N3626" s="2" t="s">
        <v>35</v>
      </c>
      <c r="O3626" s="2" t="s">
        <v>20</v>
      </c>
      <c r="P3626" s="2">
        <v>272.5</v>
      </c>
      <c r="Q3626" s="2" t="s">
        <v>32</v>
      </c>
      <c r="R3626" s="4" t="s">
        <v>15382</v>
      </c>
    </row>
    <row r="3627" spans="1:18" ht="14.25" customHeight="1" x14ac:dyDescent="0.3">
      <c r="A3627" s="2" t="s">
        <v>3662</v>
      </c>
      <c r="B3627" s="2" t="s">
        <v>45</v>
      </c>
      <c r="C3627" s="2" t="s">
        <v>37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tr">
        <f t="shared" si="84"/>
        <v>June</v>
      </c>
      <c r="J3627" s="2">
        <f>MONTH(H3627)</f>
        <v>6</v>
      </c>
      <c r="K3627" s="2">
        <f t="shared" si="86"/>
        <v>2024</v>
      </c>
      <c r="L3627" s="2">
        <f>H3627-G3627</f>
        <v>5</v>
      </c>
      <c r="M3627" s="2" t="str">
        <f t="shared" si="85"/>
        <v>delay delivery</v>
      </c>
      <c r="N3627" s="2" t="s">
        <v>19</v>
      </c>
      <c r="O3627" s="2" t="s">
        <v>20</v>
      </c>
      <c r="P3627" s="2">
        <v>512.54999999999995</v>
      </c>
      <c r="Q3627" s="2" t="s">
        <v>38</v>
      </c>
      <c r="R3627" s="4" t="s">
        <v>15382</v>
      </c>
    </row>
    <row r="3628" spans="1:18" ht="14.25" customHeight="1" x14ac:dyDescent="0.3">
      <c r="A3628" s="2" t="s">
        <v>3663</v>
      </c>
      <c r="B3628" s="2" t="s">
        <v>45</v>
      </c>
      <c r="C3628" s="2" t="s">
        <v>40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tr">
        <f t="shared" si="84"/>
        <v>January</v>
      </c>
      <c r="J3628" s="2">
        <f>MONTH(H3628)</f>
        <v>1</v>
      </c>
      <c r="K3628" s="2">
        <f t="shared" si="86"/>
        <v>2024</v>
      </c>
      <c r="L3628" s="2">
        <f>H3628-G3628</f>
        <v>3</v>
      </c>
      <c r="M3628" s="2" t="str">
        <f t="shared" si="85"/>
        <v>delay delivery</v>
      </c>
      <c r="N3628" s="2" t="s">
        <v>35</v>
      </c>
      <c r="O3628" s="2" t="s">
        <v>26</v>
      </c>
      <c r="P3628" s="2">
        <v>113.19</v>
      </c>
      <c r="Q3628" s="2" t="s">
        <v>27</v>
      </c>
      <c r="R3628" s="4" t="s">
        <v>15382</v>
      </c>
    </row>
    <row r="3629" spans="1:18" ht="14.25" customHeight="1" x14ac:dyDescent="0.3">
      <c r="A3629" s="2" t="s">
        <v>3664</v>
      </c>
      <c r="B3629" s="2" t="s">
        <v>17</v>
      </c>
      <c r="C3629" s="2" t="s">
        <v>18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tr">
        <f t="shared" si="84"/>
        <v>November</v>
      </c>
      <c r="J3629" s="2">
        <f>MONTH(H3629)</f>
        <v>11</v>
      </c>
      <c r="K3629" s="2">
        <f t="shared" si="86"/>
        <v>2023</v>
      </c>
      <c r="L3629" s="2">
        <f>H3629-G3629</f>
        <v>6</v>
      </c>
      <c r="M3629" s="2" t="str">
        <f t="shared" si="85"/>
        <v>on time delivery</v>
      </c>
      <c r="N3629" s="2" t="s">
        <v>19</v>
      </c>
      <c r="O3629" s="2" t="s">
        <v>26</v>
      </c>
      <c r="P3629" s="2">
        <v>230.3</v>
      </c>
      <c r="Q3629" s="2" t="s">
        <v>38</v>
      </c>
      <c r="R3629" s="4" t="s">
        <v>15382</v>
      </c>
    </row>
    <row r="3630" spans="1:18" ht="14.25" customHeight="1" x14ac:dyDescent="0.3">
      <c r="A3630" s="2" t="s">
        <v>3665</v>
      </c>
      <c r="B3630" s="2" t="s">
        <v>23</v>
      </c>
      <c r="C3630" s="2" t="s">
        <v>30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tr">
        <f t="shared" si="84"/>
        <v>March</v>
      </c>
      <c r="J3630" s="2">
        <f>MONTH(H3630)</f>
        <v>3</v>
      </c>
      <c r="K3630" s="2">
        <f t="shared" si="86"/>
        <v>2024</v>
      </c>
      <c r="L3630" s="2">
        <f>H3630-G3630</f>
        <v>7</v>
      </c>
      <c r="M3630" s="2" t="str">
        <f t="shared" si="85"/>
        <v>on time delivery</v>
      </c>
      <c r="N3630" s="2" t="s">
        <v>35</v>
      </c>
      <c r="O3630" s="2" t="s">
        <v>31</v>
      </c>
      <c r="P3630" s="2">
        <v>584.91999999999996</v>
      </c>
      <c r="Q3630" s="2" t="s">
        <v>32</v>
      </c>
      <c r="R3630" s="4" t="s">
        <v>15382</v>
      </c>
    </row>
    <row r="3631" spans="1:18" ht="14.25" customHeight="1" x14ac:dyDescent="0.3">
      <c r="A3631" s="2" t="s">
        <v>3666</v>
      </c>
      <c r="B3631" s="2" t="s">
        <v>23</v>
      </c>
      <c r="C3631" s="2" t="s">
        <v>30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tr">
        <f t="shared" si="84"/>
        <v>August</v>
      </c>
      <c r="J3631" s="2">
        <f>MONTH(H3631)</f>
        <v>8</v>
      </c>
      <c r="K3631" s="2">
        <f t="shared" si="86"/>
        <v>2024</v>
      </c>
      <c r="L3631" s="2">
        <f>H3631-G3631</f>
        <v>1</v>
      </c>
      <c r="M3631" s="2" t="str">
        <f t="shared" si="85"/>
        <v>early delivery</v>
      </c>
      <c r="N3631" s="2" t="s">
        <v>19</v>
      </c>
      <c r="O3631" s="2" t="s">
        <v>20</v>
      </c>
      <c r="P3631" s="2">
        <v>948.93</v>
      </c>
      <c r="Q3631" s="2" t="s">
        <v>52</v>
      </c>
      <c r="R3631" s="4" t="s">
        <v>15382</v>
      </c>
    </row>
    <row r="3632" spans="1:18" ht="14.25" customHeight="1" x14ac:dyDescent="0.3">
      <c r="A3632" s="2" t="s">
        <v>3667</v>
      </c>
      <c r="B3632" s="2" t="s">
        <v>23</v>
      </c>
      <c r="C3632" s="2" t="s">
        <v>30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tr">
        <f t="shared" si="84"/>
        <v>March</v>
      </c>
      <c r="J3632" s="2">
        <f>MONTH(H3632)</f>
        <v>3</v>
      </c>
      <c r="K3632" s="2">
        <f t="shared" si="86"/>
        <v>2024</v>
      </c>
      <c r="L3632" s="2">
        <f>H3632-G3632</f>
        <v>3</v>
      </c>
      <c r="M3632" s="2" t="str">
        <f t="shared" si="85"/>
        <v>delay delivery</v>
      </c>
      <c r="N3632" s="2" t="s">
        <v>35</v>
      </c>
      <c r="O3632" s="2" t="s">
        <v>20</v>
      </c>
      <c r="P3632" s="2">
        <v>251.63</v>
      </c>
      <c r="Q3632" s="2" t="s">
        <v>52</v>
      </c>
      <c r="R3632" s="4" t="s">
        <v>15382</v>
      </c>
    </row>
    <row r="3633" spans="1:18" ht="14.25" customHeight="1" x14ac:dyDescent="0.3">
      <c r="A3633" s="2" t="s">
        <v>3668</v>
      </c>
      <c r="B3633" s="2" t="s">
        <v>29</v>
      </c>
      <c r="C3633" s="2" t="s">
        <v>24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tr">
        <f t="shared" si="84"/>
        <v>September</v>
      </c>
      <c r="J3633" s="2">
        <f>MONTH(H3633)</f>
        <v>9</v>
      </c>
      <c r="K3633" s="2">
        <f t="shared" si="86"/>
        <v>2023</v>
      </c>
      <c r="L3633" s="2">
        <f>H3633-G3633</f>
        <v>3</v>
      </c>
      <c r="M3633" s="2" t="str">
        <f t="shared" si="85"/>
        <v>delay delivery</v>
      </c>
      <c r="N3633" s="2" t="s">
        <v>25</v>
      </c>
      <c r="O3633" s="2" t="s">
        <v>26</v>
      </c>
      <c r="P3633" s="2">
        <v>96.18</v>
      </c>
      <c r="Q3633" s="2" t="s">
        <v>27</v>
      </c>
      <c r="R3633" s="4" t="s">
        <v>15382</v>
      </c>
    </row>
    <row r="3634" spans="1:18" ht="14.25" customHeight="1" x14ac:dyDescent="0.3">
      <c r="A3634" s="2" t="s">
        <v>3669</v>
      </c>
      <c r="B3634" s="2" t="s">
        <v>17</v>
      </c>
      <c r="C3634" s="2" t="s">
        <v>24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tr">
        <f t="shared" si="84"/>
        <v>September</v>
      </c>
      <c r="J3634" s="2">
        <f>MONTH(H3634)</f>
        <v>9</v>
      </c>
      <c r="K3634" s="2">
        <f t="shared" si="86"/>
        <v>2024</v>
      </c>
      <c r="L3634" s="2">
        <f>H3634-G3634</f>
        <v>1</v>
      </c>
      <c r="M3634" s="2" t="str">
        <f t="shared" si="85"/>
        <v>early delivery</v>
      </c>
      <c r="N3634" s="2" t="s">
        <v>35</v>
      </c>
      <c r="O3634" s="2" t="s">
        <v>26</v>
      </c>
      <c r="P3634" s="2">
        <v>278.45999999999998</v>
      </c>
      <c r="Q3634" s="2" t="s">
        <v>52</v>
      </c>
      <c r="R3634" s="4" t="s">
        <v>15382</v>
      </c>
    </row>
    <row r="3635" spans="1:18" ht="14.25" customHeight="1" x14ac:dyDescent="0.3">
      <c r="A3635" s="2" t="s">
        <v>3670</v>
      </c>
      <c r="B3635" s="2" t="s">
        <v>23</v>
      </c>
      <c r="C3635" s="2" t="s">
        <v>30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tr">
        <f t="shared" si="84"/>
        <v>March</v>
      </c>
      <c r="J3635" s="2">
        <f>MONTH(H3635)</f>
        <v>3</v>
      </c>
      <c r="K3635" s="2">
        <f t="shared" si="86"/>
        <v>2024</v>
      </c>
      <c r="L3635" s="2">
        <f>H3635-G3635</f>
        <v>3</v>
      </c>
      <c r="M3635" s="2" t="str">
        <f t="shared" si="85"/>
        <v>delay delivery</v>
      </c>
      <c r="N3635" s="2" t="s">
        <v>19</v>
      </c>
      <c r="O3635" s="2" t="s">
        <v>31</v>
      </c>
      <c r="P3635" s="2">
        <v>273.22000000000003</v>
      </c>
      <c r="Q3635" s="2" t="s">
        <v>43</v>
      </c>
      <c r="R3635" s="4" t="s">
        <v>15382</v>
      </c>
    </row>
    <row r="3636" spans="1:18" ht="14.25" customHeight="1" x14ac:dyDescent="0.3">
      <c r="A3636" s="2" t="s">
        <v>3671</v>
      </c>
      <c r="B3636" s="2" t="s">
        <v>23</v>
      </c>
      <c r="C3636" s="2" t="s">
        <v>40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tr">
        <f t="shared" si="84"/>
        <v>September</v>
      </c>
      <c r="J3636" s="2">
        <f>MONTH(H3636)</f>
        <v>9</v>
      </c>
      <c r="K3636" s="2">
        <f t="shared" si="86"/>
        <v>2023</v>
      </c>
      <c r="L3636" s="2">
        <f>H3636-G3636</f>
        <v>6</v>
      </c>
      <c r="M3636" s="2" t="str">
        <f t="shared" si="85"/>
        <v>on time delivery</v>
      </c>
      <c r="N3636" s="2" t="s">
        <v>25</v>
      </c>
      <c r="O3636" s="2" t="s">
        <v>20</v>
      </c>
      <c r="P3636" s="2">
        <v>513.61</v>
      </c>
      <c r="Q3636" s="2" t="s">
        <v>38</v>
      </c>
      <c r="R3636" s="4" t="s">
        <v>15382</v>
      </c>
    </row>
    <row r="3637" spans="1:18" ht="14.25" customHeight="1" x14ac:dyDescent="0.3">
      <c r="A3637" s="2" t="s">
        <v>3672</v>
      </c>
      <c r="B3637" s="2" t="s">
        <v>23</v>
      </c>
      <c r="C3637" s="2" t="s">
        <v>24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tr">
        <f t="shared" si="84"/>
        <v>July</v>
      </c>
      <c r="J3637" s="2">
        <f>MONTH(H3637)</f>
        <v>7</v>
      </c>
      <c r="K3637" s="2">
        <f t="shared" si="86"/>
        <v>2024</v>
      </c>
      <c r="L3637" s="2">
        <f>H3637-G3637</f>
        <v>3</v>
      </c>
      <c r="M3637" s="2" t="str">
        <f t="shared" si="85"/>
        <v>delay delivery</v>
      </c>
      <c r="N3637" s="2" t="s">
        <v>25</v>
      </c>
      <c r="O3637" s="2" t="s">
        <v>26</v>
      </c>
      <c r="P3637" s="2">
        <v>576.25</v>
      </c>
      <c r="Q3637" s="2" t="s">
        <v>21</v>
      </c>
      <c r="R3637" s="4" t="s">
        <v>15382</v>
      </c>
    </row>
    <row r="3638" spans="1:18" ht="14.25" customHeight="1" x14ac:dyDescent="0.3">
      <c r="A3638" s="2" t="s">
        <v>3673</v>
      </c>
      <c r="B3638" s="2" t="s">
        <v>29</v>
      </c>
      <c r="C3638" s="2" t="s">
        <v>24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tr">
        <f t="shared" si="84"/>
        <v>March</v>
      </c>
      <c r="J3638" s="2">
        <f>MONTH(H3638)</f>
        <v>3</v>
      </c>
      <c r="K3638" s="2">
        <f t="shared" si="86"/>
        <v>2024</v>
      </c>
      <c r="L3638" s="2">
        <f>H3638-G3638</f>
        <v>2</v>
      </c>
      <c r="M3638" s="2" t="str">
        <f t="shared" si="85"/>
        <v>early delivery</v>
      </c>
      <c r="N3638" s="2" t="s">
        <v>19</v>
      </c>
      <c r="O3638" s="2" t="s">
        <v>26</v>
      </c>
      <c r="P3638" s="2">
        <v>319.49</v>
      </c>
      <c r="Q3638" s="2" t="s">
        <v>32</v>
      </c>
      <c r="R3638" s="4" t="s">
        <v>15382</v>
      </c>
    </row>
    <row r="3639" spans="1:18" ht="14.25" customHeight="1" x14ac:dyDescent="0.3">
      <c r="A3639" s="2" t="s">
        <v>3674</v>
      </c>
      <c r="B3639" s="2" t="s">
        <v>29</v>
      </c>
      <c r="C3639" s="2" t="s">
        <v>37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tr">
        <f t="shared" si="84"/>
        <v>February</v>
      </c>
      <c r="J3639" s="2">
        <f>MONTH(H3639)</f>
        <v>2</v>
      </c>
      <c r="K3639" s="2">
        <f t="shared" si="86"/>
        <v>2023</v>
      </c>
      <c r="L3639" s="2">
        <f>H3639-G3639</f>
        <v>4</v>
      </c>
      <c r="M3639" s="2" t="str">
        <f t="shared" si="85"/>
        <v>delay delivery</v>
      </c>
      <c r="N3639" s="2" t="s">
        <v>25</v>
      </c>
      <c r="O3639" s="2" t="s">
        <v>31</v>
      </c>
      <c r="P3639" s="2">
        <v>381.37</v>
      </c>
      <c r="Q3639" s="2" t="s">
        <v>43</v>
      </c>
      <c r="R3639" s="4" t="s">
        <v>15382</v>
      </c>
    </row>
    <row r="3640" spans="1:18" ht="14.25" customHeight="1" x14ac:dyDescent="0.3">
      <c r="A3640" s="2" t="s">
        <v>3675</v>
      </c>
      <c r="B3640" s="2" t="s">
        <v>45</v>
      </c>
      <c r="C3640" s="2" t="s">
        <v>37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tr">
        <f t="shared" si="84"/>
        <v>September</v>
      </c>
      <c r="J3640" s="2">
        <f>MONTH(H3640)</f>
        <v>9</v>
      </c>
      <c r="K3640" s="2">
        <f t="shared" si="86"/>
        <v>2024</v>
      </c>
      <c r="L3640" s="2">
        <f>H3640-G3640</f>
        <v>1</v>
      </c>
      <c r="M3640" s="2" t="str">
        <f t="shared" si="85"/>
        <v>early delivery</v>
      </c>
      <c r="N3640" s="2" t="s">
        <v>19</v>
      </c>
      <c r="O3640" s="2" t="s">
        <v>20</v>
      </c>
      <c r="P3640" s="2">
        <v>202.61</v>
      </c>
      <c r="Q3640" s="2" t="s">
        <v>43</v>
      </c>
      <c r="R3640" s="4" t="s">
        <v>15382</v>
      </c>
    </row>
    <row r="3641" spans="1:18" ht="14.25" customHeight="1" x14ac:dyDescent="0.3">
      <c r="A3641" s="2" t="s">
        <v>3676</v>
      </c>
      <c r="B3641" s="2" t="s">
        <v>17</v>
      </c>
      <c r="C3641" s="2" t="s">
        <v>40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tr">
        <f t="shared" si="84"/>
        <v>March</v>
      </c>
      <c r="J3641" s="2">
        <f>MONTH(H3641)</f>
        <v>3</v>
      </c>
      <c r="K3641" s="2">
        <f t="shared" si="86"/>
        <v>2023</v>
      </c>
      <c r="L3641" s="2">
        <f>H3641-G3641</f>
        <v>2</v>
      </c>
      <c r="M3641" s="2" t="str">
        <f t="shared" si="85"/>
        <v>early delivery</v>
      </c>
      <c r="N3641" s="2" t="s">
        <v>25</v>
      </c>
      <c r="O3641" s="2" t="s">
        <v>31</v>
      </c>
      <c r="P3641" s="2">
        <v>1089.93</v>
      </c>
      <c r="Q3641" s="2" t="s">
        <v>52</v>
      </c>
      <c r="R3641" s="4" t="s">
        <v>15382</v>
      </c>
    </row>
    <row r="3642" spans="1:18" ht="14.25" customHeight="1" x14ac:dyDescent="0.3">
      <c r="A3642" s="2" t="s">
        <v>3677</v>
      </c>
      <c r="B3642" s="2" t="s">
        <v>45</v>
      </c>
      <c r="C3642" s="2" t="s">
        <v>24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tr">
        <f t="shared" si="84"/>
        <v>March</v>
      </c>
      <c r="J3642" s="2">
        <f>MONTH(H3642)</f>
        <v>3</v>
      </c>
      <c r="K3642" s="2">
        <f t="shared" si="86"/>
        <v>2024</v>
      </c>
      <c r="L3642" s="2">
        <f>H3642-G3642</f>
        <v>6</v>
      </c>
      <c r="M3642" s="2" t="str">
        <f t="shared" si="85"/>
        <v>on time delivery</v>
      </c>
      <c r="N3642" s="2" t="s">
        <v>35</v>
      </c>
      <c r="O3642" s="2" t="s">
        <v>31</v>
      </c>
      <c r="P3642" s="2">
        <v>130.22999999999999</v>
      </c>
      <c r="Q3642" s="2" t="s">
        <v>27</v>
      </c>
      <c r="R3642" s="4" t="s">
        <v>15382</v>
      </c>
    </row>
    <row r="3643" spans="1:18" ht="14.25" customHeight="1" x14ac:dyDescent="0.3">
      <c r="A3643" s="2" t="s">
        <v>3678</v>
      </c>
      <c r="B3643" s="2" t="s">
        <v>17</v>
      </c>
      <c r="C3643" s="2" t="s">
        <v>24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tr">
        <f t="shared" si="84"/>
        <v>February</v>
      </c>
      <c r="J3643" s="2">
        <f>MONTH(H3643)</f>
        <v>2</v>
      </c>
      <c r="K3643" s="2">
        <f t="shared" si="86"/>
        <v>2024</v>
      </c>
      <c r="L3643" s="2">
        <f>H3643-G3643</f>
        <v>5</v>
      </c>
      <c r="M3643" s="2" t="str">
        <f t="shared" si="85"/>
        <v>delay delivery</v>
      </c>
      <c r="N3643" s="2" t="s">
        <v>19</v>
      </c>
      <c r="O3643" s="2" t="s">
        <v>31</v>
      </c>
      <c r="P3643" s="2">
        <v>693.08</v>
      </c>
      <c r="Q3643" s="2" t="s">
        <v>32</v>
      </c>
      <c r="R3643" s="4" t="s">
        <v>15382</v>
      </c>
    </row>
    <row r="3644" spans="1:18" ht="14.25" customHeight="1" x14ac:dyDescent="0.3">
      <c r="A3644" s="2" t="s">
        <v>3679</v>
      </c>
      <c r="B3644" s="2" t="s">
        <v>29</v>
      </c>
      <c r="C3644" s="2" t="s">
        <v>18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tr">
        <f t="shared" si="84"/>
        <v>August</v>
      </c>
      <c r="J3644" s="2">
        <f>MONTH(H3644)</f>
        <v>8</v>
      </c>
      <c r="K3644" s="2">
        <f t="shared" si="86"/>
        <v>2023</v>
      </c>
      <c r="L3644" s="2">
        <f>H3644-G3644</f>
        <v>2</v>
      </c>
      <c r="M3644" s="2" t="str">
        <f t="shared" si="85"/>
        <v>early delivery</v>
      </c>
      <c r="N3644" s="2" t="s">
        <v>25</v>
      </c>
      <c r="O3644" s="2" t="s">
        <v>31</v>
      </c>
      <c r="P3644" s="2">
        <v>1025.74</v>
      </c>
      <c r="Q3644" s="2" t="s">
        <v>43</v>
      </c>
      <c r="R3644" s="4" t="s">
        <v>15382</v>
      </c>
    </row>
    <row r="3645" spans="1:18" ht="14.25" customHeight="1" x14ac:dyDescent="0.3">
      <c r="A3645" s="2" t="s">
        <v>3680</v>
      </c>
      <c r="B3645" s="2" t="s">
        <v>23</v>
      </c>
      <c r="C3645" s="2" t="s">
        <v>40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tr">
        <f t="shared" si="84"/>
        <v>September</v>
      </c>
      <c r="J3645" s="2">
        <f>MONTH(H3645)</f>
        <v>9</v>
      </c>
      <c r="K3645" s="2">
        <f t="shared" si="86"/>
        <v>2024</v>
      </c>
      <c r="L3645" s="2">
        <f>H3645-G3645</f>
        <v>2</v>
      </c>
      <c r="M3645" s="2" t="str">
        <f t="shared" si="85"/>
        <v>early delivery</v>
      </c>
      <c r="N3645" s="2" t="s">
        <v>25</v>
      </c>
      <c r="O3645" s="2" t="s">
        <v>31</v>
      </c>
      <c r="P3645" s="2">
        <v>913.24</v>
      </c>
      <c r="Q3645" s="2" t="s">
        <v>38</v>
      </c>
      <c r="R3645" s="4" t="s">
        <v>15382</v>
      </c>
    </row>
    <row r="3646" spans="1:18" ht="14.25" customHeight="1" x14ac:dyDescent="0.3">
      <c r="A3646" s="2" t="s">
        <v>3681</v>
      </c>
      <c r="B3646" s="2" t="s">
        <v>45</v>
      </c>
      <c r="C3646" s="2" t="s">
        <v>40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tr">
        <f t="shared" si="84"/>
        <v>May</v>
      </c>
      <c r="J3646" s="2">
        <f>MONTH(H3646)</f>
        <v>5</v>
      </c>
      <c r="K3646" s="2">
        <f t="shared" si="86"/>
        <v>2023</v>
      </c>
      <c r="L3646" s="2">
        <f>H3646-G3646</f>
        <v>3</v>
      </c>
      <c r="M3646" s="2" t="str">
        <f t="shared" si="85"/>
        <v>delay delivery</v>
      </c>
      <c r="N3646" s="2" t="s">
        <v>19</v>
      </c>
      <c r="O3646" s="2" t="s">
        <v>26</v>
      </c>
      <c r="P3646" s="2">
        <v>69.709999999999994</v>
      </c>
      <c r="Q3646" s="2" t="s">
        <v>21</v>
      </c>
      <c r="R3646" s="4" t="s">
        <v>15382</v>
      </c>
    </row>
    <row r="3647" spans="1:18" ht="14.25" customHeight="1" x14ac:dyDescent="0.3">
      <c r="A3647" s="2" t="s">
        <v>3682</v>
      </c>
      <c r="B3647" s="2" t="s">
        <v>23</v>
      </c>
      <c r="C3647" s="2" t="s">
        <v>18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tr">
        <f t="shared" si="84"/>
        <v>November</v>
      </c>
      <c r="J3647" s="2">
        <f>MONTH(H3647)</f>
        <v>11</v>
      </c>
      <c r="K3647" s="2">
        <f t="shared" si="86"/>
        <v>2023</v>
      </c>
      <c r="L3647" s="2">
        <f>H3647-G3647</f>
        <v>4</v>
      </c>
      <c r="M3647" s="2" t="str">
        <f t="shared" si="85"/>
        <v>delay delivery</v>
      </c>
      <c r="N3647" s="2" t="s">
        <v>19</v>
      </c>
      <c r="O3647" s="2" t="s">
        <v>31</v>
      </c>
      <c r="P3647" s="2">
        <v>693.67</v>
      </c>
      <c r="Q3647" s="2" t="s">
        <v>32</v>
      </c>
      <c r="R3647" s="4" t="s">
        <v>15382</v>
      </c>
    </row>
    <row r="3648" spans="1:18" ht="14.25" customHeight="1" x14ac:dyDescent="0.3">
      <c r="A3648" s="2" t="s">
        <v>3683</v>
      </c>
      <c r="B3648" s="2" t="s">
        <v>45</v>
      </c>
      <c r="C3648" s="2" t="s">
        <v>18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tr">
        <f t="shared" si="84"/>
        <v>January</v>
      </c>
      <c r="J3648" s="2">
        <f>MONTH(H3648)</f>
        <v>1</v>
      </c>
      <c r="K3648" s="2">
        <f t="shared" si="86"/>
        <v>2023</v>
      </c>
      <c r="L3648" s="2">
        <f>H3648-G3648</f>
        <v>2</v>
      </c>
      <c r="M3648" s="2" t="str">
        <f t="shared" si="85"/>
        <v>early delivery</v>
      </c>
      <c r="N3648" s="2" t="s">
        <v>19</v>
      </c>
      <c r="O3648" s="2" t="s">
        <v>20</v>
      </c>
      <c r="P3648" s="2">
        <v>743.56</v>
      </c>
      <c r="Q3648" s="2" t="s">
        <v>43</v>
      </c>
      <c r="R3648" s="4" t="s">
        <v>15382</v>
      </c>
    </row>
    <row r="3649" spans="1:18" ht="14.25" customHeight="1" x14ac:dyDescent="0.3">
      <c r="A3649" s="2" t="s">
        <v>3684</v>
      </c>
      <c r="B3649" s="2" t="s">
        <v>29</v>
      </c>
      <c r="C3649" s="2" t="s">
        <v>37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tr">
        <f t="shared" si="84"/>
        <v>August</v>
      </c>
      <c r="J3649" s="2">
        <f>MONTH(H3649)</f>
        <v>8</v>
      </c>
      <c r="K3649" s="2">
        <f t="shared" si="86"/>
        <v>2024</v>
      </c>
      <c r="L3649" s="2">
        <f>H3649-G3649</f>
        <v>5</v>
      </c>
      <c r="M3649" s="2" t="str">
        <f t="shared" si="85"/>
        <v>delay delivery</v>
      </c>
      <c r="N3649" s="2" t="s">
        <v>25</v>
      </c>
      <c r="O3649" s="2" t="s">
        <v>31</v>
      </c>
      <c r="P3649" s="2">
        <v>662.98</v>
      </c>
      <c r="Q3649" s="2" t="s">
        <v>43</v>
      </c>
      <c r="R3649" s="4" t="s">
        <v>15382</v>
      </c>
    </row>
    <row r="3650" spans="1:18" ht="14.25" customHeight="1" x14ac:dyDescent="0.3">
      <c r="A3650" s="2" t="s">
        <v>3685</v>
      </c>
      <c r="B3650" s="2" t="s">
        <v>29</v>
      </c>
      <c r="C3650" s="2" t="s">
        <v>40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tr">
        <f t="shared" si="84"/>
        <v>May</v>
      </c>
      <c r="J3650" s="2">
        <f>MONTH(H3650)</f>
        <v>5</v>
      </c>
      <c r="K3650" s="2">
        <f t="shared" si="86"/>
        <v>2024</v>
      </c>
      <c r="L3650" s="2">
        <f>H3650-G3650</f>
        <v>3</v>
      </c>
      <c r="M3650" s="2" t="str">
        <f t="shared" si="85"/>
        <v>delay delivery</v>
      </c>
      <c r="N3650" s="2" t="s">
        <v>25</v>
      </c>
      <c r="O3650" s="2" t="s">
        <v>31</v>
      </c>
      <c r="P3650" s="2">
        <v>698.34</v>
      </c>
      <c r="Q3650" s="2" t="s">
        <v>38</v>
      </c>
      <c r="R3650" s="4" t="s">
        <v>15382</v>
      </c>
    </row>
    <row r="3651" spans="1:18" ht="14.25" customHeight="1" x14ac:dyDescent="0.3">
      <c r="A3651" s="2" t="s">
        <v>3686</v>
      </c>
      <c r="B3651" s="2" t="s">
        <v>29</v>
      </c>
      <c r="C3651" s="2" t="s">
        <v>40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tr">
        <f t="shared" si="84"/>
        <v>April</v>
      </c>
      <c r="J3651" s="2">
        <f>MONTH(H3651)</f>
        <v>4</v>
      </c>
      <c r="K3651" s="2">
        <f t="shared" ref="K3651:K3714" si="87">YEAR(H3651)</f>
        <v>2024</v>
      </c>
      <c r="L3651" s="2">
        <f>H3651-G3651</f>
        <v>7</v>
      </c>
      <c r="M3651" s="2" t="str">
        <f t="shared" si="85"/>
        <v>on time delivery</v>
      </c>
      <c r="N3651" s="2" t="s">
        <v>35</v>
      </c>
      <c r="O3651" s="2" t="s">
        <v>20</v>
      </c>
      <c r="P3651" s="2">
        <v>285.64999999999998</v>
      </c>
      <c r="Q3651" s="2" t="s">
        <v>32</v>
      </c>
      <c r="R3651" s="4" t="s">
        <v>15382</v>
      </c>
    </row>
    <row r="3652" spans="1:18" ht="14.25" customHeight="1" x14ac:dyDescent="0.3">
      <c r="A3652" s="2" t="s">
        <v>3687</v>
      </c>
      <c r="B3652" s="2" t="s">
        <v>45</v>
      </c>
      <c r="C3652" s="2" t="s">
        <v>18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tr">
        <f t="shared" si="84"/>
        <v>August</v>
      </c>
      <c r="J3652" s="2">
        <f>MONTH(H3652)</f>
        <v>8</v>
      </c>
      <c r="K3652" s="2">
        <f t="shared" si="87"/>
        <v>2023</v>
      </c>
      <c r="L3652" s="2">
        <f>H3652-G3652</f>
        <v>2</v>
      </c>
      <c r="M3652" s="2" t="str">
        <f t="shared" si="85"/>
        <v>early delivery</v>
      </c>
      <c r="N3652" s="2" t="s">
        <v>19</v>
      </c>
      <c r="O3652" s="2" t="s">
        <v>26</v>
      </c>
      <c r="P3652" s="2">
        <v>359.18</v>
      </c>
      <c r="Q3652" s="2" t="s">
        <v>43</v>
      </c>
      <c r="R3652" s="4" t="s">
        <v>15382</v>
      </c>
    </row>
    <row r="3653" spans="1:18" ht="14.25" customHeight="1" x14ac:dyDescent="0.3">
      <c r="A3653" s="2" t="s">
        <v>3688</v>
      </c>
      <c r="B3653" s="2" t="s">
        <v>17</v>
      </c>
      <c r="C3653" s="2" t="s">
        <v>30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tr">
        <f t="shared" si="84"/>
        <v>September</v>
      </c>
      <c r="J3653" s="2">
        <f>MONTH(H3653)</f>
        <v>9</v>
      </c>
      <c r="K3653" s="2">
        <f t="shared" si="87"/>
        <v>2023</v>
      </c>
      <c r="L3653" s="2">
        <f>H3653-G3653</f>
        <v>7</v>
      </c>
      <c r="M3653" s="2" t="str">
        <f t="shared" si="85"/>
        <v>on time delivery</v>
      </c>
      <c r="N3653" s="2" t="s">
        <v>35</v>
      </c>
      <c r="O3653" s="2" t="s">
        <v>20</v>
      </c>
      <c r="P3653" s="2">
        <v>1031.4000000000001</v>
      </c>
      <c r="Q3653" s="2" t="s">
        <v>21</v>
      </c>
      <c r="R3653" s="4" t="s">
        <v>15382</v>
      </c>
    </row>
    <row r="3654" spans="1:18" ht="14.25" customHeight="1" x14ac:dyDescent="0.3">
      <c r="A3654" s="2" t="s">
        <v>3689</v>
      </c>
      <c r="B3654" s="2" t="s">
        <v>45</v>
      </c>
      <c r="C3654" s="2" t="s">
        <v>30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tr">
        <f t="shared" si="84"/>
        <v>June</v>
      </c>
      <c r="J3654" s="2">
        <f>MONTH(H3654)</f>
        <v>6</v>
      </c>
      <c r="K3654" s="2">
        <f t="shared" si="87"/>
        <v>2023</v>
      </c>
      <c r="L3654" s="2">
        <f>H3654-G3654</f>
        <v>5</v>
      </c>
      <c r="M3654" s="2" t="str">
        <f t="shared" si="85"/>
        <v>delay delivery</v>
      </c>
      <c r="N3654" s="2" t="s">
        <v>19</v>
      </c>
      <c r="O3654" s="2" t="s">
        <v>26</v>
      </c>
      <c r="P3654" s="2">
        <v>401.51</v>
      </c>
      <c r="Q3654" s="2" t="s">
        <v>21</v>
      </c>
      <c r="R3654" s="4" t="s">
        <v>15382</v>
      </c>
    </row>
    <row r="3655" spans="1:18" ht="14.25" customHeight="1" x14ac:dyDescent="0.3">
      <c r="A3655" s="2" t="s">
        <v>3690</v>
      </c>
      <c r="B3655" s="2" t="s">
        <v>17</v>
      </c>
      <c r="C3655" s="2" t="s">
        <v>37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tr">
        <f t="shared" si="84"/>
        <v>January</v>
      </c>
      <c r="J3655" s="2">
        <f>MONTH(H3655)</f>
        <v>1</v>
      </c>
      <c r="K3655" s="2">
        <f t="shared" si="87"/>
        <v>2024</v>
      </c>
      <c r="L3655" s="2">
        <f>H3655-G3655</f>
        <v>1</v>
      </c>
      <c r="M3655" s="2" t="str">
        <f t="shared" si="85"/>
        <v>early delivery</v>
      </c>
      <c r="N3655" s="2" t="s">
        <v>25</v>
      </c>
      <c r="O3655" s="2" t="s">
        <v>26</v>
      </c>
      <c r="P3655" s="2">
        <v>419.48</v>
      </c>
      <c r="Q3655" s="2" t="s">
        <v>21</v>
      </c>
      <c r="R3655" s="4" t="s">
        <v>15382</v>
      </c>
    </row>
    <row r="3656" spans="1:18" ht="14.25" customHeight="1" x14ac:dyDescent="0.3">
      <c r="A3656" s="2" t="s">
        <v>3691</v>
      </c>
      <c r="B3656" s="2" t="s">
        <v>45</v>
      </c>
      <c r="C3656" s="2" t="s">
        <v>30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tr">
        <f t="shared" si="84"/>
        <v>June</v>
      </c>
      <c r="J3656" s="2">
        <f>MONTH(H3656)</f>
        <v>6</v>
      </c>
      <c r="K3656" s="2">
        <f t="shared" si="87"/>
        <v>2023</v>
      </c>
      <c r="L3656" s="2">
        <f>H3656-G3656</f>
        <v>6</v>
      </c>
      <c r="M3656" s="2" t="str">
        <f t="shared" si="85"/>
        <v>on time delivery</v>
      </c>
      <c r="N3656" s="2" t="s">
        <v>19</v>
      </c>
      <c r="O3656" s="2" t="s">
        <v>26</v>
      </c>
      <c r="P3656" s="2">
        <v>337.59</v>
      </c>
      <c r="Q3656" s="2" t="s">
        <v>27</v>
      </c>
      <c r="R3656" s="4" t="s">
        <v>15382</v>
      </c>
    </row>
    <row r="3657" spans="1:18" ht="14.25" customHeight="1" x14ac:dyDescent="0.3">
      <c r="A3657" s="2" t="s">
        <v>3692</v>
      </c>
      <c r="B3657" s="2" t="s">
        <v>45</v>
      </c>
      <c r="C3657" s="2" t="s">
        <v>30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tr">
        <f t="shared" si="84"/>
        <v>January</v>
      </c>
      <c r="J3657" s="2">
        <f>MONTH(H3657)</f>
        <v>1</v>
      </c>
      <c r="K3657" s="2">
        <f t="shared" si="87"/>
        <v>2023</v>
      </c>
      <c r="L3657" s="2">
        <f>H3657-G3657</f>
        <v>2</v>
      </c>
      <c r="M3657" s="2" t="str">
        <f t="shared" si="85"/>
        <v>early delivery</v>
      </c>
      <c r="N3657" s="2" t="s">
        <v>35</v>
      </c>
      <c r="O3657" s="2" t="s">
        <v>20</v>
      </c>
      <c r="P3657" s="2">
        <v>248.86</v>
      </c>
      <c r="Q3657" s="2" t="s">
        <v>32</v>
      </c>
      <c r="R3657" s="4" t="s">
        <v>15382</v>
      </c>
    </row>
    <row r="3658" spans="1:18" ht="14.25" customHeight="1" x14ac:dyDescent="0.3">
      <c r="A3658" s="2" t="s">
        <v>3693</v>
      </c>
      <c r="B3658" s="2" t="s">
        <v>29</v>
      </c>
      <c r="C3658" s="2" t="s">
        <v>30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tr">
        <f t="shared" si="84"/>
        <v>August</v>
      </c>
      <c r="J3658" s="2">
        <f>MONTH(H3658)</f>
        <v>8</v>
      </c>
      <c r="K3658" s="2">
        <f t="shared" si="87"/>
        <v>2024</v>
      </c>
      <c r="L3658" s="2">
        <f>H3658-G3658</f>
        <v>1</v>
      </c>
      <c r="M3658" s="2" t="str">
        <f t="shared" si="85"/>
        <v>early delivery</v>
      </c>
      <c r="N3658" s="2" t="s">
        <v>35</v>
      </c>
      <c r="O3658" s="2" t="s">
        <v>31</v>
      </c>
      <c r="P3658" s="2">
        <v>447.28</v>
      </c>
      <c r="Q3658" s="2" t="s">
        <v>21</v>
      </c>
      <c r="R3658" s="4" t="s">
        <v>15382</v>
      </c>
    </row>
    <row r="3659" spans="1:18" ht="14.25" customHeight="1" x14ac:dyDescent="0.3">
      <c r="A3659" s="2" t="s">
        <v>3694</v>
      </c>
      <c r="B3659" s="2" t="s">
        <v>23</v>
      </c>
      <c r="C3659" s="2" t="s">
        <v>24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tr">
        <f t="shared" si="84"/>
        <v>January</v>
      </c>
      <c r="J3659" s="2">
        <f>MONTH(H3659)</f>
        <v>1</v>
      </c>
      <c r="K3659" s="2">
        <f t="shared" si="87"/>
        <v>2024</v>
      </c>
      <c r="L3659" s="2">
        <f>H3659-G3659</f>
        <v>1</v>
      </c>
      <c r="M3659" s="2" t="str">
        <f t="shared" si="85"/>
        <v>early delivery</v>
      </c>
      <c r="N3659" s="2" t="s">
        <v>25</v>
      </c>
      <c r="O3659" s="2" t="s">
        <v>31</v>
      </c>
      <c r="P3659" s="2">
        <v>364.17</v>
      </c>
      <c r="Q3659" s="2" t="s">
        <v>52</v>
      </c>
      <c r="R3659" s="4" t="s">
        <v>15382</v>
      </c>
    </row>
    <row r="3660" spans="1:18" ht="14.25" customHeight="1" x14ac:dyDescent="0.3">
      <c r="A3660" s="2" t="s">
        <v>3695</v>
      </c>
      <c r="B3660" s="2" t="s">
        <v>23</v>
      </c>
      <c r="C3660" s="2" t="s">
        <v>37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tr">
        <f t="shared" si="84"/>
        <v>June</v>
      </c>
      <c r="J3660" s="2">
        <f>MONTH(H3660)</f>
        <v>6</v>
      </c>
      <c r="K3660" s="2">
        <f t="shared" si="87"/>
        <v>2024</v>
      </c>
      <c r="L3660" s="2">
        <f>H3660-G3660</f>
        <v>5</v>
      </c>
      <c r="M3660" s="2" t="str">
        <f t="shared" si="85"/>
        <v>delay delivery</v>
      </c>
      <c r="N3660" s="2" t="s">
        <v>35</v>
      </c>
      <c r="O3660" s="2" t="s">
        <v>20</v>
      </c>
      <c r="P3660" s="2">
        <v>93.61</v>
      </c>
      <c r="Q3660" s="2" t="s">
        <v>27</v>
      </c>
      <c r="R3660" s="4" t="s">
        <v>15382</v>
      </c>
    </row>
    <row r="3661" spans="1:18" ht="14.25" customHeight="1" x14ac:dyDescent="0.3">
      <c r="A3661" s="2" t="s">
        <v>3696</v>
      </c>
      <c r="B3661" s="2" t="s">
        <v>17</v>
      </c>
      <c r="C3661" s="2" t="s">
        <v>18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tr">
        <f t="shared" si="84"/>
        <v>May</v>
      </c>
      <c r="J3661" s="2">
        <f>MONTH(H3661)</f>
        <v>5</v>
      </c>
      <c r="K3661" s="2">
        <f t="shared" si="87"/>
        <v>2024</v>
      </c>
      <c r="L3661" s="2">
        <f>H3661-G3661</f>
        <v>3</v>
      </c>
      <c r="M3661" s="2" t="str">
        <f t="shared" si="85"/>
        <v>delay delivery</v>
      </c>
      <c r="N3661" s="2" t="s">
        <v>35</v>
      </c>
      <c r="O3661" s="2" t="s">
        <v>20</v>
      </c>
      <c r="P3661" s="2">
        <v>349.68</v>
      </c>
      <c r="Q3661" s="2" t="s">
        <v>21</v>
      </c>
      <c r="R3661" s="4" t="s">
        <v>15382</v>
      </c>
    </row>
    <row r="3662" spans="1:18" ht="14.25" customHeight="1" x14ac:dyDescent="0.3">
      <c r="A3662" s="2" t="s">
        <v>3697</v>
      </c>
      <c r="B3662" s="2" t="s">
        <v>23</v>
      </c>
      <c r="C3662" s="2" t="s">
        <v>30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tr">
        <f t="shared" si="84"/>
        <v>April</v>
      </c>
      <c r="J3662" s="2">
        <f>MONTH(H3662)</f>
        <v>4</v>
      </c>
      <c r="K3662" s="2">
        <f t="shared" si="87"/>
        <v>2023</v>
      </c>
      <c r="L3662" s="2">
        <f>H3662-G3662</f>
        <v>4</v>
      </c>
      <c r="M3662" s="2" t="str">
        <f t="shared" si="85"/>
        <v>delay delivery</v>
      </c>
      <c r="N3662" s="2" t="s">
        <v>25</v>
      </c>
      <c r="O3662" s="2" t="s">
        <v>26</v>
      </c>
      <c r="P3662" s="2">
        <v>1209.18</v>
      </c>
      <c r="Q3662" s="2" t="s">
        <v>32</v>
      </c>
      <c r="R3662" s="4" t="s">
        <v>15382</v>
      </c>
    </row>
    <row r="3663" spans="1:18" ht="14.25" customHeight="1" x14ac:dyDescent="0.3">
      <c r="A3663" s="2" t="s">
        <v>3698</v>
      </c>
      <c r="B3663" s="2" t="s">
        <v>45</v>
      </c>
      <c r="C3663" s="2" t="s">
        <v>24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tr">
        <f t="shared" si="84"/>
        <v>April</v>
      </c>
      <c r="J3663" s="2">
        <f>MONTH(H3663)</f>
        <v>4</v>
      </c>
      <c r="K3663" s="2">
        <f t="shared" si="87"/>
        <v>2023</v>
      </c>
      <c r="L3663" s="2">
        <f>H3663-G3663</f>
        <v>4</v>
      </c>
      <c r="M3663" s="2" t="str">
        <f t="shared" si="85"/>
        <v>delay delivery</v>
      </c>
      <c r="N3663" s="2" t="s">
        <v>35</v>
      </c>
      <c r="O3663" s="2" t="s">
        <v>31</v>
      </c>
      <c r="P3663" s="2">
        <v>92.23</v>
      </c>
      <c r="Q3663" s="2" t="s">
        <v>27</v>
      </c>
      <c r="R3663" s="4" t="s">
        <v>15382</v>
      </c>
    </row>
    <row r="3664" spans="1:18" ht="14.25" customHeight="1" x14ac:dyDescent="0.3">
      <c r="A3664" s="2" t="s">
        <v>3699</v>
      </c>
      <c r="B3664" s="2" t="s">
        <v>45</v>
      </c>
      <c r="C3664" s="2" t="s">
        <v>30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tr">
        <f t="shared" si="84"/>
        <v>June</v>
      </c>
      <c r="J3664" s="2">
        <f>MONTH(H3664)</f>
        <v>6</v>
      </c>
      <c r="K3664" s="2">
        <f t="shared" si="87"/>
        <v>2024</v>
      </c>
      <c r="L3664" s="2">
        <f>H3664-G3664</f>
        <v>2</v>
      </c>
      <c r="M3664" s="2" t="str">
        <f t="shared" si="85"/>
        <v>early delivery</v>
      </c>
      <c r="N3664" s="2" t="s">
        <v>25</v>
      </c>
      <c r="O3664" s="2" t="s">
        <v>31</v>
      </c>
      <c r="P3664" s="2">
        <v>783.84</v>
      </c>
      <c r="Q3664" s="2" t="s">
        <v>38</v>
      </c>
      <c r="R3664" s="4" t="s">
        <v>15382</v>
      </c>
    </row>
    <row r="3665" spans="1:18" ht="14.25" customHeight="1" x14ac:dyDescent="0.3">
      <c r="A3665" s="2" t="s">
        <v>3700</v>
      </c>
      <c r="B3665" s="2" t="s">
        <v>29</v>
      </c>
      <c r="C3665" s="2" t="s">
        <v>24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tr">
        <f t="shared" si="84"/>
        <v>March</v>
      </c>
      <c r="J3665" s="2">
        <f>MONTH(H3665)</f>
        <v>3</v>
      </c>
      <c r="K3665" s="2">
        <f t="shared" si="87"/>
        <v>2023</v>
      </c>
      <c r="L3665" s="2">
        <f>H3665-G3665</f>
        <v>6</v>
      </c>
      <c r="M3665" s="2" t="str">
        <f t="shared" si="85"/>
        <v>on time delivery</v>
      </c>
      <c r="N3665" s="2" t="s">
        <v>25</v>
      </c>
      <c r="O3665" s="2" t="s">
        <v>20</v>
      </c>
      <c r="P3665" s="2">
        <v>28.82</v>
      </c>
      <c r="Q3665" s="2" t="s">
        <v>52</v>
      </c>
      <c r="R3665" s="4" t="s">
        <v>15382</v>
      </c>
    </row>
    <row r="3666" spans="1:18" ht="14.25" customHeight="1" x14ac:dyDescent="0.3">
      <c r="A3666" s="2" t="s">
        <v>3701</v>
      </c>
      <c r="B3666" s="2" t="s">
        <v>29</v>
      </c>
      <c r="C3666" s="2" t="s">
        <v>37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tr">
        <f t="shared" si="84"/>
        <v>August</v>
      </c>
      <c r="J3666" s="2">
        <f>MONTH(H3666)</f>
        <v>8</v>
      </c>
      <c r="K3666" s="2">
        <f t="shared" si="87"/>
        <v>2024</v>
      </c>
      <c r="L3666" s="2">
        <f>H3666-G3666</f>
        <v>5</v>
      </c>
      <c r="M3666" s="2" t="str">
        <f t="shared" si="85"/>
        <v>delay delivery</v>
      </c>
      <c r="N3666" s="2" t="s">
        <v>35</v>
      </c>
      <c r="O3666" s="2" t="s">
        <v>31</v>
      </c>
      <c r="P3666" s="2">
        <v>591.97</v>
      </c>
      <c r="Q3666" s="2" t="s">
        <v>43</v>
      </c>
      <c r="R3666" s="4" t="s">
        <v>15382</v>
      </c>
    </row>
    <row r="3667" spans="1:18" ht="14.25" customHeight="1" x14ac:dyDescent="0.3">
      <c r="A3667" s="2" t="s">
        <v>3702</v>
      </c>
      <c r="B3667" s="2" t="s">
        <v>23</v>
      </c>
      <c r="C3667" s="2" t="s">
        <v>30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tr">
        <f t="shared" si="84"/>
        <v>April</v>
      </c>
      <c r="J3667" s="2">
        <f>MONTH(H3667)</f>
        <v>4</v>
      </c>
      <c r="K3667" s="2">
        <f t="shared" si="87"/>
        <v>2023</v>
      </c>
      <c r="L3667" s="2">
        <f>H3667-G3667</f>
        <v>1</v>
      </c>
      <c r="M3667" s="2" t="str">
        <f t="shared" si="85"/>
        <v>early delivery</v>
      </c>
      <c r="N3667" s="2" t="s">
        <v>25</v>
      </c>
      <c r="O3667" s="2" t="s">
        <v>20</v>
      </c>
      <c r="P3667" s="2">
        <v>492.85</v>
      </c>
      <c r="Q3667" s="2" t="s">
        <v>21</v>
      </c>
      <c r="R3667" s="4" t="s">
        <v>15382</v>
      </c>
    </row>
    <row r="3668" spans="1:18" ht="14.25" customHeight="1" x14ac:dyDescent="0.3">
      <c r="A3668" s="2" t="s">
        <v>3703</v>
      </c>
      <c r="B3668" s="2" t="s">
        <v>17</v>
      </c>
      <c r="C3668" s="2" t="s">
        <v>24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tr">
        <f t="shared" si="84"/>
        <v>March</v>
      </c>
      <c r="J3668" s="2">
        <f>MONTH(H3668)</f>
        <v>3</v>
      </c>
      <c r="K3668" s="2">
        <f t="shared" si="87"/>
        <v>2023</v>
      </c>
      <c r="L3668" s="2">
        <f>H3668-G3668</f>
        <v>2</v>
      </c>
      <c r="M3668" s="2" t="str">
        <f t="shared" si="85"/>
        <v>early delivery</v>
      </c>
      <c r="N3668" s="2" t="s">
        <v>19</v>
      </c>
      <c r="O3668" s="2" t="s">
        <v>31</v>
      </c>
      <c r="P3668" s="2">
        <v>166.38</v>
      </c>
      <c r="Q3668" s="2" t="s">
        <v>38</v>
      </c>
      <c r="R3668" s="4" t="s">
        <v>15382</v>
      </c>
    </row>
    <row r="3669" spans="1:18" ht="14.25" customHeight="1" x14ac:dyDescent="0.3">
      <c r="A3669" s="2" t="s">
        <v>3704</v>
      </c>
      <c r="B3669" s="2" t="s">
        <v>23</v>
      </c>
      <c r="C3669" s="2" t="s">
        <v>40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tr">
        <f t="shared" si="84"/>
        <v>September</v>
      </c>
      <c r="J3669" s="2">
        <f>MONTH(H3669)</f>
        <v>9</v>
      </c>
      <c r="K3669" s="2">
        <f t="shared" si="87"/>
        <v>2024</v>
      </c>
      <c r="L3669" s="2">
        <f>H3669-G3669</f>
        <v>3</v>
      </c>
      <c r="M3669" s="2" t="str">
        <f t="shared" si="85"/>
        <v>delay delivery</v>
      </c>
      <c r="N3669" s="2" t="s">
        <v>25</v>
      </c>
      <c r="O3669" s="2" t="s">
        <v>31</v>
      </c>
      <c r="P3669" s="2">
        <v>681.46</v>
      </c>
      <c r="Q3669" s="2" t="s">
        <v>27</v>
      </c>
      <c r="R3669" s="4" t="s">
        <v>15382</v>
      </c>
    </row>
    <row r="3670" spans="1:18" ht="14.25" customHeight="1" x14ac:dyDescent="0.3">
      <c r="A3670" s="2" t="s">
        <v>3705</v>
      </c>
      <c r="B3670" s="2" t="s">
        <v>23</v>
      </c>
      <c r="C3670" s="2" t="s">
        <v>40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tr">
        <f t="shared" si="84"/>
        <v>March</v>
      </c>
      <c r="J3670" s="2">
        <f>MONTH(H3670)</f>
        <v>3</v>
      </c>
      <c r="K3670" s="2">
        <f t="shared" si="87"/>
        <v>2024</v>
      </c>
      <c r="L3670" s="2">
        <f>H3670-G3670</f>
        <v>6</v>
      </c>
      <c r="M3670" s="2" t="str">
        <f t="shared" si="85"/>
        <v>on time delivery</v>
      </c>
      <c r="N3670" s="2" t="s">
        <v>35</v>
      </c>
      <c r="O3670" s="2" t="s">
        <v>20</v>
      </c>
      <c r="P3670" s="2">
        <v>120.98</v>
      </c>
      <c r="Q3670" s="2" t="s">
        <v>52</v>
      </c>
      <c r="R3670" s="4" t="s">
        <v>15382</v>
      </c>
    </row>
    <row r="3671" spans="1:18" ht="14.25" customHeight="1" x14ac:dyDescent="0.3">
      <c r="A3671" s="2" t="s">
        <v>3706</v>
      </c>
      <c r="B3671" s="2" t="s">
        <v>23</v>
      </c>
      <c r="C3671" s="2" t="s">
        <v>24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tr">
        <f t="shared" si="84"/>
        <v>March</v>
      </c>
      <c r="J3671" s="2">
        <f>MONTH(H3671)</f>
        <v>3</v>
      </c>
      <c r="K3671" s="2">
        <f t="shared" si="87"/>
        <v>2024</v>
      </c>
      <c r="L3671" s="2">
        <f>H3671-G3671</f>
        <v>6</v>
      </c>
      <c r="M3671" s="2" t="str">
        <f t="shared" si="85"/>
        <v>on time delivery</v>
      </c>
      <c r="N3671" s="2" t="s">
        <v>19</v>
      </c>
      <c r="O3671" s="2" t="s">
        <v>20</v>
      </c>
      <c r="P3671" s="2">
        <v>156.97999999999999</v>
      </c>
      <c r="Q3671" s="2" t="s">
        <v>43</v>
      </c>
      <c r="R3671" s="4" t="s">
        <v>15382</v>
      </c>
    </row>
    <row r="3672" spans="1:18" ht="14.25" customHeight="1" x14ac:dyDescent="0.3">
      <c r="A3672" s="2" t="s">
        <v>3707</v>
      </c>
      <c r="B3672" s="2" t="s">
        <v>23</v>
      </c>
      <c r="C3672" s="2" t="s">
        <v>30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tr">
        <f t="shared" si="84"/>
        <v>February</v>
      </c>
      <c r="J3672" s="2">
        <f>MONTH(H3672)</f>
        <v>2</v>
      </c>
      <c r="K3672" s="2">
        <f t="shared" si="87"/>
        <v>2024</v>
      </c>
      <c r="L3672" s="2">
        <f>H3672-G3672</f>
        <v>4</v>
      </c>
      <c r="M3672" s="2" t="str">
        <f t="shared" si="85"/>
        <v>delay delivery</v>
      </c>
      <c r="N3672" s="2" t="s">
        <v>19</v>
      </c>
      <c r="O3672" s="2" t="s">
        <v>26</v>
      </c>
      <c r="P3672" s="2">
        <v>886.27</v>
      </c>
      <c r="Q3672" s="2" t="s">
        <v>43</v>
      </c>
      <c r="R3672" s="4" t="s">
        <v>15382</v>
      </c>
    </row>
    <row r="3673" spans="1:18" ht="14.25" customHeight="1" x14ac:dyDescent="0.3">
      <c r="A3673" s="2" t="s">
        <v>3708</v>
      </c>
      <c r="B3673" s="2" t="s">
        <v>45</v>
      </c>
      <c r="C3673" s="2" t="s">
        <v>30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tr">
        <f t="shared" si="84"/>
        <v>November</v>
      </c>
      <c r="J3673" s="2">
        <f>MONTH(H3673)</f>
        <v>11</v>
      </c>
      <c r="K3673" s="2">
        <f t="shared" si="87"/>
        <v>2023</v>
      </c>
      <c r="L3673" s="2">
        <f>H3673-G3673</f>
        <v>6</v>
      </c>
      <c r="M3673" s="2" t="str">
        <f t="shared" si="85"/>
        <v>on time delivery</v>
      </c>
      <c r="N3673" s="2" t="s">
        <v>19</v>
      </c>
      <c r="O3673" s="2" t="s">
        <v>20</v>
      </c>
      <c r="P3673" s="2">
        <v>349</v>
      </c>
      <c r="Q3673" s="2" t="s">
        <v>27</v>
      </c>
      <c r="R3673" s="4" t="s">
        <v>15382</v>
      </c>
    </row>
    <row r="3674" spans="1:18" ht="14.25" customHeight="1" x14ac:dyDescent="0.3">
      <c r="A3674" s="2" t="s">
        <v>3709</v>
      </c>
      <c r="B3674" s="2" t="s">
        <v>17</v>
      </c>
      <c r="C3674" s="2" t="s">
        <v>37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tr">
        <f t="shared" si="84"/>
        <v>October</v>
      </c>
      <c r="J3674" s="2">
        <f>MONTH(H3674)</f>
        <v>10</v>
      </c>
      <c r="K3674" s="2">
        <f t="shared" si="87"/>
        <v>2023</v>
      </c>
      <c r="L3674" s="2">
        <f>H3674-G3674</f>
        <v>4</v>
      </c>
      <c r="M3674" s="2" t="str">
        <f t="shared" si="85"/>
        <v>delay delivery</v>
      </c>
      <c r="N3674" s="2" t="s">
        <v>19</v>
      </c>
      <c r="O3674" s="2" t="s">
        <v>20</v>
      </c>
      <c r="P3674" s="2">
        <v>1039.1300000000001</v>
      </c>
      <c r="Q3674" s="2" t="s">
        <v>21</v>
      </c>
      <c r="R3674" s="4" t="s">
        <v>15382</v>
      </c>
    </row>
    <row r="3675" spans="1:18" ht="14.25" customHeight="1" x14ac:dyDescent="0.3">
      <c r="A3675" s="2" t="s">
        <v>3710</v>
      </c>
      <c r="B3675" s="2" t="s">
        <v>45</v>
      </c>
      <c r="C3675" s="2" t="s">
        <v>37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tr">
        <f t="shared" si="84"/>
        <v>May</v>
      </c>
      <c r="J3675" s="2">
        <f>MONTH(H3675)</f>
        <v>5</v>
      </c>
      <c r="K3675" s="2">
        <f t="shared" si="87"/>
        <v>2023</v>
      </c>
      <c r="L3675" s="2">
        <f>H3675-G3675</f>
        <v>1</v>
      </c>
      <c r="M3675" s="2" t="str">
        <f t="shared" si="85"/>
        <v>early delivery</v>
      </c>
      <c r="N3675" s="2" t="s">
        <v>25</v>
      </c>
      <c r="O3675" s="2" t="s">
        <v>26</v>
      </c>
      <c r="P3675" s="2">
        <v>312.08</v>
      </c>
      <c r="Q3675" s="2" t="s">
        <v>43</v>
      </c>
      <c r="R3675" s="4" t="s">
        <v>15382</v>
      </c>
    </row>
    <row r="3676" spans="1:18" ht="14.25" customHeight="1" x14ac:dyDescent="0.3">
      <c r="A3676" s="2" t="s">
        <v>3711</v>
      </c>
      <c r="B3676" s="2" t="s">
        <v>17</v>
      </c>
      <c r="C3676" s="2" t="s">
        <v>18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tr">
        <f t="shared" si="84"/>
        <v>July</v>
      </c>
      <c r="J3676" s="2">
        <f>MONTH(H3676)</f>
        <v>7</v>
      </c>
      <c r="K3676" s="2">
        <f t="shared" si="87"/>
        <v>2024</v>
      </c>
      <c r="L3676" s="2">
        <f>H3676-G3676</f>
        <v>6</v>
      </c>
      <c r="M3676" s="2" t="str">
        <f t="shared" si="85"/>
        <v>on time delivery</v>
      </c>
      <c r="N3676" s="2" t="s">
        <v>25</v>
      </c>
      <c r="O3676" s="2" t="s">
        <v>26</v>
      </c>
      <c r="P3676" s="2">
        <v>364.76</v>
      </c>
      <c r="Q3676" s="2" t="s">
        <v>21</v>
      </c>
      <c r="R3676" s="4" t="s">
        <v>15382</v>
      </c>
    </row>
    <row r="3677" spans="1:18" ht="14.25" customHeight="1" x14ac:dyDescent="0.3">
      <c r="A3677" s="2" t="s">
        <v>3712</v>
      </c>
      <c r="B3677" s="2" t="s">
        <v>29</v>
      </c>
      <c r="C3677" s="2" t="s">
        <v>37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tr">
        <f t="shared" si="84"/>
        <v>November</v>
      </c>
      <c r="J3677" s="2">
        <f>MONTH(H3677)</f>
        <v>11</v>
      </c>
      <c r="K3677" s="2">
        <f t="shared" si="87"/>
        <v>2024</v>
      </c>
      <c r="L3677" s="2">
        <f>H3677-G3677</f>
        <v>2</v>
      </c>
      <c r="M3677" s="2" t="str">
        <f t="shared" si="85"/>
        <v>early delivery</v>
      </c>
      <c r="N3677" s="2" t="s">
        <v>25</v>
      </c>
      <c r="O3677" s="2" t="s">
        <v>26</v>
      </c>
      <c r="P3677" s="2">
        <v>62.82</v>
      </c>
      <c r="Q3677" s="2" t="s">
        <v>21</v>
      </c>
      <c r="R3677" s="4" t="s">
        <v>15382</v>
      </c>
    </row>
    <row r="3678" spans="1:18" ht="14.25" customHeight="1" x14ac:dyDescent="0.3">
      <c r="A3678" s="2" t="s">
        <v>3713</v>
      </c>
      <c r="B3678" s="2" t="s">
        <v>23</v>
      </c>
      <c r="C3678" s="2" t="s">
        <v>30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tr">
        <f t="shared" si="84"/>
        <v>December</v>
      </c>
      <c r="J3678" s="2">
        <f>MONTH(H3678)</f>
        <v>12</v>
      </c>
      <c r="K3678" s="2">
        <f t="shared" si="87"/>
        <v>2024</v>
      </c>
      <c r="L3678" s="2">
        <f>H3678-G3678</f>
        <v>6</v>
      </c>
      <c r="M3678" s="2" t="str">
        <f t="shared" si="85"/>
        <v>on time delivery</v>
      </c>
      <c r="N3678" s="2" t="s">
        <v>35</v>
      </c>
      <c r="O3678" s="2" t="s">
        <v>26</v>
      </c>
      <c r="P3678" s="2">
        <v>242.48</v>
      </c>
      <c r="Q3678" s="2" t="s">
        <v>52</v>
      </c>
      <c r="R3678" s="4" t="s">
        <v>15382</v>
      </c>
    </row>
    <row r="3679" spans="1:18" ht="14.25" customHeight="1" x14ac:dyDescent="0.3">
      <c r="A3679" s="2" t="s">
        <v>3714</v>
      </c>
      <c r="B3679" s="2" t="s">
        <v>45</v>
      </c>
      <c r="C3679" s="2" t="s">
        <v>18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tr">
        <f t="shared" si="84"/>
        <v>May</v>
      </c>
      <c r="J3679" s="2">
        <f>MONTH(H3679)</f>
        <v>5</v>
      </c>
      <c r="K3679" s="2">
        <f t="shared" si="87"/>
        <v>2024</v>
      </c>
      <c r="L3679" s="2">
        <f>H3679-G3679</f>
        <v>2</v>
      </c>
      <c r="M3679" s="2" t="str">
        <f t="shared" si="85"/>
        <v>early delivery</v>
      </c>
      <c r="N3679" s="2" t="s">
        <v>35</v>
      </c>
      <c r="O3679" s="2" t="s">
        <v>31</v>
      </c>
      <c r="P3679" s="2">
        <v>569.65</v>
      </c>
      <c r="Q3679" s="2" t="s">
        <v>38</v>
      </c>
      <c r="R3679" s="4" t="s">
        <v>15382</v>
      </c>
    </row>
    <row r="3680" spans="1:18" ht="14.25" customHeight="1" x14ac:dyDescent="0.3">
      <c r="A3680" s="2" t="s">
        <v>3715</v>
      </c>
      <c r="B3680" s="2" t="s">
        <v>17</v>
      </c>
      <c r="C3680" s="2" t="s">
        <v>37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tr">
        <f t="shared" si="84"/>
        <v>August</v>
      </c>
      <c r="J3680" s="2">
        <f>MONTH(H3680)</f>
        <v>8</v>
      </c>
      <c r="K3680" s="2">
        <f t="shared" si="87"/>
        <v>2024</v>
      </c>
      <c r="L3680" s="2">
        <f>H3680-G3680</f>
        <v>4</v>
      </c>
      <c r="M3680" s="2" t="str">
        <f t="shared" si="85"/>
        <v>delay delivery</v>
      </c>
      <c r="N3680" s="2" t="s">
        <v>19</v>
      </c>
      <c r="O3680" s="2" t="s">
        <v>26</v>
      </c>
      <c r="P3680" s="2">
        <v>982.45</v>
      </c>
      <c r="Q3680" s="2" t="s">
        <v>52</v>
      </c>
      <c r="R3680" s="4" t="s">
        <v>15382</v>
      </c>
    </row>
    <row r="3681" spans="1:18" ht="14.25" customHeight="1" x14ac:dyDescent="0.3">
      <c r="A3681" s="2" t="s">
        <v>3716</v>
      </c>
      <c r="B3681" s="2" t="s">
        <v>29</v>
      </c>
      <c r="C3681" s="2" t="s">
        <v>24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tr">
        <f t="shared" si="84"/>
        <v>December</v>
      </c>
      <c r="J3681" s="2">
        <f>MONTH(H3681)</f>
        <v>12</v>
      </c>
      <c r="K3681" s="2">
        <f t="shared" si="87"/>
        <v>2023</v>
      </c>
      <c r="L3681" s="2">
        <f>H3681-G3681</f>
        <v>7</v>
      </c>
      <c r="M3681" s="2" t="str">
        <f t="shared" si="85"/>
        <v>on time delivery</v>
      </c>
      <c r="N3681" s="2" t="s">
        <v>35</v>
      </c>
      <c r="O3681" s="2" t="s">
        <v>31</v>
      </c>
      <c r="P3681" s="2">
        <v>466.34</v>
      </c>
      <c r="Q3681" s="2" t="s">
        <v>52</v>
      </c>
      <c r="R3681" s="4" t="s">
        <v>15382</v>
      </c>
    </row>
    <row r="3682" spans="1:18" ht="14.25" customHeight="1" x14ac:dyDescent="0.3">
      <c r="A3682" s="2" t="s">
        <v>3717</v>
      </c>
      <c r="B3682" s="2" t="s">
        <v>29</v>
      </c>
      <c r="C3682" s="2" t="s">
        <v>40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tr">
        <f t="shared" si="84"/>
        <v>March</v>
      </c>
      <c r="J3682" s="2">
        <f>MONTH(H3682)</f>
        <v>3</v>
      </c>
      <c r="K3682" s="2">
        <f t="shared" si="87"/>
        <v>2023</v>
      </c>
      <c r="L3682" s="2">
        <f>H3682-G3682</f>
        <v>3</v>
      </c>
      <c r="M3682" s="2" t="str">
        <f t="shared" si="85"/>
        <v>delay delivery</v>
      </c>
      <c r="N3682" s="2" t="s">
        <v>25</v>
      </c>
      <c r="O3682" s="2" t="s">
        <v>31</v>
      </c>
      <c r="P3682" s="2">
        <v>324.27999999999997</v>
      </c>
      <c r="Q3682" s="2" t="s">
        <v>32</v>
      </c>
      <c r="R3682" s="4" t="s">
        <v>15382</v>
      </c>
    </row>
    <row r="3683" spans="1:18" ht="14.25" customHeight="1" x14ac:dyDescent="0.3">
      <c r="A3683" s="2" t="s">
        <v>3718</v>
      </c>
      <c r="B3683" s="2" t="s">
        <v>23</v>
      </c>
      <c r="C3683" s="2" t="s">
        <v>37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tr">
        <f t="shared" si="84"/>
        <v>September</v>
      </c>
      <c r="J3683" s="2">
        <f>MONTH(H3683)</f>
        <v>9</v>
      </c>
      <c r="K3683" s="2">
        <f t="shared" si="87"/>
        <v>2024</v>
      </c>
      <c r="L3683" s="2">
        <f>H3683-G3683</f>
        <v>5</v>
      </c>
      <c r="M3683" s="2" t="str">
        <f t="shared" si="85"/>
        <v>delay delivery</v>
      </c>
      <c r="N3683" s="2" t="s">
        <v>25</v>
      </c>
      <c r="O3683" s="2" t="s">
        <v>31</v>
      </c>
      <c r="P3683" s="2">
        <v>1181.5899999999999</v>
      </c>
      <c r="Q3683" s="2" t="s">
        <v>32</v>
      </c>
      <c r="R3683" s="4" t="s">
        <v>15382</v>
      </c>
    </row>
    <row r="3684" spans="1:18" ht="14.25" customHeight="1" x14ac:dyDescent="0.3">
      <c r="A3684" s="2" t="s">
        <v>3719</v>
      </c>
      <c r="B3684" s="2" t="s">
        <v>17</v>
      </c>
      <c r="C3684" s="2" t="s">
        <v>37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tr">
        <f t="shared" si="84"/>
        <v>October</v>
      </c>
      <c r="J3684" s="2">
        <f>MONTH(H3684)</f>
        <v>10</v>
      </c>
      <c r="K3684" s="2">
        <f t="shared" si="87"/>
        <v>2024</v>
      </c>
      <c r="L3684" s="2">
        <f>H3684-G3684</f>
        <v>6</v>
      </c>
      <c r="M3684" s="2" t="str">
        <f t="shared" si="85"/>
        <v>on time delivery</v>
      </c>
      <c r="N3684" s="2" t="s">
        <v>25</v>
      </c>
      <c r="O3684" s="2" t="s">
        <v>26</v>
      </c>
      <c r="P3684" s="2">
        <v>407.36</v>
      </c>
      <c r="Q3684" s="2" t="s">
        <v>27</v>
      </c>
      <c r="R3684" s="4" t="s">
        <v>15382</v>
      </c>
    </row>
    <row r="3685" spans="1:18" ht="14.25" customHeight="1" x14ac:dyDescent="0.3">
      <c r="A3685" s="2" t="s">
        <v>3720</v>
      </c>
      <c r="B3685" s="2" t="s">
        <v>45</v>
      </c>
      <c r="C3685" s="2" t="s">
        <v>24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tr">
        <f t="shared" si="84"/>
        <v>April</v>
      </c>
      <c r="J3685" s="2">
        <f>MONTH(H3685)</f>
        <v>4</v>
      </c>
      <c r="K3685" s="2">
        <f t="shared" si="87"/>
        <v>2024</v>
      </c>
      <c r="L3685" s="2">
        <f>H3685-G3685</f>
        <v>1</v>
      </c>
      <c r="M3685" s="2" t="str">
        <f t="shared" si="85"/>
        <v>early delivery</v>
      </c>
      <c r="N3685" s="2" t="s">
        <v>25</v>
      </c>
      <c r="O3685" s="2" t="s">
        <v>26</v>
      </c>
      <c r="P3685" s="2">
        <v>85.68</v>
      </c>
      <c r="Q3685" s="2" t="s">
        <v>21</v>
      </c>
      <c r="R3685" s="4" t="s">
        <v>15382</v>
      </c>
    </row>
    <row r="3686" spans="1:18" ht="14.25" customHeight="1" x14ac:dyDescent="0.3">
      <c r="A3686" s="2" t="s">
        <v>3721</v>
      </c>
      <c r="B3686" s="2" t="s">
        <v>23</v>
      </c>
      <c r="C3686" s="2" t="s">
        <v>30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tr">
        <f t="shared" si="84"/>
        <v>September</v>
      </c>
      <c r="J3686" s="2">
        <f>MONTH(H3686)</f>
        <v>9</v>
      </c>
      <c r="K3686" s="2">
        <f t="shared" si="87"/>
        <v>2023</v>
      </c>
      <c r="L3686" s="2">
        <f>H3686-G3686</f>
        <v>4</v>
      </c>
      <c r="M3686" s="2" t="str">
        <f t="shared" si="85"/>
        <v>delay delivery</v>
      </c>
      <c r="N3686" s="2" t="s">
        <v>25</v>
      </c>
      <c r="O3686" s="2" t="s">
        <v>31</v>
      </c>
      <c r="P3686" s="2">
        <v>102.63</v>
      </c>
      <c r="Q3686" s="2" t="s">
        <v>38</v>
      </c>
      <c r="R3686" s="4" t="s">
        <v>15382</v>
      </c>
    </row>
    <row r="3687" spans="1:18" ht="14.25" customHeight="1" x14ac:dyDescent="0.3">
      <c r="A3687" s="2" t="s">
        <v>3722</v>
      </c>
      <c r="B3687" s="2" t="s">
        <v>45</v>
      </c>
      <c r="C3687" s="2" t="s">
        <v>24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tr">
        <f t="shared" si="84"/>
        <v>April</v>
      </c>
      <c r="J3687" s="2">
        <f>MONTH(H3687)</f>
        <v>4</v>
      </c>
      <c r="K3687" s="2">
        <f t="shared" si="87"/>
        <v>2023</v>
      </c>
      <c r="L3687" s="2">
        <f>H3687-G3687</f>
        <v>4</v>
      </c>
      <c r="M3687" s="2" t="str">
        <f t="shared" si="85"/>
        <v>delay delivery</v>
      </c>
      <c r="N3687" s="2" t="s">
        <v>19</v>
      </c>
      <c r="O3687" s="2" t="s">
        <v>31</v>
      </c>
      <c r="P3687" s="2">
        <v>309.58</v>
      </c>
      <c r="Q3687" s="2" t="s">
        <v>43</v>
      </c>
      <c r="R3687" s="4" t="s">
        <v>15382</v>
      </c>
    </row>
    <row r="3688" spans="1:18" ht="14.25" customHeight="1" x14ac:dyDescent="0.3">
      <c r="A3688" s="2" t="s">
        <v>3723</v>
      </c>
      <c r="B3688" s="2" t="s">
        <v>29</v>
      </c>
      <c r="C3688" s="2" t="s">
        <v>37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tr">
        <f t="shared" si="84"/>
        <v>October</v>
      </c>
      <c r="J3688" s="2">
        <f>MONTH(H3688)</f>
        <v>10</v>
      </c>
      <c r="K3688" s="2">
        <f t="shared" si="87"/>
        <v>2023</v>
      </c>
      <c r="L3688" s="2">
        <f>H3688-G3688</f>
        <v>2</v>
      </c>
      <c r="M3688" s="2" t="str">
        <f t="shared" si="85"/>
        <v>early delivery</v>
      </c>
      <c r="N3688" s="2" t="s">
        <v>25</v>
      </c>
      <c r="O3688" s="2" t="s">
        <v>20</v>
      </c>
      <c r="P3688" s="2">
        <v>330.45</v>
      </c>
      <c r="Q3688" s="2" t="s">
        <v>38</v>
      </c>
      <c r="R3688" s="4" t="s">
        <v>15382</v>
      </c>
    </row>
    <row r="3689" spans="1:18" ht="14.25" customHeight="1" x14ac:dyDescent="0.3">
      <c r="A3689" s="2" t="s">
        <v>3724</v>
      </c>
      <c r="B3689" s="2" t="s">
        <v>45</v>
      </c>
      <c r="C3689" s="2" t="s">
        <v>30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tr">
        <f t="shared" si="84"/>
        <v>June</v>
      </c>
      <c r="J3689" s="2">
        <f>MONTH(H3689)</f>
        <v>6</v>
      </c>
      <c r="K3689" s="2">
        <f t="shared" si="87"/>
        <v>2024</v>
      </c>
      <c r="L3689" s="2">
        <f>H3689-G3689</f>
        <v>1</v>
      </c>
      <c r="M3689" s="2" t="str">
        <f t="shared" si="85"/>
        <v>early delivery</v>
      </c>
      <c r="N3689" s="2" t="s">
        <v>25</v>
      </c>
      <c r="O3689" s="2" t="s">
        <v>20</v>
      </c>
      <c r="P3689" s="2">
        <v>155.93</v>
      </c>
      <c r="Q3689" s="2" t="s">
        <v>27</v>
      </c>
      <c r="R3689" s="4" t="s">
        <v>15382</v>
      </c>
    </row>
    <row r="3690" spans="1:18" ht="14.25" customHeight="1" x14ac:dyDescent="0.3">
      <c r="A3690" s="2" t="s">
        <v>3725</v>
      </c>
      <c r="B3690" s="2" t="s">
        <v>45</v>
      </c>
      <c r="C3690" s="2" t="s">
        <v>18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tr">
        <f t="shared" si="84"/>
        <v>December</v>
      </c>
      <c r="J3690" s="2">
        <f>MONTH(H3690)</f>
        <v>12</v>
      </c>
      <c r="K3690" s="2">
        <f t="shared" si="87"/>
        <v>2023</v>
      </c>
      <c r="L3690" s="2">
        <f>H3690-G3690</f>
        <v>4</v>
      </c>
      <c r="M3690" s="2" t="str">
        <f t="shared" si="85"/>
        <v>delay delivery</v>
      </c>
      <c r="N3690" s="2" t="s">
        <v>25</v>
      </c>
      <c r="O3690" s="2" t="s">
        <v>26</v>
      </c>
      <c r="P3690" s="2">
        <v>216.55</v>
      </c>
      <c r="Q3690" s="2" t="s">
        <v>43</v>
      </c>
      <c r="R3690" s="4" t="s">
        <v>15382</v>
      </c>
    </row>
    <row r="3691" spans="1:18" ht="14.25" customHeight="1" x14ac:dyDescent="0.3">
      <c r="A3691" s="2" t="s">
        <v>3726</v>
      </c>
      <c r="B3691" s="2" t="s">
        <v>23</v>
      </c>
      <c r="C3691" s="2" t="s">
        <v>37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tr">
        <f t="shared" si="84"/>
        <v>February</v>
      </c>
      <c r="J3691" s="2">
        <f>MONTH(H3691)</f>
        <v>2</v>
      </c>
      <c r="K3691" s="2">
        <f t="shared" si="87"/>
        <v>2024</v>
      </c>
      <c r="L3691" s="2">
        <f>H3691-G3691</f>
        <v>4</v>
      </c>
      <c r="M3691" s="2" t="str">
        <f t="shared" si="85"/>
        <v>delay delivery</v>
      </c>
      <c r="N3691" s="2" t="s">
        <v>19</v>
      </c>
      <c r="O3691" s="2" t="s">
        <v>20</v>
      </c>
      <c r="P3691" s="2">
        <v>269.56</v>
      </c>
      <c r="Q3691" s="2" t="s">
        <v>27</v>
      </c>
      <c r="R3691" s="4" t="s">
        <v>15382</v>
      </c>
    </row>
    <row r="3692" spans="1:18" ht="14.25" customHeight="1" x14ac:dyDescent="0.3">
      <c r="A3692" s="2" t="s">
        <v>3727</v>
      </c>
      <c r="B3692" s="2" t="s">
        <v>45</v>
      </c>
      <c r="C3692" s="2" t="s">
        <v>24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tr">
        <f t="shared" si="84"/>
        <v>September</v>
      </c>
      <c r="J3692" s="2">
        <f>MONTH(H3692)</f>
        <v>9</v>
      </c>
      <c r="K3692" s="2">
        <f t="shared" si="87"/>
        <v>2024</v>
      </c>
      <c r="L3692" s="2">
        <f>H3692-G3692</f>
        <v>6</v>
      </c>
      <c r="M3692" s="2" t="str">
        <f t="shared" si="85"/>
        <v>on time delivery</v>
      </c>
      <c r="N3692" s="2" t="s">
        <v>25</v>
      </c>
      <c r="O3692" s="2" t="s">
        <v>20</v>
      </c>
      <c r="P3692" s="2">
        <v>7.79</v>
      </c>
      <c r="Q3692" s="2" t="s">
        <v>21</v>
      </c>
      <c r="R3692" s="4" t="s">
        <v>15382</v>
      </c>
    </row>
    <row r="3693" spans="1:18" ht="14.25" customHeight="1" x14ac:dyDescent="0.3">
      <c r="A3693" s="2" t="s">
        <v>3728</v>
      </c>
      <c r="B3693" s="2" t="s">
        <v>23</v>
      </c>
      <c r="C3693" s="2" t="s">
        <v>18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tr">
        <f t="shared" si="84"/>
        <v>May</v>
      </c>
      <c r="J3693" s="2">
        <f>MONTH(H3693)</f>
        <v>5</v>
      </c>
      <c r="K3693" s="2">
        <f t="shared" si="87"/>
        <v>2023</v>
      </c>
      <c r="L3693" s="2">
        <f>H3693-G3693</f>
        <v>7</v>
      </c>
      <c r="M3693" s="2" t="str">
        <f t="shared" si="85"/>
        <v>on time delivery</v>
      </c>
      <c r="N3693" s="2" t="s">
        <v>35</v>
      </c>
      <c r="O3693" s="2" t="s">
        <v>26</v>
      </c>
      <c r="P3693" s="2">
        <v>303.29000000000002</v>
      </c>
      <c r="Q3693" s="2" t="s">
        <v>38</v>
      </c>
      <c r="R3693" s="4" t="s">
        <v>15382</v>
      </c>
    </row>
    <row r="3694" spans="1:18" ht="14.25" customHeight="1" x14ac:dyDescent="0.3">
      <c r="A3694" s="2" t="s">
        <v>3729</v>
      </c>
      <c r="B3694" s="2" t="s">
        <v>29</v>
      </c>
      <c r="C3694" s="2" t="s">
        <v>40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tr">
        <f t="shared" si="84"/>
        <v>January</v>
      </c>
      <c r="J3694" s="2">
        <f>MONTH(H3694)</f>
        <v>1</v>
      </c>
      <c r="K3694" s="2">
        <f t="shared" si="87"/>
        <v>2024</v>
      </c>
      <c r="L3694" s="2">
        <f>H3694-G3694</f>
        <v>7</v>
      </c>
      <c r="M3694" s="2" t="str">
        <f t="shared" si="85"/>
        <v>on time delivery</v>
      </c>
      <c r="N3694" s="2" t="s">
        <v>19</v>
      </c>
      <c r="O3694" s="2" t="s">
        <v>26</v>
      </c>
      <c r="P3694" s="2">
        <v>35.15</v>
      </c>
      <c r="Q3694" s="2" t="s">
        <v>52</v>
      </c>
      <c r="R3694" s="4" t="s">
        <v>15382</v>
      </c>
    </row>
    <row r="3695" spans="1:18" ht="14.25" customHeight="1" x14ac:dyDescent="0.3">
      <c r="A3695" s="2" t="s">
        <v>3730</v>
      </c>
      <c r="B3695" s="2" t="s">
        <v>23</v>
      </c>
      <c r="C3695" s="2" t="s">
        <v>18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tr">
        <f t="shared" si="84"/>
        <v>May</v>
      </c>
      <c r="J3695" s="2">
        <f>MONTH(H3695)</f>
        <v>5</v>
      </c>
      <c r="K3695" s="2">
        <f t="shared" si="87"/>
        <v>2024</v>
      </c>
      <c r="L3695" s="2">
        <f>H3695-G3695</f>
        <v>4</v>
      </c>
      <c r="M3695" s="2" t="str">
        <f t="shared" si="85"/>
        <v>delay delivery</v>
      </c>
      <c r="N3695" s="2" t="s">
        <v>19</v>
      </c>
      <c r="O3695" s="2" t="s">
        <v>31</v>
      </c>
      <c r="P3695" s="2">
        <v>309.16000000000003</v>
      </c>
      <c r="Q3695" s="2" t="s">
        <v>27</v>
      </c>
      <c r="R3695" s="4" t="s">
        <v>15382</v>
      </c>
    </row>
    <row r="3696" spans="1:18" ht="14.25" customHeight="1" x14ac:dyDescent="0.3">
      <c r="A3696" s="2" t="s">
        <v>3731</v>
      </c>
      <c r="B3696" s="2" t="s">
        <v>23</v>
      </c>
      <c r="C3696" s="2" t="s">
        <v>24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tr">
        <f t="shared" si="84"/>
        <v>December</v>
      </c>
      <c r="J3696" s="2">
        <f>MONTH(H3696)</f>
        <v>12</v>
      </c>
      <c r="K3696" s="2">
        <f t="shared" si="87"/>
        <v>2024</v>
      </c>
      <c r="L3696" s="2">
        <f>H3696-G3696</f>
        <v>6</v>
      </c>
      <c r="M3696" s="2" t="str">
        <f t="shared" si="85"/>
        <v>on time delivery</v>
      </c>
      <c r="N3696" s="2" t="s">
        <v>25</v>
      </c>
      <c r="O3696" s="2" t="s">
        <v>20</v>
      </c>
      <c r="P3696" s="2">
        <v>135.6</v>
      </c>
      <c r="Q3696" s="2" t="s">
        <v>32</v>
      </c>
      <c r="R3696" s="4" t="s">
        <v>15382</v>
      </c>
    </row>
    <row r="3697" spans="1:18" ht="14.25" customHeight="1" x14ac:dyDescent="0.3">
      <c r="A3697" s="2" t="s">
        <v>3732</v>
      </c>
      <c r="B3697" s="2" t="s">
        <v>17</v>
      </c>
      <c r="C3697" s="2" t="s">
        <v>18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tr">
        <f t="shared" si="84"/>
        <v>December</v>
      </c>
      <c r="J3697" s="2">
        <f>MONTH(H3697)</f>
        <v>12</v>
      </c>
      <c r="K3697" s="2">
        <f t="shared" si="87"/>
        <v>2024</v>
      </c>
      <c r="L3697" s="2">
        <f>H3697-G3697</f>
        <v>1</v>
      </c>
      <c r="M3697" s="2" t="str">
        <f t="shared" si="85"/>
        <v>early delivery</v>
      </c>
      <c r="N3697" s="2" t="s">
        <v>25</v>
      </c>
      <c r="O3697" s="2" t="s">
        <v>31</v>
      </c>
      <c r="P3697" s="2">
        <v>986.91</v>
      </c>
      <c r="Q3697" s="2" t="s">
        <v>43</v>
      </c>
      <c r="R3697" s="4" t="s">
        <v>15382</v>
      </c>
    </row>
    <row r="3698" spans="1:18" ht="14.25" customHeight="1" x14ac:dyDescent="0.3">
      <c r="A3698" s="2" t="s">
        <v>3733</v>
      </c>
      <c r="B3698" s="2" t="s">
        <v>45</v>
      </c>
      <c r="C3698" s="2" t="s">
        <v>24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tr">
        <f t="shared" si="84"/>
        <v>July</v>
      </c>
      <c r="J3698" s="2">
        <f>MONTH(H3698)</f>
        <v>7</v>
      </c>
      <c r="K3698" s="2">
        <f t="shared" si="87"/>
        <v>2023</v>
      </c>
      <c r="L3698" s="2">
        <f>H3698-G3698</f>
        <v>6</v>
      </c>
      <c r="M3698" s="2" t="str">
        <f t="shared" si="85"/>
        <v>on time delivery</v>
      </c>
      <c r="N3698" s="2" t="s">
        <v>25</v>
      </c>
      <c r="O3698" s="2" t="s">
        <v>20</v>
      </c>
      <c r="P3698" s="2">
        <v>119.78</v>
      </c>
      <c r="Q3698" s="2" t="s">
        <v>21</v>
      </c>
      <c r="R3698" s="4" t="s">
        <v>15382</v>
      </c>
    </row>
    <row r="3699" spans="1:18" ht="14.25" customHeight="1" x14ac:dyDescent="0.3">
      <c r="A3699" s="2" t="s">
        <v>3734</v>
      </c>
      <c r="B3699" s="2" t="s">
        <v>29</v>
      </c>
      <c r="C3699" s="2" t="s">
        <v>37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tr">
        <f t="shared" si="84"/>
        <v>February</v>
      </c>
      <c r="J3699" s="2">
        <f>MONTH(H3699)</f>
        <v>2</v>
      </c>
      <c r="K3699" s="2">
        <f t="shared" si="87"/>
        <v>2024</v>
      </c>
      <c r="L3699" s="2">
        <f>H3699-G3699</f>
        <v>4</v>
      </c>
      <c r="M3699" s="2" t="str">
        <f t="shared" si="85"/>
        <v>delay delivery</v>
      </c>
      <c r="N3699" s="2" t="s">
        <v>19</v>
      </c>
      <c r="O3699" s="2" t="s">
        <v>31</v>
      </c>
      <c r="P3699" s="2">
        <v>671.61</v>
      </c>
      <c r="Q3699" s="2" t="s">
        <v>21</v>
      </c>
      <c r="R3699" s="4" t="s">
        <v>15382</v>
      </c>
    </row>
    <row r="3700" spans="1:18" ht="14.25" customHeight="1" x14ac:dyDescent="0.3">
      <c r="A3700" s="2" t="s">
        <v>3735</v>
      </c>
      <c r="B3700" s="2" t="s">
        <v>23</v>
      </c>
      <c r="C3700" s="2" t="s">
        <v>30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tr">
        <f t="shared" si="84"/>
        <v>January</v>
      </c>
      <c r="J3700" s="2">
        <f>MONTH(H3700)</f>
        <v>1</v>
      </c>
      <c r="K3700" s="2">
        <f t="shared" si="87"/>
        <v>2023</v>
      </c>
      <c r="L3700" s="2">
        <f>H3700-G3700</f>
        <v>4</v>
      </c>
      <c r="M3700" s="2" t="str">
        <f t="shared" si="85"/>
        <v>delay delivery</v>
      </c>
      <c r="N3700" s="2" t="s">
        <v>19</v>
      </c>
      <c r="O3700" s="2" t="s">
        <v>20</v>
      </c>
      <c r="P3700" s="2">
        <v>865.62</v>
      </c>
      <c r="Q3700" s="2" t="s">
        <v>52</v>
      </c>
      <c r="R3700" s="4" t="s">
        <v>15382</v>
      </c>
    </row>
    <row r="3701" spans="1:18" ht="14.25" customHeight="1" x14ac:dyDescent="0.3">
      <c r="A3701" s="2" t="s">
        <v>3736</v>
      </c>
      <c r="B3701" s="2" t="s">
        <v>29</v>
      </c>
      <c r="C3701" s="2" t="s">
        <v>40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tr">
        <f t="shared" si="84"/>
        <v>June</v>
      </c>
      <c r="J3701" s="2">
        <f>MONTH(H3701)</f>
        <v>6</v>
      </c>
      <c r="K3701" s="2">
        <f t="shared" si="87"/>
        <v>2024</v>
      </c>
      <c r="L3701" s="2">
        <f>H3701-G3701</f>
        <v>6</v>
      </c>
      <c r="M3701" s="2" t="str">
        <f t="shared" si="85"/>
        <v>on time delivery</v>
      </c>
      <c r="N3701" s="2" t="s">
        <v>35</v>
      </c>
      <c r="O3701" s="2" t="s">
        <v>31</v>
      </c>
      <c r="P3701" s="2">
        <v>264.12</v>
      </c>
      <c r="Q3701" s="2" t="s">
        <v>21</v>
      </c>
      <c r="R3701" s="4" t="s">
        <v>15382</v>
      </c>
    </row>
    <row r="3702" spans="1:18" ht="14.25" customHeight="1" x14ac:dyDescent="0.3">
      <c r="A3702" s="2" t="s">
        <v>3737</v>
      </c>
      <c r="B3702" s="2" t="s">
        <v>17</v>
      </c>
      <c r="C3702" s="2" t="s">
        <v>30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tr">
        <f t="shared" si="84"/>
        <v>June</v>
      </c>
      <c r="J3702" s="2">
        <f>MONTH(H3702)</f>
        <v>6</v>
      </c>
      <c r="K3702" s="2">
        <f t="shared" si="87"/>
        <v>2024</v>
      </c>
      <c r="L3702" s="2">
        <f>H3702-G3702</f>
        <v>2</v>
      </c>
      <c r="M3702" s="2" t="str">
        <f t="shared" si="85"/>
        <v>early delivery</v>
      </c>
      <c r="N3702" s="2" t="s">
        <v>25</v>
      </c>
      <c r="O3702" s="2" t="s">
        <v>26</v>
      </c>
      <c r="P3702" s="2">
        <v>255.46</v>
      </c>
      <c r="Q3702" s="2" t="s">
        <v>38</v>
      </c>
      <c r="R3702" s="4" t="s">
        <v>15382</v>
      </c>
    </row>
    <row r="3703" spans="1:18" ht="14.25" customHeight="1" x14ac:dyDescent="0.3">
      <c r="A3703" s="2" t="s">
        <v>3738</v>
      </c>
      <c r="B3703" s="2" t="s">
        <v>45</v>
      </c>
      <c r="C3703" s="2" t="s">
        <v>30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tr">
        <f t="shared" si="84"/>
        <v>June</v>
      </c>
      <c r="J3703" s="2">
        <f>MONTH(H3703)</f>
        <v>6</v>
      </c>
      <c r="K3703" s="2">
        <f t="shared" si="87"/>
        <v>2023</v>
      </c>
      <c r="L3703" s="2">
        <f>H3703-G3703</f>
        <v>3</v>
      </c>
      <c r="M3703" s="2" t="str">
        <f t="shared" si="85"/>
        <v>delay delivery</v>
      </c>
      <c r="N3703" s="2" t="s">
        <v>25</v>
      </c>
      <c r="O3703" s="2" t="s">
        <v>26</v>
      </c>
      <c r="P3703" s="2">
        <v>492.69</v>
      </c>
      <c r="Q3703" s="2" t="s">
        <v>27</v>
      </c>
      <c r="R3703" s="4" t="s">
        <v>15382</v>
      </c>
    </row>
    <row r="3704" spans="1:18" ht="14.25" customHeight="1" x14ac:dyDescent="0.3">
      <c r="A3704" s="2" t="s">
        <v>3739</v>
      </c>
      <c r="B3704" s="2" t="s">
        <v>23</v>
      </c>
      <c r="C3704" s="2" t="s">
        <v>30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tr">
        <f t="shared" si="84"/>
        <v>April</v>
      </c>
      <c r="J3704" s="2">
        <f>MONTH(H3704)</f>
        <v>4</v>
      </c>
      <c r="K3704" s="2">
        <f t="shared" si="87"/>
        <v>2024</v>
      </c>
      <c r="L3704" s="2">
        <f>H3704-G3704</f>
        <v>5</v>
      </c>
      <c r="M3704" s="2" t="str">
        <f t="shared" si="85"/>
        <v>delay delivery</v>
      </c>
      <c r="N3704" s="2" t="s">
        <v>25</v>
      </c>
      <c r="O3704" s="2" t="s">
        <v>31</v>
      </c>
      <c r="P3704" s="2">
        <v>128.76</v>
      </c>
      <c r="Q3704" s="2" t="s">
        <v>32</v>
      </c>
      <c r="R3704" s="4" t="s">
        <v>15382</v>
      </c>
    </row>
    <row r="3705" spans="1:18" ht="14.25" customHeight="1" x14ac:dyDescent="0.3">
      <c r="A3705" s="2" t="s">
        <v>3740</v>
      </c>
      <c r="B3705" s="2" t="s">
        <v>45</v>
      </c>
      <c r="C3705" s="2" t="s">
        <v>24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tr">
        <f t="shared" si="84"/>
        <v>April</v>
      </c>
      <c r="J3705" s="2">
        <f>MONTH(H3705)</f>
        <v>4</v>
      </c>
      <c r="K3705" s="2">
        <f t="shared" si="87"/>
        <v>2024</v>
      </c>
      <c r="L3705" s="2">
        <f>H3705-G3705</f>
        <v>7</v>
      </c>
      <c r="M3705" s="2" t="str">
        <f t="shared" si="85"/>
        <v>on time delivery</v>
      </c>
      <c r="N3705" s="2" t="s">
        <v>19</v>
      </c>
      <c r="O3705" s="2" t="s">
        <v>31</v>
      </c>
      <c r="P3705" s="2">
        <v>380.77</v>
      </c>
      <c r="Q3705" s="2" t="s">
        <v>38</v>
      </c>
      <c r="R3705" s="4" t="s">
        <v>15382</v>
      </c>
    </row>
    <row r="3706" spans="1:18" ht="14.25" customHeight="1" x14ac:dyDescent="0.3">
      <c r="A3706" s="2" t="s">
        <v>3741</v>
      </c>
      <c r="B3706" s="2" t="s">
        <v>17</v>
      </c>
      <c r="C3706" s="2" t="s">
        <v>24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tr">
        <f t="shared" si="84"/>
        <v>August</v>
      </c>
      <c r="J3706" s="2">
        <f>MONTH(H3706)</f>
        <v>8</v>
      </c>
      <c r="K3706" s="2">
        <f t="shared" si="87"/>
        <v>2024</v>
      </c>
      <c r="L3706" s="2">
        <f>H3706-G3706</f>
        <v>6</v>
      </c>
      <c r="M3706" s="2" t="str">
        <f t="shared" si="85"/>
        <v>on time delivery</v>
      </c>
      <c r="N3706" s="2" t="s">
        <v>19</v>
      </c>
      <c r="O3706" s="2" t="s">
        <v>20</v>
      </c>
      <c r="P3706" s="2">
        <v>619.11</v>
      </c>
      <c r="Q3706" s="2" t="s">
        <v>38</v>
      </c>
      <c r="R3706" s="4" t="s">
        <v>15382</v>
      </c>
    </row>
    <row r="3707" spans="1:18" ht="14.25" customHeight="1" x14ac:dyDescent="0.3">
      <c r="A3707" s="2" t="s">
        <v>3742</v>
      </c>
      <c r="B3707" s="2" t="s">
        <v>17</v>
      </c>
      <c r="C3707" s="2" t="s">
        <v>40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tr">
        <f t="shared" si="84"/>
        <v>October</v>
      </c>
      <c r="J3707" s="2">
        <f>MONTH(H3707)</f>
        <v>10</v>
      </c>
      <c r="K3707" s="2">
        <f t="shared" si="87"/>
        <v>2024</v>
      </c>
      <c r="L3707" s="2">
        <f>H3707-G3707</f>
        <v>1</v>
      </c>
      <c r="M3707" s="2" t="str">
        <f t="shared" si="85"/>
        <v>early delivery</v>
      </c>
      <c r="N3707" s="2" t="s">
        <v>19</v>
      </c>
      <c r="O3707" s="2" t="s">
        <v>26</v>
      </c>
      <c r="P3707" s="2">
        <v>350.29</v>
      </c>
      <c r="Q3707" s="2" t="s">
        <v>52</v>
      </c>
      <c r="R3707" s="4" t="s">
        <v>15382</v>
      </c>
    </row>
    <row r="3708" spans="1:18" ht="14.25" customHeight="1" x14ac:dyDescent="0.3">
      <c r="A3708" s="2" t="s">
        <v>3743</v>
      </c>
      <c r="B3708" s="2" t="s">
        <v>29</v>
      </c>
      <c r="C3708" s="2" t="s">
        <v>24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tr">
        <f t="shared" si="84"/>
        <v>September</v>
      </c>
      <c r="J3708" s="2">
        <f>MONTH(H3708)</f>
        <v>9</v>
      </c>
      <c r="K3708" s="2">
        <f t="shared" si="87"/>
        <v>2023</v>
      </c>
      <c r="L3708" s="2">
        <f>H3708-G3708</f>
        <v>5</v>
      </c>
      <c r="M3708" s="2" t="str">
        <f t="shared" si="85"/>
        <v>delay delivery</v>
      </c>
      <c r="N3708" s="2" t="s">
        <v>19</v>
      </c>
      <c r="O3708" s="2" t="s">
        <v>20</v>
      </c>
      <c r="P3708" s="2">
        <v>758.76</v>
      </c>
      <c r="Q3708" s="2" t="s">
        <v>52</v>
      </c>
      <c r="R3708" s="4" t="s">
        <v>15382</v>
      </c>
    </row>
    <row r="3709" spans="1:18" ht="14.25" customHeight="1" x14ac:dyDescent="0.3">
      <c r="A3709" s="2" t="s">
        <v>3744</v>
      </c>
      <c r="B3709" s="2" t="s">
        <v>23</v>
      </c>
      <c r="C3709" s="2" t="s">
        <v>24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tr">
        <f t="shared" si="84"/>
        <v>May</v>
      </c>
      <c r="J3709" s="2">
        <f>MONTH(H3709)</f>
        <v>5</v>
      </c>
      <c r="K3709" s="2">
        <f t="shared" si="87"/>
        <v>2023</v>
      </c>
      <c r="L3709" s="2">
        <f>H3709-G3709</f>
        <v>4</v>
      </c>
      <c r="M3709" s="2" t="str">
        <f t="shared" si="85"/>
        <v>delay delivery</v>
      </c>
      <c r="N3709" s="2" t="s">
        <v>19</v>
      </c>
      <c r="O3709" s="2" t="s">
        <v>20</v>
      </c>
      <c r="P3709" s="2">
        <v>367.68</v>
      </c>
      <c r="Q3709" s="2" t="s">
        <v>43</v>
      </c>
      <c r="R3709" s="4" t="s">
        <v>15382</v>
      </c>
    </row>
    <row r="3710" spans="1:18" ht="14.25" customHeight="1" x14ac:dyDescent="0.3">
      <c r="A3710" s="2" t="s">
        <v>3745</v>
      </c>
      <c r="B3710" s="2" t="s">
        <v>29</v>
      </c>
      <c r="C3710" s="2" t="s">
        <v>24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tr">
        <f t="shared" si="84"/>
        <v>August</v>
      </c>
      <c r="J3710" s="2">
        <f>MONTH(H3710)</f>
        <v>8</v>
      </c>
      <c r="K3710" s="2">
        <f t="shared" si="87"/>
        <v>2024</v>
      </c>
      <c r="L3710" s="2">
        <f>H3710-G3710</f>
        <v>3</v>
      </c>
      <c r="M3710" s="2" t="str">
        <f t="shared" si="85"/>
        <v>delay delivery</v>
      </c>
      <c r="N3710" s="2" t="s">
        <v>35</v>
      </c>
      <c r="O3710" s="2" t="s">
        <v>26</v>
      </c>
      <c r="P3710" s="2">
        <v>466.96</v>
      </c>
      <c r="Q3710" s="2" t="s">
        <v>21</v>
      </c>
      <c r="R3710" s="4" t="s">
        <v>15382</v>
      </c>
    </row>
    <row r="3711" spans="1:18" ht="14.25" customHeight="1" x14ac:dyDescent="0.3">
      <c r="A3711" s="2" t="s">
        <v>3746</v>
      </c>
      <c r="B3711" s="2" t="s">
        <v>17</v>
      </c>
      <c r="C3711" s="2" t="s">
        <v>24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tr">
        <f t="shared" si="84"/>
        <v>January</v>
      </c>
      <c r="J3711" s="2">
        <f>MONTH(H3711)</f>
        <v>1</v>
      </c>
      <c r="K3711" s="2">
        <f t="shared" si="87"/>
        <v>2023</v>
      </c>
      <c r="L3711" s="2">
        <f>H3711-G3711</f>
        <v>2</v>
      </c>
      <c r="M3711" s="2" t="str">
        <f t="shared" si="85"/>
        <v>early delivery</v>
      </c>
      <c r="N3711" s="2" t="s">
        <v>19</v>
      </c>
      <c r="O3711" s="2" t="s">
        <v>20</v>
      </c>
      <c r="P3711" s="2">
        <v>227.64</v>
      </c>
      <c r="Q3711" s="2" t="s">
        <v>43</v>
      </c>
      <c r="R3711" s="4" t="s">
        <v>15382</v>
      </c>
    </row>
    <row r="3712" spans="1:18" ht="14.25" customHeight="1" x14ac:dyDescent="0.3">
      <c r="A3712" s="2" t="s">
        <v>3747</v>
      </c>
      <c r="B3712" s="2" t="s">
        <v>45</v>
      </c>
      <c r="C3712" s="2" t="s">
        <v>37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tr">
        <f t="shared" si="84"/>
        <v>August</v>
      </c>
      <c r="J3712" s="2">
        <f>MONTH(H3712)</f>
        <v>8</v>
      </c>
      <c r="K3712" s="2">
        <f t="shared" si="87"/>
        <v>2024</v>
      </c>
      <c r="L3712" s="2">
        <f>H3712-G3712</f>
        <v>2</v>
      </c>
      <c r="M3712" s="2" t="str">
        <f t="shared" si="85"/>
        <v>early delivery</v>
      </c>
      <c r="N3712" s="2" t="s">
        <v>19</v>
      </c>
      <c r="O3712" s="2" t="s">
        <v>31</v>
      </c>
      <c r="P3712" s="2">
        <v>929.23</v>
      </c>
      <c r="Q3712" s="2" t="s">
        <v>52</v>
      </c>
      <c r="R3712" s="4" t="s">
        <v>15382</v>
      </c>
    </row>
    <row r="3713" spans="1:18" ht="14.25" customHeight="1" x14ac:dyDescent="0.3">
      <c r="A3713" s="2" t="s">
        <v>3748</v>
      </c>
      <c r="B3713" s="2" t="s">
        <v>29</v>
      </c>
      <c r="C3713" s="2" t="s">
        <v>40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tr">
        <f t="shared" si="84"/>
        <v>June</v>
      </c>
      <c r="J3713" s="2">
        <f>MONTH(H3713)</f>
        <v>6</v>
      </c>
      <c r="K3713" s="2">
        <f t="shared" si="87"/>
        <v>2023</v>
      </c>
      <c r="L3713" s="2">
        <f>H3713-G3713</f>
        <v>1</v>
      </c>
      <c r="M3713" s="2" t="str">
        <f t="shared" si="85"/>
        <v>early delivery</v>
      </c>
      <c r="N3713" s="2" t="s">
        <v>35</v>
      </c>
      <c r="O3713" s="2" t="s">
        <v>26</v>
      </c>
      <c r="P3713" s="2">
        <v>238.94</v>
      </c>
      <c r="Q3713" s="2" t="s">
        <v>43</v>
      </c>
      <c r="R3713" s="4" t="s">
        <v>15382</v>
      </c>
    </row>
    <row r="3714" spans="1:18" ht="14.25" customHeight="1" x14ac:dyDescent="0.3">
      <c r="A3714" s="2" t="s">
        <v>3749</v>
      </c>
      <c r="B3714" s="2" t="s">
        <v>29</v>
      </c>
      <c r="C3714" s="2" t="s">
        <v>24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tr">
        <f t="shared" si="84"/>
        <v>August</v>
      </c>
      <c r="J3714" s="2">
        <f>MONTH(H3714)</f>
        <v>8</v>
      </c>
      <c r="K3714" s="2">
        <f t="shared" si="87"/>
        <v>2024</v>
      </c>
      <c r="L3714" s="2">
        <f>H3714-G3714</f>
        <v>7</v>
      </c>
      <c r="M3714" s="2" t="str">
        <f t="shared" si="85"/>
        <v>on time delivery</v>
      </c>
      <c r="N3714" s="2" t="s">
        <v>19</v>
      </c>
      <c r="O3714" s="2" t="s">
        <v>31</v>
      </c>
      <c r="P3714" s="2">
        <v>413.32</v>
      </c>
      <c r="Q3714" s="2" t="s">
        <v>32</v>
      </c>
      <c r="R3714" s="4" t="s">
        <v>15382</v>
      </c>
    </row>
    <row r="3715" spans="1:18" ht="14.25" customHeight="1" x14ac:dyDescent="0.3">
      <c r="A3715" s="2" t="s">
        <v>3750</v>
      </c>
      <c r="B3715" s="2" t="s">
        <v>45</v>
      </c>
      <c r="C3715" s="2" t="s">
        <v>40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tr">
        <f t="shared" si="84"/>
        <v>December</v>
      </c>
      <c r="J3715" s="2">
        <f>MONTH(H3715)</f>
        <v>12</v>
      </c>
      <c r="K3715" s="2">
        <f t="shared" ref="K3715:K3778" si="88">YEAR(H3715)</f>
        <v>2024</v>
      </c>
      <c r="L3715" s="2">
        <f>H3715-G3715</f>
        <v>3</v>
      </c>
      <c r="M3715" s="2" t="str">
        <f t="shared" si="85"/>
        <v>delay delivery</v>
      </c>
      <c r="N3715" s="2" t="s">
        <v>35</v>
      </c>
      <c r="O3715" s="2" t="s">
        <v>26</v>
      </c>
      <c r="P3715" s="2">
        <v>263.76</v>
      </c>
      <c r="Q3715" s="2" t="s">
        <v>38</v>
      </c>
      <c r="R3715" s="4" t="s">
        <v>15382</v>
      </c>
    </row>
    <row r="3716" spans="1:18" ht="14.25" customHeight="1" x14ac:dyDescent="0.3">
      <c r="A3716" s="2" t="s">
        <v>3751</v>
      </c>
      <c r="B3716" s="2" t="s">
        <v>29</v>
      </c>
      <c r="C3716" s="2" t="s">
        <v>18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tr">
        <f t="shared" si="84"/>
        <v>September</v>
      </c>
      <c r="J3716" s="2">
        <f>MONTH(H3716)</f>
        <v>9</v>
      </c>
      <c r="K3716" s="2">
        <f t="shared" si="88"/>
        <v>2023</v>
      </c>
      <c r="L3716" s="2">
        <f>H3716-G3716</f>
        <v>6</v>
      </c>
      <c r="M3716" s="2" t="str">
        <f t="shared" si="85"/>
        <v>on time delivery</v>
      </c>
      <c r="N3716" s="2" t="s">
        <v>25</v>
      </c>
      <c r="O3716" s="2" t="s">
        <v>31</v>
      </c>
      <c r="P3716" s="2">
        <v>712.15</v>
      </c>
      <c r="Q3716" s="2" t="s">
        <v>52</v>
      </c>
      <c r="R3716" s="4" t="s">
        <v>15382</v>
      </c>
    </row>
    <row r="3717" spans="1:18" ht="14.25" customHeight="1" x14ac:dyDescent="0.3">
      <c r="A3717" s="2" t="s">
        <v>3752</v>
      </c>
      <c r="B3717" s="2" t="s">
        <v>45</v>
      </c>
      <c r="C3717" s="2" t="s">
        <v>37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tr">
        <f t="shared" si="84"/>
        <v>September</v>
      </c>
      <c r="J3717" s="2">
        <f>MONTH(H3717)</f>
        <v>9</v>
      </c>
      <c r="K3717" s="2">
        <f t="shared" si="88"/>
        <v>2024</v>
      </c>
      <c r="L3717" s="2">
        <f>H3717-G3717</f>
        <v>7</v>
      </c>
      <c r="M3717" s="2" t="str">
        <f t="shared" si="85"/>
        <v>on time delivery</v>
      </c>
      <c r="N3717" s="2" t="s">
        <v>35</v>
      </c>
      <c r="O3717" s="2" t="s">
        <v>26</v>
      </c>
      <c r="P3717" s="2">
        <v>687.36</v>
      </c>
      <c r="Q3717" s="2" t="s">
        <v>21</v>
      </c>
      <c r="R3717" s="4" t="s">
        <v>15382</v>
      </c>
    </row>
    <row r="3718" spans="1:18" ht="14.25" customHeight="1" x14ac:dyDescent="0.3">
      <c r="A3718" s="2" t="s">
        <v>3753</v>
      </c>
      <c r="B3718" s="2" t="s">
        <v>23</v>
      </c>
      <c r="C3718" s="2" t="s">
        <v>24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tr">
        <f t="shared" si="84"/>
        <v>August</v>
      </c>
      <c r="J3718" s="2">
        <f>MONTH(H3718)</f>
        <v>8</v>
      </c>
      <c r="K3718" s="2">
        <f t="shared" si="88"/>
        <v>2023</v>
      </c>
      <c r="L3718" s="2">
        <f>H3718-G3718</f>
        <v>1</v>
      </c>
      <c r="M3718" s="2" t="str">
        <f t="shared" si="85"/>
        <v>early delivery</v>
      </c>
      <c r="N3718" s="2" t="s">
        <v>25</v>
      </c>
      <c r="O3718" s="2" t="s">
        <v>31</v>
      </c>
      <c r="P3718" s="2">
        <v>362.89</v>
      </c>
      <c r="Q3718" s="2" t="s">
        <v>52</v>
      </c>
      <c r="R3718" s="4" t="s">
        <v>15382</v>
      </c>
    </row>
    <row r="3719" spans="1:18" ht="14.25" customHeight="1" x14ac:dyDescent="0.3">
      <c r="A3719" s="2" t="s">
        <v>3754</v>
      </c>
      <c r="B3719" s="2" t="s">
        <v>45</v>
      </c>
      <c r="C3719" s="2" t="s">
        <v>37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tr">
        <f t="shared" si="84"/>
        <v>May</v>
      </c>
      <c r="J3719" s="2">
        <f>MONTH(H3719)</f>
        <v>5</v>
      </c>
      <c r="K3719" s="2">
        <f t="shared" si="88"/>
        <v>2023</v>
      </c>
      <c r="L3719" s="2">
        <f>H3719-G3719</f>
        <v>2</v>
      </c>
      <c r="M3719" s="2" t="str">
        <f t="shared" si="85"/>
        <v>early delivery</v>
      </c>
      <c r="N3719" s="2" t="s">
        <v>35</v>
      </c>
      <c r="O3719" s="2" t="s">
        <v>26</v>
      </c>
      <c r="P3719" s="2">
        <v>1002.02</v>
      </c>
      <c r="Q3719" s="2" t="s">
        <v>52</v>
      </c>
      <c r="R3719" s="4" t="s">
        <v>15382</v>
      </c>
    </row>
    <row r="3720" spans="1:18" ht="14.25" customHeight="1" x14ac:dyDescent="0.3">
      <c r="A3720" s="2" t="s">
        <v>3755</v>
      </c>
      <c r="B3720" s="2" t="s">
        <v>23</v>
      </c>
      <c r="C3720" s="2" t="s">
        <v>37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tr">
        <f t="shared" si="84"/>
        <v>February</v>
      </c>
      <c r="J3720" s="2">
        <f>MONTH(H3720)</f>
        <v>2</v>
      </c>
      <c r="K3720" s="2">
        <f t="shared" si="88"/>
        <v>2024</v>
      </c>
      <c r="L3720" s="2">
        <f>H3720-G3720</f>
        <v>4</v>
      </c>
      <c r="M3720" s="2" t="str">
        <f t="shared" si="85"/>
        <v>delay delivery</v>
      </c>
      <c r="N3720" s="2" t="s">
        <v>25</v>
      </c>
      <c r="O3720" s="2" t="s">
        <v>31</v>
      </c>
      <c r="P3720" s="2">
        <v>354.64</v>
      </c>
      <c r="Q3720" s="2" t="s">
        <v>38</v>
      </c>
      <c r="R3720" s="4" t="s">
        <v>15382</v>
      </c>
    </row>
    <row r="3721" spans="1:18" ht="14.25" customHeight="1" x14ac:dyDescent="0.3">
      <c r="A3721" s="2" t="s">
        <v>3756</v>
      </c>
      <c r="B3721" s="2" t="s">
        <v>45</v>
      </c>
      <c r="C3721" s="2" t="s">
        <v>18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tr">
        <f t="shared" si="84"/>
        <v>August</v>
      </c>
      <c r="J3721" s="2">
        <f>MONTH(H3721)</f>
        <v>8</v>
      </c>
      <c r="K3721" s="2">
        <f t="shared" si="88"/>
        <v>2023</v>
      </c>
      <c r="L3721" s="2">
        <f>H3721-G3721</f>
        <v>1</v>
      </c>
      <c r="M3721" s="2" t="str">
        <f t="shared" si="85"/>
        <v>early delivery</v>
      </c>
      <c r="N3721" s="2" t="s">
        <v>35</v>
      </c>
      <c r="O3721" s="2" t="s">
        <v>26</v>
      </c>
      <c r="P3721" s="2">
        <v>147.12</v>
      </c>
      <c r="Q3721" s="2" t="s">
        <v>21</v>
      </c>
      <c r="R3721" s="4" t="s">
        <v>15382</v>
      </c>
    </row>
    <row r="3722" spans="1:18" ht="14.25" customHeight="1" x14ac:dyDescent="0.3">
      <c r="A3722" s="2" t="s">
        <v>3757</v>
      </c>
      <c r="B3722" s="2" t="s">
        <v>17</v>
      </c>
      <c r="C3722" s="2" t="s">
        <v>40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tr">
        <f t="shared" si="84"/>
        <v>March</v>
      </c>
      <c r="J3722" s="2">
        <f>MONTH(H3722)</f>
        <v>3</v>
      </c>
      <c r="K3722" s="2">
        <f t="shared" si="88"/>
        <v>2023</v>
      </c>
      <c r="L3722" s="2">
        <f>H3722-G3722</f>
        <v>3</v>
      </c>
      <c r="M3722" s="2" t="str">
        <f t="shared" si="85"/>
        <v>delay delivery</v>
      </c>
      <c r="N3722" s="2" t="s">
        <v>25</v>
      </c>
      <c r="O3722" s="2" t="s">
        <v>20</v>
      </c>
      <c r="P3722" s="2">
        <v>96.44</v>
      </c>
      <c r="Q3722" s="2" t="s">
        <v>43</v>
      </c>
      <c r="R3722" s="4" t="s">
        <v>15382</v>
      </c>
    </row>
    <row r="3723" spans="1:18" ht="14.25" customHeight="1" x14ac:dyDescent="0.3">
      <c r="A3723" s="2" t="s">
        <v>3758</v>
      </c>
      <c r="B3723" s="2" t="s">
        <v>17</v>
      </c>
      <c r="C3723" s="2" t="s">
        <v>37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tr">
        <f t="shared" si="84"/>
        <v>December</v>
      </c>
      <c r="J3723" s="2">
        <f>MONTH(H3723)</f>
        <v>12</v>
      </c>
      <c r="K3723" s="2">
        <f t="shared" si="88"/>
        <v>2023</v>
      </c>
      <c r="L3723" s="2">
        <f>H3723-G3723</f>
        <v>6</v>
      </c>
      <c r="M3723" s="2" t="str">
        <f t="shared" si="85"/>
        <v>on time delivery</v>
      </c>
      <c r="N3723" s="2" t="s">
        <v>19</v>
      </c>
      <c r="O3723" s="2" t="s">
        <v>20</v>
      </c>
      <c r="P3723" s="2">
        <v>259.29000000000002</v>
      </c>
      <c r="Q3723" s="2" t="s">
        <v>27</v>
      </c>
      <c r="R3723" s="4" t="s">
        <v>15382</v>
      </c>
    </row>
    <row r="3724" spans="1:18" ht="14.25" customHeight="1" x14ac:dyDescent="0.3">
      <c r="A3724" s="2" t="s">
        <v>3759</v>
      </c>
      <c r="B3724" s="2" t="s">
        <v>23</v>
      </c>
      <c r="C3724" s="2" t="s">
        <v>30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tr">
        <f t="shared" si="84"/>
        <v>February</v>
      </c>
      <c r="J3724" s="2">
        <f>MONTH(H3724)</f>
        <v>2</v>
      </c>
      <c r="K3724" s="2">
        <f t="shared" si="88"/>
        <v>2024</v>
      </c>
      <c r="L3724" s="2">
        <f>H3724-G3724</f>
        <v>1</v>
      </c>
      <c r="M3724" s="2" t="str">
        <f t="shared" si="85"/>
        <v>early delivery</v>
      </c>
      <c r="N3724" s="2" t="s">
        <v>35</v>
      </c>
      <c r="O3724" s="2" t="s">
        <v>31</v>
      </c>
      <c r="P3724" s="2">
        <v>490.45</v>
      </c>
      <c r="Q3724" s="2" t="s">
        <v>27</v>
      </c>
      <c r="R3724" s="4" t="s">
        <v>15382</v>
      </c>
    </row>
    <row r="3725" spans="1:18" ht="14.25" customHeight="1" x14ac:dyDescent="0.3">
      <c r="A3725" s="2" t="s">
        <v>3760</v>
      </c>
      <c r="B3725" s="2" t="s">
        <v>23</v>
      </c>
      <c r="C3725" s="2" t="s">
        <v>18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tr">
        <f t="shared" si="84"/>
        <v>May</v>
      </c>
      <c r="J3725" s="2">
        <f>MONTH(H3725)</f>
        <v>5</v>
      </c>
      <c r="K3725" s="2">
        <f t="shared" si="88"/>
        <v>2023</v>
      </c>
      <c r="L3725" s="2">
        <f>H3725-G3725</f>
        <v>6</v>
      </c>
      <c r="M3725" s="2" t="str">
        <f t="shared" si="85"/>
        <v>on time delivery</v>
      </c>
      <c r="N3725" s="2" t="s">
        <v>19</v>
      </c>
      <c r="O3725" s="2" t="s">
        <v>20</v>
      </c>
      <c r="P3725" s="2">
        <v>740.09</v>
      </c>
      <c r="Q3725" s="2" t="s">
        <v>21</v>
      </c>
      <c r="R3725" s="4" t="s">
        <v>15382</v>
      </c>
    </row>
    <row r="3726" spans="1:18" ht="14.25" customHeight="1" x14ac:dyDescent="0.3">
      <c r="A3726" s="2" t="s">
        <v>3761</v>
      </c>
      <c r="B3726" s="2" t="s">
        <v>17</v>
      </c>
      <c r="C3726" s="2" t="s">
        <v>30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tr">
        <f t="shared" si="84"/>
        <v>January</v>
      </c>
      <c r="J3726" s="2">
        <f>MONTH(H3726)</f>
        <v>1</v>
      </c>
      <c r="K3726" s="2">
        <f t="shared" si="88"/>
        <v>2023</v>
      </c>
      <c r="L3726" s="2">
        <f>H3726-G3726</f>
        <v>2</v>
      </c>
      <c r="M3726" s="2" t="str">
        <f t="shared" si="85"/>
        <v>early delivery</v>
      </c>
      <c r="N3726" s="2" t="s">
        <v>35</v>
      </c>
      <c r="O3726" s="2" t="s">
        <v>20</v>
      </c>
      <c r="P3726" s="2">
        <v>204.27</v>
      </c>
      <c r="Q3726" s="2" t="s">
        <v>43</v>
      </c>
      <c r="R3726" s="4" t="s">
        <v>15382</v>
      </c>
    </row>
    <row r="3727" spans="1:18" ht="14.25" customHeight="1" x14ac:dyDescent="0.3">
      <c r="A3727" s="2" t="s">
        <v>3762</v>
      </c>
      <c r="B3727" s="2" t="s">
        <v>23</v>
      </c>
      <c r="C3727" s="2" t="s">
        <v>18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tr">
        <f t="shared" si="84"/>
        <v>August</v>
      </c>
      <c r="J3727" s="2">
        <f>MONTH(H3727)</f>
        <v>8</v>
      </c>
      <c r="K3727" s="2">
        <f t="shared" si="88"/>
        <v>2023</v>
      </c>
      <c r="L3727" s="2">
        <f>H3727-G3727</f>
        <v>1</v>
      </c>
      <c r="M3727" s="2" t="str">
        <f t="shared" si="85"/>
        <v>early delivery</v>
      </c>
      <c r="N3727" s="2" t="s">
        <v>19</v>
      </c>
      <c r="O3727" s="2" t="s">
        <v>26</v>
      </c>
      <c r="P3727" s="2">
        <v>637.96</v>
      </c>
      <c r="Q3727" s="2" t="s">
        <v>43</v>
      </c>
      <c r="R3727" s="4" t="s">
        <v>15382</v>
      </c>
    </row>
    <row r="3728" spans="1:18" ht="14.25" customHeight="1" x14ac:dyDescent="0.3">
      <c r="A3728" s="2" t="s">
        <v>3763</v>
      </c>
      <c r="B3728" s="2" t="s">
        <v>45</v>
      </c>
      <c r="C3728" s="2" t="s">
        <v>30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tr">
        <f t="shared" si="84"/>
        <v>December</v>
      </c>
      <c r="J3728" s="2">
        <f>MONTH(H3728)</f>
        <v>12</v>
      </c>
      <c r="K3728" s="2">
        <f t="shared" si="88"/>
        <v>2023</v>
      </c>
      <c r="L3728" s="2">
        <f>H3728-G3728</f>
        <v>4</v>
      </c>
      <c r="M3728" s="2" t="str">
        <f t="shared" si="85"/>
        <v>delay delivery</v>
      </c>
      <c r="N3728" s="2" t="s">
        <v>25</v>
      </c>
      <c r="O3728" s="2" t="s">
        <v>20</v>
      </c>
      <c r="P3728" s="2">
        <v>545.71</v>
      </c>
      <c r="Q3728" s="2" t="s">
        <v>52</v>
      </c>
      <c r="R3728" s="4" t="s">
        <v>15382</v>
      </c>
    </row>
    <row r="3729" spans="1:18" ht="14.25" customHeight="1" x14ac:dyDescent="0.3">
      <c r="A3729" s="2" t="s">
        <v>3764</v>
      </c>
      <c r="B3729" s="2" t="s">
        <v>45</v>
      </c>
      <c r="C3729" s="2" t="s">
        <v>30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tr">
        <f t="shared" si="84"/>
        <v>April</v>
      </c>
      <c r="J3729" s="2">
        <f>MONTH(H3729)</f>
        <v>4</v>
      </c>
      <c r="K3729" s="2">
        <f t="shared" si="88"/>
        <v>2023</v>
      </c>
      <c r="L3729" s="2">
        <f>H3729-G3729</f>
        <v>6</v>
      </c>
      <c r="M3729" s="2" t="str">
        <f t="shared" si="85"/>
        <v>on time delivery</v>
      </c>
      <c r="N3729" s="2" t="s">
        <v>25</v>
      </c>
      <c r="O3729" s="2" t="s">
        <v>26</v>
      </c>
      <c r="P3729" s="2">
        <v>449.25</v>
      </c>
      <c r="Q3729" s="2" t="s">
        <v>52</v>
      </c>
      <c r="R3729" s="4" t="s">
        <v>15382</v>
      </c>
    </row>
    <row r="3730" spans="1:18" ht="14.25" customHeight="1" x14ac:dyDescent="0.3">
      <c r="A3730" s="2" t="s">
        <v>3765</v>
      </c>
      <c r="B3730" s="2" t="s">
        <v>17</v>
      </c>
      <c r="C3730" s="2" t="s">
        <v>37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tr">
        <f t="shared" si="84"/>
        <v>April</v>
      </c>
      <c r="J3730" s="2">
        <f>MONTH(H3730)</f>
        <v>4</v>
      </c>
      <c r="K3730" s="2">
        <f t="shared" si="88"/>
        <v>2023</v>
      </c>
      <c r="L3730" s="2">
        <f>H3730-G3730</f>
        <v>2</v>
      </c>
      <c r="M3730" s="2" t="str">
        <f t="shared" si="85"/>
        <v>early delivery</v>
      </c>
      <c r="N3730" s="2" t="s">
        <v>25</v>
      </c>
      <c r="O3730" s="2" t="s">
        <v>26</v>
      </c>
      <c r="P3730" s="2">
        <v>25.08</v>
      </c>
      <c r="Q3730" s="2" t="s">
        <v>27</v>
      </c>
      <c r="R3730" s="4" t="s">
        <v>15382</v>
      </c>
    </row>
    <row r="3731" spans="1:18" ht="14.25" customHeight="1" x14ac:dyDescent="0.3">
      <c r="A3731" s="2" t="s">
        <v>3766</v>
      </c>
      <c r="B3731" s="2" t="s">
        <v>29</v>
      </c>
      <c r="C3731" s="2" t="s">
        <v>37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tr">
        <f t="shared" si="84"/>
        <v>May</v>
      </c>
      <c r="J3731" s="2">
        <f>MONTH(H3731)</f>
        <v>5</v>
      </c>
      <c r="K3731" s="2">
        <f t="shared" si="88"/>
        <v>2023</v>
      </c>
      <c r="L3731" s="2">
        <f>H3731-G3731</f>
        <v>6</v>
      </c>
      <c r="M3731" s="2" t="str">
        <f t="shared" si="85"/>
        <v>on time delivery</v>
      </c>
      <c r="N3731" s="2" t="s">
        <v>19</v>
      </c>
      <c r="O3731" s="2" t="s">
        <v>31</v>
      </c>
      <c r="P3731" s="2">
        <v>1090.72</v>
      </c>
      <c r="Q3731" s="2" t="s">
        <v>52</v>
      </c>
      <c r="R3731" s="4" t="s">
        <v>15382</v>
      </c>
    </row>
    <row r="3732" spans="1:18" ht="14.25" customHeight="1" x14ac:dyDescent="0.3">
      <c r="A3732" s="2" t="s">
        <v>3767</v>
      </c>
      <c r="B3732" s="2" t="s">
        <v>45</v>
      </c>
      <c r="C3732" s="2" t="s">
        <v>18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tr">
        <f t="shared" si="84"/>
        <v>March</v>
      </c>
      <c r="J3732" s="2">
        <f>MONTH(H3732)</f>
        <v>3</v>
      </c>
      <c r="K3732" s="2">
        <f t="shared" si="88"/>
        <v>2023</v>
      </c>
      <c r="L3732" s="2">
        <f>H3732-G3732</f>
        <v>1</v>
      </c>
      <c r="M3732" s="2" t="str">
        <f t="shared" si="85"/>
        <v>early delivery</v>
      </c>
      <c r="N3732" s="2" t="s">
        <v>35</v>
      </c>
      <c r="O3732" s="2" t="s">
        <v>20</v>
      </c>
      <c r="P3732" s="2">
        <v>340.16</v>
      </c>
      <c r="Q3732" s="2" t="s">
        <v>38</v>
      </c>
      <c r="R3732" s="4" t="s">
        <v>15382</v>
      </c>
    </row>
    <row r="3733" spans="1:18" ht="14.25" customHeight="1" x14ac:dyDescent="0.3">
      <c r="A3733" s="2" t="s">
        <v>3768</v>
      </c>
      <c r="B3733" s="2" t="s">
        <v>23</v>
      </c>
      <c r="C3733" s="2" t="s">
        <v>40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tr">
        <f t="shared" si="84"/>
        <v>December</v>
      </c>
      <c r="J3733" s="2">
        <f>MONTH(H3733)</f>
        <v>12</v>
      </c>
      <c r="K3733" s="2">
        <f t="shared" si="88"/>
        <v>2023</v>
      </c>
      <c r="L3733" s="2">
        <f>H3733-G3733</f>
        <v>5</v>
      </c>
      <c r="M3733" s="2" t="str">
        <f t="shared" si="85"/>
        <v>delay delivery</v>
      </c>
      <c r="N3733" s="2" t="s">
        <v>19</v>
      </c>
      <c r="O3733" s="2" t="s">
        <v>20</v>
      </c>
      <c r="P3733" s="2">
        <v>452.69</v>
      </c>
      <c r="Q3733" s="2" t="s">
        <v>27</v>
      </c>
      <c r="R3733" s="4" t="s">
        <v>15382</v>
      </c>
    </row>
    <row r="3734" spans="1:18" ht="14.25" customHeight="1" x14ac:dyDescent="0.3">
      <c r="A3734" s="2" t="s">
        <v>3769</v>
      </c>
      <c r="B3734" s="2" t="s">
        <v>29</v>
      </c>
      <c r="C3734" s="2" t="s">
        <v>37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tr">
        <f t="shared" si="84"/>
        <v>September</v>
      </c>
      <c r="J3734" s="2">
        <f>MONTH(H3734)</f>
        <v>9</v>
      </c>
      <c r="K3734" s="2">
        <f t="shared" si="88"/>
        <v>2023</v>
      </c>
      <c r="L3734" s="2">
        <f>H3734-G3734</f>
        <v>6</v>
      </c>
      <c r="M3734" s="2" t="str">
        <f t="shared" si="85"/>
        <v>on time delivery</v>
      </c>
      <c r="N3734" s="2" t="s">
        <v>35</v>
      </c>
      <c r="O3734" s="2" t="s">
        <v>20</v>
      </c>
      <c r="P3734" s="2">
        <v>537.05999999999995</v>
      </c>
      <c r="Q3734" s="2" t="s">
        <v>52</v>
      </c>
      <c r="R3734" s="4" t="s">
        <v>15382</v>
      </c>
    </row>
    <row r="3735" spans="1:18" ht="14.25" customHeight="1" x14ac:dyDescent="0.3">
      <c r="A3735" s="2" t="s">
        <v>3770</v>
      </c>
      <c r="B3735" s="2" t="s">
        <v>29</v>
      </c>
      <c r="C3735" s="2" t="s">
        <v>37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tr">
        <f t="shared" si="84"/>
        <v>July</v>
      </c>
      <c r="J3735" s="2">
        <f>MONTH(H3735)</f>
        <v>7</v>
      </c>
      <c r="K3735" s="2">
        <f t="shared" si="88"/>
        <v>2024</v>
      </c>
      <c r="L3735" s="2">
        <f>H3735-G3735</f>
        <v>5</v>
      </c>
      <c r="M3735" s="2" t="str">
        <f t="shared" si="85"/>
        <v>delay delivery</v>
      </c>
      <c r="N3735" s="2" t="s">
        <v>25</v>
      </c>
      <c r="O3735" s="2" t="s">
        <v>31</v>
      </c>
      <c r="P3735" s="2">
        <v>240.17</v>
      </c>
      <c r="Q3735" s="2" t="s">
        <v>43</v>
      </c>
      <c r="R3735" s="4" t="s">
        <v>15382</v>
      </c>
    </row>
    <row r="3736" spans="1:18" ht="14.25" customHeight="1" x14ac:dyDescent="0.3">
      <c r="A3736" s="2" t="s">
        <v>3771</v>
      </c>
      <c r="B3736" s="2" t="s">
        <v>45</v>
      </c>
      <c r="C3736" s="2" t="s">
        <v>24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tr">
        <f t="shared" si="84"/>
        <v>September</v>
      </c>
      <c r="J3736" s="2">
        <f>MONTH(H3736)</f>
        <v>9</v>
      </c>
      <c r="K3736" s="2">
        <f t="shared" si="88"/>
        <v>2023</v>
      </c>
      <c r="L3736" s="2">
        <f>H3736-G3736</f>
        <v>2</v>
      </c>
      <c r="M3736" s="2" t="str">
        <f t="shared" si="85"/>
        <v>early delivery</v>
      </c>
      <c r="N3736" s="2" t="s">
        <v>35</v>
      </c>
      <c r="O3736" s="2" t="s">
        <v>31</v>
      </c>
      <c r="P3736" s="2">
        <v>131.69999999999999</v>
      </c>
      <c r="Q3736" s="2" t="s">
        <v>27</v>
      </c>
      <c r="R3736" s="4" t="s">
        <v>15382</v>
      </c>
    </row>
    <row r="3737" spans="1:18" ht="14.25" customHeight="1" x14ac:dyDescent="0.3">
      <c r="A3737" s="2" t="s">
        <v>3772</v>
      </c>
      <c r="B3737" s="2" t="s">
        <v>45</v>
      </c>
      <c r="C3737" s="2" t="s">
        <v>37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tr">
        <f t="shared" si="84"/>
        <v>December</v>
      </c>
      <c r="J3737" s="2">
        <f>MONTH(H3737)</f>
        <v>12</v>
      </c>
      <c r="K3737" s="2">
        <f t="shared" si="88"/>
        <v>2023</v>
      </c>
      <c r="L3737" s="2">
        <f>H3737-G3737</f>
        <v>4</v>
      </c>
      <c r="M3737" s="2" t="str">
        <f t="shared" si="85"/>
        <v>delay delivery</v>
      </c>
      <c r="N3737" s="2" t="s">
        <v>25</v>
      </c>
      <c r="O3737" s="2" t="s">
        <v>26</v>
      </c>
      <c r="P3737" s="2">
        <v>70.19</v>
      </c>
      <c r="Q3737" s="2" t="s">
        <v>52</v>
      </c>
      <c r="R3737" s="4" t="s">
        <v>15382</v>
      </c>
    </row>
    <row r="3738" spans="1:18" ht="14.25" customHeight="1" x14ac:dyDescent="0.3">
      <c r="A3738" s="2" t="s">
        <v>3773</v>
      </c>
      <c r="B3738" s="2" t="s">
        <v>29</v>
      </c>
      <c r="C3738" s="2" t="s">
        <v>40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tr">
        <f t="shared" si="84"/>
        <v>October</v>
      </c>
      <c r="J3738" s="2">
        <f>MONTH(H3738)</f>
        <v>10</v>
      </c>
      <c r="K3738" s="2">
        <f t="shared" si="88"/>
        <v>2023</v>
      </c>
      <c r="L3738" s="2">
        <f>H3738-G3738</f>
        <v>7</v>
      </c>
      <c r="M3738" s="2" t="str">
        <f t="shared" si="85"/>
        <v>on time delivery</v>
      </c>
      <c r="N3738" s="2" t="s">
        <v>25</v>
      </c>
      <c r="O3738" s="2" t="s">
        <v>31</v>
      </c>
      <c r="P3738" s="2">
        <v>91.4</v>
      </c>
      <c r="Q3738" s="2" t="s">
        <v>21</v>
      </c>
      <c r="R3738" s="4" t="s">
        <v>15382</v>
      </c>
    </row>
    <row r="3739" spans="1:18" ht="14.25" customHeight="1" x14ac:dyDescent="0.3">
      <c r="A3739" s="2" t="s">
        <v>3774</v>
      </c>
      <c r="B3739" s="2" t="s">
        <v>29</v>
      </c>
      <c r="C3739" s="2" t="s">
        <v>24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tr">
        <f t="shared" si="84"/>
        <v>February</v>
      </c>
      <c r="J3739" s="2">
        <f>MONTH(H3739)</f>
        <v>2</v>
      </c>
      <c r="K3739" s="2">
        <f t="shared" si="88"/>
        <v>2023</v>
      </c>
      <c r="L3739" s="2">
        <f>H3739-G3739</f>
        <v>7</v>
      </c>
      <c r="M3739" s="2" t="str">
        <f t="shared" si="85"/>
        <v>on time delivery</v>
      </c>
      <c r="N3739" s="2" t="s">
        <v>19</v>
      </c>
      <c r="O3739" s="2" t="s">
        <v>26</v>
      </c>
      <c r="P3739" s="2">
        <v>601.98</v>
      </c>
      <c r="Q3739" s="2" t="s">
        <v>32</v>
      </c>
      <c r="R3739" s="4" t="s">
        <v>15382</v>
      </c>
    </row>
    <row r="3740" spans="1:18" ht="14.25" customHeight="1" x14ac:dyDescent="0.3">
      <c r="A3740" s="2" t="s">
        <v>3775</v>
      </c>
      <c r="B3740" s="2" t="s">
        <v>17</v>
      </c>
      <c r="C3740" s="2" t="s">
        <v>30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tr">
        <f t="shared" si="84"/>
        <v>November</v>
      </c>
      <c r="J3740" s="2">
        <f>MONTH(H3740)</f>
        <v>11</v>
      </c>
      <c r="K3740" s="2">
        <f t="shared" si="88"/>
        <v>2024</v>
      </c>
      <c r="L3740" s="2">
        <f>H3740-G3740</f>
        <v>3</v>
      </c>
      <c r="M3740" s="2" t="str">
        <f t="shared" si="85"/>
        <v>delay delivery</v>
      </c>
      <c r="N3740" s="2" t="s">
        <v>19</v>
      </c>
      <c r="O3740" s="2" t="s">
        <v>31</v>
      </c>
      <c r="P3740" s="2">
        <v>111.63</v>
      </c>
      <c r="Q3740" s="2" t="s">
        <v>21</v>
      </c>
      <c r="R3740" s="4" t="s">
        <v>15382</v>
      </c>
    </row>
    <row r="3741" spans="1:18" ht="14.25" customHeight="1" x14ac:dyDescent="0.3">
      <c r="A3741" s="2" t="s">
        <v>3776</v>
      </c>
      <c r="B3741" s="2" t="s">
        <v>23</v>
      </c>
      <c r="C3741" s="2" t="s">
        <v>30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tr">
        <f t="shared" si="84"/>
        <v>September</v>
      </c>
      <c r="J3741" s="2">
        <f>MONTH(H3741)</f>
        <v>9</v>
      </c>
      <c r="K3741" s="2">
        <f t="shared" si="88"/>
        <v>2024</v>
      </c>
      <c r="L3741" s="2">
        <f>H3741-G3741</f>
        <v>4</v>
      </c>
      <c r="M3741" s="2" t="str">
        <f t="shared" si="85"/>
        <v>delay delivery</v>
      </c>
      <c r="N3741" s="2" t="s">
        <v>25</v>
      </c>
      <c r="O3741" s="2" t="s">
        <v>20</v>
      </c>
      <c r="P3741" s="2">
        <v>94.7</v>
      </c>
      <c r="Q3741" s="2" t="s">
        <v>38</v>
      </c>
      <c r="R3741" s="4" t="s">
        <v>15382</v>
      </c>
    </row>
    <row r="3742" spans="1:18" ht="14.25" customHeight="1" x14ac:dyDescent="0.3">
      <c r="A3742" s="2" t="s">
        <v>3777</v>
      </c>
      <c r="B3742" s="2" t="s">
        <v>17</v>
      </c>
      <c r="C3742" s="2" t="s">
        <v>24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tr">
        <f t="shared" si="84"/>
        <v>April</v>
      </c>
      <c r="J3742" s="2">
        <f>MONTH(H3742)</f>
        <v>4</v>
      </c>
      <c r="K3742" s="2">
        <f t="shared" si="88"/>
        <v>2024</v>
      </c>
      <c r="L3742" s="2">
        <f>H3742-G3742</f>
        <v>1</v>
      </c>
      <c r="M3742" s="2" t="str">
        <f t="shared" si="85"/>
        <v>early delivery</v>
      </c>
      <c r="N3742" s="2" t="s">
        <v>25</v>
      </c>
      <c r="O3742" s="2" t="s">
        <v>31</v>
      </c>
      <c r="P3742" s="2">
        <v>858.26</v>
      </c>
      <c r="Q3742" s="2" t="s">
        <v>38</v>
      </c>
      <c r="R3742" s="4" t="s">
        <v>15382</v>
      </c>
    </row>
    <row r="3743" spans="1:18" ht="14.25" customHeight="1" x14ac:dyDescent="0.3">
      <c r="A3743" s="2" t="s">
        <v>3778</v>
      </c>
      <c r="B3743" s="2" t="s">
        <v>45</v>
      </c>
      <c r="C3743" s="2" t="s">
        <v>24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tr">
        <f t="shared" si="84"/>
        <v>November</v>
      </c>
      <c r="J3743" s="2">
        <f>MONTH(H3743)</f>
        <v>11</v>
      </c>
      <c r="K3743" s="2">
        <f t="shared" si="88"/>
        <v>2024</v>
      </c>
      <c r="L3743" s="2">
        <f>H3743-G3743</f>
        <v>2</v>
      </c>
      <c r="M3743" s="2" t="str">
        <f t="shared" si="85"/>
        <v>early delivery</v>
      </c>
      <c r="N3743" s="2" t="s">
        <v>35</v>
      </c>
      <c r="O3743" s="2" t="s">
        <v>31</v>
      </c>
      <c r="P3743" s="2">
        <v>833.42</v>
      </c>
      <c r="Q3743" s="2" t="s">
        <v>52</v>
      </c>
      <c r="R3743" s="4" t="s">
        <v>15382</v>
      </c>
    </row>
    <row r="3744" spans="1:18" ht="14.25" customHeight="1" x14ac:dyDescent="0.3">
      <c r="A3744" s="2" t="s">
        <v>3779</v>
      </c>
      <c r="B3744" s="2" t="s">
        <v>17</v>
      </c>
      <c r="C3744" s="2" t="s">
        <v>24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tr">
        <f t="shared" si="84"/>
        <v>October</v>
      </c>
      <c r="J3744" s="2">
        <f>MONTH(H3744)</f>
        <v>10</v>
      </c>
      <c r="K3744" s="2">
        <f t="shared" si="88"/>
        <v>2024</v>
      </c>
      <c r="L3744" s="2">
        <f>H3744-G3744</f>
        <v>5</v>
      </c>
      <c r="M3744" s="2" t="str">
        <f t="shared" si="85"/>
        <v>delay delivery</v>
      </c>
      <c r="N3744" s="2" t="s">
        <v>25</v>
      </c>
      <c r="O3744" s="2" t="s">
        <v>31</v>
      </c>
      <c r="P3744" s="2">
        <v>165.09</v>
      </c>
      <c r="Q3744" s="2" t="s">
        <v>38</v>
      </c>
      <c r="R3744" s="4" t="s">
        <v>15382</v>
      </c>
    </row>
    <row r="3745" spans="1:18" ht="14.25" customHeight="1" x14ac:dyDescent="0.3">
      <c r="A3745" s="2" t="s">
        <v>3780</v>
      </c>
      <c r="B3745" s="2" t="s">
        <v>17</v>
      </c>
      <c r="C3745" s="2" t="s">
        <v>18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tr">
        <f t="shared" si="84"/>
        <v>July</v>
      </c>
      <c r="J3745" s="2">
        <f>MONTH(H3745)</f>
        <v>7</v>
      </c>
      <c r="K3745" s="2">
        <f t="shared" si="88"/>
        <v>2024</v>
      </c>
      <c r="L3745" s="2">
        <f>H3745-G3745</f>
        <v>3</v>
      </c>
      <c r="M3745" s="2" t="str">
        <f t="shared" si="85"/>
        <v>delay delivery</v>
      </c>
      <c r="N3745" s="2" t="s">
        <v>35</v>
      </c>
      <c r="O3745" s="2" t="s">
        <v>26</v>
      </c>
      <c r="P3745" s="2">
        <v>790.72</v>
      </c>
      <c r="Q3745" s="2" t="s">
        <v>43</v>
      </c>
      <c r="R3745" s="4" t="s">
        <v>15382</v>
      </c>
    </row>
    <row r="3746" spans="1:18" ht="14.25" customHeight="1" x14ac:dyDescent="0.3">
      <c r="A3746" s="2" t="s">
        <v>3781</v>
      </c>
      <c r="B3746" s="2" t="s">
        <v>17</v>
      </c>
      <c r="C3746" s="2" t="s">
        <v>40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tr">
        <f t="shared" si="84"/>
        <v>December</v>
      </c>
      <c r="J3746" s="2">
        <f>MONTH(H3746)</f>
        <v>12</v>
      </c>
      <c r="K3746" s="2">
        <f t="shared" si="88"/>
        <v>2024</v>
      </c>
      <c r="L3746" s="2">
        <f>H3746-G3746</f>
        <v>7</v>
      </c>
      <c r="M3746" s="2" t="str">
        <f t="shared" si="85"/>
        <v>on time delivery</v>
      </c>
      <c r="N3746" s="2" t="s">
        <v>19</v>
      </c>
      <c r="O3746" s="2" t="s">
        <v>20</v>
      </c>
      <c r="P3746" s="2">
        <v>203.66</v>
      </c>
      <c r="Q3746" s="2" t="s">
        <v>43</v>
      </c>
      <c r="R3746" s="4" t="s">
        <v>15382</v>
      </c>
    </row>
    <row r="3747" spans="1:18" ht="14.25" customHeight="1" x14ac:dyDescent="0.3">
      <c r="A3747" s="2" t="s">
        <v>3782</v>
      </c>
      <c r="B3747" s="2" t="s">
        <v>17</v>
      </c>
      <c r="C3747" s="2" t="s">
        <v>40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tr">
        <f t="shared" si="84"/>
        <v>January</v>
      </c>
      <c r="J3747" s="2">
        <f>MONTH(H3747)</f>
        <v>1</v>
      </c>
      <c r="K3747" s="2">
        <f t="shared" si="88"/>
        <v>2024</v>
      </c>
      <c r="L3747" s="2">
        <f>H3747-G3747</f>
        <v>2</v>
      </c>
      <c r="M3747" s="2" t="str">
        <f t="shared" si="85"/>
        <v>early delivery</v>
      </c>
      <c r="N3747" s="2" t="s">
        <v>25</v>
      </c>
      <c r="O3747" s="2" t="s">
        <v>31</v>
      </c>
      <c r="P3747" s="2">
        <v>93.34</v>
      </c>
      <c r="Q3747" s="2" t="s">
        <v>27</v>
      </c>
      <c r="R3747" s="4" t="s">
        <v>15382</v>
      </c>
    </row>
    <row r="3748" spans="1:18" ht="14.25" customHeight="1" x14ac:dyDescent="0.3">
      <c r="A3748" s="2" t="s">
        <v>3783</v>
      </c>
      <c r="B3748" s="2" t="s">
        <v>23</v>
      </c>
      <c r="C3748" s="2" t="s">
        <v>30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tr">
        <f t="shared" si="84"/>
        <v>November</v>
      </c>
      <c r="J3748" s="2">
        <f>MONTH(H3748)</f>
        <v>11</v>
      </c>
      <c r="K3748" s="2">
        <f t="shared" si="88"/>
        <v>2024</v>
      </c>
      <c r="L3748" s="2">
        <f>H3748-G3748</f>
        <v>2</v>
      </c>
      <c r="M3748" s="2" t="str">
        <f t="shared" si="85"/>
        <v>early delivery</v>
      </c>
      <c r="N3748" s="2" t="s">
        <v>19</v>
      </c>
      <c r="O3748" s="2" t="s">
        <v>26</v>
      </c>
      <c r="P3748" s="2">
        <v>299.05</v>
      </c>
      <c r="Q3748" s="2" t="s">
        <v>21</v>
      </c>
      <c r="R3748" s="4" t="s">
        <v>15382</v>
      </c>
    </row>
    <row r="3749" spans="1:18" ht="14.25" customHeight="1" x14ac:dyDescent="0.3">
      <c r="A3749" s="2" t="s">
        <v>3784</v>
      </c>
      <c r="B3749" s="2" t="s">
        <v>23</v>
      </c>
      <c r="C3749" s="2" t="s">
        <v>30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tr">
        <f t="shared" si="84"/>
        <v>January</v>
      </c>
      <c r="J3749" s="2">
        <f>MONTH(H3749)</f>
        <v>1</v>
      </c>
      <c r="K3749" s="2">
        <f t="shared" si="88"/>
        <v>2023</v>
      </c>
      <c r="L3749" s="2">
        <f>H3749-G3749</f>
        <v>2</v>
      </c>
      <c r="M3749" s="2" t="str">
        <f t="shared" si="85"/>
        <v>early delivery</v>
      </c>
      <c r="N3749" s="2" t="s">
        <v>35</v>
      </c>
      <c r="O3749" s="2" t="s">
        <v>20</v>
      </c>
      <c r="P3749" s="2">
        <v>582.51</v>
      </c>
      <c r="Q3749" s="2" t="s">
        <v>27</v>
      </c>
      <c r="R3749" s="4" t="s">
        <v>15382</v>
      </c>
    </row>
    <row r="3750" spans="1:18" ht="14.25" customHeight="1" x14ac:dyDescent="0.3">
      <c r="A3750" s="2" t="s">
        <v>3785</v>
      </c>
      <c r="B3750" s="2" t="s">
        <v>29</v>
      </c>
      <c r="C3750" s="2" t="s">
        <v>30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tr">
        <f t="shared" si="84"/>
        <v>November</v>
      </c>
      <c r="J3750" s="2">
        <f>MONTH(H3750)</f>
        <v>11</v>
      </c>
      <c r="K3750" s="2">
        <f t="shared" si="88"/>
        <v>2024</v>
      </c>
      <c r="L3750" s="2">
        <f>H3750-G3750</f>
        <v>1</v>
      </c>
      <c r="M3750" s="2" t="str">
        <f t="shared" si="85"/>
        <v>early delivery</v>
      </c>
      <c r="N3750" s="2" t="s">
        <v>35</v>
      </c>
      <c r="O3750" s="2" t="s">
        <v>31</v>
      </c>
      <c r="P3750" s="2">
        <v>550.55999999999995</v>
      </c>
      <c r="Q3750" s="2" t="s">
        <v>27</v>
      </c>
      <c r="R3750" s="4" t="s">
        <v>15382</v>
      </c>
    </row>
    <row r="3751" spans="1:18" ht="14.25" customHeight="1" x14ac:dyDescent="0.3">
      <c r="A3751" s="2" t="s">
        <v>3786</v>
      </c>
      <c r="B3751" s="2" t="s">
        <v>45</v>
      </c>
      <c r="C3751" s="2" t="s">
        <v>37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tr">
        <f t="shared" si="84"/>
        <v>May</v>
      </c>
      <c r="J3751" s="2">
        <f>MONTH(H3751)</f>
        <v>5</v>
      </c>
      <c r="K3751" s="2">
        <f t="shared" si="88"/>
        <v>2023</v>
      </c>
      <c r="L3751" s="2">
        <f>H3751-G3751</f>
        <v>5</v>
      </c>
      <c r="M3751" s="2" t="str">
        <f t="shared" si="85"/>
        <v>delay delivery</v>
      </c>
      <c r="N3751" s="2" t="s">
        <v>25</v>
      </c>
      <c r="O3751" s="2" t="s">
        <v>31</v>
      </c>
      <c r="P3751" s="2">
        <v>507.71</v>
      </c>
      <c r="Q3751" s="2" t="s">
        <v>43</v>
      </c>
      <c r="R3751" s="4" t="s">
        <v>15382</v>
      </c>
    </row>
    <row r="3752" spans="1:18" ht="14.25" customHeight="1" x14ac:dyDescent="0.3">
      <c r="A3752" s="2" t="s">
        <v>3787</v>
      </c>
      <c r="B3752" s="2" t="s">
        <v>17</v>
      </c>
      <c r="C3752" s="2" t="s">
        <v>30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tr">
        <f t="shared" si="84"/>
        <v>November</v>
      </c>
      <c r="J3752" s="2">
        <f>MONTH(H3752)</f>
        <v>11</v>
      </c>
      <c r="K3752" s="2">
        <f t="shared" si="88"/>
        <v>2024</v>
      </c>
      <c r="L3752" s="2">
        <f>H3752-G3752</f>
        <v>6</v>
      </c>
      <c r="M3752" s="2" t="str">
        <f t="shared" si="85"/>
        <v>on time delivery</v>
      </c>
      <c r="N3752" s="2" t="s">
        <v>25</v>
      </c>
      <c r="O3752" s="2" t="s">
        <v>31</v>
      </c>
      <c r="P3752" s="2">
        <v>879.85</v>
      </c>
      <c r="Q3752" s="2" t="s">
        <v>32</v>
      </c>
      <c r="R3752" s="4" t="s">
        <v>15382</v>
      </c>
    </row>
    <row r="3753" spans="1:18" ht="14.25" customHeight="1" x14ac:dyDescent="0.3">
      <c r="A3753" s="2" t="s">
        <v>3788</v>
      </c>
      <c r="B3753" s="2" t="s">
        <v>29</v>
      </c>
      <c r="C3753" s="2" t="s">
        <v>24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tr">
        <f t="shared" si="84"/>
        <v>October</v>
      </c>
      <c r="J3753" s="2">
        <f>MONTH(H3753)</f>
        <v>10</v>
      </c>
      <c r="K3753" s="2">
        <f t="shared" si="88"/>
        <v>2024</v>
      </c>
      <c r="L3753" s="2">
        <f>H3753-G3753</f>
        <v>5</v>
      </c>
      <c r="M3753" s="2" t="str">
        <f t="shared" si="85"/>
        <v>delay delivery</v>
      </c>
      <c r="N3753" s="2" t="s">
        <v>25</v>
      </c>
      <c r="O3753" s="2" t="s">
        <v>31</v>
      </c>
      <c r="P3753" s="2">
        <v>915.58</v>
      </c>
      <c r="Q3753" s="2" t="s">
        <v>38</v>
      </c>
      <c r="R3753" s="4" t="s">
        <v>15382</v>
      </c>
    </row>
    <row r="3754" spans="1:18" ht="14.25" customHeight="1" x14ac:dyDescent="0.3">
      <c r="A3754" s="2" t="s">
        <v>3789</v>
      </c>
      <c r="B3754" s="2" t="s">
        <v>29</v>
      </c>
      <c r="C3754" s="2" t="s">
        <v>30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tr">
        <f t="shared" si="84"/>
        <v>August</v>
      </c>
      <c r="J3754" s="2">
        <f>MONTH(H3754)</f>
        <v>8</v>
      </c>
      <c r="K3754" s="2">
        <f t="shared" si="88"/>
        <v>2024</v>
      </c>
      <c r="L3754" s="2">
        <f>H3754-G3754</f>
        <v>5</v>
      </c>
      <c r="M3754" s="2" t="str">
        <f t="shared" si="85"/>
        <v>delay delivery</v>
      </c>
      <c r="N3754" s="2" t="s">
        <v>35</v>
      </c>
      <c r="O3754" s="2" t="s">
        <v>31</v>
      </c>
      <c r="P3754" s="2">
        <v>615.9</v>
      </c>
      <c r="Q3754" s="2" t="s">
        <v>38</v>
      </c>
      <c r="R3754" s="4" t="s">
        <v>15382</v>
      </c>
    </row>
    <row r="3755" spans="1:18" ht="14.25" customHeight="1" x14ac:dyDescent="0.3">
      <c r="A3755" s="2" t="s">
        <v>3790</v>
      </c>
      <c r="B3755" s="2" t="s">
        <v>29</v>
      </c>
      <c r="C3755" s="2" t="s">
        <v>24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tr">
        <f t="shared" si="84"/>
        <v>October</v>
      </c>
      <c r="J3755" s="2">
        <f>MONTH(H3755)</f>
        <v>10</v>
      </c>
      <c r="K3755" s="2">
        <f t="shared" si="88"/>
        <v>2023</v>
      </c>
      <c r="L3755" s="2">
        <f>H3755-G3755</f>
        <v>7</v>
      </c>
      <c r="M3755" s="2" t="str">
        <f t="shared" si="85"/>
        <v>on time delivery</v>
      </c>
      <c r="N3755" s="2" t="s">
        <v>19</v>
      </c>
      <c r="O3755" s="2" t="s">
        <v>20</v>
      </c>
      <c r="P3755" s="2">
        <v>262.98</v>
      </c>
      <c r="Q3755" s="2" t="s">
        <v>27</v>
      </c>
      <c r="R3755" s="4" t="s">
        <v>15382</v>
      </c>
    </row>
    <row r="3756" spans="1:18" ht="14.25" customHeight="1" x14ac:dyDescent="0.3">
      <c r="A3756" s="2" t="s">
        <v>3791</v>
      </c>
      <c r="B3756" s="2" t="s">
        <v>23</v>
      </c>
      <c r="C3756" s="2" t="s">
        <v>18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tr">
        <f t="shared" si="84"/>
        <v>January</v>
      </c>
      <c r="J3756" s="2">
        <f>MONTH(H3756)</f>
        <v>1</v>
      </c>
      <c r="K3756" s="2">
        <f t="shared" si="88"/>
        <v>2024</v>
      </c>
      <c r="L3756" s="2">
        <f>H3756-G3756</f>
        <v>3</v>
      </c>
      <c r="M3756" s="2" t="str">
        <f t="shared" si="85"/>
        <v>delay delivery</v>
      </c>
      <c r="N3756" s="2" t="s">
        <v>25</v>
      </c>
      <c r="O3756" s="2" t="s">
        <v>26</v>
      </c>
      <c r="P3756" s="2">
        <v>1045.3499999999999</v>
      </c>
      <c r="Q3756" s="2" t="s">
        <v>32</v>
      </c>
      <c r="R3756" s="4" t="s">
        <v>15382</v>
      </c>
    </row>
    <row r="3757" spans="1:18" ht="14.25" customHeight="1" x14ac:dyDescent="0.3">
      <c r="A3757" s="2" t="s">
        <v>3792</v>
      </c>
      <c r="B3757" s="2" t="s">
        <v>17</v>
      </c>
      <c r="C3757" s="2" t="s">
        <v>37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tr">
        <f t="shared" si="84"/>
        <v>July</v>
      </c>
      <c r="J3757" s="2">
        <f>MONTH(H3757)</f>
        <v>7</v>
      </c>
      <c r="K3757" s="2">
        <f t="shared" si="88"/>
        <v>2023</v>
      </c>
      <c r="L3757" s="2">
        <f>H3757-G3757</f>
        <v>6</v>
      </c>
      <c r="M3757" s="2" t="str">
        <f t="shared" si="85"/>
        <v>on time delivery</v>
      </c>
      <c r="N3757" s="2" t="s">
        <v>19</v>
      </c>
      <c r="O3757" s="2" t="s">
        <v>31</v>
      </c>
      <c r="P3757" s="2">
        <v>912.07</v>
      </c>
      <c r="Q3757" s="2" t="s">
        <v>27</v>
      </c>
      <c r="R3757" s="4" t="s">
        <v>15382</v>
      </c>
    </row>
    <row r="3758" spans="1:18" ht="14.25" customHeight="1" x14ac:dyDescent="0.3">
      <c r="A3758" s="2" t="s">
        <v>3793</v>
      </c>
      <c r="B3758" s="2" t="s">
        <v>17</v>
      </c>
      <c r="C3758" s="2" t="s">
        <v>37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tr">
        <f t="shared" si="84"/>
        <v>February</v>
      </c>
      <c r="J3758" s="2">
        <f>MONTH(H3758)</f>
        <v>2</v>
      </c>
      <c r="K3758" s="2">
        <f t="shared" si="88"/>
        <v>2024</v>
      </c>
      <c r="L3758" s="2">
        <f>H3758-G3758</f>
        <v>6</v>
      </c>
      <c r="M3758" s="2" t="str">
        <f t="shared" si="85"/>
        <v>on time delivery</v>
      </c>
      <c r="N3758" s="2" t="s">
        <v>25</v>
      </c>
      <c r="O3758" s="2" t="s">
        <v>20</v>
      </c>
      <c r="P3758" s="2">
        <v>549.11</v>
      </c>
      <c r="Q3758" s="2" t="s">
        <v>21</v>
      </c>
      <c r="R3758" s="4" t="s">
        <v>15382</v>
      </c>
    </row>
    <row r="3759" spans="1:18" ht="14.25" customHeight="1" x14ac:dyDescent="0.3">
      <c r="A3759" s="2" t="s">
        <v>3794</v>
      </c>
      <c r="B3759" s="2" t="s">
        <v>45</v>
      </c>
      <c r="C3759" s="2" t="s">
        <v>40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tr">
        <f t="shared" si="84"/>
        <v>January</v>
      </c>
      <c r="J3759" s="2">
        <f>MONTH(H3759)</f>
        <v>1</v>
      </c>
      <c r="K3759" s="2">
        <f t="shared" si="88"/>
        <v>2023</v>
      </c>
      <c r="L3759" s="2">
        <f>H3759-G3759</f>
        <v>6</v>
      </c>
      <c r="M3759" s="2" t="str">
        <f t="shared" si="85"/>
        <v>on time delivery</v>
      </c>
      <c r="N3759" s="2" t="s">
        <v>19</v>
      </c>
      <c r="O3759" s="2" t="s">
        <v>20</v>
      </c>
      <c r="P3759" s="2">
        <v>244.22</v>
      </c>
      <c r="Q3759" s="2" t="s">
        <v>43</v>
      </c>
      <c r="R3759" s="4" t="s">
        <v>15382</v>
      </c>
    </row>
    <row r="3760" spans="1:18" ht="14.25" customHeight="1" x14ac:dyDescent="0.3">
      <c r="A3760" s="2" t="s">
        <v>3795</v>
      </c>
      <c r="B3760" s="2" t="s">
        <v>17</v>
      </c>
      <c r="C3760" s="2" t="s">
        <v>18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tr">
        <f t="shared" si="84"/>
        <v>November</v>
      </c>
      <c r="J3760" s="2">
        <f>MONTH(H3760)</f>
        <v>11</v>
      </c>
      <c r="K3760" s="2">
        <f t="shared" si="88"/>
        <v>2023</v>
      </c>
      <c r="L3760" s="2">
        <f>H3760-G3760</f>
        <v>7</v>
      </c>
      <c r="M3760" s="2" t="str">
        <f t="shared" si="85"/>
        <v>on time delivery</v>
      </c>
      <c r="N3760" s="2" t="s">
        <v>35</v>
      </c>
      <c r="O3760" s="2" t="s">
        <v>31</v>
      </c>
      <c r="P3760" s="2">
        <v>221.37</v>
      </c>
      <c r="Q3760" s="2" t="s">
        <v>43</v>
      </c>
      <c r="R3760" s="4" t="s">
        <v>15382</v>
      </c>
    </row>
    <row r="3761" spans="1:18" ht="14.25" customHeight="1" x14ac:dyDescent="0.3">
      <c r="A3761" s="2" t="s">
        <v>3796</v>
      </c>
      <c r="B3761" s="2" t="s">
        <v>17</v>
      </c>
      <c r="C3761" s="2" t="s">
        <v>24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tr">
        <f t="shared" si="84"/>
        <v>January</v>
      </c>
      <c r="J3761" s="2">
        <f>MONTH(H3761)</f>
        <v>1</v>
      </c>
      <c r="K3761" s="2">
        <f t="shared" si="88"/>
        <v>2024</v>
      </c>
      <c r="L3761" s="2">
        <f>H3761-G3761</f>
        <v>1</v>
      </c>
      <c r="M3761" s="2" t="str">
        <f t="shared" si="85"/>
        <v>early delivery</v>
      </c>
      <c r="N3761" s="2" t="s">
        <v>25</v>
      </c>
      <c r="O3761" s="2" t="s">
        <v>26</v>
      </c>
      <c r="P3761" s="2">
        <v>216.43</v>
      </c>
      <c r="Q3761" s="2" t="s">
        <v>38</v>
      </c>
      <c r="R3761" s="4" t="s">
        <v>15382</v>
      </c>
    </row>
    <row r="3762" spans="1:18" ht="14.25" customHeight="1" x14ac:dyDescent="0.3">
      <c r="A3762" s="2" t="s">
        <v>3797</v>
      </c>
      <c r="B3762" s="2" t="s">
        <v>29</v>
      </c>
      <c r="C3762" s="2" t="s">
        <v>18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tr">
        <f t="shared" si="84"/>
        <v>October</v>
      </c>
      <c r="J3762" s="2">
        <f>MONTH(H3762)</f>
        <v>10</v>
      </c>
      <c r="K3762" s="2">
        <f t="shared" si="88"/>
        <v>2024</v>
      </c>
      <c r="L3762" s="2">
        <f>H3762-G3762</f>
        <v>4</v>
      </c>
      <c r="M3762" s="2" t="str">
        <f t="shared" si="85"/>
        <v>delay delivery</v>
      </c>
      <c r="N3762" s="2" t="s">
        <v>35</v>
      </c>
      <c r="O3762" s="2" t="s">
        <v>31</v>
      </c>
      <c r="P3762" s="2">
        <v>459.95</v>
      </c>
      <c r="Q3762" s="2" t="s">
        <v>21</v>
      </c>
      <c r="R3762" s="4" t="s">
        <v>15382</v>
      </c>
    </row>
    <row r="3763" spans="1:18" ht="14.25" customHeight="1" x14ac:dyDescent="0.3">
      <c r="A3763" s="2" t="s">
        <v>3798</v>
      </c>
      <c r="B3763" s="2" t="s">
        <v>45</v>
      </c>
      <c r="C3763" s="2" t="s">
        <v>37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tr">
        <f t="shared" si="84"/>
        <v>September</v>
      </c>
      <c r="J3763" s="2">
        <f>MONTH(H3763)</f>
        <v>9</v>
      </c>
      <c r="K3763" s="2">
        <f t="shared" si="88"/>
        <v>2024</v>
      </c>
      <c r="L3763" s="2">
        <f>H3763-G3763</f>
        <v>5</v>
      </c>
      <c r="M3763" s="2" t="str">
        <f t="shared" si="85"/>
        <v>delay delivery</v>
      </c>
      <c r="N3763" s="2" t="s">
        <v>35</v>
      </c>
      <c r="O3763" s="2" t="s">
        <v>20</v>
      </c>
      <c r="P3763" s="2">
        <v>402.41</v>
      </c>
      <c r="Q3763" s="2" t="s">
        <v>52</v>
      </c>
      <c r="R3763" s="4" t="s">
        <v>15382</v>
      </c>
    </row>
    <row r="3764" spans="1:18" ht="14.25" customHeight="1" x14ac:dyDescent="0.3">
      <c r="A3764" s="2" t="s">
        <v>3799</v>
      </c>
      <c r="B3764" s="2" t="s">
        <v>17</v>
      </c>
      <c r="C3764" s="2" t="s">
        <v>24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tr">
        <f t="shared" si="84"/>
        <v>June</v>
      </c>
      <c r="J3764" s="2">
        <f>MONTH(H3764)</f>
        <v>6</v>
      </c>
      <c r="K3764" s="2">
        <f t="shared" si="88"/>
        <v>2024</v>
      </c>
      <c r="L3764" s="2">
        <f>H3764-G3764</f>
        <v>4</v>
      </c>
      <c r="M3764" s="2" t="str">
        <f t="shared" si="85"/>
        <v>delay delivery</v>
      </c>
      <c r="N3764" s="2" t="s">
        <v>19</v>
      </c>
      <c r="O3764" s="2" t="s">
        <v>20</v>
      </c>
      <c r="P3764" s="2">
        <v>1395.45</v>
      </c>
      <c r="Q3764" s="2" t="s">
        <v>52</v>
      </c>
      <c r="R3764" s="4" t="s">
        <v>15382</v>
      </c>
    </row>
    <row r="3765" spans="1:18" ht="14.25" customHeight="1" x14ac:dyDescent="0.3">
      <c r="A3765" s="2" t="s">
        <v>3800</v>
      </c>
      <c r="B3765" s="2" t="s">
        <v>23</v>
      </c>
      <c r="C3765" s="2" t="s">
        <v>18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tr">
        <f t="shared" si="84"/>
        <v>November</v>
      </c>
      <c r="J3765" s="2">
        <f>MONTH(H3765)</f>
        <v>11</v>
      </c>
      <c r="K3765" s="2">
        <f t="shared" si="88"/>
        <v>2024</v>
      </c>
      <c r="L3765" s="2">
        <f>H3765-G3765</f>
        <v>7</v>
      </c>
      <c r="M3765" s="2" t="str">
        <f t="shared" si="85"/>
        <v>on time delivery</v>
      </c>
      <c r="N3765" s="2" t="s">
        <v>19</v>
      </c>
      <c r="O3765" s="2" t="s">
        <v>20</v>
      </c>
      <c r="P3765" s="2">
        <v>1258.78</v>
      </c>
      <c r="Q3765" s="2" t="s">
        <v>43</v>
      </c>
      <c r="R3765" s="4" t="s">
        <v>15382</v>
      </c>
    </row>
    <row r="3766" spans="1:18" ht="14.25" customHeight="1" x14ac:dyDescent="0.3">
      <c r="A3766" s="2" t="s">
        <v>3801</v>
      </c>
      <c r="B3766" s="2" t="s">
        <v>17</v>
      </c>
      <c r="C3766" s="2" t="s">
        <v>37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tr">
        <f t="shared" si="84"/>
        <v>August</v>
      </c>
      <c r="J3766" s="2">
        <f>MONTH(H3766)</f>
        <v>8</v>
      </c>
      <c r="K3766" s="2">
        <f t="shared" si="88"/>
        <v>2023</v>
      </c>
      <c r="L3766" s="2">
        <f>H3766-G3766</f>
        <v>2</v>
      </c>
      <c r="M3766" s="2" t="str">
        <f t="shared" si="85"/>
        <v>early delivery</v>
      </c>
      <c r="N3766" s="2" t="s">
        <v>35</v>
      </c>
      <c r="O3766" s="2" t="s">
        <v>20</v>
      </c>
      <c r="P3766" s="2">
        <v>707.06</v>
      </c>
      <c r="Q3766" s="2" t="s">
        <v>38</v>
      </c>
      <c r="R3766" s="4" t="s">
        <v>15382</v>
      </c>
    </row>
    <row r="3767" spans="1:18" ht="14.25" customHeight="1" x14ac:dyDescent="0.3">
      <c r="A3767" s="2" t="s">
        <v>3802</v>
      </c>
      <c r="B3767" s="2" t="s">
        <v>29</v>
      </c>
      <c r="C3767" s="2" t="s">
        <v>24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tr">
        <f t="shared" si="84"/>
        <v>September</v>
      </c>
      <c r="J3767" s="2">
        <f>MONTH(H3767)</f>
        <v>9</v>
      </c>
      <c r="K3767" s="2">
        <f t="shared" si="88"/>
        <v>2024</v>
      </c>
      <c r="L3767" s="2">
        <f>H3767-G3767</f>
        <v>6</v>
      </c>
      <c r="M3767" s="2" t="str">
        <f t="shared" si="85"/>
        <v>on time delivery</v>
      </c>
      <c r="N3767" s="2" t="s">
        <v>25</v>
      </c>
      <c r="O3767" s="2" t="s">
        <v>26</v>
      </c>
      <c r="P3767" s="2">
        <v>425.71</v>
      </c>
      <c r="Q3767" s="2" t="s">
        <v>43</v>
      </c>
      <c r="R3767" s="4" t="s">
        <v>15382</v>
      </c>
    </row>
    <row r="3768" spans="1:18" ht="14.25" customHeight="1" x14ac:dyDescent="0.3">
      <c r="A3768" s="2" t="s">
        <v>3803</v>
      </c>
      <c r="B3768" s="2" t="s">
        <v>23</v>
      </c>
      <c r="C3768" s="2" t="s">
        <v>24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tr">
        <f t="shared" si="84"/>
        <v>May</v>
      </c>
      <c r="J3768" s="2">
        <f>MONTH(H3768)</f>
        <v>5</v>
      </c>
      <c r="K3768" s="2">
        <f t="shared" si="88"/>
        <v>2024</v>
      </c>
      <c r="L3768" s="2">
        <f>H3768-G3768</f>
        <v>2</v>
      </c>
      <c r="M3768" s="2" t="str">
        <f t="shared" si="85"/>
        <v>early delivery</v>
      </c>
      <c r="N3768" s="2" t="s">
        <v>19</v>
      </c>
      <c r="O3768" s="2" t="s">
        <v>26</v>
      </c>
      <c r="P3768" s="2">
        <v>877.89</v>
      </c>
      <c r="Q3768" s="2" t="s">
        <v>43</v>
      </c>
      <c r="R3768" s="4" t="s">
        <v>15382</v>
      </c>
    </row>
    <row r="3769" spans="1:18" ht="14.25" customHeight="1" x14ac:dyDescent="0.3">
      <c r="A3769" s="2" t="s">
        <v>3804</v>
      </c>
      <c r="B3769" s="2" t="s">
        <v>29</v>
      </c>
      <c r="C3769" s="2" t="s">
        <v>37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tr">
        <f t="shared" si="84"/>
        <v>September</v>
      </c>
      <c r="J3769" s="2">
        <f>MONTH(H3769)</f>
        <v>9</v>
      </c>
      <c r="K3769" s="2">
        <f t="shared" si="88"/>
        <v>2024</v>
      </c>
      <c r="L3769" s="2">
        <f>H3769-G3769</f>
        <v>2</v>
      </c>
      <c r="M3769" s="2" t="str">
        <f t="shared" si="85"/>
        <v>early delivery</v>
      </c>
      <c r="N3769" s="2" t="s">
        <v>35</v>
      </c>
      <c r="O3769" s="2" t="s">
        <v>31</v>
      </c>
      <c r="P3769" s="2">
        <v>451.48</v>
      </c>
      <c r="Q3769" s="2" t="s">
        <v>21</v>
      </c>
      <c r="R3769" s="4" t="s">
        <v>15382</v>
      </c>
    </row>
    <row r="3770" spans="1:18" ht="14.25" customHeight="1" x14ac:dyDescent="0.3">
      <c r="A3770" s="2" t="s">
        <v>3805</v>
      </c>
      <c r="B3770" s="2" t="s">
        <v>17</v>
      </c>
      <c r="C3770" s="2" t="s">
        <v>24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tr">
        <f t="shared" si="84"/>
        <v>September</v>
      </c>
      <c r="J3770" s="2">
        <f>MONTH(H3770)</f>
        <v>9</v>
      </c>
      <c r="K3770" s="2">
        <f t="shared" si="88"/>
        <v>2023</v>
      </c>
      <c r="L3770" s="2">
        <f>H3770-G3770</f>
        <v>5</v>
      </c>
      <c r="M3770" s="2" t="str">
        <f t="shared" si="85"/>
        <v>delay delivery</v>
      </c>
      <c r="N3770" s="2" t="s">
        <v>35</v>
      </c>
      <c r="O3770" s="2" t="s">
        <v>26</v>
      </c>
      <c r="P3770" s="2">
        <v>74.239999999999995</v>
      </c>
      <c r="Q3770" s="2" t="s">
        <v>32</v>
      </c>
      <c r="R3770" s="4" t="s">
        <v>15382</v>
      </c>
    </row>
    <row r="3771" spans="1:18" ht="14.25" customHeight="1" x14ac:dyDescent="0.3">
      <c r="A3771" s="2" t="s">
        <v>3806</v>
      </c>
      <c r="B3771" s="2" t="s">
        <v>23</v>
      </c>
      <c r="C3771" s="2" t="s">
        <v>37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tr">
        <f t="shared" si="84"/>
        <v>April</v>
      </c>
      <c r="J3771" s="2">
        <f>MONTH(H3771)</f>
        <v>4</v>
      </c>
      <c r="K3771" s="2">
        <f t="shared" si="88"/>
        <v>2024</v>
      </c>
      <c r="L3771" s="2">
        <f>H3771-G3771</f>
        <v>6</v>
      </c>
      <c r="M3771" s="2" t="str">
        <f t="shared" si="85"/>
        <v>on time delivery</v>
      </c>
      <c r="N3771" s="2" t="s">
        <v>35</v>
      </c>
      <c r="O3771" s="2" t="s">
        <v>31</v>
      </c>
      <c r="P3771" s="2">
        <v>254.6</v>
      </c>
      <c r="Q3771" s="2" t="s">
        <v>43</v>
      </c>
      <c r="R3771" s="4" t="s">
        <v>15382</v>
      </c>
    </row>
    <row r="3772" spans="1:18" ht="14.25" customHeight="1" x14ac:dyDescent="0.3">
      <c r="A3772" s="2" t="s">
        <v>3807</v>
      </c>
      <c r="B3772" s="2" t="s">
        <v>45</v>
      </c>
      <c r="C3772" s="2" t="s">
        <v>30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tr">
        <f t="shared" si="84"/>
        <v>November</v>
      </c>
      <c r="J3772" s="2">
        <f>MONTH(H3772)</f>
        <v>11</v>
      </c>
      <c r="K3772" s="2">
        <f t="shared" si="88"/>
        <v>2024</v>
      </c>
      <c r="L3772" s="2">
        <f>H3772-G3772</f>
        <v>7</v>
      </c>
      <c r="M3772" s="2" t="str">
        <f t="shared" si="85"/>
        <v>on time delivery</v>
      </c>
      <c r="N3772" s="2" t="s">
        <v>25</v>
      </c>
      <c r="O3772" s="2" t="s">
        <v>20</v>
      </c>
      <c r="P3772" s="2">
        <v>688.09</v>
      </c>
      <c r="Q3772" s="2" t="s">
        <v>21</v>
      </c>
      <c r="R3772" s="4" t="s">
        <v>15382</v>
      </c>
    </row>
    <row r="3773" spans="1:18" ht="14.25" customHeight="1" x14ac:dyDescent="0.3">
      <c r="A3773" s="2" t="s">
        <v>3808</v>
      </c>
      <c r="B3773" s="2" t="s">
        <v>45</v>
      </c>
      <c r="C3773" s="2" t="s">
        <v>30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tr">
        <f t="shared" si="84"/>
        <v>March</v>
      </c>
      <c r="J3773" s="2">
        <f>MONTH(H3773)</f>
        <v>3</v>
      </c>
      <c r="K3773" s="2">
        <f t="shared" si="88"/>
        <v>2023</v>
      </c>
      <c r="L3773" s="2">
        <f>H3773-G3773</f>
        <v>2</v>
      </c>
      <c r="M3773" s="2" t="str">
        <f t="shared" si="85"/>
        <v>early delivery</v>
      </c>
      <c r="N3773" s="2" t="s">
        <v>19</v>
      </c>
      <c r="O3773" s="2" t="s">
        <v>31</v>
      </c>
      <c r="P3773" s="2">
        <v>81.31</v>
      </c>
      <c r="Q3773" s="2" t="s">
        <v>38</v>
      </c>
      <c r="R3773" s="4" t="s">
        <v>15382</v>
      </c>
    </row>
    <row r="3774" spans="1:18" ht="14.25" customHeight="1" x14ac:dyDescent="0.3">
      <c r="A3774" s="2" t="s">
        <v>3809</v>
      </c>
      <c r="B3774" s="2" t="s">
        <v>23</v>
      </c>
      <c r="C3774" s="2" t="s">
        <v>24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tr">
        <f t="shared" si="84"/>
        <v>October</v>
      </c>
      <c r="J3774" s="2">
        <f>MONTH(H3774)</f>
        <v>10</v>
      </c>
      <c r="K3774" s="2">
        <f t="shared" si="88"/>
        <v>2024</v>
      </c>
      <c r="L3774" s="2">
        <f>H3774-G3774</f>
        <v>1</v>
      </c>
      <c r="M3774" s="2" t="str">
        <f t="shared" si="85"/>
        <v>early delivery</v>
      </c>
      <c r="N3774" s="2" t="s">
        <v>19</v>
      </c>
      <c r="O3774" s="2" t="s">
        <v>31</v>
      </c>
      <c r="P3774" s="2">
        <v>803.79</v>
      </c>
      <c r="Q3774" s="2" t="s">
        <v>52</v>
      </c>
      <c r="R3774" s="4" t="s">
        <v>15382</v>
      </c>
    </row>
    <row r="3775" spans="1:18" ht="14.25" customHeight="1" x14ac:dyDescent="0.3">
      <c r="A3775" s="2" t="s">
        <v>3810</v>
      </c>
      <c r="B3775" s="2" t="s">
        <v>23</v>
      </c>
      <c r="C3775" s="2" t="s">
        <v>24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tr">
        <f t="shared" si="84"/>
        <v>February</v>
      </c>
      <c r="J3775" s="2">
        <f>MONTH(H3775)</f>
        <v>2</v>
      </c>
      <c r="K3775" s="2">
        <f t="shared" si="88"/>
        <v>2024</v>
      </c>
      <c r="L3775" s="2">
        <f>H3775-G3775</f>
        <v>6</v>
      </c>
      <c r="M3775" s="2" t="str">
        <f t="shared" si="85"/>
        <v>on time delivery</v>
      </c>
      <c r="N3775" s="2" t="s">
        <v>35</v>
      </c>
      <c r="O3775" s="2" t="s">
        <v>31</v>
      </c>
      <c r="P3775" s="2">
        <v>52.23</v>
      </c>
      <c r="Q3775" s="2" t="s">
        <v>43</v>
      </c>
      <c r="R3775" s="4" t="s">
        <v>15382</v>
      </c>
    </row>
    <row r="3776" spans="1:18" ht="14.25" customHeight="1" x14ac:dyDescent="0.3">
      <c r="A3776" s="2" t="s">
        <v>3811</v>
      </c>
      <c r="B3776" s="2" t="s">
        <v>29</v>
      </c>
      <c r="C3776" s="2" t="s">
        <v>37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tr">
        <f t="shared" si="84"/>
        <v>October</v>
      </c>
      <c r="J3776" s="2">
        <f>MONTH(H3776)</f>
        <v>10</v>
      </c>
      <c r="K3776" s="2">
        <f t="shared" si="88"/>
        <v>2023</v>
      </c>
      <c r="L3776" s="2">
        <f>H3776-G3776</f>
        <v>2</v>
      </c>
      <c r="M3776" s="2" t="str">
        <f t="shared" si="85"/>
        <v>early delivery</v>
      </c>
      <c r="N3776" s="2" t="s">
        <v>25</v>
      </c>
      <c r="O3776" s="2" t="s">
        <v>26</v>
      </c>
      <c r="P3776" s="2">
        <v>471.8</v>
      </c>
      <c r="Q3776" s="2" t="s">
        <v>32</v>
      </c>
      <c r="R3776" s="4" t="s">
        <v>15382</v>
      </c>
    </row>
    <row r="3777" spans="1:18" ht="14.25" customHeight="1" x14ac:dyDescent="0.3">
      <c r="A3777" s="2" t="s">
        <v>3812</v>
      </c>
      <c r="B3777" s="2" t="s">
        <v>23</v>
      </c>
      <c r="C3777" s="2" t="s">
        <v>24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tr">
        <f t="shared" si="84"/>
        <v>May</v>
      </c>
      <c r="J3777" s="2">
        <f>MONTH(H3777)</f>
        <v>5</v>
      </c>
      <c r="K3777" s="2">
        <f t="shared" si="88"/>
        <v>2024</v>
      </c>
      <c r="L3777" s="2">
        <f>H3777-G3777</f>
        <v>5</v>
      </c>
      <c r="M3777" s="2" t="str">
        <f t="shared" si="85"/>
        <v>delay delivery</v>
      </c>
      <c r="N3777" s="2" t="s">
        <v>35</v>
      </c>
      <c r="O3777" s="2" t="s">
        <v>26</v>
      </c>
      <c r="P3777" s="2">
        <v>71</v>
      </c>
      <c r="Q3777" s="2" t="s">
        <v>27</v>
      </c>
      <c r="R3777" s="4" t="s">
        <v>15382</v>
      </c>
    </row>
    <row r="3778" spans="1:18" ht="14.25" customHeight="1" x14ac:dyDescent="0.3">
      <c r="A3778" s="2" t="s">
        <v>3813</v>
      </c>
      <c r="B3778" s="2" t="s">
        <v>29</v>
      </c>
      <c r="C3778" s="2" t="s">
        <v>40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tr">
        <f t="shared" si="84"/>
        <v>January</v>
      </c>
      <c r="J3778" s="2">
        <f>MONTH(H3778)</f>
        <v>1</v>
      </c>
      <c r="K3778" s="2">
        <f t="shared" si="88"/>
        <v>2024</v>
      </c>
      <c r="L3778" s="2">
        <f>H3778-G3778</f>
        <v>7</v>
      </c>
      <c r="M3778" s="2" t="str">
        <f t="shared" si="85"/>
        <v>on time delivery</v>
      </c>
      <c r="N3778" s="2" t="s">
        <v>19</v>
      </c>
      <c r="O3778" s="2" t="s">
        <v>31</v>
      </c>
      <c r="P3778" s="2">
        <v>411.23</v>
      </c>
      <c r="Q3778" s="2" t="s">
        <v>43</v>
      </c>
      <c r="R3778" s="4" t="s">
        <v>15382</v>
      </c>
    </row>
    <row r="3779" spans="1:18" ht="14.25" customHeight="1" x14ac:dyDescent="0.3">
      <c r="A3779" s="2" t="s">
        <v>3814</v>
      </c>
      <c r="B3779" s="2" t="s">
        <v>17</v>
      </c>
      <c r="C3779" s="2" t="s">
        <v>30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tr">
        <f t="shared" si="84"/>
        <v>May</v>
      </c>
      <c r="J3779" s="2">
        <f>MONTH(H3779)</f>
        <v>5</v>
      </c>
      <c r="K3779" s="2">
        <f t="shared" ref="K3779:K3842" si="89">YEAR(H3779)</f>
        <v>2024</v>
      </c>
      <c r="L3779" s="2">
        <f>H3779-G3779</f>
        <v>1</v>
      </c>
      <c r="M3779" s="2" t="str">
        <f t="shared" si="85"/>
        <v>early delivery</v>
      </c>
      <c r="N3779" s="2" t="s">
        <v>25</v>
      </c>
      <c r="O3779" s="2" t="s">
        <v>20</v>
      </c>
      <c r="P3779" s="2">
        <v>480.48</v>
      </c>
      <c r="Q3779" s="2" t="s">
        <v>43</v>
      </c>
      <c r="R3779" s="4" t="s">
        <v>15382</v>
      </c>
    </row>
    <row r="3780" spans="1:18" ht="14.25" customHeight="1" x14ac:dyDescent="0.3">
      <c r="A3780" s="2" t="s">
        <v>3815</v>
      </c>
      <c r="B3780" s="2" t="s">
        <v>29</v>
      </c>
      <c r="C3780" s="2" t="s">
        <v>24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tr">
        <f t="shared" si="84"/>
        <v>August</v>
      </c>
      <c r="J3780" s="2">
        <f>MONTH(H3780)</f>
        <v>8</v>
      </c>
      <c r="K3780" s="2">
        <f t="shared" si="89"/>
        <v>2024</v>
      </c>
      <c r="L3780" s="2">
        <f>H3780-G3780</f>
        <v>5</v>
      </c>
      <c r="M3780" s="2" t="str">
        <f t="shared" si="85"/>
        <v>delay delivery</v>
      </c>
      <c r="N3780" s="2" t="s">
        <v>35</v>
      </c>
      <c r="O3780" s="2" t="s">
        <v>31</v>
      </c>
      <c r="P3780" s="2">
        <v>844.87</v>
      </c>
      <c r="Q3780" s="2" t="s">
        <v>21</v>
      </c>
      <c r="R3780" s="4" t="s">
        <v>15382</v>
      </c>
    </row>
    <row r="3781" spans="1:18" ht="14.25" customHeight="1" x14ac:dyDescent="0.3">
      <c r="A3781" s="2" t="s">
        <v>3816</v>
      </c>
      <c r="B3781" s="2" t="s">
        <v>23</v>
      </c>
      <c r="C3781" s="2" t="s">
        <v>24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tr">
        <f t="shared" si="84"/>
        <v>June</v>
      </c>
      <c r="J3781" s="2">
        <f>MONTH(H3781)</f>
        <v>6</v>
      </c>
      <c r="K3781" s="2">
        <f t="shared" si="89"/>
        <v>2023</v>
      </c>
      <c r="L3781" s="2">
        <f>H3781-G3781</f>
        <v>2</v>
      </c>
      <c r="M3781" s="2" t="str">
        <f t="shared" si="85"/>
        <v>early delivery</v>
      </c>
      <c r="N3781" s="2" t="s">
        <v>19</v>
      </c>
      <c r="O3781" s="2" t="s">
        <v>20</v>
      </c>
      <c r="P3781" s="2">
        <v>278.24</v>
      </c>
      <c r="Q3781" s="2" t="s">
        <v>27</v>
      </c>
      <c r="R3781" s="4" t="s">
        <v>15382</v>
      </c>
    </row>
    <row r="3782" spans="1:18" ht="14.25" customHeight="1" x14ac:dyDescent="0.3">
      <c r="A3782" s="2" t="s">
        <v>3817</v>
      </c>
      <c r="B3782" s="2" t="s">
        <v>23</v>
      </c>
      <c r="C3782" s="2" t="s">
        <v>18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tr">
        <f t="shared" si="84"/>
        <v>April</v>
      </c>
      <c r="J3782" s="2">
        <f>MONTH(H3782)</f>
        <v>4</v>
      </c>
      <c r="K3782" s="2">
        <f t="shared" si="89"/>
        <v>2024</v>
      </c>
      <c r="L3782" s="2">
        <f>H3782-G3782</f>
        <v>1</v>
      </c>
      <c r="M3782" s="2" t="str">
        <f t="shared" si="85"/>
        <v>early delivery</v>
      </c>
      <c r="N3782" s="2" t="s">
        <v>19</v>
      </c>
      <c r="O3782" s="2" t="s">
        <v>20</v>
      </c>
      <c r="P3782" s="2">
        <v>701.59</v>
      </c>
      <c r="Q3782" s="2" t="s">
        <v>38</v>
      </c>
      <c r="R3782" s="4" t="s">
        <v>15382</v>
      </c>
    </row>
    <row r="3783" spans="1:18" ht="14.25" customHeight="1" x14ac:dyDescent="0.3">
      <c r="A3783" s="2" t="s">
        <v>3818</v>
      </c>
      <c r="B3783" s="2" t="s">
        <v>17</v>
      </c>
      <c r="C3783" s="2" t="s">
        <v>24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tr">
        <f t="shared" si="84"/>
        <v>January</v>
      </c>
      <c r="J3783" s="2">
        <f>MONTH(H3783)</f>
        <v>1</v>
      </c>
      <c r="K3783" s="2">
        <f t="shared" si="89"/>
        <v>2023</v>
      </c>
      <c r="L3783" s="2">
        <f>H3783-G3783</f>
        <v>2</v>
      </c>
      <c r="M3783" s="2" t="str">
        <f t="shared" si="85"/>
        <v>early delivery</v>
      </c>
      <c r="N3783" s="2" t="s">
        <v>19</v>
      </c>
      <c r="O3783" s="2" t="s">
        <v>20</v>
      </c>
      <c r="P3783" s="2">
        <v>446.4</v>
      </c>
      <c r="Q3783" s="2" t="s">
        <v>38</v>
      </c>
      <c r="R3783" s="4" t="s">
        <v>15382</v>
      </c>
    </row>
    <row r="3784" spans="1:18" ht="14.25" customHeight="1" x14ac:dyDescent="0.3">
      <c r="A3784" s="2" t="s">
        <v>3819</v>
      </c>
      <c r="B3784" s="2" t="s">
        <v>23</v>
      </c>
      <c r="C3784" s="2" t="s">
        <v>40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tr">
        <f t="shared" si="84"/>
        <v>March</v>
      </c>
      <c r="J3784" s="2">
        <f>MONTH(H3784)</f>
        <v>3</v>
      </c>
      <c r="K3784" s="2">
        <f t="shared" si="89"/>
        <v>2023</v>
      </c>
      <c r="L3784" s="2">
        <f>H3784-G3784</f>
        <v>1</v>
      </c>
      <c r="M3784" s="2" t="str">
        <f t="shared" si="85"/>
        <v>early delivery</v>
      </c>
      <c r="N3784" s="2" t="s">
        <v>25</v>
      </c>
      <c r="O3784" s="2" t="s">
        <v>20</v>
      </c>
      <c r="P3784" s="2">
        <v>1112.3900000000001</v>
      </c>
      <c r="Q3784" s="2" t="s">
        <v>32</v>
      </c>
      <c r="R3784" s="4" t="s">
        <v>15382</v>
      </c>
    </row>
    <row r="3785" spans="1:18" ht="14.25" customHeight="1" x14ac:dyDescent="0.3">
      <c r="A3785" s="2" t="s">
        <v>3820</v>
      </c>
      <c r="B3785" s="2" t="s">
        <v>23</v>
      </c>
      <c r="C3785" s="2" t="s">
        <v>30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tr">
        <f t="shared" si="84"/>
        <v>September</v>
      </c>
      <c r="J3785" s="2">
        <f>MONTH(H3785)</f>
        <v>9</v>
      </c>
      <c r="K3785" s="2">
        <f t="shared" si="89"/>
        <v>2024</v>
      </c>
      <c r="L3785" s="2">
        <f>H3785-G3785</f>
        <v>4</v>
      </c>
      <c r="M3785" s="2" t="str">
        <f t="shared" si="85"/>
        <v>delay delivery</v>
      </c>
      <c r="N3785" s="2" t="s">
        <v>25</v>
      </c>
      <c r="O3785" s="2" t="s">
        <v>26</v>
      </c>
      <c r="P3785" s="2">
        <v>280.29000000000002</v>
      </c>
      <c r="Q3785" s="2" t="s">
        <v>32</v>
      </c>
      <c r="R3785" s="4" t="s">
        <v>15382</v>
      </c>
    </row>
    <row r="3786" spans="1:18" ht="14.25" customHeight="1" x14ac:dyDescent="0.3">
      <c r="A3786" s="2" t="s">
        <v>3821</v>
      </c>
      <c r="B3786" s="2" t="s">
        <v>45</v>
      </c>
      <c r="C3786" s="2" t="s">
        <v>18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tr">
        <f t="shared" si="84"/>
        <v>August</v>
      </c>
      <c r="J3786" s="2">
        <f>MONTH(H3786)</f>
        <v>8</v>
      </c>
      <c r="K3786" s="2">
        <f t="shared" si="89"/>
        <v>2024</v>
      </c>
      <c r="L3786" s="2">
        <f>H3786-G3786</f>
        <v>1</v>
      </c>
      <c r="M3786" s="2" t="str">
        <f t="shared" si="85"/>
        <v>early delivery</v>
      </c>
      <c r="N3786" s="2" t="s">
        <v>19</v>
      </c>
      <c r="O3786" s="2" t="s">
        <v>26</v>
      </c>
      <c r="P3786" s="2">
        <v>84.58</v>
      </c>
      <c r="Q3786" s="2" t="s">
        <v>32</v>
      </c>
      <c r="R3786" s="4" t="s">
        <v>15382</v>
      </c>
    </row>
    <row r="3787" spans="1:18" ht="14.25" customHeight="1" x14ac:dyDescent="0.3">
      <c r="A3787" s="2" t="s">
        <v>3822</v>
      </c>
      <c r="B3787" s="2" t="s">
        <v>45</v>
      </c>
      <c r="C3787" s="2" t="s">
        <v>37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tr">
        <f t="shared" si="84"/>
        <v>June</v>
      </c>
      <c r="J3787" s="2">
        <f>MONTH(H3787)</f>
        <v>6</v>
      </c>
      <c r="K3787" s="2">
        <f t="shared" si="89"/>
        <v>2024</v>
      </c>
      <c r="L3787" s="2">
        <f>H3787-G3787</f>
        <v>4</v>
      </c>
      <c r="M3787" s="2" t="str">
        <f t="shared" si="85"/>
        <v>delay delivery</v>
      </c>
      <c r="N3787" s="2" t="s">
        <v>19</v>
      </c>
      <c r="O3787" s="2" t="s">
        <v>20</v>
      </c>
      <c r="P3787" s="2">
        <v>63.62</v>
      </c>
      <c r="Q3787" s="2" t="s">
        <v>27</v>
      </c>
      <c r="R3787" s="4" t="s">
        <v>15382</v>
      </c>
    </row>
    <row r="3788" spans="1:18" ht="14.25" customHeight="1" x14ac:dyDescent="0.3">
      <c r="A3788" s="2" t="s">
        <v>3823</v>
      </c>
      <c r="B3788" s="2" t="s">
        <v>17</v>
      </c>
      <c r="C3788" s="2" t="s">
        <v>37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tr">
        <f t="shared" si="84"/>
        <v>April</v>
      </c>
      <c r="J3788" s="2">
        <f>MONTH(H3788)</f>
        <v>4</v>
      </c>
      <c r="K3788" s="2">
        <f t="shared" si="89"/>
        <v>2023</v>
      </c>
      <c r="L3788" s="2">
        <f>H3788-G3788</f>
        <v>2</v>
      </c>
      <c r="M3788" s="2" t="str">
        <f t="shared" si="85"/>
        <v>early delivery</v>
      </c>
      <c r="N3788" s="2" t="s">
        <v>25</v>
      </c>
      <c r="O3788" s="2" t="s">
        <v>20</v>
      </c>
      <c r="P3788" s="2">
        <v>757.88</v>
      </c>
      <c r="Q3788" s="2" t="s">
        <v>32</v>
      </c>
      <c r="R3788" s="4" t="s">
        <v>15382</v>
      </c>
    </row>
    <row r="3789" spans="1:18" ht="14.25" customHeight="1" x14ac:dyDescent="0.3">
      <c r="A3789" s="2" t="s">
        <v>3824</v>
      </c>
      <c r="B3789" s="2" t="s">
        <v>29</v>
      </c>
      <c r="C3789" s="2" t="s">
        <v>30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tr">
        <f t="shared" si="84"/>
        <v>April</v>
      </c>
      <c r="J3789" s="2">
        <f>MONTH(H3789)</f>
        <v>4</v>
      </c>
      <c r="K3789" s="2">
        <f t="shared" si="89"/>
        <v>2024</v>
      </c>
      <c r="L3789" s="2">
        <f>H3789-G3789</f>
        <v>1</v>
      </c>
      <c r="M3789" s="2" t="str">
        <f t="shared" si="85"/>
        <v>early delivery</v>
      </c>
      <c r="N3789" s="2" t="s">
        <v>35</v>
      </c>
      <c r="O3789" s="2" t="s">
        <v>20</v>
      </c>
      <c r="P3789" s="2">
        <v>379.88</v>
      </c>
      <c r="Q3789" s="2" t="s">
        <v>52</v>
      </c>
      <c r="R3789" s="4" t="s">
        <v>15382</v>
      </c>
    </row>
    <row r="3790" spans="1:18" ht="14.25" customHeight="1" x14ac:dyDescent="0.3">
      <c r="A3790" s="2" t="s">
        <v>3825</v>
      </c>
      <c r="B3790" s="2" t="s">
        <v>45</v>
      </c>
      <c r="C3790" s="2" t="s">
        <v>37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tr">
        <f t="shared" si="84"/>
        <v>September</v>
      </c>
      <c r="J3790" s="2">
        <f>MONTH(H3790)</f>
        <v>9</v>
      </c>
      <c r="K3790" s="2">
        <f t="shared" si="89"/>
        <v>2023</v>
      </c>
      <c r="L3790" s="2">
        <f>H3790-G3790</f>
        <v>5</v>
      </c>
      <c r="M3790" s="2" t="str">
        <f t="shared" si="85"/>
        <v>delay delivery</v>
      </c>
      <c r="N3790" s="2" t="s">
        <v>35</v>
      </c>
      <c r="O3790" s="2" t="s">
        <v>31</v>
      </c>
      <c r="P3790" s="2">
        <v>38.270000000000003</v>
      </c>
      <c r="Q3790" s="2" t="s">
        <v>32</v>
      </c>
      <c r="R3790" s="4" t="s">
        <v>15382</v>
      </c>
    </row>
    <row r="3791" spans="1:18" ht="14.25" customHeight="1" x14ac:dyDescent="0.3">
      <c r="A3791" s="2" t="s">
        <v>3826</v>
      </c>
      <c r="B3791" s="2" t="s">
        <v>29</v>
      </c>
      <c r="C3791" s="2" t="s">
        <v>40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tr">
        <f t="shared" si="84"/>
        <v>April</v>
      </c>
      <c r="J3791" s="2">
        <f>MONTH(H3791)</f>
        <v>4</v>
      </c>
      <c r="K3791" s="2">
        <f t="shared" si="89"/>
        <v>2024</v>
      </c>
      <c r="L3791" s="2">
        <f>H3791-G3791</f>
        <v>6</v>
      </c>
      <c r="M3791" s="2" t="str">
        <f t="shared" si="85"/>
        <v>on time delivery</v>
      </c>
      <c r="N3791" s="2" t="s">
        <v>35</v>
      </c>
      <c r="O3791" s="2" t="s">
        <v>26</v>
      </c>
      <c r="P3791" s="2">
        <v>165.55</v>
      </c>
      <c r="Q3791" s="2" t="s">
        <v>21</v>
      </c>
      <c r="R3791" s="4" t="s">
        <v>15382</v>
      </c>
    </row>
    <row r="3792" spans="1:18" ht="14.25" customHeight="1" x14ac:dyDescent="0.3">
      <c r="A3792" s="2" t="s">
        <v>3827</v>
      </c>
      <c r="B3792" s="2" t="s">
        <v>23</v>
      </c>
      <c r="C3792" s="2" t="s">
        <v>24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tr">
        <f t="shared" si="84"/>
        <v>May</v>
      </c>
      <c r="J3792" s="2">
        <f>MONTH(H3792)</f>
        <v>5</v>
      </c>
      <c r="K3792" s="2">
        <f t="shared" si="89"/>
        <v>2024</v>
      </c>
      <c r="L3792" s="2">
        <f>H3792-G3792</f>
        <v>1</v>
      </c>
      <c r="M3792" s="2" t="str">
        <f t="shared" si="85"/>
        <v>early delivery</v>
      </c>
      <c r="N3792" s="2" t="s">
        <v>19</v>
      </c>
      <c r="O3792" s="2" t="s">
        <v>31</v>
      </c>
      <c r="P3792" s="2">
        <v>1027.8900000000001</v>
      </c>
      <c r="Q3792" s="2" t="s">
        <v>38</v>
      </c>
      <c r="R3792" s="4" t="s">
        <v>15382</v>
      </c>
    </row>
    <row r="3793" spans="1:18" ht="14.25" customHeight="1" x14ac:dyDescent="0.3">
      <c r="A3793" s="2" t="s">
        <v>3828</v>
      </c>
      <c r="B3793" s="2" t="s">
        <v>45</v>
      </c>
      <c r="C3793" s="2" t="s">
        <v>30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tr">
        <f t="shared" si="84"/>
        <v>December</v>
      </c>
      <c r="J3793" s="2">
        <f>MONTH(H3793)</f>
        <v>12</v>
      </c>
      <c r="K3793" s="2">
        <f t="shared" si="89"/>
        <v>2023</v>
      </c>
      <c r="L3793" s="2">
        <f>H3793-G3793</f>
        <v>1</v>
      </c>
      <c r="M3793" s="2" t="str">
        <f t="shared" si="85"/>
        <v>early delivery</v>
      </c>
      <c r="N3793" s="2" t="s">
        <v>19</v>
      </c>
      <c r="O3793" s="2" t="s">
        <v>20</v>
      </c>
      <c r="P3793" s="2">
        <v>852.6</v>
      </c>
      <c r="Q3793" s="2" t="s">
        <v>38</v>
      </c>
      <c r="R3793" s="4" t="s">
        <v>15382</v>
      </c>
    </row>
    <row r="3794" spans="1:18" ht="14.25" customHeight="1" x14ac:dyDescent="0.3">
      <c r="A3794" s="2" t="s">
        <v>3829</v>
      </c>
      <c r="B3794" s="2" t="s">
        <v>17</v>
      </c>
      <c r="C3794" s="2" t="s">
        <v>18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tr">
        <f t="shared" si="84"/>
        <v>September</v>
      </c>
      <c r="J3794" s="2">
        <f>MONTH(H3794)</f>
        <v>9</v>
      </c>
      <c r="K3794" s="2">
        <f t="shared" si="89"/>
        <v>2024</v>
      </c>
      <c r="L3794" s="2">
        <f>H3794-G3794</f>
        <v>6</v>
      </c>
      <c r="M3794" s="2" t="str">
        <f t="shared" si="85"/>
        <v>on time delivery</v>
      </c>
      <c r="N3794" s="2" t="s">
        <v>25</v>
      </c>
      <c r="O3794" s="2" t="s">
        <v>26</v>
      </c>
      <c r="P3794" s="2">
        <v>312.10000000000002</v>
      </c>
      <c r="Q3794" s="2" t="s">
        <v>21</v>
      </c>
      <c r="R3794" s="4" t="s">
        <v>15382</v>
      </c>
    </row>
    <row r="3795" spans="1:18" ht="14.25" customHeight="1" x14ac:dyDescent="0.3">
      <c r="A3795" s="2" t="s">
        <v>3830</v>
      </c>
      <c r="B3795" s="2" t="s">
        <v>17</v>
      </c>
      <c r="C3795" s="2" t="s">
        <v>24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tr">
        <f t="shared" si="84"/>
        <v>July</v>
      </c>
      <c r="J3795" s="2">
        <f>MONTH(H3795)</f>
        <v>7</v>
      </c>
      <c r="K3795" s="2">
        <f t="shared" si="89"/>
        <v>2024</v>
      </c>
      <c r="L3795" s="2">
        <f>H3795-G3795</f>
        <v>1</v>
      </c>
      <c r="M3795" s="2" t="str">
        <f t="shared" si="85"/>
        <v>early delivery</v>
      </c>
      <c r="N3795" s="2" t="s">
        <v>19</v>
      </c>
      <c r="O3795" s="2" t="s">
        <v>26</v>
      </c>
      <c r="P3795" s="2">
        <v>715.9</v>
      </c>
      <c r="Q3795" s="2" t="s">
        <v>38</v>
      </c>
      <c r="R3795" s="4" t="s">
        <v>15382</v>
      </c>
    </row>
    <row r="3796" spans="1:18" ht="14.25" customHeight="1" x14ac:dyDescent="0.3">
      <c r="A3796" s="2" t="s">
        <v>3831</v>
      </c>
      <c r="B3796" s="2" t="s">
        <v>17</v>
      </c>
      <c r="C3796" s="2" t="s">
        <v>37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tr">
        <f t="shared" si="84"/>
        <v>November</v>
      </c>
      <c r="J3796" s="2">
        <f>MONTH(H3796)</f>
        <v>11</v>
      </c>
      <c r="K3796" s="2">
        <f t="shared" si="89"/>
        <v>2024</v>
      </c>
      <c r="L3796" s="2">
        <f>H3796-G3796</f>
        <v>3</v>
      </c>
      <c r="M3796" s="2" t="str">
        <f t="shared" si="85"/>
        <v>delay delivery</v>
      </c>
      <c r="N3796" s="2" t="s">
        <v>35</v>
      </c>
      <c r="O3796" s="2" t="s">
        <v>31</v>
      </c>
      <c r="P3796" s="2">
        <v>204.75</v>
      </c>
      <c r="Q3796" s="2" t="s">
        <v>38</v>
      </c>
      <c r="R3796" s="4" t="s">
        <v>15382</v>
      </c>
    </row>
    <row r="3797" spans="1:18" ht="14.25" customHeight="1" x14ac:dyDescent="0.3">
      <c r="A3797" s="2" t="s">
        <v>3832</v>
      </c>
      <c r="B3797" s="2" t="s">
        <v>45</v>
      </c>
      <c r="C3797" s="2" t="s">
        <v>37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tr">
        <f t="shared" si="84"/>
        <v>October</v>
      </c>
      <c r="J3797" s="2">
        <f>MONTH(H3797)</f>
        <v>10</v>
      </c>
      <c r="K3797" s="2">
        <f t="shared" si="89"/>
        <v>2023</v>
      </c>
      <c r="L3797" s="2">
        <f>H3797-G3797</f>
        <v>5</v>
      </c>
      <c r="M3797" s="2" t="str">
        <f t="shared" si="85"/>
        <v>delay delivery</v>
      </c>
      <c r="N3797" s="2" t="s">
        <v>19</v>
      </c>
      <c r="O3797" s="2" t="s">
        <v>20</v>
      </c>
      <c r="P3797" s="2">
        <v>266.26</v>
      </c>
      <c r="Q3797" s="2" t="s">
        <v>52</v>
      </c>
      <c r="R3797" s="4" t="s">
        <v>15382</v>
      </c>
    </row>
    <row r="3798" spans="1:18" ht="14.25" customHeight="1" x14ac:dyDescent="0.3">
      <c r="A3798" s="2" t="s">
        <v>3833</v>
      </c>
      <c r="B3798" s="2" t="s">
        <v>29</v>
      </c>
      <c r="C3798" s="2" t="s">
        <v>18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tr">
        <f t="shared" si="84"/>
        <v>October</v>
      </c>
      <c r="J3798" s="2">
        <f>MONTH(H3798)</f>
        <v>10</v>
      </c>
      <c r="K3798" s="2">
        <f t="shared" si="89"/>
        <v>2024</v>
      </c>
      <c r="L3798" s="2">
        <f>H3798-G3798</f>
        <v>1</v>
      </c>
      <c r="M3798" s="2" t="str">
        <f t="shared" si="85"/>
        <v>early delivery</v>
      </c>
      <c r="N3798" s="2" t="s">
        <v>35</v>
      </c>
      <c r="O3798" s="2" t="s">
        <v>31</v>
      </c>
      <c r="P3798" s="2">
        <v>385.55</v>
      </c>
      <c r="Q3798" s="2" t="s">
        <v>27</v>
      </c>
      <c r="R3798" s="4" t="s">
        <v>15382</v>
      </c>
    </row>
    <row r="3799" spans="1:18" ht="14.25" customHeight="1" x14ac:dyDescent="0.3">
      <c r="A3799" s="2" t="s">
        <v>3834</v>
      </c>
      <c r="B3799" s="2" t="s">
        <v>23</v>
      </c>
      <c r="C3799" s="2" t="s">
        <v>40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tr">
        <f t="shared" si="84"/>
        <v>March</v>
      </c>
      <c r="J3799" s="2">
        <f>MONTH(H3799)</f>
        <v>3</v>
      </c>
      <c r="K3799" s="2">
        <f t="shared" si="89"/>
        <v>2024</v>
      </c>
      <c r="L3799" s="2">
        <f>H3799-G3799</f>
        <v>1</v>
      </c>
      <c r="M3799" s="2" t="str">
        <f t="shared" si="85"/>
        <v>early delivery</v>
      </c>
      <c r="N3799" s="2" t="s">
        <v>25</v>
      </c>
      <c r="O3799" s="2" t="s">
        <v>26</v>
      </c>
      <c r="P3799" s="2">
        <v>344.58</v>
      </c>
      <c r="Q3799" s="2" t="s">
        <v>52</v>
      </c>
      <c r="R3799" s="4" t="s">
        <v>15382</v>
      </c>
    </row>
    <row r="3800" spans="1:18" ht="14.25" customHeight="1" x14ac:dyDescent="0.3">
      <c r="A3800" s="2" t="s">
        <v>3835</v>
      </c>
      <c r="B3800" s="2" t="s">
        <v>29</v>
      </c>
      <c r="C3800" s="2" t="s">
        <v>18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tr">
        <f t="shared" si="84"/>
        <v>August</v>
      </c>
      <c r="J3800" s="2">
        <f>MONTH(H3800)</f>
        <v>8</v>
      </c>
      <c r="K3800" s="2">
        <f t="shared" si="89"/>
        <v>2023</v>
      </c>
      <c r="L3800" s="2">
        <f>H3800-G3800</f>
        <v>2</v>
      </c>
      <c r="M3800" s="2" t="str">
        <f t="shared" si="85"/>
        <v>early delivery</v>
      </c>
      <c r="N3800" s="2" t="s">
        <v>25</v>
      </c>
      <c r="O3800" s="2" t="s">
        <v>20</v>
      </c>
      <c r="P3800" s="2">
        <v>1245.42</v>
      </c>
      <c r="Q3800" s="2" t="s">
        <v>27</v>
      </c>
      <c r="R3800" s="4" t="s">
        <v>15382</v>
      </c>
    </row>
    <row r="3801" spans="1:18" ht="14.25" customHeight="1" x14ac:dyDescent="0.3">
      <c r="A3801" s="2" t="s">
        <v>3836</v>
      </c>
      <c r="B3801" s="2" t="s">
        <v>29</v>
      </c>
      <c r="C3801" s="2" t="s">
        <v>30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tr">
        <f t="shared" si="84"/>
        <v>October</v>
      </c>
      <c r="J3801" s="2">
        <f>MONTH(H3801)</f>
        <v>10</v>
      </c>
      <c r="K3801" s="2">
        <f t="shared" si="89"/>
        <v>2024</v>
      </c>
      <c r="L3801" s="2">
        <f>H3801-G3801</f>
        <v>6</v>
      </c>
      <c r="M3801" s="2" t="str">
        <f t="shared" si="85"/>
        <v>on time delivery</v>
      </c>
      <c r="N3801" s="2" t="s">
        <v>25</v>
      </c>
      <c r="O3801" s="2" t="s">
        <v>26</v>
      </c>
      <c r="P3801" s="2">
        <v>502.82</v>
      </c>
      <c r="Q3801" s="2" t="s">
        <v>27</v>
      </c>
      <c r="R3801" s="4" t="s">
        <v>15382</v>
      </c>
    </row>
    <row r="3802" spans="1:18" ht="14.25" customHeight="1" x14ac:dyDescent="0.3">
      <c r="A3802" s="2" t="s">
        <v>3837</v>
      </c>
      <c r="B3802" s="2" t="s">
        <v>23</v>
      </c>
      <c r="C3802" s="2" t="s">
        <v>18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tr">
        <f t="shared" si="84"/>
        <v>November</v>
      </c>
      <c r="J3802" s="2">
        <f>MONTH(H3802)</f>
        <v>11</v>
      </c>
      <c r="K3802" s="2">
        <f t="shared" si="89"/>
        <v>2024</v>
      </c>
      <c r="L3802" s="2">
        <f>H3802-G3802</f>
        <v>7</v>
      </c>
      <c r="M3802" s="2" t="str">
        <f t="shared" si="85"/>
        <v>on time delivery</v>
      </c>
      <c r="N3802" s="2" t="s">
        <v>25</v>
      </c>
      <c r="O3802" s="2" t="s">
        <v>31</v>
      </c>
      <c r="P3802" s="2">
        <v>898.48</v>
      </c>
      <c r="Q3802" s="2" t="s">
        <v>32</v>
      </c>
      <c r="R3802" s="4" t="s">
        <v>15382</v>
      </c>
    </row>
    <row r="3803" spans="1:18" ht="14.25" customHeight="1" x14ac:dyDescent="0.3">
      <c r="A3803" s="2" t="s">
        <v>3838</v>
      </c>
      <c r="B3803" s="2" t="s">
        <v>23</v>
      </c>
      <c r="C3803" s="2" t="s">
        <v>37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tr">
        <f t="shared" si="84"/>
        <v>April</v>
      </c>
      <c r="J3803" s="2">
        <f>MONTH(H3803)</f>
        <v>4</v>
      </c>
      <c r="K3803" s="2">
        <f t="shared" si="89"/>
        <v>2024</v>
      </c>
      <c r="L3803" s="2">
        <f>H3803-G3803</f>
        <v>6</v>
      </c>
      <c r="M3803" s="2" t="str">
        <f t="shared" si="85"/>
        <v>on time delivery</v>
      </c>
      <c r="N3803" s="2" t="s">
        <v>25</v>
      </c>
      <c r="O3803" s="2" t="s">
        <v>31</v>
      </c>
      <c r="P3803" s="2">
        <v>121.87</v>
      </c>
      <c r="Q3803" s="2" t="s">
        <v>32</v>
      </c>
      <c r="R3803" s="4" t="s">
        <v>15382</v>
      </c>
    </row>
    <row r="3804" spans="1:18" ht="14.25" customHeight="1" x14ac:dyDescent="0.3">
      <c r="A3804" s="2" t="s">
        <v>3839</v>
      </c>
      <c r="B3804" s="2" t="s">
        <v>45</v>
      </c>
      <c r="C3804" s="2" t="s">
        <v>40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tr">
        <f t="shared" si="84"/>
        <v>February</v>
      </c>
      <c r="J3804" s="2">
        <f>MONTH(H3804)</f>
        <v>2</v>
      </c>
      <c r="K3804" s="2">
        <f t="shared" si="89"/>
        <v>2024</v>
      </c>
      <c r="L3804" s="2">
        <f>H3804-G3804</f>
        <v>7</v>
      </c>
      <c r="M3804" s="2" t="str">
        <f t="shared" si="85"/>
        <v>on time delivery</v>
      </c>
      <c r="N3804" s="2" t="s">
        <v>19</v>
      </c>
      <c r="O3804" s="2" t="s">
        <v>26</v>
      </c>
      <c r="P3804" s="2">
        <v>273.83</v>
      </c>
      <c r="Q3804" s="2" t="s">
        <v>43</v>
      </c>
      <c r="R3804" s="4" t="s">
        <v>15382</v>
      </c>
    </row>
    <row r="3805" spans="1:18" ht="14.25" customHeight="1" x14ac:dyDescent="0.3">
      <c r="A3805" s="2" t="s">
        <v>3840</v>
      </c>
      <c r="B3805" s="2" t="s">
        <v>45</v>
      </c>
      <c r="C3805" s="2" t="s">
        <v>40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tr">
        <f t="shared" si="84"/>
        <v>August</v>
      </c>
      <c r="J3805" s="2">
        <f>MONTH(H3805)</f>
        <v>8</v>
      </c>
      <c r="K3805" s="2">
        <f t="shared" si="89"/>
        <v>2023</v>
      </c>
      <c r="L3805" s="2">
        <f>H3805-G3805</f>
        <v>5</v>
      </c>
      <c r="M3805" s="2" t="str">
        <f t="shared" si="85"/>
        <v>delay delivery</v>
      </c>
      <c r="N3805" s="2" t="s">
        <v>35</v>
      </c>
      <c r="O3805" s="2" t="s">
        <v>26</v>
      </c>
      <c r="P3805" s="2">
        <v>197.4</v>
      </c>
      <c r="Q3805" s="2" t="s">
        <v>52</v>
      </c>
      <c r="R3805" s="4" t="s">
        <v>15382</v>
      </c>
    </row>
    <row r="3806" spans="1:18" ht="14.25" customHeight="1" x14ac:dyDescent="0.3">
      <c r="A3806" s="2" t="s">
        <v>3841</v>
      </c>
      <c r="B3806" s="2" t="s">
        <v>45</v>
      </c>
      <c r="C3806" s="2" t="s">
        <v>18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tr">
        <f t="shared" si="84"/>
        <v>August</v>
      </c>
      <c r="J3806" s="2">
        <f>MONTH(H3806)</f>
        <v>8</v>
      </c>
      <c r="K3806" s="2">
        <f t="shared" si="89"/>
        <v>2024</v>
      </c>
      <c r="L3806" s="2">
        <f>H3806-G3806</f>
        <v>1</v>
      </c>
      <c r="M3806" s="2" t="str">
        <f t="shared" si="85"/>
        <v>early delivery</v>
      </c>
      <c r="N3806" s="2" t="s">
        <v>35</v>
      </c>
      <c r="O3806" s="2" t="s">
        <v>20</v>
      </c>
      <c r="P3806" s="2">
        <v>372.9</v>
      </c>
      <c r="Q3806" s="2" t="s">
        <v>21</v>
      </c>
      <c r="R3806" s="4" t="s">
        <v>15382</v>
      </c>
    </row>
    <row r="3807" spans="1:18" ht="14.25" customHeight="1" x14ac:dyDescent="0.3">
      <c r="A3807" s="2" t="s">
        <v>3842</v>
      </c>
      <c r="B3807" s="2" t="s">
        <v>45</v>
      </c>
      <c r="C3807" s="2" t="s">
        <v>30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tr">
        <f t="shared" si="84"/>
        <v>October</v>
      </c>
      <c r="J3807" s="2">
        <f>MONTH(H3807)</f>
        <v>10</v>
      </c>
      <c r="K3807" s="2">
        <f t="shared" si="89"/>
        <v>2023</v>
      </c>
      <c r="L3807" s="2">
        <f>H3807-G3807</f>
        <v>1</v>
      </c>
      <c r="M3807" s="2" t="str">
        <f t="shared" si="85"/>
        <v>early delivery</v>
      </c>
      <c r="N3807" s="2" t="s">
        <v>35</v>
      </c>
      <c r="O3807" s="2" t="s">
        <v>31</v>
      </c>
      <c r="P3807" s="2">
        <v>96.67</v>
      </c>
      <c r="Q3807" s="2" t="s">
        <v>21</v>
      </c>
      <c r="R3807" s="4" t="s">
        <v>15382</v>
      </c>
    </row>
    <row r="3808" spans="1:18" ht="14.25" customHeight="1" x14ac:dyDescent="0.3">
      <c r="A3808" s="2" t="s">
        <v>3843</v>
      </c>
      <c r="B3808" s="2" t="s">
        <v>45</v>
      </c>
      <c r="C3808" s="2" t="s">
        <v>37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tr">
        <f t="shared" si="84"/>
        <v>January</v>
      </c>
      <c r="J3808" s="2">
        <f>MONTH(H3808)</f>
        <v>1</v>
      </c>
      <c r="K3808" s="2">
        <f t="shared" si="89"/>
        <v>2024</v>
      </c>
      <c r="L3808" s="2">
        <f>H3808-G3808</f>
        <v>1</v>
      </c>
      <c r="M3808" s="2" t="str">
        <f t="shared" si="85"/>
        <v>early delivery</v>
      </c>
      <c r="N3808" s="2" t="s">
        <v>19</v>
      </c>
      <c r="O3808" s="2" t="s">
        <v>20</v>
      </c>
      <c r="P3808" s="2">
        <v>412.36</v>
      </c>
      <c r="Q3808" s="2" t="s">
        <v>43</v>
      </c>
      <c r="R3808" s="4" t="s">
        <v>15382</v>
      </c>
    </row>
    <row r="3809" spans="1:18" ht="14.25" customHeight="1" x14ac:dyDescent="0.3">
      <c r="A3809" s="2" t="s">
        <v>3844</v>
      </c>
      <c r="B3809" s="2" t="s">
        <v>23</v>
      </c>
      <c r="C3809" s="2" t="s">
        <v>24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tr">
        <f t="shared" si="84"/>
        <v>July</v>
      </c>
      <c r="J3809" s="2">
        <f>MONTH(H3809)</f>
        <v>7</v>
      </c>
      <c r="K3809" s="2">
        <f t="shared" si="89"/>
        <v>2023</v>
      </c>
      <c r="L3809" s="2">
        <f>H3809-G3809</f>
        <v>7</v>
      </c>
      <c r="M3809" s="2" t="str">
        <f t="shared" si="85"/>
        <v>on time delivery</v>
      </c>
      <c r="N3809" s="2" t="s">
        <v>35</v>
      </c>
      <c r="O3809" s="2" t="s">
        <v>26</v>
      </c>
      <c r="P3809" s="2">
        <v>901.87</v>
      </c>
      <c r="Q3809" s="2" t="s">
        <v>52</v>
      </c>
      <c r="R3809" s="4" t="s">
        <v>15382</v>
      </c>
    </row>
    <row r="3810" spans="1:18" ht="14.25" customHeight="1" x14ac:dyDescent="0.3">
      <c r="A3810" s="2" t="s">
        <v>3845</v>
      </c>
      <c r="B3810" s="2" t="s">
        <v>29</v>
      </c>
      <c r="C3810" s="2" t="s">
        <v>40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tr">
        <f t="shared" si="84"/>
        <v>May</v>
      </c>
      <c r="J3810" s="2">
        <f>MONTH(H3810)</f>
        <v>5</v>
      </c>
      <c r="K3810" s="2">
        <f t="shared" si="89"/>
        <v>2023</v>
      </c>
      <c r="L3810" s="2">
        <f>H3810-G3810</f>
        <v>4</v>
      </c>
      <c r="M3810" s="2" t="str">
        <f t="shared" si="85"/>
        <v>delay delivery</v>
      </c>
      <c r="N3810" s="2" t="s">
        <v>35</v>
      </c>
      <c r="O3810" s="2" t="s">
        <v>20</v>
      </c>
      <c r="P3810" s="2">
        <v>1224.1500000000001</v>
      </c>
      <c r="Q3810" s="2" t="s">
        <v>52</v>
      </c>
      <c r="R3810" s="4" t="s">
        <v>15382</v>
      </c>
    </row>
    <row r="3811" spans="1:18" ht="14.25" customHeight="1" x14ac:dyDescent="0.3">
      <c r="A3811" s="2" t="s">
        <v>3846</v>
      </c>
      <c r="B3811" s="2" t="s">
        <v>45</v>
      </c>
      <c r="C3811" s="2" t="s">
        <v>18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tr">
        <f t="shared" si="84"/>
        <v>August</v>
      </c>
      <c r="J3811" s="2">
        <f>MONTH(H3811)</f>
        <v>8</v>
      </c>
      <c r="K3811" s="2">
        <f t="shared" si="89"/>
        <v>2024</v>
      </c>
      <c r="L3811" s="2">
        <f>H3811-G3811</f>
        <v>3</v>
      </c>
      <c r="M3811" s="2" t="str">
        <f t="shared" si="85"/>
        <v>delay delivery</v>
      </c>
      <c r="N3811" s="2" t="s">
        <v>19</v>
      </c>
      <c r="O3811" s="2" t="s">
        <v>31</v>
      </c>
      <c r="P3811" s="2">
        <v>131.63999999999999</v>
      </c>
      <c r="Q3811" s="2" t="s">
        <v>21</v>
      </c>
      <c r="R3811" s="4" t="s">
        <v>15382</v>
      </c>
    </row>
    <row r="3812" spans="1:18" ht="14.25" customHeight="1" x14ac:dyDescent="0.3">
      <c r="A3812" s="2" t="s">
        <v>3847</v>
      </c>
      <c r="B3812" s="2" t="s">
        <v>45</v>
      </c>
      <c r="C3812" s="2" t="s">
        <v>30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tr">
        <f t="shared" si="84"/>
        <v>November</v>
      </c>
      <c r="J3812" s="2">
        <f>MONTH(H3812)</f>
        <v>11</v>
      </c>
      <c r="K3812" s="2">
        <f t="shared" si="89"/>
        <v>2023</v>
      </c>
      <c r="L3812" s="2">
        <f>H3812-G3812</f>
        <v>5</v>
      </c>
      <c r="M3812" s="2" t="str">
        <f t="shared" si="85"/>
        <v>delay delivery</v>
      </c>
      <c r="N3812" s="2" t="s">
        <v>35</v>
      </c>
      <c r="O3812" s="2" t="s">
        <v>26</v>
      </c>
      <c r="P3812" s="2">
        <v>38.76</v>
      </c>
      <c r="Q3812" s="2" t="s">
        <v>52</v>
      </c>
      <c r="R3812" s="4" t="s">
        <v>15382</v>
      </c>
    </row>
    <row r="3813" spans="1:18" ht="14.25" customHeight="1" x14ac:dyDescent="0.3">
      <c r="A3813" s="2" t="s">
        <v>3848</v>
      </c>
      <c r="B3813" s="2" t="s">
        <v>29</v>
      </c>
      <c r="C3813" s="2" t="s">
        <v>30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tr">
        <f t="shared" si="84"/>
        <v>November</v>
      </c>
      <c r="J3813" s="2">
        <f>MONTH(H3813)</f>
        <v>11</v>
      </c>
      <c r="K3813" s="2">
        <f t="shared" si="89"/>
        <v>2024</v>
      </c>
      <c r="L3813" s="2">
        <f>H3813-G3813</f>
        <v>4</v>
      </c>
      <c r="M3813" s="2" t="str">
        <f t="shared" si="85"/>
        <v>delay delivery</v>
      </c>
      <c r="N3813" s="2" t="s">
        <v>19</v>
      </c>
      <c r="O3813" s="2" t="s">
        <v>20</v>
      </c>
      <c r="P3813" s="2">
        <v>301.48</v>
      </c>
      <c r="Q3813" s="2" t="s">
        <v>32</v>
      </c>
      <c r="R3813" s="4" t="s">
        <v>15382</v>
      </c>
    </row>
    <row r="3814" spans="1:18" ht="14.25" customHeight="1" x14ac:dyDescent="0.3">
      <c r="A3814" s="2" t="s">
        <v>3849</v>
      </c>
      <c r="B3814" s="2" t="s">
        <v>45</v>
      </c>
      <c r="C3814" s="2" t="s">
        <v>37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tr">
        <f t="shared" si="84"/>
        <v>August</v>
      </c>
      <c r="J3814" s="2">
        <f>MONTH(H3814)</f>
        <v>8</v>
      </c>
      <c r="K3814" s="2">
        <f t="shared" si="89"/>
        <v>2024</v>
      </c>
      <c r="L3814" s="2">
        <f>H3814-G3814</f>
        <v>1</v>
      </c>
      <c r="M3814" s="2" t="str">
        <f t="shared" si="85"/>
        <v>early delivery</v>
      </c>
      <c r="N3814" s="2" t="s">
        <v>35</v>
      </c>
      <c r="O3814" s="2" t="s">
        <v>20</v>
      </c>
      <c r="P3814" s="2">
        <v>538.28</v>
      </c>
      <c r="Q3814" s="2" t="s">
        <v>52</v>
      </c>
      <c r="R3814" s="4" t="s">
        <v>15382</v>
      </c>
    </row>
    <row r="3815" spans="1:18" ht="14.25" customHeight="1" x14ac:dyDescent="0.3">
      <c r="A3815" s="2" t="s">
        <v>3850</v>
      </c>
      <c r="B3815" s="2" t="s">
        <v>29</v>
      </c>
      <c r="C3815" s="2" t="s">
        <v>40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tr">
        <f t="shared" si="84"/>
        <v>December</v>
      </c>
      <c r="J3815" s="2">
        <f>MONTH(H3815)</f>
        <v>12</v>
      </c>
      <c r="K3815" s="2">
        <f t="shared" si="89"/>
        <v>2023</v>
      </c>
      <c r="L3815" s="2">
        <f>H3815-G3815</f>
        <v>6</v>
      </c>
      <c r="M3815" s="2" t="str">
        <f t="shared" si="85"/>
        <v>on time delivery</v>
      </c>
      <c r="N3815" s="2" t="s">
        <v>25</v>
      </c>
      <c r="O3815" s="2" t="s">
        <v>20</v>
      </c>
      <c r="P3815" s="2">
        <v>144.30000000000001</v>
      </c>
      <c r="Q3815" s="2" t="s">
        <v>52</v>
      </c>
      <c r="R3815" s="4" t="s">
        <v>15382</v>
      </c>
    </row>
    <row r="3816" spans="1:18" ht="14.25" customHeight="1" x14ac:dyDescent="0.3">
      <c r="A3816" s="2" t="s">
        <v>3851</v>
      </c>
      <c r="B3816" s="2" t="s">
        <v>29</v>
      </c>
      <c r="C3816" s="2" t="s">
        <v>37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tr">
        <f t="shared" si="84"/>
        <v>July</v>
      </c>
      <c r="J3816" s="2">
        <f>MONTH(H3816)</f>
        <v>7</v>
      </c>
      <c r="K3816" s="2">
        <f t="shared" si="89"/>
        <v>2023</v>
      </c>
      <c r="L3816" s="2">
        <f>H3816-G3816</f>
        <v>5</v>
      </c>
      <c r="M3816" s="2" t="str">
        <f t="shared" si="85"/>
        <v>delay delivery</v>
      </c>
      <c r="N3816" s="2" t="s">
        <v>25</v>
      </c>
      <c r="O3816" s="2" t="s">
        <v>26</v>
      </c>
      <c r="P3816" s="2">
        <v>603.66</v>
      </c>
      <c r="Q3816" s="2" t="s">
        <v>27</v>
      </c>
      <c r="R3816" s="4" t="s">
        <v>15382</v>
      </c>
    </row>
    <row r="3817" spans="1:18" ht="14.25" customHeight="1" x14ac:dyDescent="0.3">
      <c r="A3817" s="2" t="s">
        <v>3852</v>
      </c>
      <c r="B3817" s="2" t="s">
        <v>23</v>
      </c>
      <c r="C3817" s="2" t="s">
        <v>24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tr">
        <f t="shared" si="84"/>
        <v>October</v>
      </c>
      <c r="J3817" s="2">
        <f>MONTH(H3817)</f>
        <v>10</v>
      </c>
      <c r="K3817" s="2">
        <f t="shared" si="89"/>
        <v>2024</v>
      </c>
      <c r="L3817" s="2">
        <f>H3817-G3817</f>
        <v>4</v>
      </c>
      <c r="M3817" s="2" t="str">
        <f t="shared" si="85"/>
        <v>delay delivery</v>
      </c>
      <c r="N3817" s="2" t="s">
        <v>19</v>
      </c>
      <c r="O3817" s="2" t="s">
        <v>20</v>
      </c>
      <c r="P3817" s="2">
        <v>478.87</v>
      </c>
      <c r="Q3817" s="2" t="s">
        <v>21</v>
      </c>
      <c r="R3817" s="4" t="s">
        <v>15382</v>
      </c>
    </row>
    <row r="3818" spans="1:18" ht="14.25" customHeight="1" x14ac:dyDescent="0.3">
      <c r="A3818" s="2" t="s">
        <v>3853</v>
      </c>
      <c r="B3818" s="2" t="s">
        <v>17</v>
      </c>
      <c r="C3818" s="2" t="s">
        <v>24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tr">
        <f t="shared" si="84"/>
        <v>March</v>
      </c>
      <c r="J3818" s="2">
        <f>MONTH(H3818)</f>
        <v>3</v>
      </c>
      <c r="K3818" s="2">
        <f t="shared" si="89"/>
        <v>2024</v>
      </c>
      <c r="L3818" s="2">
        <f>H3818-G3818</f>
        <v>3</v>
      </c>
      <c r="M3818" s="2" t="str">
        <f t="shared" si="85"/>
        <v>delay delivery</v>
      </c>
      <c r="N3818" s="2" t="s">
        <v>19</v>
      </c>
      <c r="O3818" s="2" t="s">
        <v>26</v>
      </c>
      <c r="P3818" s="2">
        <v>209.75</v>
      </c>
      <c r="Q3818" s="2" t="s">
        <v>52</v>
      </c>
      <c r="R3818" s="4" t="s">
        <v>15382</v>
      </c>
    </row>
    <row r="3819" spans="1:18" ht="14.25" customHeight="1" x14ac:dyDescent="0.3">
      <c r="A3819" s="2" t="s">
        <v>3854</v>
      </c>
      <c r="B3819" s="2" t="s">
        <v>23</v>
      </c>
      <c r="C3819" s="2" t="s">
        <v>24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tr">
        <f t="shared" si="84"/>
        <v>March</v>
      </c>
      <c r="J3819" s="2">
        <f>MONTH(H3819)</f>
        <v>3</v>
      </c>
      <c r="K3819" s="2">
        <f t="shared" si="89"/>
        <v>2024</v>
      </c>
      <c r="L3819" s="2">
        <f>H3819-G3819</f>
        <v>4</v>
      </c>
      <c r="M3819" s="2" t="str">
        <f t="shared" si="85"/>
        <v>delay delivery</v>
      </c>
      <c r="N3819" s="2" t="s">
        <v>19</v>
      </c>
      <c r="O3819" s="2" t="s">
        <v>31</v>
      </c>
      <c r="P3819" s="2">
        <v>57.32</v>
      </c>
      <c r="Q3819" s="2" t="s">
        <v>38</v>
      </c>
      <c r="R3819" s="4" t="s">
        <v>15382</v>
      </c>
    </row>
    <row r="3820" spans="1:18" ht="14.25" customHeight="1" x14ac:dyDescent="0.3">
      <c r="A3820" s="2" t="s">
        <v>3855</v>
      </c>
      <c r="B3820" s="2" t="s">
        <v>17</v>
      </c>
      <c r="C3820" s="2" t="s">
        <v>30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tr">
        <f t="shared" si="84"/>
        <v>May</v>
      </c>
      <c r="J3820" s="2">
        <f>MONTH(H3820)</f>
        <v>5</v>
      </c>
      <c r="K3820" s="2">
        <f t="shared" si="89"/>
        <v>2024</v>
      </c>
      <c r="L3820" s="2">
        <f>H3820-G3820</f>
        <v>7</v>
      </c>
      <c r="M3820" s="2" t="str">
        <f t="shared" si="85"/>
        <v>on time delivery</v>
      </c>
      <c r="N3820" s="2" t="s">
        <v>19</v>
      </c>
      <c r="O3820" s="2" t="s">
        <v>31</v>
      </c>
      <c r="P3820" s="2">
        <v>304.43</v>
      </c>
      <c r="Q3820" s="2" t="s">
        <v>52</v>
      </c>
      <c r="R3820" s="4" t="s">
        <v>15382</v>
      </c>
    </row>
    <row r="3821" spans="1:18" ht="14.25" customHeight="1" x14ac:dyDescent="0.3">
      <c r="A3821" s="2" t="s">
        <v>3856</v>
      </c>
      <c r="B3821" s="2" t="s">
        <v>17</v>
      </c>
      <c r="C3821" s="2" t="s">
        <v>40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tr">
        <f t="shared" si="84"/>
        <v>April</v>
      </c>
      <c r="J3821" s="2">
        <f>MONTH(H3821)</f>
        <v>4</v>
      </c>
      <c r="K3821" s="2">
        <f t="shared" si="89"/>
        <v>2024</v>
      </c>
      <c r="L3821" s="2">
        <f>H3821-G3821</f>
        <v>2</v>
      </c>
      <c r="M3821" s="2" t="str">
        <f t="shared" si="85"/>
        <v>early delivery</v>
      </c>
      <c r="N3821" s="2" t="s">
        <v>25</v>
      </c>
      <c r="O3821" s="2" t="s">
        <v>20</v>
      </c>
      <c r="P3821" s="2">
        <v>224.71</v>
      </c>
      <c r="Q3821" s="2" t="s">
        <v>21</v>
      </c>
      <c r="R3821" s="4" t="s">
        <v>15382</v>
      </c>
    </row>
    <row r="3822" spans="1:18" ht="14.25" customHeight="1" x14ac:dyDescent="0.3">
      <c r="A3822" s="2" t="s">
        <v>3857</v>
      </c>
      <c r="B3822" s="2" t="s">
        <v>17</v>
      </c>
      <c r="C3822" s="2" t="s">
        <v>37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tr">
        <f t="shared" si="84"/>
        <v>May</v>
      </c>
      <c r="J3822" s="2">
        <f>MONTH(H3822)</f>
        <v>5</v>
      </c>
      <c r="K3822" s="2">
        <f t="shared" si="89"/>
        <v>2024</v>
      </c>
      <c r="L3822" s="2">
        <f>H3822-G3822</f>
        <v>1</v>
      </c>
      <c r="M3822" s="2" t="str">
        <f t="shared" si="85"/>
        <v>early delivery</v>
      </c>
      <c r="N3822" s="2" t="s">
        <v>25</v>
      </c>
      <c r="O3822" s="2" t="s">
        <v>31</v>
      </c>
      <c r="P3822" s="2">
        <v>53.09</v>
      </c>
      <c r="Q3822" s="2" t="s">
        <v>38</v>
      </c>
      <c r="R3822" s="4" t="s">
        <v>15382</v>
      </c>
    </row>
    <row r="3823" spans="1:18" ht="14.25" customHeight="1" x14ac:dyDescent="0.3">
      <c r="A3823" s="2" t="s">
        <v>3858</v>
      </c>
      <c r="B3823" s="2" t="s">
        <v>45</v>
      </c>
      <c r="C3823" s="2" t="s">
        <v>37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tr">
        <f t="shared" si="84"/>
        <v>February</v>
      </c>
      <c r="J3823" s="2">
        <f>MONTH(H3823)</f>
        <v>2</v>
      </c>
      <c r="K3823" s="2">
        <f t="shared" si="89"/>
        <v>2024</v>
      </c>
      <c r="L3823" s="2">
        <f>H3823-G3823</f>
        <v>4</v>
      </c>
      <c r="M3823" s="2" t="str">
        <f t="shared" si="85"/>
        <v>delay delivery</v>
      </c>
      <c r="N3823" s="2" t="s">
        <v>25</v>
      </c>
      <c r="O3823" s="2" t="s">
        <v>26</v>
      </c>
      <c r="P3823" s="2">
        <v>268</v>
      </c>
      <c r="Q3823" s="2" t="s">
        <v>32</v>
      </c>
      <c r="R3823" s="4" t="s">
        <v>15382</v>
      </c>
    </row>
    <row r="3824" spans="1:18" ht="14.25" customHeight="1" x14ac:dyDescent="0.3">
      <c r="A3824" s="2" t="s">
        <v>3859</v>
      </c>
      <c r="B3824" s="2" t="s">
        <v>23</v>
      </c>
      <c r="C3824" s="2" t="s">
        <v>24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tr">
        <f t="shared" si="84"/>
        <v>July</v>
      </c>
      <c r="J3824" s="2">
        <f>MONTH(H3824)</f>
        <v>7</v>
      </c>
      <c r="K3824" s="2">
        <f t="shared" si="89"/>
        <v>2024</v>
      </c>
      <c r="L3824" s="2">
        <f>H3824-G3824</f>
        <v>6</v>
      </c>
      <c r="M3824" s="2" t="str">
        <f t="shared" si="85"/>
        <v>on time delivery</v>
      </c>
      <c r="N3824" s="2" t="s">
        <v>19</v>
      </c>
      <c r="O3824" s="2" t="s">
        <v>20</v>
      </c>
      <c r="P3824" s="2">
        <v>387.1</v>
      </c>
      <c r="Q3824" s="2" t="s">
        <v>38</v>
      </c>
      <c r="R3824" s="4" t="s">
        <v>15382</v>
      </c>
    </row>
    <row r="3825" spans="1:18" ht="14.25" customHeight="1" x14ac:dyDescent="0.3">
      <c r="A3825" s="2" t="s">
        <v>3860</v>
      </c>
      <c r="B3825" s="2" t="s">
        <v>17</v>
      </c>
      <c r="C3825" s="2" t="s">
        <v>40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tr">
        <f t="shared" si="84"/>
        <v>June</v>
      </c>
      <c r="J3825" s="2">
        <f>MONTH(H3825)</f>
        <v>6</v>
      </c>
      <c r="K3825" s="2">
        <f t="shared" si="89"/>
        <v>2023</v>
      </c>
      <c r="L3825" s="2">
        <f>H3825-G3825</f>
        <v>3</v>
      </c>
      <c r="M3825" s="2" t="str">
        <f t="shared" si="85"/>
        <v>delay delivery</v>
      </c>
      <c r="N3825" s="2" t="s">
        <v>25</v>
      </c>
      <c r="O3825" s="2" t="s">
        <v>20</v>
      </c>
      <c r="P3825" s="2">
        <v>140.81</v>
      </c>
      <c r="Q3825" s="2" t="s">
        <v>52</v>
      </c>
      <c r="R3825" s="4" t="s">
        <v>15382</v>
      </c>
    </row>
    <row r="3826" spans="1:18" ht="14.25" customHeight="1" x14ac:dyDescent="0.3">
      <c r="A3826" s="2" t="s">
        <v>3861</v>
      </c>
      <c r="B3826" s="2" t="s">
        <v>29</v>
      </c>
      <c r="C3826" s="2" t="s">
        <v>40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tr">
        <f t="shared" si="84"/>
        <v>October</v>
      </c>
      <c r="J3826" s="2">
        <f>MONTH(H3826)</f>
        <v>10</v>
      </c>
      <c r="K3826" s="2">
        <f t="shared" si="89"/>
        <v>2023</v>
      </c>
      <c r="L3826" s="2">
        <f>H3826-G3826</f>
        <v>6</v>
      </c>
      <c r="M3826" s="2" t="str">
        <f t="shared" si="85"/>
        <v>on time delivery</v>
      </c>
      <c r="N3826" s="2" t="s">
        <v>25</v>
      </c>
      <c r="O3826" s="2" t="s">
        <v>26</v>
      </c>
      <c r="P3826" s="2">
        <v>795.1</v>
      </c>
      <c r="Q3826" s="2" t="s">
        <v>52</v>
      </c>
      <c r="R3826" s="4" t="s">
        <v>15382</v>
      </c>
    </row>
    <row r="3827" spans="1:18" ht="14.25" customHeight="1" x14ac:dyDescent="0.3">
      <c r="A3827" s="2" t="s">
        <v>3862</v>
      </c>
      <c r="B3827" s="2" t="s">
        <v>45</v>
      </c>
      <c r="C3827" s="2" t="s">
        <v>18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tr">
        <f t="shared" ref="I3827:I4081" si="90">TEXT(H3827,"mmmm")</f>
        <v>October</v>
      </c>
      <c r="J3827" s="2">
        <f>MONTH(H3827)</f>
        <v>10</v>
      </c>
      <c r="K3827" s="2">
        <f t="shared" si="89"/>
        <v>2023</v>
      </c>
      <c r="L3827" s="2">
        <f>H3827-G3827</f>
        <v>6</v>
      </c>
      <c r="M3827" s="2" t="str">
        <f t="shared" ref="M3827:M4081" si="91">IF(L3827&lt;3,"early delivery",IF(L3827&gt;5,"on time delivery","delay delivery" ))</f>
        <v>on time delivery</v>
      </c>
      <c r="N3827" s="2" t="s">
        <v>19</v>
      </c>
      <c r="O3827" s="2" t="s">
        <v>26</v>
      </c>
      <c r="P3827" s="2">
        <v>202.88</v>
      </c>
      <c r="Q3827" s="2" t="s">
        <v>43</v>
      </c>
      <c r="R3827" s="4" t="s">
        <v>15382</v>
      </c>
    </row>
    <row r="3828" spans="1:18" ht="14.25" customHeight="1" x14ac:dyDescent="0.3">
      <c r="A3828" s="2" t="s">
        <v>3863</v>
      </c>
      <c r="B3828" s="2" t="s">
        <v>23</v>
      </c>
      <c r="C3828" s="2" t="s">
        <v>40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tr">
        <f t="shared" si="90"/>
        <v>February</v>
      </c>
      <c r="J3828" s="2">
        <f>MONTH(H3828)</f>
        <v>2</v>
      </c>
      <c r="K3828" s="2">
        <f t="shared" si="89"/>
        <v>2023</v>
      </c>
      <c r="L3828" s="2">
        <f>H3828-G3828</f>
        <v>7</v>
      </c>
      <c r="M3828" s="2" t="str">
        <f t="shared" si="91"/>
        <v>on time delivery</v>
      </c>
      <c r="N3828" s="2" t="s">
        <v>19</v>
      </c>
      <c r="O3828" s="2" t="s">
        <v>31</v>
      </c>
      <c r="P3828" s="2">
        <v>765.85</v>
      </c>
      <c r="Q3828" s="2" t="s">
        <v>32</v>
      </c>
      <c r="R3828" s="4" t="s">
        <v>15382</v>
      </c>
    </row>
    <row r="3829" spans="1:18" ht="14.25" customHeight="1" x14ac:dyDescent="0.3">
      <c r="A3829" s="2" t="s">
        <v>3864</v>
      </c>
      <c r="B3829" s="2" t="s">
        <v>17</v>
      </c>
      <c r="C3829" s="2" t="s">
        <v>40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tr">
        <f t="shared" si="90"/>
        <v>February</v>
      </c>
      <c r="J3829" s="2">
        <f>MONTH(H3829)</f>
        <v>2</v>
      </c>
      <c r="K3829" s="2">
        <f t="shared" si="89"/>
        <v>2023</v>
      </c>
      <c r="L3829" s="2">
        <f>H3829-G3829</f>
        <v>1</v>
      </c>
      <c r="M3829" s="2" t="str">
        <f t="shared" si="91"/>
        <v>early delivery</v>
      </c>
      <c r="N3829" s="2" t="s">
        <v>35</v>
      </c>
      <c r="O3829" s="2" t="s">
        <v>20</v>
      </c>
      <c r="P3829" s="2">
        <v>443.36</v>
      </c>
      <c r="Q3829" s="2" t="s">
        <v>21</v>
      </c>
      <c r="R3829" s="4" t="s">
        <v>15382</v>
      </c>
    </row>
    <row r="3830" spans="1:18" ht="14.25" customHeight="1" x14ac:dyDescent="0.3">
      <c r="A3830" s="2" t="s">
        <v>3865</v>
      </c>
      <c r="B3830" s="2" t="s">
        <v>29</v>
      </c>
      <c r="C3830" s="2" t="s">
        <v>37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tr">
        <f t="shared" si="90"/>
        <v>November</v>
      </c>
      <c r="J3830" s="2">
        <f>MONTH(H3830)</f>
        <v>11</v>
      </c>
      <c r="K3830" s="2">
        <f t="shared" si="89"/>
        <v>2024</v>
      </c>
      <c r="L3830" s="2">
        <f>H3830-G3830</f>
        <v>2</v>
      </c>
      <c r="M3830" s="2" t="str">
        <f t="shared" si="91"/>
        <v>early delivery</v>
      </c>
      <c r="N3830" s="2" t="s">
        <v>25</v>
      </c>
      <c r="O3830" s="2" t="s">
        <v>26</v>
      </c>
      <c r="P3830" s="2">
        <v>1154.57</v>
      </c>
      <c r="Q3830" s="2" t="s">
        <v>21</v>
      </c>
      <c r="R3830" s="4" t="s">
        <v>15382</v>
      </c>
    </row>
    <row r="3831" spans="1:18" ht="14.25" customHeight="1" x14ac:dyDescent="0.3">
      <c r="A3831" s="2" t="s">
        <v>3866</v>
      </c>
      <c r="B3831" s="2" t="s">
        <v>23</v>
      </c>
      <c r="C3831" s="2" t="s">
        <v>40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tr">
        <f t="shared" si="90"/>
        <v>August</v>
      </c>
      <c r="J3831" s="2">
        <f>MONTH(H3831)</f>
        <v>8</v>
      </c>
      <c r="K3831" s="2">
        <f t="shared" si="89"/>
        <v>2024</v>
      </c>
      <c r="L3831" s="2">
        <f>H3831-G3831</f>
        <v>6</v>
      </c>
      <c r="M3831" s="2" t="str">
        <f t="shared" si="91"/>
        <v>on time delivery</v>
      </c>
      <c r="N3831" s="2" t="s">
        <v>19</v>
      </c>
      <c r="O3831" s="2" t="s">
        <v>20</v>
      </c>
      <c r="P3831" s="2">
        <v>539.29</v>
      </c>
      <c r="Q3831" s="2" t="s">
        <v>21</v>
      </c>
      <c r="R3831" s="4" t="s">
        <v>15382</v>
      </c>
    </row>
    <row r="3832" spans="1:18" ht="14.25" customHeight="1" x14ac:dyDescent="0.3">
      <c r="A3832" s="2" t="s">
        <v>3867</v>
      </c>
      <c r="B3832" s="2" t="s">
        <v>23</v>
      </c>
      <c r="C3832" s="2" t="s">
        <v>40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tr">
        <f t="shared" si="90"/>
        <v>October</v>
      </c>
      <c r="J3832" s="2">
        <f>MONTH(H3832)</f>
        <v>10</v>
      </c>
      <c r="K3832" s="2">
        <f t="shared" si="89"/>
        <v>2024</v>
      </c>
      <c r="L3832" s="2">
        <f>H3832-G3832</f>
        <v>7</v>
      </c>
      <c r="M3832" s="2" t="str">
        <f t="shared" si="91"/>
        <v>on time delivery</v>
      </c>
      <c r="N3832" s="2" t="s">
        <v>25</v>
      </c>
      <c r="O3832" s="2" t="s">
        <v>31</v>
      </c>
      <c r="P3832" s="2">
        <v>260.57</v>
      </c>
      <c r="Q3832" s="2" t="s">
        <v>43</v>
      </c>
      <c r="R3832" s="4" t="s">
        <v>15382</v>
      </c>
    </row>
    <row r="3833" spans="1:18" ht="14.25" customHeight="1" x14ac:dyDescent="0.3">
      <c r="A3833" s="2" t="s">
        <v>3868</v>
      </c>
      <c r="B3833" s="2" t="s">
        <v>45</v>
      </c>
      <c r="C3833" s="2" t="s">
        <v>37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tr">
        <f t="shared" si="90"/>
        <v>June</v>
      </c>
      <c r="J3833" s="2">
        <f>MONTH(H3833)</f>
        <v>6</v>
      </c>
      <c r="K3833" s="2">
        <f t="shared" si="89"/>
        <v>2023</v>
      </c>
      <c r="L3833" s="2">
        <f>H3833-G3833</f>
        <v>7</v>
      </c>
      <c r="M3833" s="2" t="str">
        <f t="shared" si="91"/>
        <v>on time delivery</v>
      </c>
      <c r="N3833" s="2" t="s">
        <v>25</v>
      </c>
      <c r="O3833" s="2" t="s">
        <v>31</v>
      </c>
      <c r="P3833" s="2">
        <v>1125.32</v>
      </c>
      <c r="Q3833" s="2" t="s">
        <v>21</v>
      </c>
      <c r="R3833" s="4" t="s">
        <v>15382</v>
      </c>
    </row>
    <row r="3834" spans="1:18" ht="14.25" customHeight="1" x14ac:dyDescent="0.3">
      <c r="A3834" s="2" t="s">
        <v>3869</v>
      </c>
      <c r="B3834" s="2" t="s">
        <v>23</v>
      </c>
      <c r="C3834" s="2" t="s">
        <v>40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tr">
        <f t="shared" si="90"/>
        <v>April</v>
      </c>
      <c r="J3834" s="2">
        <f>MONTH(H3834)</f>
        <v>4</v>
      </c>
      <c r="K3834" s="2">
        <f t="shared" si="89"/>
        <v>2023</v>
      </c>
      <c r="L3834" s="2">
        <f>H3834-G3834</f>
        <v>2</v>
      </c>
      <c r="M3834" s="2" t="str">
        <f t="shared" si="91"/>
        <v>early delivery</v>
      </c>
      <c r="N3834" s="2" t="s">
        <v>25</v>
      </c>
      <c r="O3834" s="2" t="s">
        <v>20</v>
      </c>
      <c r="P3834" s="2">
        <v>60.73</v>
      </c>
      <c r="Q3834" s="2" t="s">
        <v>38</v>
      </c>
      <c r="R3834" s="4" t="s">
        <v>15382</v>
      </c>
    </row>
    <row r="3835" spans="1:18" ht="14.25" customHeight="1" x14ac:dyDescent="0.3">
      <c r="A3835" s="2" t="s">
        <v>3870</v>
      </c>
      <c r="B3835" s="2" t="s">
        <v>45</v>
      </c>
      <c r="C3835" s="2" t="s">
        <v>37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tr">
        <f t="shared" si="90"/>
        <v>May</v>
      </c>
      <c r="J3835" s="2">
        <f>MONTH(H3835)</f>
        <v>5</v>
      </c>
      <c r="K3835" s="2">
        <f t="shared" si="89"/>
        <v>2023</v>
      </c>
      <c r="L3835" s="2">
        <f>H3835-G3835</f>
        <v>4</v>
      </c>
      <c r="M3835" s="2" t="str">
        <f t="shared" si="91"/>
        <v>delay delivery</v>
      </c>
      <c r="N3835" s="2" t="s">
        <v>25</v>
      </c>
      <c r="O3835" s="2" t="s">
        <v>26</v>
      </c>
      <c r="P3835" s="2">
        <v>530.91999999999996</v>
      </c>
      <c r="Q3835" s="2" t="s">
        <v>32</v>
      </c>
      <c r="R3835" s="4" t="s">
        <v>15382</v>
      </c>
    </row>
    <row r="3836" spans="1:18" ht="14.25" customHeight="1" x14ac:dyDescent="0.3">
      <c r="A3836" s="2" t="s">
        <v>3871</v>
      </c>
      <c r="B3836" s="2" t="s">
        <v>17</v>
      </c>
      <c r="C3836" s="2" t="s">
        <v>18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tr">
        <f t="shared" si="90"/>
        <v>May</v>
      </c>
      <c r="J3836" s="2">
        <f>MONTH(H3836)</f>
        <v>5</v>
      </c>
      <c r="K3836" s="2">
        <f t="shared" si="89"/>
        <v>2023</v>
      </c>
      <c r="L3836" s="2">
        <f>H3836-G3836</f>
        <v>7</v>
      </c>
      <c r="M3836" s="2" t="str">
        <f t="shared" si="91"/>
        <v>on time delivery</v>
      </c>
      <c r="N3836" s="2" t="s">
        <v>19</v>
      </c>
      <c r="O3836" s="2" t="s">
        <v>20</v>
      </c>
      <c r="P3836" s="2">
        <v>936.86</v>
      </c>
      <c r="Q3836" s="2" t="s">
        <v>52</v>
      </c>
      <c r="R3836" s="4" t="s">
        <v>15382</v>
      </c>
    </row>
    <row r="3837" spans="1:18" ht="14.25" customHeight="1" x14ac:dyDescent="0.3">
      <c r="A3837" s="2" t="s">
        <v>3872</v>
      </c>
      <c r="B3837" s="2" t="s">
        <v>45</v>
      </c>
      <c r="C3837" s="2" t="s">
        <v>30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tr">
        <f t="shared" si="90"/>
        <v>April</v>
      </c>
      <c r="J3837" s="2">
        <f>MONTH(H3837)</f>
        <v>4</v>
      </c>
      <c r="K3837" s="2">
        <f t="shared" si="89"/>
        <v>2024</v>
      </c>
      <c r="L3837" s="2">
        <f>H3837-G3837</f>
        <v>1</v>
      </c>
      <c r="M3837" s="2" t="str">
        <f t="shared" si="91"/>
        <v>early delivery</v>
      </c>
      <c r="N3837" s="2" t="s">
        <v>35</v>
      </c>
      <c r="O3837" s="2" t="s">
        <v>31</v>
      </c>
      <c r="P3837" s="2">
        <v>326.52</v>
      </c>
      <c r="Q3837" s="2" t="s">
        <v>27</v>
      </c>
      <c r="R3837" s="4" t="s">
        <v>15382</v>
      </c>
    </row>
    <row r="3838" spans="1:18" ht="14.25" customHeight="1" x14ac:dyDescent="0.3">
      <c r="A3838" s="2" t="s">
        <v>3873</v>
      </c>
      <c r="B3838" s="2" t="s">
        <v>29</v>
      </c>
      <c r="C3838" s="2" t="s">
        <v>37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tr">
        <f t="shared" si="90"/>
        <v>February</v>
      </c>
      <c r="J3838" s="2">
        <f>MONTH(H3838)</f>
        <v>2</v>
      </c>
      <c r="K3838" s="2">
        <f t="shared" si="89"/>
        <v>2023</v>
      </c>
      <c r="L3838" s="2">
        <f>H3838-G3838</f>
        <v>4</v>
      </c>
      <c r="M3838" s="2" t="str">
        <f t="shared" si="91"/>
        <v>delay delivery</v>
      </c>
      <c r="N3838" s="2" t="s">
        <v>25</v>
      </c>
      <c r="O3838" s="2" t="s">
        <v>31</v>
      </c>
      <c r="P3838" s="2">
        <v>450.52</v>
      </c>
      <c r="Q3838" s="2" t="s">
        <v>21</v>
      </c>
      <c r="R3838" s="4" t="s">
        <v>15382</v>
      </c>
    </row>
    <row r="3839" spans="1:18" ht="14.25" customHeight="1" x14ac:dyDescent="0.3">
      <c r="A3839" s="2" t="s">
        <v>3874</v>
      </c>
      <c r="B3839" s="2" t="s">
        <v>45</v>
      </c>
      <c r="C3839" s="2" t="s">
        <v>37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tr">
        <f t="shared" si="90"/>
        <v>December</v>
      </c>
      <c r="J3839" s="2">
        <f>MONTH(H3839)</f>
        <v>12</v>
      </c>
      <c r="K3839" s="2">
        <f t="shared" si="89"/>
        <v>2023</v>
      </c>
      <c r="L3839" s="2">
        <f>H3839-G3839</f>
        <v>2</v>
      </c>
      <c r="M3839" s="2" t="str">
        <f t="shared" si="91"/>
        <v>early delivery</v>
      </c>
      <c r="N3839" s="2" t="s">
        <v>35</v>
      </c>
      <c r="O3839" s="2" t="s">
        <v>20</v>
      </c>
      <c r="P3839" s="2">
        <v>570.47</v>
      </c>
      <c r="Q3839" s="2" t="s">
        <v>32</v>
      </c>
      <c r="R3839" s="4" t="s">
        <v>15382</v>
      </c>
    </row>
    <row r="3840" spans="1:18" ht="14.25" customHeight="1" x14ac:dyDescent="0.3">
      <c r="A3840" s="2" t="s">
        <v>3875</v>
      </c>
      <c r="B3840" s="2" t="s">
        <v>29</v>
      </c>
      <c r="C3840" s="2" t="s">
        <v>40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tr">
        <f t="shared" si="90"/>
        <v>June</v>
      </c>
      <c r="J3840" s="2">
        <f>MONTH(H3840)</f>
        <v>6</v>
      </c>
      <c r="K3840" s="2">
        <f t="shared" si="89"/>
        <v>2023</v>
      </c>
      <c r="L3840" s="2">
        <f>H3840-G3840</f>
        <v>5</v>
      </c>
      <c r="M3840" s="2" t="str">
        <f t="shared" si="91"/>
        <v>delay delivery</v>
      </c>
      <c r="N3840" s="2" t="s">
        <v>25</v>
      </c>
      <c r="O3840" s="2" t="s">
        <v>20</v>
      </c>
      <c r="P3840" s="2">
        <v>28.9</v>
      </c>
      <c r="Q3840" s="2" t="s">
        <v>52</v>
      </c>
      <c r="R3840" s="4" t="s">
        <v>15382</v>
      </c>
    </row>
    <row r="3841" spans="1:18" ht="14.25" customHeight="1" x14ac:dyDescent="0.3">
      <c r="A3841" s="2" t="s">
        <v>3876</v>
      </c>
      <c r="B3841" s="2" t="s">
        <v>45</v>
      </c>
      <c r="C3841" s="2" t="s">
        <v>37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tr">
        <f t="shared" si="90"/>
        <v>April</v>
      </c>
      <c r="J3841" s="2">
        <f>MONTH(H3841)</f>
        <v>4</v>
      </c>
      <c r="K3841" s="2">
        <f t="shared" si="89"/>
        <v>2023</v>
      </c>
      <c r="L3841" s="2">
        <f>H3841-G3841</f>
        <v>4</v>
      </c>
      <c r="M3841" s="2" t="str">
        <f t="shared" si="91"/>
        <v>delay delivery</v>
      </c>
      <c r="N3841" s="2" t="s">
        <v>35</v>
      </c>
      <c r="O3841" s="2" t="s">
        <v>31</v>
      </c>
      <c r="P3841" s="2">
        <v>373.29</v>
      </c>
      <c r="Q3841" s="2" t="s">
        <v>52</v>
      </c>
      <c r="R3841" s="4" t="s">
        <v>15382</v>
      </c>
    </row>
    <row r="3842" spans="1:18" ht="14.25" customHeight="1" x14ac:dyDescent="0.3">
      <c r="A3842" s="2" t="s">
        <v>3877</v>
      </c>
      <c r="B3842" s="2" t="s">
        <v>23</v>
      </c>
      <c r="C3842" s="2" t="s">
        <v>24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tr">
        <f t="shared" si="90"/>
        <v>July</v>
      </c>
      <c r="J3842" s="2">
        <f>MONTH(H3842)</f>
        <v>7</v>
      </c>
      <c r="K3842" s="2">
        <f t="shared" si="89"/>
        <v>2024</v>
      </c>
      <c r="L3842" s="2">
        <f>H3842-G3842</f>
        <v>7</v>
      </c>
      <c r="M3842" s="2" t="str">
        <f t="shared" si="91"/>
        <v>on time delivery</v>
      </c>
      <c r="N3842" s="2" t="s">
        <v>19</v>
      </c>
      <c r="O3842" s="2" t="s">
        <v>26</v>
      </c>
      <c r="P3842" s="2">
        <v>96.52</v>
      </c>
      <c r="Q3842" s="2" t="s">
        <v>38</v>
      </c>
      <c r="R3842" s="4" t="s">
        <v>15382</v>
      </c>
    </row>
    <row r="3843" spans="1:18" ht="14.25" customHeight="1" x14ac:dyDescent="0.3">
      <c r="A3843" s="2" t="s">
        <v>3878</v>
      </c>
      <c r="B3843" s="2" t="s">
        <v>17</v>
      </c>
      <c r="C3843" s="2" t="s">
        <v>24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tr">
        <f t="shared" si="90"/>
        <v>August</v>
      </c>
      <c r="J3843" s="2">
        <f>MONTH(H3843)</f>
        <v>8</v>
      </c>
      <c r="K3843" s="2">
        <f t="shared" ref="K3843:K3906" si="92">YEAR(H3843)</f>
        <v>2024</v>
      </c>
      <c r="L3843" s="2">
        <f>H3843-G3843</f>
        <v>5</v>
      </c>
      <c r="M3843" s="2" t="str">
        <f t="shared" si="91"/>
        <v>delay delivery</v>
      </c>
      <c r="N3843" s="2" t="s">
        <v>25</v>
      </c>
      <c r="O3843" s="2" t="s">
        <v>31</v>
      </c>
      <c r="P3843" s="2">
        <v>13.77</v>
      </c>
      <c r="Q3843" s="2" t="s">
        <v>38</v>
      </c>
      <c r="R3843" s="4" t="s">
        <v>15382</v>
      </c>
    </row>
    <row r="3844" spans="1:18" ht="14.25" customHeight="1" x14ac:dyDescent="0.3">
      <c r="A3844" s="2" t="s">
        <v>3879</v>
      </c>
      <c r="B3844" s="2" t="s">
        <v>29</v>
      </c>
      <c r="C3844" s="2" t="s">
        <v>18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tr">
        <f t="shared" si="90"/>
        <v>May</v>
      </c>
      <c r="J3844" s="2">
        <f>MONTH(H3844)</f>
        <v>5</v>
      </c>
      <c r="K3844" s="2">
        <f t="shared" si="92"/>
        <v>2024</v>
      </c>
      <c r="L3844" s="2">
        <f>H3844-G3844</f>
        <v>1</v>
      </c>
      <c r="M3844" s="2" t="str">
        <f t="shared" si="91"/>
        <v>early delivery</v>
      </c>
      <c r="N3844" s="2" t="s">
        <v>25</v>
      </c>
      <c r="O3844" s="2" t="s">
        <v>31</v>
      </c>
      <c r="P3844" s="2">
        <v>235.17</v>
      </c>
      <c r="Q3844" s="2" t="s">
        <v>52</v>
      </c>
      <c r="R3844" s="4" t="s">
        <v>15382</v>
      </c>
    </row>
    <row r="3845" spans="1:18" ht="14.25" customHeight="1" x14ac:dyDescent="0.3">
      <c r="A3845" s="2" t="s">
        <v>3880</v>
      </c>
      <c r="B3845" s="2" t="s">
        <v>45</v>
      </c>
      <c r="C3845" s="2" t="s">
        <v>37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tr">
        <f t="shared" si="90"/>
        <v>November</v>
      </c>
      <c r="J3845" s="2">
        <f>MONTH(H3845)</f>
        <v>11</v>
      </c>
      <c r="K3845" s="2">
        <f t="shared" si="92"/>
        <v>2023</v>
      </c>
      <c r="L3845" s="2">
        <f>H3845-G3845</f>
        <v>2</v>
      </c>
      <c r="M3845" s="2" t="str">
        <f t="shared" si="91"/>
        <v>early delivery</v>
      </c>
      <c r="N3845" s="2" t="s">
        <v>35</v>
      </c>
      <c r="O3845" s="2" t="s">
        <v>26</v>
      </c>
      <c r="P3845" s="2">
        <v>341.43</v>
      </c>
      <c r="Q3845" s="2" t="s">
        <v>21</v>
      </c>
      <c r="R3845" s="4" t="s">
        <v>15382</v>
      </c>
    </row>
    <row r="3846" spans="1:18" ht="14.25" customHeight="1" x14ac:dyDescent="0.3">
      <c r="A3846" s="2" t="s">
        <v>3881</v>
      </c>
      <c r="B3846" s="2" t="s">
        <v>45</v>
      </c>
      <c r="C3846" s="2" t="s">
        <v>40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tr">
        <f t="shared" si="90"/>
        <v>May</v>
      </c>
      <c r="J3846" s="2">
        <f>MONTH(H3846)</f>
        <v>5</v>
      </c>
      <c r="K3846" s="2">
        <f t="shared" si="92"/>
        <v>2024</v>
      </c>
      <c r="L3846" s="2">
        <f>H3846-G3846</f>
        <v>7</v>
      </c>
      <c r="M3846" s="2" t="str">
        <f t="shared" si="91"/>
        <v>on time delivery</v>
      </c>
      <c r="N3846" s="2" t="s">
        <v>19</v>
      </c>
      <c r="O3846" s="2" t="s">
        <v>20</v>
      </c>
      <c r="P3846" s="2">
        <v>197.43</v>
      </c>
      <c r="Q3846" s="2" t="s">
        <v>27</v>
      </c>
      <c r="R3846" s="4" t="s">
        <v>15382</v>
      </c>
    </row>
    <row r="3847" spans="1:18" ht="14.25" customHeight="1" x14ac:dyDescent="0.3">
      <c r="A3847" s="2" t="s">
        <v>3882</v>
      </c>
      <c r="B3847" s="2" t="s">
        <v>45</v>
      </c>
      <c r="C3847" s="2" t="s">
        <v>40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tr">
        <f t="shared" si="90"/>
        <v>June</v>
      </c>
      <c r="J3847" s="2">
        <f>MONTH(H3847)</f>
        <v>6</v>
      </c>
      <c r="K3847" s="2">
        <f t="shared" si="92"/>
        <v>2023</v>
      </c>
      <c r="L3847" s="2">
        <f>H3847-G3847</f>
        <v>4</v>
      </c>
      <c r="M3847" s="2" t="str">
        <f t="shared" si="91"/>
        <v>delay delivery</v>
      </c>
      <c r="N3847" s="2" t="s">
        <v>25</v>
      </c>
      <c r="O3847" s="2" t="s">
        <v>26</v>
      </c>
      <c r="P3847" s="2">
        <v>280.99</v>
      </c>
      <c r="Q3847" s="2" t="s">
        <v>43</v>
      </c>
      <c r="R3847" s="4" t="s">
        <v>15382</v>
      </c>
    </row>
    <row r="3848" spans="1:18" ht="14.25" customHeight="1" x14ac:dyDescent="0.3">
      <c r="A3848" s="2" t="s">
        <v>3883</v>
      </c>
      <c r="B3848" s="2" t="s">
        <v>23</v>
      </c>
      <c r="C3848" s="2" t="s">
        <v>30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tr">
        <f t="shared" si="90"/>
        <v>May</v>
      </c>
      <c r="J3848" s="2">
        <f>MONTH(H3848)</f>
        <v>5</v>
      </c>
      <c r="K3848" s="2">
        <f t="shared" si="92"/>
        <v>2023</v>
      </c>
      <c r="L3848" s="2">
        <f>H3848-G3848</f>
        <v>4</v>
      </c>
      <c r="M3848" s="2" t="str">
        <f t="shared" si="91"/>
        <v>delay delivery</v>
      </c>
      <c r="N3848" s="2" t="s">
        <v>35</v>
      </c>
      <c r="O3848" s="2" t="s">
        <v>31</v>
      </c>
      <c r="P3848" s="2">
        <v>508.63</v>
      </c>
      <c r="Q3848" s="2" t="s">
        <v>43</v>
      </c>
      <c r="R3848" s="4" t="s">
        <v>15382</v>
      </c>
    </row>
    <row r="3849" spans="1:18" ht="14.25" customHeight="1" x14ac:dyDescent="0.3">
      <c r="A3849" s="2" t="s">
        <v>3884</v>
      </c>
      <c r="B3849" s="2" t="s">
        <v>23</v>
      </c>
      <c r="C3849" s="2" t="s">
        <v>18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tr">
        <f t="shared" si="90"/>
        <v>January</v>
      </c>
      <c r="J3849" s="2">
        <f>MONTH(H3849)</f>
        <v>1</v>
      </c>
      <c r="K3849" s="2">
        <f t="shared" si="92"/>
        <v>2023</v>
      </c>
      <c r="L3849" s="2">
        <f>H3849-G3849</f>
        <v>7</v>
      </c>
      <c r="M3849" s="2" t="str">
        <f t="shared" si="91"/>
        <v>on time delivery</v>
      </c>
      <c r="N3849" s="2" t="s">
        <v>19</v>
      </c>
      <c r="O3849" s="2" t="s">
        <v>26</v>
      </c>
      <c r="P3849" s="2">
        <v>19.95</v>
      </c>
      <c r="Q3849" s="2" t="s">
        <v>21</v>
      </c>
      <c r="R3849" s="4" t="s">
        <v>15382</v>
      </c>
    </row>
    <row r="3850" spans="1:18" ht="14.25" customHeight="1" x14ac:dyDescent="0.3">
      <c r="A3850" s="2" t="s">
        <v>3885</v>
      </c>
      <c r="B3850" s="2" t="s">
        <v>29</v>
      </c>
      <c r="C3850" s="2" t="s">
        <v>40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tr">
        <f t="shared" si="90"/>
        <v>February</v>
      </c>
      <c r="J3850" s="2">
        <f>MONTH(H3850)</f>
        <v>2</v>
      </c>
      <c r="K3850" s="2">
        <f t="shared" si="92"/>
        <v>2023</v>
      </c>
      <c r="L3850" s="2">
        <f>H3850-G3850</f>
        <v>4</v>
      </c>
      <c r="M3850" s="2" t="str">
        <f t="shared" si="91"/>
        <v>delay delivery</v>
      </c>
      <c r="N3850" s="2" t="s">
        <v>19</v>
      </c>
      <c r="O3850" s="2" t="s">
        <v>20</v>
      </c>
      <c r="P3850" s="2">
        <v>164.07</v>
      </c>
      <c r="Q3850" s="2" t="s">
        <v>52</v>
      </c>
      <c r="R3850" s="4" t="s">
        <v>15382</v>
      </c>
    </row>
    <row r="3851" spans="1:18" ht="14.25" customHeight="1" x14ac:dyDescent="0.3">
      <c r="A3851" s="2" t="s">
        <v>3886</v>
      </c>
      <c r="B3851" s="2" t="s">
        <v>29</v>
      </c>
      <c r="C3851" s="2" t="s">
        <v>30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tr">
        <f t="shared" si="90"/>
        <v>August</v>
      </c>
      <c r="J3851" s="2">
        <f>MONTH(H3851)</f>
        <v>8</v>
      </c>
      <c r="K3851" s="2">
        <f t="shared" si="92"/>
        <v>2023</v>
      </c>
      <c r="L3851" s="2">
        <f>H3851-G3851</f>
        <v>1</v>
      </c>
      <c r="M3851" s="2" t="str">
        <f t="shared" si="91"/>
        <v>early delivery</v>
      </c>
      <c r="N3851" s="2" t="s">
        <v>35</v>
      </c>
      <c r="O3851" s="2" t="s">
        <v>26</v>
      </c>
      <c r="P3851" s="2">
        <v>53.89</v>
      </c>
      <c r="Q3851" s="2" t="s">
        <v>21</v>
      </c>
      <c r="R3851" s="4" t="s">
        <v>15382</v>
      </c>
    </row>
    <row r="3852" spans="1:18" ht="14.25" customHeight="1" x14ac:dyDescent="0.3">
      <c r="A3852" s="2" t="s">
        <v>3887</v>
      </c>
      <c r="B3852" s="2" t="s">
        <v>23</v>
      </c>
      <c r="C3852" s="2" t="s">
        <v>40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tr">
        <f t="shared" si="90"/>
        <v>May</v>
      </c>
      <c r="J3852" s="2">
        <f>MONTH(H3852)</f>
        <v>5</v>
      </c>
      <c r="K3852" s="2">
        <f t="shared" si="92"/>
        <v>2024</v>
      </c>
      <c r="L3852" s="2">
        <f>H3852-G3852</f>
        <v>6</v>
      </c>
      <c r="M3852" s="2" t="str">
        <f t="shared" si="91"/>
        <v>on time delivery</v>
      </c>
      <c r="N3852" s="2" t="s">
        <v>19</v>
      </c>
      <c r="O3852" s="2" t="s">
        <v>26</v>
      </c>
      <c r="P3852" s="2">
        <v>104.65</v>
      </c>
      <c r="Q3852" s="2" t="s">
        <v>43</v>
      </c>
      <c r="R3852" s="4" t="s">
        <v>15382</v>
      </c>
    </row>
    <row r="3853" spans="1:18" ht="14.25" customHeight="1" x14ac:dyDescent="0.3">
      <c r="A3853" s="2" t="s">
        <v>3888</v>
      </c>
      <c r="B3853" s="2" t="s">
        <v>29</v>
      </c>
      <c r="C3853" s="2" t="s">
        <v>30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tr">
        <f t="shared" si="90"/>
        <v>May</v>
      </c>
      <c r="J3853" s="2">
        <f>MONTH(H3853)</f>
        <v>5</v>
      </c>
      <c r="K3853" s="2">
        <f t="shared" si="92"/>
        <v>2023</v>
      </c>
      <c r="L3853" s="2">
        <f>H3853-G3853</f>
        <v>6</v>
      </c>
      <c r="M3853" s="2" t="str">
        <f t="shared" si="91"/>
        <v>on time delivery</v>
      </c>
      <c r="N3853" s="2" t="s">
        <v>25</v>
      </c>
      <c r="O3853" s="2" t="s">
        <v>20</v>
      </c>
      <c r="P3853" s="2">
        <v>323.88</v>
      </c>
      <c r="Q3853" s="2" t="s">
        <v>52</v>
      </c>
      <c r="R3853" s="4" t="s">
        <v>15382</v>
      </c>
    </row>
    <row r="3854" spans="1:18" ht="14.25" customHeight="1" x14ac:dyDescent="0.3">
      <c r="A3854" s="2" t="s">
        <v>3889</v>
      </c>
      <c r="B3854" s="2" t="s">
        <v>17</v>
      </c>
      <c r="C3854" s="2" t="s">
        <v>24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tr">
        <f t="shared" si="90"/>
        <v>January</v>
      </c>
      <c r="J3854" s="2">
        <f>MONTH(H3854)</f>
        <v>1</v>
      </c>
      <c r="K3854" s="2">
        <f t="shared" si="92"/>
        <v>2024</v>
      </c>
      <c r="L3854" s="2">
        <f>H3854-G3854</f>
        <v>1</v>
      </c>
      <c r="M3854" s="2" t="str">
        <f t="shared" si="91"/>
        <v>early delivery</v>
      </c>
      <c r="N3854" s="2" t="s">
        <v>19</v>
      </c>
      <c r="O3854" s="2" t="s">
        <v>31</v>
      </c>
      <c r="P3854" s="2">
        <v>311.26</v>
      </c>
      <c r="Q3854" s="2" t="s">
        <v>27</v>
      </c>
      <c r="R3854" s="4" t="s">
        <v>15382</v>
      </c>
    </row>
    <row r="3855" spans="1:18" ht="14.25" customHeight="1" x14ac:dyDescent="0.3">
      <c r="A3855" s="2" t="s">
        <v>3890</v>
      </c>
      <c r="B3855" s="2" t="s">
        <v>17</v>
      </c>
      <c r="C3855" s="2" t="s">
        <v>24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tr">
        <f t="shared" si="90"/>
        <v>October</v>
      </c>
      <c r="J3855" s="2">
        <f>MONTH(H3855)</f>
        <v>10</v>
      </c>
      <c r="K3855" s="2">
        <f t="shared" si="92"/>
        <v>2023</v>
      </c>
      <c r="L3855" s="2">
        <f>H3855-G3855</f>
        <v>6</v>
      </c>
      <c r="M3855" s="2" t="str">
        <f t="shared" si="91"/>
        <v>on time delivery</v>
      </c>
      <c r="N3855" s="2" t="s">
        <v>19</v>
      </c>
      <c r="O3855" s="2" t="s">
        <v>31</v>
      </c>
      <c r="P3855" s="2">
        <v>414.91</v>
      </c>
      <c r="Q3855" s="2" t="s">
        <v>27</v>
      </c>
      <c r="R3855" s="4" t="s">
        <v>15382</v>
      </c>
    </row>
    <row r="3856" spans="1:18" ht="14.25" customHeight="1" x14ac:dyDescent="0.3">
      <c r="A3856" s="2" t="s">
        <v>3891</v>
      </c>
      <c r="B3856" s="2" t="s">
        <v>23</v>
      </c>
      <c r="C3856" s="2" t="s">
        <v>40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tr">
        <f t="shared" si="90"/>
        <v>July</v>
      </c>
      <c r="J3856" s="2">
        <f>MONTH(H3856)</f>
        <v>7</v>
      </c>
      <c r="K3856" s="2">
        <f t="shared" si="92"/>
        <v>2023</v>
      </c>
      <c r="L3856" s="2">
        <f>H3856-G3856</f>
        <v>6</v>
      </c>
      <c r="M3856" s="2" t="str">
        <f t="shared" si="91"/>
        <v>on time delivery</v>
      </c>
      <c r="N3856" s="2" t="s">
        <v>25</v>
      </c>
      <c r="O3856" s="2" t="s">
        <v>26</v>
      </c>
      <c r="P3856" s="2">
        <v>391.43</v>
      </c>
      <c r="Q3856" s="2" t="s">
        <v>38</v>
      </c>
      <c r="R3856" s="4" t="s">
        <v>15382</v>
      </c>
    </row>
    <row r="3857" spans="1:18" ht="14.25" customHeight="1" x14ac:dyDescent="0.3">
      <c r="A3857" s="2" t="s">
        <v>3892</v>
      </c>
      <c r="B3857" s="2" t="s">
        <v>29</v>
      </c>
      <c r="C3857" s="2" t="s">
        <v>18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tr">
        <f t="shared" si="90"/>
        <v>June</v>
      </c>
      <c r="J3857" s="2">
        <f>MONTH(H3857)</f>
        <v>6</v>
      </c>
      <c r="K3857" s="2">
        <f t="shared" si="92"/>
        <v>2023</v>
      </c>
      <c r="L3857" s="2">
        <f>H3857-G3857</f>
        <v>7</v>
      </c>
      <c r="M3857" s="2" t="str">
        <f t="shared" si="91"/>
        <v>on time delivery</v>
      </c>
      <c r="N3857" s="2" t="s">
        <v>25</v>
      </c>
      <c r="O3857" s="2" t="s">
        <v>26</v>
      </c>
      <c r="P3857" s="2">
        <v>213.56</v>
      </c>
      <c r="Q3857" s="2" t="s">
        <v>38</v>
      </c>
      <c r="R3857" s="4" t="s">
        <v>15382</v>
      </c>
    </row>
    <row r="3858" spans="1:18" ht="14.25" customHeight="1" x14ac:dyDescent="0.3">
      <c r="A3858" s="2" t="s">
        <v>3893</v>
      </c>
      <c r="B3858" s="2" t="s">
        <v>45</v>
      </c>
      <c r="C3858" s="2" t="s">
        <v>37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tr">
        <f t="shared" si="90"/>
        <v>March</v>
      </c>
      <c r="J3858" s="2">
        <f>MONTH(H3858)</f>
        <v>3</v>
      </c>
      <c r="K3858" s="2">
        <f t="shared" si="92"/>
        <v>2024</v>
      </c>
      <c r="L3858" s="2">
        <f>H3858-G3858</f>
        <v>3</v>
      </c>
      <c r="M3858" s="2" t="str">
        <f t="shared" si="91"/>
        <v>delay delivery</v>
      </c>
      <c r="N3858" s="2" t="s">
        <v>19</v>
      </c>
      <c r="O3858" s="2" t="s">
        <v>26</v>
      </c>
      <c r="P3858" s="2">
        <v>128.04</v>
      </c>
      <c r="Q3858" s="2" t="s">
        <v>43</v>
      </c>
      <c r="R3858" s="4" t="s">
        <v>15382</v>
      </c>
    </row>
    <row r="3859" spans="1:18" ht="14.25" customHeight="1" x14ac:dyDescent="0.3">
      <c r="A3859" s="2" t="s">
        <v>3894</v>
      </c>
      <c r="B3859" s="2" t="s">
        <v>17</v>
      </c>
      <c r="C3859" s="2" t="s">
        <v>18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tr">
        <f t="shared" si="90"/>
        <v>May</v>
      </c>
      <c r="J3859" s="2">
        <f>MONTH(H3859)</f>
        <v>5</v>
      </c>
      <c r="K3859" s="2">
        <f t="shared" si="92"/>
        <v>2023</v>
      </c>
      <c r="L3859" s="2">
        <f>H3859-G3859</f>
        <v>7</v>
      </c>
      <c r="M3859" s="2" t="str">
        <f t="shared" si="91"/>
        <v>on time delivery</v>
      </c>
      <c r="N3859" s="2" t="s">
        <v>35</v>
      </c>
      <c r="O3859" s="2" t="s">
        <v>20</v>
      </c>
      <c r="P3859" s="2">
        <v>547.94000000000005</v>
      </c>
      <c r="Q3859" s="2" t="s">
        <v>38</v>
      </c>
      <c r="R3859" s="4" t="s">
        <v>15382</v>
      </c>
    </row>
    <row r="3860" spans="1:18" ht="14.25" customHeight="1" x14ac:dyDescent="0.3">
      <c r="A3860" s="2" t="s">
        <v>3895</v>
      </c>
      <c r="B3860" s="2" t="s">
        <v>23</v>
      </c>
      <c r="C3860" s="2" t="s">
        <v>18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tr">
        <f t="shared" si="90"/>
        <v>August</v>
      </c>
      <c r="J3860" s="2">
        <f>MONTH(H3860)</f>
        <v>8</v>
      </c>
      <c r="K3860" s="2">
        <f t="shared" si="92"/>
        <v>2024</v>
      </c>
      <c r="L3860" s="2">
        <f>H3860-G3860</f>
        <v>7</v>
      </c>
      <c r="M3860" s="2" t="str">
        <f t="shared" si="91"/>
        <v>on time delivery</v>
      </c>
      <c r="N3860" s="2" t="s">
        <v>25</v>
      </c>
      <c r="O3860" s="2" t="s">
        <v>26</v>
      </c>
      <c r="P3860" s="2">
        <v>1049.1300000000001</v>
      </c>
      <c r="Q3860" s="2" t="s">
        <v>21</v>
      </c>
      <c r="R3860" s="4" t="s">
        <v>15382</v>
      </c>
    </row>
    <row r="3861" spans="1:18" ht="14.25" customHeight="1" x14ac:dyDescent="0.3">
      <c r="A3861" s="2" t="s">
        <v>3896</v>
      </c>
      <c r="B3861" s="2" t="s">
        <v>29</v>
      </c>
      <c r="C3861" s="2" t="s">
        <v>37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tr">
        <f t="shared" si="90"/>
        <v>July</v>
      </c>
      <c r="J3861" s="2">
        <f>MONTH(H3861)</f>
        <v>7</v>
      </c>
      <c r="K3861" s="2">
        <f t="shared" si="92"/>
        <v>2024</v>
      </c>
      <c r="L3861" s="2">
        <f>H3861-G3861</f>
        <v>6</v>
      </c>
      <c r="M3861" s="2" t="str">
        <f t="shared" si="91"/>
        <v>on time delivery</v>
      </c>
      <c r="N3861" s="2" t="s">
        <v>25</v>
      </c>
      <c r="O3861" s="2" t="s">
        <v>31</v>
      </c>
      <c r="P3861" s="2">
        <v>254.52</v>
      </c>
      <c r="Q3861" s="2" t="s">
        <v>32</v>
      </c>
      <c r="R3861" s="4" t="s">
        <v>15382</v>
      </c>
    </row>
    <row r="3862" spans="1:18" ht="14.25" customHeight="1" x14ac:dyDescent="0.3">
      <c r="A3862" s="2" t="s">
        <v>3897</v>
      </c>
      <c r="B3862" s="2" t="s">
        <v>23</v>
      </c>
      <c r="C3862" s="2" t="s">
        <v>24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tr">
        <f t="shared" si="90"/>
        <v>May</v>
      </c>
      <c r="J3862" s="2">
        <f>MONTH(H3862)</f>
        <v>5</v>
      </c>
      <c r="K3862" s="2">
        <f t="shared" si="92"/>
        <v>2024</v>
      </c>
      <c r="L3862" s="2">
        <f>H3862-G3862</f>
        <v>4</v>
      </c>
      <c r="M3862" s="2" t="str">
        <f t="shared" si="91"/>
        <v>delay delivery</v>
      </c>
      <c r="N3862" s="2" t="s">
        <v>35</v>
      </c>
      <c r="O3862" s="2" t="s">
        <v>20</v>
      </c>
      <c r="P3862" s="2">
        <v>612.83000000000004</v>
      </c>
      <c r="Q3862" s="2" t="s">
        <v>27</v>
      </c>
      <c r="R3862" s="4" t="s">
        <v>15382</v>
      </c>
    </row>
    <row r="3863" spans="1:18" ht="14.25" customHeight="1" x14ac:dyDescent="0.3">
      <c r="A3863" s="2" t="s">
        <v>3898</v>
      </c>
      <c r="B3863" s="2" t="s">
        <v>45</v>
      </c>
      <c r="C3863" s="2" t="s">
        <v>24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tr">
        <f t="shared" si="90"/>
        <v>July</v>
      </c>
      <c r="J3863" s="2">
        <f>MONTH(H3863)</f>
        <v>7</v>
      </c>
      <c r="K3863" s="2">
        <f t="shared" si="92"/>
        <v>2024</v>
      </c>
      <c r="L3863" s="2">
        <f>H3863-G3863</f>
        <v>1</v>
      </c>
      <c r="M3863" s="2" t="str">
        <f t="shared" si="91"/>
        <v>early delivery</v>
      </c>
      <c r="N3863" s="2" t="s">
        <v>25</v>
      </c>
      <c r="O3863" s="2" t="s">
        <v>31</v>
      </c>
      <c r="P3863" s="2">
        <v>1041.8900000000001</v>
      </c>
      <c r="Q3863" s="2" t="s">
        <v>32</v>
      </c>
      <c r="R3863" s="4" t="s">
        <v>15382</v>
      </c>
    </row>
    <row r="3864" spans="1:18" ht="14.25" customHeight="1" x14ac:dyDescent="0.3">
      <c r="A3864" s="2" t="s">
        <v>3899</v>
      </c>
      <c r="B3864" s="2" t="s">
        <v>17</v>
      </c>
      <c r="C3864" s="2" t="s">
        <v>37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tr">
        <f t="shared" si="90"/>
        <v>May</v>
      </c>
      <c r="J3864" s="2">
        <f>MONTH(H3864)</f>
        <v>5</v>
      </c>
      <c r="K3864" s="2">
        <f t="shared" si="92"/>
        <v>2024</v>
      </c>
      <c r="L3864" s="2">
        <f>H3864-G3864</f>
        <v>2</v>
      </c>
      <c r="M3864" s="2" t="str">
        <f t="shared" si="91"/>
        <v>early delivery</v>
      </c>
      <c r="N3864" s="2" t="s">
        <v>35</v>
      </c>
      <c r="O3864" s="2" t="s">
        <v>20</v>
      </c>
      <c r="P3864" s="2">
        <v>179.71</v>
      </c>
      <c r="Q3864" s="2" t="s">
        <v>27</v>
      </c>
      <c r="R3864" s="4" t="s">
        <v>15382</v>
      </c>
    </row>
    <row r="3865" spans="1:18" ht="14.25" customHeight="1" x14ac:dyDescent="0.3">
      <c r="A3865" s="2" t="s">
        <v>3900</v>
      </c>
      <c r="B3865" s="2" t="s">
        <v>23</v>
      </c>
      <c r="C3865" s="2" t="s">
        <v>30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tr">
        <f t="shared" si="90"/>
        <v>April</v>
      </c>
      <c r="J3865" s="2">
        <f>MONTH(H3865)</f>
        <v>4</v>
      </c>
      <c r="K3865" s="2">
        <f t="shared" si="92"/>
        <v>2024</v>
      </c>
      <c r="L3865" s="2">
        <f>H3865-G3865</f>
        <v>1</v>
      </c>
      <c r="M3865" s="2" t="str">
        <f t="shared" si="91"/>
        <v>early delivery</v>
      </c>
      <c r="N3865" s="2" t="s">
        <v>25</v>
      </c>
      <c r="O3865" s="2" t="s">
        <v>20</v>
      </c>
      <c r="P3865" s="2">
        <v>777.67</v>
      </c>
      <c r="Q3865" s="2" t="s">
        <v>38</v>
      </c>
      <c r="R3865" s="4" t="s">
        <v>15382</v>
      </c>
    </row>
    <row r="3866" spans="1:18" ht="14.25" customHeight="1" x14ac:dyDescent="0.3">
      <c r="A3866" s="2" t="s">
        <v>3901</v>
      </c>
      <c r="B3866" s="2" t="s">
        <v>23</v>
      </c>
      <c r="C3866" s="2" t="s">
        <v>18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tr">
        <f t="shared" si="90"/>
        <v>November</v>
      </c>
      <c r="J3866" s="2">
        <f>MONTH(H3866)</f>
        <v>11</v>
      </c>
      <c r="K3866" s="2">
        <f t="shared" si="92"/>
        <v>2024</v>
      </c>
      <c r="L3866" s="2">
        <f>H3866-G3866</f>
        <v>1</v>
      </c>
      <c r="M3866" s="2" t="str">
        <f t="shared" si="91"/>
        <v>early delivery</v>
      </c>
      <c r="N3866" s="2" t="s">
        <v>19</v>
      </c>
      <c r="O3866" s="2" t="s">
        <v>26</v>
      </c>
      <c r="P3866" s="2">
        <v>399.53</v>
      </c>
      <c r="Q3866" s="2" t="s">
        <v>21</v>
      </c>
      <c r="R3866" s="4" t="s">
        <v>15382</v>
      </c>
    </row>
    <row r="3867" spans="1:18" ht="14.25" customHeight="1" x14ac:dyDescent="0.3">
      <c r="A3867" s="2" t="s">
        <v>3902</v>
      </c>
      <c r="B3867" s="2" t="s">
        <v>23</v>
      </c>
      <c r="C3867" s="2" t="s">
        <v>40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tr">
        <f t="shared" si="90"/>
        <v>March</v>
      </c>
      <c r="J3867" s="2">
        <f>MONTH(H3867)</f>
        <v>3</v>
      </c>
      <c r="K3867" s="2">
        <f t="shared" si="92"/>
        <v>2023</v>
      </c>
      <c r="L3867" s="2">
        <f>H3867-G3867</f>
        <v>4</v>
      </c>
      <c r="M3867" s="2" t="str">
        <f t="shared" si="91"/>
        <v>delay delivery</v>
      </c>
      <c r="N3867" s="2" t="s">
        <v>19</v>
      </c>
      <c r="O3867" s="2" t="s">
        <v>26</v>
      </c>
      <c r="P3867" s="2">
        <v>367.77</v>
      </c>
      <c r="Q3867" s="2" t="s">
        <v>38</v>
      </c>
      <c r="R3867" s="4" t="s">
        <v>15382</v>
      </c>
    </row>
    <row r="3868" spans="1:18" ht="14.25" customHeight="1" x14ac:dyDescent="0.3">
      <c r="A3868" s="2" t="s">
        <v>3903</v>
      </c>
      <c r="B3868" s="2" t="s">
        <v>45</v>
      </c>
      <c r="C3868" s="2" t="s">
        <v>24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tr">
        <f t="shared" si="90"/>
        <v>April</v>
      </c>
      <c r="J3868" s="2">
        <f>MONTH(H3868)</f>
        <v>4</v>
      </c>
      <c r="K3868" s="2">
        <f t="shared" si="92"/>
        <v>2023</v>
      </c>
      <c r="L3868" s="2">
        <f>H3868-G3868</f>
        <v>5</v>
      </c>
      <c r="M3868" s="2" t="str">
        <f t="shared" si="91"/>
        <v>delay delivery</v>
      </c>
      <c r="N3868" s="2" t="s">
        <v>35</v>
      </c>
      <c r="O3868" s="2" t="s">
        <v>26</v>
      </c>
      <c r="P3868" s="2">
        <v>1011.31</v>
      </c>
      <c r="Q3868" s="2" t="s">
        <v>38</v>
      </c>
      <c r="R3868" s="4" t="s">
        <v>15382</v>
      </c>
    </row>
    <row r="3869" spans="1:18" ht="14.25" customHeight="1" x14ac:dyDescent="0.3">
      <c r="A3869" s="2" t="s">
        <v>3904</v>
      </c>
      <c r="B3869" s="2" t="s">
        <v>23</v>
      </c>
      <c r="C3869" s="2" t="s">
        <v>40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tr">
        <f t="shared" si="90"/>
        <v>March</v>
      </c>
      <c r="J3869" s="2">
        <f>MONTH(H3869)</f>
        <v>3</v>
      </c>
      <c r="K3869" s="2">
        <f t="shared" si="92"/>
        <v>2023</v>
      </c>
      <c r="L3869" s="2">
        <f>H3869-G3869</f>
        <v>2</v>
      </c>
      <c r="M3869" s="2" t="str">
        <f t="shared" si="91"/>
        <v>early delivery</v>
      </c>
      <c r="N3869" s="2" t="s">
        <v>19</v>
      </c>
      <c r="O3869" s="2" t="s">
        <v>26</v>
      </c>
      <c r="P3869" s="2">
        <v>722.06</v>
      </c>
      <c r="Q3869" s="2" t="s">
        <v>27</v>
      </c>
      <c r="R3869" s="4" t="s">
        <v>15382</v>
      </c>
    </row>
    <row r="3870" spans="1:18" ht="14.25" customHeight="1" x14ac:dyDescent="0.3">
      <c r="A3870" s="2" t="s">
        <v>3905</v>
      </c>
      <c r="B3870" s="2" t="s">
        <v>45</v>
      </c>
      <c r="C3870" s="2" t="s">
        <v>37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tr">
        <f t="shared" si="90"/>
        <v>July</v>
      </c>
      <c r="J3870" s="2">
        <f>MONTH(H3870)</f>
        <v>7</v>
      </c>
      <c r="K3870" s="2">
        <f t="shared" si="92"/>
        <v>2024</v>
      </c>
      <c r="L3870" s="2">
        <f>H3870-G3870</f>
        <v>5</v>
      </c>
      <c r="M3870" s="2" t="str">
        <f t="shared" si="91"/>
        <v>delay delivery</v>
      </c>
      <c r="N3870" s="2" t="s">
        <v>35</v>
      </c>
      <c r="O3870" s="2" t="s">
        <v>26</v>
      </c>
      <c r="P3870" s="2">
        <v>12.4</v>
      </c>
      <c r="Q3870" s="2" t="s">
        <v>52</v>
      </c>
      <c r="R3870" s="4" t="s">
        <v>15382</v>
      </c>
    </row>
    <row r="3871" spans="1:18" ht="14.25" customHeight="1" x14ac:dyDescent="0.3">
      <c r="A3871" s="2" t="s">
        <v>3906</v>
      </c>
      <c r="B3871" s="2" t="s">
        <v>45</v>
      </c>
      <c r="C3871" s="2" t="s">
        <v>40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tr">
        <f t="shared" si="90"/>
        <v>May</v>
      </c>
      <c r="J3871" s="2">
        <f>MONTH(H3871)</f>
        <v>5</v>
      </c>
      <c r="K3871" s="2">
        <f t="shared" si="92"/>
        <v>2024</v>
      </c>
      <c r="L3871" s="2">
        <f>H3871-G3871</f>
        <v>3</v>
      </c>
      <c r="M3871" s="2" t="str">
        <f t="shared" si="91"/>
        <v>delay delivery</v>
      </c>
      <c r="N3871" s="2" t="s">
        <v>19</v>
      </c>
      <c r="O3871" s="2" t="s">
        <v>31</v>
      </c>
      <c r="P3871" s="2">
        <v>195.95</v>
      </c>
      <c r="Q3871" s="2" t="s">
        <v>21</v>
      </c>
      <c r="R3871" s="4" t="s">
        <v>15382</v>
      </c>
    </row>
    <row r="3872" spans="1:18" ht="14.25" customHeight="1" x14ac:dyDescent="0.3">
      <c r="A3872" s="2" t="s">
        <v>3907</v>
      </c>
      <c r="B3872" s="2" t="s">
        <v>45</v>
      </c>
      <c r="C3872" s="2" t="s">
        <v>40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tr">
        <f t="shared" si="90"/>
        <v>October</v>
      </c>
      <c r="J3872" s="2">
        <f>MONTH(H3872)</f>
        <v>10</v>
      </c>
      <c r="K3872" s="2">
        <f t="shared" si="92"/>
        <v>2023</v>
      </c>
      <c r="L3872" s="2">
        <f>H3872-G3872</f>
        <v>4</v>
      </c>
      <c r="M3872" s="2" t="str">
        <f t="shared" si="91"/>
        <v>delay delivery</v>
      </c>
      <c r="N3872" s="2" t="s">
        <v>35</v>
      </c>
      <c r="O3872" s="2" t="s">
        <v>31</v>
      </c>
      <c r="P3872" s="2">
        <v>123.66</v>
      </c>
      <c r="Q3872" s="2" t="s">
        <v>27</v>
      </c>
      <c r="R3872" s="4" t="s">
        <v>15382</v>
      </c>
    </row>
    <row r="3873" spans="1:18" ht="14.25" customHeight="1" x14ac:dyDescent="0.3">
      <c r="A3873" s="2" t="s">
        <v>3908</v>
      </c>
      <c r="B3873" s="2" t="s">
        <v>17</v>
      </c>
      <c r="C3873" s="2" t="s">
        <v>18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tr">
        <f t="shared" si="90"/>
        <v>February</v>
      </c>
      <c r="J3873" s="2">
        <f>MONTH(H3873)</f>
        <v>2</v>
      </c>
      <c r="K3873" s="2">
        <f t="shared" si="92"/>
        <v>2024</v>
      </c>
      <c r="L3873" s="2">
        <f>H3873-G3873</f>
        <v>6</v>
      </c>
      <c r="M3873" s="2" t="str">
        <f t="shared" si="91"/>
        <v>on time delivery</v>
      </c>
      <c r="N3873" s="2" t="s">
        <v>35</v>
      </c>
      <c r="O3873" s="2" t="s">
        <v>26</v>
      </c>
      <c r="P3873" s="2">
        <v>241.1</v>
      </c>
      <c r="Q3873" s="2" t="s">
        <v>43</v>
      </c>
      <c r="R3873" s="4" t="s">
        <v>15382</v>
      </c>
    </row>
    <row r="3874" spans="1:18" ht="14.25" customHeight="1" x14ac:dyDescent="0.3">
      <c r="A3874" s="2" t="s">
        <v>3909</v>
      </c>
      <c r="B3874" s="2" t="s">
        <v>17</v>
      </c>
      <c r="C3874" s="2" t="s">
        <v>37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tr">
        <f t="shared" si="90"/>
        <v>December</v>
      </c>
      <c r="J3874" s="2">
        <f>MONTH(H3874)</f>
        <v>12</v>
      </c>
      <c r="K3874" s="2">
        <f t="shared" si="92"/>
        <v>2024</v>
      </c>
      <c r="L3874" s="2">
        <f>H3874-G3874</f>
        <v>5</v>
      </c>
      <c r="M3874" s="2" t="str">
        <f t="shared" si="91"/>
        <v>delay delivery</v>
      </c>
      <c r="N3874" s="2" t="s">
        <v>19</v>
      </c>
      <c r="O3874" s="2" t="s">
        <v>31</v>
      </c>
      <c r="P3874" s="2">
        <v>1304.19</v>
      </c>
      <c r="Q3874" s="2" t="s">
        <v>21</v>
      </c>
      <c r="R3874" s="4" t="s">
        <v>15382</v>
      </c>
    </row>
    <row r="3875" spans="1:18" ht="14.25" customHeight="1" x14ac:dyDescent="0.3">
      <c r="A3875" s="2" t="s">
        <v>3910</v>
      </c>
      <c r="B3875" s="2" t="s">
        <v>23</v>
      </c>
      <c r="C3875" s="2" t="s">
        <v>40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tr">
        <f t="shared" si="90"/>
        <v>September</v>
      </c>
      <c r="J3875" s="2">
        <f>MONTH(H3875)</f>
        <v>9</v>
      </c>
      <c r="K3875" s="2">
        <f t="shared" si="92"/>
        <v>2024</v>
      </c>
      <c r="L3875" s="2">
        <f>H3875-G3875</f>
        <v>1</v>
      </c>
      <c r="M3875" s="2" t="str">
        <f t="shared" si="91"/>
        <v>early delivery</v>
      </c>
      <c r="N3875" s="2" t="s">
        <v>25</v>
      </c>
      <c r="O3875" s="2" t="s">
        <v>26</v>
      </c>
      <c r="P3875" s="2">
        <v>114.48</v>
      </c>
      <c r="Q3875" s="2" t="s">
        <v>21</v>
      </c>
      <c r="R3875" s="4" t="s">
        <v>15382</v>
      </c>
    </row>
    <row r="3876" spans="1:18" ht="14.25" customHeight="1" x14ac:dyDescent="0.3">
      <c r="A3876" s="2" t="s">
        <v>3911</v>
      </c>
      <c r="B3876" s="2" t="s">
        <v>23</v>
      </c>
      <c r="C3876" s="2" t="s">
        <v>24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tr">
        <f t="shared" si="90"/>
        <v>July</v>
      </c>
      <c r="J3876" s="2">
        <f>MONTH(H3876)</f>
        <v>7</v>
      </c>
      <c r="K3876" s="2">
        <f t="shared" si="92"/>
        <v>2023</v>
      </c>
      <c r="L3876" s="2">
        <f>H3876-G3876</f>
        <v>1</v>
      </c>
      <c r="M3876" s="2" t="str">
        <f t="shared" si="91"/>
        <v>early delivery</v>
      </c>
      <c r="N3876" s="2" t="s">
        <v>25</v>
      </c>
      <c r="O3876" s="2" t="s">
        <v>31</v>
      </c>
      <c r="P3876" s="2">
        <v>509.74</v>
      </c>
      <c r="Q3876" s="2" t="s">
        <v>38</v>
      </c>
      <c r="R3876" s="4" t="s">
        <v>15382</v>
      </c>
    </row>
    <row r="3877" spans="1:18" ht="14.25" customHeight="1" x14ac:dyDescent="0.3">
      <c r="A3877" s="2" t="s">
        <v>3912</v>
      </c>
      <c r="B3877" s="2" t="s">
        <v>17</v>
      </c>
      <c r="C3877" s="2" t="s">
        <v>37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tr">
        <f t="shared" si="90"/>
        <v>March</v>
      </c>
      <c r="J3877" s="2">
        <f>MONTH(H3877)</f>
        <v>3</v>
      </c>
      <c r="K3877" s="2">
        <f t="shared" si="92"/>
        <v>2024</v>
      </c>
      <c r="L3877" s="2">
        <f>H3877-G3877</f>
        <v>3</v>
      </c>
      <c r="M3877" s="2" t="str">
        <f t="shared" si="91"/>
        <v>delay delivery</v>
      </c>
      <c r="N3877" s="2" t="s">
        <v>35</v>
      </c>
      <c r="O3877" s="2" t="s">
        <v>31</v>
      </c>
      <c r="P3877" s="2">
        <v>124.6</v>
      </c>
      <c r="Q3877" s="2" t="s">
        <v>52</v>
      </c>
      <c r="R3877" s="4" t="s">
        <v>15382</v>
      </c>
    </row>
    <row r="3878" spans="1:18" ht="14.25" customHeight="1" x14ac:dyDescent="0.3">
      <c r="A3878" s="2" t="s">
        <v>3913</v>
      </c>
      <c r="B3878" s="2" t="s">
        <v>29</v>
      </c>
      <c r="C3878" s="2" t="s">
        <v>24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tr">
        <f t="shared" si="90"/>
        <v>April</v>
      </c>
      <c r="J3878" s="2">
        <f>MONTH(H3878)</f>
        <v>4</v>
      </c>
      <c r="K3878" s="2">
        <f t="shared" si="92"/>
        <v>2024</v>
      </c>
      <c r="L3878" s="2">
        <f>H3878-G3878</f>
        <v>7</v>
      </c>
      <c r="M3878" s="2" t="str">
        <f t="shared" si="91"/>
        <v>on time delivery</v>
      </c>
      <c r="N3878" s="2" t="s">
        <v>35</v>
      </c>
      <c r="O3878" s="2" t="s">
        <v>20</v>
      </c>
      <c r="P3878" s="2">
        <v>14.91</v>
      </c>
      <c r="Q3878" s="2" t="s">
        <v>52</v>
      </c>
      <c r="R3878" s="4" t="s">
        <v>15382</v>
      </c>
    </row>
    <row r="3879" spans="1:18" ht="14.25" customHeight="1" x14ac:dyDescent="0.3">
      <c r="A3879" s="2" t="s">
        <v>3914</v>
      </c>
      <c r="B3879" s="2" t="s">
        <v>17</v>
      </c>
      <c r="C3879" s="2" t="s">
        <v>30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tr">
        <f t="shared" si="90"/>
        <v>January</v>
      </c>
      <c r="J3879" s="2">
        <f>MONTH(H3879)</f>
        <v>1</v>
      </c>
      <c r="K3879" s="2">
        <f t="shared" si="92"/>
        <v>2024</v>
      </c>
      <c r="L3879" s="2">
        <f>H3879-G3879</f>
        <v>7</v>
      </c>
      <c r="M3879" s="2" t="str">
        <f t="shared" si="91"/>
        <v>on time delivery</v>
      </c>
      <c r="N3879" s="2" t="s">
        <v>19</v>
      </c>
      <c r="O3879" s="2" t="s">
        <v>26</v>
      </c>
      <c r="P3879" s="2">
        <v>199.86</v>
      </c>
      <c r="Q3879" s="2" t="s">
        <v>38</v>
      </c>
      <c r="R3879" s="4" t="s">
        <v>15382</v>
      </c>
    </row>
    <row r="3880" spans="1:18" ht="14.25" customHeight="1" x14ac:dyDescent="0.3">
      <c r="A3880" s="2" t="s">
        <v>3915</v>
      </c>
      <c r="B3880" s="2" t="s">
        <v>45</v>
      </c>
      <c r="C3880" s="2" t="s">
        <v>40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tr">
        <f t="shared" si="90"/>
        <v>February</v>
      </c>
      <c r="J3880" s="2">
        <f>MONTH(H3880)</f>
        <v>2</v>
      </c>
      <c r="K3880" s="2">
        <f t="shared" si="92"/>
        <v>2024</v>
      </c>
      <c r="L3880" s="2">
        <f>H3880-G3880</f>
        <v>7</v>
      </c>
      <c r="M3880" s="2" t="str">
        <f t="shared" si="91"/>
        <v>on time delivery</v>
      </c>
      <c r="N3880" s="2" t="s">
        <v>19</v>
      </c>
      <c r="O3880" s="2" t="s">
        <v>20</v>
      </c>
      <c r="P3880" s="2">
        <v>236.12</v>
      </c>
      <c r="Q3880" s="2" t="s">
        <v>52</v>
      </c>
      <c r="R3880" s="4" t="s">
        <v>15382</v>
      </c>
    </row>
    <row r="3881" spans="1:18" ht="14.25" customHeight="1" x14ac:dyDescent="0.3">
      <c r="A3881" s="2" t="s">
        <v>3916</v>
      </c>
      <c r="B3881" s="2" t="s">
        <v>17</v>
      </c>
      <c r="C3881" s="2" t="s">
        <v>37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tr">
        <f t="shared" si="90"/>
        <v>June</v>
      </c>
      <c r="J3881" s="2">
        <f>MONTH(H3881)</f>
        <v>6</v>
      </c>
      <c r="K3881" s="2">
        <f t="shared" si="92"/>
        <v>2023</v>
      </c>
      <c r="L3881" s="2">
        <f>H3881-G3881</f>
        <v>3</v>
      </c>
      <c r="M3881" s="2" t="str">
        <f t="shared" si="91"/>
        <v>delay delivery</v>
      </c>
      <c r="N3881" s="2" t="s">
        <v>19</v>
      </c>
      <c r="O3881" s="2" t="s">
        <v>26</v>
      </c>
      <c r="P3881" s="2">
        <v>811.19</v>
      </c>
      <c r="Q3881" s="2" t="s">
        <v>21</v>
      </c>
      <c r="R3881" s="4" t="s">
        <v>15382</v>
      </c>
    </row>
    <row r="3882" spans="1:18" ht="14.25" customHeight="1" x14ac:dyDescent="0.3">
      <c r="A3882" s="2" t="s">
        <v>3917</v>
      </c>
      <c r="B3882" s="2" t="s">
        <v>45</v>
      </c>
      <c r="C3882" s="2" t="s">
        <v>24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tr">
        <f t="shared" si="90"/>
        <v>January</v>
      </c>
      <c r="J3882" s="2">
        <f>MONTH(H3882)</f>
        <v>1</v>
      </c>
      <c r="K3882" s="2">
        <f t="shared" si="92"/>
        <v>2023</v>
      </c>
      <c r="L3882" s="2">
        <f>H3882-G3882</f>
        <v>2</v>
      </c>
      <c r="M3882" s="2" t="str">
        <f t="shared" si="91"/>
        <v>early delivery</v>
      </c>
      <c r="N3882" s="2" t="s">
        <v>35</v>
      </c>
      <c r="O3882" s="2" t="s">
        <v>31</v>
      </c>
      <c r="P3882" s="2">
        <v>314.66000000000003</v>
      </c>
      <c r="Q3882" s="2" t="s">
        <v>43</v>
      </c>
      <c r="R3882" s="4" t="s">
        <v>15382</v>
      </c>
    </row>
    <row r="3883" spans="1:18" ht="14.25" customHeight="1" x14ac:dyDescent="0.3">
      <c r="A3883" s="2" t="s">
        <v>3918</v>
      </c>
      <c r="B3883" s="2" t="s">
        <v>23</v>
      </c>
      <c r="C3883" s="2" t="s">
        <v>40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tr">
        <f t="shared" si="90"/>
        <v>February</v>
      </c>
      <c r="J3883" s="2">
        <f>MONTH(H3883)</f>
        <v>2</v>
      </c>
      <c r="K3883" s="2">
        <f t="shared" si="92"/>
        <v>2024</v>
      </c>
      <c r="L3883" s="2">
        <f>H3883-G3883</f>
        <v>2</v>
      </c>
      <c r="M3883" s="2" t="str">
        <f t="shared" si="91"/>
        <v>early delivery</v>
      </c>
      <c r="N3883" s="2" t="s">
        <v>19</v>
      </c>
      <c r="O3883" s="2" t="s">
        <v>31</v>
      </c>
      <c r="P3883" s="2">
        <v>254.99</v>
      </c>
      <c r="Q3883" s="2" t="s">
        <v>43</v>
      </c>
      <c r="R3883" s="4" t="s">
        <v>15382</v>
      </c>
    </row>
    <row r="3884" spans="1:18" ht="14.25" customHeight="1" x14ac:dyDescent="0.3">
      <c r="A3884" s="2" t="s">
        <v>3919</v>
      </c>
      <c r="B3884" s="2" t="s">
        <v>29</v>
      </c>
      <c r="C3884" s="2" t="s">
        <v>18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tr">
        <f t="shared" si="90"/>
        <v>September</v>
      </c>
      <c r="J3884" s="2">
        <f>MONTH(H3884)</f>
        <v>9</v>
      </c>
      <c r="K3884" s="2">
        <f t="shared" si="92"/>
        <v>2023</v>
      </c>
      <c r="L3884" s="2">
        <f>H3884-G3884</f>
        <v>4</v>
      </c>
      <c r="M3884" s="2" t="str">
        <f t="shared" si="91"/>
        <v>delay delivery</v>
      </c>
      <c r="N3884" s="2" t="s">
        <v>19</v>
      </c>
      <c r="O3884" s="2" t="s">
        <v>26</v>
      </c>
      <c r="P3884" s="2">
        <v>57.53</v>
      </c>
      <c r="Q3884" s="2" t="s">
        <v>43</v>
      </c>
      <c r="R3884" s="4" t="s">
        <v>15382</v>
      </c>
    </row>
    <row r="3885" spans="1:18" ht="14.25" customHeight="1" x14ac:dyDescent="0.3">
      <c r="A3885" s="2" t="s">
        <v>3920</v>
      </c>
      <c r="B3885" s="2" t="s">
        <v>23</v>
      </c>
      <c r="C3885" s="2" t="s">
        <v>24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tr">
        <f t="shared" si="90"/>
        <v>October</v>
      </c>
      <c r="J3885" s="2">
        <f>MONTH(H3885)</f>
        <v>10</v>
      </c>
      <c r="K3885" s="2">
        <f t="shared" si="92"/>
        <v>2024</v>
      </c>
      <c r="L3885" s="2">
        <f>H3885-G3885</f>
        <v>3</v>
      </c>
      <c r="M3885" s="2" t="str">
        <f t="shared" si="91"/>
        <v>delay delivery</v>
      </c>
      <c r="N3885" s="2" t="s">
        <v>19</v>
      </c>
      <c r="O3885" s="2" t="s">
        <v>31</v>
      </c>
      <c r="P3885" s="2">
        <v>234.31</v>
      </c>
      <c r="Q3885" s="2" t="s">
        <v>52</v>
      </c>
      <c r="R3885" s="4" t="s">
        <v>15382</v>
      </c>
    </row>
    <row r="3886" spans="1:18" ht="14.25" customHeight="1" x14ac:dyDescent="0.3">
      <c r="A3886" s="2" t="s">
        <v>3921</v>
      </c>
      <c r="B3886" s="2" t="s">
        <v>45</v>
      </c>
      <c r="C3886" s="2" t="s">
        <v>24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tr">
        <f t="shared" si="90"/>
        <v>June</v>
      </c>
      <c r="J3886" s="2">
        <f>MONTH(H3886)</f>
        <v>6</v>
      </c>
      <c r="K3886" s="2">
        <f t="shared" si="92"/>
        <v>2024</v>
      </c>
      <c r="L3886" s="2">
        <f>H3886-G3886</f>
        <v>4</v>
      </c>
      <c r="M3886" s="2" t="str">
        <f t="shared" si="91"/>
        <v>delay delivery</v>
      </c>
      <c r="N3886" s="2" t="s">
        <v>35</v>
      </c>
      <c r="O3886" s="2" t="s">
        <v>26</v>
      </c>
      <c r="P3886" s="2">
        <v>36.590000000000003</v>
      </c>
      <c r="Q3886" s="2" t="s">
        <v>32</v>
      </c>
      <c r="R3886" s="4" t="s">
        <v>15382</v>
      </c>
    </row>
    <row r="3887" spans="1:18" ht="14.25" customHeight="1" x14ac:dyDescent="0.3">
      <c r="A3887" s="2" t="s">
        <v>3922</v>
      </c>
      <c r="B3887" s="2" t="s">
        <v>45</v>
      </c>
      <c r="C3887" s="2" t="s">
        <v>30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tr">
        <f t="shared" si="90"/>
        <v>February</v>
      </c>
      <c r="J3887" s="2">
        <f>MONTH(H3887)</f>
        <v>2</v>
      </c>
      <c r="K3887" s="2">
        <f t="shared" si="92"/>
        <v>2024</v>
      </c>
      <c r="L3887" s="2">
        <f>H3887-G3887</f>
        <v>5</v>
      </c>
      <c r="M3887" s="2" t="str">
        <f t="shared" si="91"/>
        <v>delay delivery</v>
      </c>
      <c r="N3887" s="2" t="s">
        <v>35</v>
      </c>
      <c r="O3887" s="2" t="s">
        <v>20</v>
      </c>
      <c r="P3887" s="2">
        <v>278.2</v>
      </c>
      <c r="Q3887" s="2" t="s">
        <v>27</v>
      </c>
      <c r="R3887" s="4" t="s">
        <v>15382</v>
      </c>
    </row>
    <row r="3888" spans="1:18" ht="14.25" customHeight="1" x14ac:dyDescent="0.3">
      <c r="A3888" s="2" t="s">
        <v>3923</v>
      </c>
      <c r="B3888" s="2" t="s">
        <v>45</v>
      </c>
      <c r="C3888" s="2" t="s">
        <v>18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tr">
        <f t="shared" si="90"/>
        <v>September</v>
      </c>
      <c r="J3888" s="2">
        <f>MONTH(H3888)</f>
        <v>9</v>
      </c>
      <c r="K3888" s="2">
        <f t="shared" si="92"/>
        <v>2024</v>
      </c>
      <c r="L3888" s="2">
        <f>H3888-G3888</f>
        <v>2</v>
      </c>
      <c r="M3888" s="2" t="str">
        <f t="shared" si="91"/>
        <v>early delivery</v>
      </c>
      <c r="N3888" s="2" t="s">
        <v>19</v>
      </c>
      <c r="O3888" s="2" t="s">
        <v>20</v>
      </c>
      <c r="P3888" s="2">
        <v>644.08000000000004</v>
      </c>
      <c r="Q3888" s="2" t="s">
        <v>38</v>
      </c>
      <c r="R3888" s="4" t="s">
        <v>15382</v>
      </c>
    </row>
    <row r="3889" spans="1:18" ht="14.25" customHeight="1" x14ac:dyDescent="0.3">
      <c r="A3889" s="2" t="s">
        <v>3924</v>
      </c>
      <c r="B3889" s="2" t="s">
        <v>29</v>
      </c>
      <c r="C3889" s="2" t="s">
        <v>30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tr">
        <f t="shared" si="90"/>
        <v>November</v>
      </c>
      <c r="J3889" s="2">
        <f>MONTH(H3889)</f>
        <v>11</v>
      </c>
      <c r="K3889" s="2">
        <f t="shared" si="92"/>
        <v>2023</v>
      </c>
      <c r="L3889" s="2">
        <f>H3889-G3889</f>
        <v>7</v>
      </c>
      <c r="M3889" s="2" t="str">
        <f t="shared" si="91"/>
        <v>on time delivery</v>
      </c>
      <c r="N3889" s="2" t="s">
        <v>35</v>
      </c>
      <c r="O3889" s="2" t="s">
        <v>26</v>
      </c>
      <c r="P3889" s="2">
        <v>60.11</v>
      </c>
      <c r="Q3889" s="2" t="s">
        <v>27</v>
      </c>
      <c r="R3889" s="4" t="s">
        <v>15382</v>
      </c>
    </row>
    <row r="3890" spans="1:18" ht="14.25" customHeight="1" x14ac:dyDescent="0.3">
      <c r="A3890" s="2" t="s">
        <v>3925</v>
      </c>
      <c r="B3890" s="2" t="s">
        <v>17</v>
      </c>
      <c r="C3890" s="2" t="s">
        <v>18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tr">
        <f t="shared" si="90"/>
        <v>September</v>
      </c>
      <c r="J3890" s="2">
        <f>MONTH(H3890)</f>
        <v>9</v>
      </c>
      <c r="K3890" s="2">
        <f t="shared" si="92"/>
        <v>2024</v>
      </c>
      <c r="L3890" s="2">
        <f>H3890-G3890</f>
        <v>4</v>
      </c>
      <c r="M3890" s="2" t="str">
        <f t="shared" si="91"/>
        <v>delay delivery</v>
      </c>
      <c r="N3890" s="2" t="s">
        <v>25</v>
      </c>
      <c r="O3890" s="2" t="s">
        <v>20</v>
      </c>
      <c r="P3890" s="2">
        <v>315.61</v>
      </c>
      <c r="Q3890" s="2" t="s">
        <v>32</v>
      </c>
      <c r="R3890" s="4" t="s">
        <v>15382</v>
      </c>
    </row>
    <row r="3891" spans="1:18" ht="14.25" customHeight="1" x14ac:dyDescent="0.3">
      <c r="A3891" s="2" t="s">
        <v>3926</v>
      </c>
      <c r="B3891" s="2" t="s">
        <v>23</v>
      </c>
      <c r="C3891" s="2" t="s">
        <v>24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tr">
        <f t="shared" si="90"/>
        <v>December</v>
      </c>
      <c r="J3891" s="2">
        <f>MONTH(H3891)</f>
        <v>12</v>
      </c>
      <c r="K3891" s="2">
        <f t="shared" si="92"/>
        <v>2024</v>
      </c>
      <c r="L3891" s="2">
        <f>H3891-G3891</f>
        <v>7</v>
      </c>
      <c r="M3891" s="2" t="str">
        <f t="shared" si="91"/>
        <v>on time delivery</v>
      </c>
      <c r="N3891" s="2" t="s">
        <v>35</v>
      </c>
      <c r="O3891" s="2" t="s">
        <v>26</v>
      </c>
      <c r="P3891" s="2">
        <v>294.64</v>
      </c>
      <c r="Q3891" s="2" t="s">
        <v>27</v>
      </c>
      <c r="R3891" s="4" t="s">
        <v>15382</v>
      </c>
    </row>
    <row r="3892" spans="1:18" ht="14.25" customHeight="1" x14ac:dyDescent="0.3">
      <c r="A3892" s="2" t="s">
        <v>3927</v>
      </c>
      <c r="B3892" s="2" t="s">
        <v>23</v>
      </c>
      <c r="C3892" s="2" t="s">
        <v>30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tr">
        <f t="shared" si="90"/>
        <v>February</v>
      </c>
      <c r="J3892" s="2">
        <f>MONTH(H3892)</f>
        <v>2</v>
      </c>
      <c r="K3892" s="2">
        <f t="shared" si="92"/>
        <v>2024</v>
      </c>
      <c r="L3892" s="2">
        <f>H3892-G3892</f>
        <v>3</v>
      </c>
      <c r="M3892" s="2" t="str">
        <f t="shared" si="91"/>
        <v>delay delivery</v>
      </c>
      <c r="N3892" s="2" t="s">
        <v>19</v>
      </c>
      <c r="O3892" s="2" t="s">
        <v>26</v>
      </c>
      <c r="P3892" s="2">
        <v>304.48</v>
      </c>
      <c r="Q3892" s="2" t="s">
        <v>27</v>
      </c>
      <c r="R3892" s="4" t="s">
        <v>15382</v>
      </c>
    </row>
    <row r="3893" spans="1:18" ht="14.25" customHeight="1" x14ac:dyDescent="0.3">
      <c r="A3893" s="2" t="s">
        <v>3928</v>
      </c>
      <c r="B3893" s="2" t="s">
        <v>17</v>
      </c>
      <c r="C3893" s="2" t="s">
        <v>40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tr">
        <f t="shared" si="90"/>
        <v>January</v>
      </c>
      <c r="J3893" s="2">
        <f>MONTH(H3893)</f>
        <v>1</v>
      </c>
      <c r="K3893" s="2">
        <f t="shared" si="92"/>
        <v>2023</v>
      </c>
      <c r="L3893" s="2">
        <f>H3893-G3893</f>
        <v>5</v>
      </c>
      <c r="M3893" s="2" t="str">
        <f t="shared" si="91"/>
        <v>delay delivery</v>
      </c>
      <c r="N3893" s="2" t="s">
        <v>19</v>
      </c>
      <c r="O3893" s="2" t="s">
        <v>20</v>
      </c>
      <c r="P3893" s="2">
        <v>160.44</v>
      </c>
      <c r="Q3893" s="2" t="s">
        <v>38</v>
      </c>
      <c r="R3893" s="4" t="s">
        <v>15382</v>
      </c>
    </row>
    <row r="3894" spans="1:18" ht="14.25" customHeight="1" x14ac:dyDescent="0.3">
      <c r="A3894" s="2" t="s">
        <v>3929</v>
      </c>
      <c r="B3894" s="2" t="s">
        <v>23</v>
      </c>
      <c r="C3894" s="2" t="s">
        <v>18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tr">
        <f t="shared" si="90"/>
        <v>October</v>
      </c>
      <c r="J3894" s="2">
        <f>MONTH(H3894)</f>
        <v>10</v>
      </c>
      <c r="K3894" s="2">
        <f t="shared" si="92"/>
        <v>2024</v>
      </c>
      <c r="L3894" s="2">
        <f>H3894-G3894</f>
        <v>2</v>
      </c>
      <c r="M3894" s="2" t="str">
        <f t="shared" si="91"/>
        <v>early delivery</v>
      </c>
      <c r="N3894" s="2" t="s">
        <v>35</v>
      </c>
      <c r="O3894" s="2" t="s">
        <v>31</v>
      </c>
      <c r="P3894" s="2">
        <v>696.02</v>
      </c>
      <c r="Q3894" s="2" t="s">
        <v>32</v>
      </c>
      <c r="R3894" s="4" t="s">
        <v>15382</v>
      </c>
    </row>
    <row r="3895" spans="1:18" ht="14.25" customHeight="1" x14ac:dyDescent="0.3">
      <c r="A3895" s="2" t="s">
        <v>3930</v>
      </c>
      <c r="B3895" s="2" t="s">
        <v>29</v>
      </c>
      <c r="C3895" s="2" t="s">
        <v>24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tr">
        <f t="shared" si="90"/>
        <v>September</v>
      </c>
      <c r="J3895" s="2">
        <f>MONTH(H3895)</f>
        <v>9</v>
      </c>
      <c r="K3895" s="2">
        <f t="shared" si="92"/>
        <v>2024</v>
      </c>
      <c r="L3895" s="2">
        <f>H3895-G3895</f>
        <v>4</v>
      </c>
      <c r="M3895" s="2" t="str">
        <f t="shared" si="91"/>
        <v>delay delivery</v>
      </c>
      <c r="N3895" s="2" t="s">
        <v>19</v>
      </c>
      <c r="O3895" s="2" t="s">
        <v>20</v>
      </c>
      <c r="P3895" s="2">
        <v>832.02</v>
      </c>
      <c r="Q3895" s="2" t="s">
        <v>38</v>
      </c>
      <c r="R3895" s="4" t="s">
        <v>15382</v>
      </c>
    </row>
    <row r="3896" spans="1:18" ht="14.25" customHeight="1" x14ac:dyDescent="0.3">
      <c r="A3896" s="2" t="s">
        <v>3931</v>
      </c>
      <c r="B3896" s="2" t="s">
        <v>23</v>
      </c>
      <c r="C3896" s="2" t="s">
        <v>37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tr">
        <f t="shared" si="90"/>
        <v>May</v>
      </c>
      <c r="J3896" s="2">
        <f>MONTH(H3896)</f>
        <v>5</v>
      </c>
      <c r="K3896" s="2">
        <f t="shared" si="92"/>
        <v>2023</v>
      </c>
      <c r="L3896" s="2">
        <f>H3896-G3896</f>
        <v>6</v>
      </c>
      <c r="M3896" s="2" t="str">
        <f t="shared" si="91"/>
        <v>on time delivery</v>
      </c>
      <c r="N3896" s="2" t="s">
        <v>25</v>
      </c>
      <c r="O3896" s="2" t="s">
        <v>20</v>
      </c>
      <c r="P3896" s="2">
        <v>943.82</v>
      </c>
      <c r="Q3896" s="2" t="s">
        <v>43</v>
      </c>
      <c r="R3896" s="4" t="s">
        <v>15382</v>
      </c>
    </row>
    <row r="3897" spans="1:18" ht="14.25" customHeight="1" x14ac:dyDescent="0.3">
      <c r="A3897" s="2" t="s">
        <v>3932</v>
      </c>
      <c r="B3897" s="2" t="s">
        <v>45</v>
      </c>
      <c r="C3897" s="2" t="s">
        <v>18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tr">
        <f t="shared" si="90"/>
        <v>April</v>
      </c>
      <c r="J3897" s="2">
        <f>MONTH(H3897)</f>
        <v>4</v>
      </c>
      <c r="K3897" s="2">
        <f t="shared" si="92"/>
        <v>2023</v>
      </c>
      <c r="L3897" s="2">
        <f>H3897-G3897</f>
        <v>3</v>
      </c>
      <c r="M3897" s="2" t="str">
        <f t="shared" si="91"/>
        <v>delay delivery</v>
      </c>
      <c r="N3897" s="2" t="s">
        <v>19</v>
      </c>
      <c r="O3897" s="2" t="s">
        <v>26</v>
      </c>
      <c r="P3897" s="2">
        <v>594.54999999999995</v>
      </c>
      <c r="Q3897" s="2" t="s">
        <v>43</v>
      </c>
      <c r="R3897" s="4" t="s">
        <v>15382</v>
      </c>
    </row>
    <row r="3898" spans="1:18" ht="14.25" customHeight="1" x14ac:dyDescent="0.3">
      <c r="A3898" s="2" t="s">
        <v>3933</v>
      </c>
      <c r="B3898" s="2" t="s">
        <v>17</v>
      </c>
      <c r="C3898" s="2" t="s">
        <v>18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tr">
        <f t="shared" si="90"/>
        <v>May</v>
      </c>
      <c r="J3898" s="2">
        <f>MONTH(H3898)</f>
        <v>5</v>
      </c>
      <c r="K3898" s="2">
        <f t="shared" si="92"/>
        <v>2023</v>
      </c>
      <c r="L3898" s="2">
        <f>H3898-G3898</f>
        <v>4</v>
      </c>
      <c r="M3898" s="2" t="str">
        <f t="shared" si="91"/>
        <v>delay delivery</v>
      </c>
      <c r="N3898" s="2" t="s">
        <v>35</v>
      </c>
      <c r="O3898" s="2" t="s">
        <v>26</v>
      </c>
      <c r="P3898" s="2">
        <v>104.25</v>
      </c>
      <c r="Q3898" s="2" t="s">
        <v>21</v>
      </c>
      <c r="R3898" s="4" t="s">
        <v>15382</v>
      </c>
    </row>
    <row r="3899" spans="1:18" ht="14.25" customHeight="1" x14ac:dyDescent="0.3">
      <c r="A3899" s="2" t="s">
        <v>3934</v>
      </c>
      <c r="B3899" s="2" t="s">
        <v>29</v>
      </c>
      <c r="C3899" s="2" t="s">
        <v>40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tr">
        <f t="shared" si="90"/>
        <v>July</v>
      </c>
      <c r="J3899" s="2">
        <f>MONTH(H3899)</f>
        <v>7</v>
      </c>
      <c r="K3899" s="2">
        <f t="shared" si="92"/>
        <v>2023</v>
      </c>
      <c r="L3899" s="2">
        <f>H3899-G3899</f>
        <v>2</v>
      </c>
      <c r="M3899" s="2" t="str">
        <f t="shared" si="91"/>
        <v>early delivery</v>
      </c>
      <c r="N3899" s="2" t="s">
        <v>35</v>
      </c>
      <c r="O3899" s="2" t="s">
        <v>26</v>
      </c>
      <c r="P3899" s="2">
        <v>124.22</v>
      </c>
      <c r="Q3899" s="2" t="s">
        <v>27</v>
      </c>
      <c r="R3899" s="4" t="s">
        <v>15382</v>
      </c>
    </row>
    <row r="3900" spans="1:18" ht="14.25" customHeight="1" x14ac:dyDescent="0.3">
      <c r="A3900" s="2" t="s">
        <v>3935</v>
      </c>
      <c r="B3900" s="2" t="s">
        <v>17</v>
      </c>
      <c r="C3900" s="2" t="s">
        <v>18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tr">
        <f t="shared" si="90"/>
        <v>September</v>
      </c>
      <c r="J3900" s="2">
        <f>MONTH(H3900)</f>
        <v>9</v>
      </c>
      <c r="K3900" s="2">
        <f t="shared" si="92"/>
        <v>2024</v>
      </c>
      <c r="L3900" s="2">
        <f>H3900-G3900</f>
        <v>5</v>
      </c>
      <c r="M3900" s="2" t="str">
        <f t="shared" si="91"/>
        <v>delay delivery</v>
      </c>
      <c r="N3900" s="2" t="s">
        <v>35</v>
      </c>
      <c r="O3900" s="2" t="s">
        <v>20</v>
      </c>
      <c r="P3900" s="2">
        <v>191.4</v>
      </c>
      <c r="Q3900" s="2" t="s">
        <v>27</v>
      </c>
      <c r="R3900" s="4" t="s">
        <v>15382</v>
      </c>
    </row>
    <row r="3901" spans="1:18" ht="14.25" customHeight="1" x14ac:dyDescent="0.3">
      <c r="A3901" s="2" t="s">
        <v>3936</v>
      </c>
      <c r="B3901" s="2" t="s">
        <v>29</v>
      </c>
      <c r="C3901" s="2" t="s">
        <v>18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tr">
        <f t="shared" si="90"/>
        <v>June</v>
      </c>
      <c r="J3901" s="2">
        <f>MONTH(H3901)</f>
        <v>6</v>
      </c>
      <c r="K3901" s="2">
        <f t="shared" si="92"/>
        <v>2024</v>
      </c>
      <c r="L3901" s="2">
        <f>H3901-G3901</f>
        <v>1</v>
      </c>
      <c r="M3901" s="2" t="str">
        <f t="shared" si="91"/>
        <v>early delivery</v>
      </c>
      <c r="N3901" s="2" t="s">
        <v>35</v>
      </c>
      <c r="O3901" s="2" t="s">
        <v>26</v>
      </c>
      <c r="P3901" s="2">
        <v>560.83000000000004</v>
      </c>
      <c r="Q3901" s="2" t="s">
        <v>32</v>
      </c>
      <c r="R3901" s="4" t="s">
        <v>15382</v>
      </c>
    </row>
    <row r="3902" spans="1:18" ht="14.25" customHeight="1" x14ac:dyDescent="0.3">
      <c r="A3902" s="2" t="s">
        <v>3937</v>
      </c>
      <c r="B3902" s="2" t="s">
        <v>45</v>
      </c>
      <c r="C3902" s="2" t="s">
        <v>40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tr">
        <f t="shared" si="90"/>
        <v>June</v>
      </c>
      <c r="J3902" s="2">
        <f>MONTH(H3902)</f>
        <v>6</v>
      </c>
      <c r="K3902" s="2">
        <f t="shared" si="92"/>
        <v>2023</v>
      </c>
      <c r="L3902" s="2">
        <f>H3902-G3902</f>
        <v>6</v>
      </c>
      <c r="M3902" s="2" t="str">
        <f t="shared" si="91"/>
        <v>on time delivery</v>
      </c>
      <c r="N3902" s="2" t="s">
        <v>19</v>
      </c>
      <c r="O3902" s="2" t="s">
        <v>31</v>
      </c>
      <c r="P3902" s="2">
        <v>60.86</v>
      </c>
      <c r="Q3902" s="2" t="s">
        <v>38</v>
      </c>
      <c r="R3902" s="4" t="s">
        <v>15382</v>
      </c>
    </row>
    <row r="3903" spans="1:18" ht="14.25" customHeight="1" x14ac:dyDescent="0.3">
      <c r="A3903" s="2" t="s">
        <v>3938</v>
      </c>
      <c r="B3903" s="2" t="s">
        <v>17</v>
      </c>
      <c r="C3903" s="2" t="s">
        <v>40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tr">
        <f t="shared" si="90"/>
        <v>November</v>
      </c>
      <c r="J3903" s="2">
        <f>MONTH(H3903)</f>
        <v>11</v>
      </c>
      <c r="K3903" s="2">
        <f t="shared" si="92"/>
        <v>2024</v>
      </c>
      <c r="L3903" s="2">
        <f>H3903-G3903</f>
        <v>5</v>
      </c>
      <c r="M3903" s="2" t="str">
        <f t="shared" si="91"/>
        <v>delay delivery</v>
      </c>
      <c r="N3903" s="2" t="s">
        <v>35</v>
      </c>
      <c r="O3903" s="2" t="s">
        <v>20</v>
      </c>
      <c r="P3903" s="2">
        <v>708.61</v>
      </c>
      <c r="Q3903" s="2" t="s">
        <v>43</v>
      </c>
      <c r="R3903" s="4" t="s">
        <v>15382</v>
      </c>
    </row>
    <row r="3904" spans="1:18" ht="14.25" customHeight="1" x14ac:dyDescent="0.3">
      <c r="A3904" s="2" t="s">
        <v>3939</v>
      </c>
      <c r="B3904" s="2" t="s">
        <v>23</v>
      </c>
      <c r="C3904" s="2" t="s">
        <v>30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tr">
        <f t="shared" si="90"/>
        <v>April</v>
      </c>
      <c r="J3904" s="2">
        <f>MONTH(H3904)</f>
        <v>4</v>
      </c>
      <c r="K3904" s="2">
        <f t="shared" si="92"/>
        <v>2024</v>
      </c>
      <c r="L3904" s="2">
        <f>H3904-G3904</f>
        <v>7</v>
      </c>
      <c r="M3904" s="2" t="str">
        <f t="shared" si="91"/>
        <v>on time delivery</v>
      </c>
      <c r="N3904" s="2" t="s">
        <v>35</v>
      </c>
      <c r="O3904" s="2" t="s">
        <v>31</v>
      </c>
      <c r="P3904" s="2">
        <v>916.09</v>
      </c>
      <c r="Q3904" s="2" t="s">
        <v>38</v>
      </c>
      <c r="R3904" s="4" t="s">
        <v>15382</v>
      </c>
    </row>
    <row r="3905" spans="1:18" ht="14.25" customHeight="1" x14ac:dyDescent="0.3">
      <c r="A3905" s="2" t="s">
        <v>3940</v>
      </c>
      <c r="B3905" s="2" t="s">
        <v>29</v>
      </c>
      <c r="C3905" s="2" t="s">
        <v>24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tr">
        <f t="shared" si="90"/>
        <v>June</v>
      </c>
      <c r="J3905" s="2">
        <f>MONTH(H3905)</f>
        <v>6</v>
      </c>
      <c r="K3905" s="2">
        <f t="shared" si="92"/>
        <v>2023</v>
      </c>
      <c r="L3905" s="2">
        <f>H3905-G3905</f>
        <v>7</v>
      </c>
      <c r="M3905" s="2" t="str">
        <f t="shared" si="91"/>
        <v>on time delivery</v>
      </c>
      <c r="N3905" s="2" t="s">
        <v>25</v>
      </c>
      <c r="O3905" s="2" t="s">
        <v>20</v>
      </c>
      <c r="P3905" s="2">
        <v>298.41000000000003</v>
      </c>
      <c r="Q3905" s="2" t="s">
        <v>27</v>
      </c>
      <c r="R3905" s="4" t="s">
        <v>15382</v>
      </c>
    </row>
    <row r="3906" spans="1:18" ht="14.25" customHeight="1" x14ac:dyDescent="0.3">
      <c r="A3906" s="2" t="s">
        <v>3941</v>
      </c>
      <c r="B3906" s="2" t="s">
        <v>17</v>
      </c>
      <c r="C3906" s="2" t="s">
        <v>24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tr">
        <f t="shared" si="90"/>
        <v>August</v>
      </c>
      <c r="J3906" s="2">
        <f>MONTH(H3906)</f>
        <v>8</v>
      </c>
      <c r="K3906" s="2">
        <f t="shared" si="92"/>
        <v>2023</v>
      </c>
      <c r="L3906" s="2">
        <f>H3906-G3906</f>
        <v>4</v>
      </c>
      <c r="M3906" s="2" t="str">
        <f t="shared" si="91"/>
        <v>delay delivery</v>
      </c>
      <c r="N3906" s="2" t="s">
        <v>19</v>
      </c>
      <c r="O3906" s="2" t="s">
        <v>20</v>
      </c>
      <c r="P3906" s="2">
        <v>163.16</v>
      </c>
      <c r="Q3906" s="2" t="s">
        <v>43</v>
      </c>
      <c r="R3906" s="4" t="s">
        <v>15382</v>
      </c>
    </row>
    <row r="3907" spans="1:18" ht="14.25" customHeight="1" x14ac:dyDescent="0.3">
      <c r="A3907" s="2" t="s">
        <v>3942</v>
      </c>
      <c r="B3907" s="2" t="s">
        <v>23</v>
      </c>
      <c r="C3907" s="2" t="s">
        <v>30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tr">
        <f t="shared" si="90"/>
        <v>May</v>
      </c>
      <c r="J3907" s="2">
        <f>MONTH(H3907)</f>
        <v>5</v>
      </c>
      <c r="K3907" s="2">
        <f t="shared" ref="K3907:K3970" si="93">YEAR(H3907)</f>
        <v>2024</v>
      </c>
      <c r="L3907" s="2">
        <f>H3907-G3907</f>
        <v>4</v>
      </c>
      <c r="M3907" s="2" t="str">
        <f t="shared" si="91"/>
        <v>delay delivery</v>
      </c>
      <c r="N3907" s="2" t="s">
        <v>25</v>
      </c>
      <c r="O3907" s="2" t="s">
        <v>20</v>
      </c>
      <c r="P3907" s="2">
        <v>377.91</v>
      </c>
      <c r="Q3907" s="2" t="s">
        <v>38</v>
      </c>
      <c r="R3907" s="4" t="s">
        <v>15382</v>
      </c>
    </row>
    <row r="3908" spans="1:18" ht="14.25" customHeight="1" x14ac:dyDescent="0.3">
      <c r="A3908" s="2" t="s">
        <v>3943</v>
      </c>
      <c r="B3908" s="2" t="s">
        <v>17</v>
      </c>
      <c r="C3908" s="2" t="s">
        <v>24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tr">
        <f t="shared" si="90"/>
        <v>July</v>
      </c>
      <c r="J3908" s="2">
        <f>MONTH(H3908)</f>
        <v>7</v>
      </c>
      <c r="K3908" s="2">
        <f t="shared" si="93"/>
        <v>2024</v>
      </c>
      <c r="L3908" s="2">
        <f>H3908-G3908</f>
        <v>7</v>
      </c>
      <c r="M3908" s="2" t="str">
        <f t="shared" si="91"/>
        <v>on time delivery</v>
      </c>
      <c r="N3908" s="2" t="s">
        <v>19</v>
      </c>
      <c r="O3908" s="2" t="s">
        <v>20</v>
      </c>
      <c r="P3908" s="2">
        <v>119.42</v>
      </c>
      <c r="Q3908" s="2" t="s">
        <v>32</v>
      </c>
      <c r="R3908" s="4" t="s">
        <v>15382</v>
      </c>
    </row>
    <row r="3909" spans="1:18" ht="14.25" customHeight="1" x14ac:dyDescent="0.3">
      <c r="A3909" s="2" t="s">
        <v>3944</v>
      </c>
      <c r="B3909" s="2" t="s">
        <v>17</v>
      </c>
      <c r="C3909" s="2" t="s">
        <v>18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tr">
        <f t="shared" si="90"/>
        <v>September</v>
      </c>
      <c r="J3909" s="2">
        <f>MONTH(H3909)</f>
        <v>9</v>
      </c>
      <c r="K3909" s="2">
        <f t="shared" si="93"/>
        <v>2024</v>
      </c>
      <c r="L3909" s="2">
        <f>H3909-G3909</f>
        <v>1</v>
      </c>
      <c r="M3909" s="2" t="str">
        <f t="shared" si="91"/>
        <v>early delivery</v>
      </c>
      <c r="N3909" s="2" t="s">
        <v>35</v>
      </c>
      <c r="O3909" s="2" t="s">
        <v>31</v>
      </c>
      <c r="P3909" s="2">
        <v>134.71</v>
      </c>
      <c r="Q3909" s="2" t="s">
        <v>38</v>
      </c>
      <c r="R3909" s="4" t="s">
        <v>15382</v>
      </c>
    </row>
    <row r="3910" spans="1:18" ht="14.25" customHeight="1" x14ac:dyDescent="0.3">
      <c r="A3910" s="2" t="s">
        <v>3945</v>
      </c>
      <c r="B3910" s="2" t="s">
        <v>17</v>
      </c>
      <c r="C3910" s="2" t="s">
        <v>30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tr">
        <f t="shared" si="90"/>
        <v>August</v>
      </c>
      <c r="J3910" s="2">
        <f>MONTH(H3910)</f>
        <v>8</v>
      </c>
      <c r="K3910" s="2">
        <f t="shared" si="93"/>
        <v>2024</v>
      </c>
      <c r="L3910" s="2">
        <f>H3910-G3910</f>
        <v>7</v>
      </c>
      <c r="M3910" s="2" t="str">
        <f t="shared" si="91"/>
        <v>on time delivery</v>
      </c>
      <c r="N3910" s="2" t="s">
        <v>19</v>
      </c>
      <c r="O3910" s="2" t="s">
        <v>31</v>
      </c>
      <c r="P3910" s="2">
        <v>93.95</v>
      </c>
      <c r="Q3910" s="2" t="s">
        <v>43</v>
      </c>
      <c r="R3910" s="4" t="s">
        <v>15382</v>
      </c>
    </row>
    <row r="3911" spans="1:18" ht="14.25" customHeight="1" x14ac:dyDescent="0.3">
      <c r="A3911" s="2" t="s">
        <v>3946</v>
      </c>
      <c r="B3911" s="2" t="s">
        <v>29</v>
      </c>
      <c r="C3911" s="2" t="s">
        <v>30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tr">
        <f t="shared" si="90"/>
        <v>November</v>
      </c>
      <c r="J3911" s="2">
        <f>MONTH(H3911)</f>
        <v>11</v>
      </c>
      <c r="K3911" s="2">
        <f t="shared" si="93"/>
        <v>2024</v>
      </c>
      <c r="L3911" s="2">
        <f>H3911-G3911</f>
        <v>4</v>
      </c>
      <c r="M3911" s="2" t="str">
        <f t="shared" si="91"/>
        <v>delay delivery</v>
      </c>
      <c r="N3911" s="2" t="s">
        <v>35</v>
      </c>
      <c r="O3911" s="2" t="s">
        <v>20</v>
      </c>
      <c r="P3911" s="2">
        <v>807.89</v>
      </c>
      <c r="Q3911" s="2" t="s">
        <v>38</v>
      </c>
      <c r="R3911" s="4" t="s">
        <v>15382</v>
      </c>
    </row>
    <row r="3912" spans="1:18" ht="14.25" customHeight="1" x14ac:dyDescent="0.3">
      <c r="A3912" s="2" t="s">
        <v>3947</v>
      </c>
      <c r="B3912" s="2" t="s">
        <v>23</v>
      </c>
      <c r="C3912" s="2" t="s">
        <v>24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tr">
        <f t="shared" si="90"/>
        <v>March</v>
      </c>
      <c r="J3912" s="2">
        <f>MONTH(H3912)</f>
        <v>3</v>
      </c>
      <c r="K3912" s="2">
        <f t="shared" si="93"/>
        <v>2023</v>
      </c>
      <c r="L3912" s="2">
        <f>H3912-G3912</f>
        <v>6</v>
      </c>
      <c r="M3912" s="2" t="str">
        <f t="shared" si="91"/>
        <v>on time delivery</v>
      </c>
      <c r="N3912" s="2" t="s">
        <v>35</v>
      </c>
      <c r="O3912" s="2" t="s">
        <v>20</v>
      </c>
      <c r="P3912" s="2">
        <v>564.33000000000004</v>
      </c>
      <c r="Q3912" s="2" t="s">
        <v>43</v>
      </c>
      <c r="R3912" s="4" t="s">
        <v>15382</v>
      </c>
    </row>
    <row r="3913" spans="1:18" ht="14.25" customHeight="1" x14ac:dyDescent="0.3">
      <c r="A3913" s="2" t="s">
        <v>3948</v>
      </c>
      <c r="B3913" s="2" t="s">
        <v>45</v>
      </c>
      <c r="C3913" s="2" t="s">
        <v>37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tr">
        <f t="shared" si="90"/>
        <v>September</v>
      </c>
      <c r="J3913" s="2">
        <f>MONTH(H3913)</f>
        <v>9</v>
      </c>
      <c r="K3913" s="2">
        <f t="shared" si="93"/>
        <v>2024</v>
      </c>
      <c r="L3913" s="2">
        <f>H3913-G3913</f>
        <v>5</v>
      </c>
      <c r="M3913" s="2" t="str">
        <f t="shared" si="91"/>
        <v>delay delivery</v>
      </c>
      <c r="N3913" s="2" t="s">
        <v>25</v>
      </c>
      <c r="O3913" s="2" t="s">
        <v>20</v>
      </c>
      <c r="P3913" s="2">
        <v>773.41</v>
      </c>
      <c r="Q3913" s="2" t="s">
        <v>27</v>
      </c>
      <c r="R3913" s="4" t="s">
        <v>15382</v>
      </c>
    </row>
    <row r="3914" spans="1:18" ht="14.25" customHeight="1" x14ac:dyDescent="0.3">
      <c r="A3914" s="2" t="s">
        <v>3949</v>
      </c>
      <c r="B3914" s="2" t="s">
        <v>29</v>
      </c>
      <c r="C3914" s="2" t="s">
        <v>24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tr">
        <f t="shared" si="90"/>
        <v>January</v>
      </c>
      <c r="J3914" s="2">
        <f>MONTH(H3914)</f>
        <v>1</v>
      </c>
      <c r="K3914" s="2">
        <f t="shared" si="93"/>
        <v>2024</v>
      </c>
      <c r="L3914" s="2">
        <f>H3914-G3914</f>
        <v>2</v>
      </c>
      <c r="M3914" s="2" t="str">
        <f t="shared" si="91"/>
        <v>early delivery</v>
      </c>
      <c r="N3914" s="2" t="s">
        <v>19</v>
      </c>
      <c r="O3914" s="2" t="s">
        <v>20</v>
      </c>
      <c r="P3914" s="2">
        <v>204.87</v>
      </c>
      <c r="Q3914" s="2" t="s">
        <v>27</v>
      </c>
      <c r="R3914" s="4" t="s">
        <v>15382</v>
      </c>
    </row>
    <row r="3915" spans="1:18" ht="14.25" customHeight="1" x14ac:dyDescent="0.3">
      <c r="A3915" s="2" t="s">
        <v>3950</v>
      </c>
      <c r="B3915" s="2" t="s">
        <v>29</v>
      </c>
      <c r="C3915" s="2" t="s">
        <v>37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tr">
        <f t="shared" si="90"/>
        <v>April</v>
      </c>
      <c r="J3915" s="2">
        <f>MONTH(H3915)</f>
        <v>4</v>
      </c>
      <c r="K3915" s="2">
        <f t="shared" si="93"/>
        <v>2023</v>
      </c>
      <c r="L3915" s="2">
        <f>H3915-G3915</f>
        <v>7</v>
      </c>
      <c r="M3915" s="2" t="str">
        <f t="shared" si="91"/>
        <v>on time delivery</v>
      </c>
      <c r="N3915" s="2" t="s">
        <v>19</v>
      </c>
      <c r="O3915" s="2" t="s">
        <v>20</v>
      </c>
      <c r="P3915" s="2">
        <v>669.75</v>
      </c>
      <c r="Q3915" s="2" t="s">
        <v>21</v>
      </c>
      <c r="R3915" s="4" t="s">
        <v>15382</v>
      </c>
    </row>
    <row r="3916" spans="1:18" ht="14.25" customHeight="1" x14ac:dyDescent="0.3">
      <c r="A3916" s="2" t="s">
        <v>3951</v>
      </c>
      <c r="B3916" s="2" t="s">
        <v>29</v>
      </c>
      <c r="C3916" s="2" t="s">
        <v>30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tr">
        <f t="shared" si="90"/>
        <v>July</v>
      </c>
      <c r="J3916" s="2">
        <f>MONTH(H3916)</f>
        <v>7</v>
      </c>
      <c r="K3916" s="2">
        <f t="shared" si="93"/>
        <v>2023</v>
      </c>
      <c r="L3916" s="2">
        <f>H3916-G3916</f>
        <v>5</v>
      </c>
      <c r="M3916" s="2" t="str">
        <f t="shared" si="91"/>
        <v>delay delivery</v>
      </c>
      <c r="N3916" s="2" t="s">
        <v>35</v>
      </c>
      <c r="O3916" s="2" t="s">
        <v>26</v>
      </c>
      <c r="P3916" s="2">
        <v>146.33000000000001</v>
      </c>
      <c r="Q3916" s="2" t="s">
        <v>52</v>
      </c>
      <c r="R3916" s="4" t="s">
        <v>15382</v>
      </c>
    </row>
    <row r="3917" spans="1:18" ht="14.25" customHeight="1" x14ac:dyDescent="0.3">
      <c r="A3917" s="2" t="s">
        <v>3952</v>
      </c>
      <c r="B3917" s="2" t="s">
        <v>45</v>
      </c>
      <c r="C3917" s="2" t="s">
        <v>37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tr">
        <f t="shared" si="90"/>
        <v>August</v>
      </c>
      <c r="J3917" s="2">
        <f>MONTH(H3917)</f>
        <v>8</v>
      </c>
      <c r="K3917" s="2">
        <f t="shared" si="93"/>
        <v>2024</v>
      </c>
      <c r="L3917" s="2">
        <f>H3917-G3917</f>
        <v>5</v>
      </c>
      <c r="M3917" s="2" t="str">
        <f t="shared" si="91"/>
        <v>delay delivery</v>
      </c>
      <c r="N3917" s="2" t="s">
        <v>25</v>
      </c>
      <c r="O3917" s="2" t="s">
        <v>20</v>
      </c>
      <c r="P3917" s="2">
        <v>14.22</v>
      </c>
      <c r="Q3917" s="2" t="s">
        <v>52</v>
      </c>
      <c r="R3917" s="4" t="s">
        <v>15382</v>
      </c>
    </row>
    <row r="3918" spans="1:18" ht="14.25" customHeight="1" x14ac:dyDescent="0.3">
      <c r="A3918" s="2" t="s">
        <v>3953</v>
      </c>
      <c r="B3918" s="2" t="s">
        <v>23</v>
      </c>
      <c r="C3918" s="2" t="s">
        <v>18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tr">
        <f t="shared" si="90"/>
        <v>March</v>
      </c>
      <c r="J3918" s="2">
        <f>MONTH(H3918)</f>
        <v>3</v>
      </c>
      <c r="K3918" s="2">
        <f t="shared" si="93"/>
        <v>2023</v>
      </c>
      <c r="L3918" s="2">
        <f>H3918-G3918</f>
        <v>6</v>
      </c>
      <c r="M3918" s="2" t="str">
        <f t="shared" si="91"/>
        <v>on time delivery</v>
      </c>
      <c r="N3918" s="2" t="s">
        <v>25</v>
      </c>
      <c r="O3918" s="2" t="s">
        <v>20</v>
      </c>
      <c r="P3918" s="2">
        <v>391.07</v>
      </c>
      <c r="Q3918" s="2" t="s">
        <v>32</v>
      </c>
      <c r="R3918" s="4" t="s">
        <v>15382</v>
      </c>
    </row>
    <row r="3919" spans="1:18" ht="14.25" customHeight="1" x14ac:dyDescent="0.3">
      <c r="A3919" s="2" t="s">
        <v>3954</v>
      </c>
      <c r="B3919" s="2" t="s">
        <v>23</v>
      </c>
      <c r="C3919" s="2" t="s">
        <v>40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tr">
        <f t="shared" si="90"/>
        <v>August</v>
      </c>
      <c r="J3919" s="2">
        <f>MONTH(H3919)</f>
        <v>8</v>
      </c>
      <c r="K3919" s="2">
        <f t="shared" si="93"/>
        <v>2023</v>
      </c>
      <c r="L3919" s="2">
        <f>H3919-G3919</f>
        <v>6</v>
      </c>
      <c r="M3919" s="2" t="str">
        <f t="shared" si="91"/>
        <v>on time delivery</v>
      </c>
      <c r="N3919" s="2" t="s">
        <v>35</v>
      </c>
      <c r="O3919" s="2" t="s">
        <v>26</v>
      </c>
      <c r="P3919" s="2">
        <v>277.12</v>
      </c>
      <c r="Q3919" s="2" t="s">
        <v>43</v>
      </c>
      <c r="R3919" s="4" t="s">
        <v>15382</v>
      </c>
    </row>
    <row r="3920" spans="1:18" ht="14.25" customHeight="1" x14ac:dyDescent="0.3">
      <c r="A3920" s="2" t="s">
        <v>3955</v>
      </c>
      <c r="B3920" s="2" t="s">
        <v>23</v>
      </c>
      <c r="C3920" s="2" t="s">
        <v>37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tr">
        <f t="shared" si="90"/>
        <v>January</v>
      </c>
      <c r="J3920" s="2">
        <f>MONTH(H3920)</f>
        <v>1</v>
      </c>
      <c r="K3920" s="2">
        <f t="shared" si="93"/>
        <v>2023</v>
      </c>
      <c r="L3920" s="2">
        <f>H3920-G3920</f>
        <v>6</v>
      </c>
      <c r="M3920" s="2" t="str">
        <f t="shared" si="91"/>
        <v>on time delivery</v>
      </c>
      <c r="N3920" s="2" t="s">
        <v>25</v>
      </c>
      <c r="O3920" s="2" t="s">
        <v>31</v>
      </c>
      <c r="P3920" s="2">
        <v>810.82</v>
      </c>
      <c r="Q3920" s="2" t="s">
        <v>32</v>
      </c>
      <c r="R3920" s="4" t="s">
        <v>15382</v>
      </c>
    </row>
    <row r="3921" spans="1:18" ht="14.25" customHeight="1" x14ac:dyDescent="0.3">
      <c r="A3921" s="2" t="s">
        <v>3956</v>
      </c>
      <c r="B3921" s="2" t="s">
        <v>17</v>
      </c>
      <c r="C3921" s="2" t="s">
        <v>40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tr">
        <f t="shared" si="90"/>
        <v>July</v>
      </c>
      <c r="J3921" s="2">
        <f>MONTH(H3921)</f>
        <v>7</v>
      </c>
      <c r="K3921" s="2">
        <f t="shared" si="93"/>
        <v>2024</v>
      </c>
      <c r="L3921" s="2">
        <f>H3921-G3921</f>
        <v>6</v>
      </c>
      <c r="M3921" s="2" t="str">
        <f t="shared" si="91"/>
        <v>on time delivery</v>
      </c>
      <c r="N3921" s="2" t="s">
        <v>25</v>
      </c>
      <c r="O3921" s="2" t="s">
        <v>26</v>
      </c>
      <c r="P3921" s="2">
        <v>629.9</v>
      </c>
      <c r="Q3921" s="2" t="s">
        <v>27</v>
      </c>
      <c r="R3921" s="4" t="s">
        <v>15382</v>
      </c>
    </row>
    <row r="3922" spans="1:18" ht="14.25" customHeight="1" x14ac:dyDescent="0.3">
      <c r="A3922" s="2" t="s">
        <v>3957</v>
      </c>
      <c r="B3922" s="2" t="s">
        <v>17</v>
      </c>
      <c r="C3922" s="2" t="s">
        <v>18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tr">
        <f t="shared" si="90"/>
        <v>July</v>
      </c>
      <c r="J3922" s="2">
        <f>MONTH(H3922)</f>
        <v>7</v>
      </c>
      <c r="K3922" s="2">
        <f t="shared" si="93"/>
        <v>2024</v>
      </c>
      <c r="L3922" s="2">
        <f>H3922-G3922</f>
        <v>5</v>
      </c>
      <c r="M3922" s="2" t="str">
        <f t="shared" si="91"/>
        <v>delay delivery</v>
      </c>
      <c r="N3922" s="2" t="s">
        <v>25</v>
      </c>
      <c r="O3922" s="2" t="s">
        <v>31</v>
      </c>
      <c r="P3922" s="2">
        <v>396.3</v>
      </c>
      <c r="Q3922" s="2" t="s">
        <v>32</v>
      </c>
      <c r="R3922" s="4" t="s">
        <v>15382</v>
      </c>
    </row>
    <row r="3923" spans="1:18" ht="14.25" customHeight="1" x14ac:dyDescent="0.3">
      <c r="A3923" s="2" t="s">
        <v>3958</v>
      </c>
      <c r="B3923" s="2" t="s">
        <v>17</v>
      </c>
      <c r="C3923" s="2" t="s">
        <v>40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tr">
        <f t="shared" si="90"/>
        <v>December</v>
      </c>
      <c r="J3923" s="2">
        <f>MONTH(H3923)</f>
        <v>12</v>
      </c>
      <c r="K3923" s="2">
        <f t="shared" si="93"/>
        <v>2023</v>
      </c>
      <c r="L3923" s="2">
        <f>H3923-G3923</f>
        <v>7</v>
      </c>
      <c r="M3923" s="2" t="str">
        <f t="shared" si="91"/>
        <v>on time delivery</v>
      </c>
      <c r="N3923" s="2" t="s">
        <v>35</v>
      </c>
      <c r="O3923" s="2" t="s">
        <v>31</v>
      </c>
      <c r="P3923" s="2">
        <v>168.24</v>
      </c>
      <c r="Q3923" s="2" t="s">
        <v>27</v>
      </c>
      <c r="R3923" s="4" t="s">
        <v>15382</v>
      </c>
    </row>
    <row r="3924" spans="1:18" ht="14.25" customHeight="1" x14ac:dyDescent="0.3">
      <c r="A3924" s="2" t="s">
        <v>3959</v>
      </c>
      <c r="B3924" s="2" t="s">
        <v>45</v>
      </c>
      <c r="C3924" s="2" t="s">
        <v>18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tr">
        <f t="shared" si="90"/>
        <v>May</v>
      </c>
      <c r="J3924" s="2">
        <f>MONTH(H3924)</f>
        <v>5</v>
      </c>
      <c r="K3924" s="2">
        <f t="shared" si="93"/>
        <v>2024</v>
      </c>
      <c r="L3924" s="2">
        <f>H3924-G3924</f>
        <v>2</v>
      </c>
      <c r="M3924" s="2" t="str">
        <f t="shared" si="91"/>
        <v>early delivery</v>
      </c>
      <c r="N3924" s="2" t="s">
        <v>25</v>
      </c>
      <c r="O3924" s="2" t="s">
        <v>26</v>
      </c>
      <c r="P3924" s="2">
        <v>590.92999999999995</v>
      </c>
      <c r="Q3924" s="2" t="s">
        <v>38</v>
      </c>
      <c r="R3924" s="4" t="s">
        <v>15382</v>
      </c>
    </row>
    <row r="3925" spans="1:18" ht="14.25" customHeight="1" x14ac:dyDescent="0.3">
      <c r="A3925" s="2" t="s">
        <v>3960</v>
      </c>
      <c r="B3925" s="2" t="s">
        <v>17</v>
      </c>
      <c r="C3925" s="2" t="s">
        <v>40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tr">
        <f t="shared" si="90"/>
        <v>July</v>
      </c>
      <c r="J3925" s="2">
        <f>MONTH(H3925)</f>
        <v>7</v>
      </c>
      <c r="K3925" s="2">
        <f t="shared" si="93"/>
        <v>2024</v>
      </c>
      <c r="L3925" s="2">
        <f>H3925-G3925</f>
        <v>4</v>
      </c>
      <c r="M3925" s="2" t="str">
        <f t="shared" si="91"/>
        <v>delay delivery</v>
      </c>
      <c r="N3925" s="2" t="s">
        <v>35</v>
      </c>
      <c r="O3925" s="2" t="s">
        <v>26</v>
      </c>
      <c r="P3925" s="2">
        <v>815</v>
      </c>
      <c r="Q3925" s="2" t="s">
        <v>52</v>
      </c>
      <c r="R3925" s="4" t="s">
        <v>15382</v>
      </c>
    </row>
    <row r="3926" spans="1:18" ht="14.25" customHeight="1" x14ac:dyDescent="0.3">
      <c r="A3926" s="2" t="s">
        <v>3961</v>
      </c>
      <c r="B3926" s="2" t="s">
        <v>45</v>
      </c>
      <c r="C3926" s="2" t="s">
        <v>40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tr">
        <f t="shared" si="90"/>
        <v>August</v>
      </c>
      <c r="J3926" s="2">
        <f>MONTH(H3926)</f>
        <v>8</v>
      </c>
      <c r="K3926" s="2">
        <f t="shared" si="93"/>
        <v>2024</v>
      </c>
      <c r="L3926" s="2">
        <f>H3926-G3926</f>
        <v>5</v>
      </c>
      <c r="M3926" s="2" t="str">
        <f t="shared" si="91"/>
        <v>delay delivery</v>
      </c>
      <c r="N3926" s="2" t="s">
        <v>35</v>
      </c>
      <c r="O3926" s="2" t="s">
        <v>31</v>
      </c>
      <c r="P3926" s="2">
        <v>868.53</v>
      </c>
      <c r="Q3926" s="2" t="s">
        <v>32</v>
      </c>
      <c r="R3926" s="4" t="s">
        <v>15382</v>
      </c>
    </row>
    <row r="3927" spans="1:18" ht="14.25" customHeight="1" x14ac:dyDescent="0.3">
      <c r="A3927" s="2" t="s">
        <v>3962</v>
      </c>
      <c r="B3927" s="2" t="s">
        <v>23</v>
      </c>
      <c r="C3927" s="2" t="s">
        <v>24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tr">
        <f t="shared" si="90"/>
        <v>November</v>
      </c>
      <c r="J3927" s="2">
        <f>MONTH(H3927)</f>
        <v>11</v>
      </c>
      <c r="K3927" s="2">
        <f t="shared" si="93"/>
        <v>2023</v>
      </c>
      <c r="L3927" s="2">
        <f>H3927-G3927</f>
        <v>2</v>
      </c>
      <c r="M3927" s="2" t="str">
        <f t="shared" si="91"/>
        <v>early delivery</v>
      </c>
      <c r="N3927" s="2" t="s">
        <v>35</v>
      </c>
      <c r="O3927" s="2" t="s">
        <v>31</v>
      </c>
      <c r="P3927" s="2">
        <v>358.51</v>
      </c>
      <c r="Q3927" s="2" t="s">
        <v>43</v>
      </c>
      <c r="R3927" s="4" t="s">
        <v>15382</v>
      </c>
    </row>
    <row r="3928" spans="1:18" ht="14.25" customHeight="1" x14ac:dyDescent="0.3">
      <c r="A3928" s="2" t="s">
        <v>3963</v>
      </c>
      <c r="B3928" s="2" t="s">
        <v>17</v>
      </c>
      <c r="C3928" s="2" t="s">
        <v>37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tr">
        <f t="shared" si="90"/>
        <v>July</v>
      </c>
      <c r="J3928" s="2">
        <f>MONTH(H3928)</f>
        <v>7</v>
      </c>
      <c r="K3928" s="2">
        <f t="shared" si="93"/>
        <v>2023</v>
      </c>
      <c r="L3928" s="2">
        <f>H3928-G3928</f>
        <v>4</v>
      </c>
      <c r="M3928" s="2" t="str">
        <f t="shared" si="91"/>
        <v>delay delivery</v>
      </c>
      <c r="N3928" s="2" t="s">
        <v>19</v>
      </c>
      <c r="O3928" s="2" t="s">
        <v>31</v>
      </c>
      <c r="P3928" s="2">
        <v>671.18</v>
      </c>
      <c r="Q3928" s="2" t="s">
        <v>43</v>
      </c>
      <c r="R3928" s="4" t="s">
        <v>15382</v>
      </c>
    </row>
    <row r="3929" spans="1:18" ht="14.25" customHeight="1" x14ac:dyDescent="0.3">
      <c r="A3929" s="2" t="s">
        <v>3964</v>
      </c>
      <c r="B3929" s="2" t="s">
        <v>17</v>
      </c>
      <c r="C3929" s="2" t="s">
        <v>40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tr">
        <f t="shared" si="90"/>
        <v>January</v>
      </c>
      <c r="J3929" s="2">
        <f>MONTH(H3929)</f>
        <v>1</v>
      </c>
      <c r="K3929" s="2">
        <f t="shared" si="93"/>
        <v>2024</v>
      </c>
      <c r="L3929" s="2">
        <f>H3929-G3929</f>
        <v>7</v>
      </c>
      <c r="M3929" s="2" t="str">
        <f t="shared" si="91"/>
        <v>on time delivery</v>
      </c>
      <c r="N3929" s="2" t="s">
        <v>35</v>
      </c>
      <c r="O3929" s="2" t="s">
        <v>26</v>
      </c>
      <c r="P3929" s="2">
        <v>553.1</v>
      </c>
      <c r="Q3929" s="2" t="s">
        <v>21</v>
      </c>
      <c r="R3929" s="4" t="s">
        <v>15382</v>
      </c>
    </row>
    <row r="3930" spans="1:18" ht="14.25" customHeight="1" x14ac:dyDescent="0.3">
      <c r="A3930" s="2" t="s">
        <v>3965</v>
      </c>
      <c r="B3930" s="2" t="s">
        <v>29</v>
      </c>
      <c r="C3930" s="2" t="s">
        <v>30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tr">
        <f t="shared" si="90"/>
        <v>August</v>
      </c>
      <c r="J3930" s="2">
        <f>MONTH(H3930)</f>
        <v>8</v>
      </c>
      <c r="K3930" s="2">
        <f t="shared" si="93"/>
        <v>2024</v>
      </c>
      <c r="L3930" s="2">
        <f>H3930-G3930</f>
        <v>7</v>
      </c>
      <c r="M3930" s="2" t="str">
        <f t="shared" si="91"/>
        <v>on time delivery</v>
      </c>
      <c r="N3930" s="2" t="s">
        <v>19</v>
      </c>
      <c r="O3930" s="2" t="s">
        <v>20</v>
      </c>
      <c r="P3930" s="2">
        <v>1086.06</v>
      </c>
      <c r="Q3930" s="2" t="s">
        <v>52</v>
      </c>
      <c r="R3930" s="4" t="s">
        <v>15382</v>
      </c>
    </row>
    <row r="3931" spans="1:18" ht="14.25" customHeight="1" x14ac:dyDescent="0.3">
      <c r="A3931" s="2" t="s">
        <v>3966</v>
      </c>
      <c r="B3931" s="2" t="s">
        <v>45</v>
      </c>
      <c r="C3931" s="2" t="s">
        <v>24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tr">
        <f t="shared" si="90"/>
        <v>October</v>
      </c>
      <c r="J3931" s="2">
        <f>MONTH(H3931)</f>
        <v>10</v>
      </c>
      <c r="K3931" s="2">
        <f t="shared" si="93"/>
        <v>2023</v>
      </c>
      <c r="L3931" s="2">
        <f>H3931-G3931</f>
        <v>2</v>
      </c>
      <c r="M3931" s="2" t="str">
        <f t="shared" si="91"/>
        <v>early delivery</v>
      </c>
      <c r="N3931" s="2" t="s">
        <v>19</v>
      </c>
      <c r="O3931" s="2" t="s">
        <v>31</v>
      </c>
      <c r="P3931" s="2">
        <v>478.11</v>
      </c>
      <c r="Q3931" s="2" t="s">
        <v>32</v>
      </c>
      <c r="R3931" s="4" t="s">
        <v>15382</v>
      </c>
    </row>
    <row r="3932" spans="1:18" ht="14.25" customHeight="1" x14ac:dyDescent="0.3">
      <c r="A3932" s="2" t="s">
        <v>3967</v>
      </c>
      <c r="B3932" s="2" t="s">
        <v>23</v>
      </c>
      <c r="C3932" s="2" t="s">
        <v>37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tr">
        <f t="shared" si="90"/>
        <v>December</v>
      </c>
      <c r="J3932" s="2">
        <f>MONTH(H3932)</f>
        <v>12</v>
      </c>
      <c r="K3932" s="2">
        <f t="shared" si="93"/>
        <v>2023</v>
      </c>
      <c r="L3932" s="2">
        <f>H3932-G3932</f>
        <v>2</v>
      </c>
      <c r="M3932" s="2" t="str">
        <f t="shared" si="91"/>
        <v>early delivery</v>
      </c>
      <c r="N3932" s="2" t="s">
        <v>19</v>
      </c>
      <c r="O3932" s="2" t="s">
        <v>26</v>
      </c>
      <c r="P3932" s="2">
        <v>629.78</v>
      </c>
      <c r="Q3932" s="2" t="s">
        <v>27</v>
      </c>
      <c r="R3932" s="4" t="s">
        <v>15382</v>
      </c>
    </row>
    <row r="3933" spans="1:18" ht="14.25" customHeight="1" x14ac:dyDescent="0.3">
      <c r="A3933" s="2" t="s">
        <v>3968</v>
      </c>
      <c r="B3933" s="2" t="s">
        <v>29</v>
      </c>
      <c r="C3933" s="2" t="s">
        <v>24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tr">
        <f t="shared" si="90"/>
        <v>November</v>
      </c>
      <c r="J3933" s="2">
        <f>MONTH(H3933)</f>
        <v>11</v>
      </c>
      <c r="K3933" s="2">
        <f t="shared" si="93"/>
        <v>2023</v>
      </c>
      <c r="L3933" s="2">
        <f>H3933-G3933</f>
        <v>5</v>
      </c>
      <c r="M3933" s="2" t="str">
        <f t="shared" si="91"/>
        <v>delay delivery</v>
      </c>
      <c r="N3933" s="2" t="s">
        <v>35</v>
      </c>
      <c r="O3933" s="2" t="s">
        <v>31</v>
      </c>
      <c r="P3933" s="2">
        <v>228.44</v>
      </c>
      <c r="Q3933" s="2" t="s">
        <v>21</v>
      </c>
      <c r="R3933" s="4" t="s">
        <v>15382</v>
      </c>
    </row>
    <row r="3934" spans="1:18" ht="14.25" customHeight="1" x14ac:dyDescent="0.3">
      <c r="A3934" s="2" t="s">
        <v>3969</v>
      </c>
      <c r="B3934" s="2" t="s">
        <v>29</v>
      </c>
      <c r="C3934" s="2" t="s">
        <v>37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tr">
        <f t="shared" si="90"/>
        <v>October</v>
      </c>
      <c r="J3934" s="2">
        <f>MONTH(H3934)</f>
        <v>10</v>
      </c>
      <c r="K3934" s="2">
        <f t="shared" si="93"/>
        <v>2024</v>
      </c>
      <c r="L3934" s="2">
        <f>H3934-G3934</f>
        <v>1</v>
      </c>
      <c r="M3934" s="2" t="str">
        <f t="shared" si="91"/>
        <v>early delivery</v>
      </c>
      <c r="N3934" s="2" t="s">
        <v>25</v>
      </c>
      <c r="O3934" s="2" t="s">
        <v>20</v>
      </c>
      <c r="P3934" s="2">
        <v>655.33000000000004</v>
      </c>
      <c r="Q3934" s="2" t="s">
        <v>27</v>
      </c>
      <c r="R3934" s="4" t="s">
        <v>15382</v>
      </c>
    </row>
    <row r="3935" spans="1:18" ht="14.25" customHeight="1" x14ac:dyDescent="0.3">
      <c r="A3935" s="2" t="s">
        <v>3970</v>
      </c>
      <c r="B3935" s="2" t="s">
        <v>23</v>
      </c>
      <c r="C3935" s="2" t="s">
        <v>18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tr">
        <f t="shared" si="90"/>
        <v>February</v>
      </c>
      <c r="J3935" s="2">
        <f>MONTH(H3935)</f>
        <v>2</v>
      </c>
      <c r="K3935" s="2">
        <f t="shared" si="93"/>
        <v>2023</v>
      </c>
      <c r="L3935" s="2">
        <f>H3935-G3935</f>
        <v>5</v>
      </c>
      <c r="M3935" s="2" t="str">
        <f t="shared" si="91"/>
        <v>delay delivery</v>
      </c>
      <c r="N3935" s="2" t="s">
        <v>19</v>
      </c>
      <c r="O3935" s="2" t="s">
        <v>20</v>
      </c>
      <c r="P3935" s="2">
        <v>344.47</v>
      </c>
      <c r="Q3935" s="2" t="s">
        <v>43</v>
      </c>
      <c r="R3935" s="4" t="s">
        <v>15382</v>
      </c>
    </row>
    <row r="3936" spans="1:18" ht="14.25" customHeight="1" x14ac:dyDescent="0.3">
      <c r="A3936" s="2" t="s">
        <v>3971</v>
      </c>
      <c r="B3936" s="2" t="s">
        <v>29</v>
      </c>
      <c r="C3936" s="2" t="s">
        <v>40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tr">
        <f t="shared" si="90"/>
        <v>November</v>
      </c>
      <c r="J3936" s="2">
        <f>MONTH(H3936)</f>
        <v>11</v>
      </c>
      <c r="K3936" s="2">
        <f t="shared" si="93"/>
        <v>2023</v>
      </c>
      <c r="L3936" s="2">
        <f>H3936-G3936</f>
        <v>2</v>
      </c>
      <c r="M3936" s="2" t="str">
        <f t="shared" si="91"/>
        <v>early delivery</v>
      </c>
      <c r="N3936" s="2" t="s">
        <v>19</v>
      </c>
      <c r="O3936" s="2" t="s">
        <v>31</v>
      </c>
      <c r="P3936" s="2">
        <v>720.82</v>
      </c>
      <c r="Q3936" s="2" t="s">
        <v>52</v>
      </c>
      <c r="R3936" s="4" t="s">
        <v>15382</v>
      </c>
    </row>
    <row r="3937" spans="1:18" ht="14.25" customHeight="1" x14ac:dyDescent="0.3">
      <c r="A3937" s="2" t="s">
        <v>3972</v>
      </c>
      <c r="B3937" s="2" t="s">
        <v>45</v>
      </c>
      <c r="C3937" s="2" t="s">
        <v>30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tr">
        <f t="shared" si="90"/>
        <v>December</v>
      </c>
      <c r="J3937" s="2">
        <f>MONTH(H3937)</f>
        <v>12</v>
      </c>
      <c r="K3937" s="2">
        <f t="shared" si="93"/>
        <v>2024</v>
      </c>
      <c r="L3937" s="2">
        <f>H3937-G3937</f>
        <v>2</v>
      </c>
      <c r="M3937" s="2" t="str">
        <f t="shared" si="91"/>
        <v>early delivery</v>
      </c>
      <c r="N3937" s="2" t="s">
        <v>25</v>
      </c>
      <c r="O3937" s="2" t="s">
        <v>26</v>
      </c>
      <c r="P3937" s="2">
        <v>156.16999999999999</v>
      </c>
      <c r="Q3937" s="2" t="s">
        <v>43</v>
      </c>
      <c r="R3937" s="4" t="s">
        <v>15382</v>
      </c>
    </row>
    <row r="3938" spans="1:18" ht="14.25" customHeight="1" x14ac:dyDescent="0.3">
      <c r="A3938" s="2" t="s">
        <v>3973</v>
      </c>
      <c r="B3938" s="2" t="s">
        <v>45</v>
      </c>
      <c r="C3938" s="2" t="s">
        <v>24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tr">
        <f t="shared" si="90"/>
        <v>June</v>
      </c>
      <c r="J3938" s="2">
        <f>MONTH(H3938)</f>
        <v>6</v>
      </c>
      <c r="K3938" s="2">
        <f t="shared" si="93"/>
        <v>2023</v>
      </c>
      <c r="L3938" s="2">
        <f>H3938-G3938</f>
        <v>2</v>
      </c>
      <c r="M3938" s="2" t="str">
        <f t="shared" si="91"/>
        <v>early delivery</v>
      </c>
      <c r="N3938" s="2" t="s">
        <v>19</v>
      </c>
      <c r="O3938" s="2" t="s">
        <v>26</v>
      </c>
      <c r="P3938" s="2">
        <v>1022.24</v>
      </c>
      <c r="Q3938" s="2" t="s">
        <v>32</v>
      </c>
      <c r="R3938" s="4" t="s">
        <v>15382</v>
      </c>
    </row>
    <row r="3939" spans="1:18" ht="14.25" customHeight="1" x14ac:dyDescent="0.3">
      <c r="A3939" s="2" t="s">
        <v>3974</v>
      </c>
      <c r="B3939" s="2" t="s">
        <v>17</v>
      </c>
      <c r="C3939" s="2" t="s">
        <v>24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tr">
        <f t="shared" si="90"/>
        <v>April</v>
      </c>
      <c r="J3939" s="2">
        <f>MONTH(H3939)</f>
        <v>4</v>
      </c>
      <c r="K3939" s="2">
        <f t="shared" si="93"/>
        <v>2024</v>
      </c>
      <c r="L3939" s="2">
        <f>H3939-G3939</f>
        <v>7</v>
      </c>
      <c r="M3939" s="2" t="str">
        <f t="shared" si="91"/>
        <v>on time delivery</v>
      </c>
      <c r="N3939" s="2" t="s">
        <v>19</v>
      </c>
      <c r="O3939" s="2" t="s">
        <v>31</v>
      </c>
      <c r="P3939" s="2">
        <v>486.76</v>
      </c>
      <c r="Q3939" s="2" t="s">
        <v>38</v>
      </c>
      <c r="R3939" s="4" t="s">
        <v>15382</v>
      </c>
    </row>
    <row r="3940" spans="1:18" ht="14.25" customHeight="1" x14ac:dyDescent="0.3">
      <c r="A3940" s="2" t="s">
        <v>3975</v>
      </c>
      <c r="B3940" s="2" t="s">
        <v>29</v>
      </c>
      <c r="C3940" s="2" t="s">
        <v>24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tr">
        <f t="shared" si="90"/>
        <v>April</v>
      </c>
      <c r="J3940" s="2">
        <f>MONTH(H3940)</f>
        <v>4</v>
      </c>
      <c r="K3940" s="2">
        <f t="shared" si="93"/>
        <v>2024</v>
      </c>
      <c r="L3940" s="2">
        <f>H3940-G3940</f>
        <v>3</v>
      </c>
      <c r="M3940" s="2" t="str">
        <f t="shared" si="91"/>
        <v>delay delivery</v>
      </c>
      <c r="N3940" s="2" t="s">
        <v>19</v>
      </c>
      <c r="O3940" s="2" t="s">
        <v>31</v>
      </c>
      <c r="P3940" s="2">
        <v>567.04</v>
      </c>
      <c r="Q3940" s="2" t="s">
        <v>52</v>
      </c>
      <c r="R3940" s="4" t="s">
        <v>15382</v>
      </c>
    </row>
    <row r="3941" spans="1:18" ht="14.25" customHeight="1" x14ac:dyDescent="0.3">
      <c r="A3941" s="2" t="s">
        <v>3976</v>
      </c>
      <c r="B3941" s="2" t="s">
        <v>17</v>
      </c>
      <c r="C3941" s="2" t="s">
        <v>24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tr">
        <f t="shared" si="90"/>
        <v>April</v>
      </c>
      <c r="J3941" s="2">
        <f>MONTH(H3941)</f>
        <v>4</v>
      </c>
      <c r="K3941" s="2">
        <f t="shared" si="93"/>
        <v>2023</v>
      </c>
      <c r="L3941" s="2">
        <f>H3941-G3941</f>
        <v>6</v>
      </c>
      <c r="M3941" s="2" t="str">
        <f t="shared" si="91"/>
        <v>on time delivery</v>
      </c>
      <c r="N3941" s="2" t="s">
        <v>35</v>
      </c>
      <c r="O3941" s="2" t="s">
        <v>20</v>
      </c>
      <c r="P3941" s="2">
        <v>241.33</v>
      </c>
      <c r="Q3941" s="2" t="s">
        <v>21</v>
      </c>
      <c r="R3941" s="4" t="s">
        <v>15382</v>
      </c>
    </row>
    <row r="3942" spans="1:18" ht="14.25" customHeight="1" x14ac:dyDescent="0.3">
      <c r="A3942" s="2" t="s">
        <v>3977</v>
      </c>
      <c r="B3942" s="2" t="s">
        <v>29</v>
      </c>
      <c r="C3942" s="2" t="s">
        <v>40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tr">
        <f t="shared" si="90"/>
        <v>January</v>
      </c>
      <c r="J3942" s="2">
        <f>MONTH(H3942)</f>
        <v>1</v>
      </c>
      <c r="K3942" s="2">
        <f t="shared" si="93"/>
        <v>2024</v>
      </c>
      <c r="L3942" s="2">
        <f>H3942-G3942</f>
        <v>5</v>
      </c>
      <c r="M3942" s="2" t="str">
        <f t="shared" si="91"/>
        <v>delay delivery</v>
      </c>
      <c r="N3942" s="2" t="s">
        <v>19</v>
      </c>
      <c r="O3942" s="2" t="s">
        <v>20</v>
      </c>
      <c r="P3942" s="2">
        <v>1008.88</v>
      </c>
      <c r="Q3942" s="2" t="s">
        <v>21</v>
      </c>
      <c r="R3942" s="4" t="s">
        <v>15382</v>
      </c>
    </row>
    <row r="3943" spans="1:18" ht="14.25" customHeight="1" x14ac:dyDescent="0.3">
      <c r="A3943" s="2" t="s">
        <v>3978</v>
      </c>
      <c r="B3943" s="2" t="s">
        <v>45</v>
      </c>
      <c r="C3943" s="2" t="s">
        <v>37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tr">
        <f t="shared" si="90"/>
        <v>October</v>
      </c>
      <c r="J3943" s="2">
        <f>MONTH(H3943)</f>
        <v>10</v>
      </c>
      <c r="K3943" s="2">
        <f t="shared" si="93"/>
        <v>2024</v>
      </c>
      <c r="L3943" s="2">
        <f>H3943-G3943</f>
        <v>1</v>
      </c>
      <c r="M3943" s="2" t="str">
        <f t="shared" si="91"/>
        <v>early delivery</v>
      </c>
      <c r="N3943" s="2" t="s">
        <v>25</v>
      </c>
      <c r="O3943" s="2" t="s">
        <v>26</v>
      </c>
      <c r="P3943" s="2">
        <v>439.56</v>
      </c>
      <c r="Q3943" s="2" t="s">
        <v>38</v>
      </c>
      <c r="R3943" s="4" t="s">
        <v>15382</v>
      </c>
    </row>
    <row r="3944" spans="1:18" ht="14.25" customHeight="1" x14ac:dyDescent="0.3">
      <c r="A3944" s="2" t="s">
        <v>3979</v>
      </c>
      <c r="B3944" s="2" t="s">
        <v>45</v>
      </c>
      <c r="C3944" s="2" t="s">
        <v>40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tr">
        <f t="shared" si="90"/>
        <v>August</v>
      </c>
      <c r="J3944" s="2">
        <f>MONTH(H3944)</f>
        <v>8</v>
      </c>
      <c r="K3944" s="2">
        <f t="shared" si="93"/>
        <v>2023</v>
      </c>
      <c r="L3944" s="2">
        <f>H3944-G3944</f>
        <v>6</v>
      </c>
      <c r="M3944" s="2" t="str">
        <f t="shared" si="91"/>
        <v>on time delivery</v>
      </c>
      <c r="N3944" s="2" t="s">
        <v>25</v>
      </c>
      <c r="O3944" s="2" t="s">
        <v>20</v>
      </c>
      <c r="P3944" s="2">
        <v>68.7</v>
      </c>
      <c r="Q3944" s="2" t="s">
        <v>21</v>
      </c>
      <c r="R3944" s="4" t="s">
        <v>15382</v>
      </c>
    </row>
    <row r="3945" spans="1:18" ht="14.25" customHeight="1" x14ac:dyDescent="0.3">
      <c r="A3945" s="2" t="s">
        <v>3980</v>
      </c>
      <c r="B3945" s="2" t="s">
        <v>45</v>
      </c>
      <c r="C3945" s="2" t="s">
        <v>18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tr">
        <f t="shared" si="90"/>
        <v>May</v>
      </c>
      <c r="J3945" s="2">
        <f>MONTH(H3945)</f>
        <v>5</v>
      </c>
      <c r="K3945" s="2">
        <f t="shared" si="93"/>
        <v>2024</v>
      </c>
      <c r="L3945" s="2">
        <f>H3945-G3945</f>
        <v>4</v>
      </c>
      <c r="M3945" s="2" t="str">
        <f t="shared" si="91"/>
        <v>delay delivery</v>
      </c>
      <c r="N3945" s="2" t="s">
        <v>19</v>
      </c>
      <c r="O3945" s="2" t="s">
        <v>31</v>
      </c>
      <c r="P3945" s="2">
        <v>384.02</v>
      </c>
      <c r="Q3945" s="2" t="s">
        <v>38</v>
      </c>
      <c r="R3945" s="4" t="s">
        <v>15382</v>
      </c>
    </row>
    <row r="3946" spans="1:18" ht="14.25" customHeight="1" x14ac:dyDescent="0.3">
      <c r="A3946" s="2" t="s">
        <v>3981</v>
      </c>
      <c r="B3946" s="2" t="s">
        <v>29</v>
      </c>
      <c r="C3946" s="2" t="s">
        <v>40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tr">
        <f t="shared" si="90"/>
        <v>April</v>
      </c>
      <c r="J3946" s="2">
        <f>MONTH(H3946)</f>
        <v>4</v>
      </c>
      <c r="K3946" s="2">
        <f t="shared" si="93"/>
        <v>2024</v>
      </c>
      <c r="L3946" s="2">
        <f>H3946-G3946</f>
        <v>1</v>
      </c>
      <c r="M3946" s="2" t="str">
        <f t="shared" si="91"/>
        <v>early delivery</v>
      </c>
      <c r="N3946" s="2" t="s">
        <v>35</v>
      </c>
      <c r="O3946" s="2" t="s">
        <v>31</v>
      </c>
      <c r="P3946" s="2">
        <v>517.77</v>
      </c>
      <c r="Q3946" s="2" t="s">
        <v>27</v>
      </c>
      <c r="R3946" s="4" t="s">
        <v>15382</v>
      </c>
    </row>
    <row r="3947" spans="1:18" ht="14.25" customHeight="1" x14ac:dyDescent="0.3">
      <c r="A3947" s="2" t="s">
        <v>3982</v>
      </c>
      <c r="B3947" s="2" t="s">
        <v>45</v>
      </c>
      <c r="C3947" s="2" t="s">
        <v>40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tr">
        <f t="shared" si="90"/>
        <v>August</v>
      </c>
      <c r="J3947" s="2">
        <f>MONTH(H3947)</f>
        <v>8</v>
      </c>
      <c r="K3947" s="2">
        <f t="shared" si="93"/>
        <v>2024</v>
      </c>
      <c r="L3947" s="2">
        <f>H3947-G3947</f>
        <v>6</v>
      </c>
      <c r="M3947" s="2" t="str">
        <f t="shared" si="91"/>
        <v>on time delivery</v>
      </c>
      <c r="N3947" s="2" t="s">
        <v>19</v>
      </c>
      <c r="O3947" s="2" t="s">
        <v>26</v>
      </c>
      <c r="P3947" s="2">
        <v>190.7</v>
      </c>
      <c r="Q3947" s="2" t="s">
        <v>52</v>
      </c>
      <c r="R3947" s="4" t="s">
        <v>15382</v>
      </c>
    </row>
    <row r="3948" spans="1:18" ht="14.25" customHeight="1" x14ac:dyDescent="0.3">
      <c r="A3948" s="2" t="s">
        <v>3983</v>
      </c>
      <c r="B3948" s="2" t="s">
        <v>29</v>
      </c>
      <c r="C3948" s="2" t="s">
        <v>18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tr">
        <f t="shared" si="90"/>
        <v>March</v>
      </c>
      <c r="J3948" s="2">
        <f>MONTH(H3948)</f>
        <v>3</v>
      </c>
      <c r="K3948" s="2">
        <f t="shared" si="93"/>
        <v>2023</v>
      </c>
      <c r="L3948" s="2">
        <f>H3948-G3948</f>
        <v>7</v>
      </c>
      <c r="M3948" s="2" t="str">
        <f t="shared" si="91"/>
        <v>on time delivery</v>
      </c>
      <c r="N3948" s="2" t="s">
        <v>25</v>
      </c>
      <c r="O3948" s="2" t="s">
        <v>26</v>
      </c>
      <c r="P3948" s="2">
        <v>703.06</v>
      </c>
      <c r="Q3948" s="2" t="s">
        <v>32</v>
      </c>
      <c r="R3948" s="4" t="s">
        <v>15382</v>
      </c>
    </row>
    <row r="3949" spans="1:18" ht="14.25" customHeight="1" x14ac:dyDescent="0.3">
      <c r="A3949" s="2" t="s">
        <v>3984</v>
      </c>
      <c r="B3949" s="2" t="s">
        <v>17</v>
      </c>
      <c r="C3949" s="2" t="s">
        <v>40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tr">
        <f t="shared" si="90"/>
        <v>July</v>
      </c>
      <c r="J3949" s="2">
        <f>MONTH(H3949)</f>
        <v>7</v>
      </c>
      <c r="K3949" s="2">
        <f t="shared" si="93"/>
        <v>2023</v>
      </c>
      <c r="L3949" s="2">
        <f>H3949-G3949</f>
        <v>1</v>
      </c>
      <c r="M3949" s="2" t="str">
        <f t="shared" si="91"/>
        <v>early delivery</v>
      </c>
      <c r="N3949" s="2" t="s">
        <v>25</v>
      </c>
      <c r="O3949" s="2" t="s">
        <v>26</v>
      </c>
      <c r="P3949" s="2">
        <v>1071.0999999999999</v>
      </c>
      <c r="Q3949" s="2" t="s">
        <v>27</v>
      </c>
      <c r="R3949" s="4" t="s">
        <v>15382</v>
      </c>
    </row>
    <row r="3950" spans="1:18" ht="14.25" customHeight="1" x14ac:dyDescent="0.3">
      <c r="A3950" s="2" t="s">
        <v>3985</v>
      </c>
      <c r="B3950" s="2" t="s">
        <v>29</v>
      </c>
      <c r="C3950" s="2" t="s">
        <v>37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tr">
        <f t="shared" si="90"/>
        <v>April</v>
      </c>
      <c r="J3950" s="2">
        <f>MONTH(H3950)</f>
        <v>4</v>
      </c>
      <c r="K3950" s="2">
        <f t="shared" si="93"/>
        <v>2024</v>
      </c>
      <c r="L3950" s="2">
        <f>H3950-G3950</f>
        <v>3</v>
      </c>
      <c r="M3950" s="2" t="str">
        <f t="shared" si="91"/>
        <v>delay delivery</v>
      </c>
      <c r="N3950" s="2" t="s">
        <v>25</v>
      </c>
      <c r="O3950" s="2" t="s">
        <v>31</v>
      </c>
      <c r="P3950" s="2">
        <v>369.07</v>
      </c>
      <c r="Q3950" s="2" t="s">
        <v>32</v>
      </c>
      <c r="R3950" s="4" t="s">
        <v>15382</v>
      </c>
    </row>
    <row r="3951" spans="1:18" ht="14.25" customHeight="1" x14ac:dyDescent="0.3">
      <c r="A3951" s="2" t="s">
        <v>3986</v>
      </c>
      <c r="B3951" s="2" t="s">
        <v>17</v>
      </c>
      <c r="C3951" s="2" t="s">
        <v>30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tr">
        <f t="shared" si="90"/>
        <v>February</v>
      </c>
      <c r="J3951" s="2">
        <f>MONTH(H3951)</f>
        <v>2</v>
      </c>
      <c r="K3951" s="2">
        <f t="shared" si="93"/>
        <v>2023</v>
      </c>
      <c r="L3951" s="2">
        <f>H3951-G3951</f>
        <v>7</v>
      </c>
      <c r="M3951" s="2" t="str">
        <f t="shared" si="91"/>
        <v>on time delivery</v>
      </c>
      <c r="N3951" s="2" t="s">
        <v>35</v>
      </c>
      <c r="O3951" s="2" t="s">
        <v>26</v>
      </c>
      <c r="P3951" s="2">
        <v>204.18</v>
      </c>
      <c r="Q3951" s="2" t="s">
        <v>27</v>
      </c>
      <c r="R3951" s="4" t="s">
        <v>15382</v>
      </c>
    </row>
    <row r="3952" spans="1:18" ht="14.25" customHeight="1" x14ac:dyDescent="0.3">
      <c r="A3952" s="2" t="s">
        <v>3987</v>
      </c>
      <c r="B3952" s="2" t="s">
        <v>29</v>
      </c>
      <c r="C3952" s="2" t="s">
        <v>18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tr">
        <f t="shared" si="90"/>
        <v>April</v>
      </c>
      <c r="J3952" s="2">
        <f>MONTH(H3952)</f>
        <v>4</v>
      </c>
      <c r="K3952" s="2">
        <f t="shared" si="93"/>
        <v>2024</v>
      </c>
      <c r="L3952" s="2">
        <f>H3952-G3952</f>
        <v>2</v>
      </c>
      <c r="M3952" s="2" t="str">
        <f t="shared" si="91"/>
        <v>early delivery</v>
      </c>
      <c r="N3952" s="2" t="s">
        <v>19</v>
      </c>
      <c r="O3952" s="2" t="s">
        <v>26</v>
      </c>
      <c r="P3952" s="2">
        <v>30.17</v>
      </c>
      <c r="Q3952" s="2" t="s">
        <v>27</v>
      </c>
      <c r="R3952" s="4" t="s">
        <v>15382</v>
      </c>
    </row>
    <row r="3953" spans="1:18" ht="14.25" customHeight="1" x14ac:dyDescent="0.3">
      <c r="A3953" s="2" t="s">
        <v>3988</v>
      </c>
      <c r="B3953" s="2" t="s">
        <v>17</v>
      </c>
      <c r="C3953" s="2" t="s">
        <v>24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tr">
        <f t="shared" si="90"/>
        <v>July</v>
      </c>
      <c r="J3953" s="2">
        <f>MONTH(H3953)</f>
        <v>7</v>
      </c>
      <c r="K3953" s="2">
        <f t="shared" si="93"/>
        <v>2024</v>
      </c>
      <c r="L3953" s="2">
        <f>H3953-G3953</f>
        <v>7</v>
      </c>
      <c r="M3953" s="2" t="str">
        <f t="shared" si="91"/>
        <v>on time delivery</v>
      </c>
      <c r="N3953" s="2" t="s">
        <v>19</v>
      </c>
      <c r="O3953" s="2" t="s">
        <v>20</v>
      </c>
      <c r="P3953" s="2">
        <v>602.35</v>
      </c>
      <c r="Q3953" s="2" t="s">
        <v>52</v>
      </c>
      <c r="R3953" s="4" t="s">
        <v>15382</v>
      </c>
    </row>
    <row r="3954" spans="1:18" ht="14.25" customHeight="1" x14ac:dyDescent="0.3">
      <c r="A3954" s="2" t="s">
        <v>3989</v>
      </c>
      <c r="B3954" s="2" t="s">
        <v>45</v>
      </c>
      <c r="C3954" s="2" t="s">
        <v>37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tr">
        <f t="shared" si="90"/>
        <v>September</v>
      </c>
      <c r="J3954" s="2">
        <f>MONTH(H3954)</f>
        <v>9</v>
      </c>
      <c r="K3954" s="2">
        <f t="shared" si="93"/>
        <v>2024</v>
      </c>
      <c r="L3954" s="2">
        <f>H3954-G3954</f>
        <v>1</v>
      </c>
      <c r="M3954" s="2" t="str">
        <f t="shared" si="91"/>
        <v>early delivery</v>
      </c>
      <c r="N3954" s="2" t="s">
        <v>35</v>
      </c>
      <c r="O3954" s="2" t="s">
        <v>20</v>
      </c>
      <c r="P3954" s="2">
        <v>64.03</v>
      </c>
      <c r="Q3954" s="2" t="s">
        <v>27</v>
      </c>
      <c r="R3954" s="4" t="s">
        <v>15382</v>
      </c>
    </row>
    <row r="3955" spans="1:18" ht="14.25" customHeight="1" x14ac:dyDescent="0.3">
      <c r="A3955" s="2" t="s">
        <v>3990</v>
      </c>
      <c r="B3955" s="2" t="s">
        <v>17</v>
      </c>
      <c r="C3955" s="2" t="s">
        <v>30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tr">
        <f t="shared" si="90"/>
        <v>April</v>
      </c>
      <c r="J3955" s="2">
        <f>MONTH(H3955)</f>
        <v>4</v>
      </c>
      <c r="K3955" s="2">
        <f t="shared" si="93"/>
        <v>2023</v>
      </c>
      <c r="L3955" s="2">
        <f>H3955-G3955</f>
        <v>6</v>
      </c>
      <c r="M3955" s="2" t="str">
        <f t="shared" si="91"/>
        <v>on time delivery</v>
      </c>
      <c r="N3955" s="2" t="s">
        <v>19</v>
      </c>
      <c r="O3955" s="2" t="s">
        <v>26</v>
      </c>
      <c r="P3955" s="2">
        <v>656.75</v>
      </c>
      <c r="Q3955" s="2" t="s">
        <v>21</v>
      </c>
      <c r="R3955" s="4" t="s">
        <v>15382</v>
      </c>
    </row>
    <row r="3956" spans="1:18" ht="14.25" customHeight="1" x14ac:dyDescent="0.3">
      <c r="A3956" s="2" t="s">
        <v>3991</v>
      </c>
      <c r="B3956" s="2" t="s">
        <v>45</v>
      </c>
      <c r="C3956" s="2" t="s">
        <v>37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tr">
        <f t="shared" si="90"/>
        <v>October</v>
      </c>
      <c r="J3956" s="2">
        <f>MONTH(H3956)</f>
        <v>10</v>
      </c>
      <c r="K3956" s="2">
        <f t="shared" si="93"/>
        <v>2024</v>
      </c>
      <c r="L3956" s="2">
        <f>H3956-G3956</f>
        <v>2</v>
      </c>
      <c r="M3956" s="2" t="str">
        <f t="shared" si="91"/>
        <v>early delivery</v>
      </c>
      <c r="N3956" s="2" t="s">
        <v>19</v>
      </c>
      <c r="O3956" s="2" t="s">
        <v>31</v>
      </c>
      <c r="P3956" s="2">
        <v>589.52</v>
      </c>
      <c r="Q3956" s="2" t="s">
        <v>38</v>
      </c>
      <c r="R3956" s="4" t="s">
        <v>15382</v>
      </c>
    </row>
    <row r="3957" spans="1:18" ht="14.25" customHeight="1" x14ac:dyDescent="0.3">
      <c r="A3957" s="2" t="s">
        <v>3992</v>
      </c>
      <c r="B3957" s="2" t="s">
        <v>45</v>
      </c>
      <c r="C3957" s="2" t="s">
        <v>37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tr">
        <f t="shared" si="90"/>
        <v>August</v>
      </c>
      <c r="J3957" s="2">
        <f>MONTH(H3957)</f>
        <v>8</v>
      </c>
      <c r="K3957" s="2">
        <f t="shared" si="93"/>
        <v>2023</v>
      </c>
      <c r="L3957" s="2">
        <f>H3957-G3957</f>
        <v>5</v>
      </c>
      <c r="M3957" s="2" t="str">
        <f t="shared" si="91"/>
        <v>delay delivery</v>
      </c>
      <c r="N3957" s="2" t="s">
        <v>25</v>
      </c>
      <c r="O3957" s="2" t="s">
        <v>31</v>
      </c>
      <c r="P3957" s="2">
        <v>784.14</v>
      </c>
      <c r="Q3957" s="2" t="s">
        <v>52</v>
      </c>
      <c r="R3957" s="4" t="s">
        <v>15382</v>
      </c>
    </row>
    <row r="3958" spans="1:18" ht="14.25" customHeight="1" x14ac:dyDescent="0.3">
      <c r="A3958" s="2" t="s">
        <v>3993</v>
      </c>
      <c r="B3958" s="2" t="s">
        <v>17</v>
      </c>
      <c r="C3958" s="2" t="s">
        <v>24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tr">
        <f t="shared" si="90"/>
        <v>November</v>
      </c>
      <c r="J3958" s="2">
        <f>MONTH(H3958)</f>
        <v>11</v>
      </c>
      <c r="K3958" s="2">
        <f t="shared" si="93"/>
        <v>2023</v>
      </c>
      <c r="L3958" s="2">
        <f>H3958-G3958</f>
        <v>7</v>
      </c>
      <c r="M3958" s="2" t="str">
        <f t="shared" si="91"/>
        <v>on time delivery</v>
      </c>
      <c r="N3958" s="2" t="s">
        <v>19</v>
      </c>
      <c r="O3958" s="2" t="s">
        <v>31</v>
      </c>
      <c r="P3958" s="2">
        <v>145.29</v>
      </c>
      <c r="Q3958" s="2" t="s">
        <v>52</v>
      </c>
      <c r="R3958" s="4" t="s">
        <v>15382</v>
      </c>
    </row>
    <row r="3959" spans="1:18" ht="14.25" customHeight="1" x14ac:dyDescent="0.3">
      <c r="A3959" s="2" t="s">
        <v>3994</v>
      </c>
      <c r="B3959" s="2" t="s">
        <v>29</v>
      </c>
      <c r="C3959" s="2" t="s">
        <v>30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tr">
        <f t="shared" si="90"/>
        <v>December</v>
      </c>
      <c r="J3959" s="2">
        <f>MONTH(H3959)</f>
        <v>12</v>
      </c>
      <c r="K3959" s="2">
        <f t="shared" si="93"/>
        <v>2023</v>
      </c>
      <c r="L3959" s="2">
        <f>H3959-G3959</f>
        <v>2</v>
      </c>
      <c r="M3959" s="2" t="str">
        <f t="shared" si="91"/>
        <v>early delivery</v>
      </c>
      <c r="N3959" s="2" t="s">
        <v>19</v>
      </c>
      <c r="O3959" s="2" t="s">
        <v>26</v>
      </c>
      <c r="P3959" s="2">
        <v>480.4</v>
      </c>
      <c r="Q3959" s="2" t="s">
        <v>32</v>
      </c>
      <c r="R3959" s="4" t="s">
        <v>15382</v>
      </c>
    </row>
    <row r="3960" spans="1:18" ht="14.25" customHeight="1" x14ac:dyDescent="0.3">
      <c r="A3960" s="2" t="s">
        <v>3995</v>
      </c>
      <c r="B3960" s="2" t="s">
        <v>29</v>
      </c>
      <c r="C3960" s="2" t="s">
        <v>37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tr">
        <f t="shared" si="90"/>
        <v>September</v>
      </c>
      <c r="J3960" s="2">
        <f>MONTH(H3960)</f>
        <v>9</v>
      </c>
      <c r="K3960" s="2">
        <f t="shared" si="93"/>
        <v>2023</v>
      </c>
      <c r="L3960" s="2">
        <f>H3960-G3960</f>
        <v>6</v>
      </c>
      <c r="M3960" s="2" t="str">
        <f t="shared" si="91"/>
        <v>on time delivery</v>
      </c>
      <c r="N3960" s="2" t="s">
        <v>25</v>
      </c>
      <c r="O3960" s="2" t="s">
        <v>26</v>
      </c>
      <c r="P3960" s="2">
        <v>905.27</v>
      </c>
      <c r="Q3960" s="2" t="s">
        <v>52</v>
      </c>
      <c r="R3960" s="4" t="s">
        <v>15382</v>
      </c>
    </row>
    <row r="3961" spans="1:18" ht="14.25" customHeight="1" x14ac:dyDescent="0.3">
      <c r="A3961" s="2" t="s">
        <v>3996</v>
      </c>
      <c r="B3961" s="2" t="s">
        <v>23</v>
      </c>
      <c r="C3961" s="2" t="s">
        <v>24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tr">
        <f t="shared" si="90"/>
        <v>September</v>
      </c>
      <c r="J3961" s="2">
        <f>MONTH(H3961)</f>
        <v>9</v>
      </c>
      <c r="K3961" s="2">
        <f t="shared" si="93"/>
        <v>2023</v>
      </c>
      <c r="L3961" s="2">
        <f>H3961-G3961</f>
        <v>2</v>
      </c>
      <c r="M3961" s="2" t="str">
        <f t="shared" si="91"/>
        <v>early delivery</v>
      </c>
      <c r="N3961" s="2" t="s">
        <v>19</v>
      </c>
      <c r="O3961" s="2" t="s">
        <v>26</v>
      </c>
      <c r="P3961" s="2">
        <v>179.11</v>
      </c>
      <c r="Q3961" s="2" t="s">
        <v>43</v>
      </c>
      <c r="R3961" s="4" t="s">
        <v>15382</v>
      </c>
    </row>
    <row r="3962" spans="1:18" ht="14.25" customHeight="1" x14ac:dyDescent="0.3">
      <c r="A3962" s="2" t="s">
        <v>3997</v>
      </c>
      <c r="B3962" s="2" t="s">
        <v>29</v>
      </c>
      <c r="C3962" s="2" t="s">
        <v>18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tr">
        <f t="shared" si="90"/>
        <v>September</v>
      </c>
      <c r="J3962" s="2">
        <f>MONTH(H3962)</f>
        <v>9</v>
      </c>
      <c r="K3962" s="2">
        <f t="shared" si="93"/>
        <v>2023</v>
      </c>
      <c r="L3962" s="2">
        <f>H3962-G3962</f>
        <v>5</v>
      </c>
      <c r="M3962" s="2" t="str">
        <f t="shared" si="91"/>
        <v>delay delivery</v>
      </c>
      <c r="N3962" s="2" t="s">
        <v>19</v>
      </c>
      <c r="O3962" s="2" t="s">
        <v>20</v>
      </c>
      <c r="P3962" s="2">
        <v>86.09</v>
      </c>
      <c r="Q3962" s="2" t="s">
        <v>52</v>
      </c>
      <c r="R3962" s="4" t="s">
        <v>15382</v>
      </c>
    </row>
    <row r="3963" spans="1:18" ht="14.25" customHeight="1" x14ac:dyDescent="0.3">
      <c r="A3963" s="2" t="s">
        <v>3998</v>
      </c>
      <c r="B3963" s="2" t="s">
        <v>23</v>
      </c>
      <c r="C3963" s="2" t="s">
        <v>24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tr">
        <f t="shared" si="90"/>
        <v>June</v>
      </c>
      <c r="J3963" s="2">
        <f>MONTH(H3963)</f>
        <v>6</v>
      </c>
      <c r="K3963" s="2">
        <f t="shared" si="93"/>
        <v>2023</v>
      </c>
      <c r="L3963" s="2">
        <f>H3963-G3963</f>
        <v>5</v>
      </c>
      <c r="M3963" s="2" t="str">
        <f t="shared" si="91"/>
        <v>delay delivery</v>
      </c>
      <c r="N3963" s="2" t="s">
        <v>19</v>
      </c>
      <c r="O3963" s="2" t="s">
        <v>26</v>
      </c>
      <c r="P3963" s="2">
        <v>39.94</v>
      </c>
      <c r="Q3963" s="2" t="s">
        <v>38</v>
      </c>
      <c r="R3963" s="4" t="s">
        <v>15382</v>
      </c>
    </row>
    <row r="3964" spans="1:18" ht="14.25" customHeight="1" x14ac:dyDescent="0.3">
      <c r="A3964" s="2" t="s">
        <v>3999</v>
      </c>
      <c r="B3964" s="2" t="s">
        <v>29</v>
      </c>
      <c r="C3964" s="2" t="s">
        <v>40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tr">
        <f t="shared" si="90"/>
        <v>September</v>
      </c>
      <c r="J3964" s="2">
        <f>MONTH(H3964)</f>
        <v>9</v>
      </c>
      <c r="K3964" s="2">
        <f t="shared" si="93"/>
        <v>2024</v>
      </c>
      <c r="L3964" s="2">
        <f>H3964-G3964</f>
        <v>6</v>
      </c>
      <c r="M3964" s="2" t="str">
        <f t="shared" si="91"/>
        <v>on time delivery</v>
      </c>
      <c r="N3964" s="2" t="s">
        <v>35</v>
      </c>
      <c r="O3964" s="2" t="s">
        <v>20</v>
      </c>
      <c r="P3964" s="2">
        <v>1201.26</v>
      </c>
      <c r="Q3964" s="2" t="s">
        <v>52</v>
      </c>
      <c r="R3964" s="4" t="s">
        <v>15382</v>
      </c>
    </row>
    <row r="3965" spans="1:18" ht="14.25" customHeight="1" x14ac:dyDescent="0.3">
      <c r="A3965" s="2" t="s">
        <v>4000</v>
      </c>
      <c r="B3965" s="2" t="s">
        <v>29</v>
      </c>
      <c r="C3965" s="2" t="s">
        <v>24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tr">
        <f t="shared" si="90"/>
        <v>July</v>
      </c>
      <c r="J3965" s="2">
        <f>MONTH(H3965)</f>
        <v>7</v>
      </c>
      <c r="K3965" s="2">
        <f t="shared" si="93"/>
        <v>2023</v>
      </c>
      <c r="L3965" s="2">
        <f>H3965-G3965</f>
        <v>6</v>
      </c>
      <c r="M3965" s="2" t="str">
        <f t="shared" si="91"/>
        <v>on time delivery</v>
      </c>
      <c r="N3965" s="2" t="s">
        <v>35</v>
      </c>
      <c r="O3965" s="2" t="s">
        <v>26</v>
      </c>
      <c r="P3965" s="2">
        <v>487.7</v>
      </c>
      <c r="Q3965" s="2" t="s">
        <v>38</v>
      </c>
      <c r="R3965" s="4" t="s">
        <v>15382</v>
      </c>
    </row>
    <row r="3966" spans="1:18" ht="14.25" customHeight="1" x14ac:dyDescent="0.3">
      <c r="A3966" s="2" t="s">
        <v>4001</v>
      </c>
      <c r="B3966" s="2" t="s">
        <v>45</v>
      </c>
      <c r="C3966" s="2" t="s">
        <v>24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tr">
        <f t="shared" si="90"/>
        <v>June</v>
      </c>
      <c r="J3966" s="2">
        <f>MONTH(H3966)</f>
        <v>6</v>
      </c>
      <c r="K3966" s="2">
        <f t="shared" si="93"/>
        <v>2024</v>
      </c>
      <c r="L3966" s="2">
        <f>H3966-G3966</f>
        <v>1</v>
      </c>
      <c r="M3966" s="2" t="str">
        <f t="shared" si="91"/>
        <v>early delivery</v>
      </c>
      <c r="N3966" s="2" t="s">
        <v>35</v>
      </c>
      <c r="O3966" s="2" t="s">
        <v>26</v>
      </c>
      <c r="P3966" s="2">
        <v>348.92</v>
      </c>
      <c r="Q3966" s="2" t="s">
        <v>27</v>
      </c>
      <c r="R3966" s="4" t="s">
        <v>15382</v>
      </c>
    </row>
    <row r="3967" spans="1:18" ht="14.25" customHeight="1" x14ac:dyDescent="0.3">
      <c r="A3967" s="2" t="s">
        <v>4002</v>
      </c>
      <c r="B3967" s="2" t="s">
        <v>23</v>
      </c>
      <c r="C3967" s="2" t="s">
        <v>24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tr">
        <f t="shared" si="90"/>
        <v>November</v>
      </c>
      <c r="J3967" s="2">
        <f>MONTH(H3967)</f>
        <v>11</v>
      </c>
      <c r="K3967" s="2">
        <f t="shared" si="93"/>
        <v>2024</v>
      </c>
      <c r="L3967" s="2">
        <f>H3967-G3967</f>
        <v>3</v>
      </c>
      <c r="M3967" s="2" t="str">
        <f t="shared" si="91"/>
        <v>delay delivery</v>
      </c>
      <c r="N3967" s="2" t="s">
        <v>25</v>
      </c>
      <c r="O3967" s="2" t="s">
        <v>31</v>
      </c>
      <c r="P3967" s="2">
        <v>73.67</v>
      </c>
      <c r="Q3967" s="2" t="s">
        <v>32</v>
      </c>
      <c r="R3967" s="4" t="s">
        <v>15382</v>
      </c>
    </row>
    <row r="3968" spans="1:18" ht="14.25" customHeight="1" x14ac:dyDescent="0.3">
      <c r="A3968" s="2" t="s">
        <v>4003</v>
      </c>
      <c r="B3968" s="2" t="s">
        <v>29</v>
      </c>
      <c r="C3968" s="2" t="s">
        <v>37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tr">
        <f t="shared" si="90"/>
        <v>September</v>
      </c>
      <c r="J3968" s="2">
        <f>MONTH(H3968)</f>
        <v>9</v>
      </c>
      <c r="K3968" s="2">
        <f t="shared" si="93"/>
        <v>2024</v>
      </c>
      <c r="L3968" s="2">
        <f>H3968-G3968</f>
        <v>6</v>
      </c>
      <c r="M3968" s="2" t="str">
        <f t="shared" si="91"/>
        <v>on time delivery</v>
      </c>
      <c r="N3968" s="2" t="s">
        <v>25</v>
      </c>
      <c r="O3968" s="2" t="s">
        <v>20</v>
      </c>
      <c r="P3968" s="2">
        <v>1100.3800000000001</v>
      </c>
      <c r="Q3968" s="2" t="s">
        <v>43</v>
      </c>
      <c r="R3968" s="4" t="s">
        <v>15382</v>
      </c>
    </row>
    <row r="3969" spans="1:18" ht="14.25" customHeight="1" x14ac:dyDescent="0.3">
      <c r="A3969" s="2" t="s">
        <v>4004</v>
      </c>
      <c r="B3969" s="2" t="s">
        <v>23</v>
      </c>
      <c r="C3969" s="2" t="s">
        <v>30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tr">
        <f t="shared" si="90"/>
        <v>May</v>
      </c>
      <c r="J3969" s="2">
        <f>MONTH(H3969)</f>
        <v>5</v>
      </c>
      <c r="K3969" s="2">
        <f t="shared" si="93"/>
        <v>2024</v>
      </c>
      <c r="L3969" s="2">
        <f>H3969-G3969</f>
        <v>4</v>
      </c>
      <c r="M3969" s="2" t="str">
        <f t="shared" si="91"/>
        <v>delay delivery</v>
      </c>
      <c r="N3969" s="2" t="s">
        <v>19</v>
      </c>
      <c r="O3969" s="2" t="s">
        <v>20</v>
      </c>
      <c r="P3969" s="2">
        <v>574.15</v>
      </c>
      <c r="Q3969" s="2" t="s">
        <v>43</v>
      </c>
      <c r="R3969" s="4" t="s">
        <v>15382</v>
      </c>
    </row>
    <row r="3970" spans="1:18" ht="14.25" customHeight="1" x14ac:dyDescent="0.3">
      <c r="A3970" s="2" t="s">
        <v>4005</v>
      </c>
      <c r="B3970" s="2" t="s">
        <v>45</v>
      </c>
      <c r="C3970" s="2" t="s">
        <v>24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tr">
        <f t="shared" si="90"/>
        <v>August</v>
      </c>
      <c r="J3970" s="2">
        <f>MONTH(H3970)</f>
        <v>8</v>
      </c>
      <c r="K3970" s="2">
        <f t="shared" si="93"/>
        <v>2023</v>
      </c>
      <c r="L3970" s="2">
        <f>H3970-G3970</f>
        <v>5</v>
      </c>
      <c r="M3970" s="2" t="str">
        <f t="shared" si="91"/>
        <v>delay delivery</v>
      </c>
      <c r="N3970" s="2" t="s">
        <v>35</v>
      </c>
      <c r="O3970" s="2" t="s">
        <v>26</v>
      </c>
      <c r="P3970" s="2">
        <v>364.38</v>
      </c>
      <c r="Q3970" s="2" t="s">
        <v>32</v>
      </c>
      <c r="R3970" s="4" t="s">
        <v>15382</v>
      </c>
    </row>
    <row r="3971" spans="1:18" ht="14.25" customHeight="1" x14ac:dyDescent="0.3">
      <c r="A3971" s="2" t="s">
        <v>4006</v>
      </c>
      <c r="B3971" s="2" t="s">
        <v>45</v>
      </c>
      <c r="C3971" s="2" t="s">
        <v>24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tr">
        <f t="shared" si="90"/>
        <v>July</v>
      </c>
      <c r="J3971" s="2">
        <f>MONTH(H3971)</f>
        <v>7</v>
      </c>
      <c r="K3971" s="2">
        <f t="shared" ref="K3971:K4034" si="94">YEAR(H3971)</f>
        <v>2024</v>
      </c>
      <c r="L3971" s="2">
        <f>H3971-G3971</f>
        <v>7</v>
      </c>
      <c r="M3971" s="2" t="str">
        <f t="shared" si="91"/>
        <v>on time delivery</v>
      </c>
      <c r="N3971" s="2" t="s">
        <v>25</v>
      </c>
      <c r="O3971" s="2" t="s">
        <v>20</v>
      </c>
      <c r="P3971" s="2">
        <v>640.52</v>
      </c>
      <c r="Q3971" s="2" t="s">
        <v>21</v>
      </c>
      <c r="R3971" s="4" t="s">
        <v>15382</v>
      </c>
    </row>
    <row r="3972" spans="1:18" ht="14.25" customHeight="1" x14ac:dyDescent="0.3">
      <c r="A3972" s="2" t="s">
        <v>4007</v>
      </c>
      <c r="B3972" s="2" t="s">
        <v>23</v>
      </c>
      <c r="C3972" s="2" t="s">
        <v>40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tr">
        <f t="shared" si="90"/>
        <v>May</v>
      </c>
      <c r="J3972" s="2">
        <f>MONTH(H3972)</f>
        <v>5</v>
      </c>
      <c r="K3972" s="2">
        <f t="shared" si="94"/>
        <v>2023</v>
      </c>
      <c r="L3972" s="2">
        <f>H3972-G3972</f>
        <v>7</v>
      </c>
      <c r="M3972" s="2" t="str">
        <f t="shared" si="91"/>
        <v>on time delivery</v>
      </c>
      <c r="N3972" s="2" t="s">
        <v>19</v>
      </c>
      <c r="O3972" s="2" t="s">
        <v>20</v>
      </c>
      <c r="P3972" s="2">
        <v>175.98</v>
      </c>
      <c r="Q3972" s="2" t="s">
        <v>38</v>
      </c>
      <c r="R3972" s="4" t="s">
        <v>15382</v>
      </c>
    </row>
    <row r="3973" spans="1:18" ht="14.25" customHeight="1" x14ac:dyDescent="0.3">
      <c r="A3973" s="2" t="s">
        <v>4008</v>
      </c>
      <c r="B3973" s="2" t="s">
        <v>45</v>
      </c>
      <c r="C3973" s="2" t="s">
        <v>40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tr">
        <f t="shared" si="90"/>
        <v>January</v>
      </c>
      <c r="J3973" s="2">
        <f>MONTH(H3973)</f>
        <v>1</v>
      </c>
      <c r="K3973" s="2">
        <f t="shared" si="94"/>
        <v>2024</v>
      </c>
      <c r="L3973" s="2">
        <f>H3973-G3973</f>
        <v>5</v>
      </c>
      <c r="M3973" s="2" t="str">
        <f t="shared" si="91"/>
        <v>delay delivery</v>
      </c>
      <c r="N3973" s="2" t="s">
        <v>19</v>
      </c>
      <c r="O3973" s="2" t="s">
        <v>26</v>
      </c>
      <c r="P3973" s="2">
        <v>1270.99</v>
      </c>
      <c r="Q3973" s="2" t="s">
        <v>43</v>
      </c>
      <c r="R3973" s="4" t="s">
        <v>15382</v>
      </c>
    </row>
    <row r="3974" spans="1:18" ht="14.25" customHeight="1" x14ac:dyDescent="0.3">
      <c r="A3974" s="2" t="s">
        <v>4009</v>
      </c>
      <c r="B3974" s="2" t="s">
        <v>17</v>
      </c>
      <c r="C3974" s="2" t="s">
        <v>18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tr">
        <f t="shared" si="90"/>
        <v>August</v>
      </c>
      <c r="J3974" s="2">
        <f>MONTH(H3974)</f>
        <v>8</v>
      </c>
      <c r="K3974" s="2">
        <f t="shared" si="94"/>
        <v>2023</v>
      </c>
      <c r="L3974" s="2">
        <f>H3974-G3974</f>
        <v>4</v>
      </c>
      <c r="M3974" s="2" t="str">
        <f t="shared" si="91"/>
        <v>delay delivery</v>
      </c>
      <c r="N3974" s="2" t="s">
        <v>25</v>
      </c>
      <c r="O3974" s="2" t="s">
        <v>26</v>
      </c>
      <c r="P3974" s="2">
        <v>1204.47</v>
      </c>
      <c r="Q3974" s="2" t="s">
        <v>38</v>
      </c>
      <c r="R3974" s="4" t="s">
        <v>15382</v>
      </c>
    </row>
    <row r="3975" spans="1:18" ht="14.25" customHeight="1" x14ac:dyDescent="0.3">
      <c r="A3975" s="2" t="s">
        <v>4010</v>
      </c>
      <c r="B3975" s="2" t="s">
        <v>17</v>
      </c>
      <c r="C3975" s="2" t="s">
        <v>18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tr">
        <f t="shared" si="90"/>
        <v>January</v>
      </c>
      <c r="J3975" s="2">
        <f>MONTH(H3975)</f>
        <v>1</v>
      </c>
      <c r="K3975" s="2">
        <f t="shared" si="94"/>
        <v>2023</v>
      </c>
      <c r="L3975" s="2">
        <f>H3975-G3975</f>
        <v>2</v>
      </c>
      <c r="M3975" s="2" t="str">
        <f t="shared" si="91"/>
        <v>early delivery</v>
      </c>
      <c r="N3975" s="2" t="s">
        <v>19</v>
      </c>
      <c r="O3975" s="2" t="s">
        <v>26</v>
      </c>
      <c r="P3975" s="2">
        <v>239.51</v>
      </c>
      <c r="Q3975" s="2" t="s">
        <v>38</v>
      </c>
      <c r="R3975" s="4" t="s">
        <v>15382</v>
      </c>
    </row>
    <row r="3976" spans="1:18" ht="14.25" customHeight="1" x14ac:dyDescent="0.3">
      <c r="A3976" s="2" t="s">
        <v>4011</v>
      </c>
      <c r="B3976" s="2" t="s">
        <v>45</v>
      </c>
      <c r="C3976" s="2" t="s">
        <v>40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tr">
        <f t="shared" si="90"/>
        <v>April</v>
      </c>
      <c r="J3976" s="2">
        <f>MONTH(H3976)</f>
        <v>4</v>
      </c>
      <c r="K3976" s="2">
        <f t="shared" si="94"/>
        <v>2024</v>
      </c>
      <c r="L3976" s="2">
        <f>H3976-G3976</f>
        <v>5</v>
      </c>
      <c r="M3976" s="2" t="str">
        <f t="shared" si="91"/>
        <v>delay delivery</v>
      </c>
      <c r="N3976" s="2" t="s">
        <v>35</v>
      </c>
      <c r="O3976" s="2" t="s">
        <v>31</v>
      </c>
      <c r="P3976" s="2">
        <v>586.33000000000004</v>
      </c>
      <c r="Q3976" s="2" t="s">
        <v>32</v>
      </c>
      <c r="R3976" s="4" t="s">
        <v>15382</v>
      </c>
    </row>
    <row r="3977" spans="1:18" ht="14.25" customHeight="1" x14ac:dyDescent="0.3">
      <c r="A3977" s="2" t="s">
        <v>4012</v>
      </c>
      <c r="B3977" s="2" t="s">
        <v>17</v>
      </c>
      <c r="C3977" s="2" t="s">
        <v>30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tr">
        <f t="shared" si="90"/>
        <v>October</v>
      </c>
      <c r="J3977" s="2">
        <f>MONTH(H3977)</f>
        <v>10</v>
      </c>
      <c r="K3977" s="2">
        <f t="shared" si="94"/>
        <v>2023</v>
      </c>
      <c r="L3977" s="2">
        <f>H3977-G3977</f>
        <v>4</v>
      </c>
      <c r="M3977" s="2" t="str">
        <f t="shared" si="91"/>
        <v>delay delivery</v>
      </c>
      <c r="N3977" s="2" t="s">
        <v>19</v>
      </c>
      <c r="O3977" s="2" t="s">
        <v>31</v>
      </c>
      <c r="P3977" s="2">
        <v>253.03</v>
      </c>
      <c r="Q3977" s="2" t="s">
        <v>38</v>
      </c>
      <c r="R3977" s="4" t="s">
        <v>15382</v>
      </c>
    </row>
    <row r="3978" spans="1:18" ht="14.25" customHeight="1" x14ac:dyDescent="0.3">
      <c r="A3978" s="2" t="s">
        <v>4013</v>
      </c>
      <c r="B3978" s="2" t="s">
        <v>29</v>
      </c>
      <c r="C3978" s="2" t="s">
        <v>18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tr">
        <f t="shared" si="90"/>
        <v>March</v>
      </c>
      <c r="J3978" s="2">
        <f>MONTH(H3978)</f>
        <v>3</v>
      </c>
      <c r="K3978" s="2">
        <f t="shared" si="94"/>
        <v>2024</v>
      </c>
      <c r="L3978" s="2">
        <f>H3978-G3978</f>
        <v>1</v>
      </c>
      <c r="M3978" s="2" t="str">
        <f t="shared" si="91"/>
        <v>early delivery</v>
      </c>
      <c r="N3978" s="2" t="s">
        <v>25</v>
      </c>
      <c r="O3978" s="2" t="s">
        <v>31</v>
      </c>
      <c r="P3978" s="2">
        <v>737.26</v>
      </c>
      <c r="Q3978" s="2" t="s">
        <v>43</v>
      </c>
      <c r="R3978" s="4" t="s">
        <v>15382</v>
      </c>
    </row>
    <row r="3979" spans="1:18" ht="14.25" customHeight="1" x14ac:dyDescent="0.3">
      <c r="A3979" s="2" t="s">
        <v>4014</v>
      </c>
      <c r="B3979" s="2" t="s">
        <v>23</v>
      </c>
      <c r="C3979" s="2" t="s">
        <v>30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tr">
        <f t="shared" si="90"/>
        <v>December</v>
      </c>
      <c r="J3979" s="2">
        <f>MONTH(H3979)</f>
        <v>12</v>
      </c>
      <c r="K3979" s="2">
        <f t="shared" si="94"/>
        <v>2023</v>
      </c>
      <c r="L3979" s="2">
        <f>H3979-G3979</f>
        <v>7</v>
      </c>
      <c r="M3979" s="2" t="str">
        <f t="shared" si="91"/>
        <v>on time delivery</v>
      </c>
      <c r="N3979" s="2" t="s">
        <v>35</v>
      </c>
      <c r="O3979" s="2" t="s">
        <v>20</v>
      </c>
      <c r="P3979" s="2">
        <v>196.97</v>
      </c>
      <c r="Q3979" s="2" t="s">
        <v>52</v>
      </c>
      <c r="R3979" s="4" t="s">
        <v>15382</v>
      </c>
    </row>
    <row r="3980" spans="1:18" ht="14.25" customHeight="1" x14ac:dyDescent="0.3">
      <c r="A3980" s="2" t="s">
        <v>4015</v>
      </c>
      <c r="B3980" s="2" t="s">
        <v>29</v>
      </c>
      <c r="C3980" s="2" t="s">
        <v>40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tr">
        <f t="shared" si="90"/>
        <v>February</v>
      </c>
      <c r="J3980" s="2">
        <f>MONTH(H3980)</f>
        <v>2</v>
      </c>
      <c r="K3980" s="2">
        <f t="shared" si="94"/>
        <v>2023</v>
      </c>
      <c r="L3980" s="2">
        <f>H3980-G3980</f>
        <v>6</v>
      </c>
      <c r="M3980" s="2" t="str">
        <f t="shared" si="91"/>
        <v>on time delivery</v>
      </c>
      <c r="N3980" s="2" t="s">
        <v>35</v>
      </c>
      <c r="O3980" s="2" t="s">
        <v>26</v>
      </c>
      <c r="P3980" s="2">
        <v>538.84</v>
      </c>
      <c r="Q3980" s="2" t="s">
        <v>38</v>
      </c>
      <c r="R3980" s="4" t="s">
        <v>15382</v>
      </c>
    </row>
    <row r="3981" spans="1:18" ht="14.25" customHeight="1" x14ac:dyDescent="0.3">
      <c r="A3981" s="2" t="s">
        <v>4016</v>
      </c>
      <c r="B3981" s="2" t="s">
        <v>23</v>
      </c>
      <c r="C3981" s="2" t="s">
        <v>18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tr">
        <f t="shared" si="90"/>
        <v>August</v>
      </c>
      <c r="J3981" s="2">
        <f>MONTH(H3981)</f>
        <v>8</v>
      </c>
      <c r="K3981" s="2">
        <f t="shared" si="94"/>
        <v>2024</v>
      </c>
      <c r="L3981" s="2">
        <f>H3981-G3981</f>
        <v>3</v>
      </c>
      <c r="M3981" s="2" t="str">
        <f t="shared" si="91"/>
        <v>delay delivery</v>
      </c>
      <c r="N3981" s="2" t="s">
        <v>35</v>
      </c>
      <c r="O3981" s="2" t="s">
        <v>26</v>
      </c>
      <c r="P3981" s="2">
        <v>23.15</v>
      </c>
      <c r="Q3981" s="2" t="s">
        <v>43</v>
      </c>
      <c r="R3981" s="4" t="s">
        <v>15382</v>
      </c>
    </row>
    <row r="3982" spans="1:18" ht="14.25" customHeight="1" x14ac:dyDescent="0.3">
      <c r="A3982" s="2" t="s">
        <v>4017</v>
      </c>
      <c r="B3982" s="2" t="s">
        <v>45</v>
      </c>
      <c r="C3982" s="2" t="s">
        <v>24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tr">
        <f t="shared" si="90"/>
        <v>July</v>
      </c>
      <c r="J3982" s="2">
        <f>MONTH(H3982)</f>
        <v>7</v>
      </c>
      <c r="K3982" s="2">
        <f t="shared" si="94"/>
        <v>2024</v>
      </c>
      <c r="L3982" s="2">
        <f>H3982-G3982</f>
        <v>5</v>
      </c>
      <c r="M3982" s="2" t="str">
        <f t="shared" si="91"/>
        <v>delay delivery</v>
      </c>
      <c r="N3982" s="2" t="s">
        <v>25</v>
      </c>
      <c r="O3982" s="2" t="s">
        <v>31</v>
      </c>
      <c r="P3982" s="2">
        <v>443.63</v>
      </c>
      <c r="Q3982" s="2" t="s">
        <v>38</v>
      </c>
      <c r="R3982" s="4" t="s">
        <v>15382</v>
      </c>
    </row>
    <row r="3983" spans="1:18" ht="14.25" customHeight="1" x14ac:dyDescent="0.3">
      <c r="A3983" s="2" t="s">
        <v>4018</v>
      </c>
      <c r="B3983" s="2" t="s">
        <v>29</v>
      </c>
      <c r="C3983" s="2" t="s">
        <v>40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tr">
        <f t="shared" si="90"/>
        <v>March</v>
      </c>
      <c r="J3983" s="2">
        <f>MONTH(H3983)</f>
        <v>3</v>
      </c>
      <c r="K3983" s="2">
        <f t="shared" si="94"/>
        <v>2024</v>
      </c>
      <c r="L3983" s="2">
        <f>H3983-G3983</f>
        <v>4</v>
      </c>
      <c r="M3983" s="2" t="str">
        <f t="shared" si="91"/>
        <v>delay delivery</v>
      </c>
      <c r="N3983" s="2" t="s">
        <v>25</v>
      </c>
      <c r="O3983" s="2" t="s">
        <v>31</v>
      </c>
      <c r="P3983" s="2">
        <v>287.17</v>
      </c>
      <c r="Q3983" s="2" t="s">
        <v>43</v>
      </c>
      <c r="R3983" s="4" t="s">
        <v>15382</v>
      </c>
    </row>
    <row r="3984" spans="1:18" ht="14.25" customHeight="1" x14ac:dyDescent="0.3">
      <c r="A3984" s="2" t="s">
        <v>4019</v>
      </c>
      <c r="B3984" s="2" t="s">
        <v>45</v>
      </c>
      <c r="C3984" s="2" t="s">
        <v>18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tr">
        <f t="shared" si="90"/>
        <v>July</v>
      </c>
      <c r="J3984" s="2">
        <f>MONTH(H3984)</f>
        <v>7</v>
      </c>
      <c r="K3984" s="2">
        <f t="shared" si="94"/>
        <v>2024</v>
      </c>
      <c r="L3984" s="2">
        <f>H3984-G3984</f>
        <v>5</v>
      </c>
      <c r="M3984" s="2" t="str">
        <f t="shared" si="91"/>
        <v>delay delivery</v>
      </c>
      <c r="N3984" s="2" t="s">
        <v>19</v>
      </c>
      <c r="O3984" s="2" t="s">
        <v>26</v>
      </c>
      <c r="P3984" s="2">
        <v>257.14</v>
      </c>
      <c r="Q3984" s="2" t="s">
        <v>27</v>
      </c>
      <c r="R3984" s="4" t="s">
        <v>15382</v>
      </c>
    </row>
    <row r="3985" spans="1:18" ht="14.25" customHeight="1" x14ac:dyDescent="0.3">
      <c r="A3985" s="2" t="s">
        <v>4020</v>
      </c>
      <c r="B3985" s="2" t="s">
        <v>45</v>
      </c>
      <c r="C3985" s="2" t="s">
        <v>30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tr">
        <f t="shared" si="90"/>
        <v>December</v>
      </c>
      <c r="J3985" s="2">
        <f>MONTH(H3985)</f>
        <v>12</v>
      </c>
      <c r="K3985" s="2">
        <f t="shared" si="94"/>
        <v>2023</v>
      </c>
      <c r="L3985" s="2">
        <f>H3985-G3985</f>
        <v>2</v>
      </c>
      <c r="M3985" s="2" t="str">
        <f t="shared" si="91"/>
        <v>early delivery</v>
      </c>
      <c r="N3985" s="2" t="s">
        <v>19</v>
      </c>
      <c r="O3985" s="2" t="s">
        <v>26</v>
      </c>
      <c r="P3985" s="2">
        <v>704.55</v>
      </c>
      <c r="Q3985" s="2" t="s">
        <v>43</v>
      </c>
      <c r="R3985" s="4" t="s">
        <v>15382</v>
      </c>
    </row>
    <row r="3986" spans="1:18" ht="14.25" customHeight="1" x14ac:dyDescent="0.3">
      <c r="A3986" s="2" t="s">
        <v>4021</v>
      </c>
      <c r="B3986" s="2" t="s">
        <v>23</v>
      </c>
      <c r="C3986" s="2" t="s">
        <v>30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tr">
        <f t="shared" si="90"/>
        <v>April</v>
      </c>
      <c r="J3986" s="2">
        <f>MONTH(H3986)</f>
        <v>4</v>
      </c>
      <c r="K3986" s="2">
        <f t="shared" si="94"/>
        <v>2023</v>
      </c>
      <c r="L3986" s="2">
        <f>H3986-G3986</f>
        <v>5</v>
      </c>
      <c r="M3986" s="2" t="str">
        <f t="shared" si="91"/>
        <v>delay delivery</v>
      </c>
      <c r="N3986" s="2" t="s">
        <v>19</v>
      </c>
      <c r="O3986" s="2" t="s">
        <v>26</v>
      </c>
      <c r="P3986" s="2">
        <v>86.89</v>
      </c>
      <c r="Q3986" s="2" t="s">
        <v>21</v>
      </c>
      <c r="R3986" s="4" t="s">
        <v>15382</v>
      </c>
    </row>
    <row r="3987" spans="1:18" ht="14.25" customHeight="1" x14ac:dyDescent="0.3">
      <c r="A3987" s="2" t="s">
        <v>4022</v>
      </c>
      <c r="B3987" s="2" t="s">
        <v>23</v>
      </c>
      <c r="C3987" s="2" t="s">
        <v>18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tr">
        <f t="shared" si="90"/>
        <v>January</v>
      </c>
      <c r="J3987" s="2">
        <f>MONTH(H3987)</f>
        <v>1</v>
      </c>
      <c r="K3987" s="2">
        <f t="shared" si="94"/>
        <v>2023</v>
      </c>
      <c r="L3987" s="2">
        <f>H3987-G3987</f>
        <v>5</v>
      </c>
      <c r="M3987" s="2" t="str">
        <f t="shared" si="91"/>
        <v>delay delivery</v>
      </c>
      <c r="N3987" s="2" t="s">
        <v>19</v>
      </c>
      <c r="O3987" s="2" t="s">
        <v>31</v>
      </c>
      <c r="P3987" s="2">
        <v>262.87</v>
      </c>
      <c r="Q3987" s="2" t="s">
        <v>27</v>
      </c>
      <c r="R3987" s="4" t="s">
        <v>15382</v>
      </c>
    </row>
    <row r="3988" spans="1:18" ht="14.25" customHeight="1" x14ac:dyDescent="0.3">
      <c r="A3988" s="2" t="s">
        <v>4023</v>
      </c>
      <c r="B3988" s="2" t="s">
        <v>23</v>
      </c>
      <c r="C3988" s="2" t="s">
        <v>30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tr">
        <f t="shared" si="90"/>
        <v>December</v>
      </c>
      <c r="J3988" s="2">
        <f>MONTH(H3988)</f>
        <v>12</v>
      </c>
      <c r="K3988" s="2">
        <f t="shared" si="94"/>
        <v>2023</v>
      </c>
      <c r="L3988" s="2">
        <f>H3988-G3988</f>
        <v>7</v>
      </c>
      <c r="M3988" s="2" t="str">
        <f t="shared" si="91"/>
        <v>on time delivery</v>
      </c>
      <c r="N3988" s="2" t="s">
        <v>25</v>
      </c>
      <c r="O3988" s="2" t="s">
        <v>26</v>
      </c>
      <c r="P3988" s="2">
        <v>287.17</v>
      </c>
      <c r="Q3988" s="2" t="s">
        <v>38</v>
      </c>
      <c r="R3988" s="4" t="s">
        <v>15382</v>
      </c>
    </row>
    <row r="3989" spans="1:18" ht="14.25" customHeight="1" x14ac:dyDescent="0.3">
      <c r="A3989" s="2" t="s">
        <v>4024</v>
      </c>
      <c r="B3989" s="2" t="s">
        <v>29</v>
      </c>
      <c r="C3989" s="2" t="s">
        <v>18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tr">
        <f t="shared" si="90"/>
        <v>May</v>
      </c>
      <c r="J3989" s="2">
        <f>MONTH(H3989)</f>
        <v>5</v>
      </c>
      <c r="K3989" s="2">
        <f t="shared" si="94"/>
        <v>2023</v>
      </c>
      <c r="L3989" s="2">
        <f>H3989-G3989</f>
        <v>2</v>
      </c>
      <c r="M3989" s="2" t="str">
        <f t="shared" si="91"/>
        <v>early delivery</v>
      </c>
      <c r="N3989" s="2" t="s">
        <v>19</v>
      </c>
      <c r="O3989" s="2" t="s">
        <v>31</v>
      </c>
      <c r="P3989" s="2">
        <v>347.42</v>
      </c>
      <c r="Q3989" s="2" t="s">
        <v>52</v>
      </c>
      <c r="R3989" s="4" t="s">
        <v>15382</v>
      </c>
    </row>
    <row r="3990" spans="1:18" ht="14.25" customHeight="1" x14ac:dyDescent="0.3">
      <c r="A3990" s="2" t="s">
        <v>4025</v>
      </c>
      <c r="B3990" s="2" t="s">
        <v>17</v>
      </c>
      <c r="C3990" s="2" t="s">
        <v>18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tr">
        <f t="shared" si="90"/>
        <v>October</v>
      </c>
      <c r="J3990" s="2">
        <f>MONTH(H3990)</f>
        <v>10</v>
      </c>
      <c r="K3990" s="2">
        <f t="shared" si="94"/>
        <v>2024</v>
      </c>
      <c r="L3990" s="2">
        <f>H3990-G3990</f>
        <v>5</v>
      </c>
      <c r="M3990" s="2" t="str">
        <f t="shared" si="91"/>
        <v>delay delivery</v>
      </c>
      <c r="N3990" s="2" t="s">
        <v>25</v>
      </c>
      <c r="O3990" s="2" t="s">
        <v>20</v>
      </c>
      <c r="P3990" s="2">
        <v>282.56</v>
      </c>
      <c r="Q3990" s="2" t="s">
        <v>32</v>
      </c>
      <c r="R3990" s="4" t="s">
        <v>15382</v>
      </c>
    </row>
    <row r="3991" spans="1:18" ht="14.25" customHeight="1" x14ac:dyDescent="0.3">
      <c r="A3991" s="2" t="s">
        <v>4026</v>
      </c>
      <c r="B3991" s="2" t="s">
        <v>23</v>
      </c>
      <c r="C3991" s="2" t="s">
        <v>30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tr">
        <f t="shared" si="90"/>
        <v>August</v>
      </c>
      <c r="J3991" s="2">
        <f>MONTH(H3991)</f>
        <v>8</v>
      </c>
      <c r="K3991" s="2">
        <f t="shared" si="94"/>
        <v>2024</v>
      </c>
      <c r="L3991" s="2">
        <f>H3991-G3991</f>
        <v>6</v>
      </c>
      <c r="M3991" s="2" t="str">
        <f t="shared" si="91"/>
        <v>on time delivery</v>
      </c>
      <c r="N3991" s="2" t="s">
        <v>19</v>
      </c>
      <c r="O3991" s="2" t="s">
        <v>26</v>
      </c>
      <c r="P3991" s="2">
        <v>970.33</v>
      </c>
      <c r="Q3991" s="2" t="s">
        <v>38</v>
      </c>
      <c r="R3991" s="4" t="s">
        <v>15382</v>
      </c>
    </row>
    <row r="3992" spans="1:18" ht="14.25" customHeight="1" x14ac:dyDescent="0.3">
      <c r="A3992" s="2" t="s">
        <v>4027</v>
      </c>
      <c r="B3992" s="2" t="s">
        <v>23</v>
      </c>
      <c r="C3992" s="2" t="s">
        <v>37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tr">
        <f t="shared" si="90"/>
        <v>June</v>
      </c>
      <c r="J3992" s="2">
        <f>MONTH(H3992)</f>
        <v>6</v>
      </c>
      <c r="K3992" s="2">
        <f t="shared" si="94"/>
        <v>2024</v>
      </c>
      <c r="L3992" s="2">
        <f>H3992-G3992</f>
        <v>2</v>
      </c>
      <c r="M3992" s="2" t="str">
        <f t="shared" si="91"/>
        <v>early delivery</v>
      </c>
      <c r="N3992" s="2" t="s">
        <v>35</v>
      </c>
      <c r="O3992" s="2" t="s">
        <v>31</v>
      </c>
      <c r="P3992" s="2">
        <v>183.54</v>
      </c>
      <c r="Q3992" s="2" t="s">
        <v>52</v>
      </c>
      <c r="R3992" s="4" t="s">
        <v>15382</v>
      </c>
    </row>
    <row r="3993" spans="1:18" ht="14.25" customHeight="1" x14ac:dyDescent="0.3">
      <c r="A3993" s="2" t="s">
        <v>4028</v>
      </c>
      <c r="B3993" s="2" t="s">
        <v>29</v>
      </c>
      <c r="C3993" s="2" t="s">
        <v>24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tr">
        <f t="shared" si="90"/>
        <v>January</v>
      </c>
      <c r="J3993" s="2">
        <f>MONTH(H3993)</f>
        <v>1</v>
      </c>
      <c r="K3993" s="2">
        <f t="shared" si="94"/>
        <v>2023</v>
      </c>
      <c r="L3993" s="2">
        <f>H3993-G3993</f>
        <v>4</v>
      </c>
      <c r="M3993" s="2" t="str">
        <f t="shared" si="91"/>
        <v>delay delivery</v>
      </c>
      <c r="N3993" s="2" t="s">
        <v>19</v>
      </c>
      <c r="O3993" s="2" t="s">
        <v>26</v>
      </c>
      <c r="P3993" s="2">
        <v>259.44</v>
      </c>
      <c r="Q3993" s="2" t="s">
        <v>27</v>
      </c>
      <c r="R3993" s="4" t="s">
        <v>15382</v>
      </c>
    </row>
    <row r="3994" spans="1:18" ht="14.25" customHeight="1" x14ac:dyDescent="0.3">
      <c r="A3994" s="2" t="s">
        <v>4029</v>
      </c>
      <c r="B3994" s="2" t="s">
        <v>23</v>
      </c>
      <c r="C3994" s="2" t="s">
        <v>40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tr">
        <f t="shared" si="90"/>
        <v>July</v>
      </c>
      <c r="J3994" s="2">
        <f>MONTH(H3994)</f>
        <v>7</v>
      </c>
      <c r="K3994" s="2">
        <f t="shared" si="94"/>
        <v>2023</v>
      </c>
      <c r="L3994" s="2">
        <f>H3994-G3994</f>
        <v>3</v>
      </c>
      <c r="M3994" s="2" t="str">
        <f t="shared" si="91"/>
        <v>delay delivery</v>
      </c>
      <c r="N3994" s="2" t="s">
        <v>19</v>
      </c>
      <c r="O3994" s="2" t="s">
        <v>31</v>
      </c>
      <c r="P3994" s="2">
        <v>124.52</v>
      </c>
      <c r="Q3994" s="2" t="s">
        <v>32</v>
      </c>
      <c r="R3994" s="4" t="s">
        <v>15382</v>
      </c>
    </row>
    <row r="3995" spans="1:18" ht="14.25" customHeight="1" x14ac:dyDescent="0.3">
      <c r="A3995" s="2" t="s">
        <v>4030</v>
      </c>
      <c r="B3995" s="2" t="s">
        <v>29</v>
      </c>
      <c r="C3995" s="2" t="s">
        <v>24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tr">
        <f t="shared" si="90"/>
        <v>October</v>
      </c>
      <c r="J3995" s="2">
        <f>MONTH(H3995)</f>
        <v>10</v>
      </c>
      <c r="K3995" s="2">
        <f t="shared" si="94"/>
        <v>2024</v>
      </c>
      <c r="L3995" s="2">
        <f>H3995-G3995</f>
        <v>3</v>
      </c>
      <c r="M3995" s="2" t="str">
        <f t="shared" si="91"/>
        <v>delay delivery</v>
      </c>
      <c r="N3995" s="2" t="s">
        <v>25</v>
      </c>
      <c r="O3995" s="2" t="s">
        <v>31</v>
      </c>
      <c r="P3995" s="2">
        <v>161.25</v>
      </c>
      <c r="Q3995" s="2" t="s">
        <v>43</v>
      </c>
      <c r="R3995" s="4" t="s">
        <v>15382</v>
      </c>
    </row>
    <row r="3996" spans="1:18" ht="14.25" customHeight="1" x14ac:dyDescent="0.3">
      <c r="A3996" s="2" t="s">
        <v>4031</v>
      </c>
      <c r="B3996" s="2" t="s">
        <v>45</v>
      </c>
      <c r="C3996" s="2" t="s">
        <v>40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tr">
        <f t="shared" si="90"/>
        <v>January</v>
      </c>
      <c r="J3996" s="2">
        <f>MONTH(H3996)</f>
        <v>1</v>
      </c>
      <c r="K3996" s="2">
        <f t="shared" si="94"/>
        <v>2023</v>
      </c>
      <c r="L3996" s="2">
        <f>H3996-G3996</f>
        <v>4</v>
      </c>
      <c r="M3996" s="2" t="str">
        <f t="shared" si="91"/>
        <v>delay delivery</v>
      </c>
      <c r="N3996" s="2" t="s">
        <v>19</v>
      </c>
      <c r="O3996" s="2" t="s">
        <v>26</v>
      </c>
      <c r="P3996" s="2">
        <v>388.81</v>
      </c>
      <c r="Q3996" s="2" t="s">
        <v>52</v>
      </c>
      <c r="R3996" s="4" t="s">
        <v>15382</v>
      </c>
    </row>
    <row r="3997" spans="1:18" ht="14.25" customHeight="1" x14ac:dyDescent="0.3">
      <c r="A3997" s="2" t="s">
        <v>4032</v>
      </c>
      <c r="B3997" s="2" t="s">
        <v>23</v>
      </c>
      <c r="C3997" s="2" t="s">
        <v>40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tr">
        <f t="shared" si="90"/>
        <v>April</v>
      </c>
      <c r="J3997" s="2">
        <f>MONTH(H3997)</f>
        <v>4</v>
      </c>
      <c r="K3997" s="2">
        <f t="shared" si="94"/>
        <v>2023</v>
      </c>
      <c r="L3997" s="2">
        <f>H3997-G3997</f>
        <v>1</v>
      </c>
      <c r="M3997" s="2" t="str">
        <f t="shared" si="91"/>
        <v>early delivery</v>
      </c>
      <c r="N3997" s="2" t="s">
        <v>25</v>
      </c>
      <c r="O3997" s="2" t="s">
        <v>31</v>
      </c>
      <c r="P3997" s="2">
        <v>386.32</v>
      </c>
      <c r="Q3997" s="2" t="s">
        <v>21</v>
      </c>
      <c r="R3997" s="4" t="s">
        <v>15382</v>
      </c>
    </row>
    <row r="3998" spans="1:18" ht="14.25" customHeight="1" x14ac:dyDescent="0.3">
      <c r="A3998" s="2" t="s">
        <v>4033</v>
      </c>
      <c r="B3998" s="2" t="s">
        <v>23</v>
      </c>
      <c r="C3998" s="2" t="s">
        <v>24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tr">
        <f t="shared" si="90"/>
        <v>July</v>
      </c>
      <c r="J3998" s="2">
        <f>MONTH(H3998)</f>
        <v>7</v>
      </c>
      <c r="K3998" s="2">
        <f t="shared" si="94"/>
        <v>2024</v>
      </c>
      <c r="L3998" s="2">
        <f>H3998-G3998</f>
        <v>1</v>
      </c>
      <c r="M3998" s="2" t="str">
        <f t="shared" si="91"/>
        <v>early delivery</v>
      </c>
      <c r="N3998" s="2" t="s">
        <v>25</v>
      </c>
      <c r="O3998" s="2" t="s">
        <v>20</v>
      </c>
      <c r="P3998" s="2">
        <v>124.9</v>
      </c>
      <c r="Q3998" s="2" t="s">
        <v>27</v>
      </c>
      <c r="R3998" s="4" t="s">
        <v>15382</v>
      </c>
    </row>
    <row r="3999" spans="1:18" ht="14.25" customHeight="1" x14ac:dyDescent="0.3">
      <c r="A3999" s="2" t="s">
        <v>4034</v>
      </c>
      <c r="B3999" s="2" t="s">
        <v>45</v>
      </c>
      <c r="C3999" s="2" t="s">
        <v>18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tr">
        <f t="shared" si="90"/>
        <v>June</v>
      </c>
      <c r="J3999" s="2">
        <f>MONTH(H3999)</f>
        <v>6</v>
      </c>
      <c r="K3999" s="2">
        <f t="shared" si="94"/>
        <v>2024</v>
      </c>
      <c r="L3999" s="2">
        <f>H3999-G3999</f>
        <v>6</v>
      </c>
      <c r="M3999" s="2" t="str">
        <f t="shared" si="91"/>
        <v>on time delivery</v>
      </c>
      <c r="N3999" s="2" t="s">
        <v>19</v>
      </c>
      <c r="O3999" s="2" t="s">
        <v>31</v>
      </c>
      <c r="P3999" s="2">
        <v>54.74</v>
      </c>
      <c r="Q3999" s="2" t="s">
        <v>21</v>
      </c>
      <c r="R3999" s="4" t="s">
        <v>15382</v>
      </c>
    </row>
    <row r="4000" spans="1:18" ht="14.25" customHeight="1" x14ac:dyDescent="0.3">
      <c r="A4000" s="2" t="s">
        <v>4035</v>
      </c>
      <c r="B4000" s="2" t="s">
        <v>45</v>
      </c>
      <c r="C4000" s="2" t="s">
        <v>30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tr">
        <f t="shared" si="90"/>
        <v>January</v>
      </c>
      <c r="J4000" s="2">
        <f>MONTH(H4000)</f>
        <v>1</v>
      </c>
      <c r="K4000" s="2">
        <f t="shared" si="94"/>
        <v>2023</v>
      </c>
      <c r="L4000" s="2">
        <f>H4000-G4000</f>
        <v>3</v>
      </c>
      <c r="M4000" s="2" t="str">
        <f t="shared" si="91"/>
        <v>delay delivery</v>
      </c>
      <c r="N4000" s="2" t="s">
        <v>25</v>
      </c>
      <c r="O4000" s="2" t="s">
        <v>20</v>
      </c>
      <c r="P4000" s="2">
        <v>307.54000000000002</v>
      </c>
      <c r="Q4000" s="2" t="s">
        <v>27</v>
      </c>
      <c r="R4000" s="4" t="s">
        <v>15382</v>
      </c>
    </row>
    <row r="4001" spans="1:18" ht="14.25" customHeight="1" x14ac:dyDescent="0.3">
      <c r="A4001" s="2" t="s">
        <v>4036</v>
      </c>
      <c r="B4001" s="2" t="s">
        <v>45</v>
      </c>
      <c r="C4001" s="2" t="s">
        <v>37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tr">
        <f t="shared" si="90"/>
        <v>November</v>
      </c>
      <c r="J4001" s="2">
        <f>MONTH(H4001)</f>
        <v>11</v>
      </c>
      <c r="K4001" s="2">
        <f t="shared" si="94"/>
        <v>2024</v>
      </c>
      <c r="L4001" s="2">
        <f>H4001-G4001</f>
        <v>4</v>
      </c>
      <c r="M4001" s="2" t="str">
        <f t="shared" si="91"/>
        <v>delay delivery</v>
      </c>
      <c r="N4001" s="2" t="s">
        <v>19</v>
      </c>
      <c r="O4001" s="2" t="s">
        <v>31</v>
      </c>
      <c r="P4001" s="2">
        <v>840.46</v>
      </c>
      <c r="Q4001" s="2" t="s">
        <v>43</v>
      </c>
      <c r="R4001" s="4" t="s">
        <v>15382</v>
      </c>
    </row>
    <row r="4002" spans="1:18" ht="14.25" customHeight="1" x14ac:dyDescent="0.3">
      <c r="A4002" s="2" t="s">
        <v>4037</v>
      </c>
      <c r="B4002" s="2" t="s">
        <v>23</v>
      </c>
      <c r="C4002" s="2" t="s">
        <v>37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tr">
        <f t="shared" si="90"/>
        <v>February</v>
      </c>
      <c r="J4002" s="2">
        <f>MONTH(H4002)</f>
        <v>2</v>
      </c>
      <c r="K4002" s="2">
        <f t="shared" si="94"/>
        <v>2024</v>
      </c>
      <c r="L4002" s="2">
        <f>H4002-G4002</f>
        <v>5</v>
      </c>
      <c r="M4002" s="2" t="str">
        <f t="shared" si="91"/>
        <v>delay delivery</v>
      </c>
      <c r="N4002" s="2" t="s">
        <v>25</v>
      </c>
      <c r="O4002" s="2" t="s">
        <v>31</v>
      </c>
      <c r="P4002" s="2">
        <v>14.4</v>
      </c>
      <c r="Q4002" s="2" t="s">
        <v>32</v>
      </c>
      <c r="R4002" s="4" t="s">
        <v>15382</v>
      </c>
    </row>
    <row r="4003" spans="1:18" ht="14.25" customHeight="1" x14ac:dyDescent="0.3">
      <c r="A4003" s="2" t="s">
        <v>4038</v>
      </c>
      <c r="B4003" s="2" t="s">
        <v>17</v>
      </c>
      <c r="C4003" s="2" t="s">
        <v>37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tr">
        <f t="shared" si="90"/>
        <v>June</v>
      </c>
      <c r="J4003" s="2">
        <f>MONTH(H4003)</f>
        <v>6</v>
      </c>
      <c r="K4003" s="2">
        <f t="shared" si="94"/>
        <v>2023</v>
      </c>
      <c r="L4003" s="2">
        <f>H4003-G4003</f>
        <v>4</v>
      </c>
      <c r="M4003" s="2" t="str">
        <f t="shared" si="91"/>
        <v>delay delivery</v>
      </c>
      <c r="N4003" s="2" t="s">
        <v>25</v>
      </c>
      <c r="O4003" s="2" t="s">
        <v>31</v>
      </c>
      <c r="P4003" s="2">
        <v>79.25</v>
      </c>
      <c r="Q4003" s="2" t="s">
        <v>32</v>
      </c>
      <c r="R4003" s="4" t="s">
        <v>15382</v>
      </c>
    </row>
    <row r="4004" spans="1:18" ht="14.25" customHeight="1" x14ac:dyDescent="0.3">
      <c r="A4004" s="2" t="s">
        <v>4039</v>
      </c>
      <c r="B4004" s="2" t="s">
        <v>17</v>
      </c>
      <c r="C4004" s="2" t="s">
        <v>24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tr">
        <f t="shared" si="90"/>
        <v>June</v>
      </c>
      <c r="J4004" s="2">
        <f>MONTH(H4004)</f>
        <v>6</v>
      </c>
      <c r="K4004" s="2">
        <f t="shared" si="94"/>
        <v>2023</v>
      </c>
      <c r="L4004" s="2">
        <f>H4004-G4004</f>
        <v>2</v>
      </c>
      <c r="M4004" s="2" t="str">
        <f t="shared" si="91"/>
        <v>early delivery</v>
      </c>
      <c r="N4004" s="2" t="s">
        <v>35</v>
      </c>
      <c r="O4004" s="2" t="s">
        <v>26</v>
      </c>
      <c r="P4004" s="2">
        <v>243</v>
      </c>
      <c r="Q4004" s="2" t="s">
        <v>21</v>
      </c>
      <c r="R4004" s="4" t="s">
        <v>15382</v>
      </c>
    </row>
    <row r="4005" spans="1:18" ht="14.25" customHeight="1" x14ac:dyDescent="0.3">
      <c r="A4005" s="2" t="s">
        <v>4040</v>
      </c>
      <c r="B4005" s="2" t="s">
        <v>17</v>
      </c>
      <c r="C4005" s="2" t="s">
        <v>24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tr">
        <f t="shared" si="90"/>
        <v>April</v>
      </c>
      <c r="J4005" s="2">
        <f>MONTH(H4005)</f>
        <v>4</v>
      </c>
      <c r="K4005" s="2">
        <f t="shared" si="94"/>
        <v>2023</v>
      </c>
      <c r="L4005" s="2">
        <f>H4005-G4005</f>
        <v>4</v>
      </c>
      <c r="M4005" s="2" t="str">
        <f t="shared" si="91"/>
        <v>delay delivery</v>
      </c>
      <c r="N4005" s="2" t="s">
        <v>35</v>
      </c>
      <c r="O4005" s="2" t="s">
        <v>26</v>
      </c>
      <c r="P4005" s="2">
        <v>917.64</v>
      </c>
      <c r="Q4005" s="2" t="s">
        <v>21</v>
      </c>
      <c r="R4005" s="4" t="s">
        <v>15382</v>
      </c>
    </row>
    <row r="4006" spans="1:18" ht="14.25" customHeight="1" x14ac:dyDescent="0.3">
      <c r="A4006" s="2" t="s">
        <v>4041</v>
      </c>
      <c r="B4006" s="2" t="s">
        <v>23</v>
      </c>
      <c r="C4006" s="2" t="s">
        <v>18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tr">
        <f t="shared" si="90"/>
        <v>December</v>
      </c>
      <c r="J4006" s="2">
        <f>MONTH(H4006)</f>
        <v>12</v>
      </c>
      <c r="K4006" s="2">
        <f t="shared" si="94"/>
        <v>2023</v>
      </c>
      <c r="L4006" s="2">
        <f>H4006-G4006</f>
        <v>6</v>
      </c>
      <c r="M4006" s="2" t="str">
        <f t="shared" si="91"/>
        <v>on time delivery</v>
      </c>
      <c r="N4006" s="2" t="s">
        <v>25</v>
      </c>
      <c r="O4006" s="2" t="s">
        <v>20</v>
      </c>
      <c r="P4006" s="2">
        <v>274.43</v>
      </c>
      <c r="Q4006" s="2" t="s">
        <v>38</v>
      </c>
      <c r="R4006" s="4" t="s">
        <v>15382</v>
      </c>
    </row>
    <row r="4007" spans="1:18" ht="14.25" customHeight="1" x14ac:dyDescent="0.3">
      <c r="A4007" s="2" t="s">
        <v>4042</v>
      </c>
      <c r="B4007" s="2" t="s">
        <v>45</v>
      </c>
      <c r="C4007" s="2" t="s">
        <v>37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tr">
        <f t="shared" si="90"/>
        <v>February</v>
      </c>
      <c r="J4007" s="2">
        <f>MONTH(H4007)</f>
        <v>2</v>
      </c>
      <c r="K4007" s="2">
        <f t="shared" si="94"/>
        <v>2024</v>
      </c>
      <c r="L4007" s="2">
        <f>H4007-G4007</f>
        <v>7</v>
      </c>
      <c r="M4007" s="2" t="str">
        <f t="shared" si="91"/>
        <v>on time delivery</v>
      </c>
      <c r="N4007" s="2" t="s">
        <v>25</v>
      </c>
      <c r="O4007" s="2" t="s">
        <v>20</v>
      </c>
      <c r="P4007" s="2">
        <v>285.31</v>
      </c>
      <c r="Q4007" s="2" t="s">
        <v>27</v>
      </c>
      <c r="R4007" s="4" t="s">
        <v>15382</v>
      </c>
    </row>
    <row r="4008" spans="1:18" ht="14.25" customHeight="1" x14ac:dyDescent="0.3">
      <c r="A4008" s="2" t="s">
        <v>4043</v>
      </c>
      <c r="B4008" s="2" t="s">
        <v>23</v>
      </c>
      <c r="C4008" s="2" t="s">
        <v>18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tr">
        <f t="shared" si="90"/>
        <v>December</v>
      </c>
      <c r="J4008" s="2">
        <f>MONTH(H4008)</f>
        <v>12</v>
      </c>
      <c r="K4008" s="2">
        <f t="shared" si="94"/>
        <v>2024</v>
      </c>
      <c r="L4008" s="2">
        <f>H4008-G4008</f>
        <v>1</v>
      </c>
      <c r="M4008" s="2" t="str">
        <f t="shared" si="91"/>
        <v>early delivery</v>
      </c>
      <c r="N4008" s="2" t="s">
        <v>25</v>
      </c>
      <c r="O4008" s="2" t="s">
        <v>31</v>
      </c>
      <c r="P4008" s="2">
        <v>294.95</v>
      </c>
      <c r="Q4008" s="2" t="s">
        <v>43</v>
      </c>
      <c r="R4008" s="4" t="s">
        <v>15382</v>
      </c>
    </row>
    <row r="4009" spans="1:18" ht="14.25" customHeight="1" x14ac:dyDescent="0.3">
      <c r="A4009" s="2" t="s">
        <v>4044</v>
      </c>
      <c r="B4009" s="2" t="s">
        <v>45</v>
      </c>
      <c r="C4009" s="2" t="s">
        <v>37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tr">
        <f t="shared" si="90"/>
        <v>June</v>
      </c>
      <c r="J4009" s="2">
        <f>MONTH(H4009)</f>
        <v>6</v>
      </c>
      <c r="K4009" s="2">
        <f t="shared" si="94"/>
        <v>2024</v>
      </c>
      <c r="L4009" s="2">
        <f>H4009-G4009</f>
        <v>5</v>
      </c>
      <c r="M4009" s="2" t="str">
        <f t="shared" si="91"/>
        <v>delay delivery</v>
      </c>
      <c r="N4009" s="2" t="s">
        <v>25</v>
      </c>
      <c r="O4009" s="2" t="s">
        <v>26</v>
      </c>
      <c r="P4009" s="2">
        <v>1255.8399999999999</v>
      </c>
      <c r="Q4009" s="2" t="s">
        <v>52</v>
      </c>
      <c r="R4009" s="4" t="s">
        <v>15382</v>
      </c>
    </row>
    <row r="4010" spans="1:18" ht="14.25" customHeight="1" x14ac:dyDescent="0.3">
      <c r="A4010" s="2" t="s">
        <v>4045</v>
      </c>
      <c r="B4010" s="2" t="s">
        <v>23</v>
      </c>
      <c r="C4010" s="2" t="s">
        <v>24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tr">
        <f t="shared" si="90"/>
        <v>November</v>
      </c>
      <c r="J4010" s="2">
        <f>MONTH(H4010)</f>
        <v>11</v>
      </c>
      <c r="K4010" s="2">
        <f t="shared" si="94"/>
        <v>2024</v>
      </c>
      <c r="L4010" s="2">
        <f>H4010-G4010</f>
        <v>5</v>
      </c>
      <c r="M4010" s="2" t="str">
        <f t="shared" si="91"/>
        <v>delay delivery</v>
      </c>
      <c r="N4010" s="2" t="s">
        <v>19</v>
      </c>
      <c r="O4010" s="2" t="s">
        <v>26</v>
      </c>
      <c r="P4010" s="2">
        <v>265.76</v>
      </c>
      <c r="Q4010" s="2" t="s">
        <v>27</v>
      </c>
      <c r="R4010" s="4" t="s">
        <v>15382</v>
      </c>
    </row>
    <row r="4011" spans="1:18" ht="14.25" customHeight="1" x14ac:dyDescent="0.3">
      <c r="A4011" s="2" t="s">
        <v>4046</v>
      </c>
      <c r="B4011" s="2" t="s">
        <v>23</v>
      </c>
      <c r="C4011" s="2" t="s">
        <v>30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tr">
        <f t="shared" si="90"/>
        <v>January</v>
      </c>
      <c r="J4011" s="2">
        <f>MONTH(H4011)</f>
        <v>1</v>
      </c>
      <c r="K4011" s="2">
        <f t="shared" si="94"/>
        <v>2023</v>
      </c>
      <c r="L4011" s="2">
        <f>H4011-G4011</f>
        <v>3</v>
      </c>
      <c r="M4011" s="2" t="str">
        <f t="shared" si="91"/>
        <v>delay delivery</v>
      </c>
      <c r="N4011" s="2" t="s">
        <v>19</v>
      </c>
      <c r="O4011" s="2" t="s">
        <v>20</v>
      </c>
      <c r="P4011" s="2">
        <v>1184.24</v>
      </c>
      <c r="Q4011" s="2" t="s">
        <v>38</v>
      </c>
      <c r="R4011" s="4" t="s">
        <v>15382</v>
      </c>
    </row>
    <row r="4012" spans="1:18" ht="14.25" customHeight="1" x14ac:dyDescent="0.3">
      <c r="A4012" s="2" t="s">
        <v>4047</v>
      </c>
      <c r="B4012" s="2" t="s">
        <v>45</v>
      </c>
      <c r="C4012" s="2" t="s">
        <v>30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tr">
        <f t="shared" si="90"/>
        <v>February</v>
      </c>
      <c r="J4012" s="2">
        <f>MONTH(H4012)</f>
        <v>2</v>
      </c>
      <c r="K4012" s="2">
        <f t="shared" si="94"/>
        <v>2023</v>
      </c>
      <c r="L4012" s="2">
        <f>H4012-G4012</f>
        <v>2</v>
      </c>
      <c r="M4012" s="2" t="str">
        <f t="shared" si="91"/>
        <v>early delivery</v>
      </c>
      <c r="N4012" s="2" t="s">
        <v>19</v>
      </c>
      <c r="O4012" s="2" t="s">
        <v>20</v>
      </c>
      <c r="P4012" s="2">
        <v>399.88</v>
      </c>
      <c r="Q4012" s="2" t="s">
        <v>38</v>
      </c>
      <c r="R4012" s="4" t="s">
        <v>15382</v>
      </c>
    </row>
    <row r="4013" spans="1:18" ht="14.25" customHeight="1" x14ac:dyDescent="0.3">
      <c r="A4013" s="2" t="s">
        <v>4048</v>
      </c>
      <c r="B4013" s="2" t="s">
        <v>17</v>
      </c>
      <c r="C4013" s="2" t="s">
        <v>30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tr">
        <f t="shared" si="90"/>
        <v>September</v>
      </c>
      <c r="J4013" s="2">
        <f>MONTH(H4013)</f>
        <v>9</v>
      </c>
      <c r="K4013" s="2">
        <f t="shared" si="94"/>
        <v>2023</v>
      </c>
      <c r="L4013" s="2">
        <f>H4013-G4013</f>
        <v>5</v>
      </c>
      <c r="M4013" s="2" t="str">
        <f t="shared" si="91"/>
        <v>delay delivery</v>
      </c>
      <c r="N4013" s="2" t="s">
        <v>35</v>
      </c>
      <c r="O4013" s="2" t="s">
        <v>26</v>
      </c>
      <c r="P4013" s="2">
        <v>88.21</v>
      </c>
      <c r="Q4013" s="2" t="s">
        <v>38</v>
      </c>
      <c r="R4013" s="4" t="s">
        <v>15382</v>
      </c>
    </row>
    <row r="4014" spans="1:18" ht="14.25" customHeight="1" x14ac:dyDescent="0.3">
      <c r="A4014" s="2" t="s">
        <v>4049</v>
      </c>
      <c r="B4014" s="2" t="s">
        <v>45</v>
      </c>
      <c r="C4014" s="2" t="s">
        <v>30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tr">
        <f t="shared" si="90"/>
        <v>October</v>
      </c>
      <c r="J4014" s="2">
        <f>MONTH(H4014)</f>
        <v>10</v>
      </c>
      <c r="K4014" s="2">
        <f t="shared" si="94"/>
        <v>2023</v>
      </c>
      <c r="L4014" s="2">
        <f>H4014-G4014</f>
        <v>3</v>
      </c>
      <c r="M4014" s="2" t="str">
        <f t="shared" si="91"/>
        <v>delay delivery</v>
      </c>
      <c r="N4014" s="2" t="s">
        <v>19</v>
      </c>
      <c r="O4014" s="2" t="s">
        <v>26</v>
      </c>
      <c r="P4014" s="2">
        <v>598.07000000000005</v>
      </c>
      <c r="Q4014" s="2" t="s">
        <v>32</v>
      </c>
      <c r="R4014" s="4" t="s">
        <v>15382</v>
      </c>
    </row>
    <row r="4015" spans="1:18" ht="14.25" customHeight="1" x14ac:dyDescent="0.3">
      <c r="A4015" s="2" t="s">
        <v>4050</v>
      </c>
      <c r="B4015" s="2" t="s">
        <v>29</v>
      </c>
      <c r="C4015" s="2" t="s">
        <v>40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tr">
        <f t="shared" si="90"/>
        <v>May</v>
      </c>
      <c r="J4015" s="2">
        <f>MONTH(H4015)</f>
        <v>5</v>
      </c>
      <c r="K4015" s="2">
        <f t="shared" si="94"/>
        <v>2023</v>
      </c>
      <c r="L4015" s="2">
        <f>H4015-G4015</f>
        <v>5</v>
      </c>
      <c r="M4015" s="2" t="str">
        <f t="shared" si="91"/>
        <v>delay delivery</v>
      </c>
      <c r="N4015" s="2" t="s">
        <v>25</v>
      </c>
      <c r="O4015" s="2" t="s">
        <v>31</v>
      </c>
      <c r="P4015" s="2">
        <v>676.07</v>
      </c>
      <c r="Q4015" s="2" t="s">
        <v>32</v>
      </c>
      <c r="R4015" s="4" t="s">
        <v>15382</v>
      </c>
    </row>
    <row r="4016" spans="1:18" ht="14.25" customHeight="1" x14ac:dyDescent="0.3">
      <c r="A4016" s="2" t="s">
        <v>4051</v>
      </c>
      <c r="B4016" s="2" t="s">
        <v>29</v>
      </c>
      <c r="C4016" s="2" t="s">
        <v>37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tr">
        <f t="shared" si="90"/>
        <v>April</v>
      </c>
      <c r="J4016" s="2">
        <f>MONTH(H4016)</f>
        <v>4</v>
      </c>
      <c r="K4016" s="2">
        <f t="shared" si="94"/>
        <v>2024</v>
      </c>
      <c r="L4016" s="2">
        <f>H4016-G4016</f>
        <v>1</v>
      </c>
      <c r="M4016" s="2" t="str">
        <f t="shared" si="91"/>
        <v>early delivery</v>
      </c>
      <c r="N4016" s="2" t="s">
        <v>35</v>
      </c>
      <c r="O4016" s="2" t="s">
        <v>31</v>
      </c>
      <c r="P4016" s="2">
        <v>1344.04</v>
      </c>
      <c r="Q4016" s="2" t="s">
        <v>27</v>
      </c>
      <c r="R4016" s="4" t="s">
        <v>15382</v>
      </c>
    </row>
    <row r="4017" spans="1:18" ht="14.25" customHeight="1" x14ac:dyDescent="0.3">
      <c r="A4017" s="2" t="s">
        <v>4052</v>
      </c>
      <c r="B4017" s="2" t="s">
        <v>45</v>
      </c>
      <c r="C4017" s="2" t="s">
        <v>30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tr">
        <f t="shared" si="90"/>
        <v>July</v>
      </c>
      <c r="J4017" s="2">
        <f>MONTH(H4017)</f>
        <v>7</v>
      </c>
      <c r="K4017" s="2">
        <f t="shared" si="94"/>
        <v>2023</v>
      </c>
      <c r="L4017" s="2">
        <f>H4017-G4017</f>
        <v>7</v>
      </c>
      <c r="M4017" s="2" t="str">
        <f t="shared" si="91"/>
        <v>on time delivery</v>
      </c>
      <c r="N4017" s="2" t="s">
        <v>25</v>
      </c>
      <c r="O4017" s="2" t="s">
        <v>20</v>
      </c>
      <c r="P4017" s="2">
        <v>411.83</v>
      </c>
      <c r="Q4017" s="2" t="s">
        <v>32</v>
      </c>
      <c r="R4017" s="4" t="s">
        <v>15382</v>
      </c>
    </row>
    <row r="4018" spans="1:18" ht="14.25" customHeight="1" x14ac:dyDescent="0.3">
      <c r="A4018" s="2" t="s">
        <v>4053</v>
      </c>
      <c r="B4018" s="2" t="s">
        <v>23</v>
      </c>
      <c r="C4018" s="2" t="s">
        <v>40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tr">
        <f t="shared" si="90"/>
        <v>July</v>
      </c>
      <c r="J4018" s="2">
        <f>MONTH(H4018)</f>
        <v>7</v>
      </c>
      <c r="K4018" s="2">
        <f t="shared" si="94"/>
        <v>2024</v>
      </c>
      <c r="L4018" s="2">
        <f>H4018-G4018</f>
        <v>5</v>
      </c>
      <c r="M4018" s="2" t="str">
        <f t="shared" si="91"/>
        <v>delay delivery</v>
      </c>
      <c r="N4018" s="2" t="s">
        <v>19</v>
      </c>
      <c r="O4018" s="2" t="s">
        <v>26</v>
      </c>
      <c r="P4018" s="2">
        <v>347.45</v>
      </c>
      <c r="Q4018" s="2" t="s">
        <v>27</v>
      </c>
      <c r="R4018" s="4" t="s">
        <v>15382</v>
      </c>
    </row>
    <row r="4019" spans="1:18" ht="14.25" customHeight="1" x14ac:dyDescent="0.3">
      <c r="A4019" s="2" t="s">
        <v>4054</v>
      </c>
      <c r="B4019" s="2" t="s">
        <v>29</v>
      </c>
      <c r="C4019" s="2" t="s">
        <v>40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tr">
        <f t="shared" si="90"/>
        <v>October</v>
      </c>
      <c r="J4019" s="2">
        <f>MONTH(H4019)</f>
        <v>10</v>
      </c>
      <c r="K4019" s="2">
        <f t="shared" si="94"/>
        <v>2023</v>
      </c>
      <c r="L4019" s="2">
        <f>H4019-G4019</f>
        <v>1</v>
      </c>
      <c r="M4019" s="2" t="str">
        <f t="shared" si="91"/>
        <v>early delivery</v>
      </c>
      <c r="N4019" s="2" t="s">
        <v>35</v>
      </c>
      <c r="O4019" s="2" t="s">
        <v>31</v>
      </c>
      <c r="P4019" s="2">
        <v>815.33</v>
      </c>
      <c r="Q4019" s="2" t="s">
        <v>27</v>
      </c>
      <c r="R4019" s="4" t="s">
        <v>15382</v>
      </c>
    </row>
    <row r="4020" spans="1:18" ht="14.25" customHeight="1" x14ac:dyDescent="0.3">
      <c r="A4020" s="2" t="s">
        <v>4055</v>
      </c>
      <c r="B4020" s="2" t="s">
        <v>29</v>
      </c>
      <c r="C4020" s="2" t="s">
        <v>40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tr">
        <f t="shared" si="90"/>
        <v>April</v>
      </c>
      <c r="J4020" s="2">
        <f>MONTH(H4020)</f>
        <v>4</v>
      </c>
      <c r="K4020" s="2">
        <f t="shared" si="94"/>
        <v>2024</v>
      </c>
      <c r="L4020" s="2">
        <f>H4020-G4020</f>
        <v>6</v>
      </c>
      <c r="M4020" s="2" t="str">
        <f t="shared" si="91"/>
        <v>on time delivery</v>
      </c>
      <c r="N4020" s="2" t="s">
        <v>25</v>
      </c>
      <c r="O4020" s="2" t="s">
        <v>20</v>
      </c>
      <c r="P4020" s="2">
        <v>495.62</v>
      </c>
      <c r="Q4020" s="2" t="s">
        <v>27</v>
      </c>
      <c r="R4020" s="4" t="s">
        <v>15382</v>
      </c>
    </row>
    <row r="4021" spans="1:18" ht="14.25" customHeight="1" x14ac:dyDescent="0.3">
      <c r="A4021" s="2" t="s">
        <v>4056</v>
      </c>
      <c r="B4021" s="2" t="s">
        <v>23</v>
      </c>
      <c r="C4021" s="2" t="s">
        <v>18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tr">
        <f t="shared" si="90"/>
        <v>July</v>
      </c>
      <c r="J4021" s="2">
        <f>MONTH(H4021)</f>
        <v>7</v>
      </c>
      <c r="K4021" s="2">
        <f t="shared" si="94"/>
        <v>2023</v>
      </c>
      <c r="L4021" s="2">
        <f>H4021-G4021</f>
        <v>7</v>
      </c>
      <c r="M4021" s="2" t="str">
        <f t="shared" si="91"/>
        <v>on time delivery</v>
      </c>
      <c r="N4021" s="2" t="s">
        <v>25</v>
      </c>
      <c r="O4021" s="2" t="s">
        <v>20</v>
      </c>
      <c r="P4021" s="2">
        <v>167.25</v>
      </c>
      <c r="Q4021" s="2" t="s">
        <v>32</v>
      </c>
      <c r="R4021" s="4" t="s">
        <v>15382</v>
      </c>
    </row>
    <row r="4022" spans="1:18" ht="14.25" customHeight="1" x14ac:dyDescent="0.3">
      <c r="A4022" s="2" t="s">
        <v>4057</v>
      </c>
      <c r="B4022" s="2" t="s">
        <v>23</v>
      </c>
      <c r="C4022" s="2" t="s">
        <v>18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tr">
        <f t="shared" si="90"/>
        <v>November</v>
      </c>
      <c r="J4022" s="2">
        <f>MONTH(H4022)</f>
        <v>11</v>
      </c>
      <c r="K4022" s="2">
        <f t="shared" si="94"/>
        <v>2023</v>
      </c>
      <c r="L4022" s="2">
        <f>H4022-G4022</f>
        <v>4</v>
      </c>
      <c r="M4022" s="2" t="str">
        <f t="shared" si="91"/>
        <v>delay delivery</v>
      </c>
      <c r="N4022" s="2" t="s">
        <v>25</v>
      </c>
      <c r="O4022" s="2" t="s">
        <v>26</v>
      </c>
      <c r="P4022" s="2">
        <v>219.85</v>
      </c>
      <c r="Q4022" s="2" t="s">
        <v>52</v>
      </c>
      <c r="R4022" s="4" t="s">
        <v>15382</v>
      </c>
    </row>
    <row r="4023" spans="1:18" ht="14.25" customHeight="1" x14ac:dyDescent="0.3">
      <c r="A4023" s="2" t="s">
        <v>4058</v>
      </c>
      <c r="B4023" s="2" t="s">
        <v>17</v>
      </c>
      <c r="C4023" s="2" t="s">
        <v>40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tr">
        <f t="shared" si="90"/>
        <v>April</v>
      </c>
      <c r="J4023" s="2">
        <f>MONTH(H4023)</f>
        <v>4</v>
      </c>
      <c r="K4023" s="2">
        <f t="shared" si="94"/>
        <v>2024</v>
      </c>
      <c r="L4023" s="2">
        <f>H4023-G4023</f>
        <v>1</v>
      </c>
      <c r="M4023" s="2" t="str">
        <f t="shared" si="91"/>
        <v>early delivery</v>
      </c>
      <c r="N4023" s="2" t="s">
        <v>19</v>
      </c>
      <c r="O4023" s="2" t="s">
        <v>31</v>
      </c>
      <c r="P4023" s="2">
        <v>331.11</v>
      </c>
      <c r="Q4023" s="2" t="s">
        <v>27</v>
      </c>
      <c r="R4023" s="4" t="s">
        <v>15382</v>
      </c>
    </row>
    <row r="4024" spans="1:18" ht="14.25" customHeight="1" x14ac:dyDescent="0.3">
      <c r="A4024" s="2" t="s">
        <v>4059</v>
      </c>
      <c r="B4024" s="2" t="s">
        <v>23</v>
      </c>
      <c r="C4024" s="2" t="s">
        <v>30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tr">
        <f t="shared" si="90"/>
        <v>July</v>
      </c>
      <c r="J4024" s="2">
        <f>MONTH(H4024)</f>
        <v>7</v>
      </c>
      <c r="K4024" s="2">
        <f t="shared" si="94"/>
        <v>2023</v>
      </c>
      <c r="L4024" s="2">
        <f>H4024-G4024</f>
        <v>6</v>
      </c>
      <c r="M4024" s="2" t="str">
        <f t="shared" si="91"/>
        <v>on time delivery</v>
      </c>
      <c r="N4024" s="2" t="s">
        <v>19</v>
      </c>
      <c r="O4024" s="2" t="s">
        <v>31</v>
      </c>
      <c r="P4024" s="2">
        <v>327.2</v>
      </c>
      <c r="Q4024" s="2" t="s">
        <v>32</v>
      </c>
      <c r="R4024" s="4" t="s">
        <v>15382</v>
      </c>
    </row>
    <row r="4025" spans="1:18" ht="14.25" customHeight="1" x14ac:dyDescent="0.3">
      <c r="A4025" s="2" t="s">
        <v>4060</v>
      </c>
      <c r="B4025" s="2" t="s">
        <v>45</v>
      </c>
      <c r="C4025" s="2" t="s">
        <v>37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tr">
        <f t="shared" si="90"/>
        <v>June</v>
      </c>
      <c r="J4025" s="2">
        <f>MONTH(H4025)</f>
        <v>6</v>
      </c>
      <c r="K4025" s="2">
        <f t="shared" si="94"/>
        <v>2024</v>
      </c>
      <c r="L4025" s="2">
        <f>H4025-G4025</f>
        <v>1</v>
      </c>
      <c r="M4025" s="2" t="str">
        <f t="shared" si="91"/>
        <v>early delivery</v>
      </c>
      <c r="N4025" s="2" t="s">
        <v>25</v>
      </c>
      <c r="O4025" s="2" t="s">
        <v>20</v>
      </c>
      <c r="P4025" s="2">
        <v>1040.22</v>
      </c>
      <c r="Q4025" s="2" t="s">
        <v>52</v>
      </c>
      <c r="R4025" s="4" t="s">
        <v>15382</v>
      </c>
    </row>
    <row r="4026" spans="1:18" ht="14.25" customHeight="1" x14ac:dyDescent="0.3">
      <c r="A4026" s="2" t="s">
        <v>4061</v>
      </c>
      <c r="B4026" s="2" t="s">
        <v>45</v>
      </c>
      <c r="C4026" s="2" t="s">
        <v>24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tr">
        <f t="shared" si="90"/>
        <v>January</v>
      </c>
      <c r="J4026" s="2">
        <f>MONTH(H4026)</f>
        <v>1</v>
      </c>
      <c r="K4026" s="2">
        <f t="shared" si="94"/>
        <v>2023</v>
      </c>
      <c r="L4026" s="2">
        <f>H4026-G4026</f>
        <v>1</v>
      </c>
      <c r="M4026" s="2" t="str">
        <f t="shared" si="91"/>
        <v>early delivery</v>
      </c>
      <c r="N4026" s="2" t="s">
        <v>19</v>
      </c>
      <c r="O4026" s="2" t="s">
        <v>26</v>
      </c>
      <c r="P4026" s="2">
        <v>147.9</v>
      </c>
      <c r="Q4026" s="2" t="s">
        <v>43</v>
      </c>
      <c r="R4026" s="4" t="s">
        <v>15382</v>
      </c>
    </row>
    <row r="4027" spans="1:18" ht="14.25" customHeight="1" x14ac:dyDescent="0.3">
      <c r="A4027" s="2" t="s">
        <v>4062</v>
      </c>
      <c r="B4027" s="2" t="s">
        <v>17</v>
      </c>
      <c r="C4027" s="2" t="s">
        <v>18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tr">
        <f t="shared" si="90"/>
        <v>March</v>
      </c>
      <c r="J4027" s="2">
        <f>MONTH(H4027)</f>
        <v>3</v>
      </c>
      <c r="K4027" s="2">
        <f t="shared" si="94"/>
        <v>2023</v>
      </c>
      <c r="L4027" s="2">
        <f>H4027-G4027</f>
        <v>6</v>
      </c>
      <c r="M4027" s="2" t="str">
        <f t="shared" si="91"/>
        <v>on time delivery</v>
      </c>
      <c r="N4027" s="2" t="s">
        <v>25</v>
      </c>
      <c r="O4027" s="2" t="s">
        <v>26</v>
      </c>
      <c r="P4027" s="2">
        <v>274.2</v>
      </c>
      <c r="Q4027" s="2" t="s">
        <v>27</v>
      </c>
      <c r="R4027" s="4" t="s">
        <v>15382</v>
      </c>
    </row>
    <row r="4028" spans="1:18" ht="14.25" customHeight="1" x14ac:dyDescent="0.3">
      <c r="A4028" s="2" t="s">
        <v>4063</v>
      </c>
      <c r="B4028" s="2" t="s">
        <v>29</v>
      </c>
      <c r="C4028" s="2" t="s">
        <v>30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tr">
        <f t="shared" si="90"/>
        <v>February</v>
      </c>
      <c r="J4028" s="2">
        <f>MONTH(H4028)</f>
        <v>2</v>
      </c>
      <c r="K4028" s="2">
        <f t="shared" si="94"/>
        <v>2023</v>
      </c>
      <c r="L4028" s="2">
        <f>H4028-G4028</f>
        <v>5</v>
      </c>
      <c r="M4028" s="2" t="str">
        <f t="shared" si="91"/>
        <v>delay delivery</v>
      </c>
      <c r="N4028" s="2" t="s">
        <v>25</v>
      </c>
      <c r="O4028" s="2" t="s">
        <v>20</v>
      </c>
      <c r="P4028" s="2">
        <v>1089.8800000000001</v>
      </c>
      <c r="Q4028" s="2" t="s">
        <v>38</v>
      </c>
      <c r="R4028" s="4" t="s">
        <v>15382</v>
      </c>
    </row>
    <row r="4029" spans="1:18" ht="14.25" customHeight="1" x14ac:dyDescent="0.3">
      <c r="A4029" s="2" t="s">
        <v>4064</v>
      </c>
      <c r="B4029" s="2" t="s">
        <v>29</v>
      </c>
      <c r="C4029" s="2" t="s">
        <v>30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tr">
        <f t="shared" si="90"/>
        <v>November</v>
      </c>
      <c r="J4029" s="2">
        <f>MONTH(H4029)</f>
        <v>11</v>
      </c>
      <c r="K4029" s="2">
        <f t="shared" si="94"/>
        <v>2024</v>
      </c>
      <c r="L4029" s="2">
        <f>H4029-G4029</f>
        <v>6</v>
      </c>
      <c r="M4029" s="2" t="str">
        <f t="shared" si="91"/>
        <v>on time delivery</v>
      </c>
      <c r="N4029" s="2" t="s">
        <v>19</v>
      </c>
      <c r="O4029" s="2" t="s">
        <v>26</v>
      </c>
      <c r="P4029" s="2">
        <v>69.22</v>
      </c>
      <c r="Q4029" s="2" t="s">
        <v>21</v>
      </c>
      <c r="R4029" s="4" t="s">
        <v>15382</v>
      </c>
    </row>
    <row r="4030" spans="1:18" ht="14.25" customHeight="1" x14ac:dyDescent="0.3">
      <c r="A4030" s="2" t="s">
        <v>4065</v>
      </c>
      <c r="B4030" s="2" t="s">
        <v>23</v>
      </c>
      <c r="C4030" s="2" t="s">
        <v>24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tr">
        <f t="shared" si="90"/>
        <v>December</v>
      </c>
      <c r="J4030" s="2">
        <f>MONTH(H4030)</f>
        <v>12</v>
      </c>
      <c r="K4030" s="2">
        <f t="shared" si="94"/>
        <v>2023</v>
      </c>
      <c r="L4030" s="2">
        <f>H4030-G4030</f>
        <v>2</v>
      </c>
      <c r="M4030" s="2" t="str">
        <f t="shared" si="91"/>
        <v>early delivery</v>
      </c>
      <c r="N4030" s="2" t="s">
        <v>25</v>
      </c>
      <c r="O4030" s="2" t="s">
        <v>20</v>
      </c>
      <c r="P4030" s="2">
        <v>887.73</v>
      </c>
      <c r="Q4030" s="2" t="s">
        <v>38</v>
      </c>
      <c r="R4030" s="4" t="s">
        <v>15382</v>
      </c>
    </row>
    <row r="4031" spans="1:18" ht="14.25" customHeight="1" x14ac:dyDescent="0.3">
      <c r="A4031" s="2" t="s">
        <v>4066</v>
      </c>
      <c r="B4031" s="2" t="s">
        <v>45</v>
      </c>
      <c r="C4031" s="2" t="s">
        <v>24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tr">
        <f t="shared" si="90"/>
        <v>April</v>
      </c>
      <c r="J4031" s="2">
        <f>MONTH(H4031)</f>
        <v>4</v>
      </c>
      <c r="K4031" s="2">
        <f t="shared" si="94"/>
        <v>2024</v>
      </c>
      <c r="L4031" s="2">
        <f>H4031-G4031</f>
        <v>6</v>
      </c>
      <c r="M4031" s="2" t="str">
        <f t="shared" si="91"/>
        <v>on time delivery</v>
      </c>
      <c r="N4031" s="2" t="s">
        <v>25</v>
      </c>
      <c r="O4031" s="2" t="s">
        <v>26</v>
      </c>
      <c r="P4031" s="2">
        <v>1122.27</v>
      </c>
      <c r="Q4031" s="2" t="s">
        <v>27</v>
      </c>
      <c r="R4031" s="4" t="s">
        <v>15382</v>
      </c>
    </row>
    <row r="4032" spans="1:18" ht="14.25" customHeight="1" x14ac:dyDescent="0.3">
      <c r="A4032" s="2" t="s">
        <v>4067</v>
      </c>
      <c r="B4032" s="2" t="s">
        <v>29</v>
      </c>
      <c r="C4032" s="2" t="s">
        <v>30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tr">
        <f t="shared" si="90"/>
        <v>April</v>
      </c>
      <c r="J4032" s="2">
        <f>MONTH(H4032)</f>
        <v>4</v>
      </c>
      <c r="K4032" s="2">
        <f t="shared" si="94"/>
        <v>2023</v>
      </c>
      <c r="L4032" s="2">
        <f>H4032-G4032</f>
        <v>1</v>
      </c>
      <c r="M4032" s="2" t="str">
        <f t="shared" si="91"/>
        <v>early delivery</v>
      </c>
      <c r="N4032" s="2" t="s">
        <v>25</v>
      </c>
      <c r="O4032" s="2" t="s">
        <v>31</v>
      </c>
      <c r="P4032" s="2">
        <v>566.39</v>
      </c>
      <c r="Q4032" s="2" t="s">
        <v>52</v>
      </c>
      <c r="R4032" s="4" t="s">
        <v>15382</v>
      </c>
    </row>
    <row r="4033" spans="1:18" ht="14.25" customHeight="1" x14ac:dyDescent="0.3">
      <c r="A4033" s="2" t="s">
        <v>4068</v>
      </c>
      <c r="B4033" s="2" t="s">
        <v>17</v>
      </c>
      <c r="C4033" s="2" t="s">
        <v>24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tr">
        <f t="shared" si="90"/>
        <v>January</v>
      </c>
      <c r="J4033" s="2">
        <f>MONTH(H4033)</f>
        <v>1</v>
      </c>
      <c r="K4033" s="2">
        <f t="shared" si="94"/>
        <v>2025</v>
      </c>
      <c r="L4033" s="2">
        <f>H4033-G4033</f>
        <v>7</v>
      </c>
      <c r="M4033" s="2" t="str">
        <f t="shared" si="91"/>
        <v>on time delivery</v>
      </c>
      <c r="N4033" s="2" t="s">
        <v>25</v>
      </c>
      <c r="O4033" s="2" t="s">
        <v>26</v>
      </c>
      <c r="P4033" s="2">
        <v>143.84</v>
      </c>
      <c r="Q4033" s="2" t="s">
        <v>32</v>
      </c>
      <c r="R4033" s="4" t="s">
        <v>15382</v>
      </c>
    </row>
    <row r="4034" spans="1:18" ht="14.25" customHeight="1" x14ac:dyDescent="0.3">
      <c r="A4034" s="2" t="s">
        <v>4069</v>
      </c>
      <c r="B4034" s="2" t="s">
        <v>17</v>
      </c>
      <c r="C4034" s="2" t="s">
        <v>30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tr">
        <f t="shared" si="90"/>
        <v>January</v>
      </c>
      <c r="J4034" s="2">
        <f>MONTH(H4034)</f>
        <v>1</v>
      </c>
      <c r="K4034" s="2">
        <f t="shared" si="94"/>
        <v>2024</v>
      </c>
      <c r="L4034" s="2">
        <f>H4034-G4034</f>
        <v>3</v>
      </c>
      <c r="M4034" s="2" t="str">
        <f t="shared" si="91"/>
        <v>delay delivery</v>
      </c>
      <c r="N4034" s="2" t="s">
        <v>25</v>
      </c>
      <c r="O4034" s="2" t="s">
        <v>26</v>
      </c>
      <c r="P4034" s="2">
        <v>141.83000000000001</v>
      </c>
      <c r="Q4034" s="2" t="s">
        <v>52</v>
      </c>
      <c r="R4034" s="4" t="s">
        <v>15382</v>
      </c>
    </row>
    <row r="4035" spans="1:18" ht="14.25" customHeight="1" x14ac:dyDescent="0.3">
      <c r="A4035" s="2" t="s">
        <v>4070</v>
      </c>
      <c r="B4035" s="2" t="s">
        <v>45</v>
      </c>
      <c r="C4035" s="2" t="s">
        <v>24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tr">
        <f t="shared" si="90"/>
        <v>January</v>
      </c>
      <c r="J4035" s="2">
        <f>MONTH(H4035)</f>
        <v>1</v>
      </c>
      <c r="K4035" s="2">
        <f t="shared" ref="K4035:K4098" si="95">YEAR(H4035)</f>
        <v>2024</v>
      </c>
      <c r="L4035" s="2">
        <f>H4035-G4035</f>
        <v>5</v>
      </c>
      <c r="M4035" s="2" t="str">
        <f t="shared" si="91"/>
        <v>delay delivery</v>
      </c>
      <c r="N4035" s="2" t="s">
        <v>25</v>
      </c>
      <c r="O4035" s="2" t="s">
        <v>31</v>
      </c>
      <c r="P4035" s="2">
        <v>773.32</v>
      </c>
      <c r="Q4035" s="2" t="s">
        <v>27</v>
      </c>
      <c r="R4035" s="4" t="s">
        <v>15382</v>
      </c>
    </row>
    <row r="4036" spans="1:18" ht="14.25" customHeight="1" x14ac:dyDescent="0.3">
      <c r="A4036" s="2" t="s">
        <v>4071</v>
      </c>
      <c r="B4036" s="2" t="s">
        <v>17</v>
      </c>
      <c r="C4036" s="2" t="s">
        <v>24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tr">
        <f t="shared" si="90"/>
        <v>December</v>
      </c>
      <c r="J4036" s="2">
        <f>MONTH(H4036)</f>
        <v>12</v>
      </c>
      <c r="K4036" s="2">
        <f t="shared" si="95"/>
        <v>2024</v>
      </c>
      <c r="L4036" s="2">
        <f>H4036-G4036</f>
        <v>2</v>
      </c>
      <c r="M4036" s="2" t="str">
        <f t="shared" si="91"/>
        <v>early delivery</v>
      </c>
      <c r="N4036" s="2" t="s">
        <v>35</v>
      </c>
      <c r="O4036" s="2" t="s">
        <v>31</v>
      </c>
      <c r="P4036" s="2">
        <v>585.37</v>
      </c>
      <c r="Q4036" s="2" t="s">
        <v>27</v>
      </c>
      <c r="R4036" s="4" t="s">
        <v>15382</v>
      </c>
    </row>
    <row r="4037" spans="1:18" ht="14.25" customHeight="1" x14ac:dyDescent="0.3">
      <c r="A4037" s="2" t="s">
        <v>4072</v>
      </c>
      <c r="B4037" s="2" t="s">
        <v>17</v>
      </c>
      <c r="C4037" s="2" t="s">
        <v>30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tr">
        <f t="shared" si="90"/>
        <v>April</v>
      </c>
      <c r="J4037" s="2">
        <f>MONTH(H4037)</f>
        <v>4</v>
      </c>
      <c r="K4037" s="2">
        <f t="shared" si="95"/>
        <v>2024</v>
      </c>
      <c r="L4037" s="2">
        <f>H4037-G4037</f>
        <v>7</v>
      </c>
      <c r="M4037" s="2" t="str">
        <f t="shared" si="91"/>
        <v>on time delivery</v>
      </c>
      <c r="N4037" s="2" t="s">
        <v>35</v>
      </c>
      <c r="O4037" s="2" t="s">
        <v>20</v>
      </c>
      <c r="P4037" s="2">
        <v>38.39</v>
      </c>
      <c r="Q4037" s="2" t="s">
        <v>21</v>
      </c>
      <c r="R4037" s="4" t="s">
        <v>15382</v>
      </c>
    </row>
    <row r="4038" spans="1:18" ht="14.25" customHeight="1" x14ac:dyDescent="0.3">
      <c r="A4038" s="2" t="s">
        <v>4073</v>
      </c>
      <c r="B4038" s="2" t="s">
        <v>45</v>
      </c>
      <c r="C4038" s="2" t="s">
        <v>40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tr">
        <f t="shared" si="90"/>
        <v>December</v>
      </c>
      <c r="J4038" s="2">
        <f>MONTH(H4038)</f>
        <v>12</v>
      </c>
      <c r="K4038" s="2">
        <f t="shared" si="95"/>
        <v>2024</v>
      </c>
      <c r="L4038" s="2">
        <f>H4038-G4038</f>
        <v>2</v>
      </c>
      <c r="M4038" s="2" t="str">
        <f t="shared" si="91"/>
        <v>early delivery</v>
      </c>
      <c r="N4038" s="2" t="s">
        <v>25</v>
      </c>
      <c r="O4038" s="2" t="s">
        <v>26</v>
      </c>
      <c r="P4038" s="2">
        <v>91.58</v>
      </c>
      <c r="Q4038" s="2" t="s">
        <v>27</v>
      </c>
      <c r="R4038" s="4" t="s">
        <v>15382</v>
      </c>
    </row>
    <row r="4039" spans="1:18" ht="14.25" customHeight="1" x14ac:dyDescent="0.3">
      <c r="A4039" s="2" t="s">
        <v>4074</v>
      </c>
      <c r="B4039" s="2" t="s">
        <v>23</v>
      </c>
      <c r="C4039" s="2" t="s">
        <v>30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tr">
        <f t="shared" si="90"/>
        <v>January</v>
      </c>
      <c r="J4039" s="2">
        <f>MONTH(H4039)</f>
        <v>1</v>
      </c>
      <c r="K4039" s="2">
        <f t="shared" si="95"/>
        <v>2023</v>
      </c>
      <c r="L4039" s="2">
        <f>H4039-G4039</f>
        <v>7</v>
      </c>
      <c r="M4039" s="2" t="str">
        <f t="shared" si="91"/>
        <v>on time delivery</v>
      </c>
      <c r="N4039" s="2" t="s">
        <v>25</v>
      </c>
      <c r="O4039" s="2" t="s">
        <v>26</v>
      </c>
      <c r="P4039" s="2">
        <v>567.05999999999995</v>
      </c>
      <c r="Q4039" s="2" t="s">
        <v>38</v>
      </c>
      <c r="R4039" s="4" t="s">
        <v>15382</v>
      </c>
    </row>
    <row r="4040" spans="1:18" ht="14.25" customHeight="1" x14ac:dyDescent="0.3">
      <c r="A4040" s="2" t="s">
        <v>4075</v>
      </c>
      <c r="B4040" s="2" t="s">
        <v>23</v>
      </c>
      <c r="C4040" s="2" t="s">
        <v>37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tr">
        <f t="shared" si="90"/>
        <v>September</v>
      </c>
      <c r="J4040" s="2">
        <f>MONTH(H4040)</f>
        <v>9</v>
      </c>
      <c r="K4040" s="2">
        <f t="shared" si="95"/>
        <v>2024</v>
      </c>
      <c r="L4040" s="2">
        <f>H4040-G4040</f>
        <v>5</v>
      </c>
      <c r="M4040" s="2" t="str">
        <f t="shared" si="91"/>
        <v>delay delivery</v>
      </c>
      <c r="N4040" s="2" t="s">
        <v>25</v>
      </c>
      <c r="O4040" s="2" t="s">
        <v>20</v>
      </c>
      <c r="P4040" s="2">
        <v>584.13</v>
      </c>
      <c r="Q4040" s="2" t="s">
        <v>38</v>
      </c>
      <c r="R4040" s="4" t="s">
        <v>15382</v>
      </c>
    </row>
    <row r="4041" spans="1:18" ht="14.25" customHeight="1" x14ac:dyDescent="0.3">
      <c r="A4041" s="2" t="s">
        <v>4076</v>
      </c>
      <c r="B4041" s="2" t="s">
        <v>17</v>
      </c>
      <c r="C4041" s="2" t="s">
        <v>24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tr">
        <f t="shared" si="90"/>
        <v>September</v>
      </c>
      <c r="J4041" s="2">
        <f>MONTH(H4041)</f>
        <v>9</v>
      </c>
      <c r="K4041" s="2">
        <f t="shared" si="95"/>
        <v>2024</v>
      </c>
      <c r="L4041" s="2">
        <f>H4041-G4041</f>
        <v>3</v>
      </c>
      <c r="M4041" s="2" t="str">
        <f t="shared" si="91"/>
        <v>delay delivery</v>
      </c>
      <c r="N4041" s="2" t="s">
        <v>19</v>
      </c>
      <c r="O4041" s="2" t="s">
        <v>31</v>
      </c>
      <c r="P4041" s="2">
        <v>393.51</v>
      </c>
      <c r="Q4041" s="2" t="s">
        <v>27</v>
      </c>
      <c r="R4041" s="4" t="s">
        <v>15382</v>
      </c>
    </row>
    <row r="4042" spans="1:18" ht="14.25" customHeight="1" x14ac:dyDescent="0.3">
      <c r="A4042" s="2" t="s">
        <v>4077</v>
      </c>
      <c r="B4042" s="2" t="s">
        <v>23</v>
      </c>
      <c r="C4042" s="2" t="s">
        <v>18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tr">
        <f t="shared" si="90"/>
        <v>October</v>
      </c>
      <c r="J4042" s="2">
        <f>MONTH(H4042)</f>
        <v>10</v>
      </c>
      <c r="K4042" s="2">
        <f t="shared" si="95"/>
        <v>2024</v>
      </c>
      <c r="L4042" s="2">
        <f>H4042-G4042</f>
        <v>4</v>
      </c>
      <c r="M4042" s="2" t="str">
        <f t="shared" si="91"/>
        <v>delay delivery</v>
      </c>
      <c r="N4042" s="2" t="s">
        <v>19</v>
      </c>
      <c r="O4042" s="2" t="s">
        <v>26</v>
      </c>
      <c r="P4042" s="2">
        <v>548.73</v>
      </c>
      <c r="Q4042" s="2" t="s">
        <v>27</v>
      </c>
      <c r="R4042" s="4" t="s">
        <v>15382</v>
      </c>
    </row>
    <row r="4043" spans="1:18" ht="14.25" customHeight="1" x14ac:dyDescent="0.3">
      <c r="A4043" s="2" t="s">
        <v>4078</v>
      </c>
      <c r="B4043" s="2" t="s">
        <v>23</v>
      </c>
      <c r="C4043" s="2" t="s">
        <v>24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tr">
        <f t="shared" si="90"/>
        <v>July</v>
      </c>
      <c r="J4043" s="2">
        <f>MONTH(H4043)</f>
        <v>7</v>
      </c>
      <c r="K4043" s="2">
        <f t="shared" si="95"/>
        <v>2024</v>
      </c>
      <c r="L4043" s="2">
        <f>H4043-G4043</f>
        <v>5</v>
      </c>
      <c r="M4043" s="2" t="str">
        <f t="shared" si="91"/>
        <v>delay delivery</v>
      </c>
      <c r="N4043" s="2" t="s">
        <v>35</v>
      </c>
      <c r="O4043" s="2" t="s">
        <v>20</v>
      </c>
      <c r="P4043" s="2">
        <v>179.54</v>
      </c>
      <c r="Q4043" s="2" t="s">
        <v>27</v>
      </c>
      <c r="R4043" s="4" t="s">
        <v>15382</v>
      </c>
    </row>
    <row r="4044" spans="1:18" ht="14.25" customHeight="1" x14ac:dyDescent="0.3">
      <c r="A4044" s="2" t="s">
        <v>4079</v>
      </c>
      <c r="B4044" s="2" t="s">
        <v>17</v>
      </c>
      <c r="C4044" s="2" t="s">
        <v>37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tr">
        <f t="shared" si="90"/>
        <v>April</v>
      </c>
      <c r="J4044" s="2">
        <f>MONTH(H4044)</f>
        <v>4</v>
      </c>
      <c r="K4044" s="2">
        <f t="shared" si="95"/>
        <v>2023</v>
      </c>
      <c r="L4044" s="2">
        <f>H4044-G4044</f>
        <v>2</v>
      </c>
      <c r="M4044" s="2" t="str">
        <f t="shared" si="91"/>
        <v>early delivery</v>
      </c>
      <c r="N4044" s="2" t="s">
        <v>35</v>
      </c>
      <c r="O4044" s="2" t="s">
        <v>20</v>
      </c>
      <c r="P4044" s="2">
        <v>1123.1099999999999</v>
      </c>
      <c r="Q4044" s="2" t="s">
        <v>43</v>
      </c>
      <c r="R4044" s="4" t="s">
        <v>15382</v>
      </c>
    </row>
    <row r="4045" spans="1:18" ht="14.25" customHeight="1" x14ac:dyDescent="0.3">
      <c r="A4045" s="2" t="s">
        <v>4080</v>
      </c>
      <c r="B4045" s="2" t="s">
        <v>23</v>
      </c>
      <c r="C4045" s="2" t="s">
        <v>18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tr">
        <f t="shared" si="90"/>
        <v>August</v>
      </c>
      <c r="J4045" s="2">
        <f>MONTH(H4045)</f>
        <v>8</v>
      </c>
      <c r="K4045" s="2">
        <f t="shared" si="95"/>
        <v>2023</v>
      </c>
      <c r="L4045" s="2">
        <f>H4045-G4045</f>
        <v>4</v>
      </c>
      <c r="M4045" s="2" t="str">
        <f t="shared" si="91"/>
        <v>delay delivery</v>
      </c>
      <c r="N4045" s="2" t="s">
        <v>35</v>
      </c>
      <c r="O4045" s="2" t="s">
        <v>26</v>
      </c>
      <c r="P4045" s="2">
        <v>42.11</v>
      </c>
      <c r="Q4045" s="2" t="s">
        <v>52</v>
      </c>
      <c r="R4045" s="4" t="s">
        <v>15382</v>
      </c>
    </row>
    <row r="4046" spans="1:18" ht="14.25" customHeight="1" x14ac:dyDescent="0.3">
      <c r="A4046" s="2" t="s">
        <v>4081</v>
      </c>
      <c r="B4046" s="2" t="s">
        <v>17</v>
      </c>
      <c r="C4046" s="2" t="s">
        <v>18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tr">
        <f t="shared" si="90"/>
        <v>June</v>
      </c>
      <c r="J4046" s="2">
        <f>MONTH(H4046)</f>
        <v>6</v>
      </c>
      <c r="K4046" s="2">
        <f t="shared" si="95"/>
        <v>2023</v>
      </c>
      <c r="L4046" s="2">
        <f>H4046-G4046</f>
        <v>2</v>
      </c>
      <c r="M4046" s="2" t="str">
        <f t="shared" si="91"/>
        <v>early delivery</v>
      </c>
      <c r="N4046" s="2" t="s">
        <v>19</v>
      </c>
      <c r="O4046" s="2" t="s">
        <v>20</v>
      </c>
      <c r="P4046" s="2">
        <v>105.32</v>
      </c>
      <c r="Q4046" s="2" t="s">
        <v>43</v>
      </c>
      <c r="R4046" s="4" t="s">
        <v>15382</v>
      </c>
    </row>
    <row r="4047" spans="1:18" ht="14.25" customHeight="1" x14ac:dyDescent="0.3">
      <c r="A4047" s="2" t="s">
        <v>4082</v>
      </c>
      <c r="B4047" s="2" t="s">
        <v>29</v>
      </c>
      <c r="C4047" s="2" t="s">
        <v>30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tr">
        <f t="shared" si="90"/>
        <v>June</v>
      </c>
      <c r="J4047" s="2">
        <f>MONTH(H4047)</f>
        <v>6</v>
      </c>
      <c r="K4047" s="2">
        <f t="shared" si="95"/>
        <v>2024</v>
      </c>
      <c r="L4047" s="2">
        <f>H4047-G4047</f>
        <v>1</v>
      </c>
      <c r="M4047" s="2" t="str">
        <f t="shared" si="91"/>
        <v>early delivery</v>
      </c>
      <c r="N4047" s="2" t="s">
        <v>35</v>
      </c>
      <c r="O4047" s="2" t="s">
        <v>20</v>
      </c>
      <c r="P4047" s="2">
        <v>583.80999999999995</v>
      </c>
      <c r="Q4047" s="2" t="s">
        <v>32</v>
      </c>
      <c r="R4047" s="4" t="s">
        <v>15382</v>
      </c>
    </row>
    <row r="4048" spans="1:18" ht="14.25" customHeight="1" x14ac:dyDescent="0.3">
      <c r="A4048" s="2" t="s">
        <v>4083</v>
      </c>
      <c r="B4048" s="2" t="s">
        <v>45</v>
      </c>
      <c r="C4048" s="2" t="s">
        <v>40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tr">
        <f t="shared" si="90"/>
        <v>April</v>
      </c>
      <c r="J4048" s="2">
        <f>MONTH(H4048)</f>
        <v>4</v>
      </c>
      <c r="K4048" s="2">
        <f t="shared" si="95"/>
        <v>2024</v>
      </c>
      <c r="L4048" s="2">
        <f>H4048-G4048</f>
        <v>7</v>
      </c>
      <c r="M4048" s="2" t="str">
        <f t="shared" si="91"/>
        <v>on time delivery</v>
      </c>
      <c r="N4048" s="2" t="s">
        <v>25</v>
      </c>
      <c r="O4048" s="2" t="s">
        <v>20</v>
      </c>
      <c r="P4048" s="2">
        <v>93.72</v>
      </c>
      <c r="Q4048" s="2" t="s">
        <v>43</v>
      </c>
      <c r="R4048" s="4" t="s">
        <v>15382</v>
      </c>
    </row>
    <row r="4049" spans="1:18" ht="14.25" customHeight="1" x14ac:dyDescent="0.3">
      <c r="A4049" s="2" t="s">
        <v>4084</v>
      </c>
      <c r="B4049" s="2" t="s">
        <v>45</v>
      </c>
      <c r="C4049" s="2" t="s">
        <v>30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tr">
        <f t="shared" si="90"/>
        <v>October</v>
      </c>
      <c r="J4049" s="2">
        <f>MONTH(H4049)</f>
        <v>10</v>
      </c>
      <c r="K4049" s="2">
        <f t="shared" si="95"/>
        <v>2023</v>
      </c>
      <c r="L4049" s="2">
        <f>H4049-G4049</f>
        <v>4</v>
      </c>
      <c r="M4049" s="2" t="str">
        <f t="shared" si="91"/>
        <v>delay delivery</v>
      </c>
      <c r="N4049" s="2" t="s">
        <v>35</v>
      </c>
      <c r="O4049" s="2" t="s">
        <v>20</v>
      </c>
      <c r="P4049" s="2">
        <v>808.05</v>
      </c>
      <c r="Q4049" s="2" t="s">
        <v>38</v>
      </c>
      <c r="R4049" s="4" t="s">
        <v>15382</v>
      </c>
    </row>
    <row r="4050" spans="1:18" ht="14.25" customHeight="1" x14ac:dyDescent="0.3">
      <c r="A4050" s="2" t="s">
        <v>4085</v>
      </c>
      <c r="B4050" s="2" t="s">
        <v>23</v>
      </c>
      <c r="C4050" s="2" t="s">
        <v>18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tr">
        <f t="shared" si="90"/>
        <v>September</v>
      </c>
      <c r="J4050" s="2">
        <f>MONTH(H4050)</f>
        <v>9</v>
      </c>
      <c r="K4050" s="2">
        <f t="shared" si="95"/>
        <v>2024</v>
      </c>
      <c r="L4050" s="2">
        <f>H4050-G4050</f>
        <v>6</v>
      </c>
      <c r="M4050" s="2" t="str">
        <f t="shared" si="91"/>
        <v>on time delivery</v>
      </c>
      <c r="N4050" s="2" t="s">
        <v>35</v>
      </c>
      <c r="O4050" s="2" t="s">
        <v>26</v>
      </c>
      <c r="P4050" s="2">
        <v>373.09</v>
      </c>
      <c r="Q4050" s="2" t="s">
        <v>38</v>
      </c>
      <c r="R4050" s="4" t="s">
        <v>15382</v>
      </c>
    </row>
    <row r="4051" spans="1:18" ht="14.25" customHeight="1" x14ac:dyDescent="0.3">
      <c r="A4051" s="2" t="s">
        <v>4086</v>
      </c>
      <c r="B4051" s="2" t="s">
        <v>23</v>
      </c>
      <c r="C4051" s="2" t="s">
        <v>18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tr">
        <f t="shared" si="90"/>
        <v>July</v>
      </c>
      <c r="J4051" s="2">
        <f>MONTH(H4051)</f>
        <v>7</v>
      </c>
      <c r="K4051" s="2">
        <f t="shared" si="95"/>
        <v>2023</v>
      </c>
      <c r="L4051" s="2">
        <f>H4051-G4051</f>
        <v>5</v>
      </c>
      <c r="M4051" s="2" t="str">
        <f t="shared" si="91"/>
        <v>delay delivery</v>
      </c>
      <c r="N4051" s="2" t="s">
        <v>25</v>
      </c>
      <c r="O4051" s="2" t="s">
        <v>31</v>
      </c>
      <c r="P4051" s="2">
        <v>432.43</v>
      </c>
      <c r="Q4051" s="2" t="s">
        <v>38</v>
      </c>
      <c r="R4051" s="4" t="s">
        <v>15382</v>
      </c>
    </row>
    <row r="4052" spans="1:18" ht="14.25" customHeight="1" x14ac:dyDescent="0.3">
      <c r="A4052" s="2" t="s">
        <v>4087</v>
      </c>
      <c r="B4052" s="2" t="s">
        <v>23</v>
      </c>
      <c r="C4052" s="2" t="s">
        <v>40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tr">
        <f t="shared" si="90"/>
        <v>July</v>
      </c>
      <c r="J4052" s="2">
        <f>MONTH(H4052)</f>
        <v>7</v>
      </c>
      <c r="K4052" s="2">
        <f t="shared" si="95"/>
        <v>2024</v>
      </c>
      <c r="L4052" s="2">
        <f>H4052-G4052</f>
        <v>5</v>
      </c>
      <c r="M4052" s="2" t="str">
        <f t="shared" si="91"/>
        <v>delay delivery</v>
      </c>
      <c r="N4052" s="2" t="s">
        <v>25</v>
      </c>
      <c r="O4052" s="2" t="s">
        <v>20</v>
      </c>
      <c r="P4052" s="2">
        <v>541.25</v>
      </c>
      <c r="Q4052" s="2" t="s">
        <v>27</v>
      </c>
      <c r="R4052" s="4" t="s">
        <v>15382</v>
      </c>
    </row>
    <row r="4053" spans="1:18" ht="14.25" customHeight="1" x14ac:dyDescent="0.3">
      <c r="A4053" s="2" t="s">
        <v>4088</v>
      </c>
      <c r="B4053" s="2" t="s">
        <v>45</v>
      </c>
      <c r="C4053" s="2" t="s">
        <v>24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tr">
        <f t="shared" si="90"/>
        <v>May</v>
      </c>
      <c r="J4053" s="2">
        <f>MONTH(H4053)</f>
        <v>5</v>
      </c>
      <c r="K4053" s="2">
        <f t="shared" si="95"/>
        <v>2023</v>
      </c>
      <c r="L4053" s="2">
        <f>H4053-G4053</f>
        <v>3</v>
      </c>
      <c r="M4053" s="2" t="str">
        <f t="shared" si="91"/>
        <v>delay delivery</v>
      </c>
      <c r="N4053" s="2" t="s">
        <v>35</v>
      </c>
      <c r="O4053" s="2" t="s">
        <v>31</v>
      </c>
      <c r="P4053" s="2">
        <v>1019.64</v>
      </c>
      <c r="Q4053" s="2" t="s">
        <v>32</v>
      </c>
      <c r="R4053" s="4" t="s">
        <v>15382</v>
      </c>
    </row>
    <row r="4054" spans="1:18" ht="14.25" customHeight="1" x14ac:dyDescent="0.3">
      <c r="A4054" s="2" t="s">
        <v>4089</v>
      </c>
      <c r="B4054" s="2" t="s">
        <v>29</v>
      </c>
      <c r="C4054" s="2" t="s">
        <v>40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tr">
        <f t="shared" si="90"/>
        <v>June</v>
      </c>
      <c r="J4054" s="2">
        <f>MONTH(H4054)</f>
        <v>6</v>
      </c>
      <c r="K4054" s="2">
        <f t="shared" si="95"/>
        <v>2023</v>
      </c>
      <c r="L4054" s="2">
        <f>H4054-G4054</f>
        <v>4</v>
      </c>
      <c r="M4054" s="2" t="str">
        <f t="shared" si="91"/>
        <v>delay delivery</v>
      </c>
      <c r="N4054" s="2" t="s">
        <v>19</v>
      </c>
      <c r="O4054" s="2" t="s">
        <v>20</v>
      </c>
      <c r="P4054" s="2">
        <v>180.82</v>
      </c>
      <c r="Q4054" s="2" t="s">
        <v>27</v>
      </c>
      <c r="R4054" s="4" t="s">
        <v>15382</v>
      </c>
    </row>
    <row r="4055" spans="1:18" ht="14.25" customHeight="1" x14ac:dyDescent="0.3">
      <c r="A4055" s="2" t="s">
        <v>4090</v>
      </c>
      <c r="B4055" s="2" t="s">
        <v>29</v>
      </c>
      <c r="C4055" s="2" t="s">
        <v>30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tr">
        <f t="shared" si="90"/>
        <v>May</v>
      </c>
      <c r="J4055" s="2">
        <f>MONTH(H4055)</f>
        <v>5</v>
      </c>
      <c r="K4055" s="2">
        <f t="shared" si="95"/>
        <v>2024</v>
      </c>
      <c r="L4055" s="2">
        <f>H4055-G4055</f>
        <v>3</v>
      </c>
      <c r="M4055" s="2" t="str">
        <f t="shared" si="91"/>
        <v>delay delivery</v>
      </c>
      <c r="N4055" s="2" t="s">
        <v>35</v>
      </c>
      <c r="O4055" s="2" t="s">
        <v>31</v>
      </c>
      <c r="P4055" s="2">
        <v>433.38</v>
      </c>
      <c r="Q4055" s="2" t="s">
        <v>52</v>
      </c>
      <c r="R4055" s="4" t="s">
        <v>15382</v>
      </c>
    </row>
    <row r="4056" spans="1:18" ht="14.25" customHeight="1" x14ac:dyDescent="0.3">
      <c r="A4056" s="2" t="s">
        <v>4091</v>
      </c>
      <c r="B4056" s="2" t="s">
        <v>45</v>
      </c>
      <c r="C4056" s="2" t="s">
        <v>24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tr">
        <f t="shared" si="90"/>
        <v>January</v>
      </c>
      <c r="J4056" s="2">
        <f>MONTH(H4056)</f>
        <v>1</v>
      </c>
      <c r="K4056" s="2">
        <f t="shared" si="95"/>
        <v>2024</v>
      </c>
      <c r="L4056" s="2">
        <f>H4056-G4056</f>
        <v>5</v>
      </c>
      <c r="M4056" s="2" t="str">
        <f t="shared" si="91"/>
        <v>delay delivery</v>
      </c>
      <c r="N4056" s="2" t="s">
        <v>19</v>
      </c>
      <c r="O4056" s="2" t="s">
        <v>26</v>
      </c>
      <c r="P4056" s="2">
        <v>277.63</v>
      </c>
      <c r="Q4056" s="2" t="s">
        <v>38</v>
      </c>
      <c r="R4056" s="4" t="s">
        <v>15382</v>
      </c>
    </row>
    <row r="4057" spans="1:18" ht="14.25" customHeight="1" x14ac:dyDescent="0.3">
      <c r="A4057" s="2" t="s">
        <v>4092</v>
      </c>
      <c r="B4057" s="2" t="s">
        <v>29</v>
      </c>
      <c r="C4057" s="2" t="s">
        <v>30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tr">
        <f t="shared" si="90"/>
        <v>July</v>
      </c>
      <c r="J4057" s="2">
        <f>MONTH(H4057)</f>
        <v>7</v>
      </c>
      <c r="K4057" s="2">
        <f t="shared" si="95"/>
        <v>2023</v>
      </c>
      <c r="L4057" s="2">
        <f>H4057-G4057</f>
        <v>3</v>
      </c>
      <c r="M4057" s="2" t="str">
        <f t="shared" si="91"/>
        <v>delay delivery</v>
      </c>
      <c r="N4057" s="2" t="s">
        <v>19</v>
      </c>
      <c r="O4057" s="2" t="s">
        <v>26</v>
      </c>
      <c r="P4057" s="2">
        <v>462.42</v>
      </c>
      <c r="Q4057" s="2" t="s">
        <v>27</v>
      </c>
      <c r="R4057" s="4" t="s">
        <v>15382</v>
      </c>
    </row>
    <row r="4058" spans="1:18" ht="14.25" customHeight="1" x14ac:dyDescent="0.3">
      <c r="A4058" s="2" t="s">
        <v>4093</v>
      </c>
      <c r="B4058" s="2" t="s">
        <v>45</v>
      </c>
      <c r="C4058" s="2" t="s">
        <v>40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tr">
        <f t="shared" si="90"/>
        <v>July</v>
      </c>
      <c r="J4058" s="2">
        <f>MONTH(H4058)</f>
        <v>7</v>
      </c>
      <c r="K4058" s="2">
        <f t="shared" si="95"/>
        <v>2024</v>
      </c>
      <c r="L4058" s="2">
        <f>H4058-G4058</f>
        <v>4</v>
      </c>
      <c r="M4058" s="2" t="str">
        <f t="shared" si="91"/>
        <v>delay delivery</v>
      </c>
      <c r="N4058" s="2" t="s">
        <v>25</v>
      </c>
      <c r="O4058" s="2" t="s">
        <v>26</v>
      </c>
      <c r="P4058" s="2">
        <v>29.31</v>
      </c>
      <c r="Q4058" s="2" t="s">
        <v>21</v>
      </c>
      <c r="R4058" s="4" t="s">
        <v>15382</v>
      </c>
    </row>
    <row r="4059" spans="1:18" ht="14.25" customHeight="1" x14ac:dyDescent="0.3">
      <c r="A4059" s="2" t="s">
        <v>4094</v>
      </c>
      <c r="B4059" s="2" t="s">
        <v>29</v>
      </c>
      <c r="C4059" s="2" t="s">
        <v>24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tr">
        <f t="shared" si="90"/>
        <v>September</v>
      </c>
      <c r="J4059" s="2">
        <f>MONTH(H4059)</f>
        <v>9</v>
      </c>
      <c r="K4059" s="2">
        <f t="shared" si="95"/>
        <v>2024</v>
      </c>
      <c r="L4059" s="2">
        <f>H4059-G4059</f>
        <v>5</v>
      </c>
      <c r="M4059" s="2" t="str">
        <f t="shared" si="91"/>
        <v>delay delivery</v>
      </c>
      <c r="N4059" s="2" t="s">
        <v>19</v>
      </c>
      <c r="O4059" s="2" t="s">
        <v>26</v>
      </c>
      <c r="P4059" s="2">
        <v>501.38</v>
      </c>
      <c r="Q4059" s="2" t="s">
        <v>52</v>
      </c>
      <c r="R4059" s="4" t="s">
        <v>15382</v>
      </c>
    </row>
    <row r="4060" spans="1:18" ht="14.25" customHeight="1" x14ac:dyDescent="0.3">
      <c r="A4060" s="2" t="s">
        <v>4095</v>
      </c>
      <c r="B4060" s="2" t="s">
        <v>17</v>
      </c>
      <c r="C4060" s="2" t="s">
        <v>40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tr">
        <f t="shared" si="90"/>
        <v>January</v>
      </c>
      <c r="J4060" s="2">
        <f>MONTH(H4060)</f>
        <v>1</v>
      </c>
      <c r="K4060" s="2">
        <f t="shared" si="95"/>
        <v>2024</v>
      </c>
      <c r="L4060" s="2">
        <f>H4060-G4060</f>
        <v>2</v>
      </c>
      <c r="M4060" s="2" t="str">
        <f t="shared" si="91"/>
        <v>early delivery</v>
      </c>
      <c r="N4060" s="2" t="s">
        <v>35</v>
      </c>
      <c r="O4060" s="2" t="s">
        <v>31</v>
      </c>
      <c r="P4060" s="2">
        <v>784.27</v>
      </c>
      <c r="Q4060" s="2" t="s">
        <v>43</v>
      </c>
      <c r="R4060" s="4" t="s">
        <v>15382</v>
      </c>
    </row>
    <row r="4061" spans="1:18" ht="14.25" customHeight="1" x14ac:dyDescent="0.3">
      <c r="A4061" s="2" t="s">
        <v>4096</v>
      </c>
      <c r="B4061" s="2" t="s">
        <v>17</v>
      </c>
      <c r="C4061" s="2" t="s">
        <v>37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tr">
        <f t="shared" si="90"/>
        <v>August</v>
      </c>
      <c r="J4061" s="2">
        <f>MONTH(H4061)</f>
        <v>8</v>
      </c>
      <c r="K4061" s="2">
        <f t="shared" si="95"/>
        <v>2024</v>
      </c>
      <c r="L4061" s="2">
        <f>H4061-G4061</f>
        <v>5</v>
      </c>
      <c r="M4061" s="2" t="str">
        <f t="shared" si="91"/>
        <v>delay delivery</v>
      </c>
      <c r="N4061" s="2" t="s">
        <v>19</v>
      </c>
      <c r="O4061" s="2" t="s">
        <v>20</v>
      </c>
      <c r="P4061" s="2">
        <v>430.1</v>
      </c>
      <c r="Q4061" s="2" t="s">
        <v>52</v>
      </c>
      <c r="R4061" s="4" t="s">
        <v>15382</v>
      </c>
    </row>
    <row r="4062" spans="1:18" ht="14.25" customHeight="1" x14ac:dyDescent="0.3">
      <c r="A4062" s="2" t="s">
        <v>4097</v>
      </c>
      <c r="B4062" s="2" t="s">
        <v>45</v>
      </c>
      <c r="C4062" s="2" t="s">
        <v>18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tr">
        <f t="shared" si="90"/>
        <v>November</v>
      </c>
      <c r="J4062" s="2">
        <f>MONTH(H4062)</f>
        <v>11</v>
      </c>
      <c r="K4062" s="2">
        <f t="shared" si="95"/>
        <v>2023</v>
      </c>
      <c r="L4062" s="2">
        <f>H4062-G4062</f>
        <v>7</v>
      </c>
      <c r="M4062" s="2" t="str">
        <f t="shared" si="91"/>
        <v>on time delivery</v>
      </c>
      <c r="N4062" s="2" t="s">
        <v>19</v>
      </c>
      <c r="O4062" s="2" t="s">
        <v>26</v>
      </c>
      <c r="P4062" s="2">
        <v>193.88</v>
      </c>
      <c r="Q4062" s="2" t="s">
        <v>32</v>
      </c>
      <c r="R4062" s="4" t="s">
        <v>15382</v>
      </c>
    </row>
    <row r="4063" spans="1:18" ht="14.25" customHeight="1" x14ac:dyDescent="0.3">
      <c r="A4063" s="2" t="s">
        <v>4098</v>
      </c>
      <c r="B4063" s="2" t="s">
        <v>29</v>
      </c>
      <c r="C4063" s="2" t="s">
        <v>24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tr">
        <f t="shared" si="90"/>
        <v>March</v>
      </c>
      <c r="J4063" s="2">
        <f>MONTH(H4063)</f>
        <v>3</v>
      </c>
      <c r="K4063" s="2">
        <f t="shared" si="95"/>
        <v>2024</v>
      </c>
      <c r="L4063" s="2">
        <f>H4063-G4063</f>
        <v>3</v>
      </c>
      <c r="M4063" s="2" t="str">
        <f t="shared" si="91"/>
        <v>delay delivery</v>
      </c>
      <c r="N4063" s="2" t="s">
        <v>35</v>
      </c>
      <c r="O4063" s="2" t="s">
        <v>20</v>
      </c>
      <c r="P4063" s="2">
        <v>297.2</v>
      </c>
      <c r="Q4063" s="2" t="s">
        <v>32</v>
      </c>
      <c r="R4063" s="4" t="s">
        <v>15382</v>
      </c>
    </row>
    <row r="4064" spans="1:18" ht="14.25" customHeight="1" x14ac:dyDescent="0.3">
      <c r="A4064" s="2" t="s">
        <v>4099</v>
      </c>
      <c r="B4064" s="2" t="s">
        <v>23</v>
      </c>
      <c r="C4064" s="2" t="s">
        <v>18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tr">
        <f t="shared" si="90"/>
        <v>July</v>
      </c>
      <c r="J4064" s="2">
        <f>MONTH(H4064)</f>
        <v>7</v>
      </c>
      <c r="K4064" s="2">
        <f t="shared" si="95"/>
        <v>2023</v>
      </c>
      <c r="L4064" s="2">
        <f>H4064-G4064</f>
        <v>7</v>
      </c>
      <c r="M4064" s="2" t="str">
        <f t="shared" si="91"/>
        <v>on time delivery</v>
      </c>
      <c r="N4064" s="2" t="s">
        <v>25</v>
      </c>
      <c r="O4064" s="2" t="s">
        <v>31</v>
      </c>
      <c r="P4064" s="2">
        <v>1289.1199999999999</v>
      </c>
      <c r="Q4064" s="2" t="s">
        <v>52</v>
      </c>
      <c r="R4064" s="4" t="s">
        <v>15382</v>
      </c>
    </row>
    <row r="4065" spans="1:18" ht="14.25" customHeight="1" x14ac:dyDescent="0.3">
      <c r="A4065" s="2" t="s">
        <v>4100</v>
      </c>
      <c r="B4065" s="2" t="s">
        <v>29</v>
      </c>
      <c r="C4065" s="2" t="s">
        <v>37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tr">
        <f t="shared" si="90"/>
        <v>December</v>
      </c>
      <c r="J4065" s="2">
        <f>MONTH(H4065)</f>
        <v>12</v>
      </c>
      <c r="K4065" s="2">
        <f t="shared" si="95"/>
        <v>2023</v>
      </c>
      <c r="L4065" s="2">
        <f>H4065-G4065</f>
        <v>3</v>
      </c>
      <c r="M4065" s="2" t="str">
        <f t="shared" si="91"/>
        <v>delay delivery</v>
      </c>
      <c r="N4065" s="2" t="s">
        <v>19</v>
      </c>
      <c r="O4065" s="2" t="s">
        <v>26</v>
      </c>
      <c r="P4065" s="2">
        <v>526.92999999999995</v>
      </c>
      <c r="Q4065" s="2" t="s">
        <v>27</v>
      </c>
      <c r="R4065" s="4" t="s">
        <v>15382</v>
      </c>
    </row>
    <row r="4066" spans="1:18" ht="14.25" customHeight="1" x14ac:dyDescent="0.3">
      <c r="A4066" s="2" t="s">
        <v>4101</v>
      </c>
      <c r="B4066" s="2" t="s">
        <v>17</v>
      </c>
      <c r="C4066" s="2" t="s">
        <v>24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tr">
        <f t="shared" si="90"/>
        <v>October</v>
      </c>
      <c r="J4066" s="2">
        <f>MONTH(H4066)</f>
        <v>10</v>
      </c>
      <c r="K4066" s="2">
        <f t="shared" si="95"/>
        <v>2023</v>
      </c>
      <c r="L4066" s="2">
        <f>H4066-G4066</f>
        <v>5</v>
      </c>
      <c r="M4066" s="2" t="str">
        <f t="shared" si="91"/>
        <v>delay delivery</v>
      </c>
      <c r="N4066" s="2" t="s">
        <v>35</v>
      </c>
      <c r="O4066" s="2" t="s">
        <v>26</v>
      </c>
      <c r="P4066" s="2">
        <v>712.26</v>
      </c>
      <c r="Q4066" s="2" t="s">
        <v>43</v>
      </c>
      <c r="R4066" s="4" t="s">
        <v>15382</v>
      </c>
    </row>
    <row r="4067" spans="1:18" ht="14.25" customHeight="1" x14ac:dyDescent="0.3">
      <c r="A4067" s="2" t="s">
        <v>4102</v>
      </c>
      <c r="B4067" s="2" t="s">
        <v>17</v>
      </c>
      <c r="C4067" s="2" t="s">
        <v>18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tr">
        <f t="shared" si="90"/>
        <v>August</v>
      </c>
      <c r="J4067" s="2">
        <f>MONTH(H4067)</f>
        <v>8</v>
      </c>
      <c r="K4067" s="2">
        <f t="shared" si="95"/>
        <v>2023</v>
      </c>
      <c r="L4067" s="2">
        <f>H4067-G4067</f>
        <v>1</v>
      </c>
      <c r="M4067" s="2" t="str">
        <f t="shared" si="91"/>
        <v>early delivery</v>
      </c>
      <c r="N4067" s="2" t="s">
        <v>19</v>
      </c>
      <c r="O4067" s="2" t="s">
        <v>26</v>
      </c>
      <c r="P4067" s="2">
        <v>622.88</v>
      </c>
      <c r="Q4067" s="2" t="s">
        <v>38</v>
      </c>
      <c r="R4067" s="4" t="s">
        <v>15382</v>
      </c>
    </row>
    <row r="4068" spans="1:18" ht="14.25" customHeight="1" x14ac:dyDescent="0.3">
      <c r="A4068" s="2" t="s">
        <v>4103</v>
      </c>
      <c r="B4068" s="2" t="s">
        <v>29</v>
      </c>
      <c r="C4068" s="2" t="s">
        <v>18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tr">
        <f t="shared" si="90"/>
        <v>December</v>
      </c>
      <c r="J4068" s="2">
        <f>MONTH(H4068)</f>
        <v>12</v>
      </c>
      <c r="K4068" s="2">
        <f t="shared" si="95"/>
        <v>2024</v>
      </c>
      <c r="L4068" s="2">
        <f>H4068-G4068</f>
        <v>1</v>
      </c>
      <c r="M4068" s="2" t="str">
        <f t="shared" si="91"/>
        <v>early delivery</v>
      </c>
      <c r="N4068" s="2" t="s">
        <v>19</v>
      </c>
      <c r="O4068" s="2" t="s">
        <v>31</v>
      </c>
      <c r="P4068" s="2">
        <v>516.63</v>
      </c>
      <c r="Q4068" s="2" t="s">
        <v>38</v>
      </c>
      <c r="R4068" s="4" t="s">
        <v>15382</v>
      </c>
    </row>
    <row r="4069" spans="1:18" ht="14.25" customHeight="1" x14ac:dyDescent="0.3">
      <c r="A4069" s="2" t="s">
        <v>4104</v>
      </c>
      <c r="B4069" s="2" t="s">
        <v>29</v>
      </c>
      <c r="C4069" s="2" t="s">
        <v>24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tr">
        <f t="shared" si="90"/>
        <v>November</v>
      </c>
      <c r="J4069" s="2">
        <f>MONTH(H4069)</f>
        <v>11</v>
      </c>
      <c r="K4069" s="2">
        <f t="shared" si="95"/>
        <v>2024</v>
      </c>
      <c r="L4069" s="2">
        <f>H4069-G4069</f>
        <v>1</v>
      </c>
      <c r="M4069" s="2" t="str">
        <f t="shared" si="91"/>
        <v>early delivery</v>
      </c>
      <c r="N4069" s="2" t="s">
        <v>19</v>
      </c>
      <c r="O4069" s="2" t="s">
        <v>20</v>
      </c>
      <c r="P4069" s="2">
        <v>674.12</v>
      </c>
      <c r="Q4069" s="2" t="s">
        <v>27</v>
      </c>
      <c r="R4069" s="4" t="s">
        <v>15382</v>
      </c>
    </row>
    <row r="4070" spans="1:18" ht="14.25" customHeight="1" x14ac:dyDescent="0.3">
      <c r="A4070" s="2" t="s">
        <v>4105</v>
      </c>
      <c r="B4070" s="2" t="s">
        <v>23</v>
      </c>
      <c r="C4070" s="2" t="s">
        <v>18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tr">
        <f t="shared" si="90"/>
        <v>April</v>
      </c>
      <c r="J4070" s="2">
        <f>MONTH(H4070)</f>
        <v>4</v>
      </c>
      <c r="K4070" s="2">
        <f t="shared" si="95"/>
        <v>2024</v>
      </c>
      <c r="L4070" s="2">
        <f>H4070-G4070</f>
        <v>7</v>
      </c>
      <c r="M4070" s="2" t="str">
        <f t="shared" si="91"/>
        <v>on time delivery</v>
      </c>
      <c r="N4070" s="2" t="s">
        <v>19</v>
      </c>
      <c r="O4070" s="2" t="s">
        <v>26</v>
      </c>
      <c r="P4070" s="2">
        <v>175.06</v>
      </c>
      <c r="Q4070" s="2" t="s">
        <v>27</v>
      </c>
      <c r="R4070" s="4" t="s">
        <v>15382</v>
      </c>
    </row>
    <row r="4071" spans="1:18" ht="14.25" customHeight="1" x14ac:dyDescent="0.3">
      <c r="A4071" s="2" t="s">
        <v>4106</v>
      </c>
      <c r="B4071" s="2" t="s">
        <v>23</v>
      </c>
      <c r="C4071" s="2" t="s">
        <v>18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tr">
        <f t="shared" si="90"/>
        <v>August</v>
      </c>
      <c r="J4071" s="2">
        <f>MONTH(H4071)</f>
        <v>8</v>
      </c>
      <c r="K4071" s="2">
        <f t="shared" si="95"/>
        <v>2024</v>
      </c>
      <c r="L4071" s="2">
        <f>H4071-G4071</f>
        <v>2</v>
      </c>
      <c r="M4071" s="2" t="str">
        <f t="shared" si="91"/>
        <v>early delivery</v>
      </c>
      <c r="N4071" s="2" t="s">
        <v>35</v>
      </c>
      <c r="O4071" s="2" t="s">
        <v>26</v>
      </c>
      <c r="P4071" s="2">
        <v>179.66</v>
      </c>
      <c r="Q4071" s="2" t="s">
        <v>43</v>
      </c>
      <c r="R4071" s="4" t="s">
        <v>15382</v>
      </c>
    </row>
    <row r="4072" spans="1:18" ht="14.25" customHeight="1" x14ac:dyDescent="0.3">
      <c r="A4072" s="2" t="s">
        <v>4107</v>
      </c>
      <c r="B4072" s="2" t="s">
        <v>29</v>
      </c>
      <c r="C4072" s="2" t="s">
        <v>24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tr">
        <f t="shared" si="90"/>
        <v>April</v>
      </c>
      <c r="J4072" s="2">
        <f>MONTH(H4072)</f>
        <v>4</v>
      </c>
      <c r="K4072" s="2">
        <f t="shared" si="95"/>
        <v>2023</v>
      </c>
      <c r="L4072" s="2">
        <f>H4072-G4072</f>
        <v>2</v>
      </c>
      <c r="M4072" s="2" t="str">
        <f t="shared" si="91"/>
        <v>early delivery</v>
      </c>
      <c r="N4072" s="2" t="s">
        <v>19</v>
      </c>
      <c r="O4072" s="2" t="s">
        <v>20</v>
      </c>
      <c r="P4072" s="2">
        <v>248.19</v>
      </c>
      <c r="Q4072" s="2" t="s">
        <v>27</v>
      </c>
      <c r="R4072" s="4" t="s">
        <v>15382</v>
      </c>
    </row>
    <row r="4073" spans="1:18" ht="14.25" customHeight="1" x14ac:dyDescent="0.3">
      <c r="A4073" s="2" t="s">
        <v>4108</v>
      </c>
      <c r="B4073" s="2" t="s">
        <v>29</v>
      </c>
      <c r="C4073" s="2" t="s">
        <v>18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tr">
        <f t="shared" si="90"/>
        <v>October</v>
      </c>
      <c r="J4073" s="2">
        <f>MONTH(H4073)</f>
        <v>10</v>
      </c>
      <c r="K4073" s="2">
        <f t="shared" si="95"/>
        <v>2024</v>
      </c>
      <c r="L4073" s="2">
        <f>H4073-G4073</f>
        <v>7</v>
      </c>
      <c r="M4073" s="2" t="str">
        <f t="shared" si="91"/>
        <v>on time delivery</v>
      </c>
      <c r="N4073" s="2" t="s">
        <v>35</v>
      </c>
      <c r="O4073" s="2" t="s">
        <v>20</v>
      </c>
      <c r="P4073" s="2">
        <v>230.59</v>
      </c>
      <c r="Q4073" s="2" t="s">
        <v>27</v>
      </c>
      <c r="R4073" s="4" t="s">
        <v>15382</v>
      </c>
    </row>
    <row r="4074" spans="1:18" ht="14.25" customHeight="1" x14ac:dyDescent="0.3">
      <c r="A4074" s="2" t="s">
        <v>4109</v>
      </c>
      <c r="B4074" s="2" t="s">
        <v>29</v>
      </c>
      <c r="C4074" s="2" t="s">
        <v>18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tr">
        <f t="shared" si="90"/>
        <v>March</v>
      </c>
      <c r="J4074" s="2">
        <f>MONTH(H4074)</f>
        <v>3</v>
      </c>
      <c r="K4074" s="2">
        <f t="shared" si="95"/>
        <v>2023</v>
      </c>
      <c r="L4074" s="2">
        <f>H4074-G4074</f>
        <v>2</v>
      </c>
      <c r="M4074" s="2" t="str">
        <f t="shared" si="91"/>
        <v>early delivery</v>
      </c>
      <c r="N4074" s="2" t="s">
        <v>25</v>
      </c>
      <c r="O4074" s="2" t="s">
        <v>26</v>
      </c>
      <c r="P4074" s="2">
        <v>560.32000000000005</v>
      </c>
      <c r="Q4074" s="2" t="s">
        <v>43</v>
      </c>
      <c r="R4074" s="4" t="s">
        <v>15382</v>
      </c>
    </row>
    <row r="4075" spans="1:18" ht="14.25" customHeight="1" x14ac:dyDescent="0.3">
      <c r="A4075" s="2" t="s">
        <v>4110</v>
      </c>
      <c r="B4075" s="2" t="s">
        <v>29</v>
      </c>
      <c r="C4075" s="2" t="s">
        <v>30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tr">
        <f t="shared" si="90"/>
        <v>March</v>
      </c>
      <c r="J4075" s="2">
        <f>MONTH(H4075)</f>
        <v>3</v>
      </c>
      <c r="K4075" s="2">
        <f t="shared" si="95"/>
        <v>2024</v>
      </c>
      <c r="L4075" s="2">
        <f>H4075-G4075</f>
        <v>5</v>
      </c>
      <c r="M4075" s="2" t="str">
        <f t="shared" si="91"/>
        <v>delay delivery</v>
      </c>
      <c r="N4075" s="2" t="s">
        <v>25</v>
      </c>
      <c r="O4075" s="2" t="s">
        <v>26</v>
      </c>
      <c r="P4075" s="2">
        <v>113.1</v>
      </c>
      <c r="Q4075" s="2" t="s">
        <v>38</v>
      </c>
      <c r="R4075" s="4" t="s">
        <v>15382</v>
      </c>
    </row>
    <row r="4076" spans="1:18" ht="14.25" customHeight="1" x14ac:dyDescent="0.3">
      <c r="A4076" s="2" t="s">
        <v>4111</v>
      </c>
      <c r="B4076" s="2" t="s">
        <v>45</v>
      </c>
      <c r="C4076" s="2" t="s">
        <v>30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tr">
        <f t="shared" si="90"/>
        <v>October</v>
      </c>
      <c r="J4076" s="2">
        <f>MONTH(H4076)</f>
        <v>10</v>
      </c>
      <c r="K4076" s="2">
        <f t="shared" si="95"/>
        <v>2023</v>
      </c>
      <c r="L4076" s="2">
        <f>H4076-G4076</f>
        <v>6</v>
      </c>
      <c r="M4076" s="2" t="str">
        <f t="shared" si="91"/>
        <v>on time delivery</v>
      </c>
      <c r="N4076" s="2" t="s">
        <v>25</v>
      </c>
      <c r="O4076" s="2" t="s">
        <v>31</v>
      </c>
      <c r="P4076" s="2">
        <v>79.91</v>
      </c>
      <c r="Q4076" s="2" t="s">
        <v>52</v>
      </c>
      <c r="R4076" s="4" t="s">
        <v>15382</v>
      </c>
    </row>
    <row r="4077" spans="1:18" ht="14.25" customHeight="1" x14ac:dyDescent="0.3">
      <c r="A4077" s="2" t="s">
        <v>4112</v>
      </c>
      <c r="B4077" s="2" t="s">
        <v>29</v>
      </c>
      <c r="C4077" s="2" t="s">
        <v>37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tr">
        <f t="shared" si="90"/>
        <v>August</v>
      </c>
      <c r="J4077" s="2">
        <f>MONTH(H4077)</f>
        <v>8</v>
      </c>
      <c r="K4077" s="2">
        <f t="shared" si="95"/>
        <v>2024</v>
      </c>
      <c r="L4077" s="2">
        <f>H4077-G4077</f>
        <v>5</v>
      </c>
      <c r="M4077" s="2" t="str">
        <f t="shared" si="91"/>
        <v>delay delivery</v>
      </c>
      <c r="N4077" s="2" t="s">
        <v>35</v>
      </c>
      <c r="O4077" s="2" t="s">
        <v>26</v>
      </c>
      <c r="P4077" s="2">
        <v>574.11</v>
      </c>
      <c r="Q4077" s="2" t="s">
        <v>43</v>
      </c>
      <c r="R4077" s="4" t="s">
        <v>15382</v>
      </c>
    </row>
    <row r="4078" spans="1:18" ht="14.25" customHeight="1" x14ac:dyDescent="0.3">
      <c r="A4078" s="2" t="s">
        <v>4113</v>
      </c>
      <c r="B4078" s="2" t="s">
        <v>23</v>
      </c>
      <c r="C4078" s="2" t="s">
        <v>30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tr">
        <f t="shared" si="90"/>
        <v>March</v>
      </c>
      <c r="J4078" s="2">
        <f>MONTH(H4078)</f>
        <v>3</v>
      </c>
      <c r="K4078" s="2">
        <f t="shared" si="95"/>
        <v>2023</v>
      </c>
      <c r="L4078" s="2">
        <f>H4078-G4078</f>
        <v>4</v>
      </c>
      <c r="M4078" s="2" t="str">
        <f t="shared" si="91"/>
        <v>delay delivery</v>
      </c>
      <c r="N4078" s="2" t="s">
        <v>35</v>
      </c>
      <c r="O4078" s="2" t="s">
        <v>31</v>
      </c>
      <c r="P4078" s="2">
        <v>185.59</v>
      </c>
      <c r="Q4078" s="2" t="s">
        <v>32</v>
      </c>
      <c r="R4078" s="4" t="s">
        <v>15382</v>
      </c>
    </row>
    <row r="4079" spans="1:18" ht="14.25" customHeight="1" x14ac:dyDescent="0.3">
      <c r="A4079" s="2" t="s">
        <v>4114</v>
      </c>
      <c r="B4079" s="2" t="s">
        <v>17</v>
      </c>
      <c r="C4079" s="2" t="s">
        <v>30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tr">
        <f t="shared" si="90"/>
        <v>December</v>
      </c>
      <c r="J4079" s="2">
        <f>MONTH(H4079)</f>
        <v>12</v>
      </c>
      <c r="K4079" s="2">
        <f t="shared" si="95"/>
        <v>2023</v>
      </c>
      <c r="L4079" s="2">
        <f>H4079-G4079</f>
        <v>1</v>
      </c>
      <c r="M4079" s="2" t="str">
        <f t="shared" si="91"/>
        <v>early delivery</v>
      </c>
      <c r="N4079" s="2" t="s">
        <v>35</v>
      </c>
      <c r="O4079" s="2" t="s">
        <v>31</v>
      </c>
      <c r="P4079" s="2">
        <v>325.48</v>
      </c>
      <c r="Q4079" s="2" t="s">
        <v>32</v>
      </c>
      <c r="R4079" s="4" t="s">
        <v>15382</v>
      </c>
    </row>
    <row r="4080" spans="1:18" ht="14.25" customHeight="1" x14ac:dyDescent="0.3">
      <c r="A4080" s="2" t="s">
        <v>4115</v>
      </c>
      <c r="B4080" s="2" t="s">
        <v>45</v>
      </c>
      <c r="C4080" s="2" t="s">
        <v>37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tr">
        <f t="shared" si="90"/>
        <v>January</v>
      </c>
      <c r="J4080" s="2">
        <f>MONTH(H4080)</f>
        <v>1</v>
      </c>
      <c r="K4080" s="2">
        <f t="shared" si="95"/>
        <v>2024</v>
      </c>
      <c r="L4080" s="2">
        <f>H4080-G4080</f>
        <v>4</v>
      </c>
      <c r="M4080" s="2" t="str">
        <f t="shared" si="91"/>
        <v>delay delivery</v>
      </c>
      <c r="N4080" s="2" t="s">
        <v>25</v>
      </c>
      <c r="O4080" s="2" t="s">
        <v>20</v>
      </c>
      <c r="P4080" s="2">
        <v>206.01</v>
      </c>
      <c r="Q4080" s="2" t="s">
        <v>32</v>
      </c>
      <c r="R4080" s="4" t="s">
        <v>15382</v>
      </c>
    </row>
    <row r="4081" spans="1:18" ht="14.25" customHeight="1" x14ac:dyDescent="0.3">
      <c r="A4081" s="2" t="s">
        <v>4116</v>
      </c>
      <c r="B4081" s="2" t="s">
        <v>29</v>
      </c>
      <c r="C4081" s="2" t="s">
        <v>18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tr">
        <f t="shared" si="90"/>
        <v>November</v>
      </c>
      <c r="J4081" s="2">
        <f>MONTH(H4081)</f>
        <v>11</v>
      </c>
      <c r="K4081" s="2">
        <f t="shared" si="95"/>
        <v>2023</v>
      </c>
      <c r="L4081" s="2">
        <f>H4081-G4081</f>
        <v>1</v>
      </c>
      <c r="M4081" s="2" t="str">
        <f t="shared" si="91"/>
        <v>early delivery</v>
      </c>
      <c r="N4081" s="2" t="s">
        <v>19</v>
      </c>
      <c r="O4081" s="2" t="s">
        <v>31</v>
      </c>
      <c r="P4081" s="2">
        <v>501.43</v>
      </c>
      <c r="Q4081" s="2" t="s">
        <v>38</v>
      </c>
      <c r="R4081" s="4" t="s">
        <v>15382</v>
      </c>
    </row>
    <row r="4082" spans="1:18" ht="14.25" customHeight="1" x14ac:dyDescent="0.3">
      <c r="A4082" s="2" t="s">
        <v>4117</v>
      </c>
      <c r="B4082" s="2" t="s">
        <v>17</v>
      </c>
      <c r="C4082" s="2" t="s">
        <v>18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tr">
        <f t="shared" ref="I4082:I4336" si="96">TEXT(H4082,"mmmm")</f>
        <v>July</v>
      </c>
      <c r="J4082" s="2">
        <f>MONTH(H4082)</f>
        <v>7</v>
      </c>
      <c r="K4082" s="2">
        <f t="shared" si="95"/>
        <v>2023</v>
      </c>
      <c r="L4082" s="2">
        <f>H4082-G4082</f>
        <v>3</v>
      </c>
      <c r="M4082" s="2" t="str">
        <f t="shared" ref="M4082:M4336" si="97">IF(L4082&lt;3,"early delivery",IF(L4082&gt;5,"on time delivery","delay delivery" ))</f>
        <v>delay delivery</v>
      </c>
      <c r="N4082" s="2" t="s">
        <v>35</v>
      </c>
      <c r="O4082" s="2" t="s">
        <v>31</v>
      </c>
      <c r="P4082" s="2">
        <v>151.78</v>
      </c>
      <c r="Q4082" s="2" t="s">
        <v>52</v>
      </c>
      <c r="R4082" s="4" t="s">
        <v>15382</v>
      </c>
    </row>
    <row r="4083" spans="1:18" ht="14.25" customHeight="1" x14ac:dyDescent="0.3">
      <c r="A4083" s="2" t="s">
        <v>4118</v>
      </c>
      <c r="B4083" s="2" t="s">
        <v>45</v>
      </c>
      <c r="C4083" s="2" t="s">
        <v>30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tr">
        <f t="shared" si="96"/>
        <v>February</v>
      </c>
      <c r="J4083" s="2">
        <f>MONTH(H4083)</f>
        <v>2</v>
      </c>
      <c r="K4083" s="2">
        <f t="shared" si="95"/>
        <v>2024</v>
      </c>
      <c r="L4083" s="2">
        <f>H4083-G4083</f>
        <v>4</v>
      </c>
      <c r="M4083" s="2" t="str">
        <f t="shared" si="97"/>
        <v>delay delivery</v>
      </c>
      <c r="N4083" s="2" t="s">
        <v>25</v>
      </c>
      <c r="O4083" s="2" t="s">
        <v>26</v>
      </c>
      <c r="P4083" s="2">
        <v>299.3</v>
      </c>
      <c r="Q4083" s="2" t="s">
        <v>43</v>
      </c>
      <c r="R4083" s="4" t="s">
        <v>15382</v>
      </c>
    </row>
    <row r="4084" spans="1:18" ht="14.25" customHeight="1" x14ac:dyDescent="0.3">
      <c r="A4084" s="2" t="s">
        <v>4119</v>
      </c>
      <c r="B4084" s="2" t="s">
        <v>17</v>
      </c>
      <c r="C4084" s="2" t="s">
        <v>37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tr">
        <f t="shared" si="96"/>
        <v>January</v>
      </c>
      <c r="J4084" s="2">
        <f>MONTH(H4084)</f>
        <v>1</v>
      </c>
      <c r="K4084" s="2">
        <f t="shared" si="95"/>
        <v>2024</v>
      </c>
      <c r="L4084" s="2">
        <f>H4084-G4084</f>
        <v>5</v>
      </c>
      <c r="M4084" s="2" t="str">
        <f t="shared" si="97"/>
        <v>delay delivery</v>
      </c>
      <c r="N4084" s="2" t="s">
        <v>35</v>
      </c>
      <c r="O4084" s="2" t="s">
        <v>26</v>
      </c>
      <c r="P4084" s="2">
        <v>457.7</v>
      </c>
      <c r="Q4084" s="2" t="s">
        <v>27</v>
      </c>
      <c r="R4084" s="4" t="s">
        <v>15382</v>
      </c>
    </row>
    <row r="4085" spans="1:18" ht="14.25" customHeight="1" x14ac:dyDescent="0.3">
      <c r="A4085" s="2" t="s">
        <v>4120</v>
      </c>
      <c r="B4085" s="2" t="s">
        <v>29</v>
      </c>
      <c r="C4085" s="2" t="s">
        <v>18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tr">
        <f t="shared" si="96"/>
        <v>December</v>
      </c>
      <c r="J4085" s="2">
        <f>MONTH(H4085)</f>
        <v>12</v>
      </c>
      <c r="K4085" s="2">
        <f t="shared" si="95"/>
        <v>2024</v>
      </c>
      <c r="L4085" s="2">
        <f>H4085-G4085</f>
        <v>3</v>
      </c>
      <c r="M4085" s="2" t="str">
        <f t="shared" si="97"/>
        <v>delay delivery</v>
      </c>
      <c r="N4085" s="2" t="s">
        <v>35</v>
      </c>
      <c r="O4085" s="2" t="s">
        <v>31</v>
      </c>
      <c r="P4085" s="2">
        <v>1118.02</v>
      </c>
      <c r="Q4085" s="2" t="s">
        <v>38</v>
      </c>
      <c r="R4085" s="4" t="s">
        <v>15382</v>
      </c>
    </row>
    <row r="4086" spans="1:18" ht="14.25" customHeight="1" x14ac:dyDescent="0.3">
      <c r="A4086" s="2" t="s">
        <v>4121</v>
      </c>
      <c r="B4086" s="2" t="s">
        <v>29</v>
      </c>
      <c r="C4086" s="2" t="s">
        <v>40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tr">
        <f t="shared" si="96"/>
        <v>February</v>
      </c>
      <c r="J4086" s="2">
        <f>MONTH(H4086)</f>
        <v>2</v>
      </c>
      <c r="K4086" s="2">
        <f t="shared" si="95"/>
        <v>2024</v>
      </c>
      <c r="L4086" s="2">
        <f>H4086-G4086</f>
        <v>4</v>
      </c>
      <c r="M4086" s="2" t="str">
        <f t="shared" si="97"/>
        <v>delay delivery</v>
      </c>
      <c r="N4086" s="2" t="s">
        <v>25</v>
      </c>
      <c r="O4086" s="2" t="s">
        <v>31</v>
      </c>
      <c r="P4086" s="2">
        <v>387.38</v>
      </c>
      <c r="Q4086" s="2" t="s">
        <v>38</v>
      </c>
      <c r="R4086" s="4" t="s">
        <v>15382</v>
      </c>
    </row>
    <row r="4087" spans="1:18" ht="14.25" customHeight="1" x14ac:dyDescent="0.3">
      <c r="A4087" s="2" t="s">
        <v>4122</v>
      </c>
      <c r="B4087" s="2" t="s">
        <v>23</v>
      </c>
      <c r="C4087" s="2" t="s">
        <v>24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tr">
        <f t="shared" si="96"/>
        <v>June</v>
      </c>
      <c r="J4087" s="2">
        <f>MONTH(H4087)</f>
        <v>6</v>
      </c>
      <c r="K4087" s="2">
        <f t="shared" si="95"/>
        <v>2024</v>
      </c>
      <c r="L4087" s="2">
        <f>H4087-G4087</f>
        <v>3</v>
      </c>
      <c r="M4087" s="2" t="str">
        <f t="shared" si="97"/>
        <v>delay delivery</v>
      </c>
      <c r="N4087" s="2" t="s">
        <v>35</v>
      </c>
      <c r="O4087" s="2" t="s">
        <v>31</v>
      </c>
      <c r="P4087" s="2">
        <v>676.37</v>
      </c>
      <c r="Q4087" s="2" t="s">
        <v>38</v>
      </c>
      <c r="R4087" s="4" t="s">
        <v>15382</v>
      </c>
    </row>
    <row r="4088" spans="1:18" ht="14.25" customHeight="1" x14ac:dyDescent="0.3">
      <c r="A4088" s="2" t="s">
        <v>4123</v>
      </c>
      <c r="B4088" s="2" t="s">
        <v>29</v>
      </c>
      <c r="C4088" s="2" t="s">
        <v>24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tr">
        <f t="shared" si="96"/>
        <v>October</v>
      </c>
      <c r="J4088" s="2">
        <f>MONTH(H4088)</f>
        <v>10</v>
      </c>
      <c r="K4088" s="2">
        <f t="shared" si="95"/>
        <v>2023</v>
      </c>
      <c r="L4088" s="2">
        <f>H4088-G4088</f>
        <v>6</v>
      </c>
      <c r="M4088" s="2" t="str">
        <f t="shared" si="97"/>
        <v>on time delivery</v>
      </c>
      <c r="N4088" s="2" t="s">
        <v>35</v>
      </c>
      <c r="O4088" s="2" t="s">
        <v>31</v>
      </c>
      <c r="P4088" s="2">
        <v>300.47000000000003</v>
      </c>
      <c r="Q4088" s="2" t="s">
        <v>27</v>
      </c>
      <c r="R4088" s="4" t="s">
        <v>15382</v>
      </c>
    </row>
    <row r="4089" spans="1:18" ht="14.25" customHeight="1" x14ac:dyDescent="0.3">
      <c r="A4089" s="2" t="s">
        <v>4124</v>
      </c>
      <c r="B4089" s="2" t="s">
        <v>29</v>
      </c>
      <c r="C4089" s="2" t="s">
        <v>24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tr">
        <f t="shared" si="96"/>
        <v>October</v>
      </c>
      <c r="J4089" s="2">
        <f>MONTH(H4089)</f>
        <v>10</v>
      </c>
      <c r="K4089" s="2">
        <f t="shared" si="95"/>
        <v>2024</v>
      </c>
      <c r="L4089" s="2">
        <f>H4089-G4089</f>
        <v>6</v>
      </c>
      <c r="M4089" s="2" t="str">
        <f t="shared" si="97"/>
        <v>on time delivery</v>
      </c>
      <c r="N4089" s="2" t="s">
        <v>35</v>
      </c>
      <c r="O4089" s="2" t="s">
        <v>31</v>
      </c>
      <c r="P4089" s="2">
        <v>26.42</v>
      </c>
      <c r="Q4089" s="2" t="s">
        <v>52</v>
      </c>
      <c r="R4089" s="4" t="s">
        <v>15382</v>
      </c>
    </row>
    <row r="4090" spans="1:18" ht="14.25" customHeight="1" x14ac:dyDescent="0.3">
      <c r="A4090" s="2" t="s">
        <v>4125</v>
      </c>
      <c r="B4090" s="2" t="s">
        <v>45</v>
      </c>
      <c r="C4090" s="2" t="s">
        <v>30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tr">
        <f t="shared" si="96"/>
        <v>December</v>
      </c>
      <c r="J4090" s="2">
        <f>MONTH(H4090)</f>
        <v>12</v>
      </c>
      <c r="K4090" s="2">
        <f t="shared" si="95"/>
        <v>2023</v>
      </c>
      <c r="L4090" s="2">
        <f>H4090-G4090</f>
        <v>6</v>
      </c>
      <c r="M4090" s="2" t="str">
        <f t="shared" si="97"/>
        <v>on time delivery</v>
      </c>
      <c r="N4090" s="2" t="s">
        <v>25</v>
      </c>
      <c r="O4090" s="2" t="s">
        <v>31</v>
      </c>
      <c r="P4090" s="2">
        <v>698.49</v>
      </c>
      <c r="Q4090" s="2" t="s">
        <v>38</v>
      </c>
      <c r="R4090" s="4" t="s">
        <v>15382</v>
      </c>
    </row>
    <row r="4091" spans="1:18" ht="14.25" customHeight="1" x14ac:dyDescent="0.3">
      <c r="A4091" s="2" t="s">
        <v>4126</v>
      </c>
      <c r="B4091" s="2" t="s">
        <v>23</v>
      </c>
      <c r="C4091" s="2" t="s">
        <v>24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tr">
        <f t="shared" si="96"/>
        <v>November</v>
      </c>
      <c r="J4091" s="2">
        <f>MONTH(H4091)</f>
        <v>11</v>
      </c>
      <c r="K4091" s="2">
        <f t="shared" si="95"/>
        <v>2023</v>
      </c>
      <c r="L4091" s="2">
        <f>H4091-G4091</f>
        <v>3</v>
      </c>
      <c r="M4091" s="2" t="str">
        <f t="shared" si="97"/>
        <v>delay delivery</v>
      </c>
      <c r="N4091" s="2" t="s">
        <v>25</v>
      </c>
      <c r="O4091" s="2" t="s">
        <v>31</v>
      </c>
      <c r="P4091" s="2">
        <v>358.92</v>
      </c>
      <c r="Q4091" s="2" t="s">
        <v>32</v>
      </c>
      <c r="R4091" s="4" t="s">
        <v>15382</v>
      </c>
    </row>
    <row r="4092" spans="1:18" ht="14.25" customHeight="1" x14ac:dyDescent="0.3">
      <c r="A4092" s="2" t="s">
        <v>4127</v>
      </c>
      <c r="B4092" s="2" t="s">
        <v>45</v>
      </c>
      <c r="C4092" s="2" t="s">
        <v>24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tr">
        <f t="shared" si="96"/>
        <v>August</v>
      </c>
      <c r="J4092" s="2">
        <f>MONTH(H4092)</f>
        <v>8</v>
      </c>
      <c r="K4092" s="2">
        <f t="shared" si="95"/>
        <v>2023</v>
      </c>
      <c r="L4092" s="2">
        <f>H4092-G4092</f>
        <v>3</v>
      </c>
      <c r="M4092" s="2" t="str">
        <f t="shared" si="97"/>
        <v>delay delivery</v>
      </c>
      <c r="N4092" s="2" t="s">
        <v>35</v>
      </c>
      <c r="O4092" s="2" t="s">
        <v>31</v>
      </c>
      <c r="P4092" s="2">
        <v>414.37</v>
      </c>
      <c r="Q4092" s="2" t="s">
        <v>32</v>
      </c>
      <c r="R4092" s="4" t="s">
        <v>15382</v>
      </c>
    </row>
    <row r="4093" spans="1:18" ht="14.25" customHeight="1" x14ac:dyDescent="0.3">
      <c r="A4093" s="2" t="s">
        <v>4128</v>
      </c>
      <c r="B4093" s="2" t="s">
        <v>17</v>
      </c>
      <c r="C4093" s="2" t="s">
        <v>40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tr">
        <f t="shared" si="96"/>
        <v>January</v>
      </c>
      <c r="J4093" s="2">
        <f>MONTH(H4093)</f>
        <v>1</v>
      </c>
      <c r="K4093" s="2">
        <f t="shared" si="95"/>
        <v>2024</v>
      </c>
      <c r="L4093" s="2">
        <f>H4093-G4093</f>
        <v>5</v>
      </c>
      <c r="M4093" s="2" t="str">
        <f t="shared" si="97"/>
        <v>delay delivery</v>
      </c>
      <c r="N4093" s="2" t="s">
        <v>25</v>
      </c>
      <c r="O4093" s="2" t="s">
        <v>20</v>
      </c>
      <c r="P4093" s="2">
        <v>301.07</v>
      </c>
      <c r="Q4093" s="2" t="s">
        <v>43</v>
      </c>
      <c r="R4093" s="4" t="s">
        <v>15382</v>
      </c>
    </row>
    <row r="4094" spans="1:18" ht="14.25" customHeight="1" x14ac:dyDescent="0.3">
      <c r="A4094" s="2" t="s">
        <v>4129</v>
      </c>
      <c r="B4094" s="2" t="s">
        <v>29</v>
      </c>
      <c r="C4094" s="2" t="s">
        <v>18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tr">
        <f t="shared" si="96"/>
        <v>February</v>
      </c>
      <c r="J4094" s="2">
        <f>MONTH(H4094)</f>
        <v>2</v>
      </c>
      <c r="K4094" s="2">
        <f t="shared" si="95"/>
        <v>2023</v>
      </c>
      <c r="L4094" s="2">
        <f>H4094-G4094</f>
        <v>3</v>
      </c>
      <c r="M4094" s="2" t="str">
        <f t="shared" si="97"/>
        <v>delay delivery</v>
      </c>
      <c r="N4094" s="2" t="s">
        <v>35</v>
      </c>
      <c r="O4094" s="2" t="s">
        <v>26</v>
      </c>
      <c r="P4094" s="2">
        <v>88.37</v>
      </c>
      <c r="Q4094" s="2" t="s">
        <v>43</v>
      </c>
      <c r="R4094" s="4" t="s">
        <v>15382</v>
      </c>
    </row>
    <row r="4095" spans="1:18" ht="14.25" customHeight="1" x14ac:dyDescent="0.3">
      <c r="A4095" s="2" t="s">
        <v>4130</v>
      </c>
      <c r="B4095" s="2" t="s">
        <v>17</v>
      </c>
      <c r="C4095" s="2" t="s">
        <v>40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tr">
        <f t="shared" si="96"/>
        <v>January</v>
      </c>
      <c r="J4095" s="2">
        <f>MONTH(H4095)</f>
        <v>1</v>
      </c>
      <c r="K4095" s="2">
        <f t="shared" si="95"/>
        <v>2023</v>
      </c>
      <c r="L4095" s="2">
        <f>H4095-G4095</f>
        <v>5</v>
      </c>
      <c r="M4095" s="2" t="str">
        <f t="shared" si="97"/>
        <v>delay delivery</v>
      </c>
      <c r="N4095" s="2" t="s">
        <v>35</v>
      </c>
      <c r="O4095" s="2" t="s">
        <v>20</v>
      </c>
      <c r="P4095" s="2">
        <v>563.19000000000005</v>
      </c>
      <c r="Q4095" s="2" t="s">
        <v>52</v>
      </c>
      <c r="R4095" s="4" t="s">
        <v>15382</v>
      </c>
    </row>
    <row r="4096" spans="1:18" ht="14.25" customHeight="1" x14ac:dyDescent="0.3">
      <c r="A4096" s="2" t="s">
        <v>4131</v>
      </c>
      <c r="B4096" s="2" t="s">
        <v>45</v>
      </c>
      <c r="C4096" s="2" t="s">
        <v>30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tr">
        <f t="shared" si="96"/>
        <v>January</v>
      </c>
      <c r="J4096" s="2">
        <f>MONTH(H4096)</f>
        <v>1</v>
      </c>
      <c r="K4096" s="2">
        <f t="shared" si="95"/>
        <v>2023</v>
      </c>
      <c r="L4096" s="2">
        <f>H4096-G4096</f>
        <v>2</v>
      </c>
      <c r="M4096" s="2" t="str">
        <f t="shared" si="97"/>
        <v>early delivery</v>
      </c>
      <c r="N4096" s="2" t="s">
        <v>35</v>
      </c>
      <c r="O4096" s="2" t="s">
        <v>26</v>
      </c>
      <c r="P4096" s="2">
        <v>237.39</v>
      </c>
      <c r="Q4096" s="2" t="s">
        <v>43</v>
      </c>
      <c r="R4096" s="4" t="s">
        <v>15382</v>
      </c>
    </row>
    <row r="4097" spans="1:18" ht="14.25" customHeight="1" x14ac:dyDescent="0.3">
      <c r="A4097" s="2" t="s">
        <v>4132</v>
      </c>
      <c r="B4097" s="2" t="s">
        <v>29</v>
      </c>
      <c r="C4097" s="2" t="s">
        <v>24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tr">
        <f t="shared" si="96"/>
        <v>July</v>
      </c>
      <c r="J4097" s="2">
        <f>MONTH(H4097)</f>
        <v>7</v>
      </c>
      <c r="K4097" s="2">
        <f t="shared" si="95"/>
        <v>2023</v>
      </c>
      <c r="L4097" s="2">
        <f>H4097-G4097</f>
        <v>3</v>
      </c>
      <c r="M4097" s="2" t="str">
        <f t="shared" si="97"/>
        <v>delay delivery</v>
      </c>
      <c r="N4097" s="2" t="s">
        <v>35</v>
      </c>
      <c r="O4097" s="2" t="s">
        <v>20</v>
      </c>
      <c r="P4097" s="2">
        <v>117.04</v>
      </c>
      <c r="Q4097" s="2" t="s">
        <v>21</v>
      </c>
      <c r="R4097" s="4" t="s">
        <v>15382</v>
      </c>
    </row>
    <row r="4098" spans="1:18" ht="14.25" customHeight="1" x14ac:dyDescent="0.3">
      <c r="A4098" s="2" t="s">
        <v>4133</v>
      </c>
      <c r="B4098" s="2" t="s">
        <v>29</v>
      </c>
      <c r="C4098" s="2" t="s">
        <v>18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tr">
        <f t="shared" si="96"/>
        <v>November</v>
      </c>
      <c r="J4098" s="2">
        <f>MONTH(H4098)</f>
        <v>11</v>
      </c>
      <c r="K4098" s="2">
        <f t="shared" si="95"/>
        <v>2024</v>
      </c>
      <c r="L4098" s="2">
        <f>H4098-G4098</f>
        <v>1</v>
      </c>
      <c r="M4098" s="2" t="str">
        <f t="shared" si="97"/>
        <v>early delivery</v>
      </c>
      <c r="N4098" s="2" t="s">
        <v>19</v>
      </c>
      <c r="O4098" s="2" t="s">
        <v>26</v>
      </c>
      <c r="P4098" s="2">
        <v>1037.1500000000001</v>
      </c>
      <c r="Q4098" s="2" t="s">
        <v>38</v>
      </c>
      <c r="R4098" s="4" t="s">
        <v>15382</v>
      </c>
    </row>
    <row r="4099" spans="1:18" ht="14.25" customHeight="1" x14ac:dyDescent="0.3">
      <c r="A4099" s="2" t="s">
        <v>4134</v>
      </c>
      <c r="B4099" s="2" t="s">
        <v>45</v>
      </c>
      <c r="C4099" s="2" t="s">
        <v>24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tr">
        <f t="shared" si="96"/>
        <v>July</v>
      </c>
      <c r="J4099" s="2">
        <f>MONTH(H4099)</f>
        <v>7</v>
      </c>
      <c r="K4099" s="2">
        <f t="shared" ref="K4099:K4162" si="98">YEAR(H4099)</f>
        <v>2024</v>
      </c>
      <c r="L4099" s="2">
        <f>H4099-G4099</f>
        <v>5</v>
      </c>
      <c r="M4099" s="2" t="str">
        <f t="shared" si="97"/>
        <v>delay delivery</v>
      </c>
      <c r="N4099" s="2" t="s">
        <v>19</v>
      </c>
      <c r="O4099" s="2" t="s">
        <v>31</v>
      </c>
      <c r="P4099" s="2">
        <v>359.54</v>
      </c>
      <c r="Q4099" s="2" t="s">
        <v>32</v>
      </c>
      <c r="R4099" s="4" t="s">
        <v>15382</v>
      </c>
    </row>
    <row r="4100" spans="1:18" ht="14.25" customHeight="1" x14ac:dyDescent="0.3">
      <c r="A4100" s="2" t="s">
        <v>4135</v>
      </c>
      <c r="B4100" s="2" t="s">
        <v>45</v>
      </c>
      <c r="C4100" s="2" t="s">
        <v>24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tr">
        <f t="shared" si="96"/>
        <v>February</v>
      </c>
      <c r="J4100" s="2">
        <f>MONTH(H4100)</f>
        <v>2</v>
      </c>
      <c r="K4100" s="2">
        <f t="shared" si="98"/>
        <v>2023</v>
      </c>
      <c r="L4100" s="2">
        <f>H4100-G4100</f>
        <v>7</v>
      </c>
      <c r="M4100" s="2" t="str">
        <f t="shared" si="97"/>
        <v>on time delivery</v>
      </c>
      <c r="N4100" s="2" t="s">
        <v>35</v>
      </c>
      <c r="O4100" s="2" t="s">
        <v>31</v>
      </c>
      <c r="P4100" s="2">
        <v>212.56</v>
      </c>
      <c r="Q4100" s="2" t="s">
        <v>21</v>
      </c>
      <c r="R4100" s="4" t="s">
        <v>15382</v>
      </c>
    </row>
    <row r="4101" spans="1:18" ht="14.25" customHeight="1" x14ac:dyDescent="0.3">
      <c r="A4101" s="2" t="s">
        <v>4136</v>
      </c>
      <c r="B4101" s="2" t="s">
        <v>45</v>
      </c>
      <c r="C4101" s="2" t="s">
        <v>30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tr">
        <f t="shared" si="96"/>
        <v>June</v>
      </c>
      <c r="J4101" s="2">
        <f>MONTH(H4101)</f>
        <v>6</v>
      </c>
      <c r="K4101" s="2">
        <f t="shared" si="98"/>
        <v>2023</v>
      </c>
      <c r="L4101" s="2">
        <f>H4101-G4101</f>
        <v>2</v>
      </c>
      <c r="M4101" s="2" t="str">
        <f t="shared" si="97"/>
        <v>early delivery</v>
      </c>
      <c r="N4101" s="2" t="s">
        <v>35</v>
      </c>
      <c r="O4101" s="2" t="s">
        <v>26</v>
      </c>
      <c r="P4101" s="2">
        <v>55.05</v>
      </c>
      <c r="Q4101" s="2" t="s">
        <v>52</v>
      </c>
      <c r="R4101" s="4" t="s">
        <v>15382</v>
      </c>
    </row>
    <row r="4102" spans="1:18" ht="14.25" customHeight="1" x14ac:dyDescent="0.3">
      <c r="A4102" s="2" t="s">
        <v>4137</v>
      </c>
      <c r="B4102" s="2" t="s">
        <v>45</v>
      </c>
      <c r="C4102" s="2" t="s">
        <v>24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tr">
        <f t="shared" si="96"/>
        <v>May</v>
      </c>
      <c r="J4102" s="2">
        <f>MONTH(H4102)</f>
        <v>5</v>
      </c>
      <c r="K4102" s="2">
        <f t="shared" si="98"/>
        <v>2024</v>
      </c>
      <c r="L4102" s="2">
        <f>H4102-G4102</f>
        <v>5</v>
      </c>
      <c r="M4102" s="2" t="str">
        <f t="shared" si="97"/>
        <v>delay delivery</v>
      </c>
      <c r="N4102" s="2" t="s">
        <v>25</v>
      </c>
      <c r="O4102" s="2" t="s">
        <v>20</v>
      </c>
      <c r="P4102" s="2">
        <v>428.43</v>
      </c>
      <c r="Q4102" s="2" t="s">
        <v>27</v>
      </c>
      <c r="R4102" s="4" t="s">
        <v>15382</v>
      </c>
    </row>
    <row r="4103" spans="1:18" ht="14.25" customHeight="1" x14ac:dyDescent="0.3">
      <c r="A4103" s="2" t="s">
        <v>4138</v>
      </c>
      <c r="B4103" s="2" t="s">
        <v>45</v>
      </c>
      <c r="C4103" s="2" t="s">
        <v>37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tr">
        <f t="shared" si="96"/>
        <v>March</v>
      </c>
      <c r="J4103" s="2">
        <f>MONTH(H4103)</f>
        <v>3</v>
      </c>
      <c r="K4103" s="2">
        <f t="shared" si="98"/>
        <v>2024</v>
      </c>
      <c r="L4103" s="2">
        <f>H4103-G4103</f>
        <v>7</v>
      </c>
      <c r="M4103" s="2" t="str">
        <f t="shared" si="97"/>
        <v>on time delivery</v>
      </c>
      <c r="N4103" s="2" t="s">
        <v>35</v>
      </c>
      <c r="O4103" s="2" t="s">
        <v>31</v>
      </c>
      <c r="P4103" s="2">
        <v>104.9</v>
      </c>
      <c r="Q4103" s="2" t="s">
        <v>52</v>
      </c>
      <c r="R4103" s="4" t="s">
        <v>15382</v>
      </c>
    </row>
    <row r="4104" spans="1:18" ht="14.25" customHeight="1" x14ac:dyDescent="0.3">
      <c r="A4104" s="2" t="s">
        <v>4139</v>
      </c>
      <c r="B4104" s="2" t="s">
        <v>29</v>
      </c>
      <c r="C4104" s="2" t="s">
        <v>18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tr">
        <f t="shared" si="96"/>
        <v>September</v>
      </c>
      <c r="J4104" s="2">
        <f>MONTH(H4104)</f>
        <v>9</v>
      </c>
      <c r="K4104" s="2">
        <f t="shared" si="98"/>
        <v>2023</v>
      </c>
      <c r="L4104" s="2">
        <f>H4104-G4104</f>
        <v>3</v>
      </c>
      <c r="M4104" s="2" t="str">
        <f t="shared" si="97"/>
        <v>delay delivery</v>
      </c>
      <c r="N4104" s="2" t="s">
        <v>25</v>
      </c>
      <c r="O4104" s="2" t="s">
        <v>26</v>
      </c>
      <c r="P4104" s="2">
        <v>49.44</v>
      </c>
      <c r="Q4104" s="2" t="s">
        <v>38</v>
      </c>
      <c r="R4104" s="4" t="s">
        <v>15382</v>
      </c>
    </row>
    <row r="4105" spans="1:18" ht="14.25" customHeight="1" x14ac:dyDescent="0.3">
      <c r="A4105" s="2" t="s">
        <v>4140</v>
      </c>
      <c r="B4105" s="2" t="s">
        <v>45</v>
      </c>
      <c r="C4105" s="2" t="s">
        <v>18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tr">
        <f t="shared" si="96"/>
        <v>October</v>
      </c>
      <c r="J4105" s="2">
        <f>MONTH(H4105)</f>
        <v>10</v>
      </c>
      <c r="K4105" s="2">
        <f t="shared" si="98"/>
        <v>2023</v>
      </c>
      <c r="L4105" s="2">
        <f>H4105-G4105</f>
        <v>5</v>
      </c>
      <c r="M4105" s="2" t="str">
        <f t="shared" si="97"/>
        <v>delay delivery</v>
      </c>
      <c r="N4105" s="2" t="s">
        <v>19</v>
      </c>
      <c r="O4105" s="2" t="s">
        <v>31</v>
      </c>
      <c r="P4105" s="2">
        <v>437.34</v>
      </c>
      <c r="Q4105" s="2" t="s">
        <v>27</v>
      </c>
      <c r="R4105" s="4" t="s">
        <v>15382</v>
      </c>
    </row>
    <row r="4106" spans="1:18" ht="14.25" customHeight="1" x14ac:dyDescent="0.3">
      <c r="A4106" s="2" t="s">
        <v>4141</v>
      </c>
      <c r="B4106" s="2" t="s">
        <v>29</v>
      </c>
      <c r="C4106" s="2" t="s">
        <v>37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tr">
        <f t="shared" si="96"/>
        <v>September</v>
      </c>
      <c r="J4106" s="2">
        <f>MONTH(H4106)</f>
        <v>9</v>
      </c>
      <c r="K4106" s="2">
        <f t="shared" si="98"/>
        <v>2024</v>
      </c>
      <c r="L4106" s="2">
        <f>H4106-G4106</f>
        <v>4</v>
      </c>
      <c r="M4106" s="2" t="str">
        <f t="shared" si="97"/>
        <v>delay delivery</v>
      </c>
      <c r="N4106" s="2" t="s">
        <v>19</v>
      </c>
      <c r="O4106" s="2" t="s">
        <v>31</v>
      </c>
      <c r="P4106" s="2">
        <v>385.31</v>
      </c>
      <c r="Q4106" s="2" t="s">
        <v>43</v>
      </c>
      <c r="R4106" s="4" t="s">
        <v>15382</v>
      </c>
    </row>
    <row r="4107" spans="1:18" ht="14.25" customHeight="1" x14ac:dyDescent="0.3">
      <c r="A4107" s="2" t="s">
        <v>4142</v>
      </c>
      <c r="B4107" s="2" t="s">
        <v>29</v>
      </c>
      <c r="C4107" s="2" t="s">
        <v>30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tr">
        <f t="shared" si="96"/>
        <v>January</v>
      </c>
      <c r="J4107" s="2">
        <f>MONTH(H4107)</f>
        <v>1</v>
      </c>
      <c r="K4107" s="2">
        <f t="shared" si="98"/>
        <v>2024</v>
      </c>
      <c r="L4107" s="2">
        <f>H4107-G4107</f>
        <v>4</v>
      </c>
      <c r="M4107" s="2" t="str">
        <f t="shared" si="97"/>
        <v>delay delivery</v>
      </c>
      <c r="N4107" s="2" t="s">
        <v>25</v>
      </c>
      <c r="O4107" s="2" t="s">
        <v>31</v>
      </c>
      <c r="P4107" s="2">
        <v>435.64</v>
      </c>
      <c r="Q4107" s="2" t="s">
        <v>21</v>
      </c>
      <c r="R4107" s="4" t="s">
        <v>15382</v>
      </c>
    </row>
    <row r="4108" spans="1:18" ht="14.25" customHeight="1" x14ac:dyDescent="0.3">
      <c r="A4108" s="2" t="s">
        <v>4143</v>
      </c>
      <c r="B4108" s="2" t="s">
        <v>45</v>
      </c>
      <c r="C4108" s="2" t="s">
        <v>24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tr">
        <f t="shared" si="96"/>
        <v>July</v>
      </c>
      <c r="J4108" s="2">
        <f>MONTH(H4108)</f>
        <v>7</v>
      </c>
      <c r="K4108" s="2">
        <f t="shared" si="98"/>
        <v>2024</v>
      </c>
      <c r="L4108" s="2">
        <f>H4108-G4108</f>
        <v>1</v>
      </c>
      <c r="M4108" s="2" t="str">
        <f t="shared" si="97"/>
        <v>early delivery</v>
      </c>
      <c r="N4108" s="2" t="s">
        <v>35</v>
      </c>
      <c r="O4108" s="2" t="s">
        <v>26</v>
      </c>
      <c r="P4108" s="2">
        <v>124.71</v>
      </c>
      <c r="Q4108" s="2" t="s">
        <v>43</v>
      </c>
      <c r="R4108" s="4" t="s">
        <v>15382</v>
      </c>
    </row>
    <row r="4109" spans="1:18" ht="14.25" customHeight="1" x14ac:dyDescent="0.3">
      <c r="A4109" s="2" t="s">
        <v>4144</v>
      </c>
      <c r="B4109" s="2" t="s">
        <v>45</v>
      </c>
      <c r="C4109" s="2" t="s">
        <v>24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tr">
        <f t="shared" si="96"/>
        <v>March</v>
      </c>
      <c r="J4109" s="2">
        <f>MONTH(H4109)</f>
        <v>3</v>
      </c>
      <c r="K4109" s="2">
        <f t="shared" si="98"/>
        <v>2024</v>
      </c>
      <c r="L4109" s="2">
        <f>H4109-G4109</f>
        <v>5</v>
      </c>
      <c r="M4109" s="2" t="str">
        <f t="shared" si="97"/>
        <v>delay delivery</v>
      </c>
      <c r="N4109" s="2" t="s">
        <v>25</v>
      </c>
      <c r="O4109" s="2" t="s">
        <v>31</v>
      </c>
      <c r="P4109" s="2">
        <v>715.88</v>
      </c>
      <c r="Q4109" s="2" t="s">
        <v>27</v>
      </c>
      <c r="R4109" s="4" t="s">
        <v>15382</v>
      </c>
    </row>
    <row r="4110" spans="1:18" ht="14.25" customHeight="1" x14ac:dyDescent="0.3">
      <c r="A4110" s="2" t="s">
        <v>4145</v>
      </c>
      <c r="B4110" s="2" t="s">
        <v>23</v>
      </c>
      <c r="C4110" s="2" t="s">
        <v>18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tr">
        <f t="shared" si="96"/>
        <v>October</v>
      </c>
      <c r="J4110" s="2">
        <f>MONTH(H4110)</f>
        <v>10</v>
      </c>
      <c r="K4110" s="2">
        <f t="shared" si="98"/>
        <v>2023</v>
      </c>
      <c r="L4110" s="2">
        <f>H4110-G4110</f>
        <v>3</v>
      </c>
      <c r="M4110" s="2" t="str">
        <f t="shared" si="97"/>
        <v>delay delivery</v>
      </c>
      <c r="N4110" s="2" t="s">
        <v>19</v>
      </c>
      <c r="O4110" s="2" t="s">
        <v>26</v>
      </c>
      <c r="P4110" s="2">
        <v>246.24</v>
      </c>
      <c r="Q4110" s="2" t="s">
        <v>21</v>
      </c>
      <c r="R4110" s="4" t="s">
        <v>15382</v>
      </c>
    </row>
    <row r="4111" spans="1:18" ht="14.25" customHeight="1" x14ac:dyDescent="0.3">
      <c r="A4111" s="2" t="s">
        <v>4146</v>
      </c>
      <c r="B4111" s="2" t="s">
        <v>29</v>
      </c>
      <c r="C4111" s="2" t="s">
        <v>30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tr">
        <f t="shared" si="96"/>
        <v>December</v>
      </c>
      <c r="J4111" s="2">
        <f>MONTH(H4111)</f>
        <v>12</v>
      </c>
      <c r="K4111" s="2">
        <f t="shared" si="98"/>
        <v>2024</v>
      </c>
      <c r="L4111" s="2">
        <f>H4111-G4111</f>
        <v>3</v>
      </c>
      <c r="M4111" s="2" t="str">
        <f t="shared" si="97"/>
        <v>delay delivery</v>
      </c>
      <c r="N4111" s="2" t="s">
        <v>35</v>
      </c>
      <c r="O4111" s="2" t="s">
        <v>31</v>
      </c>
      <c r="P4111" s="2">
        <v>280.88</v>
      </c>
      <c r="Q4111" s="2" t="s">
        <v>38</v>
      </c>
      <c r="R4111" s="4" t="s">
        <v>15382</v>
      </c>
    </row>
    <row r="4112" spans="1:18" ht="14.25" customHeight="1" x14ac:dyDescent="0.3">
      <c r="A4112" s="2" t="s">
        <v>4147</v>
      </c>
      <c r="B4112" s="2" t="s">
        <v>45</v>
      </c>
      <c r="C4112" s="2" t="s">
        <v>30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tr">
        <f t="shared" si="96"/>
        <v>June</v>
      </c>
      <c r="J4112" s="2">
        <f>MONTH(H4112)</f>
        <v>6</v>
      </c>
      <c r="K4112" s="2">
        <f t="shared" si="98"/>
        <v>2023</v>
      </c>
      <c r="L4112" s="2">
        <f>H4112-G4112</f>
        <v>7</v>
      </c>
      <c r="M4112" s="2" t="str">
        <f t="shared" si="97"/>
        <v>on time delivery</v>
      </c>
      <c r="N4112" s="2" t="s">
        <v>35</v>
      </c>
      <c r="O4112" s="2" t="s">
        <v>31</v>
      </c>
      <c r="P4112" s="2">
        <v>30.79</v>
      </c>
      <c r="Q4112" s="2" t="s">
        <v>52</v>
      </c>
      <c r="R4112" s="4" t="s">
        <v>15382</v>
      </c>
    </row>
    <row r="4113" spans="1:18" ht="14.25" customHeight="1" x14ac:dyDescent="0.3">
      <c r="A4113" s="2" t="s">
        <v>4148</v>
      </c>
      <c r="B4113" s="2" t="s">
        <v>45</v>
      </c>
      <c r="C4113" s="2" t="s">
        <v>30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tr">
        <f t="shared" si="96"/>
        <v>June</v>
      </c>
      <c r="J4113" s="2">
        <f>MONTH(H4113)</f>
        <v>6</v>
      </c>
      <c r="K4113" s="2">
        <f t="shared" si="98"/>
        <v>2024</v>
      </c>
      <c r="L4113" s="2">
        <f>H4113-G4113</f>
        <v>6</v>
      </c>
      <c r="M4113" s="2" t="str">
        <f t="shared" si="97"/>
        <v>on time delivery</v>
      </c>
      <c r="N4113" s="2" t="s">
        <v>35</v>
      </c>
      <c r="O4113" s="2" t="s">
        <v>20</v>
      </c>
      <c r="P4113" s="2">
        <v>158.27000000000001</v>
      </c>
      <c r="Q4113" s="2" t="s">
        <v>52</v>
      </c>
      <c r="R4113" s="4" t="s">
        <v>15382</v>
      </c>
    </row>
    <row r="4114" spans="1:18" ht="14.25" customHeight="1" x14ac:dyDescent="0.3">
      <c r="A4114" s="2" t="s">
        <v>4149</v>
      </c>
      <c r="B4114" s="2" t="s">
        <v>45</v>
      </c>
      <c r="C4114" s="2" t="s">
        <v>24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tr">
        <f t="shared" si="96"/>
        <v>August</v>
      </c>
      <c r="J4114" s="2">
        <f>MONTH(H4114)</f>
        <v>8</v>
      </c>
      <c r="K4114" s="2">
        <f t="shared" si="98"/>
        <v>2023</v>
      </c>
      <c r="L4114" s="2">
        <f>H4114-G4114</f>
        <v>6</v>
      </c>
      <c r="M4114" s="2" t="str">
        <f t="shared" si="97"/>
        <v>on time delivery</v>
      </c>
      <c r="N4114" s="2" t="s">
        <v>19</v>
      </c>
      <c r="O4114" s="2" t="s">
        <v>20</v>
      </c>
      <c r="P4114" s="2">
        <v>983.51</v>
      </c>
      <c r="Q4114" s="2" t="s">
        <v>38</v>
      </c>
      <c r="R4114" s="4" t="s">
        <v>15382</v>
      </c>
    </row>
    <row r="4115" spans="1:18" ht="14.25" customHeight="1" x14ac:dyDescent="0.3">
      <c r="A4115" s="2" t="s">
        <v>4150</v>
      </c>
      <c r="B4115" s="2" t="s">
        <v>23</v>
      </c>
      <c r="C4115" s="2" t="s">
        <v>30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tr">
        <f t="shared" si="96"/>
        <v>October</v>
      </c>
      <c r="J4115" s="2">
        <f>MONTH(H4115)</f>
        <v>10</v>
      </c>
      <c r="K4115" s="2">
        <f t="shared" si="98"/>
        <v>2023</v>
      </c>
      <c r="L4115" s="2">
        <f>H4115-G4115</f>
        <v>4</v>
      </c>
      <c r="M4115" s="2" t="str">
        <f t="shared" si="97"/>
        <v>delay delivery</v>
      </c>
      <c r="N4115" s="2" t="s">
        <v>35</v>
      </c>
      <c r="O4115" s="2" t="s">
        <v>26</v>
      </c>
      <c r="P4115" s="2">
        <v>409.21</v>
      </c>
      <c r="Q4115" s="2" t="s">
        <v>52</v>
      </c>
      <c r="R4115" s="4" t="s">
        <v>15382</v>
      </c>
    </row>
    <row r="4116" spans="1:18" ht="14.25" customHeight="1" x14ac:dyDescent="0.3">
      <c r="A4116" s="2" t="s">
        <v>4151</v>
      </c>
      <c r="B4116" s="2" t="s">
        <v>23</v>
      </c>
      <c r="C4116" s="2" t="s">
        <v>37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tr">
        <f t="shared" si="96"/>
        <v>December</v>
      </c>
      <c r="J4116" s="2">
        <f>MONTH(H4116)</f>
        <v>12</v>
      </c>
      <c r="K4116" s="2">
        <f t="shared" si="98"/>
        <v>2023</v>
      </c>
      <c r="L4116" s="2">
        <f>H4116-G4116</f>
        <v>7</v>
      </c>
      <c r="M4116" s="2" t="str">
        <f t="shared" si="97"/>
        <v>on time delivery</v>
      </c>
      <c r="N4116" s="2" t="s">
        <v>19</v>
      </c>
      <c r="O4116" s="2" t="s">
        <v>20</v>
      </c>
      <c r="P4116" s="2">
        <v>597.44000000000005</v>
      </c>
      <c r="Q4116" s="2" t="s">
        <v>52</v>
      </c>
      <c r="R4116" s="4" t="s">
        <v>15382</v>
      </c>
    </row>
    <row r="4117" spans="1:18" ht="14.25" customHeight="1" x14ac:dyDescent="0.3">
      <c r="A4117" s="2" t="s">
        <v>4152</v>
      </c>
      <c r="B4117" s="2" t="s">
        <v>17</v>
      </c>
      <c r="C4117" s="2" t="s">
        <v>40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tr">
        <f t="shared" si="96"/>
        <v>June</v>
      </c>
      <c r="J4117" s="2">
        <f>MONTH(H4117)</f>
        <v>6</v>
      </c>
      <c r="K4117" s="2">
        <f t="shared" si="98"/>
        <v>2024</v>
      </c>
      <c r="L4117" s="2">
        <f>H4117-G4117</f>
        <v>5</v>
      </c>
      <c r="M4117" s="2" t="str">
        <f t="shared" si="97"/>
        <v>delay delivery</v>
      </c>
      <c r="N4117" s="2" t="s">
        <v>19</v>
      </c>
      <c r="O4117" s="2" t="s">
        <v>26</v>
      </c>
      <c r="P4117" s="2">
        <v>185.37</v>
      </c>
      <c r="Q4117" s="2" t="s">
        <v>32</v>
      </c>
      <c r="R4117" s="4" t="s">
        <v>15382</v>
      </c>
    </row>
    <row r="4118" spans="1:18" ht="14.25" customHeight="1" x14ac:dyDescent="0.3">
      <c r="A4118" s="2" t="s">
        <v>4153</v>
      </c>
      <c r="B4118" s="2" t="s">
        <v>29</v>
      </c>
      <c r="C4118" s="2" t="s">
        <v>30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tr">
        <f t="shared" si="96"/>
        <v>February</v>
      </c>
      <c r="J4118" s="2">
        <f>MONTH(H4118)</f>
        <v>2</v>
      </c>
      <c r="K4118" s="2">
        <f t="shared" si="98"/>
        <v>2024</v>
      </c>
      <c r="L4118" s="2">
        <f>H4118-G4118</f>
        <v>7</v>
      </c>
      <c r="M4118" s="2" t="str">
        <f t="shared" si="97"/>
        <v>on time delivery</v>
      </c>
      <c r="N4118" s="2" t="s">
        <v>19</v>
      </c>
      <c r="O4118" s="2" t="s">
        <v>31</v>
      </c>
      <c r="P4118" s="2">
        <v>425.64</v>
      </c>
      <c r="Q4118" s="2" t="s">
        <v>27</v>
      </c>
      <c r="R4118" s="4" t="s">
        <v>15382</v>
      </c>
    </row>
    <row r="4119" spans="1:18" ht="14.25" customHeight="1" x14ac:dyDescent="0.3">
      <c r="A4119" s="2" t="s">
        <v>4154</v>
      </c>
      <c r="B4119" s="2" t="s">
        <v>17</v>
      </c>
      <c r="C4119" s="2" t="s">
        <v>40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tr">
        <f t="shared" si="96"/>
        <v>September</v>
      </c>
      <c r="J4119" s="2">
        <f>MONTH(H4119)</f>
        <v>9</v>
      </c>
      <c r="K4119" s="2">
        <f t="shared" si="98"/>
        <v>2024</v>
      </c>
      <c r="L4119" s="2">
        <f>H4119-G4119</f>
        <v>3</v>
      </c>
      <c r="M4119" s="2" t="str">
        <f t="shared" si="97"/>
        <v>delay delivery</v>
      </c>
      <c r="N4119" s="2" t="s">
        <v>25</v>
      </c>
      <c r="O4119" s="2" t="s">
        <v>31</v>
      </c>
      <c r="P4119" s="2">
        <v>573.92999999999995</v>
      </c>
      <c r="Q4119" s="2" t="s">
        <v>43</v>
      </c>
      <c r="R4119" s="4" t="s">
        <v>15382</v>
      </c>
    </row>
    <row r="4120" spans="1:18" ht="14.25" customHeight="1" x14ac:dyDescent="0.3">
      <c r="A4120" s="2" t="s">
        <v>4155</v>
      </c>
      <c r="B4120" s="2" t="s">
        <v>45</v>
      </c>
      <c r="C4120" s="2" t="s">
        <v>24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tr">
        <f t="shared" si="96"/>
        <v>April</v>
      </c>
      <c r="J4120" s="2">
        <f>MONTH(H4120)</f>
        <v>4</v>
      </c>
      <c r="K4120" s="2">
        <f t="shared" si="98"/>
        <v>2023</v>
      </c>
      <c r="L4120" s="2">
        <f>H4120-G4120</f>
        <v>2</v>
      </c>
      <c r="M4120" s="2" t="str">
        <f t="shared" si="97"/>
        <v>early delivery</v>
      </c>
      <c r="N4120" s="2" t="s">
        <v>19</v>
      </c>
      <c r="O4120" s="2" t="s">
        <v>20</v>
      </c>
      <c r="P4120" s="2">
        <v>409.39</v>
      </c>
      <c r="Q4120" s="2" t="s">
        <v>27</v>
      </c>
      <c r="R4120" s="4" t="s">
        <v>15382</v>
      </c>
    </row>
    <row r="4121" spans="1:18" ht="14.25" customHeight="1" x14ac:dyDescent="0.3">
      <c r="A4121" s="2" t="s">
        <v>4156</v>
      </c>
      <c r="B4121" s="2" t="s">
        <v>23</v>
      </c>
      <c r="C4121" s="2" t="s">
        <v>30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tr">
        <f t="shared" si="96"/>
        <v>July</v>
      </c>
      <c r="J4121" s="2">
        <f>MONTH(H4121)</f>
        <v>7</v>
      </c>
      <c r="K4121" s="2">
        <f t="shared" si="98"/>
        <v>2024</v>
      </c>
      <c r="L4121" s="2">
        <f>H4121-G4121</f>
        <v>3</v>
      </c>
      <c r="M4121" s="2" t="str">
        <f t="shared" si="97"/>
        <v>delay delivery</v>
      </c>
      <c r="N4121" s="2" t="s">
        <v>19</v>
      </c>
      <c r="O4121" s="2" t="s">
        <v>20</v>
      </c>
      <c r="P4121" s="2">
        <v>1043.1300000000001</v>
      </c>
      <c r="Q4121" s="2" t="s">
        <v>38</v>
      </c>
      <c r="R4121" s="4" t="s">
        <v>15382</v>
      </c>
    </row>
    <row r="4122" spans="1:18" ht="14.25" customHeight="1" x14ac:dyDescent="0.3">
      <c r="A4122" s="2" t="s">
        <v>4157</v>
      </c>
      <c r="B4122" s="2" t="s">
        <v>23</v>
      </c>
      <c r="C4122" s="2" t="s">
        <v>18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tr">
        <f t="shared" si="96"/>
        <v>July</v>
      </c>
      <c r="J4122" s="2">
        <f>MONTH(H4122)</f>
        <v>7</v>
      </c>
      <c r="K4122" s="2">
        <f t="shared" si="98"/>
        <v>2024</v>
      </c>
      <c r="L4122" s="2">
        <f>H4122-G4122</f>
        <v>5</v>
      </c>
      <c r="M4122" s="2" t="str">
        <f t="shared" si="97"/>
        <v>delay delivery</v>
      </c>
      <c r="N4122" s="2" t="s">
        <v>25</v>
      </c>
      <c r="O4122" s="2" t="s">
        <v>26</v>
      </c>
      <c r="P4122" s="2">
        <v>241.36</v>
      </c>
      <c r="Q4122" s="2" t="s">
        <v>43</v>
      </c>
      <c r="R4122" s="4" t="s">
        <v>15382</v>
      </c>
    </row>
    <row r="4123" spans="1:18" ht="14.25" customHeight="1" x14ac:dyDescent="0.3">
      <c r="A4123" s="2" t="s">
        <v>4158</v>
      </c>
      <c r="B4123" s="2" t="s">
        <v>17</v>
      </c>
      <c r="C4123" s="2" t="s">
        <v>24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tr">
        <f t="shared" si="96"/>
        <v>March</v>
      </c>
      <c r="J4123" s="2">
        <f>MONTH(H4123)</f>
        <v>3</v>
      </c>
      <c r="K4123" s="2">
        <f t="shared" si="98"/>
        <v>2023</v>
      </c>
      <c r="L4123" s="2">
        <f>H4123-G4123</f>
        <v>4</v>
      </c>
      <c r="M4123" s="2" t="str">
        <f t="shared" si="97"/>
        <v>delay delivery</v>
      </c>
      <c r="N4123" s="2" t="s">
        <v>35</v>
      </c>
      <c r="O4123" s="2" t="s">
        <v>26</v>
      </c>
      <c r="P4123" s="2">
        <v>185.8</v>
      </c>
      <c r="Q4123" s="2" t="s">
        <v>52</v>
      </c>
      <c r="R4123" s="4" t="s">
        <v>15382</v>
      </c>
    </row>
    <row r="4124" spans="1:18" ht="14.25" customHeight="1" x14ac:dyDescent="0.3">
      <c r="A4124" s="2" t="s">
        <v>4159</v>
      </c>
      <c r="B4124" s="2" t="s">
        <v>23</v>
      </c>
      <c r="C4124" s="2" t="s">
        <v>37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tr">
        <f t="shared" si="96"/>
        <v>August</v>
      </c>
      <c r="J4124" s="2">
        <f>MONTH(H4124)</f>
        <v>8</v>
      </c>
      <c r="K4124" s="2">
        <f t="shared" si="98"/>
        <v>2023</v>
      </c>
      <c r="L4124" s="2">
        <f>H4124-G4124</f>
        <v>2</v>
      </c>
      <c r="M4124" s="2" t="str">
        <f t="shared" si="97"/>
        <v>early delivery</v>
      </c>
      <c r="N4124" s="2" t="s">
        <v>25</v>
      </c>
      <c r="O4124" s="2" t="s">
        <v>20</v>
      </c>
      <c r="P4124" s="2">
        <v>120.9</v>
      </c>
      <c r="Q4124" s="2" t="s">
        <v>43</v>
      </c>
      <c r="R4124" s="4" t="s">
        <v>15382</v>
      </c>
    </row>
    <row r="4125" spans="1:18" ht="14.25" customHeight="1" x14ac:dyDescent="0.3">
      <c r="A4125" s="2" t="s">
        <v>4160</v>
      </c>
      <c r="B4125" s="2" t="s">
        <v>45</v>
      </c>
      <c r="C4125" s="2" t="s">
        <v>37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tr">
        <f t="shared" si="96"/>
        <v>December</v>
      </c>
      <c r="J4125" s="2">
        <f>MONTH(H4125)</f>
        <v>12</v>
      </c>
      <c r="K4125" s="2">
        <f t="shared" si="98"/>
        <v>2023</v>
      </c>
      <c r="L4125" s="2">
        <f>H4125-G4125</f>
        <v>3</v>
      </c>
      <c r="M4125" s="2" t="str">
        <f t="shared" si="97"/>
        <v>delay delivery</v>
      </c>
      <c r="N4125" s="2" t="s">
        <v>35</v>
      </c>
      <c r="O4125" s="2" t="s">
        <v>20</v>
      </c>
      <c r="P4125" s="2">
        <v>377.56</v>
      </c>
      <c r="Q4125" s="2" t="s">
        <v>38</v>
      </c>
      <c r="R4125" s="4" t="s">
        <v>15382</v>
      </c>
    </row>
    <row r="4126" spans="1:18" ht="14.25" customHeight="1" x14ac:dyDescent="0.3">
      <c r="A4126" s="2" t="s">
        <v>4161</v>
      </c>
      <c r="B4126" s="2" t="s">
        <v>23</v>
      </c>
      <c r="C4126" s="2" t="s">
        <v>40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tr">
        <f t="shared" si="96"/>
        <v>November</v>
      </c>
      <c r="J4126" s="2">
        <f>MONTH(H4126)</f>
        <v>11</v>
      </c>
      <c r="K4126" s="2">
        <f t="shared" si="98"/>
        <v>2023</v>
      </c>
      <c r="L4126" s="2">
        <f>H4126-G4126</f>
        <v>6</v>
      </c>
      <c r="M4126" s="2" t="str">
        <f t="shared" si="97"/>
        <v>on time delivery</v>
      </c>
      <c r="N4126" s="2" t="s">
        <v>25</v>
      </c>
      <c r="O4126" s="2" t="s">
        <v>20</v>
      </c>
      <c r="P4126" s="2">
        <v>461.26</v>
      </c>
      <c r="Q4126" s="2" t="s">
        <v>43</v>
      </c>
      <c r="R4126" s="4" t="s">
        <v>15382</v>
      </c>
    </row>
    <row r="4127" spans="1:18" ht="14.25" customHeight="1" x14ac:dyDescent="0.3">
      <c r="A4127" s="2" t="s">
        <v>4162</v>
      </c>
      <c r="B4127" s="2" t="s">
        <v>17</v>
      </c>
      <c r="C4127" s="2" t="s">
        <v>40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tr">
        <f t="shared" si="96"/>
        <v>March</v>
      </c>
      <c r="J4127" s="2">
        <f>MONTH(H4127)</f>
        <v>3</v>
      </c>
      <c r="K4127" s="2">
        <f t="shared" si="98"/>
        <v>2023</v>
      </c>
      <c r="L4127" s="2">
        <f>H4127-G4127</f>
        <v>1</v>
      </c>
      <c r="M4127" s="2" t="str">
        <f t="shared" si="97"/>
        <v>early delivery</v>
      </c>
      <c r="N4127" s="2" t="s">
        <v>35</v>
      </c>
      <c r="O4127" s="2" t="s">
        <v>26</v>
      </c>
      <c r="P4127" s="2">
        <v>516.42999999999995</v>
      </c>
      <c r="Q4127" s="2" t="s">
        <v>38</v>
      </c>
      <c r="R4127" s="4" t="s">
        <v>15382</v>
      </c>
    </row>
    <row r="4128" spans="1:18" ht="14.25" customHeight="1" x14ac:dyDescent="0.3">
      <c r="A4128" s="2" t="s">
        <v>4163</v>
      </c>
      <c r="B4128" s="2" t="s">
        <v>45</v>
      </c>
      <c r="C4128" s="2" t="s">
        <v>18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tr">
        <f t="shared" si="96"/>
        <v>January</v>
      </c>
      <c r="J4128" s="2">
        <f>MONTH(H4128)</f>
        <v>1</v>
      </c>
      <c r="K4128" s="2">
        <f t="shared" si="98"/>
        <v>2023</v>
      </c>
      <c r="L4128" s="2">
        <f>H4128-G4128</f>
        <v>1</v>
      </c>
      <c r="M4128" s="2" t="str">
        <f t="shared" si="97"/>
        <v>early delivery</v>
      </c>
      <c r="N4128" s="2" t="s">
        <v>25</v>
      </c>
      <c r="O4128" s="2" t="s">
        <v>31</v>
      </c>
      <c r="P4128" s="2">
        <v>472.22</v>
      </c>
      <c r="Q4128" s="2" t="s">
        <v>38</v>
      </c>
      <c r="R4128" s="4" t="s">
        <v>15382</v>
      </c>
    </row>
    <row r="4129" spans="1:18" ht="14.25" customHeight="1" x14ac:dyDescent="0.3">
      <c r="A4129" s="2" t="s">
        <v>4164</v>
      </c>
      <c r="B4129" s="2" t="s">
        <v>17</v>
      </c>
      <c r="C4129" s="2" t="s">
        <v>18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tr">
        <f t="shared" si="96"/>
        <v>August</v>
      </c>
      <c r="J4129" s="2">
        <f>MONTH(H4129)</f>
        <v>8</v>
      </c>
      <c r="K4129" s="2">
        <f t="shared" si="98"/>
        <v>2023</v>
      </c>
      <c r="L4129" s="2">
        <f>H4129-G4129</f>
        <v>7</v>
      </c>
      <c r="M4129" s="2" t="str">
        <f t="shared" si="97"/>
        <v>on time delivery</v>
      </c>
      <c r="N4129" s="2" t="s">
        <v>25</v>
      </c>
      <c r="O4129" s="2" t="s">
        <v>20</v>
      </c>
      <c r="P4129" s="2">
        <v>1127.02</v>
      </c>
      <c r="Q4129" s="2" t="s">
        <v>32</v>
      </c>
      <c r="R4129" s="4" t="s">
        <v>15382</v>
      </c>
    </row>
    <row r="4130" spans="1:18" ht="14.25" customHeight="1" x14ac:dyDescent="0.3">
      <c r="A4130" s="2" t="s">
        <v>4165</v>
      </c>
      <c r="B4130" s="2" t="s">
        <v>23</v>
      </c>
      <c r="C4130" s="2" t="s">
        <v>37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tr">
        <f t="shared" si="96"/>
        <v>July</v>
      </c>
      <c r="J4130" s="2">
        <f>MONTH(H4130)</f>
        <v>7</v>
      </c>
      <c r="K4130" s="2">
        <f t="shared" si="98"/>
        <v>2023</v>
      </c>
      <c r="L4130" s="2">
        <f>H4130-G4130</f>
        <v>4</v>
      </c>
      <c r="M4130" s="2" t="str">
        <f t="shared" si="97"/>
        <v>delay delivery</v>
      </c>
      <c r="N4130" s="2" t="s">
        <v>19</v>
      </c>
      <c r="O4130" s="2" t="s">
        <v>31</v>
      </c>
      <c r="P4130" s="2">
        <v>222.98</v>
      </c>
      <c r="Q4130" s="2" t="s">
        <v>32</v>
      </c>
      <c r="R4130" s="4" t="s">
        <v>15382</v>
      </c>
    </row>
    <row r="4131" spans="1:18" ht="14.25" customHeight="1" x14ac:dyDescent="0.3">
      <c r="A4131" s="2" t="s">
        <v>4166</v>
      </c>
      <c r="B4131" s="2" t="s">
        <v>17</v>
      </c>
      <c r="C4131" s="2" t="s">
        <v>30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tr">
        <f t="shared" si="96"/>
        <v>September</v>
      </c>
      <c r="J4131" s="2">
        <f>MONTH(H4131)</f>
        <v>9</v>
      </c>
      <c r="K4131" s="2">
        <f t="shared" si="98"/>
        <v>2024</v>
      </c>
      <c r="L4131" s="2">
        <f>H4131-G4131</f>
        <v>7</v>
      </c>
      <c r="M4131" s="2" t="str">
        <f t="shared" si="97"/>
        <v>on time delivery</v>
      </c>
      <c r="N4131" s="2" t="s">
        <v>35</v>
      </c>
      <c r="O4131" s="2" t="s">
        <v>31</v>
      </c>
      <c r="P4131" s="2">
        <v>1300.29</v>
      </c>
      <c r="Q4131" s="2" t="s">
        <v>27</v>
      </c>
      <c r="R4131" s="4" t="s">
        <v>15382</v>
      </c>
    </row>
    <row r="4132" spans="1:18" ht="14.25" customHeight="1" x14ac:dyDescent="0.3">
      <c r="A4132" s="2" t="s">
        <v>4167</v>
      </c>
      <c r="B4132" s="2" t="s">
        <v>17</v>
      </c>
      <c r="C4132" s="2" t="s">
        <v>37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tr">
        <f t="shared" si="96"/>
        <v>August</v>
      </c>
      <c r="J4132" s="2">
        <f>MONTH(H4132)</f>
        <v>8</v>
      </c>
      <c r="K4132" s="2">
        <f t="shared" si="98"/>
        <v>2023</v>
      </c>
      <c r="L4132" s="2">
        <f>H4132-G4132</f>
        <v>2</v>
      </c>
      <c r="M4132" s="2" t="str">
        <f t="shared" si="97"/>
        <v>early delivery</v>
      </c>
      <c r="N4132" s="2" t="s">
        <v>25</v>
      </c>
      <c r="O4132" s="2" t="s">
        <v>20</v>
      </c>
      <c r="P4132" s="2">
        <v>1061.07</v>
      </c>
      <c r="Q4132" s="2" t="s">
        <v>43</v>
      </c>
      <c r="R4132" s="4" t="s">
        <v>15382</v>
      </c>
    </row>
    <row r="4133" spans="1:18" ht="14.25" customHeight="1" x14ac:dyDescent="0.3">
      <c r="A4133" s="2" t="s">
        <v>4168</v>
      </c>
      <c r="B4133" s="2" t="s">
        <v>29</v>
      </c>
      <c r="C4133" s="2" t="s">
        <v>37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tr">
        <f t="shared" si="96"/>
        <v>February</v>
      </c>
      <c r="J4133" s="2">
        <f>MONTH(H4133)</f>
        <v>2</v>
      </c>
      <c r="K4133" s="2">
        <f t="shared" si="98"/>
        <v>2024</v>
      </c>
      <c r="L4133" s="2">
        <f>H4133-G4133</f>
        <v>1</v>
      </c>
      <c r="M4133" s="2" t="str">
        <f t="shared" si="97"/>
        <v>early delivery</v>
      </c>
      <c r="N4133" s="2" t="s">
        <v>25</v>
      </c>
      <c r="O4133" s="2" t="s">
        <v>31</v>
      </c>
      <c r="P4133" s="2">
        <v>56.84</v>
      </c>
      <c r="Q4133" s="2" t="s">
        <v>43</v>
      </c>
      <c r="R4133" s="4" t="s">
        <v>15382</v>
      </c>
    </row>
    <row r="4134" spans="1:18" ht="14.25" customHeight="1" x14ac:dyDescent="0.3">
      <c r="A4134" s="2" t="s">
        <v>4169</v>
      </c>
      <c r="B4134" s="2" t="s">
        <v>23</v>
      </c>
      <c r="C4134" s="2" t="s">
        <v>18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tr">
        <f t="shared" si="96"/>
        <v>July</v>
      </c>
      <c r="J4134" s="2">
        <f>MONTH(H4134)</f>
        <v>7</v>
      </c>
      <c r="K4134" s="2">
        <f t="shared" si="98"/>
        <v>2023</v>
      </c>
      <c r="L4134" s="2">
        <f>H4134-G4134</f>
        <v>7</v>
      </c>
      <c r="M4134" s="2" t="str">
        <f t="shared" si="97"/>
        <v>on time delivery</v>
      </c>
      <c r="N4134" s="2" t="s">
        <v>35</v>
      </c>
      <c r="O4134" s="2" t="s">
        <v>31</v>
      </c>
      <c r="P4134" s="2">
        <v>82.81</v>
      </c>
      <c r="Q4134" s="2" t="s">
        <v>21</v>
      </c>
      <c r="R4134" s="4" t="s">
        <v>15382</v>
      </c>
    </row>
    <row r="4135" spans="1:18" ht="14.25" customHeight="1" x14ac:dyDescent="0.3">
      <c r="A4135" s="2" t="s">
        <v>4170</v>
      </c>
      <c r="B4135" s="2" t="s">
        <v>23</v>
      </c>
      <c r="C4135" s="2" t="s">
        <v>40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tr">
        <f t="shared" si="96"/>
        <v>January</v>
      </c>
      <c r="J4135" s="2">
        <f>MONTH(H4135)</f>
        <v>1</v>
      </c>
      <c r="K4135" s="2">
        <f t="shared" si="98"/>
        <v>2024</v>
      </c>
      <c r="L4135" s="2">
        <f>H4135-G4135</f>
        <v>1</v>
      </c>
      <c r="M4135" s="2" t="str">
        <f t="shared" si="97"/>
        <v>early delivery</v>
      </c>
      <c r="N4135" s="2" t="s">
        <v>25</v>
      </c>
      <c r="O4135" s="2" t="s">
        <v>26</v>
      </c>
      <c r="P4135" s="2">
        <v>40.97</v>
      </c>
      <c r="Q4135" s="2" t="s">
        <v>27</v>
      </c>
      <c r="R4135" s="4" t="s">
        <v>15382</v>
      </c>
    </row>
    <row r="4136" spans="1:18" ht="14.25" customHeight="1" x14ac:dyDescent="0.3">
      <c r="A4136" s="2" t="s">
        <v>4171</v>
      </c>
      <c r="B4136" s="2" t="s">
        <v>17</v>
      </c>
      <c r="C4136" s="2" t="s">
        <v>18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tr">
        <f t="shared" si="96"/>
        <v>August</v>
      </c>
      <c r="J4136" s="2">
        <f>MONTH(H4136)</f>
        <v>8</v>
      </c>
      <c r="K4136" s="2">
        <f t="shared" si="98"/>
        <v>2023</v>
      </c>
      <c r="L4136" s="2">
        <f>H4136-G4136</f>
        <v>3</v>
      </c>
      <c r="M4136" s="2" t="str">
        <f t="shared" si="97"/>
        <v>delay delivery</v>
      </c>
      <c r="N4136" s="2" t="s">
        <v>25</v>
      </c>
      <c r="O4136" s="2" t="s">
        <v>20</v>
      </c>
      <c r="P4136" s="2">
        <v>806.26</v>
      </c>
      <c r="Q4136" s="2" t="s">
        <v>32</v>
      </c>
      <c r="R4136" s="4" t="s">
        <v>15382</v>
      </c>
    </row>
    <row r="4137" spans="1:18" ht="14.25" customHeight="1" x14ac:dyDescent="0.3">
      <c r="A4137" s="2" t="s">
        <v>4172</v>
      </c>
      <c r="B4137" s="2" t="s">
        <v>29</v>
      </c>
      <c r="C4137" s="2" t="s">
        <v>18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tr">
        <f t="shared" si="96"/>
        <v>April</v>
      </c>
      <c r="J4137" s="2">
        <f>MONTH(H4137)</f>
        <v>4</v>
      </c>
      <c r="K4137" s="2">
        <f t="shared" si="98"/>
        <v>2023</v>
      </c>
      <c r="L4137" s="2">
        <f>H4137-G4137</f>
        <v>7</v>
      </c>
      <c r="M4137" s="2" t="str">
        <f t="shared" si="97"/>
        <v>on time delivery</v>
      </c>
      <c r="N4137" s="2" t="s">
        <v>19</v>
      </c>
      <c r="O4137" s="2" t="s">
        <v>26</v>
      </c>
      <c r="P4137" s="2">
        <v>129.13</v>
      </c>
      <c r="Q4137" s="2" t="s">
        <v>32</v>
      </c>
      <c r="R4137" s="4" t="s">
        <v>15382</v>
      </c>
    </row>
    <row r="4138" spans="1:18" ht="14.25" customHeight="1" x14ac:dyDescent="0.3">
      <c r="A4138" s="2" t="s">
        <v>4173</v>
      </c>
      <c r="B4138" s="2" t="s">
        <v>23</v>
      </c>
      <c r="C4138" s="2" t="s">
        <v>18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tr">
        <f t="shared" si="96"/>
        <v>March</v>
      </c>
      <c r="J4138" s="2">
        <f>MONTH(H4138)</f>
        <v>3</v>
      </c>
      <c r="K4138" s="2">
        <f t="shared" si="98"/>
        <v>2023</v>
      </c>
      <c r="L4138" s="2">
        <f>H4138-G4138</f>
        <v>5</v>
      </c>
      <c r="M4138" s="2" t="str">
        <f t="shared" si="97"/>
        <v>delay delivery</v>
      </c>
      <c r="N4138" s="2" t="s">
        <v>19</v>
      </c>
      <c r="O4138" s="2" t="s">
        <v>31</v>
      </c>
      <c r="P4138" s="2">
        <v>891.08</v>
      </c>
      <c r="Q4138" s="2" t="s">
        <v>43</v>
      </c>
      <c r="R4138" s="4" t="s">
        <v>15382</v>
      </c>
    </row>
    <row r="4139" spans="1:18" ht="14.25" customHeight="1" x14ac:dyDescent="0.3">
      <c r="A4139" s="2" t="s">
        <v>4174</v>
      </c>
      <c r="B4139" s="2" t="s">
        <v>45</v>
      </c>
      <c r="C4139" s="2" t="s">
        <v>37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tr">
        <f t="shared" si="96"/>
        <v>June</v>
      </c>
      <c r="J4139" s="2">
        <f>MONTH(H4139)</f>
        <v>6</v>
      </c>
      <c r="K4139" s="2">
        <f t="shared" si="98"/>
        <v>2023</v>
      </c>
      <c r="L4139" s="2">
        <f>H4139-G4139</f>
        <v>7</v>
      </c>
      <c r="M4139" s="2" t="str">
        <f t="shared" si="97"/>
        <v>on time delivery</v>
      </c>
      <c r="N4139" s="2" t="s">
        <v>35</v>
      </c>
      <c r="O4139" s="2" t="s">
        <v>31</v>
      </c>
      <c r="P4139" s="2">
        <v>340.47</v>
      </c>
      <c r="Q4139" s="2" t="s">
        <v>32</v>
      </c>
      <c r="R4139" s="4" t="s">
        <v>15382</v>
      </c>
    </row>
    <row r="4140" spans="1:18" ht="14.25" customHeight="1" x14ac:dyDescent="0.3">
      <c r="A4140" s="2" t="s">
        <v>4175</v>
      </c>
      <c r="B4140" s="2" t="s">
        <v>17</v>
      </c>
      <c r="C4140" s="2" t="s">
        <v>30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tr">
        <f t="shared" si="96"/>
        <v>March</v>
      </c>
      <c r="J4140" s="2">
        <f>MONTH(H4140)</f>
        <v>3</v>
      </c>
      <c r="K4140" s="2">
        <f t="shared" si="98"/>
        <v>2023</v>
      </c>
      <c r="L4140" s="2">
        <f>H4140-G4140</f>
        <v>7</v>
      </c>
      <c r="M4140" s="2" t="str">
        <f t="shared" si="97"/>
        <v>on time delivery</v>
      </c>
      <c r="N4140" s="2" t="s">
        <v>35</v>
      </c>
      <c r="O4140" s="2" t="s">
        <v>31</v>
      </c>
      <c r="P4140" s="2">
        <v>1125.08</v>
      </c>
      <c r="Q4140" s="2" t="s">
        <v>27</v>
      </c>
      <c r="R4140" s="4" t="s">
        <v>15382</v>
      </c>
    </row>
    <row r="4141" spans="1:18" ht="14.25" customHeight="1" x14ac:dyDescent="0.3">
      <c r="A4141" s="2" t="s">
        <v>4176</v>
      </c>
      <c r="B4141" s="2" t="s">
        <v>23</v>
      </c>
      <c r="C4141" s="2" t="s">
        <v>37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tr">
        <f t="shared" si="96"/>
        <v>April</v>
      </c>
      <c r="J4141" s="2">
        <f>MONTH(H4141)</f>
        <v>4</v>
      </c>
      <c r="K4141" s="2">
        <f t="shared" si="98"/>
        <v>2024</v>
      </c>
      <c r="L4141" s="2">
        <f>H4141-G4141</f>
        <v>3</v>
      </c>
      <c r="M4141" s="2" t="str">
        <f t="shared" si="97"/>
        <v>delay delivery</v>
      </c>
      <c r="N4141" s="2" t="s">
        <v>19</v>
      </c>
      <c r="O4141" s="2" t="s">
        <v>20</v>
      </c>
      <c r="P4141" s="2">
        <v>572.78</v>
      </c>
      <c r="Q4141" s="2" t="s">
        <v>38</v>
      </c>
      <c r="R4141" s="4" t="s">
        <v>15382</v>
      </c>
    </row>
    <row r="4142" spans="1:18" ht="14.25" customHeight="1" x14ac:dyDescent="0.3">
      <c r="A4142" s="2" t="s">
        <v>4177</v>
      </c>
      <c r="B4142" s="2" t="s">
        <v>45</v>
      </c>
      <c r="C4142" s="2" t="s">
        <v>24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tr">
        <f t="shared" si="96"/>
        <v>December</v>
      </c>
      <c r="J4142" s="2">
        <f>MONTH(H4142)</f>
        <v>12</v>
      </c>
      <c r="K4142" s="2">
        <f t="shared" si="98"/>
        <v>2024</v>
      </c>
      <c r="L4142" s="2">
        <f>H4142-G4142</f>
        <v>7</v>
      </c>
      <c r="M4142" s="2" t="str">
        <f t="shared" si="97"/>
        <v>on time delivery</v>
      </c>
      <c r="N4142" s="2" t="s">
        <v>25</v>
      </c>
      <c r="O4142" s="2" t="s">
        <v>31</v>
      </c>
      <c r="P4142" s="2">
        <v>580.87</v>
      </c>
      <c r="Q4142" s="2" t="s">
        <v>32</v>
      </c>
      <c r="R4142" s="4" t="s">
        <v>15382</v>
      </c>
    </row>
    <row r="4143" spans="1:18" ht="14.25" customHeight="1" x14ac:dyDescent="0.3">
      <c r="A4143" s="2" t="s">
        <v>4178</v>
      </c>
      <c r="B4143" s="2" t="s">
        <v>23</v>
      </c>
      <c r="C4143" s="2" t="s">
        <v>18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tr">
        <f t="shared" si="96"/>
        <v>May</v>
      </c>
      <c r="J4143" s="2">
        <f>MONTH(H4143)</f>
        <v>5</v>
      </c>
      <c r="K4143" s="2">
        <f t="shared" si="98"/>
        <v>2024</v>
      </c>
      <c r="L4143" s="2">
        <f>H4143-G4143</f>
        <v>3</v>
      </c>
      <c r="M4143" s="2" t="str">
        <f t="shared" si="97"/>
        <v>delay delivery</v>
      </c>
      <c r="N4143" s="2" t="s">
        <v>25</v>
      </c>
      <c r="O4143" s="2" t="s">
        <v>26</v>
      </c>
      <c r="P4143" s="2">
        <v>234.45</v>
      </c>
      <c r="Q4143" s="2" t="s">
        <v>32</v>
      </c>
      <c r="R4143" s="4" t="s">
        <v>15382</v>
      </c>
    </row>
    <row r="4144" spans="1:18" ht="14.25" customHeight="1" x14ac:dyDescent="0.3">
      <c r="A4144" s="2" t="s">
        <v>4179</v>
      </c>
      <c r="B4144" s="2" t="s">
        <v>45</v>
      </c>
      <c r="C4144" s="2" t="s">
        <v>18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tr">
        <f t="shared" si="96"/>
        <v>August</v>
      </c>
      <c r="J4144" s="2">
        <f>MONTH(H4144)</f>
        <v>8</v>
      </c>
      <c r="K4144" s="2">
        <f t="shared" si="98"/>
        <v>2024</v>
      </c>
      <c r="L4144" s="2">
        <f>H4144-G4144</f>
        <v>4</v>
      </c>
      <c r="M4144" s="2" t="str">
        <f t="shared" si="97"/>
        <v>delay delivery</v>
      </c>
      <c r="N4144" s="2" t="s">
        <v>19</v>
      </c>
      <c r="O4144" s="2" t="s">
        <v>20</v>
      </c>
      <c r="P4144" s="2">
        <v>201.33</v>
      </c>
      <c r="Q4144" s="2" t="s">
        <v>38</v>
      </c>
      <c r="R4144" s="4" t="s">
        <v>15382</v>
      </c>
    </row>
    <row r="4145" spans="1:18" ht="14.25" customHeight="1" x14ac:dyDescent="0.3">
      <c r="A4145" s="2" t="s">
        <v>4180</v>
      </c>
      <c r="B4145" s="2" t="s">
        <v>17</v>
      </c>
      <c r="C4145" s="2" t="s">
        <v>24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tr">
        <f t="shared" si="96"/>
        <v>January</v>
      </c>
      <c r="J4145" s="2">
        <f>MONTH(H4145)</f>
        <v>1</v>
      </c>
      <c r="K4145" s="2">
        <f t="shared" si="98"/>
        <v>2023</v>
      </c>
      <c r="L4145" s="2">
        <f>H4145-G4145</f>
        <v>3</v>
      </c>
      <c r="M4145" s="2" t="str">
        <f t="shared" si="97"/>
        <v>delay delivery</v>
      </c>
      <c r="N4145" s="2" t="s">
        <v>25</v>
      </c>
      <c r="O4145" s="2" t="s">
        <v>26</v>
      </c>
      <c r="P4145" s="2">
        <v>16.32</v>
      </c>
      <c r="Q4145" s="2" t="s">
        <v>38</v>
      </c>
      <c r="R4145" s="4" t="s">
        <v>15382</v>
      </c>
    </row>
    <row r="4146" spans="1:18" ht="14.25" customHeight="1" x14ac:dyDescent="0.3">
      <c r="A4146" s="2" t="s">
        <v>4181</v>
      </c>
      <c r="B4146" s="2" t="s">
        <v>23</v>
      </c>
      <c r="C4146" s="2" t="s">
        <v>18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tr">
        <f t="shared" si="96"/>
        <v>March</v>
      </c>
      <c r="J4146" s="2">
        <f>MONTH(H4146)</f>
        <v>3</v>
      </c>
      <c r="K4146" s="2">
        <f t="shared" si="98"/>
        <v>2024</v>
      </c>
      <c r="L4146" s="2">
        <f>H4146-G4146</f>
        <v>7</v>
      </c>
      <c r="M4146" s="2" t="str">
        <f t="shared" si="97"/>
        <v>on time delivery</v>
      </c>
      <c r="N4146" s="2" t="s">
        <v>35</v>
      </c>
      <c r="O4146" s="2" t="s">
        <v>20</v>
      </c>
      <c r="P4146" s="2">
        <v>511.08</v>
      </c>
      <c r="Q4146" s="2" t="s">
        <v>32</v>
      </c>
      <c r="R4146" s="4" t="s">
        <v>15382</v>
      </c>
    </row>
    <row r="4147" spans="1:18" ht="14.25" customHeight="1" x14ac:dyDescent="0.3">
      <c r="A4147" s="2" t="s">
        <v>4182</v>
      </c>
      <c r="B4147" s="2" t="s">
        <v>23</v>
      </c>
      <c r="C4147" s="2" t="s">
        <v>18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tr">
        <f t="shared" si="96"/>
        <v>September</v>
      </c>
      <c r="J4147" s="2">
        <f>MONTH(H4147)</f>
        <v>9</v>
      </c>
      <c r="K4147" s="2">
        <f t="shared" si="98"/>
        <v>2024</v>
      </c>
      <c r="L4147" s="2">
        <f>H4147-G4147</f>
        <v>7</v>
      </c>
      <c r="M4147" s="2" t="str">
        <f t="shared" si="97"/>
        <v>on time delivery</v>
      </c>
      <c r="N4147" s="2" t="s">
        <v>19</v>
      </c>
      <c r="O4147" s="2" t="s">
        <v>20</v>
      </c>
      <c r="P4147" s="2">
        <v>347.07</v>
      </c>
      <c r="Q4147" s="2" t="s">
        <v>21</v>
      </c>
      <c r="R4147" s="4" t="s">
        <v>15382</v>
      </c>
    </row>
    <row r="4148" spans="1:18" ht="14.25" customHeight="1" x14ac:dyDescent="0.3">
      <c r="A4148" s="2" t="s">
        <v>4183</v>
      </c>
      <c r="B4148" s="2" t="s">
        <v>29</v>
      </c>
      <c r="C4148" s="2" t="s">
        <v>18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tr">
        <f t="shared" si="96"/>
        <v>December</v>
      </c>
      <c r="J4148" s="2">
        <f>MONTH(H4148)</f>
        <v>12</v>
      </c>
      <c r="K4148" s="2">
        <f t="shared" si="98"/>
        <v>2024</v>
      </c>
      <c r="L4148" s="2">
        <f>H4148-G4148</f>
        <v>6</v>
      </c>
      <c r="M4148" s="2" t="str">
        <f t="shared" si="97"/>
        <v>on time delivery</v>
      </c>
      <c r="N4148" s="2" t="s">
        <v>25</v>
      </c>
      <c r="O4148" s="2" t="s">
        <v>26</v>
      </c>
      <c r="P4148" s="2">
        <v>795.01</v>
      </c>
      <c r="Q4148" s="2" t="s">
        <v>43</v>
      </c>
      <c r="R4148" s="4" t="s">
        <v>15382</v>
      </c>
    </row>
    <row r="4149" spans="1:18" ht="14.25" customHeight="1" x14ac:dyDescent="0.3">
      <c r="A4149" s="2" t="s">
        <v>4184</v>
      </c>
      <c r="B4149" s="2" t="s">
        <v>17</v>
      </c>
      <c r="C4149" s="2" t="s">
        <v>24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tr">
        <f t="shared" si="96"/>
        <v>February</v>
      </c>
      <c r="J4149" s="2">
        <f>MONTH(H4149)</f>
        <v>2</v>
      </c>
      <c r="K4149" s="2">
        <f t="shared" si="98"/>
        <v>2024</v>
      </c>
      <c r="L4149" s="2">
        <f>H4149-G4149</f>
        <v>7</v>
      </c>
      <c r="M4149" s="2" t="str">
        <f t="shared" si="97"/>
        <v>on time delivery</v>
      </c>
      <c r="N4149" s="2" t="s">
        <v>25</v>
      </c>
      <c r="O4149" s="2" t="s">
        <v>20</v>
      </c>
      <c r="P4149" s="2">
        <v>949.65</v>
      </c>
      <c r="Q4149" s="2" t="s">
        <v>38</v>
      </c>
      <c r="R4149" s="4" t="s">
        <v>15382</v>
      </c>
    </row>
    <row r="4150" spans="1:18" ht="14.25" customHeight="1" x14ac:dyDescent="0.3">
      <c r="A4150" s="2" t="s">
        <v>4185</v>
      </c>
      <c r="B4150" s="2" t="s">
        <v>45</v>
      </c>
      <c r="C4150" s="2" t="s">
        <v>37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tr">
        <f t="shared" si="96"/>
        <v>August</v>
      </c>
      <c r="J4150" s="2">
        <f>MONTH(H4150)</f>
        <v>8</v>
      </c>
      <c r="K4150" s="2">
        <f t="shared" si="98"/>
        <v>2023</v>
      </c>
      <c r="L4150" s="2">
        <f>H4150-G4150</f>
        <v>7</v>
      </c>
      <c r="M4150" s="2" t="str">
        <f t="shared" si="97"/>
        <v>on time delivery</v>
      </c>
      <c r="N4150" s="2" t="s">
        <v>35</v>
      </c>
      <c r="O4150" s="2" t="s">
        <v>26</v>
      </c>
      <c r="P4150" s="2">
        <v>56.94</v>
      </c>
      <c r="Q4150" s="2" t="s">
        <v>32</v>
      </c>
      <c r="R4150" s="4" t="s">
        <v>15382</v>
      </c>
    </row>
    <row r="4151" spans="1:18" ht="14.25" customHeight="1" x14ac:dyDescent="0.3">
      <c r="A4151" s="2" t="s">
        <v>4186</v>
      </c>
      <c r="B4151" s="2" t="s">
        <v>23</v>
      </c>
      <c r="C4151" s="2" t="s">
        <v>18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tr">
        <f t="shared" si="96"/>
        <v>May</v>
      </c>
      <c r="J4151" s="2">
        <f>MONTH(H4151)</f>
        <v>5</v>
      </c>
      <c r="K4151" s="2">
        <f t="shared" si="98"/>
        <v>2023</v>
      </c>
      <c r="L4151" s="2">
        <f>H4151-G4151</f>
        <v>2</v>
      </c>
      <c r="M4151" s="2" t="str">
        <f t="shared" si="97"/>
        <v>early delivery</v>
      </c>
      <c r="N4151" s="2" t="s">
        <v>35</v>
      </c>
      <c r="O4151" s="2" t="s">
        <v>26</v>
      </c>
      <c r="P4151" s="2">
        <v>453.05</v>
      </c>
      <c r="Q4151" s="2" t="s">
        <v>52</v>
      </c>
      <c r="R4151" s="4" t="s">
        <v>15382</v>
      </c>
    </row>
    <row r="4152" spans="1:18" ht="14.25" customHeight="1" x14ac:dyDescent="0.3">
      <c r="A4152" s="2" t="s">
        <v>4187</v>
      </c>
      <c r="B4152" s="2" t="s">
        <v>23</v>
      </c>
      <c r="C4152" s="2" t="s">
        <v>30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tr">
        <f t="shared" si="96"/>
        <v>June</v>
      </c>
      <c r="J4152" s="2">
        <f>MONTH(H4152)</f>
        <v>6</v>
      </c>
      <c r="K4152" s="2">
        <f t="shared" si="98"/>
        <v>2024</v>
      </c>
      <c r="L4152" s="2">
        <f>H4152-G4152</f>
        <v>2</v>
      </c>
      <c r="M4152" s="2" t="str">
        <f t="shared" si="97"/>
        <v>early delivery</v>
      </c>
      <c r="N4152" s="2" t="s">
        <v>35</v>
      </c>
      <c r="O4152" s="2" t="s">
        <v>31</v>
      </c>
      <c r="P4152" s="2">
        <v>102.31</v>
      </c>
      <c r="Q4152" s="2" t="s">
        <v>21</v>
      </c>
      <c r="R4152" s="4" t="s">
        <v>15382</v>
      </c>
    </row>
    <row r="4153" spans="1:18" ht="14.25" customHeight="1" x14ac:dyDescent="0.3">
      <c r="A4153" s="2" t="s">
        <v>4188</v>
      </c>
      <c r="B4153" s="2" t="s">
        <v>45</v>
      </c>
      <c r="C4153" s="2" t="s">
        <v>24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tr">
        <f t="shared" si="96"/>
        <v>February</v>
      </c>
      <c r="J4153" s="2">
        <f>MONTH(H4153)</f>
        <v>2</v>
      </c>
      <c r="K4153" s="2">
        <f t="shared" si="98"/>
        <v>2024</v>
      </c>
      <c r="L4153" s="2">
        <f>H4153-G4153</f>
        <v>5</v>
      </c>
      <c r="M4153" s="2" t="str">
        <f t="shared" si="97"/>
        <v>delay delivery</v>
      </c>
      <c r="N4153" s="2" t="s">
        <v>35</v>
      </c>
      <c r="O4153" s="2" t="s">
        <v>31</v>
      </c>
      <c r="P4153" s="2">
        <v>87.43</v>
      </c>
      <c r="Q4153" s="2" t="s">
        <v>43</v>
      </c>
      <c r="R4153" s="4" t="s">
        <v>15382</v>
      </c>
    </row>
    <row r="4154" spans="1:18" ht="14.25" customHeight="1" x14ac:dyDescent="0.3">
      <c r="A4154" s="2" t="s">
        <v>4189</v>
      </c>
      <c r="B4154" s="2" t="s">
        <v>17</v>
      </c>
      <c r="C4154" s="2" t="s">
        <v>40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tr">
        <f t="shared" si="96"/>
        <v>July</v>
      </c>
      <c r="J4154" s="2">
        <f>MONTH(H4154)</f>
        <v>7</v>
      </c>
      <c r="K4154" s="2">
        <f t="shared" si="98"/>
        <v>2024</v>
      </c>
      <c r="L4154" s="2">
        <f>H4154-G4154</f>
        <v>1</v>
      </c>
      <c r="M4154" s="2" t="str">
        <f t="shared" si="97"/>
        <v>early delivery</v>
      </c>
      <c r="N4154" s="2" t="s">
        <v>19</v>
      </c>
      <c r="O4154" s="2" t="s">
        <v>31</v>
      </c>
      <c r="P4154" s="2">
        <v>1108.53</v>
      </c>
      <c r="Q4154" s="2" t="s">
        <v>21</v>
      </c>
      <c r="R4154" s="4" t="s">
        <v>15382</v>
      </c>
    </row>
    <row r="4155" spans="1:18" ht="14.25" customHeight="1" x14ac:dyDescent="0.3">
      <c r="A4155" s="2" t="s">
        <v>4190</v>
      </c>
      <c r="B4155" s="2" t="s">
        <v>29</v>
      </c>
      <c r="C4155" s="2" t="s">
        <v>24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tr">
        <f t="shared" si="96"/>
        <v>February</v>
      </c>
      <c r="J4155" s="2">
        <f>MONTH(H4155)</f>
        <v>2</v>
      </c>
      <c r="K4155" s="2">
        <f t="shared" si="98"/>
        <v>2023</v>
      </c>
      <c r="L4155" s="2">
        <f>H4155-G4155</f>
        <v>1</v>
      </c>
      <c r="M4155" s="2" t="str">
        <f t="shared" si="97"/>
        <v>early delivery</v>
      </c>
      <c r="N4155" s="2" t="s">
        <v>19</v>
      </c>
      <c r="O4155" s="2" t="s">
        <v>26</v>
      </c>
      <c r="P4155" s="2">
        <v>826.7</v>
      </c>
      <c r="Q4155" s="2" t="s">
        <v>38</v>
      </c>
      <c r="R4155" s="4" t="s">
        <v>15382</v>
      </c>
    </row>
    <row r="4156" spans="1:18" ht="14.25" customHeight="1" x14ac:dyDescent="0.3">
      <c r="A4156" s="2" t="s">
        <v>4191</v>
      </c>
      <c r="B4156" s="2" t="s">
        <v>29</v>
      </c>
      <c r="C4156" s="2" t="s">
        <v>37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tr">
        <f t="shared" si="96"/>
        <v>April</v>
      </c>
      <c r="J4156" s="2">
        <f>MONTH(H4156)</f>
        <v>4</v>
      </c>
      <c r="K4156" s="2">
        <f t="shared" si="98"/>
        <v>2024</v>
      </c>
      <c r="L4156" s="2">
        <f>H4156-G4156</f>
        <v>5</v>
      </c>
      <c r="M4156" s="2" t="str">
        <f t="shared" si="97"/>
        <v>delay delivery</v>
      </c>
      <c r="N4156" s="2" t="s">
        <v>19</v>
      </c>
      <c r="O4156" s="2" t="s">
        <v>20</v>
      </c>
      <c r="P4156" s="2">
        <v>67.42</v>
      </c>
      <c r="Q4156" s="2" t="s">
        <v>27</v>
      </c>
      <c r="R4156" s="4" t="s">
        <v>15382</v>
      </c>
    </row>
    <row r="4157" spans="1:18" ht="14.25" customHeight="1" x14ac:dyDescent="0.3">
      <c r="A4157" s="2" t="s">
        <v>4192</v>
      </c>
      <c r="B4157" s="2" t="s">
        <v>23</v>
      </c>
      <c r="C4157" s="2" t="s">
        <v>24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tr">
        <f t="shared" si="96"/>
        <v>August</v>
      </c>
      <c r="J4157" s="2">
        <f>MONTH(H4157)</f>
        <v>8</v>
      </c>
      <c r="K4157" s="2">
        <f t="shared" si="98"/>
        <v>2024</v>
      </c>
      <c r="L4157" s="2">
        <f>H4157-G4157</f>
        <v>6</v>
      </c>
      <c r="M4157" s="2" t="str">
        <f t="shared" si="97"/>
        <v>on time delivery</v>
      </c>
      <c r="N4157" s="2" t="s">
        <v>25</v>
      </c>
      <c r="O4157" s="2" t="s">
        <v>31</v>
      </c>
      <c r="P4157" s="2">
        <v>308.86</v>
      </c>
      <c r="Q4157" s="2" t="s">
        <v>38</v>
      </c>
      <c r="R4157" s="4" t="s">
        <v>15382</v>
      </c>
    </row>
    <row r="4158" spans="1:18" ht="14.25" customHeight="1" x14ac:dyDescent="0.3">
      <c r="A4158" s="2" t="s">
        <v>4193</v>
      </c>
      <c r="B4158" s="2" t="s">
        <v>45</v>
      </c>
      <c r="C4158" s="2" t="s">
        <v>40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tr">
        <f t="shared" si="96"/>
        <v>February</v>
      </c>
      <c r="J4158" s="2">
        <f>MONTH(H4158)</f>
        <v>2</v>
      </c>
      <c r="K4158" s="2">
        <f t="shared" si="98"/>
        <v>2023</v>
      </c>
      <c r="L4158" s="2">
        <f>H4158-G4158</f>
        <v>5</v>
      </c>
      <c r="M4158" s="2" t="str">
        <f t="shared" si="97"/>
        <v>delay delivery</v>
      </c>
      <c r="N4158" s="2" t="s">
        <v>25</v>
      </c>
      <c r="O4158" s="2" t="s">
        <v>20</v>
      </c>
      <c r="P4158" s="2">
        <v>218.41</v>
      </c>
      <c r="Q4158" s="2" t="s">
        <v>43</v>
      </c>
      <c r="R4158" s="4" t="s">
        <v>15382</v>
      </c>
    </row>
    <row r="4159" spans="1:18" ht="14.25" customHeight="1" x14ac:dyDescent="0.3">
      <c r="A4159" s="2" t="s">
        <v>4194</v>
      </c>
      <c r="B4159" s="2" t="s">
        <v>23</v>
      </c>
      <c r="C4159" s="2" t="s">
        <v>30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tr">
        <f t="shared" si="96"/>
        <v>August</v>
      </c>
      <c r="J4159" s="2">
        <f>MONTH(H4159)</f>
        <v>8</v>
      </c>
      <c r="K4159" s="2">
        <f t="shared" si="98"/>
        <v>2024</v>
      </c>
      <c r="L4159" s="2">
        <f>H4159-G4159</f>
        <v>3</v>
      </c>
      <c r="M4159" s="2" t="str">
        <f t="shared" si="97"/>
        <v>delay delivery</v>
      </c>
      <c r="N4159" s="2" t="s">
        <v>25</v>
      </c>
      <c r="O4159" s="2" t="s">
        <v>20</v>
      </c>
      <c r="P4159" s="2">
        <v>82.3</v>
      </c>
      <c r="Q4159" s="2" t="s">
        <v>32</v>
      </c>
      <c r="R4159" s="4" t="s">
        <v>15382</v>
      </c>
    </row>
    <row r="4160" spans="1:18" ht="14.25" customHeight="1" x14ac:dyDescent="0.3">
      <c r="A4160" s="2" t="s">
        <v>4195</v>
      </c>
      <c r="B4160" s="2" t="s">
        <v>45</v>
      </c>
      <c r="C4160" s="2" t="s">
        <v>40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tr">
        <f t="shared" si="96"/>
        <v>August</v>
      </c>
      <c r="J4160" s="2">
        <f>MONTH(H4160)</f>
        <v>8</v>
      </c>
      <c r="K4160" s="2">
        <f t="shared" si="98"/>
        <v>2023</v>
      </c>
      <c r="L4160" s="2">
        <f>H4160-G4160</f>
        <v>6</v>
      </c>
      <c r="M4160" s="2" t="str">
        <f t="shared" si="97"/>
        <v>on time delivery</v>
      </c>
      <c r="N4160" s="2" t="s">
        <v>25</v>
      </c>
      <c r="O4160" s="2" t="s">
        <v>26</v>
      </c>
      <c r="P4160" s="2">
        <v>247.13</v>
      </c>
      <c r="Q4160" s="2" t="s">
        <v>38</v>
      </c>
      <c r="R4160" s="4" t="s">
        <v>15382</v>
      </c>
    </row>
    <row r="4161" spans="1:18" ht="14.25" customHeight="1" x14ac:dyDescent="0.3">
      <c r="A4161" s="2" t="s">
        <v>4196</v>
      </c>
      <c r="B4161" s="2" t="s">
        <v>29</v>
      </c>
      <c r="C4161" s="2" t="s">
        <v>24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tr">
        <f t="shared" si="96"/>
        <v>April</v>
      </c>
      <c r="J4161" s="2">
        <f>MONTH(H4161)</f>
        <v>4</v>
      </c>
      <c r="K4161" s="2">
        <f t="shared" si="98"/>
        <v>2023</v>
      </c>
      <c r="L4161" s="2">
        <f>H4161-G4161</f>
        <v>7</v>
      </c>
      <c r="M4161" s="2" t="str">
        <f t="shared" si="97"/>
        <v>on time delivery</v>
      </c>
      <c r="N4161" s="2" t="s">
        <v>25</v>
      </c>
      <c r="O4161" s="2" t="s">
        <v>20</v>
      </c>
      <c r="P4161" s="2">
        <v>514.29</v>
      </c>
      <c r="Q4161" s="2" t="s">
        <v>52</v>
      </c>
      <c r="R4161" s="4" t="s">
        <v>15382</v>
      </c>
    </row>
    <row r="4162" spans="1:18" ht="14.25" customHeight="1" x14ac:dyDescent="0.3">
      <c r="A4162" s="2" t="s">
        <v>4197</v>
      </c>
      <c r="B4162" s="2" t="s">
        <v>17</v>
      </c>
      <c r="C4162" s="2" t="s">
        <v>40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tr">
        <f t="shared" si="96"/>
        <v>March</v>
      </c>
      <c r="J4162" s="2">
        <f>MONTH(H4162)</f>
        <v>3</v>
      </c>
      <c r="K4162" s="2">
        <f t="shared" si="98"/>
        <v>2024</v>
      </c>
      <c r="L4162" s="2">
        <f>H4162-G4162</f>
        <v>4</v>
      </c>
      <c r="M4162" s="2" t="str">
        <f t="shared" si="97"/>
        <v>delay delivery</v>
      </c>
      <c r="N4162" s="2" t="s">
        <v>19</v>
      </c>
      <c r="O4162" s="2" t="s">
        <v>26</v>
      </c>
      <c r="P4162" s="2">
        <v>668.71</v>
      </c>
      <c r="Q4162" s="2" t="s">
        <v>52</v>
      </c>
      <c r="R4162" s="4" t="s">
        <v>15382</v>
      </c>
    </row>
    <row r="4163" spans="1:18" ht="14.25" customHeight="1" x14ac:dyDescent="0.3">
      <c r="A4163" s="2" t="s">
        <v>4198</v>
      </c>
      <c r="B4163" s="2" t="s">
        <v>45</v>
      </c>
      <c r="C4163" s="2" t="s">
        <v>24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tr">
        <f t="shared" si="96"/>
        <v>June</v>
      </c>
      <c r="J4163" s="2">
        <f>MONTH(H4163)</f>
        <v>6</v>
      </c>
      <c r="K4163" s="2">
        <f t="shared" ref="K4163:K4226" si="99">YEAR(H4163)</f>
        <v>2023</v>
      </c>
      <c r="L4163" s="2">
        <f>H4163-G4163</f>
        <v>1</v>
      </c>
      <c r="M4163" s="2" t="str">
        <f t="shared" si="97"/>
        <v>early delivery</v>
      </c>
      <c r="N4163" s="2" t="s">
        <v>35</v>
      </c>
      <c r="O4163" s="2" t="s">
        <v>26</v>
      </c>
      <c r="P4163" s="2">
        <v>293.39999999999998</v>
      </c>
      <c r="Q4163" s="2" t="s">
        <v>32</v>
      </c>
      <c r="R4163" s="4" t="s">
        <v>15382</v>
      </c>
    </row>
    <row r="4164" spans="1:18" ht="14.25" customHeight="1" x14ac:dyDescent="0.3">
      <c r="A4164" s="2" t="s">
        <v>4199</v>
      </c>
      <c r="B4164" s="2" t="s">
        <v>29</v>
      </c>
      <c r="C4164" s="2" t="s">
        <v>30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tr">
        <f t="shared" si="96"/>
        <v>February</v>
      </c>
      <c r="J4164" s="2">
        <f>MONTH(H4164)</f>
        <v>2</v>
      </c>
      <c r="K4164" s="2">
        <f t="shared" si="99"/>
        <v>2023</v>
      </c>
      <c r="L4164" s="2">
        <f>H4164-G4164</f>
        <v>1</v>
      </c>
      <c r="M4164" s="2" t="str">
        <f t="shared" si="97"/>
        <v>early delivery</v>
      </c>
      <c r="N4164" s="2" t="s">
        <v>19</v>
      </c>
      <c r="O4164" s="2" t="s">
        <v>26</v>
      </c>
      <c r="P4164" s="2">
        <v>143.63</v>
      </c>
      <c r="Q4164" s="2" t="s">
        <v>52</v>
      </c>
      <c r="R4164" s="4" t="s">
        <v>15382</v>
      </c>
    </row>
    <row r="4165" spans="1:18" ht="14.25" customHeight="1" x14ac:dyDescent="0.3">
      <c r="A4165" s="2" t="s">
        <v>4200</v>
      </c>
      <c r="B4165" s="2" t="s">
        <v>23</v>
      </c>
      <c r="C4165" s="2" t="s">
        <v>30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tr">
        <f t="shared" si="96"/>
        <v>December</v>
      </c>
      <c r="J4165" s="2">
        <f>MONTH(H4165)</f>
        <v>12</v>
      </c>
      <c r="K4165" s="2">
        <f t="shared" si="99"/>
        <v>2024</v>
      </c>
      <c r="L4165" s="2">
        <f>H4165-G4165</f>
        <v>7</v>
      </c>
      <c r="M4165" s="2" t="str">
        <f t="shared" si="97"/>
        <v>on time delivery</v>
      </c>
      <c r="N4165" s="2" t="s">
        <v>35</v>
      </c>
      <c r="O4165" s="2" t="s">
        <v>26</v>
      </c>
      <c r="P4165" s="2">
        <v>713.43</v>
      </c>
      <c r="Q4165" s="2" t="s">
        <v>52</v>
      </c>
      <c r="R4165" s="4" t="s">
        <v>15382</v>
      </c>
    </row>
    <row r="4166" spans="1:18" ht="14.25" customHeight="1" x14ac:dyDescent="0.3">
      <c r="A4166" s="2" t="s">
        <v>4201</v>
      </c>
      <c r="B4166" s="2" t="s">
        <v>45</v>
      </c>
      <c r="C4166" s="2" t="s">
        <v>37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tr">
        <f t="shared" si="96"/>
        <v>October</v>
      </c>
      <c r="J4166" s="2">
        <f>MONTH(H4166)</f>
        <v>10</v>
      </c>
      <c r="K4166" s="2">
        <f t="shared" si="99"/>
        <v>2024</v>
      </c>
      <c r="L4166" s="2">
        <f>H4166-G4166</f>
        <v>5</v>
      </c>
      <c r="M4166" s="2" t="str">
        <f t="shared" si="97"/>
        <v>delay delivery</v>
      </c>
      <c r="N4166" s="2" t="s">
        <v>35</v>
      </c>
      <c r="O4166" s="2" t="s">
        <v>26</v>
      </c>
      <c r="P4166" s="2">
        <v>506.09</v>
      </c>
      <c r="Q4166" s="2" t="s">
        <v>27</v>
      </c>
      <c r="R4166" s="4" t="s">
        <v>15382</v>
      </c>
    </row>
    <row r="4167" spans="1:18" ht="14.25" customHeight="1" x14ac:dyDescent="0.3">
      <c r="A4167" s="2" t="s">
        <v>4202</v>
      </c>
      <c r="B4167" s="2" t="s">
        <v>17</v>
      </c>
      <c r="C4167" s="2" t="s">
        <v>30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tr">
        <f t="shared" si="96"/>
        <v>August</v>
      </c>
      <c r="J4167" s="2">
        <f>MONTH(H4167)</f>
        <v>8</v>
      </c>
      <c r="K4167" s="2">
        <f t="shared" si="99"/>
        <v>2024</v>
      </c>
      <c r="L4167" s="2">
        <f>H4167-G4167</f>
        <v>5</v>
      </c>
      <c r="M4167" s="2" t="str">
        <f t="shared" si="97"/>
        <v>delay delivery</v>
      </c>
      <c r="N4167" s="2" t="s">
        <v>19</v>
      </c>
      <c r="O4167" s="2" t="s">
        <v>26</v>
      </c>
      <c r="P4167" s="2">
        <v>654.73</v>
      </c>
      <c r="Q4167" s="2" t="s">
        <v>21</v>
      </c>
      <c r="R4167" s="4" t="s">
        <v>15382</v>
      </c>
    </row>
    <row r="4168" spans="1:18" ht="14.25" customHeight="1" x14ac:dyDescent="0.3">
      <c r="A4168" s="2" t="s">
        <v>4203</v>
      </c>
      <c r="B4168" s="2" t="s">
        <v>23</v>
      </c>
      <c r="C4168" s="2" t="s">
        <v>18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tr">
        <f t="shared" si="96"/>
        <v>January</v>
      </c>
      <c r="J4168" s="2">
        <f>MONTH(H4168)</f>
        <v>1</v>
      </c>
      <c r="K4168" s="2">
        <f t="shared" si="99"/>
        <v>2024</v>
      </c>
      <c r="L4168" s="2">
        <f>H4168-G4168</f>
        <v>1</v>
      </c>
      <c r="M4168" s="2" t="str">
        <f t="shared" si="97"/>
        <v>early delivery</v>
      </c>
      <c r="N4168" s="2" t="s">
        <v>35</v>
      </c>
      <c r="O4168" s="2" t="s">
        <v>20</v>
      </c>
      <c r="P4168" s="2">
        <v>202.75</v>
      </c>
      <c r="Q4168" s="2" t="s">
        <v>21</v>
      </c>
      <c r="R4168" s="4" t="s">
        <v>15382</v>
      </c>
    </row>
    <row r="4169" spans="1:18" ht="14.25" customHeight="1" x14ac:dyDescent="0.3">
      <c r="A4169" s="2" t="s">
        <v>4204</v>
      </c>
      <c r="B4169" s="2" t="s">
        <v>23</v>
      </c>
      <c r="C4169" s="2" t="s">
        <v>40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tr">
        <f t="shared" si="96"/>
        <v>May</v>
      </c>
      <c r="J4169" s="2">
        <f>MONTH(H4169)</f>
        <v>5</v>
      </c>
      <c r="K4169" s="2">
        <f t="shared" si="99"/>
        <v>2024</v>
      </c>
      <c r="L4169" s="2">
        <f>H4169-G4169</f>
        <v>1</v>
      </c>
      <c r="M4169" s="2" t="str">
        <f t="shared" si="97"/>
        <v>early delivery</v>
      </c>
      <c r="N4169" s="2" t="s">
        <v>35</v>
      </c>
      <c r="O4169" s="2" t="s">
        <v>31</v>
      </c>
      <c r="P4169" s="2">
        <v>457.16</v>
      </c>
      <c r="Q4169" s="2" t="s">
        <v>52</v>
      </c>
      <c r="R4169" s="4" t="s">
        <v>15382</v>
      </c>
    </row>
    <row r="4170" spans="1:18" ht="14.25" customHeight="1" x14ac:dyDescent="0.3">
      <c r="A4170" s="2" t="s">
        <v>4205</v>
      </c>
      <c r="B4170" s="2" t="s">
        <v>29</v>
      </c>
      <c r="C4170" s="2" t="s">
        <v>40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tr">
        <f t="shared" si="96"/>
        <v>August</v>
      </c>
      <c r="J4170" s="2">
        <f>MONTH(H4170)</f>
        <v>8</v>
      </c>
      <c r="K4170" s="2">
        <f t="shared" si="99"/>
        <v>2023</v>
      </c>
      <c r="L4170" s="2">
        <f>H4170-G4170</f>
        <v>3</v>
      </c>
      <c r="M4170" s="2" t="str">
        <f t="shared" si="97"/>
        <v>delay delivery</v>
      </c>
      <c r="N4170" s="2" t="s">
        <v>25</v>
      </c>
      <c r="O4170" s="2" t="s">
        <v>31</v>
      </c>
      <c r="P4170" s="2">
        <v>255.09</v>
      </c>
      <c r="Q4170" s="2" t="s">
        <v>52</v>
      </c>
      <c r="R4170" s="4" t="s">
        <v>15382</v>
      </c>
    </row>
    <row r="4171" spans="1:18" ht="14.25" customHeight="1" x14ac:dyDescent="0.3">
      <c r="A4171" s="2" t="s">
        <v>4206</v>
      </c>
      <c r="B4171" s="2" t="s">
        <v>45</v>
      </c>
      <c r="C4171" s="2" t="s">
        <v>24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tr">
        <f t="shared" si="96"/>
        <v>November</v>
      </c>
      <c r="J4171" s="2">
        <f>MONTH(H4171)</f>
        <v>11</v>
      </c>
      <c r="K4171" s="2">
        <f t="shared" si="99"/>
        <v>2024</v>
      </c>
      <c r="L4171" s="2">
        <f>H4171-G4171</f>
        <v>1</v>
      </c>
      <c r="M4171" s="2" t="str">
        <f t="shared" si="97"/>
        <v>early delivery</v>
      </c>
      <c r="N4171" s="2" t="s">
        <v>25</v>
      </c>
      <c r="O4171" s="2" t="s">
        <v>31</v>
      </c>
      <c r="P4171" s="2">
        <v>1204</v>
      </c>
      <c r="Q4171" s="2" t="s">
        <v>52</v>
      </c>
      <c r="R4171" s="4" t="s">
        <v>15382</v>
      </c>
    </row>
    <row r="4172" spans="1:18" ht="14.25" customHeight="1" x14ac:dyDescent="0.3">
      <c r="A4172" s="2" t="s">
        <v>4207</v>
      </c>
      <c r="B4172" s="2" t="s">
        <v>23</v>
      </c>
      <c r="C4172" s="2" t="s">
        <v>30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tr">
        <f t="shared" si="96"/>
        <v>August</v>
      </c>
      <c r="J4172" s="2">
        <f>MONTH(H4172)</f>
        <v>8</v>
      </c>
      <c r="K4172" s="2">
        <f t="shared" si="99"/>
        <v>2024</v>
      </c>
      <c r="L4172" s="2">
        <f>H4172-G4172</f>
        <v>6</v>
      </c>
      <c r="M4172" s="2" t="str">
        <f t="shared" si="97"/>
        <v>on time delivery</v>
      </c>
      <c r="N4172" s="2" t="s">
        <v>35</v>
      </c>
      <c r="O4172" s="2" t="s">
        <v>20</v>
      </c>
      <c r="P4172" s="2">
        <v>433.68</v>
      </c>
      <c r="Q4172" s="2" t="s">
        <v>52</v>
      </c>
      <c r="R4172" s="4" t="s">
        <v>15382</v>
      </c>
    </row>
    <row r="4173" spans="1:18" ht="14.25" customHeight="1" x14ac:dyDescent="0.3">
      <c r="A4173" s="2" t="s">
        <v>4208</v>
      </c>
      <c r="B4173" s="2" t="s">
        <v>17</v>
      </c>
      <c r="C4173" s="2" t="s">
        <v>37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tr">
        <f t="shared" si="96"/>
        <v>June</v>
      </c>
      <c r="J4173" s="2">
        <f>MONTH(H4173)</f>
        <v>6</v>
      </c>
      <c r="K4173" s="2">
        <f t="shared" si="99"/>
        <v>2024</v>
      </c>
      <c r="L4173" s="2">
        <f>H4173-G4173</f>
        <v>7</v>
      </c>
      <c r="M4173" s="2" t="str">
        <f t="shared" si="97"/>
        <v>on time delivery</v>
      </c>
      <c r="N4173" s="2" t="s">
        <v>35</v>
      </c>
      <c r="O4173" s="2" t="s">
        <v>20</v>
      </c>
      <c r="P4173" s="2">
        <v>858.64</v>
      </c>
      <c r="Q4173" s="2" t="s">
        <v>38</v>
      </c>
      <c r="R4173" s="4" t="s">
        <v>15382</v>
      </c>
    </row>
    <row r="4174" spans="1:18" ht="14.25" customHeight="1" x14ac:dyDescent="0.3">
      <c r="A4174" s="2" t="s">
        <v>4209</v>
      </c>
      <c r="B4174" s="2" t="s">
        <v>45</v>
      </c>
      <c r="C4174" s="2" t="s">
        <v>37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tr">
        <f t="shared" si="96"/>
        <v>July</v>
      </c>
      <c r="J4174" s="2">
        <f>MONTH(H4174)</f>
        <v>7</v>
      </c>
      <c r="K4174" s="2">
        <f t="shared" si="99"/>
        <v>2024</v>
      </c>
      <c r="L4174" s="2">
        <f>H4174-G4174</f>
        <v>7</v>
      </c>
      <c r="M4174" s="2" t="str">
        <f t="shared" si="97"/>
        <v>on time delivery</v>
      </c>
      <c r="N4174" s="2" t="s">
        <v>35</v>
      </c>
      <c r="O4174" s="2" t="s">
        <v>26</v>
      </c>
      <c r="P4174" s="2">
        <v>1278.31</v>
      </c>
      <c r="Q4174" s="2" t="s">
        <v>32</v>
      </c>
      <c r="R4174" s="4" t="s">
        <v>15382</v>
      </c>
    </row>
    <row r="4175" spans="1:18" ht="14.25" customHeight="1" x14ac:dyDescent="0.3">
      <c r="A4175" s="2" t="s">
        <v>4210</v>
      </c>
      <c r="B4175" s="2" t="s">
        <v>17</v>
      </c>
      <c r="C4175" s="2" t="s">
        <v>37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tr">
        <f t="shared" si="96"/>
        <v>March</v>
      </c>
      <c r="J4175" s="2">
        <f>MONTH(H4175)</f>
        <v>3</v>
      </c>
      <c r="K4175" s="2">
        <f t="shared" si="99"/>
        <v>2023</v>
      </c>
      <c r="L4175" s="2">
        <f>H4175-G4175</f>
        <v>6</v>
      </c>
      <c r="M4175" s="2" t="str">
        <f t="shared" si="97"/>
        <v>on time delivery</v>
      </c>
      <c r="N4175" s="2" t="s">
        <v>19</v>
      </c>
      <c r="O4175" s="2" t="s">
        <v>31</v>
      </c>
      <c r="P4175" s="2">
        <v>244.94</v>
      </c>
      <c r="Q4175" s="2" t="s">
        <v>38</v>
      </c>
      <c r="R4175" s="4" t="s">
        <v>15382</v>
      </c>
    </row>
    <row r="4176" spans="1:18" ht="14.25" customHeight="1" x14ac:dyDescent="0.3">
      <c r="A4176" s="2" t="s">
        <v>4211</v>
      </c>
      <c r="B4176" s="2" t="s">
        <v>23</v>
      </c>
      <c r="C4176" s="2" t="s">
        <v>18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tr">
        <f t="shared" si="96"/>
        <v>December</v>
      </c>
      <c r="J4176" s="2">
        <f>MONTH(H4176)</f>
        <v>12</v>
      </c>
      <c r="K4176" s="2">
        <f t="shared" si="99"/>
        <v>2024</v>
      </c>
      <c r="L4176" s="2">
        <f>H4176-G4176</f>
        <v>5</v>
      </c>
      <c r="M4176" s="2" t="str">
        <f t="shared" si="97"/>
        <v>delay delivery</v>
      </c>
      <c r="N4176" s="2" t="s">
        <v>35</v>
      </c>
      <c r="O4176" s="2" t="s">
        <v>20</v>
      </c>
      <c r="P4176" s="2">
        <v>365.47</v>
      </c>
      <c r="Q4176" s="2" t="s">
        <v>43</v>
      </c>
      <c r="R4176" s="4" t="s">
        <v>15382</v>
      </c>
    </row>
    <row r="4177" spans="1:18" ht="14.25" customHeight="1" x14ac:dyDescent="0.3">
      <c r="A4177" s="2" t="s">
        <v>4212</v>
      </c>
      <c r="B4177" s="2" t="s">
        <v>17</v>
      </c>
      <c r="C4177" s="2" t="s">
        <v>30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tr">
        <f t="shared" si="96"/>
        <v>February</v>
      </c>
      <c r="J4177" s="2">
        <f>MONTH(H4177)</f>
        <v>2</v>
      </c>
      <c r="K4177" s="2">
        <f t="shared" si="99"/>
        <v>2023</v>
      </c>
      <c r="L4177" s="2">
        <f>H4177-G4177</f>
        <v>7</v>
      </c>
      <c r="M4177" s="2" t="str">
        <f t="shared" si="97"/>
        <v>on time delivery</v>
      </c>
      <c r="N4177" s="2" t="s">
        <v>35</v>
      </c>
      <c r="O4177" s="2" t="s">
        <v>26</v>
      </c>
      <c r="P4177" s="2">
        <v>447.81</v>
      </c>
      <c r="Q4177" s="2" t="s">
        <v>43</v>
      </c>
      <c r="R4177" s="4" t="s">
        <v>15382</v>
      </c>
    </row>
    <row r="4178" spans="1:18" ht="14.25" customHeight="1" x14ac:dyDescent="0.3">
      <c r="A4178" s="2" t="s">
        <v>4213</v>
      </c>
      <c r="B4178" s="2" t="s">
        <v>29</v>
      </c>
      <c r="C4178" s="2" t="s">
        <v>37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tr">
        <f t="shared" si="96"/>
        <v>January</v>
      </c>
      <c r="J4178" s="2">
        <f>MONTH(H4178)</f>
        <v>1</v>
      </c>
      <c r="K4178" s="2">
        <f t="shared" si="99"/>
        <v>2023</v>
      </c>
      <c r="L4178" s="2">
        <f>H4178-G4178</f>
        <v>2</v>
      </c>
      <c r="M4178" s="2" t="str">
        <f t="shared" si="97"/>
        <v>early delivery</v>
      </c>
      <c r="N4178" s="2" t="s">
        <v>25</v>
      </c>
      <c r="O4178" s="2" t="s">
        <v>31</v>
      </c>
      <c r="P4178" s="2">
        <v>784.82</v>
      </c>
      <c r="Q4178" s="2" t="s">
        <v>32</v>
      </c>
      <c r="R4178" s="4" t="s">
        <v>15382</v>
      </c>
    </row>
    <row r="4179" spans="1:18" ht="14.25" customHeight="1" x14ac:dyDescent="0.3">
      <c r="A4179" s="2" t="s">
        <v>4214</v>
      </c>
      <c r="B4179" s="2" t="s">
        <v>17</v>
      </c>
      <c r="C4179" s="2" t="s">
        <v>18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tr">
        <f t="shared" si="96"/>
        <v>March</v>
      </c>
      <c r="J4179" s="2">
        <f>MONTH(H4179)</f>
        <v>3</v>
      </c>
      <c r="K4179" s="2">
        <f t="shared" si="99"/>
        <v>2023</v>
      </c>
      <c r="L4179" s="2">
        <f>H4179-G4179</f>
        <v>6</v>
      </c>
      <c r="M4179" s="2" t="str">
        <f t="shared" si="97"/>
        <v>on time delivery</v>
      </c>
      <c r="N4179" s="2" t="s">
        <v>35</v>
      </c>
      <c r="O4179" s="2" t="s">
        <v>26</v>
      </c>
      <c r="P4179" s="2">
        <v>664.42</v>
      </c>
      <c r="Q4179" s="2" t="s">
        <v>32</v>
      </c>
      <c r="R4179" s="4" t="s">
        <v>15382</v>
      </c>
    </row>
    <row r="4180" spans="1:18" ht="14.25" customHeight="1" x14ac:dyDescent="0.3">
      <c r="A4180" s="2" t="s">
        <v>4215</v>
      </c>
      <c r="B4180" s="2" t="s">
        <v>45</v>
      </c>
      <c r="C4180" s="2" t="s">
        <v>40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tr">
        <f t="shared" si="96"/>
        <v>June</v>
      </c>
      <c r="J4180" s="2">
        <f>MONTH(H4180)</f>
        <v>6</v>
      </c>
      <c r="K4180" s="2">
        <f t="shared" si="99"/>
        <v>2024</v>
      </c>
      <c r="L4180" s="2">
        <f>H4180-G4180</f>
        <v>6</v>
      </c>
      <c r="M4180" s="2" t="str">
        <f t="shared" si="97"/>
        <v>on time delivery</v>
      </c>
      <c r="N4180" s="2" t="s">
        <v>35</v>
      </c>
      <c r="O4180" s="2" t="s">
        <v>31</v>
      </c>
      <c r="P4180" s="2">
        <v>36.68</v>
      </c>
      <c r="Q4180" s="2" t="s">
        <v>52</v>
      </c>
      <c r="R4180" s="4" t="s">
        <v>15382</v>
      </c>
    </row>
    <row r="4181" spans="1:18" ht="14.25" customHeight="1" x14ac:dyDescent="0.3">
      <c r="A4181" s="2" t="s">
        <v>4216</v>
      </c>
      <c r="B4181" s="2" t="s">
        <v>17</v>
      </c>
      <c r="C4181" s="2" t="s">
        <v>24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tr">
        <f t="shared" si="96"/>
        <v>May</v>
      </c>
      <c r="J4181" s="2">
        <f>MONTH(H4181)</f>
        <v>5</v>
      </c>
      <c r="K4181" s="2">
        <f t="shared" si="99"/>
        <v>2024</v>
      </c>
      <c r="L4181" s="2">
        <f>H4181-G4181</f>
        <v>7</v>
      </c>
      <c r="M4181" s="2" t="str">
        <f t="shared" si="97"/>
        <v>on time delivery</v>
      </c>
      <c r="N4181" s="2" t="s">
        <v>25</v>
      </c>
      <c r="O4181" s="2" t="s">
        <v>31</v>
      </c>
      <c r="P4181" s="2">
        <v>513.01</v>
      </c>
      <c r="Q4181" s="2" t="s">
        <v>32</v>
      </c>
      <c r="R4181" s="4" t="s">
        <v>15382</v>
      </c>
    </row>
    <row r="4182" spans="1:18" ht="14.25" customHeight="1" x14ac:dyDescent="0.3">
      <c r="A4182" s="2" t="s">
        <v>4217</v>
      </c>
      <c r="B4182" s="2" t="s">
        <v>17</v>
      </c>
      <c r="C4182" s="2" t="s">
        <v>30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tr">
        <f t="shared" si="96"/>
        <v>May</v>
      </c>
      <c r="J4182" s="2">
        <f>MONTH(H4182)</f>
        <v>5</v>
      </c>
      <c r="K4182" s="2">
        <f t="shared" si="99"/>
        <v>2024</v>
      </c>
      <c r="L4182" s="2">
        <f>H4182-G4182</f>
        <v>2</v>
      </c>
      <c r="M4182" s="2" t="str">
        <f t="shared" si="97"/>
        <v>early delivery</v>
      </c>
      <c r="N4182" s="2" t="s">
        <v>35</v>
      </c>
      <c r="O4182" s="2" t="s">
        <v>31</v>
      </c>
      <c r="P4182" s="2">
        <v>175.2</v>
      </c>
      <c r="Q4182" s="2" t="s">
        <v>52</v>
      </c>
      <c r="R4182" s="4" t="s">
        <v>15382</v>
      </c>
    </row>
    <row r="4183" spans="1:18" ht="14.25" customHeight="1" x14ac:dyDescent="0.3">
      <c r="A4183" s="2" t="s">
        <v>4218</v>
      </c>
      <c r="B4183" s="2" t="s">
        <v>29</v>
      </c>
      <c r="C4183" s="2" t="s">
        <v>30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tr">
        <f t="shared" si="96"/>
        <v>January</v>
      </c>
      <c r="J4183" s="2">
        <f>MONTH(H4183)</f>
        <v>1</v>
      </c>
      <c r="K4183" s="2">
        <f t="shared" si="99"/>
        <v>2024</v>
      </c>
      <c r="L4183" s="2">
        <f>H4183-G4183</f>
        <v>2</v>
      </c>
      <c r="M4183" s="2" t="str">
        <f t="shared" si="97"/>
        <v>early delivery</v>
      </c>
      <c r="N4183" s="2" t="s">
        <v>35</v>
      </c>
      <c r="O4183" s="2" t="s">
        <v>20</v>
      </c>
      <c r="P4183" s="2">
        <v>105.24</v>
      </c>
      <c r="Q4183" s="2" t="s">
        <v>27</v>
      </c>
      <c r="R4183" s="4" t="s">
        <v>15382</v>
      </c>
    </row>
    <row r="4184" spans="1:18" ht="14.25" customHeight="1" x14ac:dyDescent="0.3">
      <c r="A4184" s="2" t="s">
        <v>4219</v>
      </c>
      <c r="B4184" s="2" t="s">
        <v>17</v>
      </c>
      <c r="C4184" s="2" t="s">
        <v>40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tr">
        <f t="shared" si="96"/>
        <v>May</v>
      </c>
      <c r="J4184" s="2">
        <f>MONTH(H4184)</f>
        <v>5</v>
      </c>
      <c r="K4184" s="2">
        <f t="shared" si="99"/>
        <v>2023</v>
      </c>
      <c r="L4184" s="2">
        <f>H4184-G4184</f>
        <v>6</v>
      </c>
      <c r="M4184" s="2" t="str">
        <f t="shared" si="97"/>
        <v>on time delivery</v>
      </c>
      <c r="N4184" s="2" t="s">
        <v>19</v>
      </c>
      <c r="O4184" s="2" t="s">
        <v>26</v>
      </c>
      <c r="P4184" s="2">
        <v>116.8</v>
      </c>
      <c r="Q4184" s="2" t="s">
        <v>38</v>
      </c>
      <c r="R4184" s="4" t="s">
        <v>15382</v>
      </c>
    </row>
    <row r="4185" spans="1:18" ht="14.25" customHeight="1" x14ac:dyDescent="0.3">
      <c r="A4185" s="2" t="s">
        <v>4220</v>
      </c>
      <c r="B4185" s="2" t="s">
        <v>17</v>
      </c>
      <c r="C4185" s="2" t="s">
        <v>30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tr">
        <f t="shared" si="96"/>
        <v>June</v>
      </c>
      <c r="J4185" s="2">
        <f>MONTH(H4185)</f>
        <v>6</v>
      </c>
      <c r="K4185" s="2">
        <f t="shared" si="99"/>
        <v>2023</v>
      </c>
      <c r="L4185" s="2">
        <f>H4185-G4185</f>
        <v>3</v>
      </c>
      <c r="M4185" s="2" t="str">
        <f t="shared" si="97"/>
        <v>delay delivery</v>
      </c>
      <c r="N4185" s="2" t="s">
        <v>35</v>
      </c>
      <c r="O4185" s="2" t="s">
        <v>26</v>
      </c>
      <c r="P4185" s="2">
        <v>476.16</v>
      </c>
      <c r="Q4185" s="2" t="s">
        <v>43</v>
      </c>
      <c r="R4185" s="4" t="s">
        <v>15382</v>
      </c>
    </row>
    <row r="4186" spans="1:18" ht="14.25" customHeight="1" x14ac:dyDescent="0.3">
      <c r="A4186" s="2" t="s">
        <v>4221</v>
      </c>
      <c r="B4186" s="2" t="s">
        <v>23</v>
      </c>
      <c r="C4186" s="2" t="s">
        <v>30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tr">
        <f t="shared" si="96"/>
        <v>April</v>
      </c>
      <c r="J4186" s="2">
        <f>MONTH(H4186)</f>
        <v>4</v>
      </c>
      <c r="K4186" s="2">
        <f t="shared" si="99"/>
        <v>2023</v>
      </c>
      <c r="L4186" s="2">
        <f>H4186-G4186</f>
        <v>2</v>
      </c>
      <c r="M4186" s="2" t="str">
        <f t="shared" si="97"/>
        <v>early delivery</v>
      </c>
      <c r="N4186" s="2" t="s">
        <v>25</v>
      </c>
      <c r="O4186" s="2" t="s">
        <v>20</v>
      </c>
      <c r="P4186" s="2">
        <v>204.65</v>
      </c>
      <c r="Q4186" s="2" t="s">
        <v>21</v>
      </c>
      <c r="R4186" s="4" t="s">
        <v>15382</v>
      </c>
    </row>
    <row r="4187" spans="1:18" ht="14.25" customHeight="1" x14ac:dyDescent="0.3">
      <c r="A4187" s="2" t="s">
        <v>4222</v>
      </c>
      <c r="B4187" s="2" t="s">
        <v>23</v>
      </c>
      <c r="C4187" s="2" t="s">
        <v>30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tr">
        <f t="shared" si="96"/>
        <v>October</v>
      </c>
      <c r="J4187" s="2">
        <f>MONTH(H4187)</f>
        <v>10</v>
      </c>
      <c r="K4187" s="2">
        <f t="shared" si="99"/>
        <v>2024</v>
      </c>
      <c r="L4187" s="2">
        <f>H4187-G4187</f>
        <v>4</v>
      </c>
      <c r="M4187" s="2" t="str">
        <f t="shared" si="97"/>
        <v>delay delivery</v>
      </c>
      <c r="N4187" s="2" t="s">
        <v>35</v>
      </c>
      <c r="O4187" s="2" t="s">
        <v>31</v>
      </c>
      <c r="P4187" s="2">
        <v>252.1</v>
      </c>
      <c r="Q4187" s="2" t="s">
        <v>38</v>
      </c>
      <c r="R4187" s="4" t="s">
        <v>15382</v>
      </c>
    </row>
    <row r="4188" spans="1:18" ht="14.25" customHeight="1" x14ac:dyDescent="0.3">
      <c r="A4188" s="2" t="s">
        <v>4223</v>
      </c>
      <c r="B4188" s="2" t="s">
        <v>45</v>
      </c>
      <c r="C4188" s="2" t="s">
        <v>30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tr">
        <f t="shared" si="96"/>
        <v>May</v>
      </c>
      <c r="J4188" s="2">
        <f>MONTH(H4188)</f>
        <v>5</v>
      </c>
      <c r="K4188" s="2">
        <f t="shared" si="99"/>
        <v>2023</v>
      </c>
      <c r="L4188" s="2">
        <f>H4188-G4188</f>
        <v>7</v>
      </c>
      <c r="M4188" s="2" t="str">
        <f t="shared" si="97"/>
        <v>on time delivery</v>
      </c>
      <c r="N4188" s="2" t="s">
        <v>35</v>
      </c>
      <c r="O4188" s="2" t="s">
        <v>31</v>
      </c>
      <c r="P4188" s="2">
        <v>617.58000000000004</v>
      </c>
      <c r="Q4188" s="2" t="s">
        <v>43</v>
      </c>
      <c r="R4188" s="4" t="s">
        <v>15382</v>
      </c>
    </row>
    <row r="4189" spans="1:18" ht="14.25" customHeight="1" x14ac:dyDescent="0.3">
      <c r="A4189" s="2" t="s">
        <v>4224</v>
      </c>
      <c r="B4189" s="2" t="s">
        <v>23</v>
      </c>
      <c r="C4189" s="2" t="s">
        <v>18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tr">
        <f t="shared" si="96"/>
        <v>June</v>
      </c>
      <c r="J4189" s="2">
        <f>MONTH(H4189)</f>
        <v>6</v>
      </c>
      <c r="K4189" s="2">
        <f t="shared" si="99"/>
        <v>2024</v>
      </c>
      <c r="L4189" s="2">
        <f>H4189-G4189</f>
        <v>4</v>
      </c>
      <c r="M4189" s="2" t="str">
        <f t="shared" si="97"/>
        <v>delay delivery</v>
      </c>
      <c r="N4189" s="2" t="s">
        <v>35</v>
      </c>
      <c r="O4189" s="2" t="s">
        <v>31</v>
      </c>
      <c r="P4189" s="2">
        <v>69.02</v>
      </c>
      <c r="Q4189" s="2" t="s">
        <v>27</v>
      </c>
      <c r="R4189" s="4" t="s">
        <v>15382</v>
      </c>
    </row>
    <row r="4190" spans="1:18" ht="14.25" customHeight="1" x14ac:dyDescent="0.3">
      <c r="A4190" s="2" t="s">
        <v>4225</v>
      </c>
      <c r="B4190" s="2" t="s">
        <v>23</v>
      </c>
      <c r="C4190" s="2" t="s">
        <v>18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tr">
        <f t="shared" si="96"/>
        <v>January</v>
      </c>
      <c r="J4190" s="2">
        <f>MONTH(H4190)</f>
        <v>1</v>
      </c>
      <c r="K4190" s="2">
        <f t="shared" si="99"/>
        <v>2023</v>
      </c>
      <c r="L4190" s="2">
        <f>H4190-G4190</f>
        <v>3</v>
      </c>
      <c r="M4190" s="2" t="str">
        <f t="shared" si="97"/>
        <v>delay delivery</v>
      </c>
      <c r="N4190" s="2" t="s">
        <v>35</v>
      </c>
      <c r="O4190" s="2" t="s">
        <v>26</v>
      </c>
      <c r="P4190" s="2">
        <v>419.63</v>
      </c>
      <c r="Q4190" s="2" t="s">
        <v>21</v>
      </c>
      <c r="R4190" s="4" t="s">
        <v>15382</v>
      </c>
    </row>
    <row r="4191" spans="1:18" ht="14.25" customHeight="1" x14ac:dyDescent="0.3">
      <c r="A4191" s="2" t="s">
        <v>4226</v>
      </c>
      <c r="B4191" s="2" t="s">
        <v>23</v>
      </c>
      <c r="C4191" s="2" t="s">
        <v>24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tr">
        <f t="shared" si="96"/>
        <v>December</v>
      </c>
      <c r="J4191" s="2">
        <f>MONTH(H4191)</f>
        <v>12</v>
      </c>
      <c r="K4191" s="2">
        <f t="shared" si="99"/>
        <v>2023</v>
      </c>
      <c r="L4191" s="2">
        <f>H4191-G4191</f>
        <v>2</v>
      </c>
      <c r="M4191" s="2" t="str">
        <f t="shared" si="97"/>
        <v>early delivery</v>
      </c>
      <c r="N4191" s="2" t="s">
        <v>25</v>
      </c>
      <c r="O4191" s="2" t="s">
        <v>26</v>
      </c>
      <c r="P4191" s="2">
        <v>364.57</v>
      </c>
      <c r="Q4191" s="2" t="s">
        <v>21</v>
      </c>
      <c r="R4191" s="4" t="s">
        <v>15382</v>
      </c>
    </row>
    <row r="4192" spans="1:18" ht="14.25" customHeight="1" x14ac:dyDescent="0.3">
      <c r="A4192" s="2" t="s">
        <v>4227</v>
      </c>
      <c r="B4192" s="2" t="s">
        <v>23</v>
      </c>
      <c r="C4192" s="2" t="s">
        <v>30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tr">
        <f t="shared" si="96"/>
        <v>June</v>
      </c>
      <c r="J4192" s="2">
        <f>MONTH(H4192)</f>
        <v>6</v>
      </c>
      <c r="K4192" s="2">
        <f t="shared" si="99"/>
        <v>2024</v>
      </c>
      <c r="L4192" s="2">
        <f>H4192-G4192</f>
        <v>5</v>
      </c>
      <c r="M4192" s="2" t="str">
        <f t="shared" si="97"/>
        <v>delay delivery</v>
      </c>
      <c r="N4192" s="2" t="s">
        <v>25</v>
      </c>
      <c r="O4192" s="2" t="s">
        <v>26</v>
      </c>
      <c r="P4192" s="2">
        <v>86.55</v>
      </c>
      <c r="Q4192" s="2" t="s">
        <v>32</v>
      </c>
      <c r="R4192" s="4" t="s">
        <v>15382</v>
      </c>
    </row>
    <row r="4193" spans="1:18" ht="14.25" customHeight="1" x14ac:dyDescent="0.3">
      <c r="A4193" s="2" t="s">
        <v>4228</v>
      </c>
      <c r="B4193" s="2" t="s">
        <v>29</v>
      </c>
      <c r="C4193" s="2" t="s">
        <v>40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tr">
        <f t="shared" si="96"/>
        <v>August</v>
      </c>
      <c r="J4193" s="2">
        <f>MONTH(H4193)</f>
        <v>8</v>
      </c>
      <c r="K4193" s="2">
        <f t="shared" si="99"/>
        <v>2023</v>
      </c>
      <c r="L4193" s="2">
        <f>H4193-G4193</f>
        <v>3</v>
      </c>
      <c r="M4193" s="2" t="str">
        <f t="shared" si="97"/>
        <v>delay delivery</v>
      </c>
      <c r="N4193" s="2" t="s">
        <v>35</v>
      </c>
      <c r="O4193" s="2" t="s">
        <v>31</v>
      </c>
      <c r="P4193" s="2">
        <v>528.97</v>
      </c>
      <c r="Q4193" s="2" t="s">
        <v>27</v>
      </c>
      <c r="R4193" s="4" t="s">
        <v>15382</v>
      </c>
    </row>
    <row r="4194" spans="1:18" ht="14.25" customHeight="1" x14ac:dyDescent="0.3">
      <c r="A4194" s="2" t="s">
        <v>4229</v>
      </c>
      <c r="B4194" s="2" t="s">
        <v>23</v>
      </c>
      <c r="C4194" s="2" t="s">
        <v>37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tr">
        <f t="shared" si="96"/>
        <v>January</v>
      </c>
      <c r="J4194" s="2">
        <f>MONTH(H4194)</f>
        <v>1</v>
      </c>
      <c r="K4194" s="2">
        <f t="shared" si="99"/>
        <v>2023</v>
      </c>
      <c r="L4194" s="2">
        <f>H4194-G4194</f>
        <v>6</v>
      </c>
      <c r="M4194" s="2" t="str">
        <f t="shared" si="97"/>
        <v>on time delivery</v>
      </c>
      <c r="N4194" s="2" t="s">
        <v>35</v>
      </c>
      <c r="O4194" s="2" t="s">
        <v>31</v>
      </c>
      <c r="P4194" s="2">
        <v>462.42</v>
      </c>
      <c r="Q4194" s="2" t="s">
        <v>38</v>
      </c>
      <c r="R4194" s="4" t="s">
        <v>15382</v>
      </c>
    </row>
    <row r="4195" spans="1:18" ht="14.25" customHeight="1" x14ac:dyDescent="0.3">
      <c r="A4195" s="2" t="s">
        <v>4230</v>
      </c>
      <c r="B4195" s="2" t="s">
        <v>29</v>
      </c>
      <c r="C4195" s="2" t="s">
        <v>24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tr">
        <f t="shared" si="96"/>
        <v>January</v>
      </c>
      <c r="J4195" s="2">
        <f>MONTH(H4195)</f>
        <v>1</v>
      </c>
      <c r="K4195" s="2">
        <f t="shared" si="99"/>
        <v>2023</v>
      </c>
      <c r="L4195" s="2">
        <f>H4195-G4195</f>
        <v>7</v>
      </c>
      <c r="M4195" s="2" t="str">
        <f t="shared" si="97"/>
        <v>on time delivery</v>
      </c>
      <c r="N4195" s="2" t="s">
        <v>25</v>
      </c>
      <c r="O4195" s="2" t="s">
        <v>31</v>
      </c>
      <c r="P4195" s="2">
        <v>1237.1500000000001</v>
      </c>
      <c r="Q4195" s="2" t="s">
        <v>32</v>
      </c>
      <c r="R4195" s="4" t="s">
        <v>15382</v>
      </c>
    </row>
    <row r="4196" spans="1:18" ht="14.25" customHeight="1" x14ac:dyDescent="0.3">
      <c r="A4196" s="2" t="s">
        <v>4231</v>
      </c>
      <c r="B4196" s="2" t="s">
        <v>29</v>
      </c>
      <c r="C4196" s="2" t="s">
        <v>37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tr">
        <f t="shared" si="96"/>
        <v>November</v>
      </c>
      <c r="J4196" s="2">
        <f>MONTH(H4196)</f>
        <v>11</v>
      </c>
      <c r="K4196" s="2">
        <f t="shared" si="99"/>
        <v>2024</v>
      </c>
      <c r="L4196" s="2">
        <f>H4196-G4196</f>
        <v>6</v>
      </c>
      <c r="M4196" s="2" t="str">
        <f t="shared" si="97"/>
        <v>on time delivery</v>
      </c>
      <c r="N4196" s="2" t="s">
        <v>19</v>
      </c>
      <c r="O4196" s="2" t="s">
        <v>26</v>
      </c>
      <c r="P4196" s="2">
        <v>557.53</v>
      </c>
      <c r="Q4196" s="2" t="s">
        <v>21</v>
      </c>
      <c r="R4196" s="4" t="s">
        <v>15382</v>
      </c>
    </row>
    <row r="4197" spans="1:18" ht="14.25" customHeight="1" x14ac:dyDescent="0.3">
      <c r="A4197" s="2" t="s">
        <v>4232</v>
      </c>
      <c r="B4197" s="2" t="s">
        <v>23</v>
      </c>
      <c r="C4197" s="2" t="s">
        <v>37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tr">
        <f t="shared" si="96"/>
        <v>August</v>
      </c>
      <c r="J4197" s="2">
        <f>MONTH(H4197)</f>
        <v>8</v>
      </c>
      <c r="K4197" s="2">
        <f t="shared" si="99"/>
        <v>2024</v>
      </c>
      <c r="L4197" s="2">
        <f>H4197-G4197</f>
        <v>6</v>
      </c>
      <c r="M4197" s="2" t="str">
        <f t="shared" si="97"/>
        <v>on time delivery</v>
      </c>
      <c r="N4197" s="2" t="s">
        <v>35</v>
      </c>
      <c r="O4197" s="2" t="s">
        <v>31</v>
      </c>
      <c r="P4197" s="2">
        <v>186.07</v>
      </c>
      <c r="Q4197" s="2" t="s">
        <v>38</v>
      </c>
      <c r="R4197" s="4" t="s">
        <v>15382</v>
      </c>
    </row>
    <row r="4198" spans="1:18" ht="14.25" customHeight="1" x14ac:dyDescent="0.3">
      <c r="A4198" s="2" t="s">
        <v>4233</v>
      </c>
      <c r="B4198" s="2" t="s">
        <v>17</v>
      </c>
      <c r="C4198" s="2" t="s">
        <v>30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tr">
        <f t="shared" si="96"/>
        <v>October</v>
      </c>
      <c r="J4198" s="2">
        <f>MONTH(H4198)</f>
        <v>10</v>
      </c>
      <c r="K4198" s="2">
        <f t="shared" si="99"/>
        <v>2023</v>
      </c>
      <c r="L4198" s="2">
        <f>H4198-G4198</f>
        <v>1</v>
      </c>
      <c r="M4198" s="2" t="str">
        <f t="shared" si="97"/>
        <v>early delivery</v>
      </c>
      <c r="N4198" s="2" t="s">
        <v>35</v>
      </c>
      <c r="O4198" s="2" t="s">
        <v>31</v>
      </c>
      <c r="P4198" s="2">
        <v>326.47000000000003</v>
      </c>
      <c r="Q4198" s="2" t="s">
        <v>27</v>
      </c>
      <c r="R4198" s="4" t="s">
        <v>15382</v>
      </c>
    </row>
    <row r="4199" spans="1:18" ht="14.25" customHeight="1" x14ac:dyDescent="0.3">
      <c r="A4199" s="2" t="s">
        <v>4234</v>
      </c>
      <c r="B4199" s="2" t="s">
        <v>29</v>
      </c>
      <c r="C4199" s="2" t="s">
        <v>40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tr">
        <f t="shared" si="96"/>
        <v>February</v>
      </c>
      <c r="J4199" s="2">
        <f>MONTH(H4199)</f>
        <v>2</v>
      </c>
      <c r="K4199" s="2">
        <f t="shared" si="99"/>
        <v>2024</v>
      </c>
      <c r="L4199" s="2">
        <f>H4199-G4199</f>
        <v>7</v>
      </c>
      <c r="M4199" s="2" t="str">
        <f t="shared" si="97"/>
        <v>on time delivery</v>
      </c>
      <c r="N4199" s="2" t="s">
        <v>25</v>
      </c>
      <c r="O4199" s="2" t="s">
        <v>20</v>
      </c>
      <c r="P4199" s="2">
        <v>72.069999999999993</v>
      </c>
      <c r="Q4199" s="2" t="s">
        <v>21</v>
      </c>
      <c r="R4199" s="4" t="s">
        <v>15382</v>
      </c>
    </row>
    <row r="4200" spans="1:18" ht="14.25" customHeight="1" x14ac:dyDescent="0.3">
      <c r="A4200" s="2" t="s">
        <v>4235</v>
      </c>
      <c r="B4200" s="2" t="s">
        <v>17</v>
      </c>
      <c r="C4200" s="2" t="s">
        <v>37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tr">
        <f t="shared" si="96"/>
        <v>November</v>
      </c>
      <c r="J4200" s="2">
        <f>MONTH(H4200)</f>
        <v>11</v>
      </c>
      <c r="K4200" s="2">
        <f t="shared" si="99"/>
        <v>2024</v>
      </c>
      <c r="L4200" s="2">
        <f>H4200-G4200</f>
        <v>7</v>
      </c>
      <c r="M4200" s="2" t="str">
        <f t="shared" si="97"/>
        <v>on time delivery</v>
      </c>
      <c r="N4200" s="2" t="s">
        <v>35</v>
      </c>
      <c r="O4200" s="2" t="s">
        <v>26</v>
      </c>
      <c r="P4200" s="2">
        <v>136.08000000000001</v>
      </c>
      <c r="Q4200" s="2" t="s">
        <v>43</v>
      </c>
      <c r="R4200" s="4" t="s">
        <v>15382</v>
      </c>
    </row>
    <row r="4201" spans="1:18" ht="14.25" customHeight="1" x14ac:dyDescent="0.3">
      <c r="A4201" s="2" t="s">
        <v>4236</v>
      </c>
      <c r="B4201" s="2" t="s">
        <v>17</v>
      </c>
      <c r="C4201" s="2" t="s">
        <v>37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tr">
        <f t="shared" si="96"/>
        <v>April</v>
      </c>
      <c r="J4201" s="2">
        <f>MONTH(H4201)</f>
        <v>4</v>
      </c>
      <c r="K4201" s="2">
        <f t="shared" si="99"/>
        <v>2024</v>
      </c>
      <c r="L4201" s="2">
        <f>H4201-G4201</f>
        <v>3</v>
      </c>
      <c r="M4201" s="2" t="str">
        <f t="shared" si="97"/>
        <v>delay delivery</v>
      </c>
      <c r="N4201" s="2" t="s">
        <v>35</v>
      </c>
      <c r="O4201" s="2" t="s">
        <v>26</v>
      </c>
      <c r="P4201" s="2">
        <v>284.89</v>
      </c>
      <c r="Q4201" s="2" t="s">
        <v>21</v>
      </c>
      <c r="R4201" s="4" t="s">
        <v>15382</v>
      </c>
    </row>
    <row r="4202" spans="1:18" ht="14.25" customHeight="1" x14ac:dyDescent="0.3">
      <c r="A4202" s="2" t="s">
        <v>4237</v>
      </c>
      <c r="B4202" s="2" t="s">
        <v>23</v>
      </c>
      <c r="C4202" s="2" t="s">
        <v>24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tr">
        <f t="shared" si="96"/>
        <v>April</v>
      </c>
      <c r="J4202" s="2">
        <f>MONTH(H4202)</f>
        <v>4</v>
      </c>
      <c r="K4202" s="2">
        <f t="shared" si="99"/>
        <v>2023</v>
      </c>
      <c r="L4202" s="2">
        <f>H4202-G4202</f>
        <v>4</v>
      </c>
      <c r="M4202" s="2" t="str">
        <f t="shared" si="97"/>
        <v>delay delivery</v>
      </c>
      <c r="N4202" s="2" t="s">
        <v>35</v>
      </c>
      <c r="O4202" s="2" t="s">
        <v>26</v>
      </c>
      <c r="P4202" s="2">
        <v>1180.52</v>
      </c>
      <c r="Q4202" s="2" t="s">
        <v>21</v>
      </c>
      <c r="R4202" s="4" t="s">
        <v>15382</v>
      </c>
    </row>
    <row r="4203" spans="1:18" ht="14.25" customHeight="1" x14ac:dyDescent="0.3">
      <c r="A4203" s="2" t="s">
        <v>4238</v>
      </c>
      <c r="B4203" s="2" t="s">
        <v>45</v>
      </c>
      <c r="C4203" s="2" t="s">
        <v>40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tr">
        <f t="shared" si="96"/>
        <v>June</v>
      </c>
      <c r="J4203" s="2">
        <f>MONTH(H4203)</f>
        <v>6</v>
      </c>
      <c r="K4203" s="2">
        <f t="shared" si="99"/>
        <v>2023</v>
      </c>
      <c r="L4203" s="2">
        <f>H4203-G4203</f>
        <v>7</v>
      </c>
      <c r="M4203" s="2" t="str">
        <f t="shared" si="97"/>
        <v>on time delivery</v>
      </c>
      <c r="N4203" s="2" t="s">
        <v>35</v>
      </c>
      <c r="O4203" s="2" t="s">
        <v>26</v>
      </c>
      <c r="P4203" s="2">
        <v>759.04</v>
      </c>
      <c r="Q4203" s="2" t="s">
        <v>52</v>
      </c>
      <c r="R4203" s="4" t="s">
        <v>15382</v>
      </c>
    </row>
    <row r="4204" spans="1:18" ht="14.25" customHeight="1" x14ac:dyDescent="0.3">
      <c r="A4204" s="2" t="s">
        <v>4239</v>
      </c>
      <c r="B4204" s="2" t="s">
        <v>23</v>
      </c>
      <c r="C4204" s="2" t="s">
        <v>40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tr">
        <f t="shared" si="96"/>
        <v>September</v>
      </c>
      <c r="J4204" s="2">
        <f>MONTH(H4204)</f>
        <v>9</v>
      </c>
      <c r="K4204" s="2">
        <f t="shared" si="99"/>
        <v>2023</v>
      </c>
      <c r="L4204" s="2">
        <f>H4204-G4204</f>
        <v>6</v>
      </c>
      <c r="M4204" s="2" t="str">
        <f t="shared" si="97"/>
        <v>on time delivery</v>
      </c>
      <c r="N4204" s="2" t="s">
        <v>25</v>
      </c>
      <c r="O4204" s="2" t="s">
        <v>20</v>
      </c>
      <c r="P4204" s="2">
        <v>81.72</v>
      </c>
      <c r="Q4204" s="2" t="s">
        <v>43</v>
      </c>
      <c r="R4204" s="4" t="s">
        <v>15382</v>
      </c>
    </row>
    <row r="4205" spans="1:18" ht="14.25" customHeight="1" x14ac:dyDescent="0.3">
      <c r="A4205" s="2" t="s">
        <v>4240</v>
      </c>
      <c r="B4205" s="2" t="s">
        <v>45</v>
      </c>
      <c r="C4205" s="2" t="s">
        <v>37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tr">
        <f t="shared" si="96"/>
        <v>October</v>
      </c>
      <c r="J4205" s="2">
        <f>MONTH(H4205)</f>
        <v>10</v>
      </c>
      <c r="K4205" s="2">
        <f t="shared" si="99"/>
        <v>2024</v>
      </c>
      <c r="L4205" s="2">
        <f>H4205-G4205</f>
        <v>7</v>
      </c>
      <c r="M4205" s="2" t="str">
        <f t="shared" si="97"/>
        <v>on time delivery</v>
      </c>
      <c r="N4205" s="2" t="s">
        <v>35</v>
      </c>
      <c r="O4205" s="2" t="s">
        <v>20</v>
      </c>
      <c r="P4205" s="2">
        <v>233.56</v>
      </c>
      <c r="Q4205" s="2" t="s">
        <v>43</v>
      </c>
      <c r="R4205" s="4" t="s">
        <v>15382</v>
      </c>
    </row>
    <row r="4206" spans="1:18" ht="14.25" customHeight="1" x14ac:dyDescent="0.3">
      <c r="A4206" s="2" t="s">
        <v>4241</v>
      </c>
      <c r="B4206" s="2" t="s">
        <v>45</v>
      </c>
      <c r="C4206" s="2" t="s">
        <v>40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tr">
        <f t="shared" si="96"/>
        <v>July</v>
      </c>
      <c r="J4206" s="2">
        <f>MONTH(H4206)</f>
        <v>7</v>
      </c>
      <c r="K4206" s="2">
        <f t="shared" si="99"/>
        <v>2023</v>
      </c>
      <c r="L4206" s="2">
        <f>H4206-G4206</f>
        <v>5</v>
      </c>
      <c r="M4206" s="2" t="str">
        <f t="shared" si="97"/>
        <v>delay delivery</v>
      </c>
      <c r="N4206" s="2" t="s">
        <v>19</v>
      </c>
      <c r="O4206" s="2" t="s">
        <v>20</v>
      </c>
      <c r="P4206" s="2">
        <v>882.94</v>
      </c>
      <c r="Q4206" s="2" t="s">
        <v>43</v>
      </c>
      <c r="R4206" s="4" t="s">
        <v>15382</v>
      </c>
    </row>
    <row r="4207" spans="1:18" ht="14.25" customHeight="1" x14ac:dyDescent="0.3">
      <c r="A4207" s="2" t="s">
        <v>4242</v>
      </c>
      <c r="B4207" s="2" t="s">
        <v>23</v>
      </c>
      <c r="C4207" s="2" t="s">
        <v>24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tr">
        <f t="shared" si="96"/>
        <v>September</v>
      </c>
      <c r="J4207" s="2">
        <f>MONTH(H4207)</f>
        <v>9</v>
      </c>
      <c r="K4207" s="2">
        <f t="shared" si="99"/>
        <v>2023</v>
      </c>
      <c r="L4207" s="2">
        <f>H4207-G4207</f>
        <v>7</v>
      </c>
      <c r="M4207" s="2" t="str">
        <f t="shared" si="97"/>
        <v>on time delivery</v>
      </c>
      <c r="N4207" s="2" t="s">
        <v>25</v>
      </c>
      <c r="O4207" s="2" t="s">
        <v>20</v>
      </c>
      <c r="P4207" s="2">
        <v>150.30000000000001</v>
      </c>
      <c r="Q4207" s="2" t="s">
        <v>32</v>
      </c>
      <c r="R4207" s="4" t="s">
        <v>15382</v>
      </c>
    </row>
    <row r="4208" spans="1:18" ht="14.25" customHeight="1" x14ac:dyDescent="0.3">
      <c r="A4208" s="2" t="s">
        <v>4243</v>
      </c>
      <c r="B4208" s="2" t="s">
        <v>23</v>
      </c>
      <c r="C4208" s="2" t="s">
        <v>24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tr">
        <f t="shared" si="96"/>
        <v>August</v>
      </c>
      <c r="J4208" s="2">
        <f>MONTH(H4208)</f>
        <v>8</v>
      </c>
      <c r="K4208" s="2">
        <f t="shared" si="99"/>
        <v>2024</v>
      </c>
      <c r="L4208" s="2">
        <f>H4208-G4208</f>
        <v>2</v>
      </c>
      <c r="M4208" s="2" t="str">
        <f t="shared" si="97"/>
        <v>early delivery</v>
      </c>
      <c r="N4208" s="2" t="s">
        <v>25</v>
      </c>
      <c r="O4208" s="2" t="s">
        <v>31</v>
      </c>
      <c r="P4208" s="2">
        <v>379.2</v>
      </c>
      <c r="Q4208" s="2" t="s">
        <v>32</v>
      </c>
      <c r="R4208" s="4" t="s">
        <v>15382</v>
      </c>
    </row>
    <row r="4209" spans="1:18" ht="14.25" customHeight="1" x14ac:dyDescent="0.3">
      <c r="A4209" s="2" t="s">
        <v>4244</v>
      </c>
      <c r="B4209" s="2" t="s">
        <v>45</v>
      </c>
      <c r="C4209" s="2" t="s">
        <v>24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tr">
        <f t="shared" si="96"/>
        <v>July</v>
      </c>
      <c r="J4209" s="2">
        <f>MONTH(H4209)</f>
        <v>7</v>
      </c>
      <c r="K4209" s="2">
        <f t="shared" si="99"/>
        <v>2023</v>
      </c>
      <c r="L4209" s="2">
        <f>H4209-G4209</f>
        <v>6</v>
      </c>
      <c r="M4209" s="2" t="str">
        <f t="shared" si="97"/>
        <v>on time delivery</v>
      </c>
      <c r="N4209" s="2" t="s">
        <v>19</v>
      </c>
      <c r="O4209" s="2" t="s">
        <v>31</v>
      </c>
      <c r="P4209" s="2">
        <v>577.77</v>
      </c>
      <c r="Q4209" s="2" t="s">
        <v>21</v>
      </c>
      <c r="R4209" s="4" t="s">
        <v>15382</v>
      </c>
    </row>
    <row r="4210" spans="1:18" ht="14.25" customHeight="1" x14ac:dyDescent="0.3">
      <c r="A4210" s="2" t="s">
        <v>4245</v>
      </c>
      <c r="B4210" s="2" t="s">
        <v>23</v>
      </c>
      <c r="C4210" s="2" t="s">
        <v>30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tr">
        <f t="shared" si="96"/>
        <v>April</v>
      </c>
      <c r="J4210" s="2">
        <f>MONTH(H4210)</f>
        <v>4</v>
      </c>
      <c r="K4210" s="2">
        <f t="shared" si="99"/>
        <v>2023</v>
      </c>
      <c r="L4210" s="2">
        <f>H4210-G4210</f>
        <v>4</v>
      </c>
      <c r="M4210" s="2" t="str">
        <f t="shared" si="97"/>
        <v>delay delivery</v>
      </c>
      <c r="N4210" s="2" t="s">
        <v>19</v>
      </c>
      <c r="O4210" s="2" t="s">
        <v>20</v>
      </c>
      <c r="P4210" s="2">
        <v>193.1</v>
      </c>
      <c r="Q4210" s="2" t="s">
        <v>43</v>
      </c>
      <c r="R4210" s="4" t="s">
        <v>15382</v>
      </c>
    </row>
    <row r="4211" spans="1:18" ht="14.25" customHeight="1" x14ac:dyDescent="0.3">
      <c r="A4211" s="2" t="s">
        <v>4246</v>
      </c>
      <c r="B4211" s="2" t="s">
        <v>45</v>
      </c>
      <c r="C4211" s="2" t="s">
        <v>37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tr">
        <f t="shared" si="96"/>
        <v>January</v>
      </c>
      <c r="J4211" s="2">
        <f>MONTH(H4211)</f>
        <v>1</v>
      </c>
      <c r="K4211" s="2">
        <f t="shared" si="99"/>
        <v>2024</v>
      </c>
      <c r="L4211" s="2">
        <f>H4211-G4211</f>
        <v>2</v>
      </c>
      <c r="M4211" s="2" t="str">
        <f t="shared" si="97"/>
        <v>early delivery</v>
      </c>
      <c r="N4211" s="2" t="s">
        <v>35</v>
      </c>
      <c r="O4211" s="2" t="s">
        <v>31</v>
      </c>
      <c r="P4211" s="2">
        <v>219.83</v>
      </c>
      <c r="Q4211" s="2" t="s">
        <v>52</v>
      </c>
      <c r="R4211" s="4" t="s">
        <v>15382</v>
      </c>
    </row>
    <row r="4212" spans="1:18" ht="14.25" customHeight="1" x14ac:dyDescent="0.3">
      <c r="A4212" s="2" t="s">
        <v>4247</v>
      </c>
      <c r="B4212" s="2" t="s">
        <v>17</v>
      </c>
      <c r="C4212" s="2" t="s">
        <v>40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tr">
        <f t="shared" si="96"/>
        <v>May</v>
      </c>
      <c r="J4212" s="2">
        <f>MONTH(H4212)</f>
        <v>5</v>
      </c>
      <c r="K4212" s="2">
        <f t="shared" si="99"/>
        <v>2024</v>
      </c>
      <c r="L4212" s="2">
        <f>H4212-G4212</f>
        <v>6</v>
      </c>
      <c r="M4212" s="2" t="str">
        <f t="shared" si="97"/>
        <v>on time delivery</v>
      </c>
      <c r="N4212" s="2" t="s">
        <v>19</v>
      </c>
      <c r="O4212" s="2" t="s">
        <v>26</v>
      </c>
      <c r="P4212" s="2">
        <v>281.39</v>
      </c>
      <c r="Q4212" s="2" t="s">
        <v>21</v>
      </c>
      <c r="R4212" s="4" t="s">
        <v>15382</v>
      </c>
    </row>
    <row r="4213" spans="1:18" ht="14.25" customHeight="1" x14ac:dyDescent="0.3">
      <c r="A4213" s="2" t="s">
        <v>4248</v>
      </c>
      <c r="B4213" s="2" t="s">
        <v>23</v>
      </c>
      <c r="C4213" s="2" t="s">
        <v>24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tr">
        <f t="shared" si="96"/>
        <v>December</v>
      </c>
      <c r="J4213" s="2">
        <f>MONTH(H4213)</f>
        <v>12</v>
      </c>
      <c r="K4213" s="2">
        <f t="shared" si="99"/>
        <v>2023</v>
      </c>
      <c r="L4213" s="2">
        <f>H4213-G4213</f>
        <v>2</v>
      </c>
      <c r="M4213" s="2" t="str">
        <f t="shared" si="97"/>
        <v>early delivery</v>
      </c>
      <c r="N4213" s="2" t="s">
        <v>35</v>
      </c>
      <c r="O4213" s="2" t="s">
        <v>31</v>
      </c>
      <c r="P4213" s="2">
        <v>230.73</v>
      </c>
      <c r="Q4213" s="2" t="s">
        <v>27</v>
      </c>
      <c r="R4213" s="4" t="s">
        <v>15382</v>
      </c>
    </row>
    <row r="4214" spans="1:18" ht="14.25" customHeight="1" x14ac:dyDescent="0.3">
      <c r="A4214" s="2" t="s">
        <v>4249</v>
      </c>
      <c r="B4214" s="2" t="s">
        <v>17</v>
      </c>
      <c r="C4214" s="2" t="s">
        <v>37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tr">
        <f t="shared" si="96"/>
        <v>April</v>
      </c>
      <c r="J4214" s="2">
        <f>MONTH(H4214)</f>
        <v>4</v>
      </c>
      <c r="K4214" s="2">
        <f t="shared" si="99"/>
        <v>2023</v>
      </c>
      <c r="L4214" s="2">
        <f>H4214-G4214</f>
        <v>3</v>
      </c>
      <c r="M4214" s="2" t="str">
        <f t="shared" si="97"/>
        <v>delay delivery</v>
      </c>
      <c r="N4214" s="2" t="s">
        <v>35</v>
      </c>
      <c r="O4214" s="2" t="s">
        <v>31</v>
      </c>
      <c r="P4214" s="2">
        <v>250.99</v>
      </c>
      <c r="Q4214" s="2" t="s">
        <v>43</v>
      </c>
      <c r="R4214" s="4" t="s">
        <v>15382</v>
      </c>
    </row>
    <row r="4215" spans="1:18" ht="14.25" customHeight="1" x14ac:dyDescent="0.3">
      <c r="A4215" s="2" t="s">
        <v>4250</v>
      </c>
      <c r="B4215" s="2" t="s">
        <v>29</v>
      </c>
      <c r="C4215" s="2" t="s">
        <v>37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tr">
        <f t="shared" si="96"/>
        <v>March</v>
      </c>
      <c r="J4215" s="2">
        <f>MONTH(H4215)</f>
        <v>3</v>
      </c>
      <c r="K4215" s="2">
        <f t="shared" si="99"/>
        <v>2024</v>
      </c>
      <c r="L4215" s="2">
        <f>H4215-G4215</f>
        <v>3</v>
      </c>
      <c r="M4215" s="2" t="str">
        <f t="shared" si="97"/>
        <v>delay delivery</v>
      </c>
      <c r="N4215" s="2" t="s">
        <v>35</v>
      </c>
      <c r="O4215" s="2" t="s">
        <v>31</v>
      </c>
      <c r="P4215" s="2">
        <v>341.97</v>
      </c>
      <c r="Q4215" s="2" t="s">
        <v>43</v>
      </c>
      <c r="R4215" s="4" t="s">
        <v>15382</v>
      </c>
    </row>
    <row r="4216" spans="1:18" ht="14.25" customHeight="1" x14ac:dyDescent="0.3">
      <c r="A4216" s="2" t="s">
        <v>4251</v>
      </c>
      <c r="B4216" s="2" t="s">
        <v>17</v>
      </c>
      <c r="C4216" s="2" t="s">
        <v>30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tr">
        <f t="shared" si="96"/>
        <v>May</v>
      </c>
      <c r="J4216" s="2">
        <f>MONTH(H4216)</f>
        <v>5</v>
      </c>
      <c r="K4216" s="2">
        <f t="shared" si="99"/>
        <v>2024</v>
      </c>
      <c r="L4216" s="2">
        <f>H4216-G4216</f>
        <v>4</v>
      </c>
      <c r="M4216" s="2" t="str">
        <f t="shared" si="97"/>
        <v>delay delivery</v>
      </c>
      <c r="N4216" s="2" t="s">
        <v>25</v>
      </c>
      <c r="O4216" s="2" t="s">
        <v>31</v>
      </c>
      <c r="P4216" s="2">
        <v>486.85</v>
      </c>
      <c r="Q4216" s="2" t="s">
        <v>32</v>
      </c>
      <c r="R4216" s="4" t="s">
        <v>15382</v>
      </c>
    </row>
    <row r="4217" spans="1:18" ht="14.25" customHeight="1" x14ac:dyDescent="0.3">
      <c r="A4217" s="2" t="s">
        <v>4252</v>
      </c>
      <c r="B4217" s="2" t="s">
        <v>17</v>
      </c>
      <c r="C4217" s="2" t="s">
        <v>40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tr">
        <f t="shared" si="96"/>
        <v>April</v>
      </c>
      <c r="J4217" s="2">
        <f>MONTH(H4217)</f>
        <v>4</v>
      </c>
      <c r="K4217" s="2">
        <f t="shared" si="99"/>
        <v>2024</v>
      </c>
      <c r="L4217" s="2">
        <f>H4217-G4217</f>
        <v>2</v>
      </c>
      <c r="M4217" s="2" t="str">
        <f t="shared" si="97"/>
        <v>early delivery</v>
      </c>
      <c r="N4217" s="2" t="s">
        <v>35</v>
      </c>
      <c r="O4217" s="2" t="s">
        <v>20</v>
      </c>
      <c r="P4217" s="2">
        <v>103.39</v>
      </c>
      <c r="Q4217" s="2" t="s">
        <v>43</v>
      </c>
      <c r="R4217" s="4" t="s">
        <v>15382</v>
      </c>
    </row>
    <row r="4218" spans="1:18" ht="14.25" customHeight="1" x14ac:dyDescent="0.3">
      <c r="A4218" s="2" t="s">
        <v>4253</v>
      </c>
      <c r="B4218" s="2" t="s">
        <v>45</v>
      </c>
      <c r="C4218" s="2" t="s">
        <v>40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tr">
        <f t="shared" si="96"/>
        <v>December</v>
      </c>
      <c r="J4218" s="2">
        <f>MONTH(H4218)</f>
        <v>12</v>
      </c>
      <c r="K4218" s="2">
        <f t="shared" si="99"/>
        <v>2023</v>
      </c>
      <c r="L4218" s="2">
        <f>H4218-G4218</f>
        <v>6</v>
      </c>
      <c r="M4218" s="2" t="str">
        <f t="shared" si="97"/>
        <v>on time delivery</v>
      </c>
      <c r="N4218" s="2" t="s">
        <v>35</v>
      </c>
      <c r="O4218" s="2" t="s">
        <v>31</v>
      </c>
      <c r="P4218" s="2">
        <v>590.96</v>
      </c>
      <c r="Q4218" s="2" t="s">
        <v>52</v>
      </c>
      <c r="R4218" s="4" t="s">
        <v>15382</v>
      </c>
    </row>
    <row r="4219" spans="1:18" ht="14.25" customHeight="1" x14ac:dyDescent="0.3">
      <c r="A4219" s="2" t="s">
        <v>4254</v>
      </c>
      <c r="B4219" s="2" t="s">
        <v>17</v>
      </c>
      <c r="C4219" s="2" t="s">
        <v>24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tr">
        <f t="shared" si="96"/>
        <v>April</v>
      </c>
      <c r="J4219" s="2">
        <f>MONTH(H4219)</f>
        <v>4</v>
      </c>
      <c r="K4219" s="2">
        <f t="shared" si="99"/>
        <v>2024</v>
      </c>
      <c r="L4219" s="2">
        <f>H4219-G4219</f>
        <v>3</v>
      </c>
      <c r="M4219" s="2" t="str">
        <f t="shared" si="97"/>
        <v>delay delivery</v>
      </c>
      <c r="N4219" s="2" t="s">
        <v>25</v>
      </c>
      <c r="O4219" s="2" t="s">
        <v>31</v>
      </c>
      <c r="P4219" s="2">
        <v>181.14</v>
      </c>
      <c r="Q4219" s="2" t="s">
        <v>43</v>
      </c>
      <c r="R4219" s="4" t="s">
        <v>15382</v>
      </c>
    </row>
    <row r="4220" spans="1:18" ht="14.25" customHeight="1" x14ac:dyDescent="0.3">
      <c r="A4220" s="2" t="s">
        <v>4255</v>
      </c>
      <c r="B4220" s="2" t="s">
        <v>23</v>
      </c>
      <c r="C4220" s="2" t="s">
        <v>24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tr">
        <f t="shared" si="96"/>
        <v>June</v>
      </c>
      <c r="J4220" s="2">
        <f>MONTH(H4220)</f>
        <v>6</v>
      </c>
      <c r="K4220" s="2">
        <f t="shared" si="99"/>
        <v>2024</v>
      </c>
      <c r="L4220" s="2">
        <f>H4220-G4220</f>
        <v>4</v>
      </c>
      <c r="M4220" s="2" t="str">
        <f t="shared" si="97"/>
        <v>delay delivery</v>
      </c>
      <c r="N4220" s="2" t="s">
        <v>35</v>
      </c>
      <c r="O4220" s="2" t="s">
        <v>26</v>
      </c>
      <c r="P4220" s="2">
        <v>456.6</v>
      </c>
      <c r="Q4220" s="2" t="s">
        <v>52</v>
      </c>
      <c r="R4220" s="4" t="s">
        <v>15382</v>
      </c>
    </row>
    <row r="4221" spans="1:18" ht="14.25" customHeight="1" x14ac:dyDescent="0.3">
      <c r="A4221" s="2" t="s">
        <v>4256</v>
      </c>
      <c r="B4221" s="2" t="s">
        <v>45</v>
      </c>
      <c r="C4221" s="2" t="s">
        <v>37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tr">
        <f t="shared" si="96"/>
        <v>March</v>
      </c>
      <c r="J4221" s="2">
        <f>MONTH(H4221)</f>
        <v>3</v>
      </c>
      <c r="K4221" s="2">
        <f t="shared" si="99"/>
        <v>2024</v>
      </c>
      <c r="L4221" s="2">
        <f>H4221-G4221</f>
        <v>6</v>
      </c>
      <c r="M4221" s="2" t="str">
        <f t="shared" si="97"/>
        <v>on time delivery</v>
      </c>
      <c r="N4221" s="2" t="s">
        <v>25</v>
      </c>
      <c r="O4221" s="2" t="s">
        <v>20</v>
      </c>
      <c r="P4221" s="2">
        <v>577.05999999999995</v>
      </c>
      <c r="Q4221" s="2" t="s">
        <v>21</v>
      </c>
      <c r="R4221" s="4" t="s">
        <v>15382</v>
      </c>
    </row>
    <row r="4222" spans="1:18" ht="14.25" customHeight="1" x14ac:dyDescent="0.3">
      <c r="A4222" s="2" t="s">
        <v>4257</v>
      </c>
      <c r="B4222" s="2" t="s">
        <v>29</v>
      </c>
      <c r="C4222" s="2" t="s">
        <v>40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tr">
        <f t="shared" si="96"/>
        <v>January</v>
      </c>
      <c r="J4222" s="2">
        <f>MONTH(H4222)</f>
        <v>1</v>
      </c>
      <c r="K4222" s="2">
        <f t="shared" si="99"/>
        <v>2024</v>
      </c>
      <c r="L4222" s="2">
        <f>H4222-G4222</f>
        <v>2</v>
      </c>
      <c r="M4222" s="2" t="str">
        <f t="shared" si="97"/>
        <v>early delivery</v>
      </c>
      <c r="N4222" s="2" t="s">
        <v>25</v>
      </c>
      <c r="O4222" s="2" t="s">
        <v>26</v>
      </c>
      <c r="P4222" s="2">
        <v>381.1</v>
      </c>
      <c r="Q4222" s="2" t="s">
        <v>32</v>
      </c>
      <c r="R4222" s="4" t="s">
        <v>15382</v>
      </c>
    </row>
    <row r="4223" spans="1:18" ht="14.25" customHeight="1" x14ac:dyDescent="0.3">
      <c r="A4223" s="2" t="s">
        <v>4258</v>
      </c>
      <c r="B4223" s="2" t="s">
        <v>23</v>
      </c>
      <c r="C4223" s="2" t="s">
        <v>40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tr">
        <f t="shared" si="96"/>
        <v>August</v>
      </c>
      <c r="J4223" s="2">
        <f>MONTH(H4223)</f>
        <v>8</v>
      </c>
      <c r="K4223" s="2">
        <f t="shared" si="99"/>
        <v>2023</v>
      </c>
      <c r="L4223" s="2">
        <f>H4223-G4223</f>
        <v>1</v>
      </c>
      <c r="M4223" s="2" t="str">
        <f t="shared" si="97"/>
        <v>early delivery</v>
      </c>
      <c r="N4223" s="2" t="s">
        <v>35</v>
      </c>
      <c r="O4223" s="2" t="s">
        <v>31</v>
      </c>
      <c r="P4223" s="2">
        <v>291.47000000000003</v>
      </c>
      <c r="Q4223" s="2" t="s">
        <v>43</v>
      </c>
      <c r="R4223" s="4" t="s">
        <v>15382</v>
      </c>
    </row>
    <row r="4224" spans="1:18" ht="14.25" customHeight="1" x14ac:dyDescent="0.3">
      <c r="A4224" s="2" t="s">
        <v>4259</v>
      </c>
      <c r="B4224" s="2" t="s">
        <v>29</v>
      </c>
      <c r="C4224" s="2" t="s">
        <v>24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tr">
        <f t="shared" si="96"/>
        <v>November</v>
      </c>
      <c r="J4224" s="2">
        <f>MONTH(H4224)</f>
        <v>11</v>
      </c>
      <c r="K4224" s="2">
        <f t="shared" si="99"/>
        <v>2024</v>
      </c>
      <c r="L4224" s="2">
        <f>H4224-G4224</f>
        <v>1</v>
      </c>
      <c r="M4224" s="2" t="str">
        <f t="shared" si="97"/>
        <v>early delivery</v>
      </c>
      <c r="N4224" s="2" t="s">
        <v>35</v>
      </c>
      <c r="O4224" s="2" t="s">
        <v>31</v>
      </c>
      <c r="P4224" s="2">
        <v>591.58000000000004</v>
      </c>
      <c r="Q4224" s="2" t="s">
        <v>21</v>
      </c>
      <c r="R4224" s="4" t="s">
        <v>15382</v>
      </c>
    </row>
    <row r="4225" spans="1:18" ht="14.25" customHeight="1" x14ac:dyDescent="0.3">
      <c r="A4225" s="2" t="s">
        <v>4260</v>
      </c>
      <c r="B4225" s="2" t="s">
        <v>17</v>
      </c>
      <c r="C4225" s="2" t="s">
        <v>18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tr">
        <f t="shared" si="96"/>
        <v>May</v>
      </c>
      <c r="J4225" s="2">
        <f>MONTH(H4225)</f>
        <v>5</v>
      </c>
      <c r="K4225" s="2">
        <f t="shared" si="99"/>
        <v>2023</v>
      </c>
      <c r="L4225" s="2">
        <f>H4225-G4225</f>
        <v>4</v>
      </c>
      <c r="M4225" s="2" t="str">
        <f t="shared" si="97"/>
        <v>delay delivery</v>
      </c>
      <c r="N4225" s="2" t="s">
        <v>35</v>
      </c>
      <c r="O4225" s="2" t="s">
        <v>26</v>
      </c>
      <c r="P4225" s="2">
        <v>1010.64</v>
      </c>
      <c r="Q4225" s="2" t="s">
        <v>43</v>
      </c>
      <c r="R4225" s="4" t="s">
        <v>15382</v>
      </c>
    </row>
    <row r="4226" spans="1:18" ht="14.25" customHeight="1" x14ac:dyDescent="0.3">
      <c r="A4226" s="2" t="s">
        <v>4261</v>
      </c>
      <c r="B4226" s="2" t="s">
        <v>23</v>
      </c>
      <c r="C4226" s="2" t="s">
        <v>37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tr">
        <f t="shared" si="96"/>
        <v>December</v>
      </c>
      <c r="J4226" s="2">
        <f>MONTH(H4226)</f>
        <v>12</v>
      </c>
      <c r="K4226" s="2">
        <f t="shared" si="99"/>
        <v>2024</v>
      </c>
      <c r="L4226" s="2">
        <f>H4226-G4226</f>
        <v>1</v>
      </c>
      <c r="M4226" s="2" t="str">
        <f t="shared" si="97"/>
        <v>early delivery</v>
      </c>
      <c r="N4226" s="2" t="s">
        <v>25</v>
      </c>
      <c r="O4226" s="2" t="s">
        <v>26</v>
      </c>
      <c r="P4226" s="2">
        <v>1154.8</v>
      </c>
      <c r="Q4226" s="2" t="s">
        <v>43</v>
      </c>
      <c r="R4226" s="4" t="s">
        <v>15382</v>
      </c>
    </row>
    <row r="4227" spans="1:18" ht="14.25" customHeight="1" x14ac:dyDescent="0.3">
      <c r="A4227" s="2" t="s">
        <v>4262</v>
      </c>
      <c r="B4227" s="2" t="s">
        <v>23</v>
      </c>
      <c r="C4227" s="2" t="s">
        <v>40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tr">
        <f t="shared" si="96"/>
        <v>December</v>
      </c>
      <c r="J4227" s="2">
        <f>MONTH(H4227)</f>
        <v>12</v>
      </c>
      <c r="K4227" s="2">
        <f t="shared" ref="K4227:K4290" si="100">YEAR(H4227)</f>
        <v>2024</v>
      </c>
      <c r="L4227" s="2">
        <f>H4227-G4227</f>
        <v>5</v>
      </c>
      <c r="M4227" s="2" t="str">
        <f t="shared" si="97"/>
        <v>delay delivery</v>
      </c>
      <c r="N4227" s="2" t="s">
        <v>19</v>
      </c>
      <c r="O4227" s="2" t="s">
        <v>31</v>
      </c>
      <c r="P4227" s="2">
        <v>573.66999999999996</v>
      </c>
      <c r="Q4227" s="2" t="s">
        <v>38</v>
      </c>
      <c r="R4227" s="4" t="s">
        <v>15382</v>
      </c>
    </row>
    <row r="4228" spans="1:18" ht="14.25" customHeight="1" x14ac:dyDescent="0.3">
      <c r="A4228" s="2" t="s">
        <v>4263</v>
      </c>
      <c r="B4228" s="2" t="s">
        <v>29</v>
      </c>
      <c r="C4228" s="2" t="s">
        <v>30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tr">
        <f t="shared" si="96"/>
        <v>September</v>
      </c>
      <c r="J4228" s="2">
        <f>MONTH(H4228)</f>
        <v>9</v>
      </c>
      <c r="K4228" s="2">
        <f t="shared" si="100"/>
        <v>2023</v>
      </c>
      <c r="L4228" s="2">
        <f>H4228-G4228</f>
        <v>6</v>
      </c>
      <c r="M4228" s="2" t="str">
        <f t="shared" si="97"/>
        <v>on time delivery</v>
      </c>
      <c r="N4228" s="2" t="s">
        <v>25</v>
      </c>
      <c r="O4228" s="2" t="s">
        <v>26</v>
      </c>
      <c r="P4228" s="2">
        <v>579.66999999999996</v>
      </c>
      <c r="Q4228" s="2" t="s">
        <v>38</v>
      </c>
      <c r="R4228" s="4" t="s">
        <v>15382</v>
      </c>
    </row>
    <row r="4229" spans="1:18" ht="14.25" customHeight="1" x14ac:dyDescent="0.3">
      <c r="A4229" s="2" t="s">
        <v>4264</v>
      </c>
      <c r="B4229" s="2" t="s">
        <v>23</v>
      </c>
      <c r="C4229" s="2" t="s">
        <v>30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tr">
        <f t="shared" si="96"/>
        <v>January</v>
      </c>
      <c r="J4229" s="2">
        <f>MONTH(H4229)</f>
        <v>1</v>
      </c>
      <c r="K4229" s="2">
        <f t="shared" si="100"/>
        <v>2023</v>
      </c>
      <c r="L4229" s="2">
        <f>H4229-G4229</f>
        <v>6</v>
      </c>
      <c r="M4229" s="2" t="str">
        <f t="shared" si="97"/>
        <v>on time delivery</v>
      </c>
      <c r="N4229" s="2" t="s">
        <v>19</v>
      </c>
      <c r="O4229" s="2" t="s">
        <v>31</v>
      </c>
      <c r="P4229" s="2">
        <v>19.53</v>
      </c>
      <c r="Q4229" s="2" t="s">
        <v>32</v>
      </c>
      <c r="R4229" s="4" t="s">
        <v>15382</v>
      </c>
    </row>
    <row r="4230" spans="1:18" ht="14.25" customHeight="1" x14ac:dyDescent="0.3">
      <c r="A4230" s="2" t="s">
        <v>4265</v>
      </c>
      <c r="B4230" s="2" t="s">
        <v>23</v>
      </c>
      <c r="C4230" s="2" t="s">
        <v>18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tr">
        <f t="shared" si="96"/>
        <v>April</v>
      </c>
      <c r="J4230" s="2">
        <f>MONTH(H4230)</f>
        <v>4</v>
      </c>
      <c r="K4230" s="2">
        <f t="shared" si="100"/>
        <v>2024</v>
      </c>
      <c r="L4230" s="2">
        <f>H4230-G4230</f>
        <v>4</v>
      </c>
      <c r="M4230" s="2" t="str">
        <f t="shared" si="97"/>
        <v>delay delivery</v>
      </c>
      <c r="N4230" s="2" t="s">
        <v>19</v>
      </c>
      <c r="O4230" s="2" t="s">
        <v>31</v>
      </c>
      <c r="P4230" s="2">
        <v>1281.73</v>
      </c>
      <c r="Q4230" s="2" t="s">
        <v>32</v>
      </c>
      <c r="R4230" s="4" t="s">
        <v>15382</v>
      </c>
    </row>
    <row r="4231" spans="1:18" ht="14.25" customHeight="1" x14ac:dyDescent="0.3">
      <c r="A4231" s="2" t="s">
        <v>4266</v>
      </c>
      <c r="B4231" s="2" t="s">
        <v>23</v>
      </c>
      <c r="C4231" s="2" t="s">
        <v>24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tr">
        <f t="shared" si="96"/>
        <v>November</v>
      </c>
      <c r="J4231" s="2">
        <f>MONTH(H4231)</f>
        <v>11</v>
      </c>
      <c r="K4231" s="2">
        <f t="shared" si="100"/>
        <v>2024</v>
      </c>
      <c r="L4231" s="2">
        <f>H4231-G4231</f>
        <v>4</v>
      </c>
      <c r="M4231" s="2" t="str">
        <f t="shared" si="97"/>
        <v>delay delivery</v>
      </c>
      <c r="N4231" s="2" t="s">
        <v>35</v>
      </c>
      <c r="O4231" s="2" t="s">
        <v>20</v>
      </c>
      <c r="P4231" s="2">
        <v>1338.59</v>
      </c>
      <c r="Q4231" s="2" t="s">
        <v>27</v>
      </c>
      <c r="R4231" s="4" t="s">
        <v>15382</v>
      </c>
    </row>
    <row r="4232" spans="1:18" ht="14.25" customHeight="1" x14ac:dyDescent="0.3">
      <c r="A4232" s="2" t="s">
        <v>4267</v>
      </c>
      <c r="B4232" s="2" t="s">
        <v>17</v>
      </c>
      <c r="C4232" s="2" t="s">
        <v>24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tr">
        <f t="shared" si="96"/>
        <v>January</v>
      </c>
      <c r="J4232" s="2">
        <f>MONTH(H4232)</f>
        <v>1</v>
      </c>
      <c r="K4232" s="2">
        <f t="shared" si="100"/>
        <v>2023</v>
      </c>
      <c r="L4232" s="2">
        <f>H4232-G4232</f>
        <v>2</v>
      </c>
      <c r="M4232" s="2" t="str">
        <f t="shared" si="97"/>
        <v>early delivery</v>
      </c>
      <c r="N4232" s="2" t="s">
        <v>25</v>
      </c>
      <c r="O4232" s="2" t="s">
        <v>26</v>
      </c>
      <c r="P4232" s="2">
        <v>516.79999999999995</v>
      </c>
      <c r="Q4232" s="2" t="s">
        <v>21</v>
      </c>
      <c r="R4232" s="4" t="s">
        <v>15382</v>
      </c>
    </row>
    <row r="4233" spans="1:18" ht="14.25" customHeight="1" x14ac:dyDescent="0.3">
      <c r="A4233" s="2" t="s">
        <v>4268</v>
      </c>
      <c r="B4233" s="2" t="s">
        <v>29</v>
      </c>
      <c r="C4233" s="2" t="s">
        <v>24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tr">
        <f t="shared" si="96"/>
        <v>March</v>
      </c>
      <c r="J4233" s="2">
        <f>MONTH(H4233)</f>
        <v>3</v>
      </c>
      <c r="K4233" s="2">
        <f t="shared" si="100"/>
        <v>2024</v>
      </c>
      <c r="L4233" s="2">
        <f>H4233-G4233</f>
        <v>6</v>
      </c>
      <c r="M4233" s="2" t="str">
        <f t="shared" si="97"/>
        <v>on time delivery</v>
      </c>
      <c r="N4233" s="2" t="s">
        <v>25</v>
      </c>
      <c r="O4233" s="2" t="s">
        <v>20</v>
      </c>
      <c r="P4233" s="2">
        <v>14.27</v>
      </c>
      <c r="Q4233" s="2" t="s">
        <v>21</v>
      </c>
      <c r="R4233" s="4" t="s">
        <v>15382</v>
      </c>
    </row>
    <row r="4234" spans="1:18" ht="14.25" customHeight="1" x14ac:dyDescent="0.3">
      <c r="A4234" s="2" t="s">
        <v>4269</v>
      </c>
      <c r="B4234" s="2" t="s">
        <v>23</v>
      </c>
      <c r="C4234" s="2" t="s">
        <v>30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tr">
        <f t="shared" si="96"/>
        <v>December</v>
      </c>
      <c r="J4234" s="2">
        <f>MONTH(H4234)</f>
        <v>12</v>
      </c>
      <c r="K4234" s="2">
        <f t="shared" si="100"/>
        <v>2024</v>
      </c>
      <c r="L4234" s="2">
        <f>H4234-G4234</f>
        <v>5</v>
      </c>
      <c r="M4234" s="2" t="str">
        <f t="shared" si="97"/>
        <v>delay delivery</v>
      </c>
      <c r="N4234" s="2" t="s">
        <v>25</v>
      </c>
      <c r="O4234" s="2" t="s">
        <v>31</v>
      </c>
      <c r="P4234" s="2">
        <v>337.22</v>
      </c>
      <c r="Q4234" s="2" t="s">
        <v>38</v>
      </c>
      <c r="R4234" s="4" t="s">
        <v>15382</v>
      </c>
    </row>
    <row r="4235" spans="1:18" ht="14.25" customHeight="1" x14ac:dyDescent="0.3">
      <c r="A4235" s="2" t="s">
        <v>4270</v>
      </c>
      <c r="B4235" s="2" t="s">
        <v>45</v>
      </c>
      <c r="C4235" s="2" t="s">
        <v>24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tr">
        <f t="shared" si="96"/>
        <v>July</v>
      </c>
      <c r="J4235" s="2">
        <f>MONTH(H4235)</f>
        <v>7</v>
      </c>
      <c r="K4235" s="2">
        <f t="shared" si="100"/>
        <v>2024</v>
      </c>
      <c r="L4235" s="2">
        <f>H4235-G4235</f>
        <v>7</v>
      </c>
      <c r="M4235" s="2" t="str">
        <f t="shared" si="97"/>
        <v>on time delivery</v>
      </c>
      <c r="N4235" s="2" t="s">
        <v>25</v>
      </c>
      <c r="O4235" s="2" t="s">
        <v>20</v>
      </c>
      <c r="P4235" s="2">
        <v>303.92</v>
      </c>
      <c r="Q4235" s="2" t="s">
        <v>52</v>
      </c>
      <c r="R4235" s="4" t="s">
        <v>15382</v>
      </c>
    </row>
    <row r="4236" spans="1:18" ht="14.25" customHeight="1" x14ac:dyDescent="0.3">
      <c r="A4236" s="2" t="s">
        <v>4271</v>
      </c>
      <c r="B4236" s="2" t="s">
        <v>45</v>
      </c>
      <c r="C4236" s="2" t="s">
        <v>30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tr">
        <f t="shared" si="96"/>
        <v>May</v>
      </c>
      <c r="J4236" s="2">
        <f>MONTH(H4236)</f>
        <v>5</v>
      </c>
      <c r="K4236" s="2">
        <f t="shared" si="100"/>
        <v>2024</v>
      </c>
      <c r="L4236" s="2">
        <f>H4236-G4236</f>
        <v>6</v>
      </c>
      <c r="M4236" s="2" t="str">
        <f t="shared" si="97"/>
        <v>on time delivery</v>
      </c>
      <c r="N4236" s="2" t="s">
        <v>19</v>
      </c>
      <c r="O4236" s="2" t="s">
        <v>20</v>
      </c>
      <c r="P4236" s="2">
        <v>431.4</v>
      </c>
      <c r="Q4236" s="2" t="s">
        <v>52</v>
      </c>
      <c r="R4236" s="4" t="s">
        <v>15382</v>
      </c>
    </row>
    <row r="4237" spans="1:18" ht="14.25" customHeight="1" x14ac:dyDescent="0.3">
      <c r="A4237" s="2" t="s">
        <v>4272</v>
      </c>
      <c r="B4237" s="2" t="s">
        <v>45</v>
      </c>
      <c r="C4237" s="2" t="s">
        <v>18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tr">
        <f t="shared" si="96"/>
        <v>November</v>
      </c>
      <c r="J4237" s="2">
        <f>MONTH(H4237)</f>
        <v>11</v>
      </c>
      <c r="K4237" s="2">
        <f t="shared" si="100"/>
        <v>2024</v>
      </c>
      <c r="L4237" s="2">
        <f>H4237-G4237</f>
        <v>4</v>
      </c>
      <c r="M4237" s="2" t="str">
        <f t="shared" si="97"/>
        <v>delay delivery</v>
      </c>
      <c r="N4237" s="2" t="s">
        <v>35</v>
      </c>
      <c r="O4237" s="2" t="s">
        <v>31</v>
      </c>
      <c r="P4237" s="2">
        <v>123.47</v>
      </c>
      <c r="Q4237" s="2" t="s">
        <v>52</v>
      </c>
      <c r="R4237" s="4" t="s">
        <v>15382</v>
      </c>
    </row>
    <row r="4238" spans="1:18" ht="14.25" customHeight="1" x14ac:dyDescent="0.3">
      <c r="A4238" s="2" t="s">
        <v>4273</v>
      </c>
      <c r="B4238" s="2" t="s">
        <v>45</v>
      </c>
      <c r="C4238" s="2" t="s">
        <v>37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tr">
        <f t="shared" si="96"/>
        <v>December</v>
      </c>
      <c r="J4238" s="2">
        <f>MONTH(H4238)</f>
        <v>12</v>
      </c>
      <c r="K4238" s="2">
        <f t="shared" si="100"/>
        <v>2023</v>
      </c>
      <c r="L4238" s="2">
        <f>H4238-G4238</f>
        <v>6</v>
      </c>
      <c r="M4238" s="2" t="str">
        <f t="shared" si="97"/>
        <v>on time delivery</v>
      </c>
      <c r="N4238" s="2" t="s">
        <v>19</v>
      </c>
      <c r="O4238" s="2" t="s">
        <v>31</v>
      </c>
      <c r="P4238" s="2">
        <v>1220.68</v>
      </c>
      <c r="Q4238" s="2" t="s">
        <v>38</v>
      </c>
      <c r="R4238" s="4" t="s">
        <v>15382</v>
      </c>
    </row>
    <row r="4239" spans="1:18" ht="14.25" customHeight="1" x14ac:dyDescent="0.3">
      <c r="A4239" s="2" t="s">
        <v>4274</v>
      </c>
      <c r="B4239" s="2" t="s">
        <v>17</v>
      </c>
      <c r="C4239" s="2" t="s">
        <v>40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tr">
        <f t="shared" si="96"/>
        <v>December</v>
      </c>
      <c r="J4239" s="2">
        <f>MONTH(H4239)</f>
        <v>12</v>
      </c>
      <c r="K4239" s="2">
        <f t="shared" si="100"/>
        <v>2024</v>
      </c>
      <c r="L4239" s="2">
        <f>H4239-G4239</f>
        <v>7</v>
      </c>
      <c r="M4239" s="2" t="str">
        <f t="shared" si="97"/>
        <v>on time delivery</v>
      </c>
      <c r="N4239" s="2" t="s">
        <v>19</v>
      </c>
      <c r="O4239" s="2" t="s">
        <v>20</v>
      </c>
      <c r="P4239" s="2">
        <v>204.77</v>
      </c>
      <c r="Q4239" s="2" t="s">
        <v>32</v>
      </c>
      <c r="R4239" s="4" t="s">
        <v>15382</v>
      </c>
    </row>
    <row r="4240" spans="1:18" ht="14.25" customHeight="1" x14ac:dyDescent="0.3">
      <c r="A4240" s="2" t="s">
        <v>4275</v>
      </c>
      <c r="B4240" s="2" t="s">
        <v>23</v>
      </c>
      <c r="C4240" s="2" t="s">
        <v>18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tr">
        <f t="shared" si="96"/>
        <v>April</v>
      </c>
      <c r="J4240" s="2">
        <f>MONTH(H4240)</f>
        <v>4</v>
      </c>
      <c r="K4240" s="2">
        <f t="shared" si="100"/>
        <v>2024</v>
      </c>
      <c r="L4240" s="2">
        <f>H4240-G4240</f>
        <v>3</v>
      </c>
      <c r="M4240" s="2" t="str">
        <f t="shared" si="97"/>
        <v>delay delivery</v>
      </c>
      <c r="N4240" s="2" t="s">
        <v>19</v>
      </c>
      <c r="O4240" s="2" t="s">
        <v>20</v>
      </c>
      <c r="P4240" s="2">
        <v>432.47</v>
      </c>
      <c r="Q4240" s="2" t="s">
        <v>52</v>
      </c>
      <c r="R4240" s="4" t="s">
        <v>15382</v>
      </c>
    </row>
    <row r="4241" spans="1:18" ht="14.25" customHeight="1" x14ac:dyDescent="0.3">
      <c r="A4241" s="2" t="s">
        <v>4276</v>
      </c>
      <c r="B4241" s="2" t="s">
        <v>29</v>
      </c>
      <c r="C4241" s="2" t="s">
        <v>30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tr">
        <f t="shared" si="96"/>
        <v>November</v>
      </c>
      <c r="J4241" s="2">
        <f>MONTH(H4241)</f>
        <v>11</v>
      </c>
      <c r="K4241" s="2">
        <f t="shared" si="100"/>
        <v>2023</v>
      </c>
      <c r="L4241" s="2">
        <f>H4241-G4241</f>
        <v>4</v>
      </c>
      <c r="M4241" s="2" t="str">
        <f t="shared" si="97"/>
        <v>delay delivery</v>
      </c>
      <c r="N4241" s="2" t="s">
        <v>25</v>
      </c>
      <c r="O4241" s="2" t="s">
        <v>26</v>
      </c>
      <c r="P4241" s="2">
        <v>35.53</v>
      </c>
      <c r="Q4241" s="2" t="s">
        <v>52</v>
      </c>
      <c r="R4241" s="4" t="s">
        <v>15382</v>
      </c>
    </row>
    <row r="4242" spans="1:18" ht="14.25" customHeight="1" x14ac:dyDescent="0.3">
      <c r="A4242" s="2" t="s">
        <v>4277</v>
      </c>
      <c r="B4242" s="2" t="s">
        <v>23</v>
      </c>
      <c r="C4242" s="2" t="s">
        <v>18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tr">
        <f t="shared" si="96"/>
        <v>January</v>
      </c>
      <c r="J4242" s="2">
        <f>MONTH(H4242)</f>
        <v>1</v>
      </c>
      <c r="K4242" s="2">
        <f t="shared" si="100"/>
        <v>2024</v>
      </c>
      <c r="L4242" s="2">
        <f>H4242-G4242</f>
        <v>7</v>
      </c>
      <c r="M4242" s="2" t="str">
        <f t="shared" si="97"/>
        <v>on time delivery</v>
      </c>
      <c r="N4242" s="2" t="s">
        <v>19</v>
      </c>
      <c r="O4242" s="2" t="s">
        <v>20</v>
      </c>
      <c r="P4242" s="2">
        <v>121.51</v>
      </c>
      <c r="Q4242" s="2" t="s">
        <v>32</v>
      </c>
      <c r="R4242" s="4" t="s">
        <v>15382</v>
      </c>
    </row>
    <row r="4243" spans="1:18" ht="14.25" customHeight="1" x14ac:dyDescent="0.3">
      <c r="A4243" s="2" t="s">
        <v>4278</v>
      </c>
      <c r="B4243" s="2" t="s">
        <v>17</v>
      </c>
      <c r="C4243" s="2" t="s">
        <v>40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tr">
        <f t="shared" si="96"/>
        <v>March</v>
      </c>
      <c r="J4243" s="2">
        <f>MONTH(H4243)</f>
        <v>3</v>
      </c>
      <c r="K4243" s="2">
        <f t="shared" si="100"/>
        <v>2023</v>
      </c>
      <c r="L4243" s="2">
        <f>H4243-G4243</f>
        <v>5</v>
      </c>
      <c r="M4243" s="2" t="str">
        <f t="shared" si="97"/>
        <v>delay delivery</v>
      </c>
      <c r="N4243" s="2" t="s">
        <v>25</v>
      </c>
      <c r="O4243" s="2" t="s">
        <v>26</v>
      </c>
      <c r="P4243" s="2">
        <v>805.76</v>
      </c>
      <c r="Q4243" s="2" t="s">
        <v>27</v>
      </c>
      <c r="R4243" s="4" t="s">
        <v>15382</v>
      </c>
    </row>
    <row r="4244" spans="1:18" ht="14.25" customHeight="1" x14ac:dyDescent="0.3">
      <c r="A4244" s="2" t="s">
        <v>4279</v>
      </c>
      <c r="B4244" s="2" t="s">
        <v>45</v>
      </c>
      <c r="C4244" s="2" t="s">
        <v>37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tr">
        <f t="shared" si="96"/>
        <v>June</v>
      </c>
      <c r="J4244" s="2">
        <f>MONTH(H4244)</f>
        <v>6</v>
      </c>
      <c r="K4244" s="2">
        <f t="shared" si="100"/>
        <v>2023</v>
      </c>
      <c r="L4244" s="2">
        <f>H4244-G4244</f>
        <v>6</v>
      </c>
      <c r="M4244" s="2" t="str">
        <f t="shared" si="97"/>
        <v>on time delivery</v>
      </c>
      <c r="N4244" s="2" t="s">
        <v>25</v>
      </c>
      <c r="O4244" s="2" t="s">
        <v>20</v>
      </c>
      <c r="P4244" s="2">
        <v>526.05999999999995</v>
      </c>
      <c r="Q4244" s="2" t="s">
        <v>21</v>
      </c>
      <c r="R4244" s="4" t="s">
        <v>15382</v>
      </c>
    </row>
    <row r="4245" spans="1:18" ht="14.25" customHeight="1" x14ac:dyDescent="0.3">
      <c r="A4245" s="2" t="s">
        <v>4280</v>
      </c>
      <c r="B4245" s="2" t="s">
        <v>17</v>
      </c>
      <c r="C4245" s="2" t="s">
        <v>40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tr">
        <f t="shared" si="96"/>
        <v>April</v>
      </c>
      <c r="J4245" s="2">
        <f>MONTH(H4245)</f>
        <v>4</v>
      </c>
      <c r="K4245" s="2">
        <f t="shared" si="100"/>
        <v>2023</v>
      </c>
      <c r="L4245" s="2">
        <f>H4245-G4245</f>
        <v>4</v>
      </c>
      <c r="M4245" s="2" t="str">
        <f t="shared" si="97"/>
        <v>delay delivery</v>
      </c>
      <c r="N4245" s="2" t="s">
        <v>25</v>
      </c>
      <c r="O4245" s="2" t="s">
        <v>26</v>
      </c>
      <c r="P4245" s="2">
        <v>906.39</v>
      </c>
      <c r="Q4245" s="2" t="s">
        <v>43</v>
      </c>
      <c r="R4245" s="4" t="s">
        <v>15382</v>
      </c>
    </row>
    <row r="4246" spans="1:18" ht="14.25" customHeight="1" x14ac:dyDescent="0.3">
      <c r="A4246" s="2" t="s">
        <v>4281</v>
      </c>
      <c r="B4246" s="2" t="s">
        <v>23</v>
      </c>
      <c r="C4246" s="2" t="s">
        <v>30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tr">
        <f t="shared" si="96"/>
        <v>November</v>
      </c>
      <c r="J4246" s="2">
        <f>MONTH(H4246)</f>
        <v>11</v>
      </c>
      <c r="K4246" s="2">
        <f t="shared" si="100"/>
        <v>2024</v>
      </c>
      <c r="L4246" s="2">
        <f>H4246-G4246</f>
        <v>1</v>
      </c>
      <c r="M4246" s="2" t="str">
        <f t="shared" si="97"/>
        <v>early delivery</v>
      </c>
      <c r="N4246" s="2" t="s">
        <v>25</v>
      </c>
      <c r="O4246" s="2" t="s">
        <v>20</v>
      </c>
      <c r="P4246" s="2">
        <v>226.81</v>
      </c>
      <c r="Q4246" s="2" t="s">
        <v>43</v>
      </c>
      <c r="R4246" s="4" t="s">
        <v>15382</v>
      </c>
    </row>
    <row r="4247" spans="1:18" ht="14.25" customHeight="1" x14ac:dyDescent="0.3">
      <c r="A4247" s="2" t="s">
        <v>4282</v>
      </c>
      <c r="B4247" s="2" t="s">
        <v>29</v>
      </c>
      <c r="C4247" s="2" t="s">
        <v>40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tr">
        <f t="shared" si="96"/>
        <v>September</v>
      </c>
      <c r="J4247" s="2">
        <f>MONTH(H4247)</f>
        <v>9</v>
      </c>
      <c r="K4247" s="2">
        <f t="shared" si="100"/>
        <v>2023</v>
      </c>
      <c r="L4247" s="2">
        <f>H4247-G4247</f>
        <v>5</v>
      </c>
      <c r="M4247" s="2" t="str">
        <f t="shared" si="97"/>
        <v>delay delivery</v>
      </c>
      <c r="N4247" s="2" t="s">
        <v>19</v>
      </c>
      <c r="O4247" s="2" t="s">
        <v>31</v>
      </c>
      <c r="P4247" s="2">
        <v>812.18</v>
      </c>
      <c r="Q4247" s="2" t="s">
        <v>32</v>
      </c>
      <c r="R4247" s="4" t="s">
        <v>15382</v>
      </c>
    </row>
    <row r="4248" spans="1:18" ht="14.25" customHeight="1" x14ac:dyDescent="0.3">
      <c r="A4248" s="2" t="s">
        <v>4283</v>
      </c>
      <c r="B4248" s="2" t="s">
        <v>17</v>
      </c>
      <c r="C4248" s="2" t="s">
        <v>18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tr">
        <f t="shared" si="96"/>
        <v>March</v>
      </c>
      <c r="J4248" s="2">
        <f>MONTH(H4248)</f>
        <v>3</v>
      </c>
      <c r="K4248" s="2">
        <f t="shared" si="100"/>
        <v>2024</v>
      </c>
      <c r="L4248" s="2">
        <f>H4248-G4248</f>
        <v>3</v>
      </c>
      <c r="M4248" s="2" t="str">
        <f t="shared" si="97"/>
        <v>delay delivery</v>
      </c>
      <c r="N4248" s="2" t="s">
        <v>19</v>
      </c>
      <c r="O4248" s="2" t="s">
        <v>31</v>
      </c>
      <c r="P4248" s="2">
        <v>533.87</v>
      </c>
      <c r="Q4248" s="2" t="s">
        <v>21</v>
      </c>
      <c r="R4248" s="4" t="s">
        <v>15382</v>
      </c>
    </row>
    <row r="4249" spans="1:18" ht="14.25" customHeight="1" x14ac:dyDescent="0.3">
      <c r="A4249" s="2" t="s">
        <v>4284</v>
      </c>
      <c r="B4249" s="2" t="s">
        <v>29</v>
      </c>
      <c r="C4249" s="2" t="s">
        <v>24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tr">
        <f t="shared" si="96"/>
        <v>September</v>
      </c>
      <c r="J4249" s="2">
        <f>MONTH(H4249)</f>
        <v>9</v>
      </c>
      <c r="K4249" s="2">
        <f t="shared" si="100"/>
        <v>2024</v>
      </c>
      <c r="L4249" s="2">
        <f>H4249-G4249</f>
        <v>7</v>
      </c>
      <c r="M4249" s="2" t="str">
        <f t="shared" si="97"/>
        <v>on time delivery</v>
      </c>
      <c r="N4249" s="2" t="s">
        <v>25</v>
      </c>
      <c r="O4249" s="2" t="s">
        <v>20</v>
      </c>
      <c r="P4249" s="2">
        <v>17.329999999999998</v>
      </c>
      <c r="Q4249" s="2" t="s">
        <v>27</v>
      </c>
      <c r="R4249" s="4" t="s">
        <v>15382</v>
      </c>
    </row>
    <row r="4250" spans="1:18" ht="14.25" customHeight="1" x14ac:dyDescent="0.3">
      <c r="A4250" s="2" t="s">
        <v>4285</v>
      </c>
      <c r="B4250" s="2" t="s">
        <v>17</v>
      </c>
      <c r="C4250" s="2" t="s">
        <v>18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tr">
        <f t="shared" si="96"/>
        <v>March</v>
      </c>
      <c r="J4250" s="2">
        <f>MONTH(H4250)</f>
        <v>3</v>
      </c>
      <c r="K4250" s="2">
        <f t="shared" si="100"/>
        <v>2024</v>
      </c>
      <c r="L4250" s="2">
        <f>H4250-G4250</f>
        <v>5</v>
      </c>
      <c r="M4250" s="2" t="str">
        <f t="shared" si="97"/>
        <v>delay delivery</v>
      </c>
      <c r="N4250" s="2" t="s">
        <v>35</v>
      </c>
      <c r="O4250" s="2" t="s">
        <v>20</v>
      </c>
      <c r="P4250" s="2">
        <v>1312.31</v>
      </c>
      <c r="Q4250" s="2" t="s">
        <v>32</v>
      </c>
      <c r="R4250" s="4" t="s">
        <v>15382</v>
      </c>
    </row>
    <row r="4251" spans="1:18" ht="14.25" customHeight="1" x14ac:dyDescent="0.3">
      <c r="A4251" s="2" t="s">
        <v>4286</v>
      </c>
      <c r="B4251" s="2" t="s">
        <v>29</v>
      </c>
      <c r="C4251" s="2" t="s">
        <v>30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tr">
        <f t="shared" si="96"/>
        <v>December</v>
      </c>
      <c r="J4251" s="2">
        <f>MONTH(H4251)</f>
        <v>12</v>
      </c>
      <c r="K4251" s="2">
        <f t="shared" si="100"/>
        <v>2024</v>
      </c>
      <c r="L4251" s="2">
        <f>H4251-G4251</f>
        <v>4</v>
      </c>
      <c r="M4251" s="2" t="str">
        <f t="shared" si="97"/>
        <v>delay delivery</v>
      </c>
      <c r="N4251" s="2" t="s">
        <v>25</v>
      </c>
      <c r="O4251" s="2" t="s">
        <v>20</v>
      </c>
      <c r="P4251" s="2">
        <v>195.63</v>
      </c>
      <c r="Q4251" s="2" t="s">
        <v>38</v>
      </c>
      <c r="R4251" s="4" t="s">
        <v>15382</v>
      </c>
    </row>
    <row r="4252" spans="1:18" ht="14.25" customHeight="1" x14ac:dyDescent="0.3">
      <c r="A4252" s="2" t="s">
        <v>4287</v>
      </c>
      <c r="B4252" s="2" t="s">
        <v>29</v>
      </c>
      <c r="C4252" s="2" t="s">
        <v>37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tr">
        <f t="shared" si="96"/>
        <v>June</v>
      </c>
      <c r="J4252" s="2">
        <f>MONTH(H4252)</f>
        <v>6</v>
      </c>
      <c r="K4252" s="2">
        <f t="shared" si="100"/>
        <v>2024</v>
      </c>
      <c r="L4252" s="2">
        <f>H4252-G4252</f>
        <v>3</v>
      </c>
      <c r="M4252" s="2" t="str">
        <f t="shared" si="97"/>
        <v>delay delivery</v>
      </c>
      <c r="N4252" s="2" t="s">
        <v>19</v>
      </c>
      <c r="O4252" s="2" t="s">
        <v>31</v>
      </c>
      <c r="P4252" s="2">
        <v>525.45000000000005</v>
      </c>
      <c r="Q4252" s="2" t="s">
        <v>52</v>
      </c>
      <c r="R4252" s="4" t="s">
        <v>15382</v>
      </c>
    </row>
    <row r="4253" spans="1:18" ht="14.25" customHeight="1" x14ac:dyDescent="0.3">
      <c r="A4253" s="2" t="s">
        <v>4288</v>
      </c>
      <c r="B4253" s="2" t="s">
        <v>45</v>
      </c>
      <c r="C4253" s="2" t="s">
        <v>40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tr">
        <f t="shared" si="96"/>
        <v>September</v>
      </c>
      <c r="J4253" s="2">
        <f>MONTH(H4253)</f>
        <v>9</v>
      </c>
      <c r="K4253" s="2">
        <f t="shared" si="100"/>
        <v>2023</v>
      </c>
      <c r="L4253" s="2">
        <f>H4253-G4253</f>
        <v>3</v>
      </c>
      <c r="M4253" s="2" t="str">
        <f t="shared" si="97"/>
        <v>delay delivery</v>
      </c>
      <c r="N4253" s="2" t="s">
        <v>25</v>
      </c>
      <c r="O4253" s="2" t="s">
        <v>20</v>
      </c>
      <c r="P4253" s="2">
        <v>653.45000000000005</v>
      </c>
      <c r="Q4253" s="2" t="s">
        <v>43</v>
      </c>
      <c r="R4253" s="4" t="s">
        <v>15382</v>
      </c>
    </row>
    <row r="4254" spans="1:18" ht="14.25" customHeight="1" x14ac:dyDescent="0.3">
      <c r="A4254" s="2" t="s">
        <v>4289</v>
      </c>
      <c r="B4254" s="2" t="s">
        <v>29</v>
      </c>
      <c r="C4254" s="2" t="s">
        <v>37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tr">
        <f t="shared" si="96"/>
        <v>December</v>
      </c>
      <c r="J4254" s="2">
        <f>MONTH(H4254)</f>
        <v>12</v>
      </c>
      <c r="K4254" s="2">
        <f t="shared" si="100"/>
        <v>2024</v>
      </c>
      <c r="L4254" s="2">
        <f>H4254-G4254</f>
        <v>3</v>
      </c>
      <c r="M4254" s="2" t="str">
        <f t="shared" si="97"/>
        <v>delay delivery</v>
      </c>
      <c r="N4254" s="2" t="s">
        <v>19</v>
      </c>
      <c r="O4254" s="2" t="s">
        <v>31</v>
      </c>
      <c r="P4254" s="2">
        <v>44.66</v>
      </c>
      <c r="Q4254" s="2" t="s">
        <v>21</v>
      </c>
      <c r="R4254" s="4" t="s">
        <v>15382</v>
      </c>
    </row>
    <row r="4255" spans="1:18" ht="14.25" customHeight="1" x14ac:dyDescent="0.3">
      <c r="A4255" s="2" t="s">
        <v>4290</v>
      </c>
      <c r="B4255" s="2" t="s">
        <v>45</v>
      </c>
      <c r="C4255" s="2" t="s">
        <v>30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tr">
        <f t="shared" si="96"/>
        <v>February</v>
      </c>
      <c r="J4255" s="2">
        <f>MONTH(H4255)</f>
        <v>2</v>
      </c>
      <c r="K4255" s="2">
        <f t="shared" si="100"/>
        <v>2024</v>
      </c>
      <c r="L4255" s="2">
        <f>H4255-G4255</f>
        <v>1</v>
      </c>
      <c r="M4255" s="2" t="str">
        <f t="shared" si="97"/>
        <v>early delivery</v>
      </c>
      <c r="N4255" s="2" t="s">
        <v>19</v>
      </c>
      <c r="O4255" s="2" t="s">
        <v>20</v>
      </c>
      <c r="P4255" s="2">
        <v>37.14</v>
      </c>
      <c r="Q4255" s="2" t="s">
        <v>52</v>
      </c>
      <c r="R4255" s="4" t="s">
        <v>15382</v>
      </c>
    </row>
    <row r="4256" spans="1:18" ht="14.25" customHeight="1" x14ac:dyDescent="0.3">
      <c r="A4256" s="2" t="s">
        <v>4291</v>
      </c>
      <c r="B4256" s="2" t="s">
        <v>23</v>
      </c>
      <c r="C4256" s="2" t="s">
        <v>40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tr">
        <f t="shared" si="96"/>
        <v>July</v>
      </c>
      <c r="J4256" s="2">
        <f>MONTH(H4256)</f>
        <v>7</v>
      </c>
      <c r="K4256" s="2">
        <f t="shared" si="100"/>
        <v>2024</v>
      </c>
      <c r="L4256" s="2">
        <f>H4256-G4256</f>
        <v>5</v>
      </c>
      <c r="M4256" s="2" t="str">
        <f t="shared" si="97"/>
        <v>delay delivery</v>
      </c>
      <c r="N4256" s="2" t="s">
        <v>35</v>
      </c>
      <c r="O4256" s="2" t="s">
        <v>20</v>
      </c>
      <c r="P4256" s="2">
        <v>612.20000000000005</v>
      </c>
      <c r="Q4256" s="2" t="s">
        <v>32</v>
      </c>
      <c r="R4256" s="4" t="s">
        <v>15382</v>
      </c>
    </row>
    <row r="4257" spans="1:18" ht="14.25" customHeight="1" x14ac:dyDescent="0.3">
      <c r="A4257" s="2" t="s">
        <v>4292</v>
      </c>
      <c r="B4257" s="2" t="s">
        <v>23</v>
      </c>
      <c r="C4257" s="2" t="s">
        <v>18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tr">
        <f t="shared" si="96"/>
        <v>March</v>
      </c>
      <c r="J4257" s="2">
        <f>MONTH(H4257)</f>
        <v>3</v>
      </c>
      <c r="K4257" s="2">
        <f t="shared" si="100"/>
        <v>2023</v>
      </c>
      <c r="L4257" s="2">
        <f>H4257-G4257</f>
        <v>6</v>
      </c>
      <c r="M4257" s="2" t="str">
        <f t="shared" si="97"/>
        <v>on time delivery</v>
      </c>
      <c r="N4257" s="2" t="s">
        <v>19</v>
      </c>
      <c r="O4257" s="2" t="s">
        <v>20</v>
      </c>
      <c r="P4257" s="2">
        <v>313.48</v>
      </c>
      <c r="Q4257" s="2" t="s">
        <v>38</v>
      </c>
      <c r="R4257" s="4" t="s">
        <v>15382</v>
      </c>
    </row>
    <row r="4258" spans="1:18" ht="14.25" customHeight="1" x14ac:dyDescent="0.3">
      <c r="A4258" s="2" t="s">
        <v>4293</v>
      </c>
      <c r="B4258" s="2" t="s">
        <v>45</v>
      </c>
      <c r="C4258" s="2" t="s">
        <v>18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tr">
        <f t="shared" si="96"/>
        <v>December</v>
      </c>
      <c r="J4258" s="2">
        <f>MONTH(H4258)</f>
        <v>12</v>
      </c>
      <c r="K4258" s="2">
        <f t="shared" si="100"/>
        <v>2023</v>
      </c>
      <c r="L4258" s="2">
        <f>H4258-G4258</f>
        <v>4</v>
      </c>
      <c r="M4258" s="2" t="str">
        <f t="shared" si="97"/>
        <v>delay delivery</v>
      </c>
      <c r="N4258" s="2" t="s">
        <v>25</v>
      </c>
      <c r="O4258" s="2" t="s">
        <v>31</v>
      </c>
      <c r="P4258" s="2">
        <v>399.1</v>
      </c>
      <c r="Q4258" s="2" t="s">
        <v>43</v>
      </c>
      <c r="R4258" s="4" t="s">
        <v>15382</v>
      </c>
    </row>
    <row r="4259" spans="1:18" ht="14.25" customHeight="1" x14ac:dyDescent="0.3">
      <c r="A4259" s="2" t="s">
        <v>4294</v>
      </c>
      <c r="B4259" s="2" t="s">
        <v>45</v>
      </c>
      <c r="C4259" s="2" t="s">
        <v>30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tr">
        <f t="shared" si="96"/>
        <v>February</v>
      </c>
      <c r="J4259" s="2">
        <f>MONTH(H4259)</f>
        <v>2</v>
      </c>
      <c r="K4259" s="2">
        <f t="shared" si="100"/>
        <v>2024</v>
      </c>
      <c r="L4259" s="2">
        <f>H4259-G4259</f>
        <v>7</v>
      </c>
      <c r="M4259" s="2" t="str">
        <f t="shared" si="97"/>
        <v>on time delivery</v>
      </c>
      <c r="N4259" s="2" t="s">
        <v>19</v>
      </c>
      <c r="O4259" s="2" t="s">
        <v>26</v>
      </c>
      <c r="P4259" s="2">
        <v>301.02999999999997</v>
      </c>
      <c r="Q4259" s="2" t="s">
        <v>32</v>
      </c>
      <c r="R4259" s="4" t="s">
        <v>15382</v>
      </c>
    </row>
    <row r="4260" spans="1:18" ht="14.25" customHeight="1" x14ac:dyDescent="0.3">
      <c r="A4260" s="2" t="s">
        <v>4295</v>
      </c>
      <c r="B4260" s="2" t="s">
        <v>17</v>
      </c>
      <c r="C4260" s="2" t="s">
        <v>40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tr">
        <f t="shared" si="96"/>
        <v>July</v>
      </c>
      <c r="J4260" s="2">
        <f>MONTH(H4260)</f>
        <v>7</v>
      </c>
      <c r="K4260" s="2">
        <f t="shared" si="100"/>
        <v>2024</v>
      </c>
      <c r="L4260" s="2">
        <f>H4260-G4260</f>
        <v>1</v>
      </c>
      <c r="M4260" s="2" t="str">
        <f t="shared" si="97"/>
        <v>early delivery</v>
      </c>
      <c r="N4260" s="2" t="s">
        <v>25</v>
      </c>
      <c r="O4260" s="2" t="s">
        <v>20</v>
      </c>
      <c r="P4260" s="2">
        <v>226.1</v>
      </c>
      <c r="Q4260" s="2" t="s">
        <v>21</v>
      </c>
      <c r="R4260" s="4" t="s">
        <v>15382</v>
      </c>
    </row>
    <row r="4261" spans="1:18" ht="14.25" customHeight="1" x14ac:dyDescent="0.3">
      <c r="A4261" s="2" t="s">
        <v>4296</v>
      </c>
      <c r="B4261" s="2" t="s">
        <v>17</v>
      </c>
      <c r="C4261" s="2" t="s">
        <v>18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tr">
        <f t="shared" si="96"/>
        <v>July</v>
      </c>
      <c r="J4261" s="2">
        <f>MONTH(H4261)</f>
        <v>7</v>
      </c>
      <c r="K4261" s="2">
        <f t="shared" si="100"/>
        <v>2024</v>
      </c>
      <c r="L4261" s="2">
        <f>H4261-G4261</f>
        <v>3</v>
      </c>
      <c r="M4261" s="2" t="str">
        <f t="shared" si="97"/>
        <v>delay delivery</v>
      </c>
      <c r="N4261" s="2" t="s">
        <v>35</v>
      </c>
      <c r="O4261" s="2" t="s">
        <v>31</v>
      </c>
      <c r="P4261" s="2">
        <v>1096.94</v>
      </c>
      <c r="Q4261" s="2" t="s">
        <v>32</v>
      </c>
      <c r="R4261" s="4" t="s">
        <v>15382</v>
      </c>
    </row>
    <row r="4262" spans="1:18" ht="14.25" customHeight="1" x14ac:dyDescent="0.3">
      <c r="A4262" s="2" t="s">
        <v>4297</v>
      </c>
      <c r="B4262" s="2" t="s">
        <v>17</v>
      </c>
      <c r="C4262" s="2" t="s">
        <v>30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tr">
        <f t="shared" si="96"/>
        <v>October</v>
      </c>
      <c r="J4262" s="2">
        <f>MONTH(H4262)</f>
        <v>10</v>
      </c>
      <c r="K4262" s="2">
        <f t="shared" si="100"/>
        <v>2024</v>
      </c>
      <c r="L4262" s="2">
        <f>H4262-G4262</f>
        <v>6</v>
      </c>
      <c r="M4262" s="2" t="str">
        <f t="shared" si="97"/>
        <v>on time delivery</v>
      </c>
      <c r="N4262" s="2" t="s">
        <v>35</v>
      </c>
      <c r="O4262" s="2" t="s">
        <v>20</v>
      </c>
      <c r="P4262" s="2">
        <v>311.58999999999997</v>
      </c>
      <c r="Q4262" s="2" t="s">
        <v>38</v>
      </c>
      <c r="R4262" s="4" t="s">
        <v>15382</v>
      </c>
    </row>
    <row r="4263" spans="1:18" ht="14.25" customHeight="1" x14ac:dyDescent="0.3">
      <c r="A4263" s="2" t="s">
        <v>4298</v>
      </c>
      <c r="B4263" s="2" t="s">
        <v>23</v>
      </c>
      <c r="C4263" s="2" t="s">
        <v>30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tr">
        <f t="shared" si="96"/>
        <v>December</v>
      </c>
      <c r="J4263" s="2">
        <f>MONTH(H4263)</f>
        <v>12</v>
      </c>
      <c r="K4263" s="2">
        <f t="shared" si="100"/>
        <v>2023</v>
      </c>
      <c r="L4263" s="2">
        <f>H4263-G4263</f>
        <v>4</v>
      </c>
      <c r="M4263" s="2" t="str">
        <f t="shared" si="97"/>
        <v>delay delivery</v>
      </c>
      <c r="N4263" s="2" t="s">
        <v>19</v>
      </c>
      <c r="O4263" s="2" t="s">
        <v>31</v>
      </c>
      <c r="P4263" s="2">
        <v>69.11</v>
      </c>
      <c r="Q4263" s="2" t="s">
        <v>38</v>
      </c>
      <c r="R4263" s="4" t="s">
        <v>15382</v>
      </c>
    </row>
    <row r="4264" spans="1:18" ht="14.25" customHeight="1" x14ac:dyDescent="0.3">
      <c r="A4264" s="2" t="s">
        <v>4299</v>
      </c>
      <c r="B4264" s="2" t="s">
        <v>17</v>
      </c>
      <c r="C4264" s="2" t="s">
        <v>37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tr">
        <f t="shared" si="96"/>
        <v>January</v>
      </c>
      <c r="J4264" s="2">
        <f>MONTH(H4264)</f>
        <v>1</v>
      </c>
      <c r="K4264" s="2">
        <f t="shared" si="100"/>
        <v>2024</v>
      </c>
      <c r="L4264" s="2">
        <f>H4264-G4264</f>
        <v>2</v>
      </c>
      <c r="M4264" s="2" t="str">
        <f t="shared" si="97"/>
        <v>early delivery</v>
      </c>
      <c r="N4264" s="2" t="s">
        <v>35</v>
      </c>
      <c r="O4264" s="2" t="s">
        <v>31</v>
      </c>
      <c r="P4264" s="2">
        <v>542.01</v>
      </c>
      <c r="Q4264" s="2" t="s">
        <v>38</v>
      </c>
      <c r="R4264" s="4" t="s">
        <v>15382</v>
      </c>
    </row>
    <row r="4265" spans="1:18" ht="14.25" customHeight="1" x14ac:dyDescent="0.3">
      <c r="A4265" s="2" t="s">
        <v>4300</v>
      </c>
      <c r="B4265" s="2" t="s">
        <v>29</v>
      </c>
      <c r="C4265" s="2" t="s">
        <v>18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tr">
        <f t="shared" si="96"/>
        <v>July</v>
      </c>
      <c r="J4265" s="2">
        <f>MONTH(H4265)</f>
        <v>7</v>
      </c>
      <c r="K4265" s="2">
        <f t="shared" si="100"/>
        <v>2024</v>
      </c>
      <c r="L4265" s="2">
        <f>H4265-G4265</f>
        <v>4</v>
      </c>
      <c r="M4265" s="2" t="str">
        <f t="shared" si="97"/>
        <v>delay delivery</v>
      </c>
      <c r="N4265" s="2" t="s">
        <v>19</v>
      </c>
      <c r="O4265" s="2" t="s">
        <v>26</v>
      </c>
      <c r="P4265" s="2">
        <v>241.59</v>
      </c>
      <c r="Q4265" s="2" t="s">
        <v>38</v>
      </c>
      <c r="R4265" s="4" t="s">
        <v>15382</v>
      </c>
    </row>
    <row r="4266" spans="1:18" ht="14.25" customHeight="1" x14ac:dyDescent="0.3">
      <c r="A4266" s="2" t="s">
        <v>4301</v>
      </c>
      <c r="B4266" s="2" t="s">
        <v>29</v>
      </c>
      <c r="C4266" s="2" t="s">
        <v>40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tr">
        <f t="shared" si="96"/>
        <v>October</v>
      </c>
      <c r="J4266" s="2">
        <f>MONTH(H4266)</f>
        <v>10</v>
      </c>
      <c r="K4266" s="2">
        <f t="shared" si="100"/>
        <v>2024</v>
      </c>
      <c r="L4266" s="2">
        <f>H4266-G4266</f>
        <v>2</v>
      </c>
      <c r="M4266" s="2" t="str">
        <f t="shared" si="97"/>
        <v>early delivery</v>
      </c>
      <c r="N4266" s="2" t="s">
        <v>35</v>
      </c>
      <c r="O4266" s="2" t="s">
        <v>20</v>
      </c>
      <c r="P4266" s="2">
        <v>727.39</v>
      </c>
      <c r="Q4266" s="2" t="s">
        <v>32</v>
      </c>
      <c r="R4266" s="4" t="s">
        <v>15382</v>
      </c>
    </row>
    <row r="4267" spans="1:18" ht="14.25" customHeight="1" x14ac:dyDescent="0.3">
      <c r="A4267" s="2" t="s">
        <v>4302</v>
      </c>
      <c r="B4267" s="2" t="s">
        <v>17</v>
      </c>
      <c r="C4267" s="2" t="s">
        <v>18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tr">
        <f t="shared" si="96"/>
        <v>December</v>
      </c>
      <c r="J4267" s="2">
        <f>MONTH(H4267)</f>
        <v>12</v>
      </c>
      <c r="K4267" s="2">
        <f t="shared" si="100"/>
        <v>2024</v>
      </c>
      <c r="L4267" s="2">
        <f>H4267-G4267</f>
        <v>2</v>
      </c>
      <c r="M4267" s="2" t="str">
        <f t="shared" si="97"/>
        <v>early delivery</v>
      </c>
      <c r="N4267" s="2" t="s">
        <v>19</v>
      </c>
      <c r="O4267" s="2" t="s">
        <v>20</v>
      </c>
      <c r="P4267" s="2">
        <v>693.52</v>
      </c>
      <c r="Q4267" s="2" t="s">
        <v>52</v>
      </c>
      <c r="R4267" s="4" t="s">
        <v>15382</v>
      </c>
    </row>
    <row r="4268" spans="1:18" ht="14.25" customHeight="1" x14ac:dyDescent="0.3">
      <c r="A4268" s="2" t="s">
        <v>4303</v>
      </c>
      <c r="B4268" s="2" t="s">
        <v>29</v>
      </c>
      <c r="C4268" s="2" t="s">
        <v>18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tr">
        <f t="shared" si="96"/>
        <v>February</v>
      </c>
      <c r="J4268" s="2">
        <f>MONTH(H4268)</f>
        <v>2</v>
      </c>
      <c r="K4268" s="2">
        <f t="shared" si="100"/>
        <v>2024</v>
      </c>
      <c r="L4268" s="2">
        <f>H4268-G4268</f>
        <v>6</v>
      </c>
      <c r="M4268" s="2" t="str">
        <f t="shared" si="97"/>
        <v>on time delivery</v>
      </c>
      <c r="N4268" s="2" t="s">
        <v>19</v>
      </c>
      <c r="O4268" s="2" t="s">
        <v>31</v>
      </c>
      <c r="P4268" s="2">
        <v>519.32000000000005</v>
      </c>
      <c r="Q4268" s="2" t="s">
        <v>43</v>
      </c>
      <c r="R4268" s="4" t="s">
        <v>15382</v>
      </c>
    </row>
    <row r="4269" spans="1:18" ht="14.25" customHeight="1" x14ac:dyDescent="0.3">
      <c r="A4269" s="2" t="s">
        <v>4304</v>
      </c>
      <c r="B4269" s="2" t="s">
        <v>23</v>
      </c>
      <c r="C4269" s="2" t="s">
        <v>18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tr">
        <f t="shared" si="96"/>
        <v>August</v>
      </c>
      <c r="J4269" s="2">
        <f>MONTH(H4269)</f>
        <v>8</v>
      </c>
      <c r="K4269" s="2">
        <f t="shared" si="100"/>
        <v>2024</v>
      </c>
      <c r="L4269" s="2">
        <f>H4269-G4269</f>
        <v>3</v>
      </c>
      <c r="M4269" s="2" t="str">
        <f t="shared" si="97"/>
        <v>delay delivery</v>
      </c>
      <c r="N4269" s="2" t="s">
        <v>25</v>
      </c>
      <c r="O4269" s="2" t="s">
        <v>20</v>
      </c>
      <c r="P4269" s="2">
        <v>45.55</v>
      </c>
      <c r="Q4269" s="2" t="s">
        <v>43</v>
      </c>
      <c r="R4269" s="4" t="s">
        <v>15382</v>
      </c>
    </row>
    <row r="4270" spans="1:18" ht="14.25" customHeight="1" x14ac:dyDescent="0.3">
      <c r="A4270" s="2" t="s">
        <v>4305</v>
      </c>
      <c r="B4270" s="2" t="s">
        <v>29</v>
      </c>
      <c r="C4270" s="2" t="s">
        <v>30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tr">
        <f t="shared" si="96"/>
        <v>December</v>
      </c>
      <c r="J4270" s="2">
        <f>MONTH(H4270)</f>
        <v>12</v>
      </c>
      <c r="K4270" s="2">
        <f t="shared" si="100"/>
        <v>2024</v>
      </c>
      <c r="L4270" s="2">
        <f>H4270-G4270</f>
        <v>2</v>
      </c>
      <c r="M4270" s="2" t="str">
        <f t="shared" si="97"/>
        <v>early delivery</v>
      </c>
      <c r="N4270" s="2" t="s">
        <v>19</v>
      </c>
      <c r="O4270" s="2" t="s">
        <v>26</v>
      </c>
      <c r="P4270" s="2">
        <v>172.5</v>
      </c>
      <c r="Q4270" s="2" t="s">
        <v>27</v>
      </c>
      <c r="R4270" s="4" t="s">
        <v>15382</v>
      </c>
    </row>
    <row r="4271" spans="1:18" ht="14.25" customHeight="1" x14ac:dyDescent="0.3">
      <c r="A4271" s="2" t="s">
        <v>4306</v>
      </c>
      <c r="B4271" s="2" t="s">
        <v>23</v>
      </c>
      <c r="C4271" s="2" t="s">
        <v>24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tr">
        <f t="shared" si="96"/>
        <v>February</v>
      </c>
      <c r="J4271" s="2">
        <f>MONTH(H4271)</f>
        <v>2</v>
      </c>
      <c r="K4271" s="2">
        <f t="shared" si="100"/>
        <v>2024</v>
      </c>
      <c r="L4271" s="2">
        <f>H4271-G4271</f>
        <v>1</v>
      </c>
      <c r="M4271" s="2" t="str">
        <f t="shared" si="97"/>
        <v>early delivery</v>
      </c>
      <c r="N4271" s="2" t="s">
        <v>25</v>
      </c>
      <c r="O4271" s="2" t="s">
        <v>20</v>
      </c>
      <c r="P4271" s="2">
        <v>77.55</v>
      </c>
      <c r="Q4271" s="2" t="s">
        <v>52</v>
      </c>
      <c r="R4271" s="4" t="s">
        <v>15382</v>
      </c>
    </row>
    <row r="4272" spans="1:18" ht="14.25" customHeight="1" x14ac:dyDescent="0.3">
      <c r="A4272" s="2" t="s">
        <v>4307</v>
      </c>
      <c r="B4272" s="2" t="s">
        <v>45</v>
      </c>
      <c r="C4272" s="2" t="s">
        <v>24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tr">
        <f t="shared" si="96"/>
        <v>May</v>
      </c>
      <c r="J4272" s="2">
        <f>MONTH(H4272)</f>
        <v>5</v>
      </c>
      <c r="K4272" s="2">
        <f t="shared" si="100"/>
        <v>2023</v>
      </c>
      <c r="L4272" s="2">
        <f>H4272-G4272</f>
        <v>7</v>
      </c>
      <c r="M4272" s="2" t="str">
        <f t="shared" si="97"/>
        <v>on time delivery</v>
      </c>
      <c r="N4272" s="2" t="s">
        <v>19</v>
      </c>
      <c r="O4272" s="2" t="s">
        <v>31</v>
      </c>
      <c r="P4272" s="2">
        <v>190.84</v>
      </c>
      <c r="Q4272" s="2" t="s">
        <v>21</v>
      </c>
      <c r="R4272" s="4" t="s">
        <v>15382</v>
      </c>
    </row>
    <row r="4273" spans="1:18" ht="14.25" customHeight="1" x14ac:dyDescent="0.3">
      <c r="A4273" s="2" t="s">
        <v>4308</v>
      </c>
      <c r="B4273" s="2" t="s">
        <v>45</v>
      </c>
      <c r="C4273" s="2" t="s">
        <v>37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tr">
        <f t="shared" si="96"/>
        <v>November</v>
      </c>
      <c r="J4273" s="2">
        <f>MONTH(H4273)</f>
        <v>11</v>
      </c>
      <c r="K4273" s="2">
        <f t="shared" si="100"/>
        <v>2024</v>
      </c>
      <c r="L4273" s="2">
        <f>H4273-G4273</f>
        <v>3</v>
      </c>
      <c r="M4273" s="2" t="str">
        <f t="shared" si="97"/>
        <v>delay delivery</v>
      </c>
      <c r="N4273" s="2" t="s">
        <v>19</v>
      </c>
      <c r="O4273" s="2" t="s">
        <v>31</v>
      </c>
      <c r="P4273" s="2">
        <v>742.46</v>
      </c>
      <c r="Q4273" s="2" t="s">
        <v>21</v>
      </c>
      <c r="R4273" s="4" t="s">
        <v>15382</v>
      </c>
    </row>
    <row r="4274" spans="1:18" ht="14.25" customHeight="1" x14ac:dyDescent="0.3">
      <c r="A4274" s="2" t="s">
        <v>4309</v>
      </c>
      <c r="B4274" s="2" t="s">
        <v>45</v>
      </c>
      <c r="C4274" s="2" t="s">
        <v>18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tr">
        <f t="shared" si="96"/>
        <v>March</v>
      </c>
      <c r="J4274" s="2">
        <f>MONTH(H4274)</f>
        <v>3</v>
      </c>
      <c r="K4274" s="2">
        <f t="shared" si="100"/>
        <v>2024</v>
      </c>
      <c r="L4274" s="2">
        <f>H4274-G4274</f>
        <v>6</v>
      </c>
      <c r="M4274" s="2" t="str">
        <f t="shared" si="97"/>
        <v>on time delivery</v>
      </c>
      <c r="N4274" s="2" t="s">
        <v>19</v>
      </c>
      <c r="O4274" s="2" t="s">
        <v>31</v>
      </c>
      <c r="P4274" s="2">
        <v>275</v>
      </c>
      <c r="Q4274" s="2" t="s">
        <v>21</v>
      </c>
      <c r="R4274" s="4" t="s">
        <v>15382</v>
      </c>
    </row>
    <row r="4275" spans="1:18" ht="14.25" customHeight="1" x14ac:dyDescent="0.3">
      <c r="A4275" s="2" t="s">
        <v>4310</v>
      </c>
      <c r="B4275" s="2" t="s">
        <v>45</v>
      </c>
      <c r="C4275" s="2" t="s">
        <v>24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tr">
        <f t="shared" si="96"/>
        <v>May</v>
      </c>
      <c r="J4275" s="2">
        <f>MONTH(H4275)</f>
        <v>5</v>
      </c>
      <c r="K4275" s="2">
        <f t="shared" si="100"/>
        <v>2023</v>
      </c>
      <c r="L4275" s="2">
        <f>H4275-G4275</f>
        <v>2</v>
      </c>
      <c r="M4275" s="2" t="str">
        <f t="shared" si="97"/>
        <v>early delivery</v>
      </c>
      <c r="N4275" s="2" t="s">
        <v>35</v>
      </c>
      <c r="O4275" s="2" t="s">
        <v>20</v>
      </c>
      <c r="P4275" s="2">
        <v>888.69</v>
      </c>
      <c r="Q4275" s="2" t="s">
        <v>52</v>
      </c>
      <c r="R4275" s="4" t="s">
        <v>15382</v>
      </c>
    </row>
    <row r="4276" spans="1:18" ht="14.25" customHeight="1" x14ac:dyDescent="0.3">
      <c r="A4276" s="2" t="s">
        <v>4311</v>
      </c>
      <c r="B4276" s="2" t="s">
        <v>29</v>
      </c>
      <c r="C4276" s="2" t="s">
        <v>37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tr">
        <f t="shared" si="96"/>
        <v>July</v>
      </c>
      <c r="J4276" s="2">
        <f>MONTH(H4276)</f>
        <v>7</v>
      </c>
      <c r="K4276" s="2">
        <f t="shared" si="100"/>
        <v>2023</v>
      </c>
      <c r="L4276" s="2">
        <f>H4276-G4276</f>
        <v>7</v>
      </c>
      <c r="M4276" s="2" t="str">
        <f t="shared" si="97"/>
        <v>on time delivery</v>
      </c>
      <c r="N4276" s="2" t="s">
        <v>35</v>
      </c>
      <c r="O4276" s="2" t="s">
        <v>31</v>
      </c>
      <c r="P4276" s="2">
        <v>247.83</v>
      </c>
      <c r="Q4276" s="2" t="s">
        <v>32</v>
      </c>
      <c r="R4276" s="4" t="s">
        <v>15382</v>
      </c>
    </row>
    <row r="4277" spans="1:18" ht="14.25" customHeight="1" x14ac:dyDescent="0.3">
      <c r="A4277" s="2" t="s">
        <v>4312</v>
      </c>
      <c r="B4277" s="2" t="s">
        <v>17</v>
      </c>
      <c r="C4277" s="2" t="s">
        <v>30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tr">
        <f t="shared" si="96"/>
        <v>May</v>
      </c>
      <c r="J4277" s="2">
        <f>MONTH(H4277)</f>
        <v>5</v>
      </c>
      <c r="K4277" s="2">
        <f t="shared" si="100"/>
        <v>2023</v>
      </c>
      <c r="L4277" s="2">
        <f>H4277-G4277</f>
        <v>5</v>
      </c>
      <c r="M4277" s="2" t="str">
        <f t="shared" si="97"/>
        <v>delay delivery</v>
      </c>
      <c r="N4277" s="2" t="s">
        <v>19</v>
      </c>
      <c r="O4277" s="2" t="s">
        <v>31</v>
      </c>
      <c r="P4277" s="2">
        <v>1210.43</v>
      </c>
      <c r="Q4277" s="2" t="s">
        <v>43</v>
      </c>
      <c r="R4277" s="4" t="s">
        <v>15382</v>
      </c>
    </row>
    <row r="4278" spans="1:18" ht="14.25" customHeight="1" x14ac:dyDescent="0.3">
      <c r="A4278" s="2" t="s">
        <v>4313</v>
      </c>
      <c r="B4278" s="2" t="s">
        <v>29</v>
      </c>
      <c r="C4278" s="2" t="s">
        <v>18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tr">
        <f t="shared" si="96"/>
        <v>May</v>
      </c>
      <c r="J4278" s="2">
        <f>MONTH(H4278)</f>
        <v>5</v>
      </c>
      <c r="K4278" s="2">
        <f t="shared" si="100"/>
        <v>2024</v>
      </c>
      <c r="L4278" s="2">
        <f>H4278-G4278</f>
        <v>7</v>
      </c>
      <c r="M4278" s="2" t="str">
        <f t="shared" si="97"/>
        <v>on time delivery</v>
      </c>
      <c r="N4278" s="2" t="s">
        <v>35</v>
      </c>
      <c r="O4278" s="2" t="s">
        <v>20</v>
      </c>
      <c r="P4278" s="2">
        <v>227.6</v>
      </c>
      <c r="Q4278" s="2" t="s">
        <v>32</v>
      </c>
      <c r="R4278" s="4" t="s">
        <v>15382</v>
      </c>
    </row>
    <row r="4279" spans="1:18" ht="14.25" customHeight="1" x14ac:dyDescent="0.3">
      <c r="A4279" s="2" t="s">
        <v>4314</v>
      </c>
      <c r="B4279" s="2" t="s">
        <v>23</v>
      </c>
      <c r="C4279" s="2" t="s">
        <v>40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tr">
        <f t="shared" si="96"/>
        <v>November</v>
      </c>
      <c r="J4279" s="2">
        <f>MONTH(H4279)</f>
        <v>11</v>
      </c>
      <c r="K4279" s="2">
        <f t="shared" si="100"/>
        <v>2024</v>
      </c>
      <c r="L4279" s="2">
        <f>H4279-G4279</f>
        <v>6</v>
      </c>
      <c r="M4279" s="2" t="str">
        <f t="shared" si="97"/>
        <v>on time delivery</v>
      </c>
      <c r="N4279" s="2" t="s">
        <v>19</v>
      </c>
      <c r="O4279" s="2" t="s">
        <v>20</v>
      </c>
      <c r="P4279" s="2">
        <v>303.70999999999998</v>
      </c>
      <c r="Q4279" s="2" t="s">
        <v>43</v>
      </c>
      <c r="R4279" s="4" t="s">
        <v>15382</v>
      </c>
    </row>
    <row r="4280" spans="1:18" ht="14.25" customHeight="1" x14ac:dyDescent="0.3">
      <c r="A4280" s="2" t="s">
        <v>4315</v>
      </c>
      <c r="B4280" s="2" t="s">
        <v>29</v>
      </c>
      <c r="C4280" s="2" t="s">
        <v>30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tr">
        <f t="shared" si="96"/>
        <v>June</v>
      </c>
      <c r="J4280" s="2">
        <f>MONTH(H4280)</f>
        <v>6</v>
      </c>
      <c r="K4280" s="2">
        <f t="shared" si="100"/>
        <v>2023</v>
      </c>
      <c r="L4280" s="2">
        <f>H4280-G4280</f>
        <v>6</v>
      </c>
      <c r="M4280" s="2" t="str">
        <f t="shared" si="97"/>
        <v>on time delivery</v>
      </c>
      <c r="N4280" s="2" t="s">
        <v>25</v>
      </c>
      <c r="O4280" s="2" t="s">
        <v>31</v>
      </c>
      <c r="P4280" s="2">
        <v>748.3</v>
      </c>
      <c r="Q4280" s="2" t="s">
        <v>43</v>
      </c>
      <c r="R4280" s="4" t="s">
        <v>15382</v>
      </c>
    </row>
    <row r="4281" spans="1:18" ht="14.25" customHeight="1" x14ac:dyDescent="0.3">
      <c r="A4281" s="2" t="s">
        <v>4316</v>
      </c>
      <c r="B4281" s="2" t="s">
        <v>29</v>
      </c>
      <c r="C4281" s="2" t="s">
        <v>37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tr">
        <f t="shared" si="96"/>
        <v>August</v>
      </c>
      <c r="J4281" s="2">
        <f>MONTH(H4281)</f>
        <v>8</v>
      </c>
      <c r="K4281" s="2">
        <f t="shared" si="100"/>
        <v>2024</v>
      </c>
      <c r="L4281" s="2">
        <f>H4281-G4281</f>
        <v>1</v>
      </c>
      <c r="M4281" s="2" t="str">
        <f t="shared" si="97"/>
        <v>early delivery</v>
      </c>
      <c r="N4281" s="2" t="s">
        <v>25</v>
      </c>
      <c r="O4281" s="2" t="s">
        <v>31</v>
      </c>
      <c r="P4281" s="2">
        <v>1201.3900000000001</v>
      </c>
      <c r="Q4281" s="2" t="s">
        <v>21</v>
      </c>
      <c r="R4281" s="4" t="s">
        <v>15382</v>
      </c>
    </row>
    <row r="4282" spans="1:18" ht="14.25" customHeight="1" x14ac:dyDescent="0.3">
      <c r="A4282" s="2" t="s">
        <v>4317</v>
      </c>
      <c r="B4282" s="2" t="s">
        <v>23</v>
      </c>
      <c r="C4282" s="2" t="s">
        <v>30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tr">
        <f t="shared" si="96"/>
        <v>June</v>
      </c>
      <c r="J4282" s="2">
        <f>MONTH(H4282)</f>
        <v>6</v>
      </c>
      <c r="K4282" s="2">
        <f t="shared" si="100"/>
        <v>2024</v>
      </c>
      <c r="L4282" s="2">
        <f>H4282-G4282</f>
        <v>5</v>
      </c>
      <c r="M4282" s="2" t="str">
        <f t="shared" si="97"/>
        <v>delay delivery</v>
      </c>
      <c r="N4282" s="2" t="s">
        <v>19</v>
      </c>
      <c r="O4282" s="2" t="s">
        <v>31</v>
      </c>
      <c r="P4282" s="2">
        <v>1038.1199999999999</v>
      </c>
      <c r="Q4282" s="2" t="s">
        <v>38</v>
      </c>
      <c r="R4282" s="4" t="s">
        <v>15382</v>
      </c>
    </row>
    <row r="4283" spans="1:18" ht="14.25" customHeight="1" x14ac:dyDescent="0.3">
      <c r="A4283" s="2" t="s">
        <v>4318</v>
      </c>
      <c r="B4283" s="2" t="s">
        <v>45</v>
      </c>
      <c r="C4283" s="2" t="s">
        <v>40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tr">
        <f t="shared" si="96"/>
        <v>April</v>
      </c>
      <c r="J4283" s="2">
        <f>MONTH(H4283)</f>
        <v>4</v>
      </c>
      <c r="K4283" s="2">
        <f t="shared" si="100"/>
        <v>2023</v>
      </c>
      <c r="L4283" s="2">
        <f>H4283-G4283</f>
        <v>4</v>
      </c>
      <c r="M4283" s="2" t="str">
        <f t="shared" si="97"/>
        <v>delay delivery</v>
      </c>
      <c r="N4283" s="2" t="s">
        <v>25</v>
      </c>
      <c r="O4283" s="2" t="s">
        <v>31</v>
      </c>
      <c r="P4283" s="2">
        <v>233.82</v>
      </c>
      <c r="Q4283" s="2" t="s">
        <v>27</v>
      </c>
      <c r="R4283" s="4" t="s">
        <v>15382</v>
      </c>
    </row>
    <row r="4284" spans="1:18" ht="14.25" customHeight="1" x14ac:dyDescent="0.3">
      <c r="A4284" s="2" t="s">
        <v>4319</v>
      </c>
      <c r="B4284" s="2" t="s">
        <v>45</v>
      </c>
      <c r="C4284" s="2" t="s">
        <v>30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tr">
        <f t="shared" si="96"/>
        <v>January</v>
      </c>
      <c r="J4284" s="2">
        <f>MONTH(H4284)</f>
        <v>1</v>
      </c>
      <c r="K4284" s="2">
        <f t="shared" si="100"/>
        <v>2023</v>
      </c>
      <c r="L4284" s="2">
        <f>H4284-G4284</f>
        <v>1</v>
      </c>
      <c r="M4284" s="2" t="str">
        <f t="shared" si="97"/>
        <v>early delivery</v>
      </c>
      <c r="N4284" s="2" t="s">
        <v>25</v>
      </c>
      <c r="O4284" s="2" t="s">
        <v>26</v>
      </c>
      <c r="P4284" s="2">
        <v>935.04</v>
      </c>
      <c r="Q4284" s="2" t="s">
        <v>21</v>
      </c>
      <c r="R4284" s="4" t="s">
        <v>15382</v>
      </c>
    </row>
    <row r="4285" spans="1:18" ht="14.25" customHeight="1" x14ac:dyDescent="0.3">
      <c r="A4285" s="2" t="s">
        <v>4320</v>
      </c>
      <c r="B4285" s="2" t="s">
        <v>45</v>
      </c>
      <c r="C4285" s="2" t="s">
        <v>37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tr">
        <f t="shared" si="96"/>
        <v>May</v>
      </c>
      <c r="J4285" s="2">
        <f>MONTH(H4285)</f>
        <v>5</v>
      </c>
      <c r="K4285" s="2">
        <f t="shared" si="100"/>
        <v>2023</v>
      </c>
      <c r="L4285" s="2">
        <f>H4285-G4285</f>
        <v>6</v>
      </c>
      <c r="M4285" s="2" t="str">
        <f t="shared" si="97"/>
        <v>on time delivery</v>
      </c>
      <c r="N4285" s="2" t="s">
        <v>35</v>
      </c>
      <c r="O4285" s="2" t="s">
        <v>26</v>
      </c>
      <c r="P4285" s="2">
        <v>409.96</v>
      </c>
      <c r="Q4285" s="2" t="s">
        <v>38</v>
      </c>
      <c r="R4285" s="4" t="s">
        <v>15382</v>
      </c>
    </row>
    <row r="4286" spans="1:18" ht="14.25" customHeight="1" x14ac:dyDescent="0.3">
      <c r="A4286" s="2" t="s">
        <v>4321</v>
      </c>
      <c r="B4286" s="2" t="s">
        <v>17</v>
      </c>
      <c r="C4286" s="2" t="s">
        <v>40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tr">
        <f t="shared" si="96"/>
        <v>December</v>
      </c>
      <c r="J4286" s="2">
        <f>MONTH(H4286)</f>
        <v>12</v>
      </c>
      <c r="K4286" s="2">
        <f t="shared" si="100"/>
        <v>2024</v>
      </c>
      <c r="L4286" s="2">
        <f>H4286-G4286</f>
        <v>5</v>
      </c>
      <c r="M4286" s="2" t="str">
        <f t="shared" si="97"/>
        <v>delay delivery</v>
      </c>
      <c r="N4286" s="2" t="s">
        <v>25</v>
      </c>
      <c r="O4286" s="2" t="s">
        <v>31</v>
      </c>
      <c r="P4286" s="2">
        <v>343.03</v>
      </c>
      <c r="Q4286" s="2" t="s">
        <v>43</v>
      </c>
      <c r="R4286" s="4" t="s">
        <v>15382</v>
      </c>
    </row>
    <row r="4287" spans="1:18" ht="14.25" customHeight="1" x14ac:dyDescent="0.3">
      <c r="A4287" s="2" t="s">
        <v>4322</v>
      </c>
      <c r="B4287" s="2" t="s">
        <v>23</v>
      </c>
      <c r="C4287" s="2" t="s">
        <v>40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tr">
        <f t="shared" si="96"/>
        <v>October</v>
      </c>
      <c r="J4287" s="2">
        <f>MONTH(H4287)</f>
        <v>10</v>
      </c>
      <c r="K4287" s="2">
        <f t="shared" si="100"/>
        <v>2024</v>
      </c>
      <c r="L4287" s="2">
        <f>H4287-G4287</f>
        <v>5</v>
      </c>
      <c r="M4287" s="2" t="str">
        <f t="shared" si="97"/>
        <v>delay delivery</v>
      </c>
      <c r="N4287" s="2" t="s">
        <v>19</v>
      </c>
      <c r="O4287" s="2" t="s">
        <v>20</v>
      </c>
      <c r="P4287" s="2">
        <v>419.21</v>
      </c>
      <c r="Q4287" s="2" t="s">
        <v>27</v>
      </c>
      <c r="R4287" s="4" t="s">
        <v>15382</v>
      </c>
    </row>
    <row r="4288" spans="1:18" ht="14.25" customHeight="1" x14ac:dyDescent="0.3">
      <c r="A4288" s="2" t="s">
        <v>4323</v>
      </c>
      <c r="B4288" s="2" t="s">
        <v>23</v>
      </c>
      <c r="C4288" s="2" t="s">
        <v>30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tr">
        <f t="shared" si="96"/>
        <v>May</v>
      </c>
      <c r="J4288" s="2">
        <f>MONTH(H4288)</f>
        <v>5</v>
      </c>
      <c r="K4288" s="2">
        <f t="shared" si="100"/>
        <v>2023</v>
      </c>
      <c r="L4288" s="2">
        <f>H4288-G4288</f>
        <v>6</v>
      </c>
      <c r="M4288" s="2" t="str">
        <f t="shared" si="97"/>
        <v>on time delivery</v>
      </c>
      <c r="N4288" s="2" t="s">
        <v>35</v>
      </c>
      <c r="O4288" s="2" t="s">
        <v>20</v>
      </c>
      <c r="P4288" s="2">
        <v>151.94</v>
      </c>
      <c r="Q4288" s="2" t="s">
        <v>32</v>
      </c>
      <c r="R4288" s="4" t="s">
        <v>15382</v>
      </c>
    </row>
    <row r="4289" spans="1:18" ht="14.25" customHeight="1" x14ac:dyDescent="0.3">
      <c r="A4289" s="2" t="s">
        <v>4324</v>
      </c>
      <c r="B4289" s="2" t="s">
        <v>29</v>
      </c>
      <c r="C4289" s="2" t="s">
        <v>40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tr">
        <f t="shared" si="96"/>
        <v>April</v>
      </c>
      <c r="J4289" s="2">
        <f>MONTH(H4289)</f>
        <v>4</v>
      </c>
      <c r="K4289" s="2">
        <f t="shared" si="100"/>
        <v>2024</v>
      </c>
      <c r="L4289" s="2">
        <f>H4289-G4289</f>
        <v>3</v>
      </c>
      <c r="M4289" s="2" t="str">
        <f t="shared" si="97"/>
        <v>delay delivery</v>
      </c>
      <c r="N4289" s="2" t="s">
        <v>19</v>
      </c>
      <c r="O4289" s="2" t="s">
        <v>26</v>
      </c>
      <c r="P4289" s="2">
        <v>608.20000000000005</v>
      </c>
      <c r="Q4289" s="2" t="s">
        <v>38</v>
      </c>
      <c r="R4289" s="4" t="s">
        <v>15382</v>
      </c>
    </row>
    <row r="4290" spans="1:18" ht="14.25" customHeight="1" x14ac:dyDescent="0.3">
      <c r="A4290" s="2" t="s">
        <v>4325</v>
      </c>
      <c r="B4290" s="2" t="s">
        <v>17</v>
      </c>
      <c r="C4290" s="2" t="s">
        <v>30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tr">
        <f t="shared" si="96"/>
        <v>July</v>
      </c>
      <c r="J4290" s="2">
        <f>MONTH(H4290)</f>
        <v>7</v>
      </c>
      <c r="K4290" s="2">
        <f t="shared" si="100"/>
        <v>2024</v>
      </c>
      <c r="L4290" s="2">
        <f>H4290-G4290</f>
        <v>4</v>
      </c>
      <c r="M4290" s="2" t="str">
        <f t="shared" si="97"/>
        <v>delay delivery</v>
      </c>
      <c r="N4290" s="2" t="s">
        <v>19</v>
      </c>
      <c r="O4290" s="2" t="s">
        <v>26</v>
      </c>
      <c r="P4290" s="2">
        <v>619.04</v>
      </c>
      <c r="Q4290" s="2" t="s">
        <v>32</v>
      </c>
      <c r="R4290" s="4" t="s">
        <v>15382</v>
      </c>
    </row>
    <row r="4291" spans="1:18" ht="14.25" customHeight="1" x14ac:dyDescent="0.3">
      <c r="A4291" s="2" t="s">
        <v>4326</v>
      </c>
      <c r="B4291" s="2" t="s">
        <v>45</v>
      </c>
      <c r="C4291" s="2" t="s">
        <v>18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tr">
        <f t="shared" si="96"/>
        <v>January</v>
      </c>
      <c r="J4291" s="2">
        <f>MONTH(H4291)</f>
        <v>1</v>
      </c>
      <c r="K4291" s="2">
        <f t="shared" ref="K4291:K4354" si="101">YEAR(H4291)</f>
        <v>2023</v>
      </c>
      <c r="L4291" s="2">
        <f>H4291-G4291</f>
        <v>1</v>
      </c>
      <c r="M4291" s="2" t="str">
        <f t="shared" si="97"/>
        <v>early delivery</v>
      </c>
      <c r="N4291" s="2" t="s">
        <v>19</v>
      </c>
      <c r="O4291" s="2" t="s">
        <v>26</v>
      </c>
      <c r="P4291" s="2">
        <v>175.97</v>
      </c>
      <c r="Q4291" s="2" t="s">
        <v>32</v>
      </c>
      <c r="R4291" s="4" t="s">
        <v>15382</v>
      </c>
    </row>
    <row r="4292" spans="1:18" ht="14.25" customHeight="1" x14ac:dyDescent="0.3">
      <c r="A4292" s="2" t="s">
        <v>4327</v>
      </c>
      <c r="B4292" s="2" t="s">
        <v>17</v>
      </c>
      <c r="C4292" s="2" t="s">
        <v>40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tr">
        <f t="shared" si="96"/>
        <v>June</v>
      </c>
      <c r="J4292" s="2">
        <f>MONTH(H4292)</f>
        <v>6</v>
      </c>
      <c r="K4292" s="2">
        <f t="shared" si="101"/>
        <v>2023</v>
      </c>
      <c r="L4292" s="2">
        <f>H4292-G4292</f>
        <v>1</v>
      </c>
      <c r="M4292" s="2" t="str">
        <f t="shared" si="97"/>
        <v>early delivery</v>
      </c>
      <c r="N4292" s="2" t="s">
        <v>25</v>
      </c>
      <c r="O4292" s="2" t="s">
        <v>20</v>
      </c>
      <c r="P4292" s="2">
        <v>37.61</v>
      </c>
      <c r="Q4292" s="2" t="s">
        <v>32</v>
      </c>
      <c r="R4292" s="4" t="s">
        <v>15382</v>
      </c>
    </row>
    <row r="4293" spans="1:18" ht="14.25" customHeight="1" x14ac:dyDescent="0.3">
      <c r="A4293" s="2" t="s">
        <v>4328</v>
      </c>
      <c r="B4293" s="2" t="s">
        <v>23</v>
      </c>
      <c r="C4293" s="2" t="s">
        <v>30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tr">
        <f t="shared" si="96"/>
        <v>December</v>
      </c>
      <c r="J4293" s="2">
        <f>MONTH(H4293)</f>
        <v>12</v>
      </c>
      <c r="K4293" s="2">
        <f t="shared" si="101"/>
        <v>2024</v>
      </c>
      <c r="L4293" s="2">
        <f>H4293-G4293</f>
        <v>6</v>
      </c>
      <c r="M4293" s="2" t="str">
        <f t="shared" si="97"/>
        <v>on time delivery</v>
      </c>
      <c r="N4293" s="2" t="s">
        <v>25</v>
      </c>
      <c r="O4293" s="2" t="s">
        <v>26</v>
      </c>
      <c r="P4293" s="2">
        <v>20</v>
      </c>
      <c r="Q4293" s="2" t="s">
        <v>43</v>
      </c>
      <c r="R4293" s="4" t="s">
        <v>15382</v>
      </c>
    </row>
    <row r="4294" spans="1:18" ht="14.25" customHeight="1" x14ac:dyDescent="0.3">
      <c r="A4294" s="2" t="s">
        <v>4329</v>
      </c>
      <c r="B4294" s="2" t="s">
        <v>23</v>
      </c>
      <c r="C4294" s="2" t="s">
        <v>18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tr">
        <f t="shared" si="96"/>
        <v>August</v>
      </c>
      <c r="J4294" s="2">
        <f>MONTH(H4294)</f>
        <v>8</v>
      </c>
      <c r="K4294" s="2">
        <f t="shared" si="101"/>
        <v>2024</v>
      </c>
      <c r="L4294" s="2">
        <f>H4294-G4294</f>
        <v>6</v>
      </c>
      <c r="M4294" s="2" t="str">
        <f t="shared" si="97"/>
        <v>on time delivery</v>
      </c>
      <c r="N4294" s="2" t="s">
        <v>35</v>
      </c>
      <c r="O4294" s="2" t="s">
        <v>20</v>
      </c>
      <c r="P4294" s="2">
        <v>95.76</v>
      </c>
      <c r="Q4294" s="2" t="s">
        <v>27</v>
      </c>
      <c r="R4294" s="4" t="s">
        <v>15382</v>
      </c>
    </row>
    <row r="4295" spans="1:18" ht="14.25" customHeight="1" x14ac:dyDescent="0.3">
      <c r="A4295" s="2" t="s">
        <v>4330</v>
      </c>
      <c r="B4295" s="2" t="s">
        <v>29</v>
      </c>
      <c r="C4295" s="2" t="s">
        <v>40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tr">
        <f t="shared" si="96"/>
        <v>November</v>
      </c>
      <c r="J4295" s="2">
        <f>MONTH(H4295)</f>
        <v>11</v>
      </c>
      <c r="K4295" s="2">
        <f t="shared" si="101"/>
        <v>2024</v>
      </c>
      <c r="L4295" s="2">
        <f>H4295-G4295</f>
        <v>1</v>
      </c>
      <c r="M4295" s="2" t="str">
        <f t="shared" si="97"/>
        <v>early delivery</v>
      </c>
      <c r="N4295" s="2" t="s">
        <v>19</v>
      </c>
      <c r="O4295" s="2" t="s">
        <v>20</v>
      </c>
      <c r="P4295" s="2">
        <v>412.77</v>
      </c>
      <c r="Q4295" s="2" t="s">
        <v>32</v>
      </c>
      <c r="R4295" s="4" t="s">
        <v>15382</v>
      </c>
    </row>
    <row r="4296" spans="1:18" ht="14.25" customHeight="1" x14ac:dyDescent="0.3">
      <c r="A4296" s="2" t="s">
        <v>4331</v>
      </c>
      <c r="B4296" s="2" t="s">
        <v>29</v>
      </c>
      <c r="C4296" s="2" t="s">
        <v>18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tr">
        <f t="shared" si="96"/>
        <v>November</v>
      </c>
      <c r="J4296" s="2">
        <f>MONTH(H4296)</f>
        <v>11</v>
      </c>
      <c r="K4296" s="2">
        <f t="shared" si="101"/>
        <v>2023</v>
      </c>
      <c r="L4296" s="2">
        <f>H4296-G4296</f>
        <v>2</v>
      </c>
      <c r="M4296" s="2" t="str">
        <f t="shared" si="97"/>
        <v>early delivery</v>
      </c>
      <c r="N4296" s="2" t="s">
        <v>25</v>
      </c>
      <c r="O4296" s="2" t="s">
        <v>26</v>
      </c>
      <c r="P4296" s="2">
        <v>157.85</v>
      </c>
      <c r="Q4296" s="2" t="s">
        <v>32</v>
      </c>
      <c r="R4296" s="4" t="s">
        <v>15382</v>
      </c>
    </row>
    <row r="4297" spans="1:18" ht="14.25" customHeight="1" x14ac:dyDescent="0.3">
      <c r="A4297" s="2" t="s">
        <v>4332</v>
      </c>
      <c r="B4297" s="2" t="s">
        <v>23</v>
      </c>
      <c r="C4297" s="2" t="s">
        <v>40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tr">
        <f t="shared" si="96"/>
        <v>March</v>
      </c>
      <c r="J4297" s="2">
        <f>MONTH(H4297)</f>
        <v>3</v>
      </c>
      <c r="K4297" s="2">
        <f t="shared" si="101"/>
        <v>2023</v>
      </c>
      <c r="L4297" s="2">
        <f>H4297-G4297</f>
        <v>1</v>
      </c>
      <c r="M4297" s="2" t="str">
        <f t="shared" si="97"/>
        <v>early delivery</v>
      </c>
      <c r="N4297" s="2" t="s">
        <v>19</v>
      </c>
      <c r="O4297" s="2" t="s">
        <v>31</v>
      </c>
      <c r="P4297" s="2">
        <v>67.819999999999993</v>
      </c>
      <c r="Q4297" s="2" t="s">
        <v>27</v>
      </c>
      <c r="R4297" s="4" t="s">
        <v>15382</v>
      </c>
    </row>
    <row r="4298" spans="1:18" ht="14.25" customHeight="1" x14ac:dyDescent="0.3">
      <c r="A4298" s="2" t="s">
        <v>4333</v>
      </c>
      <c r="B4298" s="2" t="s">
        <v>45</v>
      </c>
      <c r="C4298" s="2" t="s">
        <v>37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tr">
        <f t="shared" si="96"/>
        <v>August</v>
      </c>
      <c r="J4298" s="2">
        <f>MONTH(H4298)</f>
        <v>8</v>
      </c>
      <c r="K4298" s="2">
        <f t="shared" si="101"/>
        <v>2024</v>
      </c>
      <c r="L4298" s="2">
        <f>H4298-G4298</f>
        <v>2</v>
      </c>
      <c r="M4298" s="2" t="str">
        <f t="shared" si="97"/>
        <v>early delivery</v>
      </c>
      <c r="N4298" s="2" t="s">
        <v>25</v>
      </c>
      <c r="O4298" s="2" t="s">
        <v>31</v>
      </c>
      <c r="P4298" s="2">
        <v>204.56</v>
      </c>
      <c r="Q4298" s="2" t="s">
        <v>32</v>
      </c>
      <c r="R4298" s="4" t="s">
        <v>15382</v>
      </c>
    </row>
    <row r="4299" spans="1:18" ht="14.25" customHeight="1" x14ac:dyDescent="0.3">
      <c r="A4299" s="2" t="s">
        <v>4334</v>
      </c>
      <c r="B4299" s="2" t="s">
        <v>45</v>
      </c>
      <c r="C4299" s="2" t="s">
        <v>37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tr">
        <f t="shared" si="96"/>
        <v>December</v>
      </c>
      <c r="J4299" s="2">
        <f>MONTH(H4299)</f>
        <v>12</v>
      </c>
      <c r="K4299" s="2">
        <f t="shared" si="101"/>
        <v>2023</v>
      </c>
      <c r="L4299" s="2">
        <f>H4299-G4299</f>
        <v>3</v>
      </c>
      <c r="M4299" s="2" t="str">
        <f t="shared" si="97"/>
        <v>delay delivery</v>
      </c>
      <c r="N4299" s="2" t="s">
        <v>19</v>
      </c>
      <c r="O4299" s="2" t="s">
        <v>20</v>
      </c>
      <c r="P4299" s="2">
        <v>205.68</v>
      </c>
      <c r="Q4299" s="2" t="s">
        <v>27</v>
      </c>
      <c r="R4299" s="4" t="s">
        <v>15382</v>
      </c>
    </row>
    <row r="4300" spans="1:18" ht="14.25" customHeight="1" x14ac:dyDescent="0.3">
      <c r="A4300" s="2" t="s">
        <v>4335</v>
      </c>
      <c r="B4300" s="2" t="s">
        <v>17</v>
      </c>
      <c r="C4300" s="2" t="s">
        <v>30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tr">
        <f t="shared" si="96"/>
        <v>February</v>
      </c>
      <c r="J4300" s="2">
        <f>MONTH(H4300)</f>
        <v>2</v>
      </c>
      <c r="K4300" s="2">
        <f t="shared" si="101"/>
        <v>2023</v>
      </c>
      <c r="L4300" s="2">
        <f>H4300-G4300</f>
        <v>2</v>
      </c>
      <c r="M4300" s="2" t="str">
        <f t="shared" si="97"/>
        <v>early delivery</v>
      </c>
      <c r="N4300" s="2" t="s">
        <v>19</v>
      </c>
      <c r="O4300" s="2" t="s">
        <v>20</v>
      </c>
      <c r="P4300" s="2">
        <v>960.39</v>
      </c>
      <c r="Q4300" s="2" t="s">
        <v>43</v>
      </c>
      <c r="R4300" s="4" t="s">
        <v>15382</v>
      </c>
    </row>
    <row r="4301" spans="1:18" ht="14.25" customHeight="1" x14ac:dyDescent="0.3">
      <c r="A4301" s="2" t="s">
        <v>4336</v>
      </c>
      <c r="B4301" s="2" t="s">
        <v>23</v>
      </c>
      <c r="C4301" s="2" t="s">
        <v>24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tr">
        <f t="shared" si="96"/>
        <v>April</v>
      </c>
      <c r="J4301" s="2">
        <f>MONTH(H4301)</f>
        <v>4</v>
      </c>
      <c r="K4301" s="2">
        <f t="shared" si="101"/>
        <v>2023</v>
      </c>
      <c r="L4301" s="2">
        <f>H4301-G4301</f>
        <v>4</v>
      </c>
      <c r="M4301" s="2" t="str">
        <f t="shared" si="97"/>
        <v>delay delivery</v>
      </c>
      <c r="N4301" s="2" t="s">
        <v>19</v>
      </c>
      <c r="O4301" s="2" t="s">
        <v>26</v>
      </c>
      <c r="P4301" s="2">
        <v>567.59</v>
      </c>
      <c r="Q4301" s="2" t="s">
        <v>43</v>
      </c>
      <c r="R4301" s="4" t="s">
        <v>15382</v>
      </c>
    </row>
    <row r="4302" spans="1:18" ht="14.25" customHeight="1" x14ac:dyDescent="0.3">
      <c r="A4302" s="2" t="s">
        <v>4337</v>
      </c>
      <c r="B4302" s="2" t="s">
        <v>23</v>
      </c>
      <c r="C4302" s="2" t="s">
        <v>37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tr">
        <f t="shared" si="96"/>
        <v>September</v>
      </c>
      <c r="J4302" s="2">
        <f>MONTH(H4302)</f>
        <v>9</v>
      </c>
      <c r="K4302" s="2">
        <f t="shared" si="101"/>
        <v>2023</v>
      </c>
      <c r="L4302" s="2">
        <f>H4302-G4302</f>
        <v>7</v>
      </c>
      <c r="M4302" s="2" t="str">
        <f t="shared" si="97"/>
        <v>on time delivery</v>
      </c>
      <c r="N4302" s="2" t="s">
        <v>25</v>
      </c>
      <c r="O4302" s="2" t="s">
        <v>31</v>
      </c>
      <c r="P4302" s="2">
        <v>186.11</v>
      </c>
      <c r="Q4302" s="2" t="s">
        <v>32</v>
      </c>
      <c r="R4302" s="4" t="s">
        <v>15382</v>
      </c>
    </row>
    <row r="4303" spans="1:18" ht="14.25" customHeight="1" x14ac:dyDescent="0.3">
      <c r="A4303" s="2" t="s">
        <v>4338</v>
      </c>
      <c r="B4303" s="2" t="s">
        <v>45</v>
      </c>
      <c r="C4303" s="2" t="s">
        <v>24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tr">
        <f t="shared" si="96"/>
        <v>December</v>
      </c>
      <c r="J4303" s="2">
        <f>MONTH(H4303)</f>
        <v>12</v>
      </c>
      <c r="K4303" s="2">
        <f t="shared" si="101"/>
        <v>2023</v>
      </c>
      <c r="L4303" s="2">
        <f>H4303-G4303</f>
        <v>6</v>
      </c>
      <c r="M4303" s="2" t="str">
        <f t="shared" si="97"/>
        <v>on time delivery</v>
      </c>
      <c r="N4303" s="2" t="s">
        <v>25</v>
      </c>
      <c r="O4303" s="2" t="s">
        <v>26</v>
      </c>
      <c r="P4303" s="2">
        <v>1151.97</v>
      </c>
      <c r="Q4303" s="2" t="s">
        <v>38</v>
      </c>
      <c r="R4303" s="4" t="s">
        <v>15382</v>
      </c>
    </row>
    <row r="4304" spans="1:18" ht="14.25" customHeight="1" x14ac:dyDescent="0.3">
      <c r="A4304" s="2" t="s">
        <v>4339</v>
      </c>
      <c r="B4304" s="2" t="s">
        <v>45</v>
      </c>
      <c r="C4304" s="2" t="s">
        <v>18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tr">
        <f t="shared" si="96"/>
        <v>November</v>
      </c>
      <c r="J4304" s="2">
        <f>MONTH(H4304)</f>
        <v>11</v>
      </c>
      <c r="K4304" s="2">
        <f t="shared" si="101"/>
        <v>2024</v>
      </c>
      <c r="L4304" s="2">
        <f>H4304-G4304</f>
        <v>2</v>
      </c>
      <c r="M4304" s="2" t="str">
        <f t="shared" si="97"/>
        <v>early delivery</v>
      </c>
      <c r="N4304" s="2" t="s">
        <v>25</v>
      </c>
      <c r="O4304" s="2" t="s">
        <v>31</v>
      </c>
      <c r="P4304" s="2">
        <v>41.83</v>
      </c>
      <c r="Q4304" s="2" t="s">
        <v>38</v>
      </c>
      <c r="R4304" s="4" t="s">
        <v>15382</v>
      </c>
    </row>
    <row r="4305" spans="1:18" ht="14.25" customHeight="1" x14ac:dyDescent="0.3">
      <c r="A4305" s="2" t="s">
        <v>4340</v>
      </c>
      <c r="B4305" s="2" t="s">
        <v>23</v>
      </c>
      <c r="C4305" s="2" t="s">
        <v>18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tr">
        <f t="shared" si="96"/>
        <v>April</v>
      </c>
      <c r="J4305" s="2">
        <f>MONTH(H4305)</f>
        <v>4</v>
      </c>
      <c r="K4305" s="2">
        <f t="shared" si="101"/>
        <v>2024</v>
      </c>
      <c r="L4305" s="2">
        <f>H4305-G4305</f>
        <v>6</v>
      </c>
      <c r="M4305" s="2" t="str">
        <f t="shared" si="97"/>
        <v>on time delivery</v>
      </c>
      <c r="N4305" s="2" t="s">
        <v>25</v>
      </c>
      <c r="O4305" s="2" t="s">
        <v>20</v>
      </c>
      <c r="P4305" s="2">
        <v>1000.39</v>
      </c>
      <c r="Q4305" s="2" t="s">
        <v>43</v>
      </c>
      <c r="R4305" s="4" t="s">
        <v>15382</v>
      </c>
    </row>
    <row r="4306" spans="1:18" ht="14.25" customHeight="1" x14ac:dyDescent="0.3">
      <c r="A4306" s="2" t="s">
        <v>4341</v>
      </c>
      <c r="B4306" s="2" t="s">
        <v>29</v>
      </c>
      <c r="C4306" s="2" t="s">
        <v>24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tr">
        <f t="shared" si="96"/>
        <v>July</v>
      </c>
      <c r="J4306" s="2">
        <f>MONTH(H4306)</f>
        <v>7</v>
      </c>
      <c r="K4306" s="2">
        <f t="shared" si="101"/>
        <v>2023</v>
      </c>
      <c r="L4306" s="2">
        <f>H4306-G4306</f>
        <v>4</v>
      </c>
      <c r="M4306" s="2" t="str">
        <f t="shared" si="97"/>
        <v>delay delivery</v>
      </c>
      <c r="N4306" s="2" t="s">
        <v>35</v>
      </c>
      <c r="O4306" s="2" t="s">
        <v>26</v>
      </c>
      <c r="P4306" s="2">
        <v>44.18</v>
      </c>
      <c r="Q4306" s="2" t="s">
        <v>38</v>
      </c>
      <c r="R4306" s="4" t="s">
        <v>15382</v>
      </c>
    </row>
    <row r="4307" spans="1:18" ht="14.25" customHeight="1" x14ac:dyDescent="0.3">
      <c r="A4307" s="2" t="s">
        <v>4342</v>
      </c>
      <c r="B4307" s="2" t="s">
        <v>23</v>
      </c>
      <c r="C4307" s="2" t="s">
        <v>30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tr">
        <f t="shared" si="96"/>
        <v>December</v>
      </c>
      <c r="J4307" s="2">
        <f>MONTH(H4307)</f>
        <v>12</v>
      </c>
      <c r="K4307" s="2">
        <f t="shared" si="101"/>
        <v>2023</v>
      </c>
      <c r="L4307" s="2">
        <f>H4307-G4307</f>
        <v>4</v>
      </c>
      <c r="M4307" s="2" t="str">
        <f t="shared" si="97"/>
        <v>delay delivery</v>
      </c>
      <c r="N4307" s="2" t="s">
        <v>19</v>
      </c>
      <c r="O4307" s="2" t="s">
        <v>20</v>
      </c>
      <c r="P4307" s="2">
        <v>263.95999999999998</v>
      </c>
      <c r="Q4307" s="2" t="s">
        <v>32</v>
      </c>
      <c r="R4307" s="4" t="s">
        <v>15382</v>
      </c>
    </row>
    <row r="4308" spans="1:18" ht="14.25" customHeight="1" x14ac:dyDescent="0.3">
      <c r="A4308" s="2" t="s">
        <v>4343</v>
      </c>
      <c r="B4308" s="2" t="s">
        <v>23</v>
      </c>
      <c r="C4308" s="2" t="s">
        <v>40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tr">
        <f t="shared" si="96"/>
        <v>October</v>
      </c>
      <c r="J4308" s="2">
        <f>MONTH(H4308)</f>
        <v>10</v>
      </c>
      <c r="K4308" s="2">
        <f t="shared" si="101"/>
        <v>2023</v>
      </c>
      <c r="L4308" s="2">
        <f>H4308-G4308</f>
        <v>4</v>
      </c>
      <c r="M4308" s="2" t="str">
        <f t="shared" si="97"/>
        <v>delay delivery</v>
      </c>
      <c r="N4308" s="2" t="s">
        <v>25</v>
      </c>
      <c r="O4308" s="2" t="s">
        <v>26</v>
      </c>
      <c r="P4308" s="2">
        <v>28.59</v>
      </c>
      <c r="Q4308" s="2" t="s">
        <v>21</v>
      </c>
      <c r="R4308" s="4" t="s">
        <v>15382</v>
      </c>
    </row>
    <row r="4309" spans="1:18" ht="14.25" customHeight="1" x14ac:dyDescent="0.3">
      <c r="A4309" s="2" t="s">
        <v>4344</v>
      </c>
      <c r="B4309" s="2" t="s">
        <v>45</v>
      </c>
      <c r="C4309" s="2" t="s">
        <v>24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tr">
        <f t="shared" si="96"/>
        <v>February</v>
      </c>
      <c r="J4309" s="2">
        <f>MONTH(H4309)</f>
        <v>2</v>
      </c>
      <c r="K4309" s="2">
        <f t="shared" si="101"/>
        <v>2024</v>
      </c>
      <c r="L4309" s="2">
        <f>H4309-G4309</f>
        <v>4</v>
      </c>
      <c r="M4309" s="2" t="str">
        <f t="shared" si="97"/>
        <v>delay delivery</v>
      </c>
      <c r="N4309" s="2" t="s">
        <v>25</v>
      </c>
      <c r="O4309" s="2" t="s">
        <v>26</v>
      </c>
      <c r="P4309" s="2">
        <v>661.95</v>
      </c>
      <c r="Q4309" s="2" t="s">
        <v>52</v>
      </c>
      <c r="R4309" s="4" t="s">
        <v>15382</v>
      </c>
    </row>
    <row r="4310" spans="1:18" ht="14.25" customHeight="1" x14ac:dyDescent="0.3">
      <c r="A4310" s="2" t="s">
        <v>4345</v>
      </c>
      <c r="B4310" s="2" t="s">
        <v>45</v>
      </c>
      <c r="C4310" s="2" t="s">
        <v>24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tr">
        <f t="shared" si="96"/>
        <v>October</v>
      </c>
      <c r="J4310" s="2">
        <f>MONTH(H4310)</f>
        <v>10</v>
      </c>
      <c r="K4310" s="2">
        <f t="shared" si="101"/>
        <v>2024</v>
      </c>
      <c r="L4310" s="2">
        <f>H4310-G4310</f>
        <v>7</v>
      </c>
      <c r="M4310" s="2" t="str">
        <f t="shared" si="97"/>
        <v>on time delivery</v>
      </c>
      <c r="N4310" s="2" t="s">
        <v>19</v>
      </c>
      <c r="O4310" s="2" t="s">
        <v>20</v>
      </c>
      <c r="P4310" s="2">
        <v>147.65</v>
      </c>
      <c r="Q4310" s="2" t="s">
        <v>32</v>
      </c>
      <c r="R4310" s="4" t="s">
        <v>15382</v>
      </c>
    </row>
    <row r="4311" spans="1:18" ht="14.25" customHeight="1" x14ac:dyDescent="0.3">
      <c r="A4311" s="2" t="s">
        <v>4346</v>
      </c>
      <c r="B4311" s="2" t="s">
        <v>29</v>
      </c>
      <c r="C4311" s="2" t="s">
        <v>24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tr">
        <f t="shared" si="96"/>
        <v>October</v>
      </c>
      <c r="J4311" s="2">
        <f>MONTH(H4311)</f>
        <v>10</v>
      </c>
      <c r="K4311" s="2">
        <f t="shared" si="101"/>
        <v>2023</v>
      </c>
      <c r="L4311" s="2">
        <f>H4311-G4311</f>
        <v>7</v>
      </c>
      <c r="M4311" s="2" t="str">
        <f t="shared" si="97"/>
        <v>on time delivery</v>
      </c>
      <c r="N4311" s="2" t="s">
        <v>19</v>
      </c>
      <c r="O4311" s="2" t="s">
        <v>20</v>
      </c>
      <c r="P4311" s="2">
        <v>68.22</v>
      </c>
      <c r="Q4311" s="2" t="s">
        <v>27</v>
      </c>
      <c r="R4311" s="4" t="s">
        <v>15382</v>
      </c>
    </row>
    <row r="4312" spans="1:18" ht="14.25" customHeight="1" x14ac:dyDescent="0.3">
      <c r="A4312" s="2" t="s">
        <v>4347</v>
      </c>
      <c r="B4312" s="2" t="s">
        <v>29</v>
      </c>
      <c r="C4312" s="2" t="s">
        <v>24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tr">
        <f t="shared" si="96"/>
        <v>May</v>
      </c>
      <c r="J4312" s="2">
        <f>MONTH(H4312)</f>
        <v>5</v>
      </c>
      <c r="K4312" s="2">
        <f t="shared" si="101"/>
        <v>2024</v>
      </c>
      <c r="L4312" s="2">
        <f>H4312-G4312</f>
        <v>1</v>
      </c>
      <c r="M4312" s="2" t="str">
        <f t="shared" si="97"/>
        <v>early delivery</v>
      </c>
      <c r="N4312" s="2" t="s">
        <v>19</v>
      </c>
      <c r="O4312" s="2" t="s">
        <v>26</v>
      </c>
      <c r="P4312" s="2">
        <v>642.09</v>
      </c>
      <c r="Q4312" s="2" t="s">
        <v>52</v>
      </c>
      <c r="R4312" s="4" t="s">
        <v>15382</v>
      </c>
    </row>
    <row r="4313" spans="1:18" ht="14.25" customHeight="1" x14ac:dyDescent="0.3">
      <c r="A4313" s="2" t="s">
        <v>4348</v>
      </c>
      <c r="B4313" s="2" t="s">
        <v>17</v>
      </c>
      <c r="C4313" s="2" t="s">
        <v>24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tr">
        <f t="shared" si="96"/>
        <v>August</v>
      </c>
      <c r="J4313" s="2">
        <f>MONTH(H4313)</f>
        <v>8</v>
      </c>
      <c r="K4313" s="2">
        <f t="shared" si="101"/>
        <v>2024</v>
      </c>
      <c r="L4313" s="2">
        <f>H4313-G4313</f>
        <v>6</v>
      </c>
      <c r="M4313" s="2" t="str">
        <f t="shared" si="97"/>
        <v>on time delivery</v>
      </c>
      <c r="N4313" s="2" t="s">
        <v>25</v>
      </c>
      <c r="O4313" s="2" t="s">
        <v>31</v>
      </c>
      <c r="P4313" s="2">
        <v>95.98</v>
      </c>
      <c r="Q4313" s="2" t="s">
        <v>21</v>
      </c>
      <c r="R4313" s="4" t="s">
        <v>15382</v>
      </c>
    </row>
    <row r="4314" spans="1:18" ht="14.25" customHeight="1" x14ac:dyDescent="0.3">
      <c r="A4314" s="2" t="s">
        <v>4349</v>
      </c>
      <c r="B4314" s="2" t="s">
        <v>23</v>
      </c>
      <c r="C4314" s="2" t="s">
        <v>30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tr">
        <f t="shared" si="96"/>
        <v>June</v>
      </c>
      <c r="J4314" s="2">
        <f>MONTH(H4314)</f>
        <v>6</v>
      </c>
      <c r="K4314" s="2">
        <f t="shared" si="101"/>
        <v>2024</v>
      </c>
      <c r="L4314" s="2">
        <f>H4314-G4314</f>
        <v>4</v>
      </c>
      <c r="M4314" s="2" t="str">
        <f t="shared" si="97"/>
        <v>delay delivery</v>
      </c>
      <c r="N4314" s="2" t="s">
        <v>35</v>
      </c>
      <c r="O4314" s="2" t="s">
        <v>26</v>
      </c>
      <c r="P4314" s="2">
        <v>783.59</v>
      </c>
      <c r="Q4314" s="2" t="s">
        <v>32</v>
      </c>
      <c r="R4314" s="4" t="s">
        <v>15382</v>
      </c>
    </row>
    <row r="4315" spans="1:18" ht="14.25" customHeight="1" x14ac:dyDescent="0.3">
      <c r="A4315" s="2" t="s">
        <v>4350</v>
      </c>
      <c r="B4315" s="2" t="s">
        <v>45</v>
      </c>
      <c r="C4315" s="2" t="s">
        <v>37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tr">
        <f t="shared" si="96"/>
        <v>January</v>
      </c>
      <c r="J4315" s="2">
        <f>MONTH(H4315)</f>
        <v>1</v>
      </c>
      <c r="K4315" s="2">
        <f t="shared" si="101"/>
        <v>2024</v>
      </c>
      <c r="L4315" s="2">
        <f>H4315-G4315</f>
        <v>5</v>
      </c>
      <c r="M4315" s="2" t="str">
        <f t="shared" si="97"/>
        <v>delay delivery</v>
      </c>
      <c r="N4315" s="2" t="s">
        <v>35</v>
      </c>
      <c r="O4315" s="2" t="s">
        <v>20</v>
      </c>
      <c r="P4315" s="2">
        <v>347.1</v>
      </c>
      <c r="Q4315" s="2" t="s">
        <v>52</v>
      </c>
      <c r="R4315" s="4" t="s">
        <v>15382</v>
      </c>
    </row>
    <row r="4316" spans="1:18" ht="14.25" customHeight="1" x14ac:dyDescent="0.3">
      <c r="A4316" s="2" t="s">
        <v>4351</v>
      </c>
      <c r="B4316" s="2" t="s">
        <v>29</v>
      </c>
      <c r="C4316" s="2" t="s">
        <v>40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tr">
        <f t="shared" si="96"/>
        <v>March</v>
      </c>
      <c r="J4316" s="2">
        <f>MONTH(H4316)</f>
        <v>3</v>
      </c>
      <c r="K4316" s="2">
        <f t="shared" si="101"/>
        <v>2023</v>
      </c>
      <c r="L4316" s="2">
        <f>H4316-G4316</f>
        <v>3</v>
      </c>
      <c r="M4316" s="2" t="str">
        <f t="shared" si="97"/>
        <v>delay delivery</v>
      </c>
      <c r="N4316" s="2" t="s">
        <v>35</v>
      </c>
      <c r="O4316" s="2" t="s">
        <v>20</v>
      </c>
      <c r="P4316" s="2">
        <v>357.92</v>
      </c>
      <c r="Q4316" s="2" t="s">
        <v>32</v>
      </c>
      <c r="R4316" s="4" t="s">
        <v>15382</v>
      </c>
    </row>
    <row r="4317" spans="1:18" ht="14.25" customHeight="1" x14ac:dyDescent="0.3">
      <c r="A4317" s="2" t="s">
        <v>4352</v>
      </c>
      <c r="B4317" s="2" t="s">
        <v>17</v>
      </c>
      <c r="C4317" s="2" t="s">
        <v>37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tr">
        <f t="shared" si="96"/>
        <v>April</v>
      </c>
      <c r="J4317" s="2">
        <f>MONTH(H4317)</f>
        <v>4</v>
      </c>
      <c r="K4317" s="2">
        <f t="shared" si="101"/>
        <v>2023</v>
      </c>
      <c r="L4317" s="2">
        <f>H4317-G4317</f>
        <v>5</v>
      </c>
      <c r="M4317" s="2" t="str">
        <f t="shared" si="97"/>
        <v>delay delivery</v>
      </c>
      <c r="N4317" s="2" t="s">
        <v>35</v>
      </c>
      <c r="O4317" s="2" t="s">
        <v>26</v>
      </c>
      <c r="P4317" s="2">
        <v>232.54</v>
      </c>
      <c r="Q4317" s="2" t="s">
        <v>52</v>
      </c>
      <c r="R4317" s="4" t="s">
        <v>15382</v>
      </c>
    </row>
    <row r="4318" spans="1:18" ht="14.25" customHeight="1" x14ac:dyDescent="0.3">
      <c r="A4318" s="2" t="s">
        <v>4353</v>
      </c>
      <c r="B4318" s="2" t="s">
        <v>17</v>
      </c>
      <c r="C4318" s="2" t="s">
        <v>24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tr">
        <f t="shared" si="96"/>
        <v>November</v>
      </c>
      <c r="J4318" s="2">
        <f>MONTH(H4318)</f>
        <v>11</v>
      </c>
      <c r="K4318" s="2">
        <f t="shared" si="101"/>
        <v>2023</v>
      </c>
      <c r="L4318" s="2">
        <f>H4318-G4318</f>
        <v>1</v>
      </c>
      <c r="M4318" s="2" t="str">
        <f t="shared" si="97"/>
        <v>early delivery</v>
      </c>
      <c r="N4318" s="2" t="s">
        <v>19</v>
      </c>
      <c r="O4318" s="2" t="s">
        <v>20</v>
      </c>
      <c r="P4318" s="2">
        <v>347.47</v>
      </c>
      <c r="Q4318" s="2" t="s">
        <v>21</v>
      </c>
      <c r="R4318" s="4" t="s">
        <v>15382</v>
      </c>
    </row>
    <row r="4319" spans="1:18" ht="14.25" customHeight="1" x14ac:dyDescent="0.3">
      <c r="A4319" s="2" t="s">
        <v>4354</v>
      </c>
      <c r="B4319" s="2" t="s">
        <v>45</v>
      </c>
      <c r="C4319" s="2" t="s">
        <v>37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tr">
        <f t="shared" si="96"/>
        <v>May</v>
      </c>
      <c r="J4319" s="2">
        <f>MONTH(H4319)</f>
        <v>5</v>
      </c>
      <c r="K4319" s="2">
        <f t="shared" si="101"/>
        <v>2023</v>
      </c>
      <c r="L4319" s="2">
        <f>H4319-G4319</f>
        <v>4</v>
      </c>
      <c r="M4319" s="2" t="str">
        <f t="shared" si="97"/>
        <v>delay delivery</v>
      </c>
      <c r="N4319" s="2" t="s">
        <v>35</v>
      </c>
      <c r="O4319" s="2" t="s">
        <v>26</v>
      </c>
      <c r="P4319" s="2">
        <v>436.59</v>
      </c>
      <c r="Q4319" s="2" t="s">
        <v>38</v>
      </c>
      <c r="R4319" s="4" t="s">
        <v>15382</v>
      </c>
    </row>
    <row r="4320" spans="1:18" ht="14.25" customHeight="1" x14ac:dyDescent="0.3">
      <c r="A4320" s="2" t="s">
        <v>4355</v>
      </c>
      <c r="B4320" s="2" t="s">
        <v>45</v>
      </c>
      <c r="C4320" s="2" t="s">
        <v>30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tr">
        <f t="shared" si="96"/>
        <v>November</v>
      </c>
      <c r="J4320" s="2">
        <f>MONTH(H4320)</f>
        <v>11</v>
      </c>
      <c r="K4320" s="2">
        <f t="shared" si="101"/>
        <v>2024</v>
      </c>
      <c r="L4320" s="2">
        <f>H4320-G4320</f>
        <v>2</v>
      </c>
      <c r="M4320" s="2" t="str">
        <f t="shared" si="97"/>
        <v>early delivery</v>
      </c>
      <c r="N4320" s="2" t="s">
        <v>35</v>
      </c>
      <c r="O4320" s="2" t="s">
        <v>26</v>
      </c>
      <c r="P4320" s="2">
        <v>415.45</v>
      </c>
      <c r="Q4320" s="2" t="s">
        <v>52</v>
      </c>
      <c r="R4320" s="4" t="s">
        <v>15382</v>
      </c>
    </row>
    <row r="4321" spans="1:18" ht="14.25" customHeight="1" x14ac:dyDescent="0.3">
      <c r="A4321" s="2" t="s">
        <v>4356</v>
      </c>
      <c r="B4321" s="2" t="s">
        <v>17</v>
      </c>
      <c r="C4321" s="2" t="s">
        <v>18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tr">
        <f t="shared" si="96"/>
        <v>August</v>
      </c>
      <c r="J4321" s="2">
        <f>MONTH(H4321)</f>
        <v>8</v>
      </c>
      <c r="K4321" s="2">
        <f t="shared" si="101"/>
        <v>2023</v>
      </c>
      <c r="L4321" s="2">
        <f>H4321-G4321</f>
        <v>6</v>
      </c>
      <c r="M4321" s="2" t="str">
        <f t="shared" si="97"/>
        <v>on time delivery</v>
      </c>
      <c r="N4321" s="2" t="s">
        <v>35</v>
      </c>
      <c r="O4321" s="2" t="s">
        <v>20</v>
      </c>
      <c r="P4321" s="2">
        <v>131.66999999999999</v>
      </c>
      <c r="Q4321" s="2" t="s">
        <v>43</v>
      </c>
      <c r="R4321" s="4" t="s">
        <v>15382</v>
      </c>
    </row>
    <row r="4322" spans="1:18" ht="14.25" customHeight="1" x14ac:dyDescent="0.3">
      <c r="A4322" s="2" t="s">
        <v>4357</v>
      </c>
      <c r="B4322" s="2" t="s">
        <v>29</v>
      </c>
      <c r="C4322" s="2" t="s">
        <v>37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tr">
        <f t="shared" si="96"/>
        <v>December</v>
      </c>
      <c r="J4322" s="2">
        <f>MONTH(H4322)</f>
        <v>12</v>
      </c>
      <c r="K4322" s="2">
        <f t="shared" si="101"/>
        <v>2023</v>
      </c>
      <c r="L4322" s="2">
        <f>H4322-G4322</f>
        <v>7</v>
      </c>
      <c r="M4322" s="2" t="str">
        <f t="shared" si="97"/>
        <v>on time delivery</v>
      </c>
      <c r="N4322" s="2" t="s">
        <v>35</v>
      </c>
      <c r="O4322" s="2" t="s">
        <v>26</v>
      </c>
      <c r="P4322" s="2">
        <v>280.66000000000003</v>
      </c>
      <c r="Q4322" s="2" t="s">
        <v>52</v>
      </c>
      <c r="R4322" s="4" t="s">
        <v>15382</v>
      </c>
    </row>
    <row r="4323" spans="1:18" ht="14.25" customHeight="1" x14ac:dyDescent="0.3">
      <c r="A4323" s="2" t="s">
        <v>4358</v>
      </c>
      <c r="B4323" s="2" t="s">
        <v>17</v>
      </c>
      <c r="C4323" s="2" t="s">
        <v>40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tr">
        <f t="shared" si="96"/>
        <v>May</v>
      </c>
      <c r="J4323" s="2">
        <f>MONTH(H4323)</f>
        <v>5</v>
      </c>
      <c r="K4323" s="2">
        <f t="shared" si="101"/>
        <v>2024</v>
      </c>
      <c r="L4323" s="2">
        <f>H4323-G4323</f>
        <v>1</v>
      </c>
      <c r="M4323" s="2" t="str">
        <f t="shared" si="97"/>
        <v>early delivery</v>
      </c>
      <c r="N4323" s="2" t="s">
        <v>19</v>
      </c>
      <c r="O4323" s="2" t="s">
        <v>20</v>
      </c>
      <c r="P4323" s="2">
        <v>66.06</v>
      </c>
      <c r="Q4323" s="2" t="s">
        <v>38</v>
      </c>
      <c r="R4323" s="4" t="s">
        <v>15382</v>
      </c>
    </row>
    <row r="4324" spans="1:18" ht="14.25" customHeight="1" x14ac:dyDescent="0.3">
      <c r="A4324" s="2" t="s">
        <v>4359</v>
      </c>
      <c r="B4324" s="2" t="s">
        <v>23</v>
      </c>
      <c r="C4324" s="2" t="s">
        <v>30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tr">
        <f t="shared" si="96"/>
        <v>October</v>
      </c>
      <c r="J4324" s="2">
        <f>MONTH(H4324)</f>
        <v>10</v>
      </c>
      <c r="K4324" s="2">
        <f t="shared" si="101"/>
        <v>2024</v>
      </c>
      <c r="L4324" s="2">
        <f>H4324-G4324</f>
        <v>3</v>
      </c>
      <c r="M4324" s="2" t="str">
        <f t="shared" si="97"/>
        <v>delay delivery</v>
      </c>
      <c r="N4324" s="2" t="s">
        <v>19</v>
      </c>
      <c r="O4324" s="2" t="s">
        <v>26</v>
      </c>
      <c r="P4324" s="2">
        <v>257.19</v>
      </c>
      <c r="Q4324" s="2" t="s">
        <v>27</v>
      </c>
      <c r="R4324" s="4" t="s">
        <v>15382</v>
      </c>
    </row>
    <row r="4325" spans="1:18" ht="14.25" customHeight="1" x14ac:dyDescent="0.3">
      <c r="A4325" s="2" t="s">
        <v>4360</v>
      </c>
      <c r="B4325" s="2" t="s">
        <v>23</v>
      </c>
      <c r="C4325" s="2" t="s">
        <v>18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tr">
        <f t="shared" si="96"/>
        <v>May</v>
      </c>
      <c r="J4325" s="2">
        <f>MONTH(H4325)</f>
        <v>5</v>
      </c>
      <c r="K4325" s="2">
        <f t="shared" si="101"/>
        <v>2023</v>
      </c>
      <c r="L4325" s="2">
        <f>H4325-G4325</f>
        <v>2</v>
      </c>
      <c r="M4325" s="2" t="str">
        <f t="shared" si="97"/>
        <v>early delivery</v>
      </c>
      <c r="N4325" s="2" t="s">
        <v>25</v>
      </c>
      <c r="O4325" s="2" t="s">
        <v>31</v>
      </c>
      <c r="P4325" s="2">
        <v>883.75</v>
      </c>
      <c r="Q4325" s="2" t="s">
        <v>38</v>
      </c>
      <c r="R4325" s="4" t="s">
        <v>15382</v>
      </c>
    </row>
    <row r="4326" spans="1:18" ht="14.25" customHeight="1" x14ac:dyDescent="0.3">
      <c r="A4326" s="2" t="s">
        <v>4361</v>
      </c>
      <c r="B4326" s="2" t="s">
        <v>45</v>
      </c>
      <c r="C4326" s="2" t="s">
        <v>30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tr">
        <f t="shared" si="96"/>
        <v>March</v>
      </c>
      <c r="J4326" s="2">
        <f>MONTH(H4326)</f>
        <v>3</v>
      </c>
      <c r="K4326" s="2">
        <f t="shared" si="101"/>
        <v>2023</v>
      </c>
      <c r="L4326" s="2">
        <f>H4326-G4326</f>
        <v>7</v>
      </c>
      <c r="M4326" s="2" t="str">
        <f t="shared" si="97"/>
        <v>on time delivery</v>
      </c>
      <c r="N4326" s="2" t="s">
        <v>19</v>
      </c>
      <c r="O4326" s="2" t="s">
        <v>26</v>
      </c>
      <c r="P4326" s="2">
        <v>762.98</v>
      </c>
      <c r="Q4326" s="2" t="s">
        <v>27</v>
      </c>
      <c r="R4326" s="4" t="s">
        <v>15382</v>
      </c>
    </row>
    <row r="4327" spans="1:18" ht="14.25" customHeight="1" x14ac:dyDescent="0.3">
      <c r="A4327" s="2" t="s">
        <v>4362</v>
      </c>
      <c r="B4327" s="2" t="s">
        <v>29</v>
      </c>
      <c r="C4327" s="2" t="s">
        <v>24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tr">
        <f t="shared" si="96"/>
        <v>April</v>
      </c>
      <c r="J4327" s="2">
        <f>MONTH(H4327)</f>
        <v>4</v>
      </c>
      <c r="K4327" s="2">
        <f t="shared" si="101"/>
        <v>2023</v>
      </c>
      <c r="L4327" s="2">
        <f>H4327-G4327</f>
        <v>2</v>
      </c>
      <c r="M4327" s="2" t="str">
        <f t="shared" si="97"/>
        <v>early delivery</v>
      </c>
      <c r="N4327" s="2" t="s">
        <v>35</v>
      </c>
      <c r="O4327" s="2" t="s">
        <v>20</v>
      </c>
      <c r="P4327" s="2">
        <v>475.45</v>
      </c>
      <c r="Q4327" s="2" t="s">
        <v>52</v>
      </c>
      <c r="R4327" s="4" t="s">
        <v>15382</v>
      </c>
    </row>
    <row r="4328" spans="1:18" ht="14.25" customHeight="1" x14ac:dyDescent="0.3">
      <c r="A4328" s="2" t="s">
        <v>4363</v>
      </c>
      <c r="B4328" s="2" t="s">
        <v>29</v>
      </c>
      <c r="C4328" s="2" t="s">
        <v>18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tr">
        <f t="shared" si="96"/>
        <v>December</v>
      </c>
      <c r="J4328" s="2">
        <f>MONTH(H4328)</f>
        <v>12</v>
      </c>
      <c r="K4328" s="2">
        <f t="shared" si="101"/>
        <v>2024</v>
      </c>
      <c r="L4328" s="2">
        <f>H4328-G4328</f>
        <v>4</v>
      </c>
      <c r="M4328" s="2" t="str">
        <f t="shared" si="97"/>
        <v>delay delivery</v>
      </c>
      <c r="N4328" s="2" t="s">
        <v>25</v>
      </c>
      <c r="O4328" s="2" t="s">
        <v>31</v>
      </c>
      <c r="P4328" s="2">
        <v>472.67</v>
      </c>
      <c r="Q4328" s="2" t="s">
        <v>21</v>
      </c>
      <c r="R4328" s="4" t="s">
        <v>15382</v>
      </c>
    </row>
    <row r="4329" spans="1:18" ht="14.25" customHeight="1" x14ac:dyDescent="0.3">
      <c r="A4329" s="2" t="s">
        <v>4364</v>
      </c>
      <c r="B4329" s="2" t="s">
        <v>23</v>
      </c>
      <c r="C4329" s="2" t="s">
        <v>40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tr">
        <f t="shared" si="96"/>
        <v>June</v>
      </c>
      <c r="J4329" s="2">
        <f>MONTH(H4329)</f>
        <v>6</v>
      </c>
      <c r="K4329" s="2">
        <f t="shared" si="101"/>
        <v>2024</v>
      </c>
      <c r="L4329" s="2">
        <f>H4329-G4329</f>
        <v>3</v>
      </c>
      <c r="M4329" s="2" t="str">
        <f t="shared" si="97"/>
        <v>delay delivery</v>
      </c>
      <c r="N4329" s="2" t="s">
        <v>25</v>
      </c>
      <c r="O4329" s="2" t="s">
        <v>20</v>
      </c>
      <c r="P4329" s="2">
        <v>153.68</v>
      </c>
      <c r="Q4329" s="2" t="s">
        <v>43</v>
      </c>
      <c r="R4329" s="4" t="s">
        <v>15382</v>
      </c>
    </row>
    <row r="4330" spans="1:18" ht="14.25" customHeight="1" x14ac:dyDescent="0.3">
      <c r="A4330" s="2" t="s">
        <v>4365</v>
      </c>
      <c r="B4330" s="2" t="s">
        <v>17</v>
      </c>
      <c r="C4330" s="2" t="s">
        <v>18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tr">
        <f t="shared" si="96"/>
        <v>October</v>
      </c>
      <c r="J4330" s="2">
        <f>MONTH(H4330)</f>
        <v>10</v>
      </c>
      <c r="K4330" s="2">
        <f t="shared" si="101"/>
        <v>2023</v>
      </c>
      <c r="L4330" s="2">
        <f>H4330-G4330</f>
        <v>6</v>
      </c>
      <c r="M4330" s="2" t="str">
        <f t="shared" si="97"/>
        <v>on time delivery</v>
      </c>
      <c r="N4330" s="2" t="s">
        <v>19</v>
      </c>
      <c r="O4330" s="2" t="s">
        <v>31</v>
      </c>
      <c r="P4330" s="2">
        <v>969.46</v>
      </c>
      <c r="Q4330" s="2" t="s">
        <v>21</v>
      </c>
      <c r="R4330" s="4" t="s">
        <v>15382</v>
      </c>
    </row>
    <row r="4331" spans="1:18" ht="14.25" customHeight="1" x14ac:dyDescent="0.3">
      <c r="A4331" s="2" t="s">
        <v>4366</v>
      </c>
      <c r="B4331" s="2" t="s">
        <v>45</v>
      </c>
      <c r="C4331" s="2" t="s">
        <v>40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tr">
        <f t="shared" si="96"/>
        <v>September</v>
      </c>
      <c r="J4331" s="2">
        <f>MONTH(H4331)</f>
        <v>9</v>
      </c>
      <c r="K4331" s="2">
        <f t="shared" si="101"/>
        <v>2023</v>
      </c>
      <c r="L4331" s="2">
        <f>H4331-G4331</f>
        <v>6</v>
      </c>
      <c r="M4331" s="2" t="str">
        <f t="shared" si="97"/>
        <v>on time delivery</v>
      </c>
      <c r="N4331" s="2" t="s">
        <v>25</v>
      </c>
      <c r="O4331" s="2" t="s">
        <v>26</v>
      </c>
      <c r="P4331" s="2">
        <v>448.88</v>
      </c>
      <c r="Q4331" s="2" t="s">
        <v>38</v>
      </c>
      <c r="R4331" s="4" t="s">
        <v>15382</v>
      </c>
    </row>
    <row r="4332" spans="1:18" ht="14.25" customHeight="1" x14ac:dyDescent="0.3">
      <c r="A4332" s="2" t="s">
        <v>4367</v>
      </c>
      <c r="B4332" s="2" t="s">
        <v>17</v>
      </c>
      <c r="C4332" s="2" t="s">
        <v>24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tr">
        <f t="shared" si="96"/>
        <v>June</v>
      </c>
      <c r="J4332" s="2">
        <f>MONTH(H4332)</f>
        <v>6</v>
      </c>
      <c r="K4332" s="2">
        <f t="shared" si="101"/>
        <v>2023</v>
      </c>
      <c r="L4332" s="2">
        <f>H4332-G4332</f>
        <v>7</v>
      </c>
      <c r="M4332" s="2" t="str">
        <f t="shared" si="97"/>
        <v>on time delivery</v>
      </c>
      <c r="N4332" s="2" t="s">
        <v>19</v>
      </c>
      <c r="O4332" s="2" t="s">
        <v>31</v>
      </c>
      <c r="P4332" s="2">
        <v>585.1</v>
      </c>
      <c r="Q4332" s="2" t="s">
        <v>21</v>
      </c>
      <c r="R4332" s="4" t="s">
        <v>15382</v>
      </c>
    </row>
    <row r="4333" spans="1:18" ht="14.25" customHeight="1" x14ac:dyDescent="0.3">
      <c r="A4333" s="2" t="s">
        <v>4368</v>
      </c>
      <c r="B4333" s="2" t="s">
        <v>17</v>
      </c>
      <c r="C4333" s="2" t="s">
        <v>40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tr">
        <f t="shared" si="96"/>
        <v>June</v>
      </c>
      <c r="J4333" s="2">
        <f>MONTH(H4333)</f>
        <v>6</v>
      </c>
      <c r="K4333" s="2">
        <f t="shared" si="101"/>
        <v>2023</v>
      </c>
      <c r="L4333" s="2">
        <f>H4333-G4333</f>
        <v>3</v>
      </c>
      <c r="M4333" s="2" t="str">
        <f t="shared" si="97"/>
        <v>delay delivery</v>
      </c>
      <c r="N4333" s="2" t="s">
        <v>25</v>
      </c>
      <c r="O4333" s="2" t="s">
        <v>20</v>
      </c>
      <c r="P4333" s="2">
        <v>73.81</v>
      </c>
      <c r="Q4333" s="2" t="s">
        <v>32</v>
      </c>
      <c r="R4333" s="4" t="s">
        <v>15382</v>
      </c>
    </row>
    <row r="4334" spans="1:18" ht="14.25" customHeight="1" x14ac:dyDescent="0.3">
      <c r="A4334" s="2" t="s">
        <v>4369</v>
      </c>
      <c r="B4334" s="2" t="s">
        <v>17</v>
      </c>
      <c r="C4334" s="2" t="s">
        <v>30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tr">
        <f t="shared" si="96"/>
        <v>May</v>
      </c>
      <c r="J4334" s="2">
        <f>MONTH(H4334)</f>
        <v>5</v>
      </c>
      <c r="K4334" s="2">
        <f t="shared" si="101"/>
        <v>2023</v>
      </c>
      <c r="L4334" s="2">
        <f>H4334-G4334</f>
        <v>2</v>
      </c>
      <c r="M4334" s="2" t="str">
        <f t="shared" si="97"/>
        <v>early delivery</v>
      </c>
      <c r="N4334" s="2" t="s">
        <v>35</v>
      </c>
      <c r="O4334" s="2" t="s">
        <v>26</v>
      </c>
      <c r="P4334" s="2">
        <v>581.29999999999995</v>
      </c>
      <c r="Q4334" s="2" t="s">
        <v>27</v>
      </c>
      <c r="R4334" s="4" t="s">
        <v>15382</v>
      </c>
    </row>
    <row r="4335" spans="1:18" ht="14.25" customHeight="1" x14ac:dyDescent="0.3">
      <c r="A4335" s="2" t="s">
        <v>4370</v>
      </c>
      <c r="B4335" s="2" t="s">
        <v>29</v>
      </c>
      <c r="C4335" s="2" t="s">
        <v>37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tr">
        <f t="shared" si="96"/>
        <v>December</v>
      </c>
      <c r="J4335" s="2">
        <f>MONTH(H4335)</f>
        <v>12</v>
      </c>
      <c r="K4335" s="2">
        <f t="shared" si="101"/>
        <v>2024</v>
      </c>
      <c r="L4335" s="2">
        <f>H4335-G4335</f>
        <v>3</v>
      </c>
      <c r="M4335" s="2" t="str">
        <f t="shared" si="97"/>
        <v>delay delivery</v>
      </c>
      <c r="N4335" s="2" t="s">
        <v>35</v>
      </c>
      <c r="O4335" s="2" t="s">
        <v>31</v>
      </c>
      <c r="P4335" s="2">
        <v>428.65</v>
      </c>
      <c r="Q4335" s="2" t="s">
        <v>21</v>
      </c>
      <c r="R4335" s="4" t="s">
        <v>15382</v>
      </c>
    </row>
    <row r="4336" spans="1:18" ht="14.25" customHeight="1" x14ac:dyDescent="0.3">
      <c r="A4336" s="2" t="s">
        <v>4371</v>
      </c>
      <c r="B4336" s="2" t="s">
        <v>23</v>
      </c>
      <c r="C4336" s="2" t="s">
        <v>30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tr">
        <f t="shared" si="96"/>
        <v>July</v>
      </c>
      <c r="J4336" s="2">
        <f>MONTH(H4336)</f>
        <v>7</v>
      </c>
      <c r="K4336" s="2">
        <f t="shared" si="101"/>
        <v>2023</v>
      </c>
      <c r="L4336" s="2">
        <f>H4336-G4336</f>
        <v>5</v>
      </c>
      <c r="M4336" s="2" t="str">
        <f t="shared" si="97"/>
        <v>delay delivery</v>
      </c>
      <c r="N4336" s="2" t="s">
        <v>35</v>
      </c>
      <c r="O4336" s="2" t="s">
        <v>31</v>
      </c>
      <c r="P4336" s="2">
        <v>250.88</v>
      </c>
      <c r="Q4336" s="2" t="s">
        <v>52</v>
      </c>
      <c r="R4336" s="4" t="s">
        <v>15382</v>
      </c>
    </row>
    <row r="4337" spans="1:18" ht="14.25" customHeight="1" x14ac:dyDescent="0.3">
      <c r="A4337" s="2" t="s">
        <v>4372</v>
      </c>
      <c r="B4337" s="2" t="s">
        <v>29</v>
      </c>
      <c r="C4337" s="2" t="s">
        <v>30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tr">
        <f t="shared" ref="I4337:I4591" si="102">TEXT(H4337,"mmmm")</f>
        <v>August</v>
      </c>
      <c r="J4337" s="2">
        <f>MONTH(H4337)</f>
        <v>8</v>
      </c>
      <c r="K4337" s="2">
        <f t="shared" si="101"/>
        <v>2024</v>
      </c>
      <c r="L4337" s="2">
        <f>H4337-G4337</f>
        <v>4</v>
      </c>
      <c r="M4337" s="2" t="str">
        <f t="shared" ref="M4337:M4591" si="103">IF(L4337&lt;3,"early delivery",IF(L4337&gt;5,"on time delivery","delay delivery" ))</f>
        <v>delay delivery</v>
      </c>
      <c r="N4337" s="2" t="s">
        <v>25</v>
      </c>
      <c r="O4337" s="2" t="s">
        <v>26</v>
      </c>
      <c r="P4337" s="2">
        <v>509.08</v>
      </c>
      <c r="Q4337" s="2" t="s">
        <v>32</v>
      </c>
      <c r="R4337" s="4" t="s">
        <v>15382</v>
      </c>
    </row>
    <row r="4338" spans="1:18" ht="14.25" customHeight="1" x14ac:dyDescent="0.3">
      <c r="A4338" s="2" t="s">
        <v>4373</v>
      </c>
      <c r="B4338" s="2" t="s">
        <v>23</v>
      </c>
      <c r="C4338" s="2" t="s">
        <v>18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tr">
        <f t="shared" si="102"/>
        <v>February</v>
      </c>
      <c r="J4338" s="2">
        <f>MONTH(H4338)</f>
        <v>2</v>
      </c>
      <c r="K4338" s="2">
        <f t="shared" si="101"/>
        <v>2024</v>
      </c>
      <c r="L4338" s="2">
        <f>H4338-G4338</f>
        <v>4</v>
      </c>
      <c r="M4338" s="2" t="str">
        <f t="shared" si="103"/>
        <v>delay delivery</v>
      </c>
      <c r="N4338" s="2" t="s">
        <v>19</v>
      </c>
      <c r="O4338" s="2" t="s">
        <v>20</v>
      </c>
      <c r="P4338" s="2">
        <v>106.24</v>
      </c>
      <c r="Q4338" s="2" t="s">
        <v>52</v>
      </c>
      <c r="R4338" s="4" t="s">
        <v>15382</v>
      </c>
    </row>
    <row r="4339" spans="1:18" ht="14.25" customHeight="1" x14ac:dyDescent="0.3">
      <c r="A4339" s="2" t="s">
        <v>4374</v>
      </c>
      <c r="B4339" s="2" t="s">
        <v>45</v>
      </c>
      <c r="C4339" s="2" t="s">
        <v>24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tr">
        <f t="shared" si="102"/>
        <v>September</v>
      </c>
      <c r="J4339" s="2">
        <f>MONTH(H4339)</f>
        <v>9</v>
      </c>
      <c r="K4339" s="2">
        <f t="shared" si="101"/>
        <v>2023</v>
      </c>
      <c r="L4339" s="2">
        <f>H4339-G4339</f>
        <v>5</v>
      </c>
      <c r="M4339" s="2" t="str">
        <f t="shared" si="103"/>
        <v>delay delivery</v>
      </c>
      <c r="N4339" s="2" t="s">
        <v>25</v>
      </c>
      <c r="O4339" s="2" t="s">
        <v>26</v>
      </c>
      <c r="P4339" s="2">
        <v>617.97</v>
      </c>
      <c r="Q4339" s="2" t="s">
        <v>38</v>
      </c>
      <c r="R4339" s="4" t="s">
        <v>15382</v>
      </c>
    </row>
    <row r="4340" spans="1:18" ht="14.25" customHeight="1" x14ac:dyDescent="0.3">
      <c r="A4340" s="2" t="s">
        <v>4375</v>
      </c>
      <c r="B4340" s="2" t="s">
        <v>45</v>
      </c>
      <c r="C4340" s="2" t="s">
        <v>37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tr">
        <f t="shared" si="102"/>
        <v>July</v>
      </c>
      <c r="J4340" s="2">
        <f>MONTH(H4340)</f>
        <v>7</v>
      </c>
      <c r="K4340" s="2">
        <f t="shared" si="101"/>
        <v>2024</v>
      </c>
      <c r="L4340" s="2">
        <f>H4340-G4340</f>
        <v>5</v>
      </c>
      <c r="M4340" s="2" t="str">
        <f t="shared" si="103"/>
        <v>delay delivery</v>
      </c>
      <c r="N4340" s="2" t="s">
        <v>35</v>
      </c>
      <c r="O4340" s="2" t="s">
        <v>26</v>
      </c>
      <c r="P4340" s="2">
        <v>91.21</v>
      </c>
      <c r="Q4340" s="2" t="s">
        <v>27</v>
      </c>
      <c r="R4340" s="4" t="s">
        <v>15382</v>
      </c>
    </row>
    <row r="4341" spans="1:18" ht="14.25" customHeight="1" x14ac:dyDescent="0.3">
      <c r="A4341" s="2" t="s">
        <v>4376</v>
      </c>
      <c r="B4341" s="2" t="s">
        <v>17</v>
      </c>
      <c r="C4341" s="2" t="s">
        <v>40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tr">
        <f t="shared" si="102"/>
        <v>October</v>
      </c>
      <c r="J4341" s="2">
        <f>MONTH(H4341)</f>
        <v>10</v>
      </c>
      <c r="K4341" s="2">
        <f t="shared" si="101"/>
        <v>2024</v>
      </c>
      <c r="L4341" s="2">
        <f>H4341-G4341</f>
        <v>3</v>
      </c>
      <c r="M4341" s="2" t="str">
        <f t="shared" si="103"/>
        <v>delay delivery</v>
      </c>
      <c r="N4341" s="2" t="s">
        <v>25</v>
      </c>
      <c r="O4341" s="2" t="s">
        <v>20</v>
      </c>
      <c r="P4341" s="2">
        <v>327.3</v>
      </c>
      <c r="Q4341" s="2" t="s">
        <v>21</v>
      </c>
      <c r="R4341" s="4" t="s">
        <v>15382</v>
      </c>
    </row>
    <row r="4342" spans="1:18" ht="14.25" customHeight="1" x14ac:dyDescent="0.3">
      <c r="A4342" s="2" t="s">
        <v>4377</v>
      </c>
      <c r="B4342" s="2" t="s">
        <v>23</v>
      </c>
      <c r="C4342" s="2" t="s">
        <v>18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tr">
        <f t="shared" si="102"/>
        <v>September</v>
      </c>
      <c r="J4342" s="2">
        <f>MONTH(H4342)</f>
        <v>9</v>
      </c>
      <c r="K4342" s="2">
        <f t="shared" si="101"/>
        <v>2023</v>
      </c>
      <c r="L4342" s="2">
        <f>H4342-G4342</f>
        <v>2</v>
      </c>
      <c r="M4342" s="2" t="str">
        <f t="shared" si="103"/>
        <v>early delivery</v>
      </c>
      <c r="N4342" s="2" t="s">
        <v>35</v>
      </c>
      <c r="O4342" s="2" t="s">
        <v>31</v>
      </c>
      <c r="P4342" s="2">
        <v>245.5</v>
      </c>
      <c r="Q4342" s="2" t="s">
        <v>21</v>
      </c>
      <c r="R4342" s="4" t="s">
        <v>15382</v>
      </c>
    </row>
    <row r="4343" spans="1:18" ht="14.25" customHeight="1" x14ac:dyDescent="0.3">
      <c r="A4343" s="2" t="s">
        <v>4378</v>
      </c>
      <c r="B4343" s="2" t="s">
        <v>23</v>
      </c>
      <c r="C4343" s="2" t="s">
        <v>24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tr">
        <f t="shared" si="102"/>
        <v>July</v>
      </c>
      <c r="J4343" s="2">
        <f>MONTH(H4343)</f>
        <v>7</v>
      </c>
      <c r="K4343" s="2">
        <f t="shared" si="101"/>
        <v>2023</v>
      </c>
      <c r="L4343" s="2">
        <f>H4343-G4343</f>
        <v>3</v>
      </c>
      <c r="M4343" s="2" t="str">
        <f t="shared" si="103"/>
        <v>delay delivery</v>
      </c>
      <c r="N4343" s="2" t="s">
        <v>35</v>
      </c>
      <c r="O4343" s="2" t="s">
        <v>31</v>
      </c>
      <c r="P4343" s="2">
        <v>320.68</v>
      </c>
      <c r="Q4343" s="2" t="s">
        <v>32</v>
      </c>
      <c r="R4343" s="4" t="s">
        <v>15382</v>
      </c>
    </row>
    <row r="4344" spans="1:18" ht="14.25" customHeight="1" x14ac:dyDescent="0.3">
      <c r="A4344" s="2" t="s">
        <v>4379</v>
      </c>
      <c r="B4344" s="2" t="s">
        <v>23</v>
      </c>
      <c r="C4344" s="2" t="s">
        <v>37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tr">
        <f t="shared" si="102"/>
        <v>August</v>
      </c>
      <c r="J4344" s="2">
        <f>MONTH(H4344)</f>
        <v>8</v>
      </c>
      <c r="K4344" s="2">
        <f t="shared" si="101"/>
        <v>2023</v>
      </c>
      <c r="L4344" s="2">
        <f>H4344-G4344</f>
        <v>5</v>
      </c>
      <c r="M4344" s="2" t="str">
        <f t="shared" si="103"/>
        <v>delay delivery</v>
      </c>
      <c r="N4344" s="2" t="s">
        <v>19</v>
      </c>
      <c r="O4344" s="2" t="s">
        <v>26</v>
      </c>
      <c r="P4344" s="2">
        <v>217.4</v>
      </c>
      <c r="Q4344" s="2" t="s">
        <v>32</v>
      </c>
      <c r="R4344" s="4" t="s">
        <v>15382</v>
      </c>
    </row>
    <row r="4345" spans="1:18" ht="14.25" customHeight="1" x14ac:dyDescent="0.3">
      <c r="A4345" s="2" t="s">
        <v>4380</v>
      </c>
      <c r="B4345" s="2" t="s">
        <v>17</v>
      </c>
      <c r="C4345" s="2" t="s">
        <v>30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tr">
        <f t="shared" si="102"/>
        <v>December</v>
      </c>
      <c r="J4345" s="2">
        <f>MONTH(H4345)</f>
        <v>12</v>
      </c>
      <c r="K4345" s="2">
        <f t="shared" si="101"/>
        <v>2024</v>
      </c>
      <c r="L4345" s="2">
        <f>H4345-G4345</f>
        <v>4</v>
      </c>
      <c r="M4345" s="2" t="str">
        <f t="shared" si="103"/>
        <v>delay delivery</v>
      </c>
      <c r="N4345" s="2" t="s">
        <v>35</v>
      </c>
      <c r="O4345" s="2" t="s">
        <v>20</v>
      </c>
      <c r="P4345" s="2">
        <v>875.69</v>
      </c>
      <c r="Q4345" s="2" t="s">
        <v>43</v>
      </c>
      <c r="R4345" s="4" t="s">
        <v>15382</v>
      </c>
    </row>
    <row r="4346" spans="1:18" ht="14.25" customHeight="1" x14ac:dyDescent="0.3">
      <c r="A4346" s="2" t="s">
        <v>4381</v>
      </c>
      <c r="B4346" s="2" t="s">
        <v>17</v>
      </c>
      <c r="C4346" s="2" t="s">
        <v>24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tr">
        <f t="shared" si="102"/>
        <v>March</v>
      </c>
      <c r="J4346" s="2">
        <f>MONTH(H4346)</f>
        <v>3</v>
      </c>
      <c r="K4346" s="2">
        <f t="shared" si="101"/>
        <v>2023</v>
      </c>
      <c r="L4346" s="2">
        <f>H4346-G4346</f>
        <v>4</v>
      </c>
      <c r="M4346" s="2" t="str">
        <f t="shared" si="103"/>
        <v>delay delivery</v>
      </c>
      <c r="N4346" s="2" t="s">
        <v>19</v>
      </c>
      <c r="O4346" s="2" t="s">
        <v>31</v>
      </c>
      <c r="P4346" s="2">
        <v>1341.07</v>
      </c>
      <c r="Q4346" s="2" t="s">
        <v>21</v>
      </c>
      <c r="R4346" s="4" t="s">
        <v>15382</v>
      </c>
    </row>
    <row r="4347" spans="1:18" ht="14.25" customHeight="1" x14ac:dyDescent="0.3">
      <c r="A4347" s="2" t="s">
        <v>4382</v>
      </c>
      <c r="B4347" s="2" t="s">
        <v>45</v>
      </c>
      <c r="C4347" s="2" t="s">
        <v>24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tr">
        <f t="shared" si="102"/>
        <v>December</v>
      </c>
      <c r="J4347" s="2">
        <f>MONTH(H4347)</f>
        <v>12</v>
      </c>
      <c r="K4347" s="2">
        <f t="shared" si="101"/>
        <v>2023</v>
      </c>
      <c r="L4347" s="2">
        <f>H4347-G4347</f>
        <v>4</v>
      </c>
      <c r="M4347" s="2" t="str">
        <f t="shared" si="103"/>
        <v>delay delivery</v>
      </c>
      <c r="N4347" s="2" t="s">
        <v>25</v>
      </c>
      <c r="O4347" s="2" t="s">
        <v>31</v>
      </c>
      <c r="P4347" s="2">
        <v>98.26</v>
      </c>
      <c r="Q4347" s="2" t="s">
        <v>43</v>
      </c>
      <c r="R4347" s="4" t="s">
        <v>15382</v>
      </c>
    </row>
    <row r="4348" spans="1:18" ht="14.25" customHeight="1" x14ac:dyDescent="0.3">
      <c r="A4348" s="2" t="s">
        <v>4383</v>
      </c>
      <c r="B4348" s="2" t="s">
        <v>29</v>
      </c>
      <c r="C4348" s="2" t="s">
        <v>24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tr">
        <f t="shared" si="102"/>
        <v>February</v>
      </c>
      <c r="J4348" s="2">
        <f>MONTH(H4348)</f>
        <v>2</v>
      </c>
      <c r="K4348" s="2">
        <f t="shared" si="101"/>
        <v>2024</v>
      </c>
      <c r="L4348" s="2">
        <f>H4348-G4348</f>
        <v>3</v>
      </c>
      <c r="M4348" s="2" t="str">
        <f t="shared" si="103"/>
        <v>delay delivery</v>
      </c>
      <c r="N4348" s="2" t="s">
        <v>19</v>
      </c>
      <c r="O4348" s="2" t="s">
        <v>26</v>
      </c>
      <c r="P4348" s="2">
        <v>119.52</v>
      </c>
      <c r="Q4348" s="2" t="s">
        <v>21</v>
      </c>
      <c r="R4348" s="4" t="s">
        <v>15382</v>
      </c>
    </row>
    <row r="4349" spans="1:18" ht="14.25" customHeight="1" x14ac:dyDescent="0.3">
      <c r="A4349" s="2" t="s">
        <v>4384</v>
      </c>
      <c r="B4349" s="2" t="s">
        <v>23</v>
      </c>
      <c r="C4349" s="2" t="s">
        <v>30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tr">
        <f t="shared" si="102"/>
        <v>February</v>
      </c>
      <c r="J4349" s="2">
        <f>MONTH(H4349)</f>
        <v>2</v>
      </c>
      <c r="K4349" s="2">
        <f t="shared" si="101"/>
        <v>2023</v>
      </c>
      <c r="L4349" s="2">
        <f>H4349-G4349</f>
        <v>6</v>
      </c>
      <c r="M4349" s="2" t="str">
        <f t="shared" si="103"/>
        <v>on time delivery</v>
      </c>
      <c r="N4349" s="2" t="s">
        <v>19</v>
      </c>
      <c r="O4349" s="2" t="s">
        <v>26</v>
      </c>
      <c r="P4349" s="2">
        <v>259.77</v>
      </c>
      <c r="Q4349" s="2" t="s">
        <v>27</v>
      </c>
      <c r="R4349" s="4" t="s">
        <v>15382</v>
      </c>
    </row>
    <row r="4350" spans="1:18" ht="14.25" customHeight="1" x14ac:dyDescent="0.3">
      <c r="A4350" s="2" t="s">
        <v>4385</v>
      </c>
      <c r="B4350" s="2" t="s">
        <v>23</v>
      </c>
      <c r="C4350" s="2" t="s">
        <v>40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tr">
        <f t="shared" si="102"/>
        <v>December</v>
      </c>
      <c r="J4350" s="2">
        <f>MONTH(H4350)</f>
        <v>12</v>
      </c>
      <c r="K4350" s="2">
        <f t="shared" si="101"/>
        <v>2023</v>
      </c>
      <c r="L4350" s="2">
        <f>H4350-G4350</f>
        <v>5</v>
      </c>
      <c r="M4350" s="2" t="str">
        <f t="shared" si="103"/>
        <v>delay delivery</v>
      </c>
      <c r="N4350" s="2" t="s">
        <v>35</v>
      </c>
      <c r="O4350" s="2" t="s">
        <v>31</v>
      </c>
      <c r="P4350" s="2">
        <v>714.76</v>
      </c>
      <c r="Q4350" s="2" t="s">
        <v>52</v>
      </c>
      <c r="R4350" s="4" t="s">
        <v>15382</v>
      </c>
    </row>
    <row r="4351" spans="1:18" ht="14.25" customHeight="1" x14ac:dyDescent="0.3">
      <c r="A4351" s="2" t="s">
        <v>4386</v>
      </c>
      <c r="B4351" s="2" t="s">
        <v>29</v>
      </c>
      <c r="C4351" s="2" t="s">
        <v>18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tr">
        <f t="shared" si="102"/>
        <v>September</v>
      </c>
      <c r="J4351" s="2">
        <f>MONTH(H4351)</f>
        <v>9</v>
      </c>
      <c r="K4351" s="2">
        <f t="shared" si="101"/>
        <v>2024</v>
      </c>
      <c r="L4351" s="2">
        <f>H4351-G4351</f>
        <v>7</v>
      </c>
      <c r="M4351" s="2" t="str">
        <f t="shared" si="103"/>
        <v>on time delivery</v>
      </c>
      <c r="N4351" s="2" t="s">
        <v>35</v>
      </c>
      <c r="O4351" s="2" t="s">
        <v>20</v>
      </c>
      <c r="P4351" s="2">
        <v>659.33</v>
      </c>
      <c r="Q4351" s="2" t="s">
        <v>38</v>
      </c>
      <c r="R4351" s="4" t="s">
        <v>15382</v>
      </c>
    </row>
    <row r="4352" spans="1:18" ht="14.25" customHeight="1" x14ac:dyDescent="0.3">
      <c r="A4352" s="2" t="s">
        <v>4387</v>
      </c>
      <c r="B4352" s="2" t="s">
        <v>23</v>
      </c>
      <c r="C4352" s="2" t="s">
        <v>40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tr">
        <f t="shared" si="102"/>
        <v>April</v>
      </c>
      <c r="J4352" s="2">
        <f>MONTH(H4352)</f>
        <v>4</v>
      </c>
      <c r="K4352" s="2">
        <f t="shared" si="101"/>
        <v>2024</v>
      </c>
      <c r="L4352" s="2">
        <f>H4352-G4352</f>
        <v>2</v>
      </c>
      <c r="M4352" s="2" t="str">
        <f t="shared" si="103"/>
        <v>early delivery</v>
      </c>
      <c r="N4352" s="2" t="s">
        <v>19</v>
      </c>
      <c r="O4352" s="2" t="s">
        <v>20</v>
      </c>
      <c r="P4352" s="2">
        <v>333.93</v>
      </c>
      <c r="Q4352" s="2" t="s">
        <v>32</v>
      </c>
      <c r="R4352" s="4" t="s">
        <v>15382</v>
      </c>
    </row>
    <row r="4353" spans="1:18" ht="14.25" customHeight="1" x14ac:dyDescent="0.3">
      <c r="A4353" s="2" t="s">
        <v>4388</v>
      </c>
      <c r="B4353" s="2" t="s">
        <v>17</v>
      </c>
      <c r="C4353" s="2" t="s">
        <v>37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tr">
        <f t="shared" si="102"/>
        <v>June</v>
      </c>
      <c r="J4353" s="2">
        <f>MONTH(H4353)</f>
        <v>6</v>
      </c>
      <c r="K4353" s="2">
        <f t="shared" si="101"/>
        <v>2023</v>
      </c>
      <c r="L4353" s="2">
        <f>H4353-G4353</f>
        <v>6</v>
      </c>
      <c r="M4353" s="2" t="str">
        <f t="shared" si="103"/>
        <v>on time delivery</v>
      </c>
      <c r="N4353" s="2" t="s">
        <v>35</v>
      </c>
      <c r="O4353" s="2" t="s">
        <v>26</v>
      </c>
      <c r="P4353" s="2">
        <v>55.66</v>
      </c>
      <c r="Q4353" s="2" t="s">
        <v>32</v>
      </c>
      <c r="R4353" s="4" t="s">
        <v>15382</v>
      </c>
    </row>
    <row r="4354" spans="1:18" ht="14.25" customHeight="1" x14ac:dyDescent="0.3">
      <c r="A4354" s="2" t="s">
        <v>4389</v>
      </c>
      <c r="B4354" s="2" t="s">
        <v>17</v>
      </c>
      <c r="C4354" s="2" t="s">
        <v>18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tr">
        <f t="shared" si="102"/>
        <v>September</v>
      </c>
      <c r="J4354" s="2">
        <f>MONTH(H4354)</f>
        <v>9</v>
      </c>
      <c r="K4354" s="2">
        <f t="shared" si="101"/>
        <v>2024</v>
      </c>
      <c r="L4354" s="2">
        <f>H4354-G4354</f>
        <v>7</v>
      </c>
      <c r="M4354" s="2" t="str">
        <f t="shared" si="103"/>
        <v>on time delivery</v>
      </c>
      <c r="N4354" s="2" t="s">
        <v>25</v>
      </c>
      <c r="O4354" s="2" t="s">
        <v>20</v>
      </c>
      <c r="P4354" s="2">
        <v>201.53</v>
      </c>
      <c r="Q4354" s="2" t="s">
        <v>38</v>
      </c>
      <c r="R4354" s="4" t="s">
        <v>15382</v>
      </c>
    </row>
    <row r="4355" spans="1:18" ht="14.25" customHeight="1" x14ac:dyDescent="0.3">
      <c r="A4355" s="2" t="s">
        <v>4390</v>
      </c>
      <c r="B4355" s="2" t="s">
        <v>23</v>
      </c>
      <c r="C4355" s="2" t="s">
        <v>37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tr">
        <f t="shared" si="102"/>
        <v>November</v>
      </c>
      <c r="J4355" s="2">
        <f>MONTH(H4355)</f>
        <v>11</v>
      </c>
      <c r="K4355" s="2">
        <f t="shared" ref="K4355:K4418" si="104">YEAR(H4355)</f>
        <v>2023</v>
      </c>
      <c r="L4355" s="2">
        <f>H4355-G4355</f>
        <v>3</v>
      </c>
      <c r="M4355" s="2" t="str">
        <f t="shared" si="103"/>
        <v>delay delivery</v>
      </c>
      <c r="N4355" s="2" t="s">
        <v>25</v>
      </c>
      <c r="O4355" s="2" t="s">
        <v>20</v>
      </c>
      <c r="P4355" s="2">
        <v>895.72</v>
      </c>
      <c r="Q4355" s="2" t="s">
        <v>43</v>
      </c>
      <c r="R4355" s="4" t="s">
        <v>15382</v>
      </c>
    </row>
    <row r="4356" spans="1:18" ht="14.25" customHeight="1" x14ac:dyDescent="0.3">
      <c r="A4356" s="2" t="s">
        <v>4391</v>
      </c>
      <c r="B4356" s="2" t="s">
        <v>17</v>
      </c>
      <c r="C4356" s="2" t="s">
        <v>30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tr">
        <f t="shared" si="102"/>
        <v>October</v>
      </c>
      <c r="J4356" s="2">
        <f>MONTH(H4356)</f>
        <v>10</v>
      </c>
      <c r="K4356" s="2">
        <f t="shared" si="104"/>
        <v>2023</v>
      </c>
      <c r="L4356" s="2">
        <f>H4356-G4356</f>
        <v>6</v>
      </c>
      <c r="M4356" s="2" t="str">
        <f t="shared" si="103"/>
        <v>on time delivery</v>
      </c>
      <c r="N4356" s="2" t="s">
        <v>35</v>
      </c>
      <c r="O4356" s="2" t="s">
        <v>26</v>
      </c>
      <c r="P4356" s="2">
        <v>62.26</v>
      </c>
      <c r="Q4356" s="2" t="s">
        <v>21</v>
      </c>
      <c r="R4356" s="4" t="s">
        <v>15382</v>
      </c>
    </row>
    <row r="4357" spans="1:18" ht="14.25" customHeight="1" x14ac:dyDescent="0.3">
      <c r="A4357" s="2" t="s">
        <v>4392</v>
      </c>
      <c r="B4357" s="2" t="s">
        <v>17</v>
      </c>
      <c r="C4357" s="2" t="s">
        <v>40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tr">
        <f t="shared" si="102"/>
        <v>October</v>
      </c>
      <c r="J4357" s="2">
        <f>MONTH(H4357)</f>
        <v>10</v>
      </c>
      <c r="K4357" s="2">
        <f t="shared" si="104"/>
        <v>2024</v>
      </c>
      <c r="L4357" s="2">
        <f>H4357-G4357</f>
        <v>4</v>
      </c>
      <c r="M4357" s="2" t="str">
        <f t="shared" si="103"/>
        <v>delay delivery</v>
      </c>
      <c r="N4357" s="2" t="s">
        <v>19</v>
      </c>
      <c r="O4357" s="2" t="s">
        <v>31</v>
      </c>
      <c r="P4357" s="2">
        <v>401.64</v>
      </c>
      <c r="Q4357" s="2" t="s">
        <v>32</v>
      </c>
      <c r="R4357" s="4" t="s">
        <v>15382</v>
      </c>
    </row>
    <row r="4358" spans="1:18" ht="14.25" customHeight="1" x14ac:dyDescent="0.3">
      <c r="A4358" s="2" t="s">
        <v>4393</v>
      </c>
      <c r="B4358" s="2" t="s">
        <v>23</v>
      </c>
      <c r="C4358" s="2" t="s">
        <v>24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tr">
        <f t="shared" si="102"/>
        <v>October</v>
      </c>
      <c r="J4358" s="2">
        <f>MONTH(H4358)</f>
        <v>10</v>
      </c>
      <c r="K4358" s="2">
        <f t="shared" si="104"/>
        <v>2023</v>
      </c>
      <c r="L4358" s="2">
        <f>H4358-G4358</f>
        <v>6</v>
      </c>
      <c r="M4358" s="2" t="str">
        <f t="shared" si="103"/>
        <v>on time delivery</v>
      </c>
      <c r="N4358" s="2" t="s">
        <v>25</v>
      </c>
      <c r="O4358" s="2" t="s">
        <v>31</v>
      </c>
      <c r="P4358" s="2">
        <v>30.08</v>
      </c>
      <c r="Q4358" s="2" t="s">
        <v>21</v>
      </c>
      <c r="R4358" s="4" t="s">
        <v>15382</v>
      </c>
    </row>
    <row r="4359" spans="1:18" ht="14.25" customHeight="1" x14ac:dyDescent="0.3">
      <c r="A4359" s="2" t="s">
        <v>4394</v>
      </c>
      <c r="B4359" s="2" t="s">
        <v>45</v>
      </c>
      <c r="C4359" s="2" t="s">
        <v>18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tr">
        <f t="shared" si="102"/>
        <v>November</v>
      </c>
      <c r="J4359" s="2">
        <f>MONTH(H4359)</f>
        <v>11</v>
      </c>
      <c r="K4359" s="2">
        <f t="shared" si="104"/>
        <v>2023</v>
      </c>
      <c r="L4359" s="2">
        <f>H4359-G4359</f>
        <v>5</v>
      </c>
      <c r="M4359" s="2" t="str">
        <f t="shared" si="103"/>
        <v>delay delivery</v>
      </c>
      <c r="N4359" s="2" t="s">
        <v>19</v>
      </c>
      <c r="O4359" s="2" t="s">
        <v>26</v>
      </c>
      <c r="P4359" s="2">
        <v>579.34</v>
      </c>
      <c r="Q4359" s="2" t="s">
        <v>21</v>
      </c>
      <c r="R4359" s="4" t="s">
        <v>15382</v>
      </c>
    </row>
    <row r="4360" spans="1:18" ht="14.25" customHeight="1" x14ac:dyDescent="0.3">
      <c r="A4360" s="2" t="s">
        <v>4395</v>
      </c>
      <c r="B4360" s="2" t="s">
        <v>29</v>
      </c>
      <c r="C4360" s="2" t="s">
        <v>24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tr">
        <f t="shared" si="102"/>
        <v>March</v>
      </c>
      <c r="J4360" s="2">
        <f>MONTH(H4360)</f>
        <v>3</v>
      </c>
      <c r="K4360" s="2">
        <f t="shared" si="104"/>
        <v>2023</v>
      </c>
      <c r="L4360" s="2">
        <f>H4360-G4360</f>
        <v>2</v>
      </c>
      <c r="M4360" s="2" t="str">
        <f t="shared" si="103"/>
        <v>early delivery</v>
      </c>
      <c r="N4360" s="2" t="s">
        <v>25</v>
      </c>
      <c r="O4360" s="2" t="s">
        <v>20</v>
      </c>
      <c r="P4360" s="2">
        <v>761.47</v>
      </c>
      <c r="Q4360" s="2" t="s">
        <v>43</v>
      </c>
      <c r="R4360" s="4" t="s">
        <v>15382</v>
      </c>
    </row>
    <row r="4361" spans="1:18" ht="14.25" customHeight="1" x14ac:dyDescent="0.3">
      <c r="A4361" s="2" t="s">
        <v>4396</v>
      </c>
      <c r="B4361" s="2" t="s">
        <v>17</v>
      </c>
      <c r="C4361" s="2" t="s">
        <v>37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tr">
        <f t="shared" si="102"/>
        <v>October</v>
      </c>
      <c r="J4361" s="2">
        <f>MONTH(H4361)</f>
        <v>10</v>
      </c>
      <c r="K4361" s="2">
        <f t="shared" si="104"/>
        <v>2023</v>
      </c>
      <c r="L4361" s="2">
        <f>H4361-G4361</f>
        <v>7</v>
      </c>
      <c r="M4361" s="2" t="str">
        <f t="shared" si="103"/>
        <v>on time delivery</v>
      </c>
      <c r="N4361" s="2" t="s">
        <v>25</v>
      </c>
      <c r="O4361" s="2" t="s">
        <v>26</v>
      </c>
      <c r="P4361" s="2">
        <v>698.54</v>
      </c>
      <c r="Q4361" s="2" t="s">
        <v>43</v>
      </c>
      <c r="R4361" s="4" t="s">
        <v>15382</v>
      </c>
    </row>
    <row r="4362" spans="1:18" ht="14.25" customHeight="1" x14ac:dyDescent="0.3">
      <c r="A4362" s="2" t="s">
        <v>4397</v>
      </c>
      <c r="B4362" s="2" t="s">
        <v>45</v>
      </c>
      <c r="C4362" s="2" t="s">
        <v>24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tr">
        <f t="shared" si="102"/>
        <v>June</v>
      </c>
      <c r="J4362" s="2">
        <f>MONTH(H4362)</f>
        <v>6</v>
      </c>
      <c r="K4362" s="2">
        <f t="shared" si="104"/>
        <v>2024</v>
      </c>
      <c r="L4362" s="2">
        <f>H4362-G4362</f>
        <v>1</v>
      </c>
      <c r="M4362" s="2" t="str">
        <f t="shared" si="103"/>
        <v>early delivery</v>
      </c>
      <c r="N4362" s="2" t="s">
        <v>35</v>
      </c>
      <c r="O4362" s="2" t="s">
        <v>31</v>
      </c>
      <c r="P4362" s="2">
        <v>29</v>
      </c>
      <c r="Q4362" s="2" t="s">
        <v>21</v>
      </c>
      <c r="R4362" s="4" t="s">
        <v>15382</v>
      </c>
    </row>
    <row r="4363" spans="1:18" ht="14.25" customHeight="1" x14ac:dyDescent="0.3">
      <c r="A4363" s="2" t="s">
        <v>4398</v>
      </c>
      <c r="B4363" s="2" t="s">
        <v>17</v>
      </c>
      <c r="C4363" s="2" t="s">
        <v>24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tr">
        <f t="shared" si="102"/>
        <v>April</v>
      </c>
      <c r="J4363" s="2">
        <f>MONTH(H4363)</f>
        <v>4</v>
      </c>
      <c r="K4363" s="2">
        <f t="shared" si="104"/>
        <v>2024</v>
      </c>
      <c r="L4363" s="2">
        <f>H4363-G4363</f>
        <v>3</v>
      </c>
      <c r="M4363" s="2" t="str">
        <f t="shared" si="103"/>
        <v>delay delivery</v>
      </c>
      <c r="N4363" s="2" t="s">
        <v>35</v>
      </c>
      <c r="O4363" s="2" t="s">
        <v>26</v>
      </c>
      <c r="P4363" s="2">
        <v>152.65</v>
      </c>
      <c r="Q4363" s="2" t="s">
        <v>21</v>
      </c>
      <c r="R4363" s="4" t="s">
        <v>15382</v>
      </c>
    </row>
    <row r="4364" spans="1:18" ht="14.25" customHeight="1" x14ac:dyDescent="0.3">
      <c r="A4364" s="2" t="s">
        <v>4399</v>
      </c>
      <c r="B4364" s="2" t="s">
        <v>17</v>
      </c>
      <c r="C4364" s="2" t="s">
        <v>30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tr">
        <f t="shared" si="102"/>
        <v>January</v>
      </c>
      <c r="J4364" s="2">
        <f>MONTH(H4364)</f>
        <v>1</v>
      </c>
      <c r="K4364" s="2">
        <f t="shared" si="104"/>
        <v>2023</v>
      </c>
      <c r="L4364" s="2">
        <f>H4364-G4364</f>
        <v>1</v>
      </c>
      <c r="M4364" s="2" t="str">
        <f t="shared" si="103"/>
        <v>early delivery</v>
      </c>
      <c r="N4364" s="2" t="s">
        <v>19</v>
      </c>
      <c r="O4364" s="2" t="s">
        <v>26</v>
      </c>
      <c r="P4364" s="2">
        <v>404.92</v>
      </c>
      <c r="Q4364" s="2" t="s">
        <v>38</v>
      </c>
      <c r="R4364" s="4" t="s">
        <v>15382</v>
      </c>
    </row>
    <row r="4365" spans="1:18" ht="14.25" customHeight="1" x14ac:dyDescent="0.3">
      <c r="A4365" s="2" t="s">
        <v>4400</v>
      </c>
      <c r="B4365" s="2" t="s">
        <v>29</v>
      </c>
      <c r="C4365" s="2" t="s">
        <v>30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tr">
        <f t="shared" si="102"/>
        <v>January</v>
      </c>
      <c r="J4365" s="2">
        <f>MONTH(H4365)</f>
        <v>1</v>
      </c>
      <c r="K4365" s="2">
        <f t="shared" si="104"/>
        <v>2023</v>
      </c>
      <c r="L4365" s="2">
        <f>H4365-G4365</f>
        <v>7</v>
      </c>
      <c r="M4365" s="2" t="str">
        <f t="shared" si="103"/>
        <v>on time delivery</v>
      </c>
      <c r="N4365" s="2" t="s">
        <v>35</v>
      </c>
      <c r="O4365" s="2" t="s">
        <v>31</v>
      </c>
      <c r="P4365" s="2">
        <v>348.41</v>
      </c>
      <c r="Q4365" s="2" t="s">
        <v>52</v>
      </c>
      <c r="R4365" s="4" t="s">
        <v>15382</v>
      </c>
    </row>
    <row r="4366" spans="1:18" ht="14.25" customHeight="1" x14ac:dyDescent="0.3">
      <c r="A4366" s="2" t="s">
        <v>4401</v>
      </c>
      <c r="B4366" s="2" t="s">
        <v>17</v>
      </c>
      <c r="C4366" s="2" t="s">
        <v>40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tr">
        <f t="shared" si="102"/>
        <v>October</v>
      </c>
      <c r="J4366" s="2">
        <f>MONTH(H4366)</f>
        <v>10</v>
      </c>
      <c r="K4366" s="2">
        <f t="shared" si="104"/>
        <v>2024</v>
      </c>
      <c r="L4366" s="2">
        <f>H4366-G4366</f>
        <v>5</v>
      </c>
      <c r="M4366" s="2" t="str">
        <f t="shared" si="103"/>
        <v>delay delivery</v>
      </c>
      <c r="N4366" s="2" t="s">
        <v>35</v>
      </c>
      <c r="O4366" s="2" t="s">
        <v>26</v>
      </c>
      <c r="P4366" s="2">
        <v>408.95</v>
      </c>
      <c r="Q4366" s="2" t="s">
        <v>43</v>
      </c>
      <c r="R4366" s="4" t="s">
        <v>15382</v>
      </c>
    </row>
    <row r="4367" spans="1:18" ht="14.25" customHeight="1" x14ac:dyDescent="0.3">
      <c r="A4367" s="2" t="s">
        <v>4402</v>
      </c>
      <c r="B4367" s="2" t="s">
        <v>29</v>
      </c>
      <c r="C4367" s="2" t="s">
        <v>37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tr">
        <f t="shared" si="102"/>
        <v>October</v>
      </c>
      <c r="J4367" s="2">
        <f>MONTH(H4367)</f>
        <v>10</v>
      </c>
      <c r="K4367" s="2">
        <f t="shared" si="104"/>
        <v>2023</v>
      </c>
      <c r="L4367" s="2">
        <f>H4367-G4367</f>
        <v>1</v>
      </c>
      <c r="M4367" s="2" t="str">
        <f t="shared" si="103"/>
        <v>early delivery</v>
      </c>
      <c r="N4367" s="2" t="s">
        <v>35</v>
      </c>
      <c r="O4367" s="2" t="s">
        <v>26</v>
      </c>
      <c r="P4367" s="2">
        <v>986.76</v>
      </c>
      <c r="Q4367" s="2" t="s">
        <v>21</v>
      </c>
      <c r="R4367" s="4" t="s">
        <v>15382</v>
      </c>
    </row>
    <row r="4368" spans="1:18" ht="14.25" customHeight="1" x14ac:dyDescent="0.3">
      <c r="A4368" s="2" t="s">
        <v>4403</v>
      </c>
      <c r="B4368" s="2" t="s">
        <v>29</v>
      </c>
      <c r="C4368" s="2" t="s">
        <v>30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tr">
        <f t="shared" si="102"/>
        <v>November</v>
      </c>
      <c r="J4368" s="2">
        <f>MONTH(H4368)</f>
        <v>11</v>
      </c>
      <c r="K4368" s="2">
        <f t="shared" si="104"/>
        <v>2024</v>
      </c>
      <c r="L4368" s="2">
        <f>H4368-G4368</f>
        <v>4</v>
      </c>
      <c r="M4368" s="2" t="str">
        <f t="shared" si="103"/>
        <v>delay delivery</v>
      </c>
      <c r="N4368" s="2" t="s">
        <v>25</v>
      </c>
      <c r="O4368" s="2" t="s">
        <v>31</v>
      </c>
      <c r="P4368" s="2">
        <v>1397.88</v>
      </c>
      <c r="Q4368" s="2" t="s">
        <v>32</v>
      </c>
      <c r="R4368" s="4" t="s">
        <v>15382</v>
      </c>
    </row>
    <row r="4369" spans="1:18" ht="14.25" customHeight="1" x14ac:dyDescent="0.3">
      <c r="A4369" s="2" t="s">
        <v>4404</v>
      </c>
      <c r="B4369" s="2" t="s">
        <v>29</v>
      </c>
      <c r="C4369" s="2" t="s">
        <v>30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tr">
        <f t="shared" si="102"/>
        <v>May</v>
      </c>
      <c r="J4369" s="2">
        <f>MONTH(H4369)</f>
        <v>5</v>
      </c>
      <c r="K4369" s="2">
        <f t="shared" si="104"/>
        <v>2023</v>
      </c>
      <c r="L4369" s="2">
        <f>H4369-G4369</f>
        <v>3</v>
      </c>
      <c r="M4369" s="2" t="str">
        <f t="shared" si="103"/>
        <v>delay delivery</v>
      </c>
      <c r="N4369" s="2" t="s">
        <v>19</v>
      </c>
      <c r="O4369" s="2" t="s">
        <v>20</v>
      </c>
      <c r="P4369" s="2">
        <v>72.19</v>
      </c>
      <c r="Q4369" s="2" t="s">
        <v>21</v>
      </c>
      <c r="R4369" s="4" t="s">
        <v>15382</v>
      </c>
    </row>
    <row r="4370" spans="1:18" ht="14.25" customHeight="1" x14ac:dyDescent="0.3">
      <c r="A4370" s="2" t="s">
        <v>4405</v>
      </c>
      <c r="B4370" s="2" t="s">
        <v>45</v>
      </c>
      <c r="C4370" s="2" t="s">
        <v>40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tr">
        <f t="shared" si="102"/>
        <v>January</v>
      </c>
      <c r="J4370" s="2">
        <f>MONTH(H4370)</f>
        <v>1</v>
      </c>
      <c r="K4370" s="2">
        <f t="shared" si="104"/>
        <v>2024</v>
      </c>
      <c r="L4370" s="2">
        <f>H4370-G4370</f>
        <v>2</v>
      </c>
      <c r="M4370" s="2" t="str">
        <f t="shared" si="103"/>
        <v>early delivery</v>
      </c>
      <c r="N4370" s="2" t="s">
        <v>19</v>
      </c>
      <c r="O4370" s="2" t="s">
        <v>26</v>
      </c>
      <c r="P4370" s="2">
        <v>89.9</v>
      </c>
      <c r="Q4370" s="2" t="s">
        <v>32</v>
      </c>
      <c r="R4370" s="4" t="s">
        <v>15382</v>
      </c>
    </row>
    <row r="4371" spans="1:18" ht="14.25" customHeight="1" x14ac:dyDescent="0.3">
      <c r="A4371" s="2" t="s">
        <v>4406</v>
      </c>
      <c r="B4371" s="2" t="s">
        <v>23</v>
      </c>
      <c r="C4371" s="2" t="s">
        <v>18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tr">
        <f t="shared" si="102"/>
        <v>March</v>
      </c>
      <c r="J4371" s="2">
        <f>MONTH(H4371)</f>
        <v>3</v>
      </c>
      <c r="K4371" s="2">
        <f t="shared" si="104"/>
        <v>2024</v>
      </c>
      <c r="L4371" s="2">
        <f>H4371-G4371</f>
        <v>4</v>
      </c>
      <c r="M4371" s="2" t="str">
        <f t="shared" si="103"/>
        <v>delay delivery</v>
      </c>
      <c r="N4371" s="2" t="s">
        <v>19</v>
      </c>
      <c r="O4371" s="2" t="s">
        <v>20</v>
      </c>
      <c r="P4371" s="2">
        <v>275.44</v>
      </c>
      <c r="Q4371" s="2" t="s">
        <v>43</v>
      </c>
      <c r="R4371" s="4" t="s">
        <v>15382</v>
      </c>
    </row>
    <row r="4372" spans="1:18" ht="14.25" customHeight="1" x14ac:dyDescent="0.3">
      <c r="A4372" s="2" t="s">
        <v>4407</v>
      </c>
      <c r="B4372" s="2" t="s">
        <v>45</v>
      </c>
      <c r="C4372" s="2" t="s">
        <v>40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tr">
        <f t="shared" si="102"/>
        <v>September</v>
      </c>
      <c r="J4372" s="2">
        <f>MONTH(H4372)</f>
        <v>9</v>
      </c>
      <c r="K4372" s="2">
        <f t="shared" si="104"/>
        <v>2023</v>
      </c>
      <c r="L4372" s="2">
        <f>H4372-G4372</f>
        <v>5</v>
      </c>
      <c r="M4372" s="2" t="str">
        <f t="shared" si="103"/>
        <v>delay delivery</v>
      </c>
      <c r="N4372" s="2" t="s">
        <v>35</v>
      </c>
      <c r="O4372" s="2" t="s">
        <v>20</v>
      </c>
      <c r="P4372" s="2">
        <v>464.77</v>
      </c>
      <c r="Q4372" s="2" t="s">
        <v>32</v>
      </c>
      <c r="R4372" s="4" t="s">
        <v>15382</v>
      </c>
    </row>
    <row r="4373" spans="1:18" ht="14.25" customHeight="1" x14ac:dyDescent="0.3">
      <c r="A4373" s="2" t="s">
        <v>4408</v>
      </c>
      <c r="B4373" s="2" t="s">
        <v>23</v>
      </c>
      <c r="C4373" s="2" t="s">
        <v>24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tr">
        <f t="shared" si="102"/>
        <v>July</v>
      </c>
      <c r="J4373" s="2">
        <f>MONTH(H4373)</f>
        <v>7</v>
      </c>
      <c r="K4373" s="2">
        <f t="shared" si="104"/>
        <v>2024</v>
      </c>
      <c r="L4373" s="2">
        <f>H4373-G4373</f>
        <v>3</v>
      </c>
      <c r="M4373" s="2" t="str">
        <f t="shared" si="103"/>
        <v>delay delivery</v>
      </c>
      <c r="N4373" s="2" t="s">
        <v>19</v>
      </c>
      <c r="O4373" s="2" t="s">
        <v>20</v>
      </c>
      <c r="P4373" s="2">
        <v>836.73</v>
      </c>
      <c r="Q4373" s="2" t="s">
        <v>52</v>
      </c>
      <c r="R4373" s="4" t="s">
        <v>15382</v>
      </c>
    </row>
    <row r="4374" spans="1:18" ht="14.25" customHeight="1" x14ac:dyDescent="0.3">
      <c r="A4374" s="2" t="s">
        <v>4409</v>
      </c>
      <c r="B4374" s="2" t="s">
        <v>23</v>
      </c>
      <c r="C4374" s="2" t="s">
        <v>24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tr">
        <f t="shared" si="102"/>
        <v>May</v>
      </c>
      <c r="J4374" s="2">
        <f>MONTH(H4374)</f>
        <v>5</v>
      </c>
      <c r="K4374" s="2">
        <f t="shared" si="104"/>
        <v>2023</v>
      </c>
      <c r="L4374" s="2">
        <f>H4374-G4374</f>
        <v>5</v>
      </c>
      <c r="M4374" s="2" t="str">
        <f t="shared" si="103"/>
        <v>delay delivery</v>
      </c>
      <c r="N4374" s="2" t="s">
        <v>19</v>
      </c>
      <c r="O4374" s="2" t="s">
        <v>20</v>
      </c>
      <c r="P4374" s="2">
        <v>1116.99</v>
      </c>
      <c r="Q4374" s="2" t="s">
        <v>52</v>
      </c>
      <c r="R4374" s="4" t="s">
        <v>15382</v>
      </c>
    </row>
    <row r="4375" spans="1:18" ht="14.25" customHeight="1" x14ac:dyDescent="0.3">
      <c r="A4375" s="2" t="s">
        <v>4410</v>
      </c>
      <c r="B4375" s="2" t="s">
        <v>29</v>
      </c>
      <c r="C4375" s="2" t="s">
        <v>30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tr">
        <f t="shared" si="102"/>
        <v>October</v>
      </c>
      <c r="J4375" s="2">
        <f>MONTH(H4375)</f>
        <v>10</v>
      </c>
      <c r="K4375" s="2">
        <f t="shared" si="104"/>
        <v>2023</v>
      </c>
      <c r="L4375" s="2">
        <f>H4375-G4375</f>
        <v>5</v>
      </c>
      <c r="M4375" s="2" t="str">
        <f t="shared" si="103"/>
        <v>delay delivery</v>
      </c>
      <c r="N4375" s="2" t="s">
        <v>25</v>
      </c>
      <c r="O4375" s="2" t="s">
        <v>26</v>
      </c>
      <c r="P4375" s="2">
        <v>102.93</v>
      </c>
      <c r="Q4375" s="2" t="s">
        <v>38</v>
      </c>
      <c r="R4375" s="4" t="s">
        <v>15382</v>
      </c>
    </row>
    <row r="4376" spans="1:18" ht="14.25" customHeight="1" x14ac:dyDescent="0.3">
      <c r="A4376" s="2" t="s">
        <v>4411</v>
      </c>
      <c r="B4376" s="2" t="s">
        <v>17</v>
      </c>
      <c r="C4376" s="2" t="s">
        <v>30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tr">
        <f t="shared" si="102"/>
        <v>November</v>
      </c>
      <c r="J4376" s="2">
        <f>MONTH(H4376)</f>
        <v>11</v>
      </c>
      <c r="K4376" s="2">
        <f t="shared" si="104"/>
        <v>2023</v>
      </c>
      <c r="L4376" s="2">
        <f>H4376-G4376</f>
        <v>5</v>
      </c>
      <c r="M4376" s="2" t="str">
        <f t="shared" si="103"/>
        <v>delay delivery</v>
      </c>
      <c r="N4376" s="2" t="s">
        <v>19</v>
      </c>
      <c r="O4376" s="2" t="s">
        <v>31</v>
      </c>
      <c r="P4376" s="2">
        <v>622.36</v>
      </c>
      <c r="Q4376" s="2" t="s">
        <v>21</v>
      </c>
      <c r="R4376" s="4" t="s">
        <v>15382</v>
      </c>
    </row>
    <row r="4377" spans="1:18" ht="14.25" customHeight="1" x14ac:dyDescent="0.3">
      <c r="A4377" s="2" t="s">
        <v>4412</v>
      </c>
      <c r="B4377" s="2" t="s">
        <v>29</v>
      </c>
      <c r="C4377" s="2" t="s">
        <v>40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tr">
        <f t="shared" si="102"/>
        <v>November</v>
      </c>
      <c r="J4377" s="2">
        <f>MONTH(H4377)</f>
        <v>11</v>
      </c>
      <c r="K4377" s="2">
        <f t="shared" si="104"/>
        <v>2023</v>
      </c>
      <c r="L4377" s="2">
        <f>H4377-G4377</f>
        <v>3</v>
      </c>
      <c r="M4377" s="2" t="str">
        <f t="shared" si="103"/>
        <v>delay delivery</v>
      </c>
      <c r="N4377" s="2" t="s">
        <v>35</v>
      </c>
      <c r="O4377" s="2" t="s">
        <v>26</v>
      </c>
      <c r="P4377" s="2">
        <v>491.43</v>
      </c>
      <c r="Q4377" s="2" t="s">
        <v>27</v>
      </c>
      <c r="R4377" s="4" t="s">
        <v>15382</v>
      </c>
    </row>
    <row r="4378" spans="1:18" ht="14.25" customHeight="1" x14ac:dyDescent="0.3">
      <c r="A4378" s="2" t="s">
        <v>4413</v>
      </c>
      <c r="B4378" s="2" t="s">
        <v>17</v>
      </c>
      <c r="C4378" s="2" t="s">
        <v>40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tr">
        <f t="shared" si="102"/>
        <v>September</v>
      </c>
      <c r="J4378" s="2">
        <f>MONTH(H4378)</f>
        <v>9</v>
      </c>
      <c r="K4378" s="2">
        <f t="shared" si="104"/>
        <v>2024</v>
      </c>
      <c r="L4378" s="2">
        <f>H4378-G4378</f>
        <v>4</v>
      </c>
      <c r="M4378" s="2" t="str">
        <f t="shared" si="103"/>
        <v>delay delivery</v>
      </c>
      <c r="N4378" s="2" t="s">
        <v>25</v>
      </c>
      <c r="O4378" s="2" t="s">
        <v>20</v>
      </c>
      <c r="P4378" s="2">
        <v>673.29</v>
      </c>
      <c r="Q4378" s="2" t="s">
        <v>52</v>
      </c>
      <c r="R4378" s="4" t="s">
        <v>15382</v>
      </c>
    </row>
    <row r="4379" spans="1:18" ht="14.25" customHeight="1" x14ac:dyDescent="0.3">
      <c r="A4379" s="2" t="s">
        <v>4414</v>
      </c>
      <c r="B4379" s="2" t="s">
        <v>23</v>
      </c>
      <c r="C4379" s="2" t="s">
        <v>37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tr">
        <f t="shared" si="102"/>
        <v>September</v>
      </c>
      <c r="J4379" s="2">
        <f>MONTH(H4379)</f>
        <v>9</v>
      </c>
      <c r="K4379" s="2">
        <f t="shared" si="104"/>
        <v>2024</v>
      </c>
      <c r="L4379" s="2">
        <f>H4379-G4379</f>
        <v>6</v>
      </c>
      <c r="M4379" s="2" t="str">
        <f t="shared" si="103"/>
        <v>on time delivery</v>
      </c>
      <c r="N4379" s="2" t="s">
        <v>25</v>
      </c>
      <c r="O4379" s="2" t="s">
        <v>20</v>
      </c>
      <c r="P4379" s="2">
        <v>424.02</v>
      </c>
      <c r="Q4379" s="2" t="s">
        <v>32</v>
      </c>
      <c r="R4379" s="4" t="s">
        <v>15382</v>
      </c>
    </row>
    <row r="4380" spans="1:18" ht="14.25" customHeight="1" x14ac:dyDescent="0.3">
      <c r="A4380" s="2" t="s">
        <v>4415</v>
      </c>
      <c r="B4380" s="2" t="s">
        <v>29</v>
      </c>
      <c r="C4380" s="2" t="s">
        <v>24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tr">
        <f t="shared" si="102"/>
        <v>June</v>
      </c>
      <c r="J4380" s="2">
        <f>MONTH(H4380)</f>
        <v>6</v>
      </c>
      <c r="K4380" s="2">
        <f t="shared" si="104"/>
        <v>2024</v>
      </c>
      <c r="L4380" s="2">
        <f>H4380-G4380</f>
        <v>5</v>
      </c>
      <c r="M4380" s="2" t="str">
        <f t="shared" si="103"/>
        <v>delay delivery</v>
      </c>
      <c r="N4380" s="2" t="s">
        <v>25</v>
      </c>
      <c r="O4380" s="2" t="s">
        <v>26</v>
      </c>
      <c r="P4380" s="2">
        <v>244.85</v>
      </c>
      <c r="Q4380" s="2" t="s">
        <v>32</v>
      </c>
      <c r="R4380" s="4" t="s">
        <v>15382</v>
      </c>
    </row>
    <row r="4381" spans="1:18" ht="14.25" customHeight="1" x14ac:dyDescent="0.3">
      <c r="A4381" s="2" t="s">
        <v>4416</v>
      </c>
      <c r="B4381" s="2" t="s">
        <v>17</v>
      </c>
      <c r="C4381" s="2" t="s">
        <v>40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tr">
        <f t="shared" si="102"/>
        <v>August</v>
      </c>
      <c r="J4381" s="2">
        <f>MONTH(H4381)</f>
        <v>8</v>
      </c>
      <c r="K4381" s="2">
        <f t="shared" si="104"/>
        <v>2023</v>
      </c>
      <c r="L4381" s="2">
        <f>H4381-G4381</f>
        <v>2</v>
      </c>
      <c r="M4381" s="2" t="str">
        <f t="shared" si="103"/>
        <v>early delivery</v>
      </c>
      <c r="N4381" s="2" t="s">
        <v>19</v>
      </c>
      <c r="O4381" s="2" t="s">
        <v>20</v>
      </c>
      <c r="P4381" s="2">
        <v>196.8</v>
      </c>
      <c r="Q4381" s="2" t="s">
        <v>43</v>
      </c>
      <c r="R4381" s="4" t="s">
        <v>15382</v>
      </c>
    </row>
    <row r="4382" spans="1:18" ht="14.25" customHeight="1" x14ac:dyDescent="0.3">
      <c r="A4382" s="2" t="s">
        <v>4417</v>
      </c>
      <c r="B4382" s="2" t="s">
        <v>45</v>
      </c>
      <c r="C4382" s="2" t="s">
        <v>18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tr">
        <f t="shared" si="102"/>
        <v>May</v>
      </c>
      <c r="J4382" s="2">
        <f>MONTH(H4382)</f>
        <v>5</v>
      </c>
      <c r="K4382" s="2">
        <f t="shared" si="104"/>
        <v>2024</v>
      </c>
      <c r="L4382" s="2">
        <f>H4382-G4382</f>
        <v>4</v>
      </c>
      <c r="M4382" s="2" t="str">
        <f t="shared" si="103"/>
        <v>delay delivery</v>
      </c>
      <c r="N4382" s="2" t="s">
        <v>25</v>
      </c>
      <c r="O4382" s="2" t="s">
        <v>20</v>
      </c>
      <c r="P4382" s="2">
        <v>833.76</v>
      </c>
      <c r="Q4382" s="2" t="s">
        <v>21</v>
      </c>
      <c r="R4382" s="4" t="s">
        <v>15382</v>
      </c>
    </row>
    <row r="4383" spans="1:18" ht="14.25" customHeight="1" x14ac:dyDescent="0.3">
      <c r="A4383" s="2" t="s">
        <v>4418</v>
      </c>
      <c r="B4383" s="2" t="s">
        <v>17</v>
      </c>
      <c r="C4383" s="2" t="s">
        <v>37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tr">
        <f t="shared" si="102"/>
        <v>January</v>
      </c>
      <c r="J4383" s="2">
        <f>MONTH(H4383)</f>
        <v>1</v>
      </c>
      <c r="K4383" s="2">
        <f t="shared" si="104"/>
        <v>2023</v>
      </c>
      <c r="L4383" s="2">
        <f>H4383-G4383</f>
        <v>5</v>
      </c>
      <c r="M4383" s="2" t="str">
        <f t="shared" si="103"/>
        <v>delay delivery</v>
      </c>
      <c r="N4383" s="2" t="s">
        <v>25</v>
      </c>
      <c r="O4383" s="2" t="s">
        <v>26</v>
      </c>
      <c r="P4383" s="2">
        <v>145.49</v>
      </c>
      <c r="Q4383" s="2" t="s">
        <v>38</v>
      </c>
      <c r="R4383" s="4" t="s">
        <v>15382</v>
      </c>
    </row>
    <row r="4384" spans="1:18" ht="14.25" customHeight="1" x14ac:dyDescent="0.3">
      <c r="A4384" s="2" t="s">
        <v>4419</v>
      </c>
      <c r="B4384" s="2" t="s">
        <v>29</v>
      </c>
      <c r="C4384" s="2" t="s">
        <v>40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tr">
        <f t="shared" si="102"/>
        <v>September</v>
      </c>
      <c r="J4384" s="2">
        <f>MONTH(H4384)</f>
        <v>9</v>
      </c>
      <c r="K4384" s="2">
        <f t="shared" si="104"/>
        <v>2023</v>
      </c>
      <c r="L4384" s="2">
        <f>H4384-G4384</f>
        <v>3</v>
      </c>
      <c r="M4384" s="2" t="str">
        <f t="shared" si="103"/>
        <v>delay delivery</v>
      </c>
      <c r="N4384" s="2" t="s">
        <v>25</v>
      </c>
      <c r="O4384" s="2" t="s">
        <v>26</v>
      </c>
      <c r="P4384" s="2">
        <v>679.3</v>
      </c>
      <c r="Q4384" s="2" t="s">
        <v>21</v>
      </c>
      <c r="R4384" s="4" t="s">
        <v>15382</v>
      </c>
    </row>
    <row r="4385" spans="1:18" ht="14.25" customHeight="1" x14ac:dyDescent="0.3">
      <c r="A4385" s="2" t="s">
        <v>4420</v>
      </c>
      <c r="B4385" s="2" t="s">
        <v>45</v>
      </c>
      <c r="C4385" s="2" t="s">
        <v>30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tr">
        <f t="shared" si="102"/>
        <v>September</v>
      </c>
      <c r="J4385" s="2">
        <f>MONTH(H4385)</f>
        <v>9</v>
      </c>
      <c r="K4385" s="2">
        <f t="shared" si="104"/>
        <v>2024</v>
      </c>
      <c r="L4385" s="2">
        <f>H4385-G4385</f>
        <v>5</v>
      </c>
      <c r="M4385" s="2" t="str">
        <f t="shared" si="103"/>
        <v>delay delivery</v>
      </c>
      <c r="N4385" s="2" t="s">
        <v>19</v>
      </c>
      <c r="O4385" s="2" t="s">
        <v>31</v>
      </c>
      <c r="P4385" s="2">
        <v>75.430000000000007</v>
      </c>
      <c r="Q4385" s="2" t="s">
        <v>38</v>
      </c>
      <c r="R4385" s="4" t="s">
        <v>15382</v>
      </c>
    </row>
    <row r="4386" spans="1:18" ht="14.25" customHeight="1" x14ac:dyDescent="0.3">
      <c r="A4386" s="2" t="s">
        <v>4421</v>
      </c>
      <c r="B4386" s="2" t="s">
        <v>17</v>
      </c>
      <c r="C4386" s="2" t="s">
        <v>40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tr">
        <f t="shared" si="102"/>
        <v>July</v>
      </c>
      <c r="J4386" s="2">
        <f>MONTH(H4386)</f>
        <v>7</v>
      </c>
      <c r="K4386" s="2">
        <f t="shared" si="104"/>
        <v>2023</v>
      </c>
      <c r="L4386" s="2">
        <f>H4386-G4386</f>
        <v>5</v>
      </c>
      <c r="M4386" s="2" t="str">
        <f t="shared" si="103"/>
        <v>delay delivery</v>
      </c>
      <c r="N4386" s="2" t="s">
        <v>25</v>
      </c>
      <c r="O4386" s="2" t="s">
        <v>20</v>
      </c>
      <c r="P4386" s="2">
        <v>94.77</v>
      </c>
      <c r="Q4386" s="2" t="s">
        <v>43</v>
      </c>
      <c r="R4386" s="4" t="s">
        <v>15382</v>
      </c>
    </row>
    <row r="4387" spans="1:18" ht="14.25" customHeight="1" x14ac:dyDescent="0.3">
      <c r="A4387" s="2" t="s">
        <v>4422</v>
      </c>
      <c r="B4387" s="2" t="s">
        <v>17</v>
      </c>
      <c r="C4387" s="2" t="s">
        <v>30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tr">
        <f t="shared" si="102"/>
        <v>January</v>
      </c>
      <c r="J4387" s="2">
        <f>MONTH(H4387)</f>
        <v>1</v>
      </c>
      <c r="K4387" s="2">
        <f t="shared" si="104"/>
        <v>2024</v>
      </c>
      <c r="L4387" s="2">
        <f>H4387-G4387</f>
        <v>1</v>
      </c>
      <c r="M4387" s="2" t="str">
        <f t="shared" si="103"/>
        <v>early delivery</v>
      </c>
      <c r="N4387" s="2" t="s">
        <v>19</v>
      </c>
      <c r="O4387" s="2" t="s">
        <v>20</v>
      </c>
      <c r="P4387" s="2">
        <v>40.46</v>
      </c>
      <c r="Q4387" s="2" t="s">
        <v>21</v>
      </c>
      <c r="R4387" s="4" t="s">
        <v>15382</v>
      </c>
    </row>
    <row r="4388" spans="1:18" ht="14.25" customHeight="1" x14ac:dyDescent="0.3">
      <c r="A4388" s="2" t="s">
        <v>4423</v>
      </c>
      <c r="B4388" s="2" t="s">
        <v>17</v>
      </c>
      <c r="C4388" s="2" t="s">
        <v>30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tr">
        <f t="shared" si="102"/>
        <v>December</v>
      </c>
      <c r="J4388" s="2">
        <f>MONTH(H4388)</f>
        <v>12</v>
      </c>
      <c r="K4388" s="2">
        <f t="shared" si="104"/>
        <v>2024</v>
      </c>
      <c r="L4388" s="2">
        <f>H4388-G4388</f>
        <v>1</v>
      </c>
      <c r="M4388" s="2" t="str">
        <f t="shared" si="103"/>
        <v>early delivery</v>
      </c>
      <c r="N4388" s="2" t="s">
        <v>35</v>
      </c>
      <c r="O4388" s="2" t="s">
        <v>26</v>
      </c>
      <c r="P4388" s="2">
        <v>72.7</v>
      </c>
      <c r="Q4388" s="2" t="s">
        <v>32</v>
      </c>
      <c r="R4388" s="4" t="s">
        <v>15382</v>
      </c>
    </row>
    <row r="4389" spans="1:18" ht="14.25" customHeight="1" x14ac:dyDescent="0.3">
      <c r="A4389" s="2" t="s">
        <v>4424</v>
      </c>
      <c r="B4389" s="2" t="s">
        <v>17</v>
      </c>
      <c r="C4389" s="2" t="s">
        <v>24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tr">
        <f t="shared" si="102"/>
        <v>December</v>
      </c>
      <c r="J4389" s="2">
        <f>MONTH(H4389)</f>
        <v>12</v>
      </c>
      <c r="K4389" s="2">
        <f t="shared" si="104"/>
        <v>2023</v>
      </c>
      <c r="L4389" s="2">
        <f>H4389-G4389</f>
        <v>4</v>
      </c>
      <c r="M4389" s="2" t="str">
        <f t="shared" si="103"/>
        <v>delay delivery</v>
      </c>
      <c r="N4389" s="2" t="s">
        <v>19</v>
      </c>
      <c r="O4389" s="2" t="s">
        <v>26</v>
      </c>
      <c r="P4389" s="2">
        <v>136.19999999999999</v>
      </c>
      <c r="Q4389" s="2" t="s">
        <v>52</v>
      </c>
      <c r="R4389" s="4" t="s">
        <v>15382</v>
      </c>
    </row>
    <row r="4390" spans="1:18" ht="14.25" customHeight="1" x14ac:dyDescent="0.3">
      <c r="A4390" s="2" t="s">
        <v>4425</v>
      </c>
      <c r="B4390" s="2" t="s">
        <v>17</v>
      </c>
      <c r="C4390" s="2" t="s">
        <v>24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tr">
        <f t="shared" si="102"/>
        <v>October</v>
      </c>
      <c r="J4390" s="2">
        <f>MONTH(H4390)</f>
        <v>10</v>
      </c>
      <c r="K4390" s="2">
        <f t="shared" si="104"/>
        <v>2024</v>
      </c>
      <c r="L4390" s="2">
        <f>H4390-G4390</f>
        <v>7</v>
      </c>
      <c r="M4390" s="2" t="str">
        <f t="shared" si="103"/>
        <v>on time delivery</v>
      </c>
      <c r="N4390" s="2" t="s">
        <v>35</v>
      </c>
      <c r="O4390" s="2" t="s">
        <v>20</v>
      </c>
      <c r="P4390" s="2">
        <v>1173.3599999999999</v>
      </c>
      <c r="Q4390" s="2" t="s">
        <v>32</v>
      </c>
      <c r="R4390" s="4" t="s">
        <v>15382</v>
      </c>
    </row>
    <row r="4391" spans="1:18" ht="14.25" customHeight="1" x14ac:dyDescent="0.3">
      <c r="A4391" s="2" t="s">
        <v>4426</v>
      </c>
      <c r="B4391" s="2" t="s">
        <v>45</v>
      </c>
      <c r="C4391" s="2" t="s">
        <v>40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tr">
        <f t="shared" si="102"/>
        <v>May</v>
      </c>
      <c r="J4391" s="2">
        <f>MONTH(H4391)</f>
        <v>5</v>
      </c>
      <c r="K4391" s="2">
        <f t="shared" si="104"/>
        <v>2023</v>
      </c>
      <c r="L4391" s="2">
        <f>H4391-G4391</f>
        <v>1</v>
      </c>
      <c r="M4391" s="2" t="str">
        <f t="shared" si="103"/>
        <v>early delivery</v>
      </c>
      <c r="N4391" s="2" t="s">
        <v>35</v>
      </c>
      <c r="O4391" s="2" t="s">
        <v>26</v>
      </c>
      <c r="P4391" s="2">
        <v>430.87</v>
      </c>
      <c r="Q4391" s="2" t="s">
        <v>38</v>
      </c>
      <c r="R4391" s="4" t="s">
        <v>15382</v>
      </c>
    </row>
    <row r="4392" spans="1:18" ht="14.25" customHeight="1" x14ac:dyDescent="0.3">
      <c r="A4392" s="2" t="s">
        <v>4427</v>
      </c>
      <c r="B4392" s="2" t="s">
        <v>23</v>
      </c>
      <c r="C4392" s="2" t="s">
        <v>40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tr">
        <f t="shared" si="102"/>
        <v>April</v>
      </c>
      <c r="J4392" s="2">
        <f>MONTH(H4392)</f>
        <v>4</v>
      </c>
      <c r="K4392" s="2">
        <f t="shared" si="104"/>
        <v>2023</v>
      </c>
      <c r="L4392" s="2">
        <f>H4392-G4392</f>
        <v>3</v>
      </c>
      <c r="M4392" s="2" t="str">
        <f t="shared" si="103"/>
        <v>delay delivery</v>
      </c>
      <c r="N4392" s="2" t="s">
        <v>35</v>
      </c>
      <c r="O4392" s="2" t="s">
        <v>26</v>
      </c>
      <c r="P4392" s="2">
        <v>291.95999999999998</v>
      </c>
      <c r="Q4392" s="2" t="s">
        <v>52</v>
      </c>
      <c r="R4392" s="4" t="s">
        <v>15382</v>
      </c>
    </row>
    <row r="4393" spans="1:18" ht="14.25" customHeight="1" x14ac:dyDescent="0.3">
      <c r="A4393" s="2" t="s">
        <v>4428</v>
      </c>
      <c r="B4393" s="2" t="s">
        <v>45</v>
      </c>
      <c r="C4393" s="2" t="s">
        <v>18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tr">
        <f t="shared" si="102"/>
        <v>July</v>
      </c>
      <c r="J4393" s="2">
        <f>MONTH(H4393)</f>
        <v>7</v>
      </c>
      <c r="K4393" s="2">
        <f t="shared" si="104"/>
        <v>2023</v>
      </c>
      <c r="L4393" s="2">
        <f>H4393-G4393</f>
        <v>1</v>
      </c>
      <c r="M4393" s="2" t="str">
        <f t="shared" si="103"/>
        <v>early delivery</v>
      </c>
      <c r="N4393" s="2" t="s">
        <v>25</v>
      </c>
      <c r="O4393" s="2" t="s">
        <v>26</v>
      </c>
      <c r="P4393" s="2">
        <v>89.36</v>
      </c>
      <c r="Q4393" s="2" t="s">
        <v>32</v>
      </c>
      <c r="R4393" s="4" t="s">
        <v>15382</v>
      </c>
    </row>
    <row r="4394" spans="1:18" ht="14.25" customHeight="1" x14ac:dyDescent="0.3">
      <c r="A4394" s="2" t="s">
        <v>4429</v>
      </c>
      <c r="B4394" s="2" t="s">
        <v>45</v>
      </c>
      <c r="C4394" s="2" t="s">
        <v>37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tr">
        <f t="shared" si="102"/>
        <v>April</v>
      </c>
      <c r="J4394" s="2">
        <f>MONTH(H4394)</f>
        <v>4</v>
      </c>
      <c r="K4394" s="2">
        <f t="shared" si="104"/>
        <v>2023</v>
      </c>
      <c r="L4394" s="2">
        <f>H4394-G4394</f>
        <v>3</v>
      </c>
      <c r="M4394" s="2" t="str">
        <f t="shared" si="103"/>
        <v>delay delivery</v>
      </c>
      <c r="N4394" s="2" t="s">
        <v>19</v>
      </c>
      <c r="O4394" s="2" t="s">
        <v>20</v>
      </c>
      <c r="P4394" s="2">
        <v>593.33000000000004</v>
      </c>
      <c r="Q4394" s="2" t="s">
        <v>27</v>
      </c>
      <c r="R4394" s="4" t="s">
        <v>15382</v>
      </c>
    </row>
    <row r="4395" spans="1:18" ht="14.25" customHeight="1" x14ac:dyDescent="0.3">
      <c r="A4395" s="2" t="s">
        <v>4430</v>
      </c>
      <c r="B4395" s="2" t="s">
        <v>45</v>
      </c>
      <c r="C4395" s="2" t="s">
        <v>37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tr">
        <f t="shared" si="102"/>
        <v>December</v>
      </c>
      <c r="J4395" s="2">
        <f>MONTH(H4395)</f>
        <v>12</v>
      </c>
      <c r="K4395" s="2">
        <f t="shared" si="104"/>
        <v>2024</v>
      </c>
      <c r="L4395" s="2">
        <f>H4395-G4395</f>
        <v>5</v>
      </c>
      <c r="M4395" s="2" t="str">
        <f t="shared" si="103"/>
        <v>delay delivery</v>
      </c>
      <c r="N4395" s="2" t="s">
        <v>19</v>
      </c>
      <c r="O4395" s="2" t="s">
        <v>20</v>
      </c>
      <c r="P4395" s="2">
        <v>292.60000000000002</v>
      </c>
      <c r="Q4395" s="2" t="s">
        <v>52</v>
      </c>
      <c r="R4395" s="4" t="s">
        <v>15382</v>
      </c>
    </row>
    <row r="4396" spans="1:18" ht="14.25" customHeight="1" x14ac:dyDescent="0.3">
      <c r="A4396" s="2" t="s">
        <v>4431</v>
      </c>
      <c r="B4396" s="2" t="s">
        <v>23</v>
      </c>
      <c r="C4396" s="2" t="s">
        <v>40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tr">
        <f t="shared" si="102"/>
        <v>December</v>
      </c>
      <c r="J4396" s="2">
        <f>MONTH(H4396)</f>
        <v>12</v>
      </c>
      <c r="K4396" s="2">
        <f t="shared" si="104"/>
        <v>2024</v>
      </c>
      <c r="L4396" s="2">
        <f>H4396-G4396</f>
        <v>4</v>
      </c>
      <c r="M4396" s="2" t="str">
        <f t="shared" si="103"/>
        <v>delay delivery</v>
      </c>
      <c r="N4396" s="2" t="s">
        <v>25</v>
      </c>
      <c r="O4396" s="2" t="s">
        <v>31</v>
      </c>
      <c r="P4396" s="2">
        <v>242.25</v>
      </c>
      <c r="Q4396" s="2" t="s">
        <v>38</v>
      </c>
      <c r="R4396" s="4" t="s">
        <v>15382</v>
      </c>
    </row>
    <row r="4397" spans="1:18" ht="14.25" customHeight="1" x14ac:dyDescent="0.3">
      <c r="A4397" s="2" t="s">
        <v>4432</v>
      </c>
      <c r="B4397" s="2" t="s">
        <v>29</v>
      </c>
      <c r="C4397" s="2" t="s">
        <v>24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tr">
        <f t="shared" si="102"/>
        <v>June</v>
      </c>
      <c r="J4397" s="2">
        <f>MONTH(H4397)</f>
        <v>6</v>
      </c>
      <c r="K4397" s="2">
        <f t="shared" si="104"/>
        <v>2023</v>
      </c>
      <c r="L4397" s="2">
        <f>H4397-G4397</f>
        <v>1</v>
      </c>
      <c r="M4397" s="2" t="str">
        <f t="shared" si="103"/>
        <v>early delivery</v>
      </c>
      <c r="N4397" s="2" t="s">
        <v>19</v>
      </c>
      <c r="O4397" s="2" t="s">
        <v>31</v>
      </c>
      <c r="P4397" s="2">
        <v>88.47</v>
      </c>
      <c r="Q4397" s="2" t="s">
        <v>52</v>
      </c>
      <c r="R4397" s="4" t="s">
        <v>15382</v>
      </c>
    </row>
    <row r="4398" spans="1:18" ht="14.25" customHeight="1" x14ac:dyDescent="0.3">
      <c r="A4398" s="2" t="s">
        <v>4433</v>
      </c>
      <c r="B4398" s="2" t="s">
        <v>23</v>
      </c>
      <c r="C4398" s="2" t="s">
        <v>18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tr">
        <f t="shared" si="102"/>
        <v>September</v>
      </c>
      <c r="J4398" s="2">
        <f>MONTH(H4398)</f>
        <v>9</v>
      </c>
      <c r="K4398" s="2">
        <f t="shared" si="104"/>
        <v>2023</v>
      </c>
      <c r="L4398" s="2">
        <f>H4398-G4398</f>
        <v>1</v>
      </c>
      <c r="M4398" s="2" t="str">
        <f t="shared" si="103"/>
        <v>early delivery</v>
      </c>
      <c r="N4398" s="2" t="s">
        <v>25</v>
      </c>
      <c r="O4398" s="2" t="s">
        <v>31</v>
      </c>
      <c r="P4398" s="2">
        <v>569.34</v>
      </c>
      <c r="Q4398" s="2" t="s">
        <v>32</v>
      </c>
      <c r="R4398" s="4" t="s">
        <v>15382</v>
      </c>
    </row>
    <row r="4399" spans="1:18" ht="14.25" customHeight="1" x14ac:dyDescent="0.3">
      <c r="A4399" s="2" t="s">
        <v>4434</v>
      </c>
      <c r="B4399" s="2" t="s">
        <v>45</v>
      </c>
      <c r="C4399" s="2" t="s">
        <v>37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tr">
        <f t="shared" si="102"/>
        <v>November</v>
      </c>
      <c r="J4399" s="2">
        <f>MONTH(H4399)</f>
        <v>11</v>
      </c>
      <c r="K4399" s="2">
        <f t="shared" si="104"/>
        <v>2023</v>
      </c>
      <c r="L4399" s="2">
        <f>H4399-G4399</f>
        <v>4</v>
      </c>
      <c r="M4399" s="2" t="str">
        <f t="shared" si="103"/>
        <v>delay delivery</v>
      </c>
      <c r="N4399" s="2" t="s">
        <v>25</v>
      </c>
      <c r="O4399" s="2" t="s">
        <v>31</v>
      </c>
      <c r="P4399" s="2">
        <v>57.93</v>
      </c>
      <c r="Q4399" s="2" t="s">
        <v>27</v>
      </c>
      <c r="R4399" s="4" t="s">
        <v>15382</v>
      </c>
    </row>
    <row r="4400" spans="1:18" ht="14.25" customHeight="1" x14ac:dyDescent="0.3">
      <c r="A4400" s="2" t="s">
        <v>4435</v>
      </c>
      <c r="B4400" s="2" t="s">
        <v>17</v>
      </c>
      <c r="C4400" s="2" t="s">
        <v>40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tr">
        <f t="shared" si="102"/>
        <v>June</v>
      </c>
      <c r="J4400" s="2">
        <f>MONTH(H4400)</f>
        <v>6</v>
      </c>
      <c r="K4400" s="2">
        <f t="shared" si="104"/>
        <v>2023</v>
      </c>
      <c r="L4400" s="2">
        <f>H4400-G4400</f>
        <v>3</v>
      </c>
      <c r="M4400" s="2" t="str">
        <f t="shared" si="103"/>
        <v>delay delivery</v>
      </c>
      <c r="N4400" s="2" t="s">
        <v>19</v>
      </c>
      <c r="O4400" s="2" t="s">
        <v>20</v>
      </c>
      <c r="P4400" s="2">
        <v>1215.02</v>
      </c>
      <c r="Q4400" s="2" t="s">
        <v>38</v>
      </c>
      <c r="R4400" s="4" t="s">
        <v>15382</v>
      </c>
    </row>
    <row r="4401" spans="1:18" ht="14.25" customHeight="1" x14ac:dyDescent="0.3">
      <c r="A4401" s="2" t="s">
        <v>4436</v>
      </c>
      <c r="B4401" s="2" t="s">
        <v>17</v>
      </c>
      <c r="C4401" s="2" t="s">
        <v>24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tr">
        <f t="shared" si="102"/>
        <v>September</v>
      </c>
      <c r="J4401" s="2">
        <f>MONTH(H4401)</f>
        <v>9</v>
      </c>
      <c r="K4401" s="2">
        <f t="shared" si="104"/>
        <v>2023</v>
      </c>
      <c r="L4401" s="2">
        <f>H4401-G4401</f>
        <v>6</v>
      </c>
      <c r="M4401" s="2" t="str">
        <f t="shared" si="103"/>
        <v>on time delivery</v>
      </c>
      <c r="N4401" s="2" t="s">
        <v>35</v>
      </c>
      <c r="O4401" s="2" t="s">
        <v>26</v>
      </c>
      <c r="P4401" s="2">
        <v>139.31</v>
      </c>
      <c r="Q4401" s="2" t="s">
        <v>38</v>
      </c>
      <c r="R4401" s="4" t="s">
        <v>15382</v>
      </c>
    </row>
    <row r="4402" spans="1:18" ht="14.25" customHeight="1" x14ac:dyDescent="0.3">
      <c r="A4402" s="2" t="s">
        <v>4437</v>
      </c>
      <c r="B4402" s="2" t="s">
        <v>45</v>
      </c>
      <c r="C4402" s="2" t="s">
        <v>24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tr">
        <f t="shared" si="102"/>
        <v>November</v>
      </c>
      <c r="J4402" s="2">
        <f>MONTH(H4402)</f>
        <v>11</v>
      </c>
      <c r="K4402" s="2">
        <f t="shared" si="104"/>
        <v>2024</v>
      </c>
      <c r="L4402" s="2">
        <f>H4402-G4402</f>
        <v>3</v>
      </c>
      <c r="M4402" s="2" t="str">
        <f t="shared" si="103"/>
        <v>delay delivery</v>
      </c>
      <c r="N4402" s="2" t="s">
        <v>35</v>
      </c>
      <c r="O4402" s="2" t="s">
        <v>20</v>
      </c>
      <c r="P4402" s="2">
        <v>1255.25</v>
      </c>
      <c r="Q4402" s="2" t="s">
        <v>43</v>
      </c>
      <c r="R4402" s="4" t="s">
        <v>15382</v>
      </c>
    </row>
    <row r="4403" spans="1:18" ht="14.25" customHeight="1" x14ac:dyDescent="0.3">
      <c r="A4403" s="2" t="s">
        <v>4438</v>
      </c>
      <c r="B4403" s="2" t="s">
        <v>17</v>
      </c>
      <c r="C4403" s="2" t="s">
        <v>24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tr">
        <f t="shared" si="102"/>
        <v>June</v>
      </c>
      <c r="J4403" s="2">
        <f>MONTH(H4403)</f>
        <v>6</v>
      </c>
      <c r="K4403" s="2">
        <f t="shared" si="104"/>
        <v>2024</v>
      </c>
      <c r="L4403" s="2">
        <f>H4403-G4403</f>
        <v>1</v>
      </c>
      <c r="M4403" s="2" t="str">
        <f t="shared" si="103"/>
        <v>early delivery</v>
      </c>
      <c r="N4403" s="2" t="s">
        <v>35</v>
      </c>
      <c r="O4403" s="2" t="s">
        <v>20</v>
      </c>
      <c r="P4403" s="2">
        <v>380.36</v>
      </c>
      <c r="Q4403" s="2" t="s">
        <v>21</v>
      </c>
      <c r="R4403" s="4" t="s">
        <v>15382</v>
      </c>
    </row>
    <row r="4404" spans="1:18" ht="14.25" customHeight="1" x14ac:dyDescent="0.3">
      <c r="A4404" s="2" t="s">
        <v>4439</v>
      </c>
      <c r="B4404" s="2" t="s">
        <v>45</v>
      </c>
      <c r="C4404" s="2" t="s">
        <v>30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tr">
        <f t="shared" si="102"/>
        <v>December</v>
      </c>
      <c r="J4404" s="2">
        <f>MONTH(H4404)</f>
        <v>12</v>
      </c>
      <c r="K4404" s="2">
        <f t="shared" si="104"/>
        <v>2024</v>
      </c>
      <c r="L4404" s="2">
        <f>H4404-G4404</f>
        <v>6</v>
      </c>
      <c r="M4404" s="2" t="str">
        <f t="shared" si="103"/>
        <v>on time delivery</v>
      </c>
      <c r="N4404" s="2" t="s">
        <v>25</v>
      </c>
      <c r="O4404" s="2" t="s">
        <v>20</v>
      </c>
      <c r="P4404" s="2">
        <v>953.78</v>
      </c>
      <c r="Q4404" s="2" t="s">
        <v>27</v>
      </c>
      <c r="R4404" s="4" t="s">
        <v>15382</v>
      </c>
    </row>
    <row r="4405" spans="1:18" ht="14.25" customHeight="1" x14ac:dyDescent="0.3">
      <c r="A4405" s="2" t="s">
        <v>4440</v>
      </c>
      <c r="B4405" s="2" t="s">
        <v>17</v>
      </c>
      <c r="C4405" s="2" t="s">
        <v>24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tr">
        <f t="shared" si="102"/>
        <v>November</v>
      </c>
      <c r="J4405" s="2">
        <f>MONTH(H4405)</f>
        <v>11</v>
      </c>
      <c r="K4405" s="2">
        <f t="shared" si="104"/>
        <v>2023</v>
      </c>
      <c r="L4405" s="2">
        <f>H4405-G4405</f>
        <v>3</v>
      </c>
      <c r="M4405" s="2" t="str">
        <f t="shared" si="103"/>
        <v>delay delivery</v>
      </c>
      <c r="N4405" s="2" t="s">
        <v>35</v>
      </c>
      <c r="O4405" s="2" t="s">
        <v>31</v>
      </c>
      <c r="P4405" s="2">
        <v>1188.69</v>
      </c>
      <c r="Q4405" s="2" t="s">
        <v>38</v>
      </c>
      <c r="R4405" s="4" t="s">
        <v>15382</v>
      </c>
    </row>
    <row r="4406" spans="1:18" ht="14.25" customHeight="1" x14ac:dyDescent="0.3">
      <c r="A4406" s="2" t="s">
        <v>4441</v>
      </c>
      <c r="B4406" s="2" t="s">
        <v>23</v>
      </c>
      <c r="C4406" s="2" t="s">
        <v>40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tr">
        <f t="shared" si="102"/>
        <v>June</v>
      </c>
      <c r="J4406" s="2">
        <f>MONTH(H4406)</f>
        <v>6</v>
      </c>
      <c r="K4406" s="2">
        <f t="shared" si="104"/>
        <v>2023</v>
      </c>
      <c r="L4406" s="2">
        <f>H4406-G4406</f>
        <v>3</v>
      </c>
      <c r="M4406" s="2" t="str">
        <f t="shared" si="103"/>
        <v>delay delivery</v>
      </c>
      <c r="N4406" s="2" t="s">
        <v>25</v>
      </c>
      <c r="O4406" s="2" t="s">
        <v>26</v>
      </c>
      <c r="P4406" s="2">
        <v>94.12</v>
      </c>
      <c r="Q4406" s="2" t="s">
        <v>52</v>
      </c>
      <c r="R4406" s="4" t="s">
        <v>15382</v>
      </c>
    </row>
    <row r="4407" spans="1:18" ht="14.25" customHeight="1" x14ac:dyDescent="0.3">
      <c r="A4407" s="2" t="s">
        <v>4442</v>
      </c>
      <c r="B4407" s="2" t="s">
        <v>29</v>
      </c>
      <c r="C4407" s="2" t="s">
        <v>18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tr">
        <f t="shared" si="102"/>
        <v>February</v>
      </c>
      <c r="J4407" s="2">
        <f>MONTH(H4407)</f>
        <v>2</v>
      </c>
      <c r="K4407" s="2">
        <f t="shared" si="104"/>
        <v>2024</v>
      </c>
      <c r="L4407" s="2">
        <f>H4407-G4407</f>
        <v>1</v>
      </c>
      <c r="M4407" s="2" t="str">
        <f t="shared" si="103"/>
        <v>early delivery</v>
      </c>
      <c r="N4407" s="2" t="s">
        <v>25</v>
      </c>
      <c r="O4407" s="2" t="s">
        <v>26</v>
      </c>
      <c r="P4407" s="2">
        <v>690</v>
      </c>
      <c r="Q4407" s="2" t="s">
        <v>32</v>
      </c>
      <c r="R4407" s="4" t="s">
        <v>15382</v>
      </c>
    </row>
    <row r="4408" spans="1:18" ht="14.25" customHeight="1" x14ac:dyDescent="0.3">
      <c r="A4408" s="2" t="s">
        <v>4443</v>
      </c>
      <c r="B4408" s="2" t="s">
        <v>29</v>
      </c>
      <c r="C4408" s="2" t="s">
        <v>40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tr">
        <f t="shared" si="102"/>
        <v>August</v>
      </c>
      <c r="J4408" s="2">
        <f>MONTH(H4408)</f>
        <v>8</v>
      </c>
      <c r="K4408" s="2">
        <f t="shared" si="104"/>
        <v>2023</v>
      </c>
      <c r="L4408" s="2">
        <f>H4408-G4408</f>
        <v>1</v>
      </c>
      <c r="M4408" s="2" t="str">
        <f t="shared" si="103"/>
        <v>early delivery</v>
      </c>
      <c r="N4408" s="2" t="s">
        <v>35</v>
      </c>
      <c r="O4408" s="2" t="s">
        <v>20</v>
      </c>
      <c r="P4408" s="2">
        <v>148.07</v>
      </c>
      <c r="Q4408" s="2" t="s">
        <v>21</v>
      </c>
      <c r="R4408" s="4" t="s">
        <v>15382</v>
      </c>
    </row>
    <row r="4409" spans="1:18" ht="14.25" customHeight="1" x14ac:dyDescent="0.3">
      <c r="A4409" s="2" t="s">
        <v>4444</v>
      </c>
      <c r="B4409" s="2" t="s">
        <v>23</v>
      </c>
      <c r="C4409" s="2" t="s">
        <v>24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tr">
        <f t="shared" si="102"/>
        <v>July</v>
      </c>
      <c r="J4409" s="2">
        <f>MONTH(H4409)</f>
        <v>7</v>
      </c>
      <c r="K4409" s="2">
        <f t="shared" si="104"/>
        <v>2024</v>
      </c>
      <c r="L4409" s="2">
        <f>H4409-G4409</f>
        <v>7</v>
      </c>
      <c r="M4409" s="2" t="str">
        <f t="shared" si="103"/>
        <v>on time delivery</v>
      </c>
      <c r="N4409" s="2" t="s">
        <v>35</v>
      </c>
      <c r="O4409" s="2" t="s">
        <v>31</v>
      </c>
      <c r="P4409" s="2">
        <v>411.32</v>
      </c>
      <c r="Q4409" s="2" t="s">
        <v>32</v>
      </c>
      <c r="R4409" s="4" t="s">
        <v>15382</v>
      </c>
    </row>
    <row r="4410" spans="1:18" ht="14.25" customHeight="1" x14ac:dyDescent="0.3">
      <c r="A4410" s="2" t="s">
        <v>4445</v>
      </c>
      <c r="B4410" s="2" t="s">
        <v>23</v>
      </c>
      <c r="C4410" s="2" t="s">
        <v>18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tr">
        <f t="shared" si="102"/>
        <v>June</v>
      </c>
      <c r="J4410" s="2">
        <f>MONTH(H4410)</f>
        <v>6</v>
      </c>
      <c r="K4410" s="2">
        <f t="shared" si="104"/>
        <v>2024</v>
      </c>
      <c r="L4410" s="2">
        <f>H4410-G4410</f>
        <v>1</v>
      </c>
      <c r="M4410" s="2" t="str">
        <f t="shared" si="103"/>
        <v>early delivery</v>
      </c>
      <c r="N4410" s="2" t="s">
        <v>25</v>
      </c>
      <c r="O4410" s="2" t="s">
        <v>20</v>
      </c>
      <c r="P4410" s="2">
        <v>311.14</v>
      </c>
      <c r="Q4410" s="2" t="s">
        <v>21</v>
      </c>
      <c r="R4410" s="4" t="s">
        <v>15382</v>
      </c>
    </row>
    <row r="4411" spans="1:18" ht="14.25" customHeight="1" x14ac:dyDescent="0.3">
      <c r="A4411" s="2" t="s">
        <v>4446</v>
      </c>
      <c r="B4411" s="2" t="s">
        <v>45</v>
      </c>
      <c r="C4411" s="2" t="s">
        <v>37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tr">
        <f t="shared" si="102"/>
        <v>July</v>
      </c>
      <c r="J4411" s="2">
        <f>MONTH(H4411)</f>
        <v>7</v>
      </c>
      <c r="K4411" s="2">
        <f t="shared" si="104"/>
        <v>2023</v>
      </c>
      <c r="L4411" s="2">
        <f>H4411-G4411</f>
        <v>2</v>
      </c>
      <c r="M4411" s="2" t="str">
        <f t="shared" si="103"/>
        <v>early delivery</v>
      </c>
      <c r="N4411" s="2" t="s">
        <v>25</v>
      </c>
      <c r="O4411" s="2" t="s">
        <v>26</v>
      </c>
      <c r="P4411" s="2">
        <v>557.55999999999995</v>
      </c>
      <c r="Q4411" s="2" t="s">
        <v>21</v>
      </c>
      <c r="R4411" s="4" t="s">
        <v>15382</v>
      </c>
    </row>
    <row r="4412" spans="1:18" ht="14.25" customHeight="1" x14ac:dyDescent="0.3">
      <c r="A4412" s="2" t="s">
        <v>4447</v>
      </c>
      <c r="B4412" s="2" t="s">
        <v>45</v>
      </c>
      <c r="C4412" s="2" t="s">
        <v>37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tr">
        <f t="shared" si="102"/>
        <v>September</v>
      </c>
      <c r="J4412" s="2">
        <f>MONTH(H4412)</f>
        <v>9</v>
      </c>
      <c r="K4412" s="2">
        <f t="shared" si="104"/>
        <v>2023</v>
      </c>
      <c r="L4412" s="2">
        <f>H4412-G4412</f>
        <v>1</v>
      </c>
      <c r="M4412" s="2" t="str">
        <f t="shared" si="103"/>
        <v>early delivery</v>
      </c>
      <c r="N4412" s="2" t="s">
        <v>35</v>
      </c>
      <c r="O4412" s="2" t="s">
        <v>26</v>
      </c>
      <c r="P4412" s="2">
        <v>272.87</v>
      </c>
      <c r="Q4412" s="2" t="s">
        <v>43</v>
      </c>
      <c r="R4412" s="4" t="s">
        <v>15382</v>
      </c>
    </row>
    <row r="4413" spans="1:18" ht="14.25" customHeight="1" x14ac:dyDescent="0.3">
      <c r="A4413" s="2" t="s">
        <v>4448</v>
      </c>
      <c r="B4413" s="2" t="s">
        <v>45</v>
      </c>
      <c r="C4413" s="2" t="s">
        <v>40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tr">
        <f t="shared" si="102"/>
        <v>February</v>
      </c>
      <c r="J4413" s="2">
        <f>MONTH(H4413)</f>
        <v>2</v>
      </c>
      <c r="K4413" s="2">
        <f t="shared" si="104"/>
        <v>2023</v>
      </c>
      <c r="L4413" s="2">
        <f>H4413-G4413</f>
        <v>6</v>
      </c>
      <c r="M4413" s="2" t="str">
        <f t="shared" si="103"/>
        <v>on time delivery</v>
      </c>
      <c r="N4413" s="2" t="s">
        <v>19</v>
      </c>
      <c r="O4413" s="2" t="s">
        <v>20</v>
      </c>
      <c r="P4413" s="2">
        <v>103.63</v>
      </c>
      <c r="Q4413" s="2" t="s">
        <v>21</v>
      </c>
      <c r="R4413" s="4" t="s">
        <v>15382</v>
      </c>
    </row>
    <row r="4414" spans="1:18" ht="14.25" customHeight="1" x14ac:dyDescent="0.3">
      <c r="A4414" s="2" t="s">
        <v>4449</v>
      </c>
      <c r="B4414" s="2" t="s">
        <v>17</v>
      </c>
      <c r="C4414" s="2" t="s">
        <v>18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tr">
        <f t="shared" si="102"/>
        <v>January</v>
      </c>
      <c r="J4414" s="2">
        <f>MONTH(H4414)</f>
        <v>1</v>
      </c>
      <c r="K4414" s="2">
        <f t="shared" si="104"/>
        <v>2024</v>
      </c>
      <c r="L4414" s="2">
        <f>H4414-G4414</f>
        <v>2</v>
      </c>
      <c r="M4414" s="2" t="str">
        <f t="shared" si="103"/>
        <v>early delivery</v>
      </c>
      <c r="N4414" s="2" t="s">
        <v>25</v>
      </c>
      <c r="O4414" s="2" t="s">
        <v>26</v>
      </c>
      <c r="P4414" s="2">
        <v>435.52</v>
      </c>
      <c r="Q4414" s="2" t="s">
        <v>21</v>
      </c>
      <c r="R4414" s="4" t="s">
        <v>15382</v>
      </c>
    </row>
    <row r="4415" spans="1:18" ht="14.25" customHeight="1" x14ac:dyDescent="0.3">
      <c r="A4415" s="2" t="s">
        <v>4450</v>
      </c>
      <c r="B4415" s="2" t="s">
        <v>45</v>
      </c>
      <c r="C4415" s="2" t="s">
        <v>40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tr">
        <f t="shared" si="102"/>
        <v>January</v>
      </c>
      <c r="J4415" s="2">
        <f>MONTH(H4415)</f>
        <v>1</v>
      </c>
      <c r="K4415" s="2">
        <f t="shared" si="104"/>
        <v>2024</v>
      </c>
      <c r="L4415" s="2">
        <f>H4415-G4415</f>
        <v>5</v>
      </c>
      <c r="M4415" s="2" t="str">
        <f t="shared" si="103"/>
        <v>delay delivery</v>
      </c>
      <c r="N4415" s="2" t="s">
        <v>25</v>
      </c>
      <c r="O4415" s="2" t="s">
        <v>31</v>
      </c>
      <c r="P4415" s="2">
        <v>400.95</v>
      </c>
      <c r="Q4415" s="2" t="s">
        <v>38</v>
      </c>
      <c r="R4415" s="4" t="s">
        <v>15382</v>
      </c>
    </row>
    <row r="4416" spans="1:18" ht="14.25" customHeight="1" x14ac:dyDescent="0.3">
      <c r="A4416" s="2" t="s">
        <v>4451</v>
      </c>
      <c r="B4416" s="2" t="s">
        <v>23</v>
      </c>
      <c r="C4416" s="2" t="s">
        <v>18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tr">
        <f t="shared" si="102"/>
        <v>April</v>
      </c>
      <c r="J4416" s="2">
        <f>MONTH(H4416)</f>
        <v>4</v>
      </c>
      <c r="K4416" s="2">
        <f t="shared" si="104"/>
        <v>2024</v>
      </c>
      <c r="L4416" s="2">
        <f>H4416-G4416</f>
        <v>3</v>
      </c>
      <c r="M4416" s="2" t="str">
        <f t="shared" si="103"/>
        <v>delay delivery</v>
      </c>
      <c r="N4416" s="2" t="s">
        <v>35</v>
      </c>
      <c r="O4416" s="2" t="s">
        <v>26</v>
      </c>
      <c r="P4416" s="2">
        <v>719.85</v>
      </c>
      <c r="Q4416" s="2" t="s">
        <v>21</v>
      </c>
      <c r="R4416" s="4" t="s">
        <v>15382</v>
      </c>
    </row>
    <row r="4417" spans="1:18" ht="14.25" customHeight="1" x14ac:dyDescent="0.3">
      <c r="A4417" s="2" t="s">
        <v>4452</v>
      </c>
      <c r="B4417" s="2" t="s">
        <v>29</v>
      </c>
      <c r="C4417" s="2" t="s">
        <v>18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tr">
        <f t="shared" si="102"/>
        <v>August</v>
      </c>
      <c r="J4417" s="2">
        <f>MONTH(H4417)</f>
        <v>8</v>
      </c>
      <c r="K4417" s="2">
        <f t="shared" si="104"/>
        <v>2023</v>
      </c>
      <c r="L4417" s="2">
        <f>H4417-G4417</f>
        <v>2</v>
      </c>
      <c r="M4417" s="2" t="str">
        <f t="shared" si="103"/>
        <v>early delivery</v>
      </c>
      <c r="N4417" s="2" t="s">
        <v>35</v>
      </c>
      <c r="O4417" s="2" t="s">
        <v>20</v>
      </c>
      <c r="P4417" s="2">
        <v>14.21</v>
      </c>
      <c r="Q4417" s="2" t="s">
        <v>21</v>
      </c>
      <c r="R4417" s="4" t="s">
        <v>15382</v>
      </c>
    </row>
    <row r="4418" spans="1:18" ht="14.25" customHeight="1" x14ac:dyDescent="0.3">
      <c r="A4418" s="2" t="s">
        <v>4453</v>
      </c>
      <c r="B4418" s="2" t="s">
        <v>17</v>
      </c>
      <c r="C4418" s="2" t="s">
        <v>40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tr">
        <f t="shared" si="102"/>
        <v>December</v>
      </c>
      <c r="J4418" s="2">
        <f>MONTH(H4418)</f>
        <v>12</v>
      </c>
      <c r="K4418" s="2">
        <f t="shared" si="104"/>
        <v>2023</v>
      </c>
      <c r="L4418" s="2">
        <f>H4418-G4418</f>
        <v>5</v>
      </c>
      <c r="M4418" s="2" t="str">
        <f t="shared" si="103"/>
        <v>delay delivery</v>
      </c>
      <c r="N4418" s="2" t="s">
        <v>35</v>
      </c>
      <c r="O4418" s="2" t="s">
        <v>26</v>
      </c>
      <c r="P4418" s="2">
        <v>163.31</v>
      </c>
      <c r="Q4418" s="2" t="s">
        <v>43</v>
      </c>
      <c r="R4418" s="4" t="s">
        <v>15382</v>
      </c>
    </row>
    <row r="4419" spans="1:18" ht="14.25" customHeight="1" x14ac:dyDescent="0.3">
      <c r="A4419" s="2" t="s">
        <v>4454</v>
      </c>
      <c r="B4419" s="2" t="s">
        <v>45</v>
      </c>
      <c r="C4419" s="2" t="s">
        <v>18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tr">
        <f t="shared" si="102"/>
        <v>December</v>
      </c>
      <c r="J4419" s="2">
        <f>MONTH(H4419)</f>
        <v>12</v>
      </c>
      <c r="K4419" s="2">
        <f t="shared" ref="K4419:K4482" si="105">YEAR(H4419)</f>
        <v>2023</v>
      </c>
      <c r="L4419" s="2">
        <f>H4419-G4419</f>
        <v>6</v>
      </c>
      <c r="M4419" s="2" t="str">
        <f t="shared" si="103"/>
        <v>on time delivery</v>
      </c>
      <c r="N4419" s="2" t="s">
        <v>25</v>
      </c>
      <c r="O4419" s="2" t="s">
        <v>20</v>
      </c>
      <c r="P4419" s="2">
        <v>774.86</v>
      </c>
      <c r="Q4419" s="2" t="s">
        <v>27</v>
      </c>
      <c r="R4419" s="4" t="s">
        <v>15382</v>
      </c>
    </row>
    <row r="4420" spans="1:18" ht="14.25" customHeight="1" x14ac:dyDescent="0.3">
      <c r="A4420" s="2" t="s">
        <v>4455</v>
      </c>
      <c r="B4420" s="2" t="s">
        <v>17</v>
      </c>
      <c r="C4420" s="2" t="s">
        <v>24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tr">
        <f t="shared" si="102"/>
        <v>November</v>
      </c>
      <c r="J4420" s="2">
        <f>MONTH(H4420)</f>
        <v>11</v>
      </c>
      <c r="K4420" s="2">
        <f t="shared" si="105"/>
        <v>2023</v>
      </c>
      <c r="L4420" s="2">
        <f>H4420-G4420</f>
        <v>3</v>
      </c>
      <c r="M4420" s="2" t="str">
        <f t="shared" si="103"/>
        <v>delay delivery</v>
      </c>
      <c r="N4420" s="2" t="s">
        <v>35</v>
      </c>
      <c r="O4420" s="2" t="s">
        <v>20</v>
      </c>
      <c r="P4420" s="2">
        <v>240.79</v>
      </c>
      <c r="Q4420" s="2" t="s">
        <v>52</v>
      </c>
      <c r="R4420" s="4" t="s">
        <v>15382</v>
      </c>
    </row>
    <row r="4421" spans="1:18" ht="14.25" customHeight="1" x14ac:dyDescent="0.3">
      <c r="A4421" s="2" t="s">
        <v>4456</v>
      </c>
      <c r="B4421" s="2" t="s">
        <v>17</v>
      </c>
      <c r="C4421" s="2" t="s">
        <v>18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tr">
        <f t="shared" si="102"/>
        <v>December</v>
      </c>
      <c r="J4421" s="2">
        <f>MONTH(H4421)</f>
        <v>12</v>
      </c>
      <c r="K4421" s="2">
        <f t="shared" si="105"/>
        <v>2024</v>
      </c>
      <c r="L4421" s="2">
        <f>H4421-G4421</f>
        <v>3</v>
      </c>
      <c r="M4421" s="2" t="str">
        <f t="shared" si="103"/>
        <v>delay delivery</v>
      </c>
      <c r="N4421" s="2" t="s">
        <v>19</v>
      </c>
      <c r="O4421" s="2" t="s">
        <v>31</v>
      </c>
      <c r="P4421" s="2">
        <v>348</v>
      </c>
      <c r="Q4421" s="2" t="s">
        <v>27</v>
      </c>
      <c r="R4421" s="4" t="s">
        <v>15382</v>
      </c>
    </row>
    <row r="4422" spans="1:18" ht="14.25" customHeight="1" x14ac:dyDescent="0.3">
      <c r="A4422" s="2" t="s">
        <v>4457</v>
      </c>
      <c r="B4422" s="2" t="s">
        <v>45</v>
      </c>
      <c r="C4422" s="2" t="s">
        <v>18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tr">
        <f t="shared" si="102"/>
        <v>March</v>
      </c>
      <c r="J4422" s="2">
        <f>MONTH(H4422)</f>
        <v>3</v>
      </c>
      <c r="K4422" s="2">
        <f t="shared" si="105"/>
        <v>2023</v>
      </c>
      <c r="L4422" s="2">
        <f>H4422-G4422</f>
        <v>3</v>
      </c>
      <c r="M4422" s="2" t="str">
        <f t="shared" si="103"/>
        <v>delay delivery</v>
      </c>
      <c r="N4422" s="2" t="s">
        <v>19</v>
      </c>
      <c r="O4422" s="2" t="s">
        <v>20</v>
      </c>
      <c r="P4422" s="2">
        <v>244.42</v>
      </c>
      <c r="Q4422" s="2" t="s">
        <v>43</v>
      </c>
      <c r="R4422" s="4" t="s">
        <v>15382</v>
      </c>
    </row>
    <row r="4423" spans="1:18" ht="14.25" customHeight="1" x14ac:dyDescent="0.3">
      <c r="A4423" s="2" t="s">
        <v>4458</v>
      </c>
      <c r="B4423" s="2" t="s">
        <v>17</v>
      </c>
      <c r="C4423" s="2" t="s">
        <v>40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tr">
        <f t="shared" si="102"/>
        <v>January</v>
      </c>
      <c r="J4423" s="2">
        <f>MONTH(H4423)</f>
        <v>1</v>
      </c>
      <c r="K4423" s="2">
        <f t="shared" si="105"/>
        <v>2023</v>
      </c>
      <c r="L4423" s="2">
        <f>H4423-G4423</f>
        <v>6</v>
      </c>
      <c r="M4423" s="2" t="str">
        <f t="shared" si="103"/>
        <v>on time delivery</v>
      </c>
      <c r="N4423" s="2" t="s">
        <v>35</v>
      </c>
      <c r="O4423" s="2" t="s">
        <v>20</v>
      </c>
      <c r="P4423" s="2">
        <v>384.62</v>
      </c>
      <c r="Q4423" s="2" t="s">
        <v>38</v>
      </c>
      <c r="R4423" s="4" t="s">
        <v>15382</v>
      </c>
    </row>
    <row r="4424" spans="1:18" ht="14.25" customHeight="1" x14ac:dyDescent="0.3">
      <c r="A4424" s="2" t="s">
        <v>4459</v>
      </c>
      <c r="B4424" s="2" t="s">
        <v>29</v>
      </c>
      <c r="C4424" s="2" t="s">
        <v>37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tr">
        <f t="shared" si="102"/>
        <v>December</v>
      </c>
      <c r="J4424" s="2">
        <f>MONTH(H4424)</f>
        <v>12</v>
      </c>
      <c r="K4424" s="2">
        <f t="shared" si="105"/>
        <v>2023</v>
      </c>
      <c r="L4424" s="2">
        <f>H4424-G4424</f>
        <v>4</v>
      </c>
      <c r="M4424" s="2" t="str">
        <f t="shared" si="103"/>
        <v>delay delivery</v>
      </c>
      <c r="N4424" s="2" t="s">
        <v>25</v>
      </c>
      <c r="O4424" s="2" t="s">
        <v>26</v>
      </c>
      <c r="P4424" s="2">
        <v>1235.17</v>
      </c>
      <c r="Q4424" s="2" t="s">
        <v>21</v>
      </c>
      <c r="R4424" s="4" t="s">
        <v>15382</v>
      </c>
    </row>
    <row r="4425" spans="1:18" ht="14.25" customHeight="1" x14ac:dyDescent="0.3">
      <c r="A4425" s="2" t="s">
        <v>4460</v>
      </c>
      <c r="B4425" s="2" t="s">
        <v>23</v>
      </c>
      <c r="C4425" s="2" t="s">
        <v>30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tr">
        <f t="shared" si="102"/>
        <v>December</v>
      </c>
      <c r="J4425" s="2">
        <f>MONTH(H4425)</f>
        <v>12</v>
      </c>
      <c r="K4425" s="2">
        <f t="shared" si="105"/>
        <v>2023</v>
      </c>
      <c r="L4425" s="2">
        <f>H4425-G4425</f>
        <v>4</v>
      </c>
      <c r="M4425" s="2" t="str">
        <f t="shared" si="103"/>
        <v>delay delivery</v>
      </c>
      <c r="N4425" s="2" t="s">
        <v>35</v>
      </c>
      <c r="O4425" s="2" t="s">
        <v>26</v>
      </c>
      <c r="P4425" s="2">
        <v>704.34</v>
      </c>
      <c r="Q4425" s="2" t="s">
        <v>32</v>
      </c>
      <c r="R4425" s="4" t="s">
        <v>15382</v>
      </c>
    </row>
    <row r="4426" spans="1:18" ht="14.25" customHeight="1" x14ac:dyDescent="0.3">
      <c r="A4426" s="2" t="s">
        <v>4461</v>
      </c>
      <c r="B4426" s="2" t="s">
        <v>23</v>
      </c>
      <c r="C4426" s="2" t="s">
        <v>18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tr">
        <f t="shared" si="102"/>
        <v>July</v>
      </c>
      <c r="J4426" s="2">
        <f>MONTH(H4426)</f>
        <v>7</v>
      </c>
      <c r="K4426" s="2">
        <f t="shared" si="105"/>
        <v>2024</v>
      </c>
      <c r="L4426" s="2">
        <f>H4426-G4426</f>
        <v>2</v>
      </c>
      <c r="M4426" s="2" t="str">
        <f t="shared" si="103"/>
        <v>early delivery</v>
      </c>
      <c r="N4426" s="2" t="s">
        <v>35</v>
      </c>
      <c r="O4426" s="2" t="s">
        <v>26</v>
      </c>
      <c r="P4426" s="2">
        <v>316.52999999999997</v>
      </c>
      <c r="Q4426" s="2" t="s">
        <v>52</v>
      </c>
      <c r="R4426" s="4" t="s">
        <v>15382</v>
      </c>
    </row>
    <row r="4427" spans="1:18" ht="14.25" customHeight="1" x14ac:dyDescent="0.3">
      <c r="A4427" s="2" t="s">
        <v>4462</v>
      </c>
      <c r="B4427" s="2" t="s">
        <v>29</v>
      </c>
      <c r="C4427" s="2" t="s">
        <v>30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tr">
        <f t="shared" si="102"/>
        <v>June</v>
      </c>
      <c r="J4427" s="2">
        <f>MONTH(H4427)</f>
        <v>6</v>
      </c>
      <c r="K4427" s="2">
        <f t="shared" si="105"/>
        <v>2023</v>
      </c>
      <c r="L4427" s="2">
        <f>H4427-G4427</f>
        <v>2</v>
      </c>
      <c r="M4427" s="2" t="str">
        <f t="shared" si="103"/>
        <v>early delivery</v>
      </c>
      <c r="N4427" s="2" t="s">
        <v>25</v>
      </c>
      <c r="O4427" s="2" t="s">
        <v>31</v>
      </c>
      <c r="P4427" s="2">
        <v>595.45000000000005</v>
      </c>
      <c r="Q4427" s="2" t="s">
        <v>43</v>
      </c>
      <c r="R4427" s="4" t="s">
        <v>15382</v>
      </c>
    </row>
    <row r="4428" spans="1:18" ht="14.25" customHeight="1" x14ac:dyDescent="0.3">
      <c r="A4428" s="2" t="s">
        <v>4463</v>
      </c>
      <c r="B4428" s="2" t="s">
        <v>17</v>
      </c>
      <c r="C4428" s="2" t="s">
        <v>18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tr">
        <f t="shared" si="102"/>
        <v>March</v>
      </c>
      <c r="J4428" s="2">
        <f>MONTH(H4428)</f>
        <v>3</v>
      </c>
      <c r="K4428" s="2">
        <f t="shared" si="105"/>
        <v>2024</v>
      </c>
      <c r="L4428" s="2">
        <f>H4428-G4428</f>
        <v>3</v>
      </c>
      <c r="M4428" s="2" t="str">
        <f t="shared" si="103"/>
        <v>delay delivery</v>
      </c>
      <c r="N4428" s="2" t="s">
        <v>19</v>
      </c>
      <c r="O4428" s="2" t="s">
        <v>31</v>
      </c>
      <c r="P4428" s="2">
        <v>48.62</v>
      </c>
      <c r="Q4428" s="2" t="s">
        <v>38</v>
      </c>
      <c r="R4428" s="4" t="s">
        <v>15382</v>
      </c>
    </row>
    <row r="4429" spans="1:18" ht="14.25" customHeight="1" x14ac:dyDescent="0.3">
      <c r="A4429" s="2" t="s">
        <v>4464</v>
      </c>
      <c r="B4429" s="2" t="s">
        <v>45</v>
      </c>
      <c r="C4429" s="2" t="s">
        <v>40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tr">
        <f t="shared" si="102"/>
        <v>September</v>
      </c>
      <c r="J4429" s="2">
        <f>MONTH(H4429)</f>
        <v>9</v>
      </c>
      <c r="K4429" s="2">
        <f t="shared" si="105"/>
        <v>2024</v>
      </c>
      <c r="L4429" s="2">
        <f>H4429-G4429</f>
        <v>5</v>
      </c>
      <c r="M4429" s="2" t="str">
        <f t="shared" si="103"/>
        <v>delay delivery</v>
      </c>
      <c r="N4429" s="2" t="s">
        <v>19</v>
      </c>
      <c r="O4429" s="2" t="s">
        <v>26</v>
      </c>
      <c r="P4429" s="2">
        <v>374.28</v>
      </c>
      <c r="Q4429" s="2" t="s">
        <v>27</v>
      </c>
      <c r="R4429" s="4" t="s">
        <v>15382</v>
      </c>
    </row>
    <row r="4430" spans="1:18" ht="14.25" customHeight="1" x14ac:dyDescent="0.3">
      <c r="A4430" s="2" t="s">
        <v>4465</v>
      </c>
      <c r="B4430" s="2" t="s">
        <v>17</v>
      </c>
      <c r="C4430" s="2" t="s">
        <v>40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tr">
        <f t="shared" si="102"/>
        <v>August</v>
      </c>
      <c r="J4430" s="2">
        <f>MONTH(H4430)</f>
        <v>8</v>
      </c>
      <c r="K4430" s="2">
        <f t="shared" si="105"/>
        <v>2024</v>
      </c>
      <c r="L4430" s="2">
        <f>H4430-G4430</f>
        <v>2</v>
      </c>
      <c r="M4430" s="2" t="str">
        <f t="shared" si="103"/>
        <v>early delivery</v>
      </c>
      <c r="N4430" s="2" t="s">
        <v>25</v>
      </c>
      <c r="O4430" s="2" t="s">
        <v>31</v>
      </c>
      <c r="P4430" s="2">
        <v>518.61</v>
      </c>
      <c r="Q4430" s="2" t="s">
        <v>52</v>
      </c>
      <c r="R4430" s="4" t="s">
        <v>15382</v>
      </c>
    </row>
    <row r="4431" spans="1:18" ht="14.25" customHeight="1" x14ac:dyDescent="0.3">
      <c r="A4431" s="2" t="s">
        <v>4466</v>
      </c>
      <c r="B4431" s="2" t="s">
        <v>29</v>
      </c>
      <c r="C4431" s="2" t="s">
        <v>18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tr">
        <f t="shared" si="102"/>
        <v>July</v>
      </c>
      <c r="J4431" s="2">
        <f>MONTH(H4431)</f>
        <v>7</v>
      </c>
      <c r="K4431" s="2">
        <f t="shared" si="105"/>
        <v>2023</v>
      </c>
      <c r="L4431" s="2">
        <f>H4431-G4431</f>
        <v>1</v>
      </c>
      <c r="M4431" s="2" t="str">
        <f t="shared" si="103"/>
        <v>early delivery</v>
      </c>
      <c r="N4431" s="2" t="s">
        <v>35</v>
      </c>
      <c r="O4431" s="2" t="s">
        <v>26</v>
      </c>
      <c r="P4431" s="2">
        <v>927.06</v>
      </c>
      <c r="Q4431" s="2" t="s">
        <v>38</v>
      </c>
      <c r="R4431" s="4" t="s">
        <v>15382</v>
      </c>
    </row>
    <row r="4432" spans="1:18" ht="14.25" customHeight="1" x14ac:dyDescent="0.3">
      <c r="A4432" s="2" t="s">
        <v>4467</v>
      </c>
      <c r="B4432" s="2" t="s">
        <v>17</v>
      </c>
      <c r="C4432" s="2" t="s">
        <v>40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tr">
        <f t="shared" si="102"/>
        <v>April</v>
      </c>
      <c r="J4432" s="2">
        <f>MONTH(H4432)</f>
        <v>4</v>
      </c>
      <c r="K4432" s="2">
        <f t="shared" si="105"/>
        <v>2023</v>
      </c>
      <c r="L4432" s="2">
        <f>H4432-G4432</f>
        <v>6</v>
      </c>
      <c r="M4432" s="2" t="str">
        <f t="shared" si="103"/>
        <v>on time delivery</v>
      </c>
      <c r="N4432" s="2" t="s">
        <v>35</v>
      </c>
      <c r="O4432" s="2" t="s">
        <v>31</v>
      </c>
      <c r="P4432" s="2">
        <v>347.78</v>
      </c>
      <c r="Q4432" s="2" t="s">
        <v>32</v>
      </c>
      <c r="R4432" s="4" t="s">
        <v>15382</v>
      </c>
    </row>
    <row r="4433" spans="1:18" ht="14.25" customHeight="1" x14ac:dyDescent="0.3">
      <c r="A4433" s="2" t="s">
        <v>4468</v>
      </c>
      <c r="B4433" s="2" t="s">
        <v>23</v>
      </c>
      <c r="C4433" s="2" t="s">
        <v>40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tr">
        <f t="shared" si="102"/>
        <v>October</v>
      </c>
      <c r="J4433" s="2">
        <f>MONTH(H4433)</f>
        <v>10</v>
      </c>
      <c r="K4433" s="2">
        <f t="shared" si="105"/>
        <v>2024</v>
      </c>
      <c r="L4433" s="2">
        <f>H4433-G4433</f>
        <v>1</v>
      </c>
      <c r="M4433" s="2" t="str">
        <f t="shared" si="103"/>
        <v>early delivery</v>
      </c>
      <c r="N4433" s="2" t="s">
        <v>25</v>
      </c>
      <c r="O4433" s="2" t="s">
        <v>20</v>
      </c>
      <c r="P4433" s="2">
        <v>773.35</v>
      </c>
      <c r="Q4433" s="2" t="s">
        <v>52</v>
      </c>
      <c r="R4433" s="4" t="s">
        <v>15382</v>
      </c>
    </row>
    <row r="4434" spans="1:18" ht="14.25" customHeight="1" x14ac:dyDescent="0.3">
      <c r="A4434" s="2" t="s">
        <v>4469</v>
      </c>
      <c r="B4434" s="2" t="s">
        <v>17</v>
      </c>
      <c r="C4434" s="2" t="s">
        <v>18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tr">
        <f t="shared" si="102"/>
        <v>June</v>
      </c>
      <c r="J4434" s="2">
        <f>MONTH(H4434)</f>
        <v>6</v>
      </c>
      <c r="K4434" s="2">
        <f t="shared" si="105"/>
        <v>2024</v>
      </c>
      <c r="L4434" s="2">
        <f>H4434-G4434</f>
        <v>2</v>
      </c>
      <c r="M4434" s="2" t="str">
        <f t="shared" si="103"/>
        <v>early delivery</v>
      </c>
      <c r="N4434" s="2" t="s">
        <v>19</v>
      </c>
      <c r="O4434" s="2" t="s">
        <v>26</v>
      </c>
      <c r="P4434" s="2">
        <v>851.86</v>
      </c>
      <c r="Q4434" s="2" t="s">
        <v>38</v>
      </c>
      <c r="R4434" s="4" t="s">
        <v>15382</v>
      </c>
    </row>
    <row r="4435" spans="1:18" ht="14.25" customHeight="1" x14ac:dyDescent="0.3">
      <c r="A4435" s="2" t="s">
        <v>4470</v>
      </c>
      <c r="B4435" s="2" t="s">
        <v>29</v>
      </c>
      <c r="C4435" s="2" t="s">
        <v>37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tr">
        <f t="shared" si="102"/>
        <v>April</v>
      </c>
      <c r="J4435" s="2">
        <f>MONTH(H4435)</f>
        <v>4</v>
      </c>
      <c r="K4435" s="2">
        <f t="shared" si="105"/>
        <v>2023</v>
      </c>
      <c r="L4435" s="2">
        <f>H4435-G4435</f>
        <v>5</v>
      </c>
      <c r="M4435" s="2" t="str">
        <f t="shared" si="103"/>
        <v>delay delivery</v>
      </c>
      <c r="N4435" s="2" t="s">
        <v>25</v>
      </c>
      <c r="O4435" s="2" t="s">
        <v>26</v>
      </c>
      <c r="P4435" s="2">
        <v>236.49</v>
      </c>
      <c r="Q4435" s="2" t="s">
        <v>43</v>
      </c>
      <c r="R4435" s="4" t="s">
        <v>15382</v>
      </c>
    </row>
    <row r="4436" spans="1:18" ht="14.25" customHeight="1" x14ac:dyDescent="0.3">
      <c r="A4436" s="2" t="s">
        <v>4471</v>
      </c>
      <c r="B4436" s="2" t="s">
        <v>23</v>
      </c>
      <c r="C4436" s="2" t="s">
        <v>18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tr">
        <f t="shared" si="102"/>
        <v>August</v>
      </c>
      <c r="J4436" s="2">
        <f>MONTH(H4436)</f>
        <v>8</v>
      </c>
      <c r="K4436" s="2">
        <f t="shared" si="105"/>
        <v>2023</v>
      </c>
      <c r="L4436" s="2">
        <f>H4436-G4436</f>
        <v>1</v>
      </c>
      <c r="M4436" s="2" t="str">
        <f t="shared" si="103"/>
        <v>early delivery</v>
      </c>
      <c r="N4436" s="2" t="s">
        <v>25</v>
      </c>
      <c r="O4436" s="2" t="s">
        <v>31</v>
      </c>
      <c r="P4436" s="2">
        <v>96.88</v>
      </c>
      <c r="Q4436" s="2" t="s">
        <v>52</v>
      </c>
      <c r="R4436" s="4" t="s">
        <v>15382</v>
      </c>
    </row>
    <row r="4437" spans="1:18" ht="14.25" customHeight="1" x14ac:dyDescent="0.3">
      <c r="A4437" s="2" t="s">
        <v>4472</v>
      </c>
      <c r="B4437" s="2" t="s">
        <v>17</v>
      </c>
      <c r="C4437" s="2" t="s">
        <v>37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tr">
        <f t="shared" si="102"/>
        <v>May</v>
      </c>
      <c r="J4437" s="2">
        <f>MONTH(H4437)</f>
        <v>5</v>
      </c>
      <c r="K4437" s="2">
        <f t="shared" si="105"/>
        <v>2024</v>
      </c>
      <c r="L4437" s="2">
        <f>H4437-G4437</f>
        <v>3</v>
      </c>
      <c r="M4437" s="2" t="str">
        <f t="shared" si="103"/>
        <v>delay delivery</v>
      </c>
      <c r="N4437" s="2" t="s">
        <v>19</v>
      </c>
      <c r="O4437" s="2" t="s">
        <v>31</v>
      </c>
      <c r="P4437" s="2">
        <v>106.76</v>
      </c>
      <c r="Q4437" s="2" t="s">
        <v>32</v>
      </c>
      <c r="R4437" s="4" t="s">
        <v>15382</v>
      </c>
    </row>
    <row r="4438" spans="1:18" ht="14.25" customHeight="1" x14ac:dyDescent="0.3">
      <c r="A4438" s="2" t="s">
        <v>4473</v>
      </c>
      <c r="B4438" s="2" t="s">
        <v>17</v>
      </c>
      <c r="C4438" s="2" t="s">
        <v>40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tr">
        <f t="shared" si="102"/>
        <v>September</v>
      </c>
      <c r="J4438" s="2">
        <f>MONTH(H4438)</f>
        <v>9</v>
      </c>
      <c r="K4438" s="2">
        <f t="shared" si="105"/>
        <v>2024</v>
      </c>
      <c r="L4438" s="2">
        <f>H4438-G4438</f>
        <v>3</v>
      </c>
      <c r="M4438" s="2" t="str">
        <f t="shared" si="103"/>
        <v>delay delivery</v>
      </c>
      <c r="N4438" s="2" t="s">
        <v>25</v>
      </c>
      <c r="O4438" s="2" t="s">
        <v>20</v>
      </c>
      <c r="P4438" s="2">
        <v>281.14</v>
      </c>
      <c r="Q4438" s="2" t="s">
        <v>43</v>
      </c>
      <c r="R4438" s="4" t="s">
        <v>15382</v>
      </c>
    </row>
    <row r="4439" spans="1:18" ht="14.25" customHeight="1" x14ac:dyDescent="0.3">
      <c r="A4439" s="2" t="s">
        <v>4474</v>
      </c>
      <c r="B4439" s="2" t="s">
        <v>23</v>
      </c>
      <c r="C4439" s="2" t="s">
        <v>37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tr">
        <f t="shared" si="102"/>
        <v>July</v>
      </c>
      <c r="J4439" s="2">
        <f>MONTH(H4439)</f>
        <v>7</v>
      </c>
      <c r="K4439" s="2">
        <f t="shared" si="105"/>
        <v>2023</v>
      </c>
      <c r="L4439" s="2">
        <f>H4439-G4439</f>
        <v>4</v>
      </c>
      <c r="M4439" s="2" t="str">
        <f t="shared" si="103"/>
        <v>delay delivery</v>
      </c>
      <c r="N4439" s="2" t="s">
        <v>35</v>
      </c>
      <c r="O4439" s="2" t="s">
        <v>31</v>
      </c>
      <c r="P4439" s="2">
        <v>557.38</v>
      </c>
      <c r="Q4439" s="2" t="s">
        <v>21</v>
      </c>
      <c r="R4439" s="4" t="s">
        <v>15382</v>
      </c>
    </row>
    <row r="4440" spans="1:18" ht="14.25" customHeight="1" x14ac:dyDescent="0.3">
      <c r="A4440" s="2" t="s">
        <v>4475</v>
      </c>
      <c r="B4440" s="2" t="s">
        <v>45</v>
      </c>
      <c r="C4440" s="2" t="s">
        <v>40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tr">
        <f t="shared" si="102"/>
        <v>October</v>
      </c>
      <c r="J4440" s="2">
        <f>MONTH(H4440)</f>
        <v>10</v>
      </c>
      <c r="K4440" s="2">
        <f t="shared" si="105"/>
        <v>2024</v>
      </c>
      <c r="L4440" s="2">
        <f>H4440-G4440</f>
        <v>4</v>
      </c>
      <c r="M4440" s="2" t="str">
        <f t="shared" si="103"/>
        <v>delay delivery</v>
      </c>
      <c r="N4440" s="2" t="s">
        <v>35</v>
      </c>
      <c r="O4440" s="2" t="s">
        <v>26</v>
      </c>
      <c r="P4440" s="2">
        <v>759.26</v>
      </c>
      <c r="Q4440" s="2" t="s">
        <v>21</v>
      </c>
      <c r="R4440" s="4" t="s">
        <v>15382</v>
      </c>
    </row>
    <row r="4441" spans="1:18" ht="14.25" customHeight="1" x14ac:dyDescent="0.3">
      <c r="A4441" s="2" t="s">
        <v>4476</v>
      </c>
      <c r="B4441" s="2" t="s">
        <v>23</v>
      </c>
      <c r="C4441" s="2" t="s">
        <v>37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tr">
        <f t="shared" si="102"/>
        <v>November</v>
      </c>
      <c r="J4441" s="2">
        <f>MONTH(H4441)</f>
        <v>11</v>
      </c>
      <c r="K4441" s="2">
        <f t="shared" si="105"/>
        <v>2024</v>
      </c>
      <c r="L4441" s="2">
        <f>H4441-G4441</f>
        <v>4</v>
      </c>
      <c r="M4441" s="2" t="str">
        <f t="shared" si="103"/>
        <v>delay delivery</v>
      </c>
      <c r="N4441" s="2" t="s">
        <v>25</v>
      </c>
      <c r="O4441" s="2" t="s">
        <v>20</v>
      </c>
      <c r="P4441" s="2">
        <v>314.02999999999997</v>
      </c>
      <c r="Q4441" s="2" t="s">
        <v>52</v>
      </c>
      <c r="R4441" s="4" t="s">
        <v>15382</v>
      </c>
    </row>
    <row r="4442" spans="1:18" ht="14.25" customHeight="1" x14ac:dyDescent="0.3">
      <c r="A4442" s="2" t="s">
        <v>4477</v>
      </c>
      <c r="B4442" s="2" t="s">
        <v>45</v>
      </c>
      <c r="C4442" s="2" t="s">
        <v>37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tr">
        <f t="shared" si="102"/>
        <v>June</v>
      </c>
      <c r="J4442" s="2">
        <f>MONTH(H4442)</f>
        <v>6</v>
      </c>
      <c r="K4442" s="2">
        <f t="shared" si="105"/>
        <v>2023</v>
      </c>
      <c r="L4442" s="2">
        <f>H4442-G4442</f>
        <v>6</v>
      </c>
      <c r="M4442" s="2" t="str">
        <f t="shared" si="103"/>
        <v>on time delivery</v>
      </c>
      <c r="N4442" s="2" t="s">
        <v>25</v>
      </c>
      <c r="O4442" s="2" t="s">
        <v>26</v>
      </c>
      <c r="P4442" s="2">
        <v>228.07</v>
      </c>
      <c r="Q4442" s="2" t="s">
        <v>38</v>
      </c>
      <c r="R4442" s="4" t="s">
        <v>15382</v>
      </c>
    </row>
    <row r="4443" spans="1:18" ht="14.25" customHeight="1" x14ac:dyDescent="0.3">
      <c r="A4443" s="2" t="s">
        <v>4478</v>
      </c>
      <c r="B4443" s="2" t="s">
        <v>29</v>
      </c>
      <c r="C4443" s="2" t="s">
        <v>18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tr">
        <f t="shared" si="102"/>
        <v>April</v>
      </c>
      <c r="J4443" s="2">
        <f>MONTH(H4443)</f>
        <v>4</v>
      </c>
      <c r="K4443" s="2">
        <f t="shared" si="105"/>
        <v>2023</v>
      </c>
      <c r="L4443" s="2">
        <f>H4443-G4443</f>
        <v>5</v>
      </c>
      <c r="M4443" s="2" t="str">
        <f t="shared" si="103"/>
        <v>delay delivery</v>
      </c>
      <c r="N4443" s="2" t="s">
        <v>19</v>
      </c>
      <c r="O4443" s="2" t="s">
        <v>31</v>
      </c>
      <c r="P4443" s="2">
        <v>481.02</v>
      </c>
      <c r="Q4443" s="2" t="s">
        <v>21</v>
      </c>
      <c r="R4443" s="4" t="s">
        <v>15382</v>
      </c>
    </row>
    <row r="4444" spans="1:18" ht="14.25" customHeight="1" x14ac:dyDescent="0.3">
      <c r="A4444" s="2" t="s">
        <v>4479</v>
      </c>
      <c r="B4444" s="2" t="s">
        <v>29</v>
      </c>
      <c r="C4444" s="2" t="s">
        <v>37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tr">
        <f t="shared" si="102"/>
        <v>April</v>
      </c>
      <c r="J4444" s="2">
        <f>MONTH(H4444)</f>
        <v>4</v>
      </c>
      <c r="K4444" s="2">
        <f t="shared" si="105"/>
        <v>2023</v>
      </c>
      <c r="L4444" s="2">
        <f>H4444-G4444</f>
        <v>3</v>
      </c>
      <c r="M4444" s="2" t="str">
        <f t="shared" si="103"/>
        <v>delay delivery</v>
      </c>
      <c r="N4444" s="2" t="s">
        <v>25</v>
      </c>
      <c r="O4444" s="2" t="s">
        <v>26</v>
      </c>
      <c r="P4444" s="2">
        <v>54.75</v>
      </c>
      <c r="Q4444" s="2" t="s">
        <v>21</v>
      </c>
      <c r="R4444" s="4" t="s">
        <v>15382</v>
      </c>
    </row>
    <row r="4445" spans="1:18" ht="14.25" customHeight="1" x14ac:dyDescent="0.3">
      <c r="A4445" s="2" t="s">
        <v>4480</v>
      </c>
      <c r="B4445" s="2" t="s">
        <v>23</v>
      </c>
      <c r="C4445" s="2" t="s">
        <v>40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tr">
        <f t="shared" si="102"/>
        <v>January</v>
      </c>
      <c r="J4445" s="2">
        <f>MONTH(H4445)</f>
        <v>1</v>
      </c>
      <c r="K4445" s="2">
        <f t="shared" si="105"/>
        <v>2023</v>
      </c>
      <c r="L4445" s="2">
        <f>H4445-G4445</f>
        <v>5</v>
      </c>
      <c r="M4445" s="2" t="str">
        <f t="shared" si="103"/>
        <v>delay delivery</v>
      </c>
      <c r="N4445" s="2" t="s">
        <v>35</v>
      </c>
      <c r="O4445" s="2" t="s">
        <v>20</v>
      </c>
      <c r="P4445" s="2">
        <v>13.09</v>
      </c>
      <c r="Q4445" s="2" t="s">
        <v>43</v>
      </c>
      <c r="R4445" s="4" t="s">
        <v>15382</v>
      </c>
    </row>
    <row r="4446" spans="1:18" ht="14.25" customHeight="1" x14ac:dyDescent="0.3">
      <c r="A4446" s="2" t="s">
        <v>4481</v>
      </c>
      <c r="B4446" s="2" t="s">
        <v>23</v>
      </c>
      <c r="C4446" s="2" t="s">
        <v>18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tr">
        <f t="shared" si="102"/>
        <v>September</v>
      </c>
      <c r="J4446" s="2">
        <f>MONTH(H4446)</f>
        <v>9</v>
      </c>
      <c r="K4446" s="2">
        <f t="shared" si="105"/>
        <v>2023</v>
      </c>
      <c r="L4446" s="2">
        <f>H4446-G4446</f>
        <v>1</v>
      </c>
      <c r="M4446" s="2" t="str">
        <f t="shared" si="103"/>
        <v>early delivery</v>
      </c>
      <c r="N4446" s="2" t="s">
        <v>19</v>
      </c>
      <c r="O4446" s="2" t="s">
        <v>26</v>
      </c>
      <c r="P4446" s="2">
        <v>736.15</v>
      </c>
      <c r="Q4446" s="2" t="s">
        <v>21</v>
      </c>
      <c r="R4446" s="4" t="s">
        <v>15382</v>
      </c>
    </row>
    <row r="4447" spans="1:18" ht="14.25" customHeight="1" x14ac:dyDescent="0.3">
      <c r="A4447" s="2" t="s">
        <v>4482</v>
      </c>
      <c r="B4447" s="2" t="s">
        <v>29</v>
      </c>
      <c r="C4447" s="2" t="s">
        <v>37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tr">
        <f t="shared" si="102"/>
        <v>May</v>
      </c>
      <c r="J4447" s="2">
        <f>MONTH(H4447)</f>
        <v>5</v>
      </c>
      <c r="K4447" s="2">
        <f t="shared" si="105"/>
        <v>2023</v>
      </c>
      <c r="L4447" s="2">
        <f>H4447-G4447</f>
        <v>7</v>
      </c>
      <c r="M4447" s="2" t="str">
        <f t="shared" si="103"/>
        <v>on time delivery</v>
      </c>
      <c r="N4447" s="2" t="s">
        <v>25</v>
      </c>
      <c r="O4447" s="2" t="s">
        <v>31</v>
      </c>
      <c r="P4447" s="2">
        <v>322.85000000000002</v>
      </c>
      <c r="Q4447" s="2" t="s">
        <v>38</v>
      </c>
      <c r="R4447" s="4" t="s">
        <v>15382</v>
      </c>
    </row>
    <row r="4448" spans="1:18" ht="14.25" customHeight="1" x14ac:dyDescent="0.3">
      <c r="A4448" s="2" t="s">
        <v>4483</v>
      </c>
      <c r="B4448" s="2" t="s">
        <v>45</v>
      </c>
      <c r="C4448" s="2" t="s">
        <v>18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tr">
        <f t="shared" si="102"/>
        <v>March</v>
      </c>
      <c r="J4448" s="2">
        <f>MONTH(H4448)</f>
        <v>3</v>
      </c>
      <c r="K4448" s="2">
        <f t="shared" si="105"/>
        <v>2023</v>
      </c>
      <c r="L4448" s="2">
        <f>H4448-G4448</f>
        <v>3</v>
      </c>
      <c r="M4448" s="2" t="str">
        <f t="shared" si="103"/>
        <v>delay delivery</v>
      </c>
      <c r="N4448" s="2" t="s">
        <v>35</v>
      </c>
      <c r="O4448" s="2" t="s">
        <v>26</v>
      </c>
      <c r="P4448" s="2">
        <v>471.87</v>
      </c>
      <c r="Q4448" s="2" t="s">
        <v>43</v>
      </c>
      <c r="R4448" s="4" t="s">
        <v>15382</v>
      </c>
    </row>
    <row r="4449" spans="1:18" ht="14.25" customHeight="1" x14ac:dyDescent="0.3">
      <c r="A4449" s="2" t="s">
        <v>4484</v>
      </c>
      <c r="B4449" s="2" t="s">
        <v>29</v>
      </c>
      <c r="C4449" s="2" t="s">
        <v>30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tr">
        <f t="shared" si="102"/>
        <v>February</v>
      </c>
      <c r="J4449" s="2">
        <f>MONTH(H4449)</f>
        <v>2</v>
      </c>
      <c r="K4449" s="2">
        <f t="shared" si="105"/>
        <v>2023</v>
      </c>
      <c r="L4449" s="2">
        <f>H4449-G4449</f>
        <v>4</v>
      </c>
      <c r="M4449" s="2" t="str">
        <f t="shared" si="103"/>
        <v>delay delivery</v>
      </c>
      <c r="N4449" s="2" t="s">
        <v>25</v>
      </c>
      <c r="O4449" s="2" t="s">
        <v>26</v>
      </c>
      <c r="P4449" s="2">
        <v>515.02</v>
      </c>
      <c r="Q4449" s="2" t="s">
        <v>32</v>
      </c>
      <c r="R4449" s="4" t="s">
        <v>15382</v>
      </c>
    </row>
    <row r="4450" spans="1:18" ht="14.25" customHeight="1" x14ac:dyDescent="0.3">
      <c r="A4450" s="2" t="s">
        <v>4485</v>
      </c>
      <c r="B4450" s="2" t="s">
        <v>23</v>
      </c>
      <c r="C4450" s="2" t="s">
        <v>18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tr">
        <f t="shared" si="102"/>
        <v>October</v>
      </c>
      <c r="J4450" s="2">
        <f>MONTH(H4450)</f>
        <v>10</v>
      </c>
      <c r="K4450" s="2">
        <f t="shared" si="105"/>
        <v>2024</v>
      </c>
      <c r="L4450" s="2">
        <f>H4450-G4450</f>
        <v>6</v>
      </c>
      <c r="M4450" s="2" t="str">
        <f t="shared" si="103"/>
        <v>on time delivery</v>
      </c>
      <c r="N4450" s="2" t="s">
        <v>25</v>
      </c>
      <c r="O4450" s="2" t="s">
        <v>20</v>
      </c>
      <c r="P4450" s="2">
        <v>253.58</v>
      </c>
      <c r="Q4450" s="2" t="s">
        <v>21</v>
      </c>
      <c r="R4450" s="4" t="s">
        <v>15382</v>
      </c>
    </row>
    <row r="4451" spans="1:18" ht="14.25" customHeight="1" x14ac:dyDescent="0.3">
      <c r="A4451" s="2" t="s">
        <v>4486</v>
      </c>
      <c r="B4451" s="2" t="s">
        <v>29</v>
      </c>
      <c r="C4451" s="2" t="s">
        <v>30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tr">
        <f t="shared" si="102"/>
        <v>November</v>
      </c>
      <c r="J4451" s="2">
        <f>MONTH(H4451)</f>
        <v>11</v>
      </c>
      <c r="K4451" s="2">
        <f t="shared" si="105"/>
        <v>2024</v>
      </c>
      <c r="L4451" s="2">
        <f>H4451-G4451</f>
        <v>4</v>
      </c>
      <c r="M4451" s="2" t="str">
        <f t="shared" si="103"/>
        <v>delay delivery</v>
      </c>
      <c r="N4451" s="2" t="s">
        <v>19</v>
      </c>
      <c r="O4451" s="2" t="s">
        <v>31</v>
      </c>
      <c r="P4451" s="2">
        <v>322.33999999999997</v>
      </c>
      <c r="Q4451" s="2" t="s">
        <v>38</v>
      </c>
      <c r="R4451" s="4" t="s">
        <v>15382</v>
      </c>
    </row>
    <row r="4452" spans="1:18" ht="14.25" customHeight="1" x14ac:dyDescent="0.3">
      <c r="A4452" s="2" t="s">
        <v>4487</v>
      </c>
      <c r="B4452" s="2" t="s">
        <v>23</v>
      </c>
      <c r="C4452" s="2" t="s">
        <v>30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tr">
        <f t="shared" si="102"/>
        <v>April</v>
      </c>
      <c r="J4452" s="2">
        <f>MONTH(H4452)</f>
        <v>4</v>
      </c>
      <c r="K4452" s="2">
        <f t="shared" si="105"/>
        <v>2024</v>
      </c>
      <c r="L4452" s="2">
        <f>H4452-G4452</f>
        <v>6</v>
      </c>
      <c r="M4452" s="2" t="str">
        <f t="shared" si="103"/>
        <v>on time delivery</v>
      </c>
      <c r="N4452" s="2" t="s">
        <v>25</v>
      </c>
      <c r="O4452" s="2" t="s">
        <v>20</v>
      </c>
      <c r="P4452" s="2">
        <v>293.16000000000003</v>
      </c>
      <c r="Q4452" s="2" t="s">
        <v>38</v>
      </c>
      <c r="R4452" s="4" t="s">
        <v>15382</v>
      </c>
    </row>
    <row r="4453" spans="1:18" ht="14.25" customHeight="1" x14ac:dyDescent="0.3">
      <c r="A4453" s="2" t="s">
        <v>4488</v>
      </c>
      <c r="B4453" s="2" t="s">
        <v>23</v>
      </c>
      <c r="C4453" s="2" t="s">
        <v>18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tr">
        <f t="shared" si="102"/>
        <v>December</v>
      </c>
      <c r="J4453" s="2">
        <f>MONTH(H4453)</f>
        <v>12</v>
      </c>
      <c r="K4453" s="2">
        <f t="shared" si="105"/>
        <v>2023</v>
      </c>
      <c r="L4453" s="2">
        <f>H4453-G4453</f>
        <v>1</v>
      </c>
      <c r="M4453" s="2" t="str">
        <f t="shared" si="103"/>
        <v>early delivery</v>
      </c>
      <c r="N4453" s="2" t="s">
        <v>19</v>
      </c>
      <c r="O4453" s="2" t="s">
        <v>20</v>
      </c>
      <c r="P4453" s="2">
        <v>39.97</v>
      </c>
      <c r="Q4453" s="2" t="s">
        <v>52</v>
      </c>
      <c r="R4453" s="4" t="s">
        <v>15382</v>
      </c>
    </row>
    <row r="4454" spans="1:18" ht="14.25" customHeight="1" x14ac:dyDescent="0.3">
      <c r="A4454" s="2" t="s">
        <v>4489</v>
      </c>
      <c r="B4454" s="2" t="s">
        <v>29</v>
      </c>
      <c r="C4454" s="2" t="s">
        <v>40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tr">
        <f t="shared" si="102"/>
        <v>May</v>
      </c>
      <c r="J4454" s="2">
        <f>MONTH(H4454)</f>
        <v>5</v>
      </c>
      <c r="K4454" s="2">
        <f t="shared" si="105"/>
        <v>2024</v>
      </c>
      <c r="L4454" s="2">
        <f>H4454-G4454</f>
        <v>3</v>
      </c>
      <c r="M4454" s="2" t="str">
        <f t="shared" si="103"/>
        <v>delay delivery</v>
      </c>
      <c r="N4454" s="2" t="s">
        <v>19</v>
      </c>
      <c r="O4454" s="2" t="s">
        <v>20</v>
      </c>
      <c r="P4454" s="2">
        <v>228.14</v>
      </c>
      <c r="Q4454" s="2" t="s">
        <v>27</v>
      </c>
      <c r="R4454" s="4" t="s">
        <v>15382</v>
      </c>
    </row>
    <row r="4455" spans="1:18" ht="14.25" customHeight="1" x14ac:dyDescent="0.3">
      <c r="A4455" s="2" t="s">
        <v>4490</v>
      </c>
      <c r="B4455" s="2" t="s">
        <v>45</v>
      </c>
      <c r="C4455" s="2" t="s">
        <v>40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tr">
        <f t="shared" si="102"/>
        <v>August</v>
      </c>
      <c r="J4455" s="2">
        <f>MONTH(H4455)</f>
        <v>8</v>
      </c>
      <c r="K4455" s="2">
        <f t="shared" si="105"/>
        <v>2023</v>
      </c>
      <c r="L4455" s="2">
        <f>H4455-G4455</f>
        <v>5</v>
      </c>
      <c r="M4455" s="2" t="str">
        <f t="shared" si="103"/>
        <v>delay delivery</v>
      </c>
      <c r="N4455" s="2" t="s">
        <v>25</v>
      </c>
      <c r="O4455" s="2" t="s">
        <v>31</v>
      </c>
      <c r="P4455" s="2">
        <v>418.7</v>
      </c>
      <c r="Q4455" s="2" t="s">
        <v>32</v>
      </c>
      <c r="R4455" s="4" t="s">
        <v>15382</v>
      </c>
    </row>
    <row r="4456" spans="1:18" ht="14.25" customHeight="1" x14ac:dyDescent="0.3">
      <c r="A4456" s="2" t="s">
        <v>4491</v>
      </c>
      <c r="B4456" s="2" t="s">
        <v>17</v>
      </c>
      <c r="C4456" s="2" t="s">
        <v>40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tr">
        <f t="shared" si="102"/>
        <v>September</v>
      </c>
      <c r="J4456" s="2">
        <f>MONTH(H4456)</f>
        <v>9</v>
      </c>
      <c r="K4456" s="2">
        <f t="shared" si="105"/>
        <v>2024</v>
      </c>
      <c r="L4456" s="2">
        <f>H4456-G4456</f>
        <v>5</v>
      </c>
      <c r="M4456" s="2" t="str">
        <f t="shared" si="103"/>
        <v>delay delivery</v>
      </c>
      <c r="N4456" s="2" t="s">
        <v>19</v>
      </c>
      <c r="O4456" s="2" t="s">
        <v>26</v>
      </c>
      <c r="P4456" s="2">
        <v>736.88</v>
      </c>
      <c r="Q4456" s="2" t="s">
        <v>32</v>
      </c>
      <c r="R4456" s="4" t="s">
        <v>15382</v>
      </c>
    </row>
    <row r="4457" spans="1:18" ht="14.25" customHeight="1" x14ac:dyDescent="0.3">
      <c r="A4457" s="2" t="s">
        <v>4492</v>
      </c>
      <c r="B4457" s="2" t="s">
        <v>29</v>
      </c>
      <c r="C4457" s="2" t="s">
        <v>24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tr">
        <f t="shared" si="102"/>
        <v>October</v>
      </c>
      <c r="J4457" s="2">
        <f>MONTH(H4457)</f>
        <v>10</v>
      </c>
      <c r="K4457" s="2">
        <f t="shared" si="105"/>
        <v>2024</v>
      </c>
      <c r="L4457" s="2">
        <f>H4457-G4457</f>
        <v>1</v>
      </c>
      <c r="M4457" s="2" t="str">
        <f t="shared" si="103"/>
        <v>early delivery</v>
      </c>
      <c r="N4457" s="2" t="s">
        <v>19</v>
      </c>
      <c r="O4457" s="2" t="s">
        <v>31</v>
      </c>
      <c r="P4457" s="2">
        <v>737.96</v>
      </c>
      <c r="Q4457" s="2" t="s">
        <v>38</v>
      </c>
      <c r="R4457" s="4" t="s">
        <v>15382</v>
      </c>
    </row>
    <row r="4458" spans="1:18" ht="14.25" customHeight="1" x14ac:dyDescent="0.3">
      <c r="A4458" s="2" t="s">
        <v>4493</v>
      </c>
      <c r="B4458" s="2" t="s">
        <v>17</v>
      </c>
      <c r="C4458" s="2" t="s">
        <v>30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tr">
        <f t="shared" si="102"/>
        <v>July</v>
      </c>
      <c r="J4458" s="2">
        <f>MONTH(H4458)</f>
        <v>7</v>
      </c>
      <c r="K4458" s="2">
        <f t="shared" si="105"/>
        <v>2023</v>
      </c>
      <c r="L4458" s="2">
        <f>H4458-G4458</f>
        <v>6</v>
      </c>
      <c r="M4458" s="2" t="str">
        <f t="shared" si="103"/>
        <v>on time delivery</v>
      </c>
      <c r="N4458" s="2" t="s">
        <v>19</v>
      </c>
      <c r="O4458" s="2" t="s">
        <v>26</v>
      </c>
      <c r="P4458" s="2">
        <v>758.82</v>
      </c>
      <c r="Q4458" s="2" t="s">
        <v>32</v>
      </c>
      <c r="R4458" s="4" t="s">
        <v>15382</v>
      </c>
    </row>
    <row r="4459" spans="1:18" ht="14.25" customHeight="1" x14ac:dyDescent="0.3">
      <c r="A4459" s="2" t="s">
        <v>4494</v>
      </c>
      <c r="B4459" s="2" t="s">
        <v>29</v>
      </c>
      <c r="C4459" s="2" t="s">
        <v>18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tr">
        <f t="shared" si="102"/>
        <v>June</v>
      </c>
      <c r="J4459" s="2">
        <f>MONTH(H4459)</f>
        <v>6</v>
      </c>
      <c r="K4459" s="2">
        <f t="shared" si="105"/>
        <v>2024</v>
      </c>
      <c r="L4459" s="2">
        <f>H4459-G4459</f>
        <v>3</v>
      </c>
      <c r="M4459" s="2" t="str">
        <f t="shared" si="103"/>
        <v>delay delivery</v>
      </c>
      <c r="N4459" s="2" t="s">
        <v>19</v>
      </c>
      <c r="O4459" s="2" t="s">
        <v>20</v>
      </c>
      <c r="P4459" s="2">
        <v>1121.22</v>
      </c>
      <c r="Q4459" s="2" t="s">
        <v>27</v>
      </c>
      <c r="R4459" s="4" t="s">
        <v>15382</v>
      </c>
    </row>
    <row r="4460" spans="1:18" ht="14.25" customHeight="1" x14ac:dyDescent="0.3">
      <c r="A4460" s="2" t="s">
        <v>4495</v>
      </c>
      <c r="B4460" s="2" t="s">
        <v>17</v>
      </c>
      <c r="C4460" s="2" t="s">
        <v>40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tr">
        <f t="shared" si="102"/>
        <v>September</v>
      </c>
      <c r="J4460" s="2">
        <f>MONTH(H4460)</f>
        <v>9</v>
      </c>
      <c r="K4460" s="2">
        <f t="shared" si="105"/>
        <v>2024</v>
      </c>
      <c r="L4460" s="2">
        <f>H4460-G4460</f>
        <v>5</v>
      </c>
      <c r="M4460" s="2" t="str">
        <f t="shared" si="103"/>
        <v>delay delivery</v>
      </c>
      <c r="N4460" s="2" t="s">
        <v>25</v>
      </c>
      <c r="O4460" s="2" t="s">
        <v>26</v>
      </c>
      <c r="P4460" s="2">
        <v>813.7</v>
      </c>
      <c r="Q4460" s="2" t="s">
        <v>27</v>
      </c>
      <c r="R4460" s="4" t="s">
        <v>15382</v>
      </c>
    </row>
    <row r="4461" spans="1:18" ht="14.25" customHeight="1" x14ac:dyDescent="0.3">
      <c r="A4461" s="2" t="s">
        <v>4496</v>
      </c>
      <c r="B4461" s="2" t="s">
        <v>45</v>
      </c>
      <c r="C4461" s="2" t="s">
        <v>40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tr">
        <f t="shared" si="102"/>
        <v>April</v>
      </c>
      <c r="J4461" s="2">
        <f>MONTH(H4461)</f>
        <v>4</v>
      </c>
      <c r="K4461" s="2">
        <f t="shared" si="105"/>
        <v>2023</v>
      </c>
      <c r="L4461" s="2">
        <f>H4461-G4461</f>
        <v>7</v>
      </c>
      <c r="M4461" s="2" t="str">
        <f t="shared" si="103"/>
        <v>on time delivery</v>
      </c>
      <c r="N4461" s="2" t="s">
        <v>19</v>
      </c>
      <c r="O4461" s="2" t="s">
        <v>31</v>
      </c>
      <c r="P4461" s="2">
        <v>281.64</v>
      </c>
      <c r="Q4461" s="2" t="s">
        <v>52</v>
      </c>
      <c r="R4461" s="4" t="s">
        <v>15382</v>
      </c>
    </row>
    <row r="4462" spans="1:18" ht="14.25" customHeight="1" x14ac:dyDescent="0.3">
      <c r="A4462" s="2" t="s">
        <v>4497</v>
      </c>
      <c r="B4462" s="2" t="s">
        <v>45</v>
      </c>
      <c r="C4462" s="2" t="s">
        <v>18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tr">
        <f t="shared" si="102"/>
        <v>November</v>
      </c>
      <c r="J4462" s="2">
        <f>MONTH(H4462)</f>
        <v>11</v>
      </c>
      <c r="K4462" s="2">
        <f t="shared" si="105"/>
        <v>2024</v>
      </c>
      <c r="L4462" s="2">
        <f>H4462-G4462</f>
        <v>4</v>
      </c>
      <c r="M4462" s="2" t="str">
        <f t="shared" si="103"/>
        <v>delay delivery</v>
      </c>
      <c r="N4462" s="2" t="s">
        <v>25</v>
      </c>
      <c r="O4462" s="2" t="s">
        <v>31</v>
      </c>
      <c r="P4462" s="2">
        <v>522.28</v>
      </c>
      <c r="Q4462" s="2" t="s">
        <v>27</v>
      </c>
      <c r="R4462" s="4" t="s">
        <v>15382</v>
      </c>
    </row>
    <row r="4463" spans="1:18" ht="14.25" customHeight="1" x14ac:dyDescent="0.3">
      <c r="A4463" s="2" t="s">
        <v>4498</v>
      </c>
      <c r="B4463" s="2" t="s">
        <v>29</v>
      </c>
      <c r="C4463" s="2" t="s">
        <v>30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tr">
        <f t="shared" si="102"/>
        <v>April</v>
      </c>
      <c r="J4463" s="2">
        <f>MONTH(H4463)</f>
        <v>4</v>
      </c>
      <c r="K4463" s="2">
        <f t="shared" si="105"/>
        <v>2023</v>
      </c>
      <c r="L4463" s="2">
        <f>H4463-G4463</f>
        <v>4</v>
      </c>
      <c r="M4463" s="2" t="str">
        <f t="shared" si="103"/>
        <v>delay delivery</v>
      </c>
      <c r="N4463" s="2" t="s">
        <v>35</v>
      </c>
      <c r="O4463" s="2" t="s">
        <v>31</v>
      </c>
      <c r="P4463" s="2">
        <v>61.84</v>
      </c>
      <c r="Q4463" s="2" t="s">
        <v>52</v>
      </c>
      <c r="R4463" s="4" t="s">
        <v>15382</v>
      </c>
    </row>
    <row r="4464" spans="1:18" ht="14.25" customHeight="1" x14ac:dyDescent="0.3">
      <c r="A4464" s="2" t="s">
        <v>4499</v>
      </c>
      <c r="B4464" s="2" t="s">
        <v>23</v>
      </c>
      <c r="C4464" s="2" t="s">
        <v>18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tr">
        <f t="shared" si="102"/>
        <v>February</v>
      </c>
      <c r="J4464" s="2">
        <f>MONTH(H4464)</f>
        <v>2</v>
      </c>
      <c r="K4464" s="2">
        <f t="shared" si="105"/>
        <v>2024</v>
      </c>
      <c r="L4464" s="2">
        <f>H4464-G4464</f>
        <v>5</v>
      </c>
      <c r="M4464" s="2" t="str">
        <f t="shared" si="103"/>
        <v>delay delivery</v>
      </c>
      <c r="N4464" s="2" t="s">
        <v>25</v>
      </c>
      <c r="O4464" s="2" t="s">
        <v>26</v>
      </c>
      <c r="P4464" s="2">
        <v>761.39</v>
      </c>
      <c r="Q4464" s="2" t="s">
        <v>32</v>
      </c>
      <c r="R4464" s="4" t="s">
        <v>15382</v>
      </c>
    </row>
    <row r="4465" spans="1:18" ht="14.25" customHeight="1" x14ac:dyDescent="0.3">
      <c r="A4465" s="2" t="s">
        <v>4500</v>
      </c>
      <c r="B4465" s="2" t="s">
        <v>17</v>
      </c>
      <c r="C4465" s="2" t="s">
        <v>24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tr">
        <f t="shared" si="102"/>
        <v>February</v>
      </c>
      <c r="J4465" s="2">
        <f>MONTH(H4465)</f>
        <v>2</v>
      </c>
      <c r="K4465" s="2">
        <f t="shared" si="105"/>
        <v>2023</v>
      </c>
      <c r="L4465" s="2">
        <f>H4465-G4465</f>
        <v>6</v>
      </c>
      <c r="M4465" s="2" t="str">
        <f t="shared" si="103"/>
        <v>on time delivery</v>
      </c>
      <c r="N4465" s="2" t="s">
        <v>19</v>
      </c>
      <c r="O4465" s="2" t="s">
        <v>26</v>
      </c>
      <c r="P4465" s="2">
        <v>619.66999999999996</v>
      </c>
      <c r="Q4465" s="2" t="s">
        <v>52</v>
      </c>
      <c r="R4465" s="4" t="s">
        <v>15382</v>
      </c>
    </row>
    <row r="4466" spans="1:18" ht="14.25" customHeight="1" x14ac:dyDescent="0.3">
      <c r="A4466" s="2" t="s">
        <v>4501</v>
      </c>
      <c r="B4466" s="2" t="s">
        <v>23</v>
      </c>
      <c r="C4466" s="2" t="s">
        <v>24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tr">
        <f t="shared" si="102"/>
        <v>November</v>
      </c>
      <c r="J4466" s="2">
        <f>MONTH(H4466)</f>
        <v>11</v>
      </c>
      <c r="K4466" s="2">
        <f t="shared" si="105"/>
        <v>2024</v>
      </c>
      <c r="L4466" s="2">
        <f>H4466-G4466</f>
        <v>3</v>
      </c>
      <c r="M4466" s="2" t="str">
        <f t="shared" si="103"/>
        <v>delay delivery</v>
      </c>
      <c r="N4466" s="2" t="s">
        <v>19</v>
      </c>
      <c r="O4466" s="2" t="s">
        <v>31</v>
      </c>
      <c r="P4466" s="2">
        <v>162.44</v>
      </c>
      <c r="Q4466" s="2" t="s">
        <v>27</v>
      </c>
      <c r="R4466" s="4" t="s">
        <v>15382</v>
      </c>
    </row>
    <row r="4467" spans="1:18" ht="14.25" customHeight="1" x14ac:dyDescent="0.3">
      <c r="A4467" s="2" t="s">
        <v>4502</v>
      </c>
      <c r="B4467" s="2" t="s">
        <v>23</v>
      </c>
      <c r="C4467" s="2" t="s">
        <v>18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tr">
        <f t="shared" si="102"/>
        <v>April</v>
      </c>
      <c r="J4467" s="2">
        <f>MONTH(H4467)</f>
        <v>4</v>
      </c>
      <c r="K4467" s="2">
        <f t="shared" si="105"/>
        <v>2024</v>
      </c>
      <c r="L4467" s="2">
        <f>H4467-G4467</f>
        <v>5</v>
      </c>
      <c r="M4467" s="2" t="str">
        <f t="shared" si="103"/>
        <v>delay delivery</v>
      </c>
      <c r="N4467" s="2" t="s">
        <v>35</v>
      </c>
      <c r="O4467" s="2" t="s">
        <v>31</v>
      </c>
      <c r="P4467" s="2">
        <v>44.18</v>
      </c>
      <c r="Q4467" s="2" t="s">
        <v>32</v>
      </c>
      <c r="R4467" s="4" t="s">
        <v>15382</v>
      </c>
    </row>
    <row r="4468" spans="1:18" ht="14.25" customHeight="1" x14ac:dyDescent="0.3">
      <c r="A4468" s="2" t="s">
        <v>4503</v>
      </c>
      <c r="B4468" s="2" t="s">
        <v>23</v>
      </c>
      <c r="C4468" s="2" t="s">
        <v>30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tr">
        <f t="shared" si="102"/>
        <v>June</v>
      </c>
      <c r="J4468" s="2">
        <f>MONTH(H4468)</f>
        <v>6</v>
      </c>
      <c r="K4468" s="2">
        <f t="shared" si="105"/>
        <v>2023</v>
      </c>
      <c r="L4468" s="2">
        <f>H4468-G4468</f>
        <v>1</v>
      </c>
      <c r="M4468" s="2" t="str">
        <f t="shared" si="103"/>
        <v>early delivery</v>
      </c>
      <c r="N4468" s="2" t="s">
        <v>35</v>
      </c>
      <c r="O4468" s="2" t="s">
        <v>26</v>
      </c>
      <c r="P4468" s="2">
        <v>648.72</v>
      </c>
      <c r="Q4468" s="2" t="s">
        <v>27</v>
      </c>
      <c r="R4468" s="4" t="s">
        <v>15382</v>
      </c>
    </row>
    <row r="4469" spans="1:18" ht="14.25" customHeight="1" x14ac:dyDescent="0.3">
      <c r="A4469" s="2" t="s">
        <v>4504</v>
      </c>
      <c r="B4469" s="2" t="s">
        <v>45</v>
      </c>
      <c r="C4469" s="2" t="s">
        <v>40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tr">
        <f t="shared" si="102"/>
        <v>October</v>
      </c>
      <c r="J4469" s="2">
        <f>MONTH(H4469)</f>
        <v>10</v>
      </c>
      <c r="K4469" s="2">
        <f t="shared" si="105"/>
        <v>2024</v>
      </c>
      <c r="L4469" s="2">
        <f>H4469-G4469</f>
        <v>3</v>
      </c>
      <c r="M4469" s="2" t="str">
        <f t="shared" si="103"/>
        <v>delay delivery</v>
      </c>
      <c r="N4469" s="2" t="s">
        <v>25</v>
      </c>
      <c r="O4469" s="2" t="s">
        <v>20</v>
      </c>
      <c r="P4469" s="2">
        <v>312.52</v>
      </c>
      <c r="Q4469" s="2" t="s">
        <v>32</v>
      </c>
      <c r="R4469" s="4" t="s">
        <v>15382</v>
      </c>
    </row>
    <row r="4470" spans="1:18" ht="14.25" customHeight="1" x14ac:dyDescent="0.3">
      <c r="A4470" s="2" t="s">
        <v>4505</v>
      </c>
      <c r="B4470" s="2" t="s">
        <v>29</v>
      </c>
      <c r="C4470" s="2" t="s">
        <v>24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tr">
        <f t="shared" si="102"/>
        <v>June</v>
      </c>
      <c r="J4470" s="2">
        <f>MONTH(H4470)</f>
        <v>6</v>
      </c>
      <c r="K4470" s="2">
        <f t="shared" si="105"/>
        <v>2024</v>
      </c>
      <c r="L4470" s="2">
        <f>H4470-G4470</f>
        <v>5</v>
      </c>
      <c r="M4470" s="2" t="str">
        <f t="shared" si="103"/>
        <v>delay delivery</v>
      </c>
      <c r="N4470" s="2" t="s">
        <v>35</v>
      </c>
      <c r="O4470" s="2" t="s">
        <v>31</v>
      </c>
      <c r="P4470" s="2">
        <v>219</v>
      </c>
      <c r="Q4470" s="2" t="s">
        <v>43</v>
      </c>
      <c r="R4470" s="4" t="s">
        <v>15382</v>
      </c>
    </row>
    <row r="4471" spans="1:18" ht="14.25" customHeight="1" x14ac:dyDescent="0.3">
      <c r="A4471" s="2" t="s">
        <v>4506</v>
      </c>
      <c r="B4471" s="2" t="s">
        <v>29</v>
      </c>
      <c r="C4471" s="2" t="s">
        <v>24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tr">
        <f t="shared" si="102"/>
        <v>October</v>
      </c>
      <c r="J4471" s="2">
        <f>MONTH(H4471)</f>
        <v>10</v>
      </c>
      <c r="K4471" s="2">
        <f t="shared" si="105"/>
        <v>2023</v>
      </c>
      <c r="L4471" s="2">
        <f>H4471-G4471</f>
        <v>7</v>
      </c>
      <c r="M4471" s="2" t="str">
        <f t="shared" si="103"/>
        <v>on time delivery</v>
      </c>
      <c r="N4471" s="2" t="s">
        <v>19</v>
      </c>
      <c r="O4471" s="2" t="s">
        <v>26</v>
      </c>
      <c r="P4471" s="2">
        <v>495.52</v>
      </c>
      <c r="Q4471" s="2" t="s">
        <v>38</v>
      </c>
      <c r="R4471" s="4" t="s">
        <v>15382</v>
      </c>
    </row>
    <row r="4472" spans="1:18" ht="14.25" customHeight="1" x14ac:dyDescent="0.3">
      <c r="A4472" s="2" t="s">
        <v>4507</v>
      </c>
      <c r="B4472" s="2" t="s">
        <v>45</v>
      </c>
      <c r="C4472" s="2" t="s">
        <v>30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tr">
        <f t="shared" si="102"/>
        <v>October</v>
      </c>
      <c r="J4472" s="2">
        <f>MONTH(H4472)</f>
        <v>10</v>
      </c>
      <c r="K4472" s="2">
        <f t="shared" si="105"/>
        <v>2023</v>
      </c>
      <c r="L4472" s="2">
        <f>H4472-G4472</f>
        <v>4</v>
      </c>
      <c r="M4472" s="2" t="str">
        <f t="shared" si="103"/>
        <v>delay delivery</v>
      </c>
      <c r="N4472" s="2" t="s">
        <v>25</v>
      </c>
      <c r="O4472" s="2" t="s">
        <v>31</v>
      </c>
      <c r="P4472" s="2">
        <v>636.80999999999995</v>
      </c>
      <c r="Q4472" s="2" t="s">
        <v>21</v>
      </c>
      <c r="R4472" s="4" t="s">
        <v>15382</v>
      </c>
    </row>
    <row r="4473" spans="1:18" ht="14.25" customHeight="1" x14ac:dyDescent="0.3">
      <c r="A4473" s="2" t="s">
        <v>4508</v>
      </c>
      <c r="B4473" s="2" t="s">
        <v>45</v>
      </c>
      <c r="C4473" s="2" t="s">
        <v>24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tr">
        <f t="shared" si="102"/>
        <v>August</v>
      </c>
      <c r="J4473" s="2">
        <f>MONTH(H4473)</f>
        <v>8</v>
      </c>
      <c r="K4473" s="2">
        <f t="shared" si="105"/>
        <v>2024</v>
      </c>
      <c r="L4473" s="2">
        <f>H4473-G4473</f>
        <v>3</v>
      </c>
      <c r="M4473" s="2" t="str">
        <f t="shared" si="103"/>
        <v>delay delivery</v>
      </c>
      <c r="N4473" s="2" t="s">
        <v>19</v>
      </c>
      <c r="O4473" s="2" t="s">
        <v>20</v>
      </c>
      <c r="P4473" s="2">
        <v>364.17</v>
      </c>
      <c r="Q4473" s="2" t="s">
        <v>52</v>
      </c>
      <c r="R4473" s="4" t="s">
        <v>15382</v>
      </c>
    </row>
    <row r="4474" spans="1:18" ht="14.25" customHeight="1" x14ac:dyDescent="0.3">
      <c r="A4474" s="2" t="s">
        <v>4509</v>
      </c>
      <c r="B4474" s="2" t="s">
        <v>29</v>
      </c>
      <c r="C4474" s="2" t="s">
        <v>24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tr">
        <f t="shared" si="102"/>
        <v>May</v>
      </c>
      <c r="J4474" s="2">
        <f>MONTH(H4474)</f>
        <v>5</v>
      </c>
      <c r="K4474" s="2">
        <f t="shared" si="105"/>
        <v>2023</v>
      </c>
      <c r="L4474" s="2">
        <f>H4474-G4474</f>
        <v>2</v>
      </c>
      <c r="M4474" s="2" t="str">
        <f t="shared" si="103"/>
        <v>early delivery</v>
      </c>
      <c r="N4474" s="2" t="s">
        <v>19</v>
      </c>
      <c r="O4474" s="2" t="s">
        <v>20</v>
      </c>
      <c r="P4474" s="2">
        <v>552.83000000000004</v>
      </c>
      <c r="Q4474" s="2" t="s">
        <v>38</v>
      </c>
      <c r="R4474" s="4" t="s">
        <v>15382</v>
      </c>
    </row>
    <row r="4475" spans="1:18" ht="14.25" customHeight="1" x14ac:dyDescent="0.3">
      <c r="A4475" s="2" t="s">
        <v>4510</v>
      </c>
      <c r="B4475" s="2" t="s">
        <v>23</v>
      </c>
      <c r="C4475" s="2" t="s">
        <v>30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tr">
        <f t="shared" si="102"/>
        <v>December</v>
      </c>
      <c r="J4475" s="2">
        <f>MONTH(H4475)</f>
        <v>12</v>
      </c>
      <c r="K4475" s="2">
        <f t="shared" si="105"/>
        <v>2024</v>
      </c>
      <c r="L4475" s="2">
        <f>H4475-G4475</f>
        <v>3</v>
      </c>
      <c r="M4475" s="2" t="str">
        <f t="shared" si="103"/>
        <v>delay delivery</v>
      </c>
      <c r="N4475" s="2" t="s">
        <v>19</v>
      </c>
      <c r="O4475" s="2" t="s">
        <v>20</v>
      </c>
      <c r="P4475" s="2">
        <v>534.79999999999995</v>
      </c>
      <c r="Q4475" s="2" t="s">
        <v>52</v>
      </c>
      <c r="R4475" s="4" t="s">
        <v>15382</v>
      </c>
    </row>
    <row r="4476" spans="1:18" ht="14.25" customHeight="1" x14ac:dyDescent="0.3">
      <c r="A4476" s="2" t="s">
        <v>4511</v>
      </c>
      <c r="B4476" s="2" t="s">
        <v>17</v>
      </c>
      <c r="C4476" s="2" t="s">
        <v>18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tr">
        <f t="shared" si="102"/>
        <v>November</v>
      </c>
      <c r="J4476" s="2">
        <f>MONTH(H4476)</f>
        <v>11</v>
      </c>
      <c r="K4476" s="2">
        <f t="shared" si="105"/>
        <v>2024</v>
      </c>
      <c r="L4476" s="2">
        <f>H4476-G4476</f>
        <v>4</v>
      </c>
      <c r="M4476" s="2" t="str">
        <f t="shared" si="103"/>
        <v>delay delivery</v>
      </c>
      <c r="N4476" s="2" t="s">
        <v>19</v>
      </c>
      <c r="O4476" s="2" t="s">
        <v>26</v>
      </c>
      <c r="P4476" s="2">
        <v>113.47</v>
      </c>
      <c r="Q4476" s="2" t="s">
        <v>21</v>
      </c>
      <c r="R4476" s="4" t="s">
        <v>15382</v>
      </c>
    </row>
    <row r="4477" spans="1:18" ht="14.25" customHeight="1" x14ac:dyDescent="0.3">
      <c r="A4477" s="2" t="s">
        <v>4512</v>
      </c>
      <c r="B4477" s="2" t="s">
        <v>17</v>
      </c>
      <c r="C4477" s="2" t="s">
        <v>40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tr">
        <f t="shared" si="102"/>
        <v>October</v>
      </c>
      <c r="J4477" s="2">
        <f>MONTH(H4477)</f>
        <v>10</v>
      </c>
      <c r="K4477" s="2">
        <f t="shared" si="105"/>
        <v>2024</v>
      </c>
      <c r="L4477" s="2">
        <f>H4477-G4477</f>
        <v>7</v>
      </c>
      <c r="M4477" s="2" t="str">
        <f t="shared" si="103"/>
        <v>on time delivery</v>
      </c>
      <c r="N4477" s="2" t="s">
        <v>35</v>
      </c>
      <c r="O4477" s="2" t="s">
        <v>20</v>
      </c>
      <c r="P4477" s="2">
        <v>998.1</v>
      </c>
      <c r="Q4477" s="2" t="s">
        <v>32</v>
      </c>
      <c r="R4477" s="4" t="s">
        <v>15382</v>
      </c>
    </row>
    <row r="4478" spans="1:18" ht="14.25" customHeight="1" x14ac:dyDescent="0.3">
      <c r="A4478" s="2" t="s">
        <v>4513</v>
      </c>
      <c r="B4478" s="2" t="s">
        <v>17</v>
      </c>
      <c r="C4478" s="2" t="s">
        <v>40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tr">
        <f t="shared" si="102"/>
        <v>May</v>
      </c>
      <c r="J4478" s="2">
        <f>MONTH(H4478)</f>
        <v>5</v>
      </c>
      <c r="K4478" s="2">
        <f t="shared" si="105"/>
        <v>2023</v>
      </c>
      <c r="L4478" s="2">
        <f>H4478-G4478</f>
        <v>3</v>
      </c>
      <c r="M4478" s="2" t="str">
        <f t="shared" si="103"/>
        <v>delay delivery</v>
      </c>
      <c r="N4478" s="2" t="s">
        <v>25</v>
      </c>
      <c r="O4478" s="2" t="s">
        <v>31</v>
      </c>
      <c r="P4478" s="2">
        <v>637.01</v>
      </c>
      <c r="Q4478" s="2" t="s">
        <v>38</v>
      </c>
      <c r="R4478" s="4" t="s">
        <v>15382</v>
      </c>
    </row>
    <row r="4479" spans="1:18" ht="14.25" customHeight="1" x14ac:dyDescent="0.3">
      <c r="A4479" s="2" t="s">
        <v>4514</v>
      </c>
      <c r="B4479" s="2" t="s">
        <v>23</v>
      </c>
      <c r="C4479" s="2" t="s">
        <v>24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tr">
        <f t="shared" si="102"/>
        <v>February</v>
      </c>
      <c r="J4479" s="2">
        <f>MONTH(H4479)</f>
        <v>2</v>
      </c>
      <c r="K4479" s="2">
        <f t="shared" si="105"/>
        <v>2024</v>
      </c>
      <c r="L4479" s="2">
        <f>H4479-G4479</f>
        <v>1</v>
      </c>
      <c r="M4479" s="2" t="str">
        <f t="shared" si="103"/>
        <v>early delivery</v>
      </c>
      <c r="N4479" s="2" t="s">
        <v>19</v>
      </c>
      <c r="O4479" s="2" t="s">
        <v>20</v>
      </c>
      <c r="P4479" s="2">
        <v>1154.53</v>
      </c>
      <c r="Q4479" s="2" t="s">
        <v>21</v>
      </c>
      <c r="R4479" s="4" t="s">
        <v>15382</v>
      </c>
    </row>
    <row r="4480" spans="1:18" ht="14.25" customHeight="1" x14ac:dyDescent="0.3">
      <c r="A4480" s="2" t="s">
        <v>4515</v>
      </c>
      <c r="B4480" s="2" t="s">
        <v>29</v>
      </c>
      <c r="C4480" s="2" t="s">
        <v>40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tr">
        <f t="shared" si="102"/>
        <v>July</v>
      </c>
      <c r="J4480" s="2">
        <f>MONTH(H4480)</f>
        <v>7</v>
      </c>
      <c r="K4480" s="2">
        <f t="shared" si="105"/>
        <v>2024</v>
      </c>
      <c r="L4480" s="2">
        <f>H4480-G4480</f>
        <v>7</v>
      </c>
      <c r="M4480" s="2" t="str">
        <f t="shared" si="103"/>
        <v>on time delivery</v>
      </c>
      <c r="N4480" s="2" t="s">
        <v>19</v>
      </c>
      <c r="O4480" s="2" t="s">
        <v>31</v>
      </c>
      <c r="P4480" s="2">
        <v>1034.33</v>
      </c>
      <c r="Q4480" s="2" t="s">
        <v>52</v>
      </c>
      <c r="R4480" s="4" t="s">
        <v>15382</v>
      </c>
    </row>
    <row r="4481" spans="1:18" ht="14.25" customHeight="1" x14ac:dyDescent="0.3">
      <c r="A4481" s="2" t="s">
        <v>4516</v>
      </c>
      <c r="B4481" s="2" t="s">
        <v>45</v>
      </c>
      <c r="C4481" s="2" t="s">
        <v>18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tr">
        <f t="shared" si="102"/>
        <v>July</v>
      </c>
      <c r="J4481" s="2">
        <f>MONTH(H4481)</f>
        <v>7</v>
      </c>
      <c r="K4481" s="2">
        <f t="shared" si="105"/>
        <v>2023</v>
      </c>
      <c r="L4481" s="2">
        <f>H4481-G4481</f>
        <v>4</v>
      </c>
      <c r="M4481" s="2" t="str">
        <f t="shared" si="103"/>
        <v>delay delivery</v>
      </c>
      <c r="N4481" s="2" t="s">
        <v>25</v>
      </c>
      <c r="O4481" s="2" t="s">
        <v>31</v>
      </c>
      <c r="P4481" s="2">
        <v>378.98</v>
      </c>
      <c r="Q4481" s="2" t="s">
        <v>21</v>
      </c>
      <c r="R4481" s="4" t="s">
        <v>15382</v>
      </c>
    </row>
    <row r="4482" spans="1:18" ht="14.25" customHeight="1" x14ac:dyDescent="0.3">
      <c r="A4482" s="2" t="s">
        <v>4517</v>
      </c>
      <c r="B4482" s="2" t="s">
        <v>29</v>
      </c>
      <c r="C4482" s="2" t="s">
        <v>24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tr">
        <f t="shared" si="102"/>
        <v>January</v>
      </c>
      <c r="J4482" s="2">
        <f>MONTH(H4482)</f>
        <v>1</v>
      </c>
      <c r="K4482" s="2">
        <f t="shared" si="105"/>
        <v>2023</v>
      </c>
      <c r="L4482" s="2">
        <f>H4482-G4482</f>
        <v>4</v>
      </c>
      <c r="M4482" s="2" t="str">
        <f t="shared" si="103"/>
        <v>delay delivery</v>
      </c>
      <c r="N4482" s="2" t="s">
        <v>19</v>
      </c>
      <c r="O4482" s="2" t="s">
        <v>31</v>
      </c>
      <c r="P4482" s="2">
        <v>756.18</v>
      </c>
      <c r="Q4482" s="2" t="s">
        <v>52</v>
      </c>
      <c r="R4482" s="4" t="s">
        <v>15382</v>
      </c>
    </row>
    <row r="4483" spans="1:18" ht="14.25" customHeight="1" x14ac:dyDescent="0.3">
      <c r="A4483" s="2" t="s">
        <v>4518</v>
      </c>
      <c r="B4483" s="2" t="s">
        <v>23</v>
      </c>
      <c r="C4483" s="2" t="s">
        <v>40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tr">
        <f t="shared" si="102"/>
        <v>May</v>
      </c>
      <c r="J4483" s="2">
        <f>MONTH(H4483)</f>
        <v>5</v>
      </c>
      <c r="K4483" s="2">
        <f t="shared" ref="K4483:K4546" si="106">YEAR(H4483)</f>
        <v>2023</v>
      </c>
      <c r="L4483" s="2">
        <f>H4483-G4483</f>
        <v>6</v>
      </c>
      <c r="M4483" s="2" t="str">
        <f t="shared" si="103"/>
        <v>on time delivery</v>
      </c>
      <c r="N4483" s="2" t="s">
        <v>25</v>
      </c>
      <c r="O4483" s="2" t="s">
        <v>31</v>
      </c>
      <c r="P4483" s="2">
        <v>575.86</v>
      </c>
      <c r="Q4483" s="2" t="s">
        <v>27</v>
      </c>
      <c r="R4483" s="4" t="s">
        <v>15382</v>
      </c>
    </row>
    <row r="4484" spans="1:18" ht="14.25" customHeight="1" x14ac:dyDescent="0.3">
      <c r="A4484" s="2" t="s">
        <v>4519</v>
      </c>
      <c r="B4484" s="2" t="s">
        <v>45</v>
      </c>
      <c r="C4484" s="2" t="s">
        <v>37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tr">
        <f t="shared" si="102"/>
        <v>March</v>
      </c>
      <c r="J4484" s="2">
        <f>MONTH(H4484)</f>
        <v>3</v>
      </c>
      <c r="K4484" s="2">
        <f t="shared" si="106"/>
        <v>2023</v>
      </c>
      <c r="L4484" s="2">
        <f>H4484-G4484</f>
        <v>7</v>
      </c>
      <c r="M4484" s="2" t="str">
        <f t="shared" si="103"/>
        <v>on time delivery</v>
      </c>
      <c r="N4484" s="2" t="s">
        <v>25</v>
      </c>
      <c r="O4484" s="2" t="s">
        <v>31</v>
      </c>
      <c r="P4484" s="2">
        <v>348.66</v>
      </c>
      <c r="Q4484" s="2" t="s">
        <v>52</v>
      </c>
      <c r="R4484" s="4" t="s">
        <v>15382</v>
      </c>
    </row>
    <row r="4485" spans="1:18" ht="14.25" customHeight="1" x14ac:dyDescent="0.3">
      <c r="A4485" s="2" t="s">
        <v>4520</v>
      </c>
      <c r="B4485" s="2" t="s">
        <v>23</v>
      </c>
      <c r="C4485" s="2" t="s">
        <v>37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tr">
        <f t="shared" si="102"/>
        <v>March</v>
      </c>
      <c r="J4485" s="2">
        <f>MONTH(H4485)</f>
        <v>3</v>
      </c>
      <c r="K4485" s="2">
        <f t="shared" si="106"/>
        <v>2023</v>
      </c>
      <c r="L4485" s="2">
        <f>H4485-G4485</f>
        <v>1</v>
      </c>
      <c r="M4485" s="2" t="str">
        <f t="shared" si="103"/>
        <v>early delivery</v>
      </c>
      <c r="N4485" s="2" t="s">
        <v>35</v>
      </c>
      <c r="O4485" s="2" t="s">
        <v>20</v>
      </c>
      <c r="P4485" s="2">
        <v>476.27</v>
      </c>
      <c r="Q4485" s="2" t="s">
        <v>38</v>
      </c>
      <c r="R4485" s="4" t="s">
        <v>15382</v>
      </c>
    </row>
    <row r="4486" spans="1:18" ht="14.25" customHeight="1" x14ac:dyDescent="0.3">
      <c r="A4486" s="2" t="s">
        <v>4521</v>
      </c>
      <c r="B4486" s="2" t="s">
        <v>17</v>
      </c>
      <c r="C4486" s="2" t="s">
        <v>37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tr">
        <f t="shared" si="102"/>
        <v>November</v>
      </c>
      <c r="J4486" s="2">
        <f>MONTH(H4486)</f>
        <v>11</v>
      </c>
      <c r="K4486" s="2">
        <f t="shared" si="106"/>
        <v>2024</v>
      </c>
      <c r="L4486" s="2">
        <f>H4486-G4486</f>
        <v>2</v>
      </c>
      <c r="M4486" s="2" t="str">
        <f t="shared" si="103"/>
        <v>early delivery</v>
      </c>
      <c r="N4486" s="2" t="s">
        <v>25</v>
      </c>
      <c r="O4486" s="2" t="s">
        <v>26</v>
      </c>
      <c r="P4486" s="2">
        <v>379.95</v>
      </c>
      <c r="Q4486" s="2" t="s">
        <v>21</v>
      </c>
      <c r="R4486" s="4" t="s">
        <v>15382</v>
      </c>
    </row>
    <row r="4487" spans="1:18" ht="14.25" customHeight="1" x14ac:dyDescent="0.3">
      <c r="A4487" s="2" t="s">
        <v>4522</v>
      </c>
      <c r="B4487" s="2" t="s">
        <v>17</v>
      </c>
      <c r="C4487" s="2" t="s">
        <v>37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tr">
        <f t="shared" si="102"/>
        <v>April</v>
      </c>
      <c r="J4487" s="2">
        <f>MONTH(H4487)</f>
        <v>4</v>
      </c>
      <c r="K4487" s="2">
        <f t="shared" si="106"/>
        <v>2023</v>
      </c>
      <c r="L4487" s="2">
        <f>H4487-G4487</f>
        <v>3</v>
      </c>
      <c r="M4487" s="2" t="str">
        <f t="shared" si="103"/>
        <v>delay delivery</v>
      </c>
      <c r="N4487" s="2" t="s">
        <v>25</v>
      </c>
      <c r="O4487" s="2" t="s">
        <v>20</v>
      </c>
      <c r="P4487" s="2">
        <v>311.83</v>
      </c>
      <c r="Q4487" s="2" t="s">
        <v>38</v>
      </c>
      <c r="R4487" s="4" t="s">
        <v>15382</v>
      </c>
    </row>
    <row r="4488" spans="1:18" ht="14.25" customHeight="1" x14ac:dyDescent="0.3">
      <c r="A4488" s="2" t="s">
        <v>4523</v>
      </c>
      <c r="B4488" s="2" t="s">
        <v>23</v>
      </c>
      <c r="C4488" s="2" t="s">
        <v>37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tr">
        <f t="shared" si="102"/>
        <v>March</v>
      </c>
      <c r="J4488" s="2">
        <f>MONTH(H4488)</f>
        <v>3</v>
      </c>
      <c r="K4488" s="2">
        <f t="shared" si="106"/>
        <v>2024</v>
      </c>
      <c r="L4488" s="2">
        <f>H4488-G4488</f>
        <v>1</v>
      </c>
      <c r="M4488" s="2" t="str">
        <f t="shared" si="103"/>
        <v>early delivery</v>
      </c>
      <c r="N4488" s="2" t="s">
        <v>25</v>
      </c>
      <c r="O4488" s="2" t="s">
        <v>20</v>
      </c>
      <c r="P4488" s="2">
        <v>310.18</v>
      </c>
      <c r="Q4488" s="2" t="s">
        <v>21</v>
      </c>
      <c r="R4488" s="4" t="s">
        <v>15382</v>
      </c>
    </row>
    <row r="4489" spans="1:18" ht="14.25" customHeight="1" x14ac:dyDescent="0.3">
      <c r="A4489" s="2" t="s">
        <v>4524</v>
      </c>
      <c r="B4489" s="2" t="s">
        <v>45</v>
      </c>
      <c r="C4489" s="2" t="s">
        <v>24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tr">
        <f t="shared" si="102"/>
        <v>September</v>
      </c>
      <c r="J4489" s="2">
        <f>MONTH(H4489)</f>
        <v>9</v>
      </c>
      <c r="K4489" s="2">
        <f t="shared" si="106"/>
        <v>2024</v>
      </c>
      <c r="L4489" s="2">
        <f>H4489-G4489</f>
        <v>3</v>
      </c>
      <c r="M4489" s="2" t="str">
        <f t="shared" si="103"/>
        <v>delay delivery</v>
      </c>
      <c r="N4489" s="2" t="s">
        <v>19</v>
      </c>
      <c r="O4489" s="2" t="s">
        <v>26</v>
      </c>
      <c r="P4489" s="2">
        <v>62.77</v>
      </c>
      <c r="Q4489" s="2" t="s">
        <v>27</v>
      </c>
      <c r="R4489" s="4" t="s">
        <v>15382</v>
      </c>
    </row>
    <row r="4490" spans="1:18" ht="14.25" customHeight="1" x14ac:dyDescent="0.3">
      <c r="A4490" s="2" t="s">
        <v>4525</v>
      </c>
      <c r="B4490" s="2" t="s">
        <v>45</v>
      </c>
      <c r="C4490" s="2" t="s">
        <v>30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tr">
        <f t="shared" si="102"/>
        <v>August</v>
      </c>
      <c r="J4490" s="2">
        <f>MONTH(H4490)</f>
        <v>8</v>
      </c>
      <c r="K4490" s="2">
        <f t="shared" si="106"/>
        <v>2024</v>
      </c>
      <c r="L4490" s="2">
        <f>H4490-G4490</f>
        <v>3</v>
      </c>
      <c r="M4490" s="2" t="str">
        <f t="shared" si="103"/>
        <v>delay delivery</v>
      </c>
      <c r="N4490" s="2" t="s">
        <v>25</v>
      </c>
      <c r="O4490" s="2" t="s">
        <v>20</v>
      </c>
      <c r="P4490" s="2">
        <v>314.85000000000002</v>
      </c>
      <c r="Q4490" s="2" t="s">
        <v>52</v>
      </c>
      <c r="R4490" s="4" t="s">
        <v>15382</v>
      </c>
    </row>
    <row r="4491" spans="1:18" ht="14.25" customHeight="1" x14ac:dyDescent="0.3">
      <c r="A4491" s="2" t="s">
        <v>4526</v>
      </c>
      <c r="B4491" s="2" t="s">
        <v>29</v>
      </c>
      <c r="C4491" s="2" t="s">
        <v>30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tr">
        <f t="shared" si="102"/>
        <v>October</v>
      </c>
      <c r="J4491" s="2">
        <f>MONTH(H4491)</f>
        <v>10</v>
      </c>
      <c r="K4491" s="2">
        <f t="shared" si="106"/>
        <v>2023</v>
      </c>
      <c r="L4491" s="2">
        <f>H4491-G4491</f>
        <v>2</v>
      </c>
      <c r="M4491" s="2" t="str">
        <f t="shared" si="103"/>
        <v>early delivery</v>
      </c>
      <c r="N4491" s="2" t="s">
        <v>25</v>
      </c>
      <c r="O4491" s="2" t="s">
        <v>26</v>
      </c>
      <c r="P4491" s="2">
        <v>1256.04</v>
      </c>
      <c r="Q4491" s="2" t="s">
        <v>27</v>
      </c>
      <c r="R4491" s="4" t="s">
        <v>15382</v>
      </c>
    </row>
    <row r="4492" spans="1:18" ht="14.25" customHeight="1" x14ac:dyDescent="0.3">
      <c r="A4492" s="2" t="s">
        <v>4527</v>
      </c>
      <c r="B4492" s="2" t="s">
        <v>17</v>
      </c>
      <c r="C4492" s="2" t="s">
        <v>24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tr">
        <f t="shared" si="102"/>
        <v>December</v>
      </c>
      <c r="J4492" s="2">
        <f>MONTH(H4492)</f>
        <v>12</v>
      </c>
      <c r="K4492" s="2">
        <f t="shared" si="106"/>
        <v>2023</v>
      </c>
      <c r="L4492" s="2">
        <f>H4492-G4492</f>
        <v>3</v>
      </c>
      <c r="M4492" s="2" t="str">
        <f t="shared" si="103"/>
        <v>delay delivery</v>
      </c>
      <c r="N4492" s="2" t="s">
        <v>35</v>
      </c>
      <c r="O4492" s="2" t="s">
        <v>31</v>
      </c>
      <c r="P4492" s="2">
        <v>355.35</v>
      </c>
      <c r="Q4492" s="2" t="s">
        <v>32</v>
      </c>
      <c r="R4492" s="4" t="s">
        <v>15382</v>
      </c>
    </row>
    <row r="4493" spans="1:18" ht="14.25" customHeight="1" x14ac:dyDescent="0.3">
      <c r="A4493" s="2" t="s">
        <v>4528</v>
      </c>
      <c r="B4493" s="2" t="s">
        <v>29</v>
      </c>
      <c r="C4493" s="2" t="s">
        <v>24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tr">
        <f t="shared" si="102"/>
        <v>October</v>
      </c>
      <c r="J4493" s="2">
        <f>MONTH(H4493)</f>
        <v>10</v>
      </c>
      <c r="K4493" s="2">
        <f t="shared" si="106"/>
        <v>2023</v>
      </c>
      <c r="L4493" s="2">
        <f>H4493-G4493</f>
        <v>7</v>
      </c>
      <c r="M4493" s="2" t="str">
        <f t="shared" si="103"/>
        <v>on time delivery</v>
      </c>
      <c r="N4493" s="2" t="s">
        <v>35</v>
      </c>
      <c r="O4493" s="2" t="s">
        <v>20</v>
      </c>
      <c r="P4493" s="2">
        <v>398.05</v>
      </c>
      <c r="Q4493" s="2" t="s">
        <v>43</v>
      </c>
      <c r="R4493" s="4" t="s">
        <v>15382</v>
      </c>
    </row>
    <row r="4494" spans="1:18" ht="14.25" customHeight="1" x14ac:dyDescent="0.3">
      <c r="A4494" s="2" t="s">
        <v>4529</v>
      </c>
      <c r="B4494" s="2" t="s">
        <v>29</v>
      </c>
      <c r="C4494" s="2" t="s">
        <v>18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tr">
        <f t="shared" si="102"/>
        <v>April</v>
      </c>
      <c r="J4494" s="2">
        <f>MONTH(H4494)</f>
        <v>4</v>
      </c>
      <c r="K4494" s="2">
        <f t="shared" si="106"/>
        <v>2023</v>
      </c>
      <c r="L4494" s="2">
        <f>H4494-G4494</f>
        <v>6</v>
      </c>
      <c r="M4494" s="2" t="str">
        <f t="shared" si="103"/>
        <v>on time delivery</v>
      </c>
      <c r="N4494" s="2" t="s">
        <v>35</v>
      </c>
      <c r="O4494" s="2" t="s">
        <v>31</v>
      </c>
      <c r="P4494" s="2">
        <v>417.91</v>
      </c>
      <c r="Q4494" s="2" t="s">
        <v>32</v>
      </c>
      <c r="R4494" s="4" t="s">
        <v>15382</v>
      </c>
    </row>
    <row r="4495" spans="1:18" ht="14.25" customHeight="1" x14ac:dyDescent="0.3">
      <c r="A4495" s="2" t="s">
        <v>4530</v>
      </c>
      <c r="B4495" s="2" t="s">
        <v>23</v>
      </c>
      <c r="C4495" s="2" t="s">
        <v>30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tr">
        <f t="shared" si="102"/>
        <v>March</v>
      </c>
      <c r="J4495" s="2">
        <f>MONTH(H4495)</f>
        <v>3</v>
      </c>
      <c r="K4495" s="2">
        <f t="shared" si="106"/>
        <v>2023</v>
      </c>
      <c r="L4495" s="2">
        <f>H4495-G4495</f>
        <v>1</v>
      </c>
      <c r="M4495" s="2" t="str">
        <f t="shared" si="103"/>
        <v>early delivery</v>
      </c>
      <c r="N4495" s="2" t="s">
        <v>35</v>
      </c>
      <c r="O4495" s="2" t="s">
        <v>31</v>
      </c>
      <c r="P4495" s="2">
        <v>276.07</v>
      </c>
      <c r="Q4495" s="2" t="s">
        <v>38</v>
      </c>
      <c r="R4495" s="4" t="s">
        <v>15382</v>
      </c>
    </row>
    <row r="4496" spans="1:18" ht="14.25" customHeight="1" x14ac:dyDescent="0.3">
      <c r="A4496" s="2" t="s">
        <v>4531</v>
      </c>
      <c r="B4496" s="2" t="s">
        <v>23</v>
      </c>
      <c r="C4496" s="2" t="s">
        <v>37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tr">
        <f t="shared" si="102"/>
        <v>October</v>
      </c>
      <c r="J4496" s="2">
        <f>MONTH(H4496)</f>
        <v>10</v>
      </c>
      <c r="K4496" s="2">
        <f t="shared" si="106"/>
        <v>2024</v>
      </c>
      <c r="L4496" s="2">
        <f>H4496-G4496</f>
        <v>7</v>
      </c>
      <c r="M4496" s="2" t="str">
        <f t="shared" si="103"/>
        <v>on time delivery</v>
      </c>
      <c r="N4496" s="2" t="s">
        <v>25</v>
      </c>
      <c r="O4496" s="2" t="s">
        <v>26</v>
      </c>
      <c r="P4496" s="2">
        <v>794.21</v>
      </c>
      <c r="Q4496" s="2" t="s">
        <v>21</v>
      </c>
      <c r="R4496" s="4" t="s">
        <v>15382</v>
      </c>
    </row>
    <row r="4497" spans="1:18" ht="14.25" customHeight="1" x14ac:dyDescent="0.3">
      <c r="A4497" s="2" t="s">
        <v>4532</v>
      </c>
      <c r="B4497" s="2" t="s">
        <v>29</v>
      </c>
      <c r="C4497" s="2" t="s">
        <v>24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tr">
        <f t="shared" si="102"/>
        <v>September</v>
      </c>
      <c r="J4497" s="2">
        <f>MONTH(H4497)</f>
        <v>9</v>
      </c>
      <c r="K4497" s="2">
        <f t="shared" si="106"/>
        <v>2023</v>
      </c>
      <c r="L4497" s="2">
        <f>H4497-G4497</f>
        <v>3</v>
      </c>
      <c r="M4497" s="2" t="str">
        <f t="shared" si="103"/>
        <v>delay delivery</v>
      </c>
      <c r="N4497" s="2" t="s">
        <v>19</v>
      </c>
      <c r="O4497" s="2" t="s">
        <v>20</v>
      </c>
      <c r="P4497" s="2">
        <v>177.64</v>
      </c>
      <c r="Q4497" s="2" t="s">
        <v>38</v>
      </c>
      <c r="R4497" s="4" t="s">
        <v>15382</v>
      </c>
    </row>
    <row r="4498" spans="1:18" ht="14.25" customHeight="1" x14ac:dyDescent="0.3">
      <c r="A4498" s="2" t="s">
        <v>4533</v>
      </c>
      <c r="B4498" s="2" t="s">
        <v>17</v>
      </c>
      <c r="C4498" s="2" t="s">
        <v>37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tr">
        <f t="shared" si="102"/>
        <v>January</v>
      </c>
      <c r="J4498" s="2">
        <f>MONTH(H4498)</f>
        <v>1</v>
      </c>
      <c r="K4498" s="2">
        <f t="shared" si="106"/>
        <v>2025</v>
      </c>
      <c r="L4498" s="2">
        <f>H4498-G4498</f>
        <v>3</v>
      </c>
      <c r="M4498" s="2" t="str">
        <f t="shared" si="103"/>
        <v>delay delivery</v>
      </c>
      <c r="N4498" s="2" t="s">
        <v>19</v>
      </c>
      <c r="O4498" s="2" t="s">
        <v>31</v>
      </c>
      <c r="P4498" s="2">
        <v>878.36</v>
      </c>
      <c r="Q4498" s="2" t="s">
        <v>27</v>
      </c>
      <c r="R4498" s="4" t="s">
        <v>15382</v>
      </c>
    </row>
    <row r="4499" spans="1:18" ht="14.25" customHeight="1" x14ac:dyDescent="0.3">
      <c r="A4499" s="2" t="s">
        <v>4534</v>
      </c>
      <c r="B4499" s="2" t="s">
        <v>23</v>
      </c>
      <c r="C4499" s="2" t="s">
        <v>30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tr">
        <f t="shared" si="102"/>
        <v>September</v>
      </c>
      <c r="J4499" s="2">
        <f>MONTH(H4499)</f>
        <v>9</v>
      </c>
      <c r="K4499" s="2">
        <f t="shared" si="106"/>
        <v>2024</v>
      </c>
      <c r="L4499" s="2">
        <f>H4499-G4499</f>
        <v>2</v>
      </c>
      <c r="M4499" s="2" t="str">
        <f t="shared" si="103"/>
        <v>early delivery</v>
      </c>
      <c r="N4499" s="2" t="s">
        <v>19</v>
      </c>
      <c r="O4499" s="2" t="s">
        <v>31</v>
      </c>
      <c r="P4499" s="2">
        <v>733.71</v>
      </c>
      <c r="Q4499" s="2" t="s">
        <v>32</v>
      </c>
      <c r="R4499" s="4" t="s">
        <v>15382</v>
      </c>
    </row>
    <row r="4500" spans="1:18" ht="14.25" customHeight="1" x14ac:dyDescent="0.3">
      <c r="A4500" s="2" t="s">
        <v>4535</v>
      </c>
      <c r="B4500" s="2" t="s">
        <v>29</v>
      </c>
      <c r="C4500" s="2" t="s">
        <v>40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tr">
        <f t="shared" si="102"/>
        <v>January</v>
      </c>
      <c r="J4500" s="2">
        <f>MONTH(H4500)</f>
        <v>1</v>
      </c>
      <c r="K4500" s="2">
        <f t="shared" si="106"/>
        <v>2023</v>
      </c>
      <c r="L4500" s="2">
        <f>H4500-G4500</f>
        <v>3</v>
      </c>
      <c r="M4500" s="2" t="str">
        <f t="shared" si="103"/>
        <v>delay delivery</v>
      </c>
      <c r="N4500" s="2" t="s">
        <v>35</v>
      </c>
      <c r="O4500" s="2" t="s">
        <v>31</v>
      </c>
      <c r="P4500" s="2">
        <v>132.5</v>
      </c>
      <c r="Q4500" s="2" t="s">
        <v>43</v>
      </c>
      <c r="R4500" s="4" t="s">
        <v>15382</v>
      </c>
    </row>
    <row r="4501" spans="1:18" ht="14.25" customHeight="1" x14ac:dyDescent="0.3">
      <c r="A4501" s="2" t="s">
        <v>4536</v>
      </c>
      <c r="B4501" s="2" t="s">
        <v>29</v>
      </c>
      <c r="C4501" s="2" t="s">
        <v>40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tr">
        <f t="shared" si="102"/>
        <v>March</v>
      </c>
      <c r="J4501" s="2">
        <f>MONTH(H4501)</f>
        <v>3</v>
      </c>
      <c r="K4501" s="2">
        <f t="shared" si="106"/>
        <v>2023</v>
      </c>
      <c r="L4501" s="2">
        <f>H4501-G4501</f>
        <v>4</v>
      </c>
      <c r="M4501" s="2" t="str">
        <f t="shared" si="103"/>
        <v>delay delivery</v>
      </c>
      <c r="N4501" s="2" t="s">
        <v>35</v>
      </c>
      <c r="O4501" s="2" t="s">
        <v>26</v>
      </c>
      <c r="P4501" s="2">
        <v>292.01</v>
      </c>
      <c r="Q4501" s="2" t="s">
        <v>43</v>
      </c>
      <c r="R4501" s="4" t="s">
        <v>15382</v>
      </c>
    </row>
    <row r="4502" spans="1:18" ht="14.25" customHeight="1" x14ac:dyDescent="0.3">
      <c r="A4502" s="2" t="s">
        <v>4537</v>
      </c>
      <c r="B4502" s="2" t="s">
        <v>29</v>
      </c>
      <c r="C4502" s="2" t="s">
        <v>24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tr">
        <f t="shared" si="102"/>
        <v>July</v>
      </c>
      <c r="J4502" s="2">
        <f>MONTH(H4502)</f>
        <v>7</v>
      </c>
      <c r="K4502" s="2">
        <f t="shared" si="106"/>
        <v>2024</v>
      </c>
      <c r="L4502" s="2">
        <f>H4502-G4502</f>
        <v>5</v>
      </c>
      <c r="M4502" s="2" t="str">
        <f t="shared" si="103"/>
        <v>delay delivery</v>
      </c>
      <c r="N4502" s="2" t="s">
        <v>25</v>
      </c>
      <c r="O4502" s="2" t="s">
        <v>26</v>
      </c>
      <c r="P4502" s="2">
        <v>443.84</v>
      </c>
      <c r="Q4502" s="2" t="s">
        <v>27</v>
      </c>
      <c r="R4502" s="4" t="s">
        <v>15382</v>
      </c>
    </row>
    <row r="4503" spans="1:18" ht="14.25" customHeight="1" x14ac:dyDescent="0.3">
      <c r="A4503" s="2" t="s">
        <v>4538</v>
      </c>
      <c r="B4503" s="2" t="s">
        <v>29</v>
      </c>
      <c r="C4503" s="2" t="s">
        <v>18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tr">
        <f t="shared" si="102"/>
        <v>October</v>
      </c>
      <c r="J4503" s="2">
        <f>MONTH(H4503)</f>
        <v>10</v>
      </c>
      <c r="K4503" s="2">
        <f t="shared" si="106"/>
        <v>2024</v>
      </c>
      <c r="L4503" s="2">
        <f>H4503-G4503</f>
        <v>6</v>
      </c>
      <c r="M4503" s="2" t="str">
        <f t="shared" si="103"/>
        <v>on time delivery</v>
      </c>
      <c r="N4503" s="2" t="s">
        <v>35</v>
      </c>
      <c r="O4503" s="2" t="s">
        <v>31</v>
      </c>
      <c r="P4503" s="2">
        <v>227.76</v>
      </c>
      <c r="Q4503" s="2" t="s">
        <v>32</v>
      </c>
      <c r="R4503" s="4" t="s">
        <v>15382</v>
      </c>
    </row>
    <row r="4504" spans="1:18" ht="14.25" customHeight="1" x14ac:dyDescent="0.3">
      <c r="A4504" s="2" t="s">
        <v>4539</v>
      </c>
      <c r="B4504" s="2" t="s">
        <v>29</v>
      </c>
      <c r="C4504" s="2" t="s">
        <v>37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tr">
        <f t="shared" si="102"/>
        <v>April</v>
      </c>
      <c r="J4504" s="2">
        <f>MONTH(H4504)</f>
        <v>4</v>
      </c>
      <c r="K4504" s="2">
        <f t="shared" si="106"/>
        <v>2024</v>
      </c>
      <c r="L4504" s="2">
        <f>H4504-G4504</f>
        <v>4</v>
      </c>
      <c r="M4504" s="2" t="str">
        <f t="shared" si="103"/>
        <v>delay delivery</v>
      </c>
      <c r="N4504" s="2" t="s">
        <v>25</v>
      </c>
      <c r="O4504" s="2" t="s">
        <v>20</v>
      </c>
      <c r="P4504" s="2">
        <v>1332.01</v>
      </c>
      <c r="Q4504" s="2" t="s">
        <v>27</v>
      </c>
      <c r="R4504" s="4" t="s">
        <v>15382</v>
      </c>
    </row>
    <row r="4505" spans="1:18" ht="14.25" customHeight="1" x14ac:dyDescent="0.3">
      <c r="A4505" s="2" t="s">
        <v>4540</v>
      </c>
      <c r="B4505" s="2" t="s">
        <v>29</v>
      </c>
      <c r="C4505" s="2" t="s">
        <v>24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tr">
        <f t="shared" si="102"/>
        <v>August</v>
      </c>
      <c r="J4505" s="2">
        <f>MONTH(H4505)</f>
        <v>8</v>
      </c>
      <c r="K4505" s="2">
        <f t="shared" si="106"/>
        <v>2023</v>
      </c>
      <c r="L4505" s="2">
        <f>H4505-G4505</f>
        <v>7</v>
      </c>
      <c r="M4505" s="2" t="str">
        <f t="shared" si="103"/>
        <v>on time delivery</v>
      </c>
      <c r="N4505" s="2" t="s">
        <v>25</v>
      </c>
      <c r="O4505" s="2" t="s">
        <v>26</v>
      </c>
      <c r="P4505" s="2">
        <v>489.48</v>
      </c>
      <c r="Q4505" s="2" t="s">
        <v>32</v>
      </c>
      <c r="R4505" s="4" t="s">
        <v>15382</v>
      </c>
    </row>
    <row r="4506" spans="1:18" ht="14.25" customHeight="1" x14ac:dyDescent="0.3">
      <c r="A4506" s="2" t="s">
        <v>4541</v>
      </c>
      <c r="B4506" s="2" t="s">
        <v>23</v>
      </c>
      <c r="C4506" s="2" t="s">
        <v>18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tr">
        <f t="shared" si="102"/>
        <v>December</v>
      </c>
      <c r="J4506" s="2">
        <f>MONTH(H4506)</f>
        <v>12</v>
      </c>
      <c r="K4506" s="2">
        <f t="shared" si="106"/>
        <v>2024</v>
      </c>
      <c r="L4506" s="2">
        <f>H4506-G4506</f>
        <v>2</v>
      </c>
      <c r="M4506" s="2" t="str">
        <f t="shared" si="103"/>
        <v>early delivery</v>
      </c>
      <c r="N4506" s="2" t="s">
        <v>19</v>
      </c>
      <c r="O4506" s="2" t="s">
        <v>31</v>
      </c>
      <c r="P4506" s="2">
        <v>520.07000000000005</v>
      </c>
      <c r="Q4506" s="2" t="s">
        <v>21</v>
      </c>
      <c r="R4506" s="4" t="s">
        <v>15382</v>
      </c>
    </row>
    <row r="4507" spans="1:18" ht="14.25" customHeight="1" x14ac:dyDescent="0.3">
      <c r="A4507" s="2" t="s">
        <v>4542</v>
      </c>
      <c r="B4507" s="2" t="s">
        <v>17</v>
      </c>
      <c r="C4507" s="2" t="s">
        <v>37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tr">
        <f t="shared" si="102"/>
        <v>May</v>
      </c>
      <c r="J4507" s="2">
        <f>MONTH(H4507)</f>
        <v>5</v>
      </c>
      <c r="K4507" s="2">
        <f t="shared" si="106"/>
        <v>2023</v>
      </c>
      <c r="L4507" s="2">
        <f>H4507-G4507</f>
        <v>6</v>
      </c>
      <c r="M4507" s="2" t="str">
        <f t="shared" si="103"/>
        <v>on time delivery</v>
      </c>
      <c r="N4507" s="2" t="s">
        <v>35</v>
      </c>
      <c r="O4507" s="2" t="s">
        <v>31</v>
      </c>
      <c r="P4507" s="2">
        <v>251.99</v>
      </c>
      <c r="Q4507" s="2" t="s">
        <v>27</v>
      </c>
      <c r="R4507" s="4" t="s">
        <v>15382</v>
      </c>
    </row>
    <row r="4508" spans="1:18" ht="14.25" customHeight="1" x14ac:dyDescent="0.3">
      <c r="A4508" s="2" t="s">
        <v>4543</v>
      </c>
      <c r="B4508" s="2" t="s">
        <v>29</v>
      </c>
      <c r="C4508" s="2" t="s">
        <v>30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tr">
        <f t="shared" si="102"/>
        <v>July</v>
      </c>
      <c r="J4508" s="2">
        <f>MONTH(H4508)</f>
        <v>7</v>
      </c>
      <c r="K4508" s="2">
        <f t="shared" si="106"/>
        <v>2024</v>
      </c>
      <c r="L4508" s="2">
        <f>H4508-G4508</f>
        <v>3</v>
      </c>
      <c r="M4508" s="2" t="str">
        <f t="shared" si="103"/>
        <v>delay delivery</v>
      </c>
      <c r="N4508" s="2" t="s">
        <v>35</v>
      </c>
      <c r="O4508" s="2" t="s">
        <v>26</v>
      </c>
      <c r="P4508" s="2">
        <v>223.07</v>
      </c>
      <c r="Q4508" s="2" t="s">
        <v>21</v>
      </c>
      <c r="R4508" s="4" t="s">
        <v>15382</v>
      </c>
    </row>
    <row r="4509" spans="1:18" ht="14.25" customHeight="1" x14ac:dyDescent="0.3">
      <c r="A4509" s="2" t="s">
        <v>4544</v>
      </c>
      <c r="B4509" s="2" t="s">
        <v>45</v>
      </c>
      <c r="C4509" s="2" t="s">
        <v>40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tr">
        <f t="shared" si="102"/>
        <v>February</v>
      </c>
      <c r="J4509" s="2">
        <f>MONTH(H4509)</f>
        <v>2</v>
      </c>
      <c r="K4509" s="2">
        <f t="shared" si="106"/>
        <v>2023</v>
      </c>
      <c r="L4509" s="2">
        <f>H4509-G4509</f>
        <v>1</v>
      </c>
      <c r="M4509" s="2" t="str">
        <f t="shared" si="103"/>
        <v>early delivery</v>
      </c>
      <c r="N4509" s="2" t="s">
        <v>25</v>
      </c>
      <c r="O4509" s="2" t="s">
        <v>31</v>
      </c>
      <c r="P4509" s="2">
        <v>1029.06</v>
      </c>
      <c r="Q4509" s="2" t="s">
        <v>27</v>
      </c>
      <c r="R4509" s="4" t="s">
        <v>15382</v>
      </c>
    </row>
    <row r="4510" spans="1:18" ht="14.25" customHeight="1" x14ac:dyDescent="0.3">
      <c r="A4510" s="2" t="s">
        <v>4545</v>
      </c>
      <c r="B4510" s="2" t="s">
        <v>23</v>
      </c>
      <c r="C4510" s="2" t="s">
        <v>18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tr">
        <f t="shared" si="102"/>
        <v>August</v>
      </c>
      <c r="J4510" s="2">
        <f>MONTH(H4510)</f>
        <v>8</v>
      </c>
      <c r="K4510" s="2">
        <f t="shared" si="106"/>
        <v>2023</v>
      </c>
      <c r="L4510" s="2">
        <f>H4510-G4510</f>
        <v>3</v>
      </c>
      <c r="M4510" s="2" t="str">
        <f t="shared" si="103"/>
        <v>delay delivery</v>
      </c>
      <c r="N4510" s="2" t="s">
        <v>19</v>
      </c>
      <c r="O4510" s="2" t="s">
        <v>20</v>
      </c>
      <c r="P4510" s="2">
        <v>359.12</v>
      </c>
      <c r="Q4510" s="2" t="s">
        <v>21</v>
      </c>
      <c r="R4510" s="4" t="s">
        <v>15382</v>
      </c>
    </row>
    <row r="4511" spans="1:18" ht="14.25" customHeight="1" x14ac:dyDescent="0.3">
      <c r="A4511" s="2" t="s">
        <v>4546</v>
      </c>
      <c r="B4511" s="2" t="s">
        <v>23</v>
      </c>
      <c r="C4511" s="2" t="s">
        <v>37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tr">
        <f t="shared" si="102"/>
        <v>July</v>
      </c>
      <c r="J4511" s="2">
        <f>MONTH(H4511)</f>
        <v>7</v>
      </c>
      <c r="K4511" s="2">
        <f t="shared" si="106"/>
        <v>2024</v>
      </c>
      <c r="L4511" s="2">
        <f>H4511-G4511</f>
        <v>6</v>
      </c>
      <c r="M4511" s="2" t="str">
        <f t="shared" si="103"/>
        <v>on time delivery</v>
      </c>
      <c r="N4511" s="2" t="s">
        <v>25</v>
      </c>
      <c r="O4511" s="2" t="s">
        <v>26</v>
      </c>
      <c r="P4511" s="2">
        <v>949.34</v>
      </c>
      <c r="Q4511" s="2" t="s">
        <v>38</v>
      </c>
      <c r="R4511" s="4" t="s">
        <v>15382</v>
      </c>
    </row>
    <row r="4512" spans="1:18" ht="14.25" customHeight="1" x14ac:dyDescent="0.3">
      <c r="A4512" s="2" t="s">
        <v>4547</v>
      </c>
      <c r="B4512" s="2" t="s">
        <v>29</v>
      </c>
      <c r="C4512" s="2" t="s">
        <v>24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tr">
        <f t="shared" si="102"/>
        <v>September</v>
      </c>
      <c r="J4512" s="2">
        <f>MONTH(H4512)</f>
        <v>9</v>
      </c>
      <c r="K4512" s="2">
        <f t="shared" si="106"/>
        <v>2023</v>
      </c>
      <c r="L4512" s="2">
        <f>H4512-G4512</f>
        <v>3</v>
      </c>
      <c r="M4512" s="2" t="str">
        <f t="shared" si="103"/>
        <v>delay delivery</v>
      </c>
      <c r="N4512" s="2" t="s">
        <v>25</v>
      </c>
      <c r="O4512" s="2" t="s">
        <v>26</v>
      </c>
      <c r="P4512" s="2">
        <v>1169.3</v>
      </c>
      <c r="Q4512" s="2" t="s">
        <v>38</v>
      </c>
      <c r="R4512" s="4" t="s">
        <v>15382</v>
      </c>
    </row>
    <row r="4513" spans="1:18" ht="14.25" customHeight="1" x14ac:dyDescent="0.3">
      <c r="A4513" s="2" t="s">
        <v>4548</v>
      </c>
      <c r="B4513" s="2" t="s">
        <v>23</v>
      </c>
      <c r="C4513" s="2" t="s">
        <v>37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tr">
        <f t="shared" si="102"/>
        <v>September</v>
      </c>
      <c r="J4513" s="2">
        <f>MONTH(H4513)</f>
        <v>9</v>
      </c>
      <c r="K4513" s="2">
        <f t="shared" si="106"/>
        <v>2024</v>
      </c>
      <c r="L4513" s="2">
        <f>H4513-G4513</f>
        <v>2</v>
      </c>
      <c r="M4513" s="2" t="str">
        <f t="shared" si="103"/>
        <v>early delivery</v>
      </c>
      <c r="N4513" s="2" t="s">
        <v>25</v>
      </c>
      <c r="O4513" s="2" t="s">
        <v>20</v>
      </c>
      <c r="P4513" s="2">
        <v>153.72999999999999</v>
      </c>
      <c r="Q4513" s="2" t="s">
        <v>32</v>
      </c>
      <c r="R4513" s="4" t="s">
        <v>15382</v>
      </c>
    </row>
    <row r="4514" spans="1:18" ht="14.25" customHeight="1" x14ac:dyDescent="0.3">
      <c r="A4514" s="2" t="s">
        <v>4549</v>
      </c>
      <c r="B4514" s="2" t="s">
        <v>29</v>
      </c>
      <c r="C4514" s="2" t="s">
        <v>24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tr">
        <f t="shared" si="102"/>
        <v>October</v>
      </c>
      <c r="J4514" s="2">
        <f>MONTH(H4514)</f>
        <v>10</v>
      </c>
      <c r="K4514" s="2">
        <f t="shared" si="106"/>
        <v>2024</v>
      </c>
      <c r="L4514" s="2">
        <f>H4514-G4514</f>
        <v>7</v>
      </c>
      <c r="M4514" s="2" t="str">
        <f t="shared" si="103"/>
        <v>on time delivery</v>
      </c>
      <c r="N4514" s="2" t="s">
        <v>35</v>
      </c>
      <c r="O4514" s="2" t="s">
        <v>31</v>
      </c>
      <c r="P4514" s="2">
        <v>583.66999999999996</v>
      </c>
      <c r="Q4514" s="2" t="s">
        <v>38</v>
      </c>
      <c r="R4514" s="4" t="s">
        <v>15382</v>
      </c>
    </row>
    <row r="4515" spans="1:18" ht="14.25" customHeight="1" x14ac:dyDescent="0.3">
      <c r="A4515" s="2" t="s">
        <v>4550</v>
      </c>
      <c r="B4515" s="2" t="s">
        <v>17</v>
      </c>
      <c r="C4515" s="2" t="s">
        <v>40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tr">
        <f t="shared" si="102"/>
        <v>December</v>
      </c>
      <c r="J4515" s="2">
        <f>MONTH(H4515)</f>
        <v>12</v>
      </c>
      <c r="K4515" s="2">
        <f t="shared" si="106"/>
        <v>2024</v>
      </c>
      <c r="L4515" s="2">
        <f>H4515-G4515</f>
        <v>3</v>
      </c>
      <c r="M4515" s="2" t="str">
        <f t="shared" si="103"/>
        <v>delay delivery</v>
      </c>
      <c r="N4515" s="2" t="s">
        <v>35</v>
      </c>
      <c r="O4515" s="2" t="s">
        <v>26</v>
      </c>
      <c r="P4515" s="2">
        <v>772.4</v>
      </c>
      <c r="Q4515" s="2" t="s">
        <v>32</v>
      </c>
      <c r="R4515" s="4" t="s">
        <v>15382</v>
      </c>
    </row>
    <row r="4516" spans="1:18" ht="14.25" customHeight="1" x14ac:dyDescent="0.3">
      <c r="A4516" s="2" t="s">
        <v>4551</v>
      </c>
      <c r="B4516" s="2" t="s">
        <v>17</v>
      </c>
      <c r="C4516" s="2" t="s">
        <v>40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tr">
        <f t="shared" si="102"/>
        <v>August</v>
      </c>
      <c r="J4516" s="2">
        <f>MONTH(H4516)</f>
        <v>8</v>
      </c>
      <c r="K4516" s="2">
        <f t="shared" si="106"/>
        <v>2024</v>
      </c>
      <c r="L4516" s="2">
        <f>H4516-G4516</f>
        <v>7</v>
      </c>
      <c r="M4516" s="2" t="str">
        <f t="shared" si="103"/>
        <v>on time delivery</v>
      </c>
      <c r="N4516" s="2" t="s">
        <v>35</v>
      </c>
      <c r="O4516" s="2" t="s">
        <v>20</v>
      </c>
      <c r="P4516" s="2">
        <v>793.28</v>
      </c>
      <c r="Q4516" s="2" t="s">
        <v>52</v>
      </c>
      <c r="R4516" s="4" t="s">
        <v>15382</v>
      </c>
    </row>
    <row r="4517" spans="1:18" ht="14.25" customHeight="1" x14ac:dyDescent="0.3">
      <c r="A4517" s="2" t="s">
        <v>4552</v>
      </c>
      <c r="B4517" s="2" t="s">
        <v>23</v>
      </c>
      <c r="C4517" s="2" t="s">
        <v>37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tr">
        <f t="shared" si="102"/>
        <v>April</v>
      </c>
      <c r="J4517" s="2">
        <f>MONTH(H4517)</f>
        <v>4</v>
      </c>
      <c r="K4517" s="2">
        <f t="shared" si="106"/>
        <v>2024</v>
      </c>
      <c r="L4517" s="2">
        <f>H4517-G4517</f>
        <v>1</v>
      </c>
      <c r="M4517" s="2" t="str">
        <f t="shared" si="103"/>
        <v>early delivery</v>
      </c>
      <c r="N4517" s="2" t="s">
        <v>19</v>
      </c>
      <c r="O4517" s="2" t="s">
        <v>20</v>
      </c>
      <c r="P4517" s="2">
        <v>404.54</v>
      </c>
      <c r="Q4517" s="2" t="s">
        <v>43</v>
      </c>
      <c r="R4517" s="4" t="s">
        <v>15382</v>
      </c>
    </row>
    <row r="4518" spans="1:18" ht="14.25" customHeight="1" x14ac:dyDescent="0.3">
      <c r="A4518" s="2" t="s">
        <v>4553</v>
      </c>
      <c r="B4518" s="2" t="s">
        <v>23</v>
      </c>
      <c r="C4518" s="2" t="s">
        <v>37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tr">
        <f t="shared" si="102"/>
        <v>July</v>
      </c>
      <c r="J4518" s="2">
        <f>MONTH(H4518)</f>
        <v>7</v>
      </c>
      <c r="K4518" s="2">
        <f t="shared" si="106"/>
        <v>2023</v>
      </c>
      <c r="L4518" s="2">
        <f>H4518-G4518</f>
        <v>1</v>
      </c>
      <c r="M4518" s="2" t="str">
        <f t="shared" si="103"/>
        <v>early delivery</v>
      </c>
      <c r="N4518" s="2" t="s">
        <v>35</v>
      </c>
      <c r="O4518" s="2" t="s">
        <v>31</v>
      </c>
      <c r="P4518" s="2">
        <v>990.05</v>
      </c>
      <c r="Q4518" s="2" t="s">
        <v>38</v>
      </c>
      <c r="R4518" s="4" t="s">
        <v>15382</v>
      </c>
    </row>
    <row r="4519" spans="1:18" ht="14.25" customHeight="1" x14ac:dyDescent="0.3">
      <c r="A4519" s="2" t="s">
        <v>4554</v>
      </c>
      <c r="B4519" s="2" t="s">
        <v>45</v>
      </c>
      <c r="C4519" s="2" t="s">
        <v>24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tr">
        <f t="shared" si="102"/>
        <v>January</v>
      </c>
      <c r="J4519" s="2">
        <f>MONTH(H4519)</f>
        <v>1</v>
      </c>
      <c r="K4519" s="2">
        <f t="shared" si="106"/>
        <v>2024</v>
      </c>
      <c r="L4519" s="2">
        <f>H4519-G4519</f>
        <v>5</v>
      </c>
      <c r="M4519" s="2" t="str">
        <f t="shared" si="103"/>
        <v>delay delivery</v>
      </c>
      <c r="N4519" s="2" t="s">
        <v>19</v>
      </c>
      <c r="O4519" s="2" t="s">
        <v>26</v>
      </c>
      <c r="P4519" s="2">
        <v>293.57</v>
      </c>
      <c r="Q4519" s="2" t="s">
        <v>27</v>
      </c>
      <c r="R4519" s="4" t="s">
        <v>15382</v>
      </c>
    </row>
    <row r="4520" spans="1:18" ht="14.25" customHeight="1" x14ac:dyDescent="0.3">
      <c r="A4520" s="2" t="s">
        <v>4555</v>
      </c>
      <c r="B4520" s="2" t="s">
        <v>23</v>
      </c>
      <c r="C4520" s="2" t="s">
        <v>24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tr">
        <f t="shared" si="102"/>
        <v>August</v>
      </c>
      <c r="J4520" s="2">
        <f>MONTH(H4520)</f>
        <v>8</v>
      </c>
      <c r="K4520" s="2">
        <f t="shared" si="106"/>
        <v>2024</v>
      </c>
      <c r="L4520" s="2">
        <f>H4520-G4520</f>
        <v>5</v>
      </c>
      <c r="M4520" s="2" t="str">
        <f t="shared" si="103"/>
        <v>delay delivery</v>
      </c>
      <c r="N4520" s="2" t="s">
        <v>19</v>
      </c>
      <c r="O4520" s="2" t="s">
        <v>26</v>
      </c>
      <c r="P4520" s="2">
        <v>252.73</v>
      </c>
      <c r="Q4520" s="2" t="s">
        <v>38</v>
      </c>
      <c r="R4520" s="4" t="s">
        <v>15382</v>
      </c>
    </row>
    <row r="4521" spans="1:18" ht="14.25" customHeight="1" x14ac:dyDescent="0.3">
      <c r="A4521" s="2" t="s">
        <v>4556</v>
      </c>
      <c r="B4521" s="2" t="s">
        <v>45</v>
      </c>
      <c r="C4521" s="2" t="s">
        <v>18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tr">
        <f t="shared" si="102"/>
        <v>December</v>
      </c>
      <c r="J4521" s="2">
        <f>MONTH(H4521)</f>
        <v>12</v>
      </c>
      <c r="K4521" s="2">
        <f t="shared" si="106"/>
        <v>2023</v>
      </c>
      <c r="L4521" s="2">
        <f>H4521-G4521</f>
        <v>3</v>
      </c>
      <c r="M4521" s="2" t="str">
        <f t="shared" si="103"/>
        <v>delay delivery</v>
      </c>
      <c r="N4521" s="2" t="s">
        <v>35</v>
      </c>
      <c r="O4521" s="2" t="s">
        <v>20</v>
      </c>
      <c r="P4521" s="2">
        <v>1125.97</v>
      </c>
      <c r="Q4521" s="2" t="s">
        <v>27</v>
      </c>
      <c r="R4521" s="4" t="s">
        <v>15382</v>
      </c>
    </row>
    <row r="4522" spans="1:18" ht="14.25" customHeight="1" x14ac:dyDescent="0.3">
      <c r="A4522" s="2" t="s">
        <v>4557</v>
      </c>
      <c r="B4522" s="2" t="s">
        <v>17</v>
      </c>
      <c r="C4522" s="2" t="s">
        <v>18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tr">
        <f t="shared" si="102"/>
        <v>May</v>
      </c>
      <c r="J4522" s="2">
        <f>MONTH(H4522)</f>
        <v>5</v>
      </c>
      <c r="K4522" s="2">
        <f t="shared" si="106"/>
        <v>2024</v>
      </c>
      <c r="L4522" s="2">
        <f>H4522-G4522</f>
        <v>1</v>
      </c>
      <c r="M4522" s="2" t="str">
        <f t="shared" si="103"/>
        <v>early delivery</v>
      </c>
      <c r="N4522" s="2" t="s">
        <v>35</v>
      </c>
      <c r="O4522" s="2" t="s">
        <v>20</v>
      </c>
      <c r="P4522" s="2">
        <v>590.80999999999995</v>
      </c>
      <c r="Q4522" s="2" t="s">
        <v>32</v>
      </c>
      <c r="R4522" s="4" t="s">
        <v>15382</v>
      </c>
    </row>
    <row r="4523" spans="1:18" ht="14.25" customHeight="1" x14ac:dyDescent="0.3">
      <c r="A4523" s="2" t="s">
        <v>4558</v>
      </c>
      <c r="B4523" s="2" t="s">
        <v>17</v>
      </c>
      <c r="C4523" s="2" t="s">
        <v>18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tr">
        <f t="shared" si="102"/>
        <v>August</v>
      </c>
      <c r="J4523" s="2">
        <f>MONTH(H4523)</f>
        <v>8</v>
      </c>
      <c r="K4523" s="2">
        <f t="shared" si="106"/>
        <v>2023</v>
      </c>
      <c r="L4523" s="2">
        <f>H4523-G4523</f>
        <v>3</v>
      </c>
      <c r="M4523" s="2" t="str">
        <f t="shared" si="103"/>
        <v>delay delivery</v>
      </c>
      <c r="N4523" s="2" t="s">
        <v>19</v>
      </c>
      <c r="O4523" s="2" t="s">
        <v>26</v>
      </c>
      <c r="P4523" s="2">
        <v>217.49</v>
      </c>
      <c r="Q4523" s="2" t="s">
        <v>52</v>
      </c>
      <c r="R4523" s="4" t="s">
        <v>15382</v>
      </c>
    </row>
    <row r="4524" spans="1:18" ht="14.25" customHeight="1" x14ac:dyDescent="0.3">
      <c r="A4524" s="2" t="s">
        <v>4559</v>
      </c>
      <c r="B4524" s="2" t="s">
        <v>29</v>
      </c>
      <c r="C4524" s="2" t="s">
        <v>37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tr">
        <f t="shared" si="102"/>
        <v>October</v>
      </c>
      <c r="J4524" s="2">
        <f>MONTH(H4524)</f>
        <v>10</v>
      </c>
      <c r="K4524" s="2">
        <f t="shared" si="106"/>
        <v>2023</v>
      </c>
      <c r="L4524" s="2">
        <f>H4524-G4524</f>
        <v>4</v>
      </c>
      <c r="M4524" s="2" t="str">
        <f t="shared" si="103"/>
        <v>delay delivery</v>
      </c>
      <c r="N4524" s="2" t="s">
        <v>35</v>
      </c>
      <c r="O4524" s="2" t="s">
        <v>31</v>
      </c>
      <c r="P4524" s="2">
        <v>412.21</v>
      </c>
      <c r="Q4524" s="2" t="s">
        <v>52</v>
      </c>
      <c r="R4524" s="4" t="s">
        <v>15382</v>
      </c>
    </row>
    <row r="4525" spans="1:18" ht="14.25" customHeight="1" x14ac:dyDescent="0.3">
      <c r="A4525" s="2" t="s">
        <v>4560</v>
      </c>
      <c r="B4525" s="2" t="s">
        <v>17</v>
      </c>
      <c r="C4525" s="2" t="s">
        <v>18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tr">
        <f t="shared" si="102"/>
        <v>January</v>
      </c>
      <c r="J4525" s="2">
        <f>MONTH(H4525)</f>
        <v>1</v>
      </c>
      <c r="K4525" s="2">
        <f t="shared" si="106"/>
        <v>2023</v>
      </c>
      <c r="L4525" s="2">
        <f>H4525-G4525</f>
        <v>2</v>
      </c>
      <c r="M4525" s="2" t="str">
        <f t="shared" si="103"/>
        <v>early delivery</v>
      </c>
      <c r="N4525" s="2" t="s">
        <v>25</v>
      </c>
      <c r="O4525" s="2" t="s">
        <v>31</v>
      </c>
      <c r="P4525" s="2">
        <v>885.89</v>
      </c>
      <c r="Q4525" s="2" t="s">
        <v>32</v>
      </c>
      <c r="R4525" s="4" t="s">
        <v>15382</v>
      </c>
    </row>
    <row r="4526" spans="1:18" ht="14.25" customHeight="1" x14ac:dyDescent="0.3">
      <c r="A4526" s="2" t="s">
        <v>4561</v>
      </c>
      <c r="B4526" s="2" t="s">
        <v>45</v>
      </c>
      <c r="C4526" s="2" t="s">
        <v>37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tr">
        <f t="shared" si="102"/>
        <v>February</v>
      </c>
      <c r="J4526" s="2">
        <f>MONTH(H4526)</f>
        <v>2</v>
      </c>
      <c r="K4526" s="2">
        <f t="shared" si="106"/>
        <v>2024</v>
      </c>
      <c r="L4526" s="2">
        <f>H4526-G4526</f>
        <v>2</v>
      </c>
      <c r="M4526" s="2" t="str">
        <f t="shared" si="103"/>
        <v>early delivery</v>
      </c>
      <c r="N4526" s="2" t="s">
        <v>19</v>
      </c>
      <c r="O4526" s="2" t="s">
        <v>31</v>
      </c>
      <c r="P4526" s="2">
        <v>506.8</v>
      </c>
      <c r="Q4526" s="2" t="s">
        <v>27</v>
      </c>
      <c r="R4526" s="4" t="s">
        <v>15382</v>
      </c>
    </row>
    <row r="4527" spans="1:18" ht="14.25" customHeight="1" x14ac:dyDescent="0.3">
      <c r="A4527" s="2" t="s">
        <v>4562</v>
      </c>
      <c r="B4527" s="2" t="s">
        <v>23</v>
      </c>
      <c r="C4527" s="2" t="s">
        <v>40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tr">
        <f t="shared" si="102"/>
        <v>February</v>
      </c>
      <c r="J4527" s="2">
        <f>MONTH(H4527)</f>
        <v>2</v>
      </c>
      <c r="K4527" s="2">
        <f t="shared" si="106"/>
        <v>2024</v>
      </c>
      <c r="L4527" s="2">
        <f>H4527-G4527</f>
        <v>1</v>
      </c>
      <c r="M4527" s="2" t="str">
        <f t="shared" si="103"/>
        <v>early delivery</v>
      </c>
      <c r="N4527" s="2" t="s">
        <v>35</v>
      </c>
      <c r="O4527" s="2" t="s">
        <v>20</v>
      </c>
      <c r="P4527" s="2">
        <v>872.04</v>
      </c>
      <c r="Q4527" s="2" t="s">
        <v>27</v>
      </c>
      <c r="R4527" s="4" t="s">
        <v>15382</v>
      </c>
    </row>
    <row r="4528" spans="1:18" ht="14.25" customHeight="1" x14ac:dyDescent="0.3">
      <c r="A4528" s="2" t="s">
        <v>4563</v>
      </c>
      <c r="B4528" s="2" t="s">
        <v>29</v>
      </c>
      <c r="C4528" s="2" t="s">
        <v>30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tr">
        <f t="shared" si="102"/>
        <v>January</v>
      </c>
      <c r="J4528" s="2">
        <f>MONTH(H4528)</f>
        <v>1</v>
      </c>
      <c r="K4528" s="2">
        <f t="shared" si="106"/>
        <v>2023</v>
      </c>
      <c r="L4528" s="2">
        <f>H4528-G4528</f>
        <v>4</v>
      </c>
      <c r="M4528" s="2" t="str">
        <f t="shared" si="103"/>
        <v>delay delivery</v>
      </c>
      <c r="N4528" s="2" t="s">
        <v>19</v>
      </c>
      <c r="O4528" s="2" t="s">
        <v>20</v>
      </c>
      <c r="P4528" s="2">
        <v>709.83</v>
      </c>
      <c r="Q4528" s="2" t="s">
        <v>52</v>
      </c>
      <c r="R4528" s="4" t="s">
        <v>15382</v>
      </c>
    </row>
    <row r="4529" spans="1:18" ht="14.25" customHeight="1" x14ac:dyDescent="0.3">
      <c r="A4529" s="2" t="s">
        <v>4564</v>
      </c>
      <c r="B4529" s="2" t="s">
        <v>45</v>
      </c>
      <c r="C4529" s="2" t="s">
        <v>40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tr">
        <f t="shared" si="102"/>
        <v>February</v>
      </c>
      <c r="J4529" s="2">
        <f>MONTH(H4529)</f>
        <v>2</v>
      </c>
      <c r="K4529" s="2">
        <f t="shared" si="106"/>
        <v>2024</v>
      </c>
      <c r="L4529" s="2">
        <f>H4529-G4529</f>
        <v>1</v>
      </c>
      <c r="M4529" s="2" t="str">
        <f t="shared" si="103"/>
        <v>early delivery</v>
      </c>
      <c r="N4529" s="2" t="s">
        <v>19</v>
      </c>
      <c r="O4529" s="2" t="s">
        <v>31</v>
      </c>
      <c r="P4529" s="2">
        <v>105.87</v>
      </c>
      <c r="Q4529" s="2" t="s">
        <v>52</v>
      </c>
      <c r="R4529" s="4" t="s">
        <v>15382</v>
      </c>
    </row>
    <row r="4530" spans="1:18" ht="14.25" customHeight="1" x14ac:dyDescent="0.3">
      <c r="A4530" s="2" t="s">
        <v>4565</v>
      </c>
      <c r="B4530" s="2" t="s">
        <v>23</v>
      </c>
      <c r="C4530" s="2" t="s">
        <v>37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tr">
        <f t="shared" si="102"/>
        <v>June</v>
      </c>
      <c r="J4530" s="2">
        <f>MONTH(H4530)</f>
        <v>6</v>
      </c>
      <c r="K4530" s="2">
        <f t="shared" si="106"/>
        <v>2023</v>
      </c>
      <c r="L4530" s="2">
        <f>H4530-G4530</f>
        <v>4</v>
      </c>
      <c r="M4530" s="2" t="str">
        <f t="shared" si="103"/>
        <v>delay delivery</v>
      </c>
      <c r="N4530" s="2" t="s">
        <v>35</v>
      </c>
      <c r="O4530" s="2" t="s">
        <v>26</v>
      </c>
      <c r="P4530" s="2">
        <v>247.16</v>
      </c>
      <c r="Q4530" s="2" t="s">
        <v>38</v>
      </c>
      <c r="R4530" s="4" t="s">
        <v>15382</v>
      </c>
    </row>
    <row r="4531" spans="1:18" ht="14.25" customHeight="1" x14ac:dyDescent="0.3">
      <c r="A4531" s="2" t="s">
        <v>4566</v>
      </c>
      <c r="B4531" s="2" t="s">
        <v>29</v>
      </c>
      <c r="C4531" s="2" t="s">
        <v>37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tr">
        <f t="shared" si="102"/>
        <v>February</v>
      </c>
      <c r="J4531" s="2">
        <f>MONTH(H4531)</f>
        <v>2</v>
      </c>
      <c r="K4531" s="2">
        <f t="shared" si="106"/>
        <v>2023</v>
      </c>
      <c r="L4531" s="2">
        <f>H4531-G4531</f>
        <v>7</v>
      </c>
      <c r="M4531" s="2" t="str">
        <f t="shared" si="103"/>
        <v>on time delivery</v>
      </c>
      <c r="N4531" s="2" t="s">
        <v>35</v>
      </c>
      <c r="O4531" s="2" t="s">
        <v>20</v>
      </c>
      <c r="P4531" s="2">
        <v>1215.8900000000001</v>
      </c>
      <c r="Q4531" s="2" t="s">
        <v>52</v>
      </c>
      <c r="R4531" s="4" t="s">
        <v>15382</v>
      </c>
    </row>
    <row r="4532" spans="1:18" ht="14.25" customHeight="1" x14ac:dyDescent="0.3">
      <c r="A4532" s="2" t="s">
        <v>4567</v>
      </c>
      <c r="B4532" s="2" t="s">
        <v>17</v>
      </c>
      <c r="C4532" s="2" t="s">
        <v>30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tr">
        <f t="shared" si="102"/>
        <v>April</v>
      </c>
      <c r="J4532" s="2">
        <f>MONTH(H4532)</f>
        <v>4</v>
      </c>
      <c r="K4532" s="2">
        <f t="shared" si="106"/>
        <v>2023</v>
      </c>
      <c r="L4532" s="2">
        <f>H4532-G4532</f>
        <v>7</v>
      </c>
      <c r="M4532" s="2" t="str">
        <f t="shared" si="103"/>
        <v>on time delivery</v>
      </c>
      <c r="N4532" s="2" t="s">
        <v>19</v>
      </c>
      <c r="O4532" s="2" t="s">
        <v>20</v>
      </c>
      <c r="P4532" s="2">
        <v>615.36</v>
      </c>
      <c r="Q4532" s="2" t="s">
        <v>38</v>
      </c>
      <c r="R4532" s="4" t="s">
        <v>15382</v>
      </c>
    </row>
    <row r="4533" spans="1:18" ht="14.25" customHeight="1" x14ac:dyDescent="0.3">
      <c r="A4533" s="2" t="s">
        <v>4568</v>
      </c>
      <c r="B4533" s="2" t="s">
        <v>45</v>
      </c>
      <c r="C4533" s="2" t="s">
        <v>24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tr">
        <f t="shared" si="102"/>
        <v>April</v>
      </c>
      <c r="J4533" s="2">
        <f>MONTH(H4533)</f>
        <v>4</v>
      </c>
      <c r="K4533" s="2">
        <f t="shared" si="106"/>
        <v>2023</v>
      </c>
      <c r="L4533" s="2">
        <f>H4533-G4533</f>
        <v>6</v>
      </c>
      <c r="M4533" s="2" t="str">
        <f t="shared" si="103"/>
        <v>on time delivery</v>
      </c>
      <c r="N4533" s="2" t="s">
        <v>35</v>
      </c>
      <c r="O4533" s="2" t="s">
        <v>26</v>
      </c>
      <c r="P4533" s="2">
        <v>491.43</v>
      </c>
      <c r="Q4533" s="2" t="s">
        <v>38</v>
      </c>
      <c r="R4533" s="4" t="s">
        <v>15382</v>
      </c>
    </row>
    <row r="4534" spans="1:18" ht="14.25" customHeight="1" x14ac:dyDescent="0.3">
      <c r="A4534" s="2" t="s">
        <v>4569</v>
      </c>
      <c r="B4534" s="2" t="s">
        <v>23</v>
      </c>
      <c r="C4534" s="2" t="s">
        <v>24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tr">
        <f t="shared" si="102"/>
        <v>July</v>
      </c>
      <c r="J4534" s="2">
        <f>MONTH(H4534)</f>
        <v>7</v>
      </c>
      <c r="K4534" s="2">
        <f t="shared" si="106"/>
        <v>2023</v>
      </c>
      <c r="L4534" s="2">
        <f>H4534-G4534</f>
        <v>7</v>
      </c>
      <c r="M4534" s="2" t="str">
        <f t="shared" si="103"/>
        <v>on time delivery</v>
      </c>
      <c r="N4534" s="2" t="s">
        <v>35</v>
      </c>
      <c r="O4534" s="2" t="s">
        <v>20</v>
      </c>
      <c r="P4534" s="2">
        <v>23.86</v>
      </c>
      <c r="Q4534" s="2" t="s">
        <v>27</v>
      </c>
      <c r="R4534" s="4" t="s">
        <v>15382</v>
      </c>
    </row>
    <row r="4535" spans="1:18" ht="14.25" customHeight="1" x14ac:dyDescent="0.3">
      <c r="A4535" s="2" t="s">
        <v>4570</v>
      </c>
      <c r="B4535" s="2" t="s">
        <v>29</v>
      </c>
      <c r="C4535" s="2" t="s">
        <v>24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tr">
        <f t="shared" si="102"/>
        <v>August</v>
      </c>
      <c r="J4535" s="2">
        <f>MONTH(H4535)</f>
        <v>8</v>
      </c>
      <c r="K4535" s="2">
        <f t="shared" si="106"/>
        <v>2023</v>
      </c>
      <c r="L4535" s="2">
        <f>H4535-G4535</f>
        <v>1</v>
      </c>
      <c r="M4535" s="2" t="str">
        <f t="shared" si="103"/>
        <v>early delivery</v>
      </c>
      <c r="N4535" s="2" t="s">
        <v>19</v>
      </c>
      <c r="O4535" s="2" t="s">
        <v>20</v>
      </c>
      <c r="P4535" s="2">
        <v>105.15</v>
      </c>
      <c r="Q4535" s="2" t="s">
        <v>21</v>
      </c>
      <c r="R4535" s="4" t="s">
        <v>15382</v>
      </c>
    </row>
    <row r="4536" spans="1:18" ht="14.25" customHeight="1" x14ac:dyDescent="0.3">
      <c r="A4536" s="2" t="s">
        <v>4571</v>
      </c>
      <c r="B4536" s="2" t="s">
        <v>29</v>
      </c>
      <c r="C4536" s="2" t="s">
        <v>18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tr">
        <f t="shared" si="102"/>
        <v>May</v>
      </c>
      <c r="J4536" s="2">
        <f>MONTH(H4536)</f>
        <v>5</v>
      </c>
      <c r="K4536" s="2">
        <f t="shared" si="106"/>
        <v>2023</v>
      </c>
      <c r="L4536" s="2">
        <f>H4536-G4536</f>
        <v>5</v>
      </c>
      <c r="M4536" s="2" t="str">
        <f t="shared" si="103"/>
        <v>delay delivery</v>
      </c>
      <c r="N4536" s="2" t="s">
        <v>25</v>
      </c>
      <c r="O4536" s="2" t="s">
        <v>31</v>
      </c>
      <c r="P4536" s="2">
        <v>303.66000000000003</v>
      </c>
      <c r="Q4536" s="2" t="s">
        <v>43</v>
      </c>
      <c r="R4536" s="4" t="s">
        <v>15382</v>
      </c>
    </row>
    <row r="4537" spans="1:18" ht="14.25" customHeight="1" x14ac:dyDescent="0.3">
      <c r="A4537" s="2" t="s">
        <v>4572</v>
      </c>
      <c r="B4537" s="2" t="s">
        <v>17</v>
      </c>
      <c r="C4537" s="2" t="s">
        <v>24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tr">
        <f t="shared" si="102"/>
        <v>December</v>
      </c>
      <c r="J4537" s="2">
        <f>MONTH(H4537)</f>
        <v>12</v>
      </c>
      <c r="K4537" s="2">
        <f t="shared" si="106"/>
        <v>2024</v>
      </c>
      <c r="L4537" s="2">
        <f>H4537-G4537</f>
        <v>3</v>
      </c>
      <c r="M4537" s="2" t="str">
        <f t="shared" si="103"/>
        <v>delay delivery</v>
      </c>
      <c r="N4537" s="2" t="s">
        <v>35</v>
      </c>
      <c r="O4537" s="2" t="s">
        <v>31</v>
      </c>
      <c r="P4537" s="2">
        <v>690.7</v>
      </c>
      <c r="Q4537" s="2" t="s">
        <v>38</v>
      </c>
      <c r="R4537" s="4" t="s">
        <v>15382</v>
      </c>
    </row>
    <row r="4538" spans="1:18" ht="14.25" customHeight="1" x14ac:dyDescent="0.3">
      <c r="A4538" s="2" t="s">
        <v>4573</v>
      </c>
      <c r="B4538" s="2" t="s">
        <v>23</v>
      </c>
      <c r="C4538" s="2" t="s">
        <v>18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tr">
        <f t="shared" si="102"/>
        <v>February</v>
      </c>
      <c r="J4538" s="2">
        <f>MONTH(H4538)</f>
        <v>2</v>
      </c>
      <c r="K4538" s="2">
        <f t="shared" si="106"/>
        <v>2023</v>
      </c>
      <c r="L4538" s="2">
        <f>H4538-G4538</f>
        <v>2</v>
      </c>
      <c r="M4538" s="2" t="str">
        <f t="shared" si="103"/>
        <v>early delivery</v>
      </c>
      <c r="N4538" s="2" t="s">
        <v>25</v>
      </c>
      <c r="O4538" s="2" t="s">
        <v>26</v>
      </c>
      <c r="P4538" s="2">
        <v>123.43</v>
      </c>
      <c r="Q4538" s="2" t="s">
        <v>38</v>
      </c>
      <c r="R4538" s="4" t="s">
        <v>15382</v>
      </c>
    </row>
    <row r="4539" spans="1:18" ht="14.25" customHeight="1" x14ac:dyDescent="0.3">
      <c r="A4539" s="2" t="s">
        <v>4574</v>
      </c>
      <c r="B4539" s="2" t="s">
        <v>17</v>
      </c>
      <c r="C4539" s="2" t="s">
        <v>18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tr">
        <f t="shared" si="102"/>
        <v>January</v>
      </c>
      <c r="J4539" s="2">
        <f>MONTH(H4539)</f>
        <v>1</v>
      </c>
      <c r="K4539" s="2">
        <f t="shared" si="106"/>
        <v>2024</v>
      </c>
      <c r="L4539" s="2">
        <f>H4539-G4539</f>
        <v>2</v>
      </c>
      <c r="M4539" s="2" t="str">
        <f t="shared" si="103"/>
        <v>early delivery</v>
      </c>
      <c r="N4539" s="2" t="s">
        <v>25</v>
      </c>
      <c r="O4539" s="2" t="s">
        <v>31</v>
      </c>
      <c r="P4539" s="2">
        <v>242.18</v>
      </c>
      <c r="Q4539" s="2" t="s">
        <v>32</v>
      </c>
      <c r="R4539" s="4" t="s">
        <v>15382</v>
      </c>
    </row>
    <row r="4540" spans="1:18" ht="14.25" customHeight="1" x14ac:dyDescent="0.3">
      <c r="A4540" s="2" t="s">
        <v>4575</v>
      </c>
      <c r="B4540" s="2" t="s">
        <v>17</v>
      </c>
      <c r="C4540" s="2" t="s">
        <v>24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tr">
        <f t="shared" si="102"/>
        <v>September</v>
      </c>
      <c r="J4540" s="2">
        <f>MONTH(H4540)</f>
        <v>9</v>
      </c>
      <c r="K4540" s="2">
        <f t="shared" si="106"/>
        <v>2024</v>
      </c>
      <c r="L4540" s="2">
        <f>H4540-G4540</f>
        <v>6</v>
      </c>
      <c r="M4540" s="2" t="str">
        <f t="shared" si="103"/>
        <v>on time delivery</v>
      </c>
      <c r="N4540" s="2" t="s">
        <v>25</v>
      </c>
      <c r="O4540" s="2" t="s">
        <v>20</v>
      </c>
      <c r="P4540" s="2">
        <v>67.239999999999995</v>
      </c>
      <c r="Q4540" s="2" t="s">
        <v>43</v>
      </c>
      <c r="R4540" s="4" t="s">
        <v>15382</v>
      </c>
    </row>
    <row r="4541" spans="1:18" ht="14.25" customHeight="1" x14ac:dyDescent="0.3">
      <c r="A4541" s="2" t="s">
        <v>4576</v>
      </c>
      <c r="B4541" s="2" t="s">
        <v>23</v>
      </c>
      <c r="C4541" s="2" t="s">
        <v>24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tr">
        <f t="shared" si="102"/>
        <v>June</v>
      </c>
      <c r="J4541" s="2">
        <f>MONTH(H4541)</f>
        <v>6</v>
      </c>
      <c r="K4541" s="2">
        <f t="shared" si="106"/>
        <v>2024</v>
      </c>
      <c r="L4541" s="2">
        <f>H4541-G4541</f>
        <v>4</v>
      </c>
      <c r="M4541" s="2" t="str">
        <f t="shared" si="103"/>
        <v>delay delivery</v>
      </c>
      <c r="N4541" s="2" t="s">
        <v>25</v>
      </c>
      <c r="O4541" s="2" t="s">
        <v>31</v>
      </c>
      <c r="P4541" s="2">
        <v>685.24</v>
      </c>
      <c r="Q4541" s="2" t="s">
        <v>21</v>
      </c>
      <c r="R4541" s="4" t="s">
        <v>15382</v>
      </c>
    </row>
    <row r="4542" spans="1:18" ht="14.25" customHeight="1" x14ac:dyDescent="0.3">
      <c r="A4542" s="2" t="s">
        <v>4577</v>
      </c>
      <c r="B4542" s="2" t="s">
        <v>23</v>
      </c>
      <c r="C4542" s="2" t="s">
        <v>30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tr">
        <f t="shared" si="102"/>
        <v>December</v>
      </c>
      <c r="J4542" s="2">
        <f>MONTH(H4542)</f>
        <v>12</v>
      </c>
      <c r="K4542" s="2">
        <f t="shared" si="106"/>
        <v>2024</v>
      </c>
      <c r="L4542" s="2">
        <f>H4542-G4542</f>
        <v>5</v>
      </c>
      <c r="M4542" s="2" t="str">
        <f t="shared" si="103"/>
        <v>delay delivery</v>
      </c>
      <c r="N4542" s="2" t="s">
        <v>35</v>
      </c>
      <c r="O4542" s="2" t="s">
        <v>31</v>
      </c>
      <c r="P4542" s="2">
        <v>276.94</v>
      </c>
      <c r="Q4542" s="2" t="s">
        <v>52</v>
      </c>
      <c r="R4542" s="4" t="s">
        <v>15382</v>
      </c>
    </row>
    <row r="4543" spans="1:18" ht="14.25" customHeight="1" x14ac:dyDescent="0.3">
      <c r="A4543" s="2" t="s">
        <v>4578</v>
      </c>
      <c r="B4543" s="2" t="s">
        <v>23</v>
      </c>
      <c r="C4543" s="2" t="s">
        <v>30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tr">
        <f t="shared" si="102"/>
        <v>November</v>
      </c>
      <c r="J4543" s="2">
        <f>MONTH(H4543)</f>
        <v>11</v>
      </c>
      <c r="K4543" s="2">
        <f t="shared" si="106"/>
        <v>2023</v>
      </c>
      <c r="L4543" s="2">
        <f>H4543-G4543</f>
        <v>4</v>
      </c>
      <c r="M4543" s="2" t="str">
        <f t="shared" si="103"/>
        <v>delay delivery</v>
      </c>
      <c r="N4543" s="2" t="s">
        <v>25</v>
      </c>
      <c r="O4543" s="2" t="s">
        <v>20</v>
      </c>
      <c r="P4543" s="2">
        <v>666.22</v>
      </c>
      <c r="Q4543" s="2" t="s">
        <v>27</v>
      </c>
      <c r="R4543" s="4" t="s">
        <v>15382</v>
      </c>
    </row>
    <row r="4544" spans="1:18" ht="14.25" customHeight="1" x14ac:dyDescent="0.3">
      <c r="A4544" s="2" t="s">
        <v>4579</v>
      </c>
      <c r="B4544" s="2" t="s">
        <v>45</v>
      </c>
      <c r="C4544" s="2" t="s">
        <v>18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tr">
        <f t="shared" si="102"/>
        <v>January</v>
      </c>
      <c r="J4544" s="2">
        <f>MONTH(H4544)</f>
        <v>1</v>
      </c>
      <c r="K4544" s="2">
        <f t="shared" si="106"/>
        <v>2024</v>
      </c>
      <c r="L4544" s="2">
        <f>H4544-G4544</f>
        <v>5</v>
      </c>
      <c r="M4544" s="2" t="str">
        <f t="shared" si="103"/>
        <v>delay delivery</v>
      </c>
      <c r="N4544" s="2" t="s">
        <v>19</v>
      </c>
      <c r="O4544" s="2" t="s">
        <v>20</v>
      </c>
      <c r="P4544" s="2">
        <v>606.45000000000005</v>
      </c>
      <c r="Q4544" s="2" t="s">
        <v>38</v>
      </c>
      <c r="R4544" s="4" t="s">
        <v>15382</v>
      </c>
    </row>
    <row r="4545" spans="1:18" ht="14.25" customHeight="1" x14ac:dyDescent="0.3">
      <c r="A4545" s="2" t="s">
        <v>4580</v>
      </c>
      <c r="B4545" s="2" t="s">
        <v>23</v>
      </c>
      <c r="C4545" s="2" t="s">
        <v>30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tr">
        <f t="shared" si="102"/>
        <v>May</v>
      </c>
      <c r="J4545" s="2">
        <f>MONTH(H4545)</f>
        <v>5</v>
      </c>
      <c r="K4545" s="2">
        <f t="shared" si="106"/>
        <v>2023</v>
      </c>
      <c r="L4545" s="2">
        <f>H4545-G4545</f>
        <v>4</v>
      </c>
      <c r="M4545" s="2" t="str">
        <f t="shared" si="103"/>
        <v>delay delivery</v>
      </c>
      <c r="N4545" s="2" t="s">
        <v>35</v>
      </c>
      <c r="O4545" s="2" t="s">
        <v>20</v>
      </c>
      <c r="P4545" s="2">
        <v>155.86000000000001</v>
      </c>
      <c r="Q4545" s="2" t="s">
        <v>43</v>
      </c>
      <c r="R4545" s="4" t="s">
        <v>15382</v>
      </c>
    </row>
    <row r="4546" spans="1:18" ht="14.25" customHeight="1" x14ac:dyDescent="0.3">
      <c r="A4546" s="2" t="s">
        <v>4581</v>
      </c>
      <c r="B4546" s="2" t="s">
        <v>29</v>
      </c>
      <c r="C4546" s="2" t="s">
        <v>18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tr">
        <f t="shared" si="102"/>
        <v>October</v>
      </c>
      <c r="J4546" s="2">
        <f>MONTH(H4546)</f>
        <v>10</v>
      </c>
      <c r="K4546" s="2">
        <f t="shared" si="106"/>
        <v>2023</v>
      </c>
      <c r="L4546" s="2">
        <f>H4546-G4546</f>
        <v>1</v>
      </c>
      <c r="M4546" s="2" t="str">
        <f t="shared" si="103"/>
        <v>early delivery</v>
      </c>
      <c r="N4546" s="2" t="s">
        <v>35</v>
      </c>
      <c r="O4546" s="2" t="s">
        <v>31</v>
      </c>
      <c r="P4546" s="2">
        <v>165</v>
      </c>
      <c r="Q4546" s="2" t="s">
        <v>43</v>
      </c>
      <c r="R4546" s="4" t="s">
        <v>15382</v>
      </c>
    </row>
    <row r="4547" spans="1:18" ht="14.25" customHeight="1" x14ac:dyDescent="0.3">
      <c r="A4547" s="2" t="s">
        <v>4582</v>
      </c>
      <c r="B4547" s="2" t="s">
        <v>17</v>
      </c>
      <c r="C4547" s="2" t="s">
        <v>37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tr">
        <f t="shared" si="102"/>
        <v>May</v>
      </c>
      <c r="J4547" s="2">
        <f>MONTH(H4547)</f>
        <v>5</v>
      </c>
      <c r="K4547" s="2">
        <f t="shared" ref="K4547:K4610" si="107">YEAR(H4547)</f>
        <v>2024</v>
      </c>
      <c r="L4547" s="2">
        <f>H4547-G4547</f>
        <v>6</v>
      </c>
      <c r="M4547" s="2" t="str">
        <f t="shared" si="103"/>
        <v>on time delivery</v>
      </c>
      <c r="N4547" s="2" t="s">
        <v>25</v>
      </c>
      <c r="O4547" s="2" t="s">
        <v>31</v>
      </c>
      <c r="P4547" s="2">
        <v>463.52</v>
      </c>
      <c r="Q4547" s="2" t="s">
        <v>43</v>
      </c>
      <c r="R4547" s="4" t="s">
        <v>15382</v>
      </c>
    </row>
    <row r="4548" spans="1:18" ht="14.25" customHeight="1" x14ac:dyDescent="0.3">
      <c r="A4548" s="2" t="s">
        <v>4583</v>
      </c>
      <c r="B4548" s="2" t="s">
        <v>45</v>
      </c>
      <c r="C4548" s="2" t="s">
        <v>18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tr">
        <f t="shared" si="102"/>
        <v>January</v>
      </c>
      <c r="J4548" s="2">
        <f>MONTH(H4548)</f>
        <v>1</v>
      </c>
      <c r="K4548" s="2">
        <f t="shared" si="107"/>
        <v>2023</v>
      </c>
      <c r="L4548" s="2">
        <f>H4548-G4548</f>
        <v>1</v>
      </c>
      <c r="M4548" s="2" t="str">
        <f t="shared" si="103"/>
        <v>early delivery</v>
      </c>
      <c r="N4548" s="2" t="s">
        <v>35</v>
      </c>
      <c r="O4548" s="2" t="s">
        <v>31</v>
      </c>
      <c r="P4548" s="2">
        <v>398.18</v>
      </c>
      <c r="Q4548" s="2" t="s">
        <v>38</v>
      </c>
      <c r="R4548" s="4" t="s">
        <v>15382</v>
      </c>
    </row>
    <row r="4549" spans="1:18" ht="14.25" customHeight="1" x14ac:dyDescent="0.3">
      <c r="A4549" s="2" t="s">
        <v>4584</v>
      </c>
      <c r="B4549" s="2" t="s">
        <v>23</v>
      </c>
      <c r="C4549" s="2" t="s">
        <v>18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tr">
        <f t="shared" si="102"/>
        <v>June</v>
      </c>
      <c r="J4549" s="2">
        <f>MONTH(H4549)</f>
        <v>6</v>
      </c>
      <c r="K4549" s="2">
        <f t="shared" si="107"/>
        <v>2024</v>
      </c>
      <c r="L4549" s="2">
        <f>H4549-G4549</f>
        <v>7</v>
      </c>
      <c r="M4549" s="2" t="str">
        <f t="shared" si="103"/>
        <v>on time delivery</v>
      </c>
      <c r="N4549" s="2" t="s">
        <v>25</v>
      </c>
      <c r="O4549" s="2" t="s">
        <v>26</v>
      </c>
      <c r="P4549" s="2">
        <v>144.99</v>
      </c>
      <c r="Q4549" s="2" t="s">
        <v>52</v>
      </c>
      <c r="R4549" s="4" t="s">
        <v>15382</v>
      </c>
    </row>
    <row r="4550" spans="1:18" ht="14.25" customHeight="1" x14ac:dyDescent="0.3">
      <c r="A4550" s="2" t="s">
        <v>4585</v>
      </c>
      <c r="B4550" s="2" t="s">
        <v>45</v>
      </c>
      <c r="C4550" s="2" t="s">
        <v>30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tr">
        <f t="shared" si="102"/>
        <v>March</v>
      </c>
      <c r="J4550" s="2">
        <f>MONTH(H4550)</f>
        <v>3</v>
      </c>
      <c r="K4550" s="2">
        <f t="shared" si="107"/>
        <v>2024</v>
      </c>
      <c r="L4550" s="2">
        <f>H4550-G4550</f>
        <v>7</v>
      </c>
      <c r="M4550" s="2" t="str">
        <f t="shared" si="103"/>
        <v>on time delivery</v>
      </c>
      <c r="N4550" s="2" t="s">
        <v>25</v>
      </c>
      <c r="O4550" s="2" t="s">
        <v>31</v>
      </c>
      <c r="P4550" s="2">
        <v>44.32</v>
      </c>
      <c r="Q4550" s="2" t="s">
        <v>43</v>
      </c>
      <c r="R4550" s="4" t="s">
        <v>15382</v>
      </c>
    </row>
    <row r="4551" spans="1:18" ht="14.25" customHeight="1" x14ac:dyDescent="0.3">
      <c r="A4551" s="2" t="s">
        <v>4586</v>
      </c>
      <c r="B4551" s="2" t="s">
        <v>23</v>
      </c>
      <c r="C4551" s="2" t="s">
        <v>37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tr">
        <f t="shared" si="102"/>
        <v>January</v>
      </c>
      <c r="J4551" s="2">
        <f>MONTH(H4551)</f>
        <v>1</v>
      </c>
      <c r="K4551" s="2">
        <f t="shared" si="107"/>
        <v>2023</v>
      </c>
      <c r="L4551" s="2">
        <f>H4551-G4551</f>
        <v>2</v>
      </c>
      <c r="M4551" s="2" t="str">
        <f t="shared" si="103"/>
        <v>early delivery</v>
      </c>
      <c r="N4551" s="2" t="s">
        <v>35</v>
      </c>
      <c r="O4551" s="2" t="s">
        <v>26</v>
      </c>
      <c r="P4551" s="2">
        <v>292.83</v>
      </c>
      <c r="Q4551" s="2" t="s">
        <v>43</v>
      </c>
      <c r="R4551" s="4" t="s">
        <v>15382</v>
      </c>
    </row>
    <row r="4552" spans="1:18" ht="14.25" customHeight="1" x14ac:dyDescent="0.3">
      <c r="A4552" s="2" t="s">
        <v>4587</v>
      </c>
      <c r="B4552" s="2" t="s">
        <v>45</v>
      </c>
      <c r="C4552" s="2" t="s">
        <v>40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tr">
        <f t="shared" si="102"/>
        <v>July</v>
      </c>
      <c r="J4552" s="2">
        <f>MONTH(H4552)</f>
        <v>7</v>
      </c>
      <c r="K4552" s="2">
        <f t="shared" si="107"/>
        <v>2023</v>
      </c>
      <c r="L4552" s="2">
        <f>H4552-G4552</f>
        <v>6</v>
      </c>
      <c r="M4552" s="2" t="str">
        <f t="shared" si="103"/>
        <v>on time delivery</v>
      </c>
      <c r="N4552" s="2" t="s">
        <v>19</v>
      </c>
      <c r="O4552" s="2" t="s">
        <v>20</v>
      </c>
      <c r="P4552" s="2">
        <v>544.39</v>
      </c>
      <c r="Q4552" s="2" t="s">
        <v>27</v>
      </c>
      <c r="R4552" s="4" t="s">
        <v>15382</v>
      </c>
    </row>
    <row r="4553" spans="1:18" ht="14.25" customHeight="1" x14ac:dyDescent="0.3">
      <c r="A4553" s="2" t="s">
        <v>4588</v>
      </c>
      <c r="B4553" s="2" t="s">
        <v>17</v>
      </c>
      <c r="C4553" s="2" t="s">
        <v>40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tr">
        <f t="shared" si="102"/>
        <v>November</v>
      </c>
      <c r="J4553" s="2">
        <f>MONTH(H4553)</f>
        <v>11</v>
      </c>
      <c r="K4553" s="2">
        <f t="shared" si="107"/>
        <v>2024</v>
      </c>
      <c r="L4553" s="2">
        <f>H4553-G4553</f>
        <v>4</v>
      </c>
      <c r="M4553" s="2" t="str">
        <f t="shared" si="103"/>
        <v>delay delivery</v>
      </c>
      <c r="N4553" s="2" t="s">
        <v>35</v>
      </c>
      <c r="O4553" s="2" t="s">
        <v>20</v>
      </c>
      <c r="P4553" s="2">
        <v>162.63999999999999</v>
      </c>
      <c r="Q4553" s="2" t="s">
        <v>43</v>
      </c>
      <c r="R4553" s="4" t="s">
        <v>15382</v>
      </c>
    </row>
    <row r="4554" spans="1:18" ht="14.25" customHeight="1" x14ac:dyDescent="0.3">
      <c r="A4554" s="2" t="s">
        <v>4589</v>
      </c>
      <c r="B4554" s="2" t="s">
        <v>17</v>
      </c>
      <c r="C4554" s="2" t="s">
        <v>40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tr">
        <f t="shared" si="102"/>
        <v>December</v>
      </c>
      <c r="J4554" s="2">
        <f>MONTH(H4554)</f>
        <v>12</v>
      </c>
      <c r="K4554" s="2">
        <f t="shared" si="107"/>
        <v>2023</v>
      </c>
      <c r="L4554" s="2">
        <f>H4554-G4554</f>
        <v>7</v>
      </c>
      <c r="M4554" s="2" t="str">
        <f t="shared" si="103"/>
        <v>on time delivery</v>
      </c>
      <c r="N4554" s="2" t="s">
        <v>35</v>
      </c>
      <c r="O4554" s="2" t="s">
        <v>26</v>
      </c>
      <c r="P4554" s="2">
        <v>726.79</v>
      </c>
      <c r="Q4554" s="2" t="s">
        <v>32</v>
      </c>
      <c r="R4554" s="4" t="s">
        <v>15382</v>
      </c>
    </row>
    <row r="4555" spans="1:18" ht="14.25" customHeight="1" x14ac:dyDescent="0.3">
      <c r="A4555" s="2" t="s">
        <v>4590</v>
      </c>
      <c r="B4555" s="2" t="s">
        <v>29</v>
      </c>
      <c r="C4555" s="2" t="s">
        <v>37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tr">
        <f t="shared" si="102"/>
        <v>April</v>
      </c>
      <c r="J4555" s="2">
        <f>MONTH(H4555)</f>
        <v>4</v>
      </c>
      <c r="K4555" s="2">
        <f t="shared" si="107"/>
        <v>2023</v>
      </c>
      <c r="L4555" s="2">
        <f>H4555-G4555</f>
        <v>6</v>
      </c>
      <c r="M4555" s="2" t="str">
        <f t="shared" si="103"/>
        <v>on time delivery</v>
      </c>
      <c r="N4555" s="2" t="s">
        <v>35</v>
      </c>
      <c r="O4555" s="2" t="s">
        <v>20</v>
      </c>
      <c r="P4555" s="2">
        <v>1241.6300000000001</v>
      </c>
      <c r="Q4555" s="2" t="s">
        <v>21</v>
      </c>
      <c r="R4555" s="4" t="s">
        <v>15382</v>
      </c>
    </row>
    <row r="4556" spans="1:18" ht="14.25" customHeight="1" x14ac:dyDescent="0.3">
      <c r="A4556" s="2" t="s">
        <v>4591</v>
      </c>
      <c r="B4556" s="2" t="s">
        <v>29</v>
      </c>
      <c r="C4556" s="2" t="s">
        <v>24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tr">
        <f t="shared" si="102"/>
        <v>October</v>
      </c>
      <c r="J4556" s="2">
        <f>MONTH(H4556)</f>
        <v>10</v>
      </c>
      <c r="K4556" s="2">
        <f t="shared" si="107"/>
        <v>2024</v>
      </c>
      <c r="L4556" s="2">
        <f>H4556-G4556</f>
        <v>4</v>
      </c>
      <c r="M4556" s="2" t="str">
        <f t="shared" si="103"/>
        <v>delay delivery</v>
      </c>
      <c r="N4556" s="2" t="s">
        <v>19</v>
      </c>
      <c r="O4556" s="2" t="s">
        <v>20</v>
      </c>
      <c r="P4556" s="2">
        <v>633.33000000000004</v>
      </c>
      <c r="Q4556" s="2" t="s">
        <v>52</v>
      </c>
      <c r="R4556" s="4" t="s">
        <v>15382</v>
      </c>
    </row>
    <row r="4557" spans="1:18" ht="14.25" customHeight="1" x14ac:dyDescent="0.3">
      <c r="A4557" s="2" t="s">
        <v>4592</v>
      </c>
      <c r="B4557" s="2" t="s">
        <v>23</v>
      </c>
      <c r="C4557" s="2" t="s">
        <v>37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tr">
        <f t="shared" si="102"/>
        <v>May</v>
      </c>
      <c r="J4557" s="2">
        <f>MONTH(H4557)</f>
        <v>5</v>
      </c>
      <c r="K4557" s="2">
        <f t="shared" si="107"/>
        <v>2024</v>
      </c>
      <c r="L4557" s="2">
        <f>H4557-G4557</f>
        <v>7</v>
      </c>
      <c r="M4557" s="2" t="str">
        <f t="shared" si="103"/>
        <v>on time delivery</v>
      </c>
      <c r="N4557" s="2" t="s">
        <v>35</v>
      </c>
      <c r="O4557" s="2" t="s">
        <v>26</v>
      </c>
      <c r="P4557" s="2">
        <v>23.17</v>
      </c>
      <c r="Q4557" s="2" t="s">
        <v>32</v>
      </c>
      <c r="R4557" s="4" t="s">
        <v>15382</v>
      </c>
    </row>
    <row r="4558" spans="1:18" ht="14.25" customHeight="1" x14ac:dyDescent="0.3">
      <c r="A4558" s="2" t="s">
        <v>4593</v>
      </c>
      <c r="B4558" s="2" t="s">
        <v>17</v>
      </c>
      <c r="C4558" s="2" t="s">
        <v>30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tr">
        <f t="shared" si="102"/>
        <v>November</v>
      </c>
      <c r="J4558" s="2">
        <f>MONTH(H4558)</f>
        <v>11</v>
      </c>
      <c r="K4558" s="2">
        <f t="shared" si="107"/>
        <v>2023</v>
      </c>
      <c r="L4558" s="2">
        <f>H4558-G4558</f>
        <v>1</v>
      </c>
      <c r="M4558" s="2" t="str">
        <f t="shared" si="103"/>
        <v>early delivery</v>
      </c>
      <c r="N4558" s="2" t="s">
        <v>35</v>
      </c>
      <c r="O4558" s="2" t="s">
        <v>26</v>
      </c>
      <c r="P4558" s="2">
        <v>729.37</v>
      </c>
      <c r="Q4558" s="2" t="s">
        <v>52</v>
      </c>
      <c r="R4558" s="4" t="s">
        <v>15382</v>
      </c>
    </row>
    <row r="4559" spans="1:18" ht="14.25" customHeight="1" x14ac:dyDescent="0.3">
      <c r="A4559" s="2" t="s">
        <v>4594</v>
      </c>
      <c r="B4559" s="2" t="s">
        <v>45</v>
      </c>
      <c r="C4559" s="2" t="s">
        <v>18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tr">
        <f t="shared" si="102"/>
        <v>December</v>
      </c>
      <c r="J4559" s="2">
        <f>MONTH(H4559)</f>
        <v>12</v>
      </c>
      <c r="K4559" s="2">
        <f t="shared" si="107"/>
        <v>2024</v>
      </c>
      <c r="L4559" s="2">
        <f>H4559-G4559</f>
        <v>7</v>
      </c>
      <c r="M4559" s="2" t="str">
        <f t="shared" si="103"/>
        <v>on time delivery</v>
      </c>
      <c r="N4559" s="2" t="s">
        <v>35</v>
      </c>
      <c r="O4559" s="2" t="s">
        <v>31</v>
      </c>
      <c r="P4559" s="2">
        <v>955.36</v>
      </c>
      <c r="Q4559" s="2" t="s">
        <v>32</v>
      </c>
      <c r="R4559" s="4" t="s">
        <v>15382</v>
      </c>
    </row>
    <row r="4560" spans="1:18" ht="14.25" customHeight="1" x14ac:dyDescent="0.3">
      <c r="A4560" s="2" t="s">
        <v>4595</v>
      </c>
      <c r="B4560" s="2" t="s">
        <v>45</v>
      </c>
      <c r="C4560" s="2" t="s">
        <v>18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tr">
        <f t="shared" si="102"/>
        <v>October</v>
      </c>
      <c r="J4560" s="2">
        <f>MONTH(H4560)</f>
        <v>10</v>
      </c>
      <c r="K4560" s="2">
        <f t="shared" si="107"/>
        <v>2024</v>
      </c>
      <c r="L4560" s="2">
        <f>H4560-G4560</f>
        <v>4</v>
      </c>
      <c r="M4560" s="2" t="str">
        <f t="shared" si="103"/>
        <v>delay delivery</v>
      </c>
      <c r="N4560" s="2" t="s">
        <v>35</v>
      </c>
      <c r="O4560" s="2" t="s">
        <v>31</v>
      </c>
      <c r="P4560" s="2">
        <v>398.64</v>
      </c>
      <c r="Q4560" s="2" t="s">
        <v>43</v>
      </c>
      <c r="R4560" s="4" t="s">
        <v>15382</v>
      </c>
    </row>
    <row r="4561" spans="1:18" ht="14.25" customHeight="1" x14ac:dyDescent="0.3">
      <c r="A4561" s="2" t="s">
        <v>4596</v>
      </c>
      <c r="B4561" s="2" t="s">
        <v>45</v>
      </c>
      <c r="C4561" s="2" t="s">
        <v>30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tr">
        <f t="shared" si="102"/>
        <v>April</v>
      </c>
      <c r="J4561" s="2">
        <f>MONTH(H4561)</f>
        <v>4</v>
      </c>
      <c r="K4561" s="2">
        <f t="shared" si="107"/>
        <v>2023</v>
      </c>
      <c r="L4561" s="2">
        <f>H4561-G4561</f>
        <v>2</v>
      </c>
      <c r="M4561" s="2" t="str">
        <f t="shared" si="103"/>
        <v>early delivery</v>
      </c>
      <c r="N4561" s="2" t="s">
        <v>35</v>
      </c>
      <c r="O4561" s="2" t="s">
        <v>26</v>
      </c>
      <c r="P4561" s="2">
        <v>489.39</v>
      </c>
      <c r="Q4561" s="2" t="s">
        <v>21</v>
      </c>
      <c r="R4561" s="4" t="s">
        <v>15382</v>
      </c>
    </row>
    <row r="4562" spans="1:18" ht="14.25" customHeight="1" x14ac:dyDescent="0.3">
      <c r="A4562" s="2" t="s">
        <v>4597</v>
      </c>
      <c r="B4562" s="2" t="s">
        <v>29</v>
      </c>
      <c r="C4562" s="2" t="s">
        <v>30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tr">
        <f t="shared" si="102"/>
        <v>June</v>
      </c>
      <c r="J4562" s="2">
        <f>MONTH(H4562)</f>
        <v>6</v>
      </c>
      <c r="K4562" s="2">
        <f t="shared" si="107"/>
        <v>2024</v>
      </c>
      <c r="L4562" s="2">
        <f>H4562-G4562</f>
        <v>6</v>
      </c>
      <c r="M4562" s="2" t="str">
        <f t="shared" si="103"/>
        <v>on time delivery</v>
      </c>
      <c r="N4562" s="2" t="s">
        <v>19</v>
      </c>
      <c r="O4562" s="2" t="s">
        <v>26</v>
      </c>
      <c r="P4562" s="2">
        <v>458.51</v>
      </c>
      <c r="Q4562" s="2" t="s">
        <v>38</v>
      </c>
      <c r="R4562" s="4" t="s">
        <v>15382</v>
      </c>
    </row>
    <row r="4563" spans="1:18" ht="14.25" customHeight="1" x14ac:dyDescent="0.3">
      <c r="A4563" s="2" t="s">
        <v>4598</v>
      </c>
      <c r="B4563" s="2" t="s">
        <v>45</v>
      </c>
      <c r="C4563" s="2" t="s">
        <v>18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tr">
        <f t="shared" si="102"/>
        <v>May</v>
      </c>
      <c r="J4563" s="2">
        <f>MONTH(H4563)</f>
        <v>5</v>
      </c>
      <c r="K4563" s="2">
        <f t="shared" si="107"/>
        <v>2023</v>
      </c>
      <c r="L4563" s="2">
        <f>H4563-G4563</f>
        <v>2</v>
      </c>
      <c r="M4563" s="2" t="str">
        <f t="shared" si="103"/>
        <v>early delivery</v>
      </c>
      <c r="N4563" s="2" t="s">
        <v>35</v>
      </c>
      <c r="O4563" s="2" t="s">
        <v>26</v>
      </c>
      <c r="P4563" s="2">
        <v>410.2</v>
      </c>
      <c r="Q4563" s="2" t="s">
        <v>52</v>
      </c>
      <c r="R4563" s="4" t="s">
        <v>15382</v>
      </c>
    </row>
    <row r="4564" spans="1:18" ht="14.25" customHeight="1" x14ac:dyDescent="0.3">
      <c r="A4564" s="2" t="s">
        <v>4599</v>
      </c>
      <c r="B4564" s="2" t="s">
        <v>29</v>
      </c>
      <c r="C4564" s="2" t="s">
        <v>24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tr">
        <f t="shared" si="102"/>
        <v>June</v>
      </c>
      <c r="J4564" s="2">
        <f>MONTH(H4564)</f>
        <v>6</v>
      </c>
      <c r="K4564" s="2">
        <f t="shared" si="107"/>
        <v>2024</v>
      </c>
      <c r="L4564" s="2">
        <f>H4564-G4564</f>
        <v>7</v>
      </c>
      <c r="M4564" s="2" t="str">
        <f t="shared" si="103"/>
        <v>on time delivery</v>
      </c>
      <c r="N4564" s="2" t="s">
        <v>35</v>
      </c>
      <c r="O4564" s="2" t="s">
        <v>26</v>
      </c>
      <c r="P4564" s="2">
        <v>318.37</v>
      </c>
      <c r="Q4564" s="2" t="s">
        <v>52</v>
      </c>
      <c r="R4564" s="4" t="s">
        <v>15382</v>
      </c>
    </row>
    <row r="4565" spans="1:18" ht="14.25" customHeight="1" x14ac:dyDescent="0.3">
      <c r="A4565" s="2" t="s">
        <v>4600</v>
      </c>
      <c r="B4565" s="2" t="s">
        <v>29</v>
      </c>
      <c r="C4565" s="2" t="s">
        <v>24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tr">
        <f t="shared" si="102"/>
        <v>November</v>
      </c>
      <c r="J4565" s="2">
        <f>MONTH(H4565)</f>
        <v>11</v>
      </c>
      <c r="K4565" s="2">
        <f t="shared" si="107"/>
        <v>2024</v>
      </c>
      <c r="L4565" s="2">
        <f>H4565-G4565</f>
        <v>4</v>
      </c>
      <c r="M4565" s="2" t="str">
        <f t="shared" si="103"/>
        <v>delay delivery</v>
      </c>
      <c r="N4565" s="2" t="s">
        <v>25</v>
      </c>
      <c r="O4565" s="2" t="s">
        <v>26</v>
      </c>
      <c r="P4565" s="2">
        <v>590.91</v>
      </c>
      <c r="Q4565" s="2" t="s">
        <v>21</v>
      </c>
      <c r="R4565" s="4" t="s">
        <v>15382</v>
      </c>
    </row>
    <row r="4566" spans="1:18" ht="14.25" customHeight="1" x14ac:dyDescent="0.3">
      <c r="A4566" s="2" t="s">
        <v>4601</v>
      </c>
      <c r="B4566" s="2" t="s">
        <v>23</v>
      </c>
      <c r="C4566" s="2" t="s">
        <v>24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tr">
        <f t="shared" si="102"/>
        <v>September</v>
      </c>
      <c r="J4566" s="2">
        <f>MONTH(H4566)</f>
        <v>9</v>
      </c>
      <c r="K4566" s="2">
        <f t="shared" si="107"/>
        <v>2023</v>
      </c>
      <c r="L4566" s="2">
        <f>H4566-G4566</f>
        <v>7</v>
      </c>
      <c r="M4566" s="2" t="str">
        <f t="shared" si="103"/>
        <v>on time delivery</v>
      </c>
      <c r="N4566" s="2" t="s">
        <v>35</v>
      </c>
      <c r="O4566" s="2" t="s">
        <v>31</v>
      </c>
      <c r="P4566" s="2">
        <v>115.39</v>
      </c>
      <c r="Q4566" s="2" t="s">
        <v>32</v>
      </c>
      <c r="R4566" s="4" t="s">
        <v>15382</v>
      </c>
    </row>
    <row r="4567" spans="1:18" ht="14.25" customHeight="1" x14ac:dyDescent="0.3">
      <c r="A4567" s="2" t="s">
        <v>4602</v>
      </c>
      <c r="B4567" s="2" t="s">
        <v>45</v>
      </c>
      <c r="C4567" s="2" t="s">
        <v>30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tr">
        <f t="shared" si="102"/>
        <v>October</v>
      </c>
      <c r="J4567" s="2">
        <f>MONTH(H4567)</f>
        <v>10</v>
      </c>
      <c r="K4567" s="2">
        <f t="shared" si="107"/>
        <v>2024</v>
      </c>
      <c r="L4567" s="2">
        <f>H4567-G4567</f>
        <v>2</v>
      </c>
      <c r="M4567" s="2" t="str">
        <f t="shared" si="103"/>
        <v>early delivery</v>
      </c>
      <c r="N4567" s="2" t="s">
        <v>25</v>
      </c>
      <c r="O4567" s="2" t="s">
        <v>26</v>
      </c>
      <c r="P4567" s="2">
        <v>867.82</v>
      </c>
      <c r="Q4567" s="2" t="s">
        <v>52</v>
      </c>
      <c r="R4567" s="4" t="s">
        <v>15382</v>
      </c>
    </row>
    <row r="4568" spans="1:18" ht="14.25" customHeight="1" x14ac:dyDescent="0.3">
      <c r="A4568" s="2" t="s">
        <v>4603</v>
      </c>
      <c r="B4568" s="2" t="s">
        <v>45</v>
      </c>
      <c r="C4568" s="2" t="s">
        <v>18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tr">
        <f t="shared" si="102"/>
        <v>December</v>
      </c>
      <c r="J4568" s="2">
        <f>MONTH(H4568)</f>
        <v>12</v>
      </c>
      <c r="K4568" s="2">
        <f t="shared" si="107"/>
        <v>2023</v>
      </c>
      <c r="L4568" s="2">
        <f>H4568-G4568</f>
        <v>2</v>
      </c>
      <c r="M4568" s="2" t="str">
        <f t="shared" si="103"/>
        <v>early delivery</v>
      </c>
      <c r="N4568" s="2" t="s">
        <v>35</v>
      </c>
      <c r="O4568" s="2" t="s">
        <v>20</v>
      </c>
      <c r="P4568" s="2">
        <v>75.489999999999995</v>
      </c>
      <c r="Q4568" s="2" t="s">
        <v>21</v>
      </c>
      <c r="R4568" s="4" t="s">
        <v>15382</v>
      </c>
    </row>
    <row r="4569" spans="1:18" ht="14.25" customHeight="1" x14ac:dyDescent="0.3">
      <c r="A4569" s="2" t="s">
        <v>4604</v>
      </c>
      <c r="B4569" s="2" t="s">
        <v>17</v>
      </c>
      <c r="C4569" s="2" t="s">
        <v>18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tr">
        <f t="shared" si="102"/>
        <v>April</v>
      </c>
      <c r="J4569" s="2">
        <f>MONTH(H4569)</f>
        <v>4</v>
      </c>
      <c r="K4569" s="2">
        <f t="shared" si="107"/>
        <v>2023</v>
      </c>
      <c r="L4569" s="2">
        <f>H4569-G4569</f>
        <v>4</v>
      </c>
      <c r="M4569" s="2" t="str">
        <f t="shared" si="103"/>
        <v>delay delivery</v>
      </c>
      <c r="N4569" s="2" t="s">
        <v>35</v>
      </c>
      <c r="O4569" s="2" t="s">
        <v>31</v>
      </c>
      <c r="P4569" s="2">
        <v>151.04</v>
      </c>
      <c r="Q4569" s="2" t="s">
        <v>27</v>
      </c>
      <c r="R4569" s="4" t="s">
        <v>15382</v>
      </c>
    </row>
    <row r="4570" spans="1:18" ht="14.25" customHeight="1" x14ac:dyDescent="0.3">
      <c r="A4570" s="2" t="s">
        <v>4605</v>
      </c>
      <c r="B4570" s="2" t="s">
        <v>23</v>
      </c>
      <c r="C4570" s="2" t="s">
        <v>18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tr">
        <f t="shared" si="102"/>
        <v>March</v>
      </c>
      <c r="J4570" s="2">
        <f>MONTH(H4570)</f>
        <v>3</v>
      </c>
      <c r="K4570" s="2">
        <f t="shared" si="107"/>
        <v>2024</v>
      </c>
      <c r="L4570" s="2">
        <f>H4570-G4570</f>
        <v>4</v>
      </c>
      <c r="M4570" s="2" t="str">
        <f t="shared" si="103"/>
        <v>delay delivery</v>
      </c>
      <c r="N4570" s="2" t="s">
        <v>35</v>
      </c>
      <c r="O4570" s="2" t="s">
        <v>20</v>
      </c>
      <c r="P4570" s="2">
        <v>256.27999999999997</v>
      </c>
      <c r="Q4570" s="2" t="s">
        <v>43</v>
      </c>
      <c r="R4570" s="4" t="s">
        <v>15382</v>
      </c>
    </row>
    <row r="4571" spans="1:18" ht="14.25" customHeight="1" x14ac:dyDescent="0.3">
      <c r="A4571" s="2" t="s">
        <v>4606</v>
      </c>
      <c r="B4571" s="2" t="s">
        <v>17</v>
      </c>
      <c r="C4571" s="2" t="s">
        <v>37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tr">
        <f t="shared" si="102"/>
        <v>December</v>
      </c>
      <c r="J4571" s="2">
        <f>MONTH(H4571)</f>
        <v>12</v>
      </c>
      <c r="K4571" s="2">
        <f t="shared" si="107"/>
        <v>2023</v>
      </c>
      <c r="L4571" s="2">
        <f>H4571-G4571</f>
        <v>1</v>
      </c>
      <c r="M4571" s="2" t="str">
        <f t="shared" si="103"/>
        <v>early delivery</v>
      </c>
      <c r="N4571" s="2" t="s">
        <v>25</v>
      </c>
      <c r="O4571" s="2" t="s">
        <v>31</v>
      </c>
      <c r="P4571" s="2">
        <v>190.02</v>
      </c>
      <c r="Q4571" s="2" t="s">
        <v>38</v>
      </c>
      <c r="R4571" s="4" t="s">
        <v>15382</v>
      </c>
    </row>
    <row r="4572" spans="1:18" ht="14.25" customHeight="1" x14ac:dyDescent="0.3">
      <c r="A4572" s="2" t="s">
        <v>4607</v>
      </c>
      <c r="B4572" s="2" t="s">
        <v>23</v>
      </c>
      <c r="C4572" s="2" t="s">
        <v>37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tr">
        <f t="shared" si="102"/>
        <v>December</v>
      </c>
      <c r="J4572" s="2">
        <f>MONTH(H4572)</f>
        <v>12</v>
      </c>
      <c r="K4572" s="2">
        <f t="shared" si="107"/>
        <v>2024</v>
      </c>
      <c r="L4572" s="2">
        <f>H4572-G4572</f>
        <v>1</v>
      </c>
      <c r="M4572" s="2" t="str">
        <f t="shared" si="103"/>
        <v>early delivery</v>
      </c>
      <c r="N4572" s="2" t="s">
        <v>19</v>
      </c>
      <c r="O4572" s="2" t="s">
        <v>20</v>
      </c>
      <c r="P4572" s="2">
        <v>340.05</v>
      </c>
      <c r="Q4572" s="2" t="s">
        <v>21</v>
      </c>
      <c r="R4572" s="4" t="s">
        <v>15382</v>
      </c>
    </row>
    <row r="4573" spans="1:18" ht="14.25" customHeight="1" x14ac:dyDescent="0.3">
      <c r="A4573" s="2" t="s">
        <v>4608</v>
      </c>
      <c r="B4573" s="2" t="s">
        <v>45</v>
      </c>
      <c r="C4573" s="2" t="s">
        <v>40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tr">
        <f t="shared" si="102"/>
        <v>December</v>
      </c>
      <c r="J4573" s="2">
        <f>MONTH(H4573)</f>
        <v>12</v>
      </c>
      <c r="K4573" s="2">
        <f t="shared" si="107"/>
        <v>2023</v>
      </c>
      <c r="L4573" s="2">
        <f>H4573-G4573</f>
        <v>7</v>
      </c>
      <c r="M4573" s="2" t="str">
        <f t="shared" si="103"/>
        <v>on time delivery</v>
      </c>
      <c r="N4573" s="2" t="s">
        <v>19</v>
      </c>
      <c r="O4573" s="2" t="s">
        <v>20</v>
      </c>
      <c r="P4573" s="2">
        <v>246.45</v>
      </c>
      <c r="Q4573" s="2" t="s">
        <v>38</v>
      </c>
      <c r="R4573" s="4" t="s">
        <v>15382</v>
      </c>
    </row>
    <row r="4574" spans="1:18" ht="14.25" customHeight="1" x14ac:dyDescent="0.3">
      <c r="A4574" s="2" t="s">
        <v>4609</v>
      </c>
      <c r="B4574" s="2" t="s">
        <v>29</v>
      </c>
      <c r="C4574" s="2" t="s">
        <v>37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tr">
        <f t="shared" si="102"/>
        <v>September</v>
      </c>
      <c r="J4574" s="2">
        <f>MONTH(H4574)</f>
        <v>9</v>
      </c>
      <c r="K4574" s="2">
        <f t="shared" si="107"/>
        <v>2024</v>
      </c>
      <c r="L4574" s="2">
        <f>H4574-G4574</f>
        <v>5</v>
      </c>
      <c r="M4574" s="2" t="str">
        <f t="shared" si="103"/>
        <v>delay delivery</v>
      </c>
      <c r="N4574" s="2" t="s">
        <v>19</v>
      </c>
      <c r="O4574" s="2" t="s">
        <v>26</v>
      </c>
      <c r="P4574" s="2">
        <v>33.159999999999997</v>
      </c>
      <c r="Q4574" s="2" t="s">
        <v>21</v>
      </c>
      <c r="R4574" s="4" t="s">
        <v>15382</v>
      </c>
    </row>
    <row r="4575" spans="1:18" ht="14.25" customHeight="1" x14ac:dyDescent="0.3">
      <c r="A4575" s="2" t="s">
        <v>4610</v>
      </c>
      <c r="B4575" s="2" t="s">
        <v>29</v>
      </c>
      <c r="C4575" s="2" t="s">
        <v>24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tr">
        <f t="shared" si="102"/>
        <v>January</v>
      </c>
      <c r="J4575" s="2">
        <f>MONTH(H4575)</f>
        <v>1</v>
      </c>
      <c r="K4575" s="2">
        <f t="shared" si="107"/>
        <v>2024</v>
      </c>
      <c r="L4575" s="2">
        <f>H4575-G4575</f>
        <v>4</v>
      </c>
      <c r="M4575" s="2" t="str">
        <f t="shared" si="103"/>
        <v>delay delivery</v>
      </c>
      <c r="N4575" s="2" t="s">
        <v>35</v>
      </c>
      <c r="O4575" s="2" t="s">
        <v>26</v>
      </c>
      <c r="P4575" s="2">
        <v>94.58</v>
      </c>
      <c r="Q4575" s="2" t="s">
        <v>52</v>
      </c>
      <c r="R4575" s="4" t="s">
        <v>15382</v>
      </c>
    </row>
    <row r="4576" spans="1:18" ht="14.25" customHeight="1" x14ac:dyDescent="0.3">
      <c r="A4576" s="2" t="s">
        <v>4611</v>
      </c>
      <c r="B4576" s="2" t="s">
        <v>29</v>
      </c>
      <c r="C4576" s="2" t="s">
        <v>24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tr">
        <f t="shared" si="102"/>
        <v>December</v>
      </c>
      <c r="J4576" s="2">
        <f>MONTH(H4576)</f>
        <v>12</v>
      </c>
      <c r="K4576" s="2">
        <f t="shared" si="107"/>
        <v>2023</v>
      </c>
      <c r="L4576" s="2">
        <f>H4576-G4576</f>
        <v>5</v>
      </c>
      <c r="M4576" s="2" t="str">
        <f t="shared" si="103"/>
        <v>delay delivery</v>
      </c>
      <c r="N4576" s="2" t="s">
        <v>19</v>
      </c>
      <c r="O4576" s="2" t="s">
        <v>31</v>
      </c>
      <c r="P4576" s="2">
        <v>97.38</v>
      </c>
      <c r="Q4576" s="2" t="s">
        <v>21</v>
      </c>
      <c r="R4576" s="4" t="s">
        <v>15382</v>
      </c>
    </row>
    <row r="4577" spans="1:18" ht="14.25" customHeight="1" x14ac:dyDescent="0.3">
      <c r="A4577" s="2" t="s">
        <v>4612</v>
      </c>
      <c r="B4577" s="2" t="s">
        <v>29</v>
      </c>
      <c r="C4577" s="2" t="s">
        <v>24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tr">
        <f t="shared" si="102"/>
        <v>September</v>
      </c>
      <c r="J4577" s="2">
        <f>MONTH(H4577)</f>
        <v>9</v>
      </c>
      <c r="K4577" s="2">
        <f t="shared" si="107"/>
        <v>2023</v>
      </c>
      <c r="L4577" s="2">
        <f>H4577-G4577</f>
        <v>4</v>
      </c>
      <c r="M4577" s="2" t="str">
        <f t="shared" si="103"/>
        <v>delay delivery</v>
      </c>
      <c r="N4577" s="2" t="s">
        <v>19</v>
      </c>
      <c r="O4577" s="2" t="s">
        <v>31</v>
      </c>
      <c r="P4577" s="2">
        <v>648.15</v>
      </c>
      <c r="Q4577" s="2" t="s">
        <v>38</v>
      </c>
      <c r="R4577" s="4" t="s">
        <v>15382</v>
      </c>
    </row>
    <row r="4578" spans="1:18" ht="14.25" customHeight="1" x14ac:dyDescent="0.3">
      <c r="A4578" s="2" t="s">
        <v>4613</v>
      </c>
      <c r="B4578" s="2" t="s">
        <v>29</v>
      </c>
      <c r="C4578" s="2" t="s">
        <v>24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tr">
        <f t="shared" si="102"/>
        <v>February</v>
      </c>
      <c r="J4578" s="2">
        <f>MONTH(H4578)</f>
        <v>2</v>
      </c>
      <c r="K4578" s="2">
        <f t="shared" si="107"/>
        <v>2024</v>
      </c>
      <c r="L4578" s="2">
        <f>H4578-G4578</f>
        <v>7</v>
      </c>
      <c r="M4578" s="2" t="str">
        <f t="shared" si="103"/>
        <v>on time delivery</v>
      </c>
      <c r="N4578" s="2" t="s">
        <v>25</v>
      </c>
      <c r="O4578" s="2" t="s">
        <v>26</v>
      </c>
      <c r="P4578" s="2">
        <v>197.03</v>
      </c>
      <c r="Q4578" s="2" t="s">
        <v>21</v>
      </c>
      <c r="R4578" s="4" t="s">
        <v>15382</v>
      </c>
    </row>
    <row r="4579" spans="1:18" ht="14.25" customHeight="1" x14ac:dyDescent="0.3">
      <c r="A4579" s="2" t="s">
        <v>4614</v>
      </c>
      <c r="B4579" s="2" t="s">
        <v>17</v>
      </c>
      <c r="C4579" s="2" t="s">
        <v>40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tr">
        <f t="shared" si="102"/>
        <v>August</v>
      </c>
      <c r="J4579" s="2">
        <f>MONTH(H4579)</f>
        <v>8</v>
      </c>
      <c r="K4579" s="2">
        <f t="shared" si="107"/>
        <v>2024</v>
      </c>
      <c r="L4579" s="2">
        <f>H4579-G4579</f>
        <v>5</v>
      </c>
      <c r="M4579" s="2" t="str">
        <f t="shared" si="103"/>
        <v>delay delivery</v>
      </c>
      <c r="N4579" s="2" t="s">
        <v>19</v>
      </c>
      <c r="O4579" s="2" t="s">
        <v>20</v>
      </c>
      <c r="P4579" s="2">
        <v>130.31</v>
      </c>
      <c r="Q4579" s="2" t="s">
        <v>43</v>
      </c>
      <c r="R4579" s="4" t="s">
        <v>15382</v>
      </c>
    </row>
    <row r="4580" spans="1:18" ht="14.25" customHeight="1" x14ac:dyDescent="0.3">
      <c r="A4580" s="2" t="s">
        <v>4615</v>
      </c>
      <c r="B4580" s="2" t="s">
        <v>23</v>
      </c>
      <c r="C4580" s="2" t="s">
        <v>24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tr">
        <f t="shared" si="102"/>
        <v>February</v>
      </c>
      <c r="J4580" s="2">
        <f>MONTH(H4580)</f>
        <v>2</v>
      </c>
      <c r="K4580" s="2">
        <f t="shared" si="107"/>
        <v>2024</v>
      </c>
      <c r="L4580" s="2">
        <f>H4580-G4580</f>
        <v>3</v>
      </c>
      <c r="M4580" s="2" t="str">
        <f t="shared" si="103"/>
        <v>delay delivery</v>
      </c>
      <c r="N4580" s="2" t="s">
        <v>35</v>
      </c>
      <c r="O4580" s="2" t="s">
        <v>31</v>
      </c>
      <c r="P4580" s="2">
        <v>262.26</v>
      </c>
      <c r="Q4580" s="2" t="s">
        <v>32</v>
      </c>
      <c r="R4580" s="4" t="s">
        <v>15382</v>
      </c>
    </row>
    <row r="4581" spans="1:18" ht="14.25" customHeight="1" x14ac:dyDescent="0.3">
      <c r="A4581" s="2" t="s">
        <v>4616</v>
      </c>
      <c r="B4581" s="2" t="s">
        <v>45</v>
      </c>
      <c r="C4581" s="2" t="s">
        <v>30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tr">
        <f t="shared" si="102"/>
        <v>January</v>
      </c>
      <c r="J4581" s="2">
        <f>MONTH(H4581)</f>
        <v>1</v>
      </c>
      <c r="K4581" s="2">
        <f t="shared" si="107"/>
        <v>2024</v>
      </c>
      <c r="L4581" s="2">
        <f>H4581-G4581</f>
        <v>4</v>
      </c>
      <c r="M4581" s="2" t="str">
        <f t="shared" si="103"/>
        <v>delay delivery</v>
      </c>
      <c r="N4581" s="2" t="s">
        <v>35</v>
      </c>
      <c r="O4581" s="2" t="s">
        <v>31</v>
      </c>
      <c r="P4581" s="2">
        <v>173.39</v>
      </c>
      <c r="Q4581" s="2" t="s">
        <v>32</v>
      </c>
      <c r="R4581" s="4" t="s">
        <v>15382</v>
      </c>
    </row>
    <row r="4582" spans="1:18" ht="14.25" customHeight="1" x14ac:dyDescent="0.3">
      <c r="A4582" s="2" t="s">
        <v>4617</v>
      </c>
      <c r="B4582" s="2" t="s">
        <v>17</v>
      </c>
      <c r="C4582" s="2" t="s">
        <v>30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tr">
        <f t="shared" si="102"/>
        <v>May</v>
      </c>
      <c r="J4582" s="2">
        <f>MONTH(H4582)</f>
        <v>5</v>
      </c>
      <c r="K4582" s="2">
        <f t="shared" si="107"/>
        <v>2023</v>
      </c>
      <c r="L4582" s="2">
        <f>H4582-G4582</f>
        <v>2</v>
      </c>
      <c r="M4582" s="2" t="str">
        <f t="shared" si="103"/>
        <v>early delivery</v>
      </c>
      <c r="N4582" s="2" t="s">
        <v>35</v>
      </c>
      <c r="O4582" s="2" t="s">
        <v>26</v>
      </c>
      <c r="P4582" s="2">
        <v>126.73</v>
      </c>
      <c r="Q4582" s="2" t="s">
        <v>52</v>
      </c>
      <c r="R4582" s="4" t="s">
        <v>15382</v>
      </c>
    </row>
    <row r="4583" spans="1:18" ht="14.25" customHeight="1" x14ac:dyDescent="0.3">
      <c r="A4583" s="2" t="s">
        <v>4618</v>
      </c>
      <c r="B4583" s="2" t="s">
        <v>23</v>
      </c>
      <c r="C4583" s="2" t="s">
        <v>30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tr">
        <f t="shared" si="102"/>
        <v>September</v>
      </c>
      <c r="J4583" s="2">
        <f>MONTH(H4583)</f>
        <v>9</v>
      </c>
      <c r="K4583" s="2">
        <f t="shared" si="107"/>
        <v>2023</v>
      </c>
      <c r="L4583" s="2">
        <f>H4583-G4583</f>
        <v>5</v>
      </c>
      <c r="M4583" s="2" t="str">
        <f t="shared" si="103"/>
        <v>delay delivery</v>
      </c>
      <c r="N4583" s="2" t="s">
        <v>25</v>
      </c>
      <c r="O4583" s="2" t="s">
        <v>26</v>
      </c>
      <c r="P4583" s="2">
        <v>984.7</v>
      </c>
      <c r="Q4583" s="2" t="s">
        <v>43</v>
      </c>
      <c r="R4583" s="4" t="s">
        <v>15382</v>
      </c>
    </row>
    <row r="4584" spans="1:18" ht="14.25" customHeight="1" x14ac:dyDescent="0.3">
      <c r="A4584" s="2" t="s">
        <v>4619</v>
      </c>
      <c r="B4584" s="2" t="s">
        <v>29</v>
      </c>
      <c r="C4584" s="2" t="s">
        <v>37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tr">
        <f t="shared" si="102"/>
        <v>February</v>
      </c>
      <c r="J4584" s="2">
        <f>MONTH(H4584)</f>
        <v>2</v>
      </c>
      <c r="K4584" s="2">
        <f t="shared" si="107"/>
        <v>2024</v>
      </c>
      <c r="L4584" s="2">
        <f>H4584-G4584</f>
        <v>3</v>
      </c>
      <c r="M4584" s="2" t="str">
        <f t="shared" si="103"/>
        <v>delay delivery</v>
      </c>
      <c r="N4584" s="2" t="s">
        <v>35</v>
      </c>
      <c r="O4584" s="2" t="s">
        <v>31</v>
      </c>
      <c r="P4584" s="2">
        <v>689.9</v>
      </c>
      <c r="Q4584" s="2" t="s">
        <v>43</v>
      </c>
      <c r="R4584" s="4" t="s">
        <v>15382</v>
      </c>
    </row>
    <row r="4585" spans="1:18" ht="14.25" customHeight="1" x14ac:dyDescent="0.3">
      <c r="A4585" s="2" t="s">
        <v>4620</v>
      </c>
      <c r="B4585" s="2" t="s">
        <v>23</v>
      </c>
      <c r="C4585" s="2" t="s">
        <v>18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tr">
        <f t="shared" si="102"/>
        <v>June</v>
      </c>
      <c r="J4585" s="2">
        <f>MONTH(H4585)</f>
        <v>6</v>
      </c>
      <c r="K4585" s="2">
        <f t="shared" si="107"/>
        <v>2023</v>
      </c>
      <c r="L4585" s="2">
        <f>H4585-G4585</f>
        <v>3</v>
      </c>
      <c r="M4585" s="2" t="str">
        <f t="shared" si="103"/>
        <v>delay delivery</v>
      </c>
      <c r="N4585" s="2" t="s">
        <v>25</v>
      </c>
      <c r="O4585" s="2" t="s">
        <v>20</v>
      </c>
      <c r="P4585" s="2">
        <v>1077.31</v>
      </c>
      <c r="Q4585" s="2" t="s">
        <v>32</v>
      </c>
      <c r="R4585" s="4" t="s">
        <v>15382</v>
      </c>
    </row>
    <row r="4586" spans="1:18" ht="14.25" customHeight="1" x14ac:dyDescent="0.3">
      <c r="A4586" s="2" t="s">
        <v>4621</v>
      </c>
      <c r="B4586" s="2" t="s">
        <v>23</v>
      </c>
      <c r="C4586" s="2" t="s">
        <v>40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tr">
        <f t="shared" si="102"/>
        <v>May</v>
      </c>
      <c r="J4586" s="2">
        <f>MONTH(H4586)</f>
        <v>5</v>
      </c>
      <c r="K4586" s="2">
        <f t="shared" si="107"/>
        <v>2023</v>
      </c>
      <c r="L4586" s="2">
        <f>H4586-G4586</f>
        <v>7</v>
      </c>
      <c r="M4586" s="2" t="str">
        <f t="shared" si="103"/>
        <v>on time delivery</v>
      </c>
      <c r="N4586" s="2" t="s">
        <v>35</v>
      </c>
      <c r="O4586" s="2" t="s">
        <v>31</v>
      </c>
      <c r="P4586" s="2">
        <v>731.15</v>
      </c>
      <c r="Q4586" s="2" t="s">
        <v>21</v>
      </c>
      <c r="R4586" s="4" t="s">
        <v>15382</v>
      </c>
    </row>
    <row r="4587" spans="1:18" ht="14.25" customHeight="1" x14ac:dyDescent="0.3">
      <c r="A4587" s="2" t="s">
        <v>4622</v>
      </c>
      <c r="B4587" s="2" t="s">
        <v>29</v>
      </c>
      <c r="C4587" s="2" t="s">
        <v>30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tr">
        <f t="shared" si="102"/>
        <v>February</v>
      </c>
      <c r="J4587" s="2">
        <f>MONTH(H4587)</f>
        <v>2</v>
      </c>
      <c r="K4587" s="2">
        <f t="shared" si="107"/>
        <v>2023</v>
      </c>
      <c r="L4587" s="2">
        <f>H4587-G4587</f>
        <v>1</v>
      </c>
      <c r="M4587" s="2" t="str">
        <f t="shared" si="103"/>
        <v>early delivery</v>
      </c>
      <c r="N4587" s="2" t="s">
        <v>35</v>
      </c>
      <c r="O4587" s="2" t="s">
        <v>26</v>
      </c>
      <c r="P4587" s="2">
        <v>1205.75</v>
      </c>
      <c r="Q4587" s="2" t="s">
        <v>52</v>
      </c>
      <c r="R4587" s="4" t="s">
        <v>15382</v>
      </c>
    </row>
    <row r="4588" spans="1:18" ht="14.25" customHeight="1" x14ac:dyDescent="0.3">
      <c r="A4588" s="2" t="s">
        <v>4623</v>
      </c>
      <c r="B4588" s="2" t="s">
        <v>29</v>
      </c>
      <c r="C4588" s="2" t="s">
        <v>30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tr">
        <f t="shared" si="102"/>
        <v>September</v>
      </c>
      <c r="J4588" s="2">
        <f>MONTH(H4588)</f>
        <v>9</v>
      </c>
      <c r="K4588" s="2">
        <f t="shared" si="107"/>
        <v>2023</v>
      </c>
      <c r="L4588" s="2">
        <f>H4588-G4588</f>
        <v>3</v>
      </c>
      <c r="M4588" s="2" t="str">
        <f t="shared" si="103"/>
        <v>delay delivery</v>
      </c>
      <c r="N4588" s="2" t="s">
        <v>25</v>
      </c>
      <c r="O4588" s="2" t="s">
        <v>31</v>
      </c>
      <c r="P4588" s="2">
        <v>263.16000000000003</v>
      </c>
      <c r="Q4588" s="2" t="s">
        <v>21</v>
      </c>
      <c r="R4588" s="4" t="s">
        <v>15382</v>
      </c>
    </row>
    <row r="4589" spans="1:18" ht="14.25" customHeight="1" x14ac:dyDescent="0.3">
      <c r="A4589" s="2" t="s">
        <v>4624</v>
      </c>
      <c r="B4589" s="2" t="s">
        <v>29</v>
      </c>
      <c r="C4589" s="2" t="s">
        <v>24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tr">
        <f t="shared" si="102"/>
        <v>January</v>
      </c>
      <c r="J4589" s="2">
        <f>MONTH(H4589)</f>
        <v>1</v>
      </c>
      <c r="K4589" s="2">
        <f t="shared" si="107"/>
        <v>2024</v>
      </c>
      <c r="L4589" s="2">
        <f>H4589-G4589</f>
        <v>7</v>
      </c>
      <c r="M4589" s="2" t="str">
        <f t="shared" si="103"/>
        <v>on time delivery</v>
      </c>
      <c r="N4589" s="2" t="s">
        <v>19</v>
      </c>
      <c r="O4589" s="2" t="s">
        <v>31</v>
      </c>
      <c r="P4589" s="2">
        <v>545.77</v>
      </c>
      <c r="Q4589" s="2" t="s">
        <v>32</v>
      </c>
      <c r="R4589" s="4" t="s">
        <v>15382</v>
      </c>
    </row>
    <row r="4590" spans="1:18" ht="14.25" customHeight="1" x14ac:dyDescent="0.3">
      <c r="A4590" s="2" t="s">
        <v>4625</v>
      </c>
      <c r="B4590" s="2" t="s">
        <v>45</v>
      </c>
      <c r="C4590" s="2" t="s">
        <v>30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tr">
        <f t="shared" si="102"/>
        <v>September</v>
      </c>
      <c r="J4590" s="2">
        <f>MONTH(H4590)</f>
        <v>9</v>
      </c>
      <c r="K4590" s="2">
        <f t="shared" si="107"/>
        <v>2024</v>
      </c>
      <c r="L4590" s="2">
        <f>H4590-G4590</f>
        <v>5</v>
      </c>
      <c r="M4590" s="2" t="str">
        <f t="shared" si="103"/>
        <v>delay delivery</v>
      </c>
      <c r="N4590" s="2" t="s">
        <v>25</v>
      </c>
      <c r="O4590" s="2" t="s">
        <v>20</v>
      </c>
      <c r="P4590" s="2">
        <v>641.87</v>
      </c>
      <c r="Q4590" s="2" t="s">
        <v>21</v>
      </c>
      <c r="R4590" s="4" t="s">
        <v>15382</v>
      </c>
    </row>
    <row r="4591" spans="1:18" ht="14.25" customHeight="1" x14ac:dyDescent="0.3">
      <c r="A4591" s="2" t="s">
        <v>4626</v>
      </c>
      <c r="B4591" s="2" t="s">
        <v>29</v>
      </c>
      <c r="C4591" s="2" t="s">
        <v>24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tr">
        <f t="shared" si="102"/>
        <v>January</v>
      </c>
      <c r="J4591" s="2">
        <f>MONTH(H4591)</f>
        <v>1</v>
      </c>
      <c r="K4591" s="2">
        <f t="shared" si="107"/>
        <v>2024</v>
      </c>
      <c r="L4591" s="2">
        <f>H4591-G4591</f>
        <v>3</v>
      </c>
      <c r="M4591" s="2" t="str">
        <f t="shared" si="103"/>
        <v>delay delivery</v>
      </c>
      <c r="N4591" s="2" t="s">
        <v>25</v>
      </c>
      <c r="O4591" s="2" t="s">
        <v>31</v>
      </c>
      <c r="P4591" s="2">
        <v>1340.79</v>
      </c>
      <c r="Q4591" s="2" t="s">
        <v>43</v>
      </c>
      <c r="R4591" s="4" t="s">
        <v>15382</v>
      </c>
    </row>
    <row r="4592" spans="1:18" ht="14.25" customHeight="1" x14ac:dyDescent="0.3">
      <c r="A4592" s="2" t="s">
        <v>4627</v>
      </c>
      <c r="B4592" s="2" t="s">
        <v>45</v>
      </c>
      <c r="C4592" s="2" t="s">
        <v>24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tr">
        <f t="shared" ref="I4592:I4846" si="108">TEXT(H4592,"mmmm")</f>
        <v>October</v>
      </c>
      <c r="J4592" s="2">
        <f>MONTH(H4592)</f>
        <v>10</v>
      </c>
      <c r="K4592" s="2">
        <f t="shared" si="107"/>
        <v>2024</v>
      </c>
      <c r="L4592" s="2">
        <f>H4592-G4592</f>
        <v>3</v>
      </c>
      <c r="M4592" s="2" t="str">
        <f t="shared" ref="M4592:M4846" si="109">IF(L4592&lt;3,"early delivery",IF(L4592&gt;5,"on time delivery","delay delivery" ))</f>
        <v>delay delivery</v>
      </c>
      <c r="N4592" s="2" t="s">
        <v>35</v>
      </c>
      <c r="O4592" s="2" t="s">
        <v>20</v>
      </c>
      <c r="P4592" s="2">
        <v>123.94</v>
      </c>
      <c r="Q4592" s="2" t="s">
        <v>52</v>
      </c>
      <c r="R4592" s="4" t="s">
        <v>15382</v>
      </c>
    </row>
    <row r="4593" spans="1:18" ht="14.25" customHeight="1" x14ac:dyDescent="0.3">
      <c r="A4593" s="2" t="s">
        <v>4628</v>
      </c>
      <c r="B4593" s="2" t="s">
        <v>29</v>
      </c>
      <c r="C4593" s="2" t="s">
        <v>18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tr">
        <f t="shared" si="108"/>
        <v>June</v>
      </c>
      <c r="J4593" s="2">
        <f>MONTH(H4593)</f>
        <v>6</v>
      </c>
      <c r="K4593" s="2">
        <f t="shared" si="107"/>
        <v>2023</v>
      </c>
      <c r="L4593" s="2">
        <f>H4593-G4593</f>
        <v>1</v>
      </c>
      <c r="M4593" s="2" t="str">
        <f t="shared" si="109"/>
        <v>early delivery</v>
      </c>
      <c r="N4593" s="2" t="s">
        <v>25</v>
      </c>
      <c r="O4593" s="2" t="s">
        <v>26</v>
      </c>
      <c r="P4593" s="2">
        <v>600.77</v>
      </c>
      <c r="Q4593" s="2" t="s">
        <v>32</v>
      </c>
      <c r="R4593" s="4" t="s">
        <v>15382</v>
      </c>
    </row>
    <row r="4594" spans="1:18" ht="14.25" customHeight="1" x14ac:dyDescent="0.3">
      <c r="A4594" s="2" t="s">
        <v>4629</v>
      </c>
      <c r="B4594" s="2" t="s">
        <v>45</v>
      </c>
      <c r="C4594" s="2" t="s">
        <v>37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tr">
        <f t="shared" si="108"/>
        <v>June</v>
      </c>
      <c r="J4594" s="2">
        <f>MONTH(H4594)</f>
        <v>6</v>
      </c>
      <c r="K4594" s="2">
        <f t="shared" si="107"/>
        <v>2023</v>
      </c>
      <c r="L4594" s="2">
        <f>H4594-G4594</f>
        <v>1</v>
      </c>
      <c r="M4594" s="2" t="str">
        <f t="shared" si="109"/>
        <v>early delivery</v>
      </c>
      <c r="N4594" s="2" t="s">
        <v>25</v>
      </c>
      <c r="O4594" s="2" t="s">
        <v>26</v>
      </c>
      <c r="P4594" s="2">
        <v>621.30999999999995</v>
      </c>
      <c r="Q4594" s="2" t="s">
        <v>32</v>
      </c>
      <c r="R4594" s="4" t="s">
        <v>15382</v>
      </c>
    </row>
    <row r="4595" spans="1:18" ht="14.25" customHeight="1" x14ac:dyDescent="0.3">
      <c r="A4595" s="2" t="s">
        <v>4630</v>
      </c>
      <c r="B4595" s="2" t="s">
        <v>23</v>
      </c>
      <c r="C4595" s="2" t="s">
        <v>24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tr">
        <f t="shared" si="108"/>
        <v>January</v>
      </c>
      <c r="J4595" s="2">
        <f>MONTH(H4595)</f>
        <v>1</v>
      </c>
      <c r="K4595" s="2">
        <f t="shared" si="107"/>
        <v>2024</v>
      </c>
      <c r="L4595" s="2">
        <f>H4595-G4595</f>
        <v>4</v>
      </c>
      <c r="M4595" s="2" t="str">
        <f t="shared" si="109"/>
        <v>delay delivery</v>
      </c>
      <c r="N4595" s="2" t="s">
        <v>35</v>
      </c>
      <c r="O4595" s="2" t="s">
        <v>31</v>
      </c>
      <c r="P4595" s="2">
        <v>497.79</v>
      </c>
      <c r="Q4595" s="2" t="s">
        <v>38</v>
      </c>
      <c r="R4595" s="4" t="s">
        <v>15382</v>
      </c>
    </row>
    <row r="4596" spans="1:18" ht="14.25" customHeight="1" x14ac:dyDescent="0.3">
      <c r="A4596" s="2" t="s">
        <v>4631</v>
      </c>
      <c r="B4596" s="2" t="s">
        <v>17</v>
      </c>
      <c r="C4596" s="2" t="s">
        <v>24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tr">
        <f t="shared" si="108"/>
        <v>August</v>
      </c>
      <c r="J4596" s="2">
        <f>MONTH(H4596)</f>
        <v>8</v>
      </c>
      <c r="K4596" s="2">
        <f t="shared" si="107"/>
        <v>2024</v>
      </c>
      <c r="L4596" s="2">
        <f>H4596-G4596</f>
        <v>6</v>
      </c>
      <c r="M4596" s="2" t="str">
        <f t="shared" si="109"/>
        <v>on time delivery</v>
      </c>
      <c r="N4596" s="2" t="s">
        <v>35</v>
      </c>
      <c r="O4596" s="2" t="s">
        <v>26</v>
      </c>
      <c r="P4596" s="2">
        <v>1070.1400000000001</v>
      </c>
      <c r="Q4596" s="2" t="s">
        <v>38</v>
      </c>
      <c r="R4596" s="4" t="s">
        <v>15382</v>
      </c>
    </row>
    <row r="4597" spans="1:18" ht="14.25" customHeight="1" x14ac:dyDescent="0.3">
      <c r="A4597" s="2" t="s">
        <v>4632</v>
      </c>
      <c r="B4597" s="2" t="s">
        <v>23</v>
      </c>
      <c r="C4597" s="2" t="s">
        <v>18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tr">
        <f t="shared" si="108"/>
        <v>July</v>
      </c>
      <c r="J4597" s="2">
        <f>MONTH(H4597)</f>
        <v>7</v>
      </c>
      <c r="K4597" s="2">
        <f t="shared" si="107"/>
        <v>2023</v>
      </c>
      <c r="L4597" s="2">
        <f>H4597-G4597</f>
        <v>2</v>
      </c>
      <c r="M4597" s="2" t="str">
        <f t="shared" si="109"/>
        <v>early delivery</v>
      </c>
      <c r="N4597" s="2" t="s">
        <v>19</v>
      </c>
      <c r="O4597" s="2" t="s">
        <v>26</v>
      </c>
      <c r="P4597" s="2">
        <v>1235.99</v>
      </c>
      <c r="Q4597" s="2" t="s">
        <v>32</v>
      </c>
      <c r="R4597" s="4" t="s">
        <v>15382</v>
      </c>
    </row>
    <row r="4598" spans="1:18" ht="14.25" customHeight="1" x14ac:dyDescent="0.3">
      <c r="A4598" s="2" t="s">
        <v>4633</v>
      </c>
      <c r="B4598" s="2" t="s">
        <v>23</v>
      </c>
      <c r="C4598" s="2" t="s">
        <v>24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tr">
        <f t="shared" si="108"/>
        <v>September</v>
      </c>
      <c r="J4598" s="2">
        <f>MONTH(H4598)</f>
        <v>9</v>
      </c>
      <c r="K4598" s="2">
        <f t="shared" si="107"/>
        <v>2023</v>
      </c>
      <c r="L4598" s="2">
        <f>H4598-G4598</f>
        <v>3</v>
      </c>
      <c r="M4598" s="2" t="str">
        <f t="shared" si="109"/>
        <v>delay delivery</v>
      </c>
      <c r="N4598" s="2" t="s">
        <v>25</v>
      </c>
      <c r="O4598" s="2" t="s">
        <v>31</v>
      </c>
      <c r="P4598" s="2">
        <v>812.81</v>
      </c>
      <c r="Q4598" s="2" t="s">
        <v>27</v>
      </c>
      <c r="R4598" s="4" t="s">
        <v>15382</v>
      </c>
    </row>
    <row r="4599" spans="1:18" ht="14.25" customHeight="1" x14ac:dyDescent="0.3">
      <c r="A4599" s="2" t="s">
        <v>4634</v>
      </c>
      <c r="B4599" s="2" t="s">
        <v>29</v>
      </c>
      <c r="C4599" s="2" t="s">
        <v>40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tr">
        <f t="shared" si="108"/>
        <v>April</v>
      </c>
      <c r="J4599" s="2">
        <f>MONTH(H4599)</f>
        <v>4</v>
      </c>
      <c r="K4599" s="2">
        <f t="shared" si="107"/>
        <v>2024</v>
      </c>
      <c r="L4599" s="2">
        <f>H4599-G4599</f>
        <v>2</v>
      </c>
      <c r="M4599" s="2" t="str">
        <f t="shared" si="109"/>
        <v>early delivery</v>
      </c>
      <c r="N4599" s="2" t="s">
        <v>19</v>
      </c>
      <c r="O4599" s="2" t="s">
        <v>31</v>
      </c>
      <c r="P4599" s="2">
        <v>147.05000000000001</v>
      </c>
      <c r="Q4599" s="2" t="s">
        <v>21</v>
      </c>
      <c r="R4599" s="4" t="s">
        <v>15382</v>
      </c>
    </row>
    <row r="4600" spans="1:18" ht="14.25" customHeight="1" x14ac:dyDescent="0.3">
      <c r="A4600" s="2" t="s">
        <v>4635</v>
      </c>
      <c r="B4600" s="2" t="s">
        <v>45</v>
      </c>
      <c r="C4600" s="2" t="s">
        <v>37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tr">
        <f t="shared" si="108"/>
        <v>July</v>
      </c>
      <c r="J4600" s="2">
        <f>MONTH(H4600)</f>
        <v>7</v>
      </c>
      <c r="K4600" s="2">
        <f t="shared" si="107"/>
        <v>2023</v>
      </c>
      <c r="L4600" s="2">
        <f>H4600-G4600</f>
        <v>7</v>
      </c>
      <c r="M4600" s="2" t="str">
        <f t="shared" si="109"/>
        <v>on time delivery</v>
      </c>
      <c r="N4600" s="2" t="s">
        <v>19</v>
      </c>
      <c r="O4600" s="2" t="s">
        <v>31</v>
      </c>
      <c r="P4600" s="2">
        <v>443.13</v>
      </c>
      <c r="Q4600" s="2" t="s">
        <v>38</v>
      </c>
      <c r="R4600" s="4" t="s">
        <v>15382</v>
      </c>
    </row>
    <row r="4601" spans="1:18" ht="14.25" customHeight="1" x14ac:dyDescent="0.3">
      <c r="A4601" s="2" t="s">
        <v>4636</v>
      </c>
      <c r="B4601" s="2" t="s">
        <v>17</v>
      </c>
      <c r="C4601" s="2" t="s">
        <v>40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tr">
        <f t="shared" si="108"/>
        <v>July</v>
      </c>
      <c r="J4601" s="2">
        <f>MONTH(H4601)</f>
        <v>7</v>
      </c>
      <c r="K4601" s="2">
        <f t="shared" si="107"/>
        <v>2023</v>
      </c>
      <c r="L4601" s="2">
        <f>H4601-G4601</f>
        <v>3</v>
      </c>
      <c r="M4601" s="2" t="str">
        <f t="shared" si="109"/>
        <v>delay delivery</v>
      </c>
      <c r="N4601" s="2" t="s">
        <v>19</v>
      </c>
      <c r="O4601" s="2" t="s">
        <v>26</v>
      </c>
      <c r="P4601" s="2">
        <v>213.19</v>
      </c>
      <c r="Q4601" s="2" t="s">
        <v>32</v>
      </c>
      <c r="R4601" s="4" t="s">
        <v>15382</v>
      </c>
    </row>
    <row r="4602" spans="1:18" ht="14.25" customHeight="1" x14ac:dyDescent="0.3">
      <c r="A4602" s="2" t="s">
        <v>4637</v>
      </c>
      <c r="B4602" s="2" t="s">
        <v>29</v>
      </c>
      <c r="C4602" s="2" t="s">
        <v>30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tr">
        <f t="shared" si="108"/>
        <v>September</v>
      </c>
      <c r="J4602" s="2">
        <f>MONTH(H4602)</f>
        <v>9</v>
      </c>
      <c r="K4602" s="2">
        <f t="shared" si="107"/>
        <v>2024</v>
      </c>
      <c r="L4602" s="2">
        <f>H4602-G4602</f>
        <v>6</v>
      </c>
      <c r="M4602" s="2" t="str">
        <f t="shared" si="109"/>
        <v>on time delivery</v>
      </c>
      <c r="N4602" s="2" t="s">
        <v>35</v>
      </c>
      <c r="O4602" s="2" t="s">
        <v>20</v>
      </c>
      <c r="P4602" s="2">
        <v>170.67</v>
      </c>
      <c r="Q4602" s="2" t="s">
        <v>43</v>
      </c>
      <c r="R4602" s="4" t="s">
        <v>15382</v>
      </c>
    </row>
    <row r="4603" spans="1:18" ht="14.25" customHeight="1" x14ac:dyDescent="0.3">
      <c r="A4603" s="2" t="s">
        <v>4638</v>
      </c>
      <c r="B4603" s="2" t="s">
        <v>29</v>
      </c>
      <c r="C4603" s="2" t="s">
        <v>37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tr">
        <f t="shared" si="108"/>
        <v>November</v>
      </c>
      <c r="J4603" s="2">
        <f>MONTH(H4603)</f>
        <v>11</v>
      </c>
      <c r="K4603" s="2">
        <f t="shared" si="107"/>
        <v>2023</v>
      </c>
      <c r="L4603" s="2">
        <f>H4603-G4603</f>
        <v>1</v>
      </c>
      <c r="M4603" s="2" t="str">
        <f t="shared" si="109"/>
        <v>early delivery</v>
      </c>
      <c r="N4603" s="2" t="s">
        <v>25</v>
      </c>
      <c r="O4603" s="2" t="s">
        <v>26</v>
      </c>
      <c r="P4603" s="2">
        <v>50.04</v>
      </c>
      <c r="Q4603" s="2" t="s">
        <v>38</v>
      </c>
      <c r="R4603" s="4" t="s">
        <v>15382</v>
      </c>
    </row>
    <row r="4604" spans="1:18" ht="14.25" customHeight="1" x14ac:dyDescent="0.3">
      <c r="A4604" s="2" t="s">
        <v>4639</v>
      </c>
      <c r="B4604" s="2" t="s">
        <v>29</v>
      </c>
      <c r="C4604" s="2" t="s">
        <v>30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tr">
        <f t="shared" si="108"/>
        <v>March</v>
      </c>
      <c r="J4604" s="2">
        <f>MONTH(H4604)</f>
        <v>3</v>
      </c>
      <c r="K4604" s="2">
        <f t="shared" si="107"/>
        <v>2024</v>
      </c>
      <c r="L4604" s="2">
        <f>H4604-G4604</f>
        <v>5</v>
      </c>
      <c r="M4604" s="2" t="str">
        <f t="shared" si="109"/>
        <v>delay delivery</v>
      </c>
      <c r="N4604" s="2" t="s">
        <v>19</v>
      </c>
      <c r="O4604" s="2" t="s">
        <v>26</v>
      </c>
      <c r="P4604" s="2">
        <v>265.72000000000003</v>
      </c>
      <c r="Q4604" s="2" t="s">
        <v>27</v>
      </c>
      <c r="R4604" s="4" t="s">
        <v>15382</v>
      </c>
    </row>
    <row r="4605" spans="1:18" ht="14.25" customHeight="1" x14ac:dyDescent="0.3">
      <c r="A4605" s="2" t="s">
        <v>4640</v>
      </c>
      <c r="B4605" s="2" t="s">
        <v>23</v>
      </c>
      <c r="C4605" s="2" t="s">
        <v>24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tr">
        <f t="shared" si="108"/>
        <v>September</v>
      </c>
      <c r="J4605" s="2">
        <f>MONTH(H4605)</f>
        <v>9</v>
      </c>
      <c r="K4605" s="2">
        <f t="shared" si="107"/>
        <v>2024</v>
      </c>
      <c r="L4605" s="2">
        <f>H4605-G4605</f>
        <v>6</v>
      </c>
      <c r="M4605" s="2" t="str">
        <f t="shared" si="109"/>
        <v>on time delivery</v>
      </c>
      <c r="N4605" s="2" t="s">
        <v>35</v>
      </c>
      <c r="O4605" s="2" t="s">
        <v>20</v>
      </c>
      <c r="P4605" s="2">
        <v>497.12</v>
      </c>
      <c r="Q4605" s="2" t="s">
        <v>38</v>
      </c>
      <c r="R4605" s="4" t="s">
        <v>15382</v>
      </c>
    </row>
    <row r="4606" spans="1:18" ht="14.25" customHeight="1" x14ac:dyDescent="0.3">
      <c r="A4606" s="2" t="s">
        <v>4641</v>
      </c>
      <c r="B4606" s="2" t="s">
        <v>45</v>
      </c>
      <c r="C4606" s="2" t="s">
        <v>18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tr">
        <f t="shared" si="108"/>
        <v>October</v>
      </c>
      <c r="J4606" s="2">
        <f>MONTH(H4606)</f>
        <v>10</v>
      </c>
      <c r="K4606" s="2">
        <f t="shared" si="107"/>
        <v>2023</v>
      </c>
      <c r="L4606" s="2">
        <f>H4606-G4606</f>
        <v>4</v>
      </c>
      <c r="M4606" s="2" t="str">
        <f t="shared" si="109"/>
        <v>delay delivery</v>
      </c>
      <c r="N4606" s="2" t="s">
        <v>35</v>
      </c>
      <c r="O4606" s="2" t="s">
        <v>20</v>
      </c>
      <c r="P4606" s="2">
        <v>70.27</v>
      </c>
      <c r="Q4606" s="2" t="s">
        <v>52</v>
      </c>
      <c r="R4606" s="4" t="s">
        <v>15382</v>
      </c>
    </row>
    <row r="4607" spans="1:18" ht="14.25" customHeight="1" x14ac:dyDescent="0.3">
      <c r="A4607" s="2" t="s">
        <v>4642</v>
      </c>
      <c r="B4607" s="2" t="s">
        <v>45</v>
      </c>
      <c r="C4607" s="2" t="s">
        <v>40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tr">
        <f t="shared" si="108"/>
        <v>August</v>
      </c>
      <c r="J4607" s="2">
        <f>MONTH(H4607)</f>
        <v>8</v>
      </c>
      <c r="K4607" s="2">
        <f t="shared" si="107"/>
        <v>2023</v>
      </c>
      <c r="L4607" s="2">
        <f>H4607-G4607</f>
        <v>3</v>
      </c>
      <c r="M4607" s="2" t="str">
        <f t="shared" si="109"/>
        <v>delay delivery</v>
      </c>
      <c r="N4607" s="2" t="s">
        <v>25</v>
      </c>
      <c r="O4607" s="2" t="s">
        <v>20</v>
      </c>
      <c r="P4607" s="2">
        <v>365.43</v>
      </c>
      <c r="Q4607" s="2" t="s">
        <v>38</v>
      </c>
      <c r="R4607" s="4" t="s">
        <v>15382</v>
      </c>
    </row>
    <row r="4608" spans="1:18" ht="14.25" customHeight="1" x14ac:dyDescent="0.3">
      <c r="A4608" s="2" t="s">
        <v>4643</v>
      </c>
      <c r="B4608" s="2" t="s">
        <v>17</v>
      </c>
      <c r="C4608" s="2" t="s">
        <v>30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tr">
        <f t="shared" si="108"/>
        <v>March</v>
      </c>
      <c r="J4608" s="2">
        <f>MONTH(H4608)</f>
        <v>3</v>
      </c>
      <c r="K4608" s="2">
        <f t="shared" si="107"/>
        <v>2023</v>
      </c>
      <c r="L4608" s="2">
        <f>H4608-G4608</f>
        <v>5</v>
      </c>
      <c r="M4608" s="2" t="str">
        <f t="shared" si="109"/>
        <v>delay delivery</v>
      </c>
      <c r="N4608" s="2" t="s">
        <v>19</v>
      </c>
      <c r="O4608" s="2" t="s">
        <v>20</v>
      </c>
      <c r="P4608" s="2">
        <v>383.34</v>
      </c>
      <c r="Q4608" s="2" t="s">
        <v>43</v>
      </c>
      <c r="R4608" s="4" t="s">
        <v>15382</v>
      </c>
    </row>
    <row r="4609" spans="1:18" ht="14.25" customHeight="1" x14ac:dyDescent="0.3">
      <c r="A4609" s="2" t="s">
        <v>4644</v>
      </c>
      <c r="B4609" s="2" t="s">
        <v>45</v>
      </c>
      <c r="C4609" s="2" t="s">
        <v>24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tr">
        <f t="shared" si="108"/>
        <v>October</v>
      </c>
      <c r="J4609" s="2">
        <f>MONTH(H4609)</f>
        <v>10</v>
      </c>
      <c r="K4609" s="2">
        <f t="shared" si="107"/>
        <v>2024</v>
      </c>
      <c r="L4609" s="2">
        <f>H4609-G4609</f>
        <v>7</v>
      </c>
      <c r="M4609" s="2" t="str">
        <f t="shared" si="109"/>
        <v>on time delivery</v>
      </c>
      <c r="N4609" s="2" t="s">
        <v>35</v>
      </c>
      <c r="O4609" s="2" t="s">
        <v>26</v>
      </c>
      <c r="P4609" s="2">
        <v>1001.85</v>
      </c>
      <c r="Q4609" s="2" t="s">
        <v>27</v>
      </c>
      <c r="R4609" s="4" t="s">
        <v>15382</v>
      </c>
    </row>
    <row r="4610" spans="1:18" ht="14.25" customHeight="1" x14ac:dyDescent="0.3">
      <c r="A4610" s="2" t="s">
        <v>4645</v>
      </c>
      <c r="B4610" s="2" t="s">
        <v>45</v>
      </c>
      <c r="C4610" s="2" t="s">
        <v>40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tr">
        <f t="shared" si="108"/>
        <v>April</v>
      </c>
      <c r="J4610" s="2">
        <f>MONTH(H4610)</f>
        <v>4</v>
      </c>
      <c r="K4610" s="2">
        <f t="shared" si="107"/>
        <v>2023</v>
      </c>
      <c r="L4610" s="2">
        <f>H4610-G4610</f>
        <v>1</v>
      </c>
      <c r="M4610" s="2" t="str">
        <f t="shared" si="109"/>
        <v>early delivery</v>
      </c>
      <c r="N4610" s="2" t="s">
        <v>19</v>
      </c>
      <c r="O4610" s="2" t="s">
        <v>20</v>
      </c>
      <c r="P4610" s="2">
        <v>102.44</v>
      </c>
      <c r="Q4610" s="2" t="s">
        <v>21</v>
      </c>
      <c r="R4610" s="4" t="s">
        <v>15382</v>
      </c>
    </row>
    <row r="4611" spans="1:18" ht="14.25" customHeight="1" x14ac:dyDescent="0.3">
      <c r="A4611" s="2" t="s">
        <v>4646</v>
      </c>
      <c r="B4611" s="2" t="s">
        <v>29</v>
      </c>
      <c r="C4611" s="2" t="s">
        <v>40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tr">
        <f t="shared" si="108"/>
        <v>July</v>
      </c>
      <c r="J4611" s="2">
        <f>MONTH(H4611)</f>
        <v>7</v>
      </c>
      <c r="K4611" s="2">
        <f t="shared" ref="K4611:K4674" si="110">YEAR(H4611)</f>
        <v>2023</v>
      </c>
      <c r="L4611" s="2">
        <f>H4611-G4611</f>
        <v>6</v>
      </c>
      <c r="M4611" s="2" t="str">
        <f t="shared" si="109"/>
        <v>on time delivery</v>
      </c>
      <c r="N4611" s="2" t="s">
        <v>25</v>
      </c>
      <c r="O4611" s="2" t="s">
        <v>26</v>
      </c>
      <c r="P4611" s="2">
        <v>617.79</v>
      </c>
      <c r="Q4611" s="2" t="s">
        <v>38</v>
      </c>
      <c r="R4611" s="4" t="s">
        <v>15382</v>
      </c>
    </row>
    <row r="4612" spans="1:18" ht="14.25" customHeight="1" x14ac:dyDescent="0.3">
      <c r="A4612" s="2" t="s">
        <v>4647</v>
      </c>
      <c r="B4612" s="2" t="s">
        <v>29</v>
      </c>
      <c r="C4612" s="2" t="s">
        <v>30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tr">
        <f t="shared" si="108"/>
        <v>February</v>
      </c>
      <c r="J4612" s="2">
        <f>MONTH(H4612)</f>
        <v>2</v>
      </c>
      <c r="K4612" s="2">
        <f t="shared" si="110"/>
        <v>2023</v>
      </c>
      <c r="L4612" s="2">
        <f>H4612-G4612</f>
        <v>4</v>
      </c>
      <c r="M4612" s="2" t="str">
        <f t="shared" si="109"/>
        <v>delay delivery</v>
      </c>
      <c r="N4612" s="2" t="s">
        <v>19</v>
      </c>
      <c r="O4612" s="2" t="s">
        <v>26</v>
      </c>
      <c r="P4612" s="2">
        <v>430.46</v>
      </c>
      <c r="Q4612" s="2" t="s">
        <v>43</v>
      </c>
      <c r="R4612" s="4" t="s">
        <v>15382</v>
      </c>
    </row>
    <row r="4613" spans="1:18" ht="14.25" customHeight="1" x14ac:dyDescent="0.3">
      <c r="A4613" s="2" t="s">
        <v>4648</v>
      </c>
      <c r="B4613" s="2" t="s">
        <v>23</v>
      </c>
      <c r="C4613" s="2" t="s">
        <v>24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tr">
        <f t="shared" si="108"/>
        <v>August</v>
      </c>
      <c r="J4613" s="2">
        <f>MONTH(H4613)</f>
        <v>8</v>
      </c>
      <c r="K4613" s="2">
        <f t="shared" si="110"/>
        <v>2023</v>
      </c>
      <c r="L4613" s="2">
        <f>H4613-G4613</f>
        <v>2</v>
      </c>
      <c r="M4613" s="2" t="str">
        <f t="shared" si="109"/>
        <v>early delivery</v>
      </c>
      <c r="N4613" s="2" t="s">
        <v>35</v>
      </c>
      <c r="O4613" s="2" t="s">
        <v>31</v>
      </c>
      <c r="P4613" s="2">
        <v>371.7</v>
      </c>
      <c r="Q4613" s="2" t="s">
        <v>52</v>
      </c>
      <c r="R4613" s="4" t="s">
        <v>15382</v>
      </c>
    </row>
    <row r="4614" spans="1:18" ht="14.25" customHeight="1" x14ac:dyDescent="0.3">
      <c r="A4614" s="2" t="s">
        <v>4649</v>
      </c>
      <c r="B4614" s="2" t="s">
        <v>29</v>
      </c>
      <c r="C4614" s="2" t="s">
        <v>18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tr">
        <f t="shared" si="108"/>
        <v>January</v>
      </c>
      <c r="J4614" s="2">
        <f>MONTH(H4614)</f>
        <v>1</v>
      </c>
      <c r="K4614" s="2">
        <f t="shared" si="110"/>
        <v>2024</v>
      </c>
      <c r="L4614" s="2">
        <f>H4614-G4614</f>
        <v>4</v>
      </c>
      <c r="M4614" s="2" t="str">
        <f t="shared" si="109"/>
        <v>delay delivery</v>
      </c>
      <c r="N4614" s="2" t="s">
        <v>19</v>
      </c>
      <c r="O4614" s="2" t="s">
        <v>31</v>
      </c>
      <c r="P4614" s="2">
        <v>798.16</v>
      </c>
      <c r="Q4614" s="2" t="s">
        <v>38</v>
      </c>
      <c r="R4614" s="4" t="s">
        <v>15382</v>
      </c>
    </row>
    <row r="4615" spans="1:18" ht="14.25" customHeight="1" x14ac:dyDescent="0.3">
      <c r="A4615" s="2" t="s">
        <v>4650</v>
      </c>
      <c r="B4615" s="2" t="s">
        <v>29</v>
      </c>
      <c r="C4615" s="2" t="s">
        <v>30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tr">
        <f t="shared" si="108"/>
        <v>January</v>
      </c>
      <c r="J4615" s="2">
        <f>MONTH(H4615)</f>
        <v>1</v>
      </c>
      <c r="K4615" s="2">
        <f t="shared" si="110"/>
        <v>2023</v>
      </c>
      <c r="L4615" s="2">
        <f>H4615-G4615</f>
        <v>2</v>
      </c>
      <c r="M4615" s="2" t="str">
        <f t="shared" si="109"/>
        <v>early delivery</v>
      </c>
      <c r="N4615" s="2" t="s">
        <v>35</v>
      </c>
      <c r="O4615" s="2" t="s">
        <v>20</v>
      </c>
      <c r="P4615" s="2">
        <v>257.38</v>
      </c>
      <c r="Q4615" s="2" t="s">
        <v>38</v>
      </c>
      <c r="R4615" s="4" t="s">
        <v>15382</v>
      </c>
    </row>
    <row r="4616" spans="1:18" ht="14.25" customHeight="1" x14ac:dyDescent="0.3">
      <c r="A4616" s="2" t="s">
        <v>4651</v>
      </c>
      <c r="B4616" s="2" t="s">
        <v>29</v>
      </c>
      <c r="C4616" s="2" t="s">
        <v>40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tr">
        <f t="shared" si="108"/>
        <v>March</v>
      </c>
      <c r="J4616" s="2">
        <f>MONTH(H4616)</f>
        <v>3</v>
      </c>
      <c r="K4616" s="2">
        <f t="shared" si="110"/>
        <v>2024</v>
      </c>
      <c r="L4616" s="2">
        <f>H4616-G4616</f>
        <v>3</v>
      </c>
      <c r="M4616" s="2" t="str">
        <f t="shared" si="109"/>
        <v>delay delivery</v>
      </c>
      <c r="N4616" s="2" t="s">
        <v>19</v>
      </c>
      <c r="O4616" s="2" t="s">
        <v>26</v>
      </c>
      <c r="P4616" s="2">
        <v>125.06</v>
      </c>
      <c r="Q4616" s="2" t="s">
        <v>27</v>
      </c>
      <c r="R4616" s="4" t="s">
        <v>15382</v>
      </c>
    </row>
    <row r="4617" spans="1:18" ht="14.25" customHeight="1" x14ac:dyDescent="0.3">
      <c r="A4617" s="2" t="s">
        <v>4652</v>
      </c>
      <c r="B4617" s="2" t="s">
        <v>29</v>
      </c>
      <c r="C4617" s="2" t="s">
        <v>40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tr">
        <f t="shared" si="108"/>
        <v>July</v>
      </c>
      <c r="J4617" s="2">
        <f>MONTH(H4617)</f>
        <v>7</v>
      </c>
      <c r="K4617" s="2">
        <f t="shared" si="110"/>
        <v>2023</v>
      </c>
      <c r="L4617" s="2">
        <f>H4617-G4617</f>
        <v>6</v>
      </c>
      <c r="M4617" s="2" t="str">
        <f t="shared" si="109"/>
        <v>on time delivery</v>
      </c>
      <c r="N4617" s="2" t="s">
        <v>25</v>
      </c>
      <c r="O4617" s="2" t="s">
        <v>31</v>
      </c>
      <c r="P4617" s="2">
        <v>255.71</v>
      </c>
      <c r="Q4617" s="2" t="s">
        <v>21</v>
      </c>
      <c r="R4617" s="4" t="s">
        <v>15382</v>
      </c>
    </row>
    <row r="4618" spans="1:18" ht="14.25" customHeight="1" x14ac:dyDescent="0.3">
      <c r="A4618" s="2" t="s">
        <v>4653</v>
      </c>
      <c r="B4618" s="2" t="s">
        <v>23</v>
      </c>
      <c r="C4618" s="2" t="s">
        <v>37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tr">
        <f t="shared" si="108"/>
        <v>February</v>
      </c>
      <c r="J4618" s="2">
        <f>MONTH(H4618)</f>
        <v>2</v>
      </c>
      <c r="K4618" s="2">
        <f t="shared" si="110"/>
        <v>2023</v>
      </c>
      <c r="L4618" s="2">
        <f>H4618-G4618</f>
        <v>2</v>
      </c>
      <c r="M4618" s="2" t="str">
        <f t="shared" si="109"/>
        <v>early delivery</v>
      </c>
      <c r="N4618" s="2" t="s">
        <v>25</v>
      </c>
      <c r="O4618" s="2" t="s">
        <v>20</v>
      </c>
      <c r="P4618" s="2">
        <v>1008.81</v>
      </c>
      <c r="Q4618" s="2" t="s">
        <v>27</v>
      </c>
      <c r="R4618" s="4" t="s">
        <v>15382</v>
      </c>
    </row>
    <row r="4619" spans="1:18" ht="14.25" customHeight="1" x14ac:dyDescent="0.3">
      <c r="A4619" s="2" t="s">
        <v>4654</v>
      </c>
      <c r="B4619" s="2" t="s">
        <v>29</v>
      </c>
      <c r="C4619" s="2" t="s">
        <v>24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tr">
        <f t="shared" si="108"/>
        <v>March</v>
      </c>
      <c r="J4619" s="2">
        <f>MONTH(H4619)</f>
        <v>3</v>
      </c>
      <c r="K4619" s="2">
        <f t="shared" si="110"/>
        <v>2024</v>
      </c>
      <c r="L4619" s="2">
        <f>H4619-G4619</f>
        <v>2</v>
      </c>
      <c r="M4619" s="2" t="str">
        <f t="shared" si="109"/>
        <v>early delivery</v>
      </c>
      <c r="N4619" s="2" t="s">
        <v>35</v>
      </c>
      <c r="O4619" s="2" t="s">
        <v>20</v>
      </c>
      <c r="P4619" s="2">
        <v>125.13</v>
      </c>
      <c r="Q4619" s="2" t="s">
        <v>38</v>
      </c>
      <c r="R4619" s="4" t="s">
        <v>15382</v>
      </c>
    </row>
    <row r="4620" spans="1:18" ht="14.25" customHeight="1" x14ac:dyDescent="0.3">
      <c r="A4620" s="2" t="s">
        <v>4655</v>
      </c>
      <c r="B4620" s="2" t="s">
        <v>17</v>
      </c>
      <c r="C4620" s="2" t="s">
        <v>37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tr">
        <f t="shared" si="108"/>
        <v>December</v>
      </c>
      <c r="J4620" s="2">
        <f>MONTH(H4620)</f>
        <v>12</v>
      </c>
      <c r="K4620" s="2">
        <f t="shared" si="110"/>
        <v>2024</v>
      </c>
      <c r="L4620" s="2">
        <f>H4620-G4620</f>
        <v>7</v>
      </c>
      <c r="M4620" s="2" t="str">
        <f t="shared" si="109"/>
        <v>on time delivery</v>
      </c>
      <c r="N4620" s="2" t="s">
        <v>25</v>
      </c>
      <c r="O4620" s="2" t="s">
        <v>31</v>
      </c>
      <c r="P4620" s="2">
        <v>254.38</v>
      </c>
      <c r="Q4620" s="2" t="s">
        <v>21</v>
      </c>
      <c r="R4620" s="4" t="s">
        <v>15382</v>
      </c>
    </row>
    <row r="4621" spans="1:18" ht="14.25" customHeight="1" x14ac:dyDescent="0.3">
      <c r="A4621" s="2" t="s">
        <v>4656</v>
      </c>
      <c r="B4621" s="2" t="s">
        <v>17</v>
      </c>
      <c r="C4621" s="2" t="s">
        <v>18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tr">
        <f t="shared" si="108"/>
        <v>June</v>
      </c>
      <c r="J4621" s="2">
        <f>MONTH(H4621)</f>
        <v>6</v>
      </c>
      <c r="K4621" s="2">
        <f t="shared" si="110"/>
        <v>2023</v>
      </c>
      <c r="L4621" s="2">
        <f>H4621-G4621</f>
        <v>4</v>
      </c>
      <c r="M4621" s="2" t="str">
        <f t="shared" si="109"/>
        <v>delay delivery</v>
      </c>
      <c r="N4621" s="2" t="s">
        <v>25</v>
      </c>
      <c r="O4621" s="2" t="s">
        <v>26</v>
      </c>
      <c r="P4621" s="2">
        <v>519.32000000000005</v>
      </c>
      <c r="Q4621" s="2" t="s">
        <v>43</v>
      </c>
      <c r="R4621" s="4" t="s">
        <v>15382</v>
      </c>
    </row>
    <row r="4622" spans="1:18" ht="14.25" customHeight="1" x14ac:dyDescent="0.3">
      <c r="A4622" s="2" t="s">
        <v>4657</v>
      </c>
      <c r="B4622" s="2" t="s">
        <v>17</v>
      </c>
      <c r="C4622" s="2" t="s">
        <v>30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tr">
        <f t="shared" si="108"/>
        <v>December</v>
      </c>
      <c r="J4622" s="2">
        <f>MONTH(H4622)</f>
        <v>12</v>
      </c>
      <c r="K4622" s="2">
        <f t="shared" si="110"/>
        <v>2023</v>
      </c>
      <c r="L4622" s="2">
        <f>H4622-G4622</f>
        <v>3</v>
      </c>
      <c r="M4622" s="2" t="str">
        <f t="shared" si="109"/>
        <v>delay delivery</v>
      </c>
      <c r="N4622" s="2" t="s">
        <v>19</v>
      </c>
      <c r="O4622" s="2" t="s">
        <v>31</v>
      </c>
      <c r="P4622" s="2">
        <v>670.17</v>
      </c>
      <c r="Q4622" s="2" t="s">
        <v>52</v>
      </c>
      <c r="R4622" s="4" t="s">
        <v>15382</v>
      </c>
    </row>
    <row r="4623" spans="1:18" ht="14.25" customHeight="1" x14ac:dyDescent="0.3">
      <c r="A4623" s="2" t="s">
        <v>4658</v>
      </c>
      <c r="B4623" s="2" t="s">
        <v>17</v>
      </c>
      <c r="C4623" s="2" t="s">
        <v>40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tr">
        <f t="shared" si="108"/>
        <v>April</v>
      </c>
      <c r="J4623" s="2">
        <f>MONTH(H4623)</f>
        <v>4</v>
      </c>
      <c r="K4623" s="2">
        <f t="shared" si="110"/>
        <v>2023</v>
      </c>
      <c r="L4623" s="2">
        <f>H4623-G4623</f>
        <v>7</v>
      </c>
      <c r="M4623" s="2" t="str">
        <f t="shared" si="109"/>
        <v>on time delivery</v>
      </c>
      <c r="N4623" s="2" t="s">
        <v>19</v>
      </c>
      <c r="O4623" s="2" t="s">
        <v>20</v>
      </c>
      <c r="P4623" s="2">
        <v>96.15</v>
      </c>
      <c r="Q4623" s="2" t="s">
        <v>21</v>
      </c>
      <c r="R4623" s="4" t="s">
        <v>15382</v>
      </c>
    </row>
    <row r="4624" spans="1:18" ht="14.25" customHeight="1" x14ac:dyDescent="0.3">
      <c r="A4624" s="2" t="s">
        <v>4659</v>
      </c>
      <c r="B4624" s="2" t="s">
        <v>29</v>
      </c>
      <c r="C4624" s="2" t="s">
        <v>24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tr">
        <f t="shared" si="108"/>
        <v>September</v>
      </c>
      <c r="J4624" s="2">
        <f>MONTH(H4624)</f>
        <v>9</v>
      </c>
      <c r="K4624" s="2">
        <f t="shared" si="110"/>
        <v>2024</v>
      </c>
      <c r="L4624" s="2">
        <f>H4624-G4624</f>
        <v>1</v>
      </c>
      <c r="M4624" s="2" t="str">
        <f t="shared" si="109"/>
        <v>early delivery</v>
      </c>
      <c r="N4624" s="2" t="s">
        <v>19</v>
      </c>
      <c r="O4624" s="2" t="s">
        <v>20</v>
      </c>
      <c r="P4624" s="2">
        <v>793.64</v>
      </c>
      <c r="Q4624" s="2" t="s">
        <v>38</v>
      </c>
      <c r="R4624" s="4" t="s">
        <v>15382</v>
      </c>
    </row>
    <row r="4625" spans="1:18" ht="14.25" customHeight="1" x14ac:dyDescent="0.3">
      <c r="A4625" s="2" t="s">
        <v>4660</v>
      </c>
      <c r="B4625" s="2" t="s">
        <v>17</v>
      </c>
      <c r="C4625" s="2" t="s">
        <v>40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tr">
        <f t="shared" si="108"/>
        <v>September</v>
      </c>
      <c r="J4625" s="2">
        <f>MONTH(H4625)</f>
        <v>9</v>
      </c>
      <c r="K4625" s="2">
        <f t="shared" si="110"/>
        <v>2023</v>
      </c>
      <c r="L4625" s="2">
        <f>H4625-G4625</f>
        <v>4</v>
      </c>
      <c r="M4625" s="2" t="str">
        <f t="shared" si="109"/>
        <v>delay delivery</v>
      </c>
      <c r="N4625" s="2" t="s">
        <v>19</v>
      </c>
      <c r="O4625" s="2" t="s">
        <v>31</v>
      </c>
      <c r="P4625" s="2">
        <v>398.38</v>
      </c>
      <c r="Q4625" s="2" t="s">
        <v>21</v>
      </c>
      <c r="R4625" s="4" t="s">
        <v>15382</v>
      </c>
    </row>
    <row r="4626" spans="1:18" ht="14.25" customHeight="1" x14ac:dyDescent="0.3">
      <c r="A4626" s="2" t="s">
        <v>4661</v>
      </c>
      <c r="B4626" s="2" t="s">
        <v>29</v>
      </c>
      <c r="C4626" s="2" t="s">
        <v>37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tr">
        <f t="shared" si="108"/>
        <v>January</v>
      </c>
      <c r="J4626" s="2">
        <f>MONTH(H4626)</f>
        <v>1</v>
      </c>
      <c r="K4626" s="2">
        <f t="shared" si="110"/>
        <v>2024</v>
      </c>
      <c r="L4626" s="2">
        <f>H4626-G4626</f>
        <v>3</v>
      </c>
      <c r="M4626" s="2" t="str">
        <f t="shared" si="109"/>
        <v>delay delivery</v>
      </c>
      <c r="N4626" s="2" t="s">
        <v>19</v>
      </c>
      <c r="O4626" s="2" t="s">
        <v>31</v>
      </c>
      <c r="P4626" s="2">
        <v>1200.5</v>
      </c>
      <c r="Q4626" s="2" t="s">
        <v>21</v>
      </c>
      <c r="R4626" s="4" t="s">
        <v>15382</v>
      </c>
    </row>
    <row r="4627" spans="1:18" ht="14.25" customHeight="1" x14ac:dyDescent="0.3">
      <c r="A4627" s="2" t="s">
        <v>4662</v>
      </c>
      <c r="B4627" s="2" t="s">
        <v>23</v>
      </c>
      <c r="C4627" s="2" t="s">
        <v>37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tr">
        <f t="shared" si="108"/>
        <v>April</v>
      </c>
      <c r="J4627" s="2">
        <f>MONTH(H4627)</f>
        <v>4</v>
      </c>
      <c r="K4627" s="2">
        <f t="shared" si="110"/>
        <v>2024</v>
      </c>
      <c r="L4627" s="2">
        <f>H4627-G4627</f>
        <v>6</v>
      </c>
      <c r="M4627" s="2" t="str">
        <f t="shared" si="109"/>
        <v>on time delivery</v>
      </c>
      <c r="N4627" s="2" t="s">
        <v>25</v>
      </c>
      <c r="O4627" s="2" t="s">
        <v>20</v>
      </c>
      <c r="P4627" s="2">
        <v>859.51</v>
      </c>
      <c r="Q4627" s="2" t="s">
        <v>38</v>
      </c>
      <c r="R4627" s="4" t="s">
        <v>15382</v>
      </c>
    </row>
    <row r="4628" spans="1:18" ht="14.25" customHeight="1" x14ac:dyDescent="0.3">
      <c r="A4628" s="2" t="s">
        <v>4663</v>
      </c>
      <c r="B4628" s="2" t="s">
        <v>17</v>
      </c>
      <c r="C4628" s="2" t="s">
        <v>30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tr">
        <f t="shared" si="108"/>
        <v>October</v>
      </c>
      <c r="J4628" s="2">
        <f>MONTH(H4628)</f>
        <v>10</v>
      </c>
      <c r="K4628" s="2">
        <f t="shared" si="110"/>
        <v>2023</v>
      </c>
      <c r="L4628" s="2">
        <f>H4628-G4628</f>
        <v>5</v>
      </c>
      <c r="M4628" s="2" t="str">
        <f t="shared" si="109"/>
        <v>delay delivery</v>
      </c>
      <c r="N4628" s="2" t="s">
        <v>25</v>
      </c>
      <c r="O4628" s="2" t="s">
        <v>20</v>
      </c>
      <c r="P4628" s="2">
        <v>391.83</v>
      </c>
      <c r="Q4628" s="2" t="s">
        <v>32</v>
      </c>
      <c r="R4628" s="4" t="s">
        <v>15382</v>
      </c>
    </row>
    <row r="4629" spans="1:18" ht="14.25" customHeight="1" x14ac:dyDescent="0.3">
      <c r="A4629" s="2" t="s">
        <v>4664</v>
      </c>
      <c r="B4629" s="2" t="s">
        <v>45</v>
      </c>
      <c r="C4629" s="2" t="s">
        <v>24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tr">
        <f t="shared" si="108"/>
        <v>August</v>
      </c>
      <c r="J4629" s="2">
        <f>MONTH(H4629)</f>
        <v>8</v>
      </c>
      <c r="K4629" s="2">
        <f t="shared" si="110"/>
        <v>2023</v>
      </c>
      <c r="L4629" s="2">
        <f>H4629-G4629</f>
        <v>7</v>
      </c>
      <c r="M4629" s="2" t="str">
        <f t="shared" si="109"/>
        <v>on time delivery</v>
      </c>
      <c r="N4629" s="2" t="s">
        <v>35</v>
      </c>
      <c r="O4629" s="2" t="s">
        <v>31</v>
      </c>
      <c r="P4629" s="2">
        <v>626.27</v>
      </c>
      <c r="Q4629" s="2" t="s">
        <v>32</v>
      </c>
      <c r="R4629" s="4" t="s">
        <v>15382</v>
      </c>
    </row>
    <row r="4630" spans="1:18" ht="14.25" customHeight="1" x14ac:dyDescent="0.3">
      <c r="A4630" s="2" t="s">
        <v>4665</v>
      </c>
      <c r="B4630" s="2" t="s">
        <v>17</v>
      </c>
      <c r="C4630" s="2" t="s">
        <v>24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tr">
        <f t="shared" si="108"/>
        <v>January</v>
      </c>
      <c r="J4630" s="2">
        <f>MONTH(H4630)</f>
        <v>1</v>
      </c>
      <c r="K4630" s="2">
        <f t="shared" si="110"/>
        <v>2024</v>
      </c>
      <c r="L4630" s="2">
        <f>H4630-G4630</f>
        <v>7</v>
      </c>
      <c r="M4630" s="2" t="str">
        <f t="shared" si="109"/>
        <v>on time delivery</v>
      </c>
      <c r="N4630" s="2" t="s">
        <v>19</v>
      </c>
      <c r="O4630" s="2" t="s">
        <v>20</v>
      </c>
      <c r="P4630" s="2">
        <v>233.68</v>
      </c>
      <c r="Q4630" s="2" t="s">
        <v>52</v>
      </c>
      <c r="R4630" s="4" t="s">
        <v>15382</v>
      </c>
    </row>
    <row r="4631" spans="1:18" ht="14.25" customHeight="1" x14ac:dyDescent="0.3">
      <c r="A4631" s="2" t="s">
        <v>4666</v>
      </c>
      <c r="B4631" s="2" t="s">
        <v>17</v>
      </c>
      <c r="C4631" s="2" t="s">
        <v>30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tr">
        <f t="shared" si="108"/>
        <v>April</v>
      </c>
      <c r="J4631" s="2">
        <f>MONTH(H4631)</f>
        <v>4</v>
      </c>
      <c r="K4631" s="2">
        <f t="shared" si="110"/>
        <v>2023</v>
      </c>
      <c r="L4631" s="2">
        <f>H4631-G4631</f>
        <v>7</v>
      </c>
      <c r="M4631" s="2" t="str">
        <f t="shared" si="109"/>
        <v>on time delivery</v>
      </c>
      <c r="N4631" s="2" t="s">
        <v>35</v>
      </c>
      <c r="O4631" s="2" t="s">
        <v>20</v>
      </c>
      <c r="P4631" s="2">
        <v>277.08999999999997</v>
      </c>
      <c r="Q4631" s="2" t="s">
        <v>32</v>
      </c>
      <c r="R4631" s="4" t="s">
        <v>15382</v>
      </c>
    </row>
    <row r="4632" spans="1:18" ht="14.25" customHeight="1" x14ac:dyDescent="0.3">
      <c r="A4632" s="2" t="s">
        <v>4667</v>
      </c>
      <c r="B4632" s="2" t="s">
        <v>29</v>
      </c>
      <c r="C4632" s="2" t="s">
        <v>37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tr">
        <f t="shared" si="108"/>
        <v>August</v>
      </c>
      <c r="J4632" s="2">
        <f>MONTH(H4632)</f>
        <v>8</v>
      </c>
      <c r="K4632" s="2">
        <f t="shared" si="110"/>
        <v>2023</v>
      </c>
      <c r="L4632" s="2">
        <f>H4632-G4632</f>
        <v>1</v>
      </c>
      <c r="M4632" s="2" t="str">
        <f t="shared" si="109"/>
        <v>early delivery</v>
      </c>
      <c r="N4632" s="2" t="s">
        <v>19</v>
      </c>
      <c r="O4632" s="2" t="s">
        <v>31</v>
      </c>
      <c r="P4632" s="2">
        <v>842.86</v>
      </c>
      <c r="Q4632" s="2" t="s">
        <v>27</v>
      </c>
      <c r="R4632" s="4" t="s">
        <v>15382</v>
      </c>
    </row>
    <row r="4633" spans="1:18" ht="14.25" customHeight="1" x14ac:dyDescent="0.3">
      <c r="A4633" s="2" t="s">
        <v>4668</v>
      </c>
      <c r="B4633" s="2" t="s">
        <v>17</v>
      </c>
      <c r="C4633" s="2" t="s">
        <v>37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tr">
        <f t="shared" si="108"/>
        <v>October</v>
      </c>
      <c r="J4633" s="2">
        <f>MONTH(H4633)</f>
        <v>10</v>
      </c>
      <c r="K4633" s="2">
        <f t="shared" si="110"/>
        <v>2023</v>
      </c>
      <c r="L4633" s="2">
        <f>H4633-G4633</f>
        <v>6</v>
      </c>
      <c r="M4633" s="2" t="str">
        <f t="shared" si="109"/>
        <v>on time delivery</v>
      </c>
      <c r="N4633" s="2" t="s">
        <v>19</v>
      </c>
      <c r="O4633" s="2" t="s">
        <v>31</v>
      </c>
      <c r="P4633" s="2">
        <v>240.42</v>
      </c>
      <c r="Q4633" s="2" t="s">
        <v>21</v>
      </c>
      <c r="R4633" s="4" t="s">
        <v>15382</v>
      </c>
    </row>
    <row r="4634" spans="1:18" ht="14.25" customHeight="1" x14ac:dyDescent="0.3">
      <c r="A4634" s="2" t="s">
        <v>4669</v>
      </c>
      <c r="B4634" s="2" t="s">
        <v>45</v>
      </c>
      <c r="C4634" s="2" t="s">
        <v>37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tr">
        <f t="shared" si="108"/>
        <v>December</v>
      </c>
      <c r="J4634" s="2">
        <f>MONTH(H4634)</f>
        <v>12</v>
      </c>
      <c r="K4634" s="2">
        <f t="shared" si="110"/>
        <v>2024</v>
      </c>
      <c r="L4634" s="2">
        <f>H4634-G4634</f>
        <v>2</v>
      </c>
      <c r="M4634" s="2" t="str">
        <f t="shared" si="109"/>
        <v>early delivery</v>
      </c>
      <c r="N4634" s="2" t="s">
        <v>25</v>
      </c>
      <c r="O4634" s="2" t="s">
        <v>20</v>
      </c>
      <c r="P4634" s="2">
        <v>274.48</v>
      </c>
      <c r="Q4634" s="2" t="s">
        <v>43</v>
      </c>
      <c r="R4634" s="4" t="s">
        <v>15382</v>
      </c>
    </row>
    <row r="4635" spans="1:18" ht="14.25" customHeight="1" x14ac:dyDescent="0.3">
      <c r="A4635" s="2" t="s">
        <v>4670</v>
      </c>
      <c r="B4635" s="2" t="s">
        <v>29</v>
      </c>
      <c r="C4635" s="2" t="s">
        <v>40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tr">
        <f t="shared" si="108"/>
        <v>February</v>
      </c>
      <c r="J4635" s="2">
        <f>MONTH(H4635)</f>
        <v>2</v>
      </c>
      <c r="K4635" s="2">
        <f t="shared" si="110"/>
        <v>2024</v>
      </c>
      <c r="L4635" s="2">
        <f>H4635-G4635</f>
        <v>5</v>
      </c>
      <c r="M4635" s="2" t="str">
        <f t="shared" si="109"/>
        <v>delay delivery</v>
      </c>
      <c r="N4635" s="2" t="s">
        <v>19</v>
      </c>
      <c r="O4635" s="2" t="s">
        <v>20</v>
      </c>
      <c r="P4635" s="2">
        <v>275.54000000000002</v>
      </c>
      <c r="Q4635" s="2" t="s">
        <v>52</v>
      </c>
      <c r="R4635" s="4" t="s">
        <v>15382</v>
      </c>
    </row>
    <row r="4636" spans="1:18" ht="14.25" customHeight="1" x14ac:dyDescent="0.3">
      <c r="A4636" s="2" t="s">
        <v>4671</v>
      </c>
      <c r="B4636" s="2" t="s">
        <v>29</v>
      </c>
      <c r="C4636" s="2" t="s">
        <v>18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tr">
        <f t="shared" si="108"/>
        <v>January</v>
      </c>
      <c r="J4636" s="2">
        <f>MONTH(H4636)</f>
        <v>1</v>
      </c>
      <c r="K4636" s="2">
        <f t="shared" si="110"/>
        <v>2024</v>
      </c>
      <c r="L4636" s="2">
        <f>H4636-G4636</f>
        <v>2</v>
      </c>
      <c r="M4636" s="2" t="str">
        <f t="shared" si="109"/>
        <v>early delivery</v>
      </c>
      <c r="N4636" s="2" t="s">
        <v>19</v>
      </c>
      <c r="O4636" s="2" t="s">
        <v>26</v>
      </c>
      <c r="P4636" s="2">
        <v>201.13</v>
      </c>
      <c r="Q4636" s="2" t="s">
        <v>32</v>
      </c>
      <c r="R4636" s="4" t="s">
        <v>15382</v>
      </c>
    </row>
    <row r="4637" spans="1:18" ht="14.25" customHeight="1" x14ac:dyDescent="0.3">
      <c r="A4637" s="2" t="s">
        <v>4672</v>
      </c>
      <c r="B4637" s="2" t="s">
        <v>23</v>
      </c>
      <c r="C4637" s="2" t="s">
        <v>37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tr">
        <f t="shared" si="108"/>
        <v>December</v>
      </c>
      <c r="J4637" s="2">
        <f>MONTH(H4637)</f>
        <v>12</v>
      </c>
      <c r="K4637" s="2">
        <f t="shared" si="110"/>
        <v>2023</v>
      </c>
      <c r="L4637" s="2">
        <f>H4637-G4637</f>
        <v>3</v>
      </c>
      <c r="M4637" s="2" t="str">
        <f t="shared" si="109"/>
        <v>delay delivery</v>
      </c>
      <c r="N4637" s="2" t="s">
        <v>25</v>
      </c>
      <c r="O4637" s="2" t="s">
        <v>26</v>
      </c>
      <c r="P4637" s="2">
        <v>343.66</v>
      </c>
      <c r="Q4637" s="2" t="s">
        <v>38</v>
      </c>
      <c r="R4637" s="4" t="s">
        <v>15382</v>
      </c>
    </row>
    <row r="4638" spans="1:18" ht="14.25" customHeight="1" x14ac:dyDescent="0.3">
      <c r="A4638" s="2" t="s">
        <v>4673</v>
      </c>
      <c r="B4638" s="2" t="s">
        <v>23</v>
      </c>
      <c r="C4638" s="2" t="s">
        <v>18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tr">
        <f t="shared" si="108"/>
        <v>February</v>
      </c>
      <c r="J4638" s="2">
        <f>MONTH(H4638)</f>
        <v>2</v>
      </c>
      <c r="K4638" s="2">
        <f t="shared" si="110"/>
        <v>2023</v>
      </c>
      <c r="L4638" s="2">
        <f>H4638-G4638</f>
        <v>1</v>
      </c>
      <c r="M4638" s="2" t="str">
        <f t="shared" si="109"/>
        <v>early delivery</v>
      </c>
      <c r="N4638" s="2" t="s">
        <v>19</v>
      </c>
      <c r="O4638" s="2" t="s">
        <v>26</v>
      </c>
      <c r="P4638" s="2">
        <v>696.5</v>
      </c>
      <c r="Q4638" s="2" t="s">
        <v>32</v>
      </c>
      <c r="R4638" s="4" t="s">
        <v>15382</v>
      </c>
    </row>
    <row r="4639" spans="1:18" ht="14.25" customHeight="1" x14ac:dyDescent="0.3">
      <c r="A4639" s="2" t="s">
        <v>4674</v>
      </c>
      <c r="B4639" s="2" t="s">
        <v>17</v>
      </c>
      <c r="C4639" s="2" t="s">
        <v>18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tr">
        <f t="shared" si="108"/>
        <v>February</v>
      </c>
      <c r="J4639" s="2">
        <f>MONTH(H4639)</f>
        <v>2</v>
      </c>
      <c r="K4639" s="2">
        <f t="shared" si="110"/>
        <v>2023</v>
      </c>
      <c r="L4639" s="2">
        <f>H4639-G4639</f>
        <v>6</v>
      </c>
      <c r="M4639" s="2" t="str">
        <f t="shared" si="109"/>
        <v>on time delivery</v>
      </c>
      <c r="N4639" s="2" t="s">
        <v>25</v>
      </c>
      <c r="O4639" s="2" t="s">
        <v>31</v>
      </c>
      <c r="P4639" s="2">
        <v>1068.4000000000001</v>
      </c>
      <c r="Q4639" s="2" t="s">
        <v>27</v>
      </c>
      <c r="R4639" s="4" t="s">
        <v>15382</v>
      </c>
    </row>
    <row r="4640" spans="1:18" ht="14.25" customHeight="1" x14ac:dyDescent="0.3">
      <c r="A4640" s="2" t="s">
        <v>4675</v>
      </c>
      <c r="B4640" s="2" t="s">
        <v>23</v>
      </c>
      <c r="C4640" s="2" t="s">
        <v>24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tr">
        <f t="shared" si="108"/>
        <v>May</v>
      </c>
      <c r="J4640" s="2">
        <f>MONTH(H4640)</f>
        <v>5</v>
      </c>
      <c r="K4640" s="2">
        <f t="shared" si="110"/>
        <v>2024</v>
      </c>
      <c r="L4640" s="2">
        <f>H4640-G4640</f>
        <v>1</v>
      </c>
      <c r="M4640" s="2" t="str">
        <f t="shared" si="109"/>
        <v>early delivery</v>
      </c>
      <c r="N4640" s="2" t="s">
        <v>19</v>
      </c>
      <c r="O4640" s="2" t="s">
        <v>20</v>
      </c>
      <c r="P4640" s="2">
        <v>179.78</v>
      </c>
      <c r="Q4640" s="2" t="s">
        <v>21</v>
      </c>
      <c r="R4640" s="4" t="s">
        <v>15382</v>
      </c>
    </row>
    <row r="4641" spans="1:18" ht="14.25" customHeight="1" x14ac:dyDescent="0.3">
      <c r="A4641" s="2" t="s">
        <v>4676</v>
      </c>
      <c r="B4641" s="2" t="s">
        <v>23</v>
      </c>
      <c r="C4641" s="2" t="s">
        <v>30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tr">
        <f t="shared" si="108"/>
        <v>June</v>
      </c>
      <c r="J4641" s="2">
        <f>MONTH(H4641)</f>
        <v>6</v>
      </c>
      <c r="K4641" s="2">
        <f t="shared" si="110"/>
        <v>2024</v>
      </c>
      <c r="L4641" s="2">
        <f>H4641-G4641</f>
        <v>4</v>
      </c>
      <c r="M4641" s="2" t="str">
        <f t="shared" si="109"/>
        <v>delay delivery</v>
      </c>
      <c r="N4641" s="2" t="s">
        <v>25</v>
      </c>
      <c r="O4641" s="2" t="s">
        <v>31</v>
      </c>
      <c r="P4641" s="2">
        <v>91.51</v>
      </c>
      <c r="Q4641" s="2" t="s">
        <v>43</v>
      </c>
      <c r="R4641" s="4" t="s">
        <v>15382</v>
      </c>
    </row>
    <row r="4642" spans="1:18" ht="14.25" customHeight="1" x14ac:dyDescent="0.3">
      <c r="A4642" s="2" t="s">
        <v>4677</v>
      </c>
      <c r="B4642" s="2" t="s">
        <v>23</v>
      </c>
      <c r="C4642" s="2" t="s">
        <v>40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tr">
        <f t="shared" si="108"/>
        <v>November</v>
      </c>
      <c r="J4642" s="2">
        <f>MONTH(H4642)</f>
        <v>11</v>
      </c>
      <c r="K4642" s="2">
        <f t="shared" si="110"/>
        <v>2024</v>
      </c>
      <c r="L4642" s="2">
        <f>H4642-G4642</f>
        <v>3</v>
      </c>
      <c r="M4642" s="2" t="str">
        <f t="shared" si="109"/>
        <v>delay delivery</v>
      </c>
      <c r="N4642" s="2" t="s">
        <v>35</v>
      </c>
      <c r="O4642" s="2" t="s">
        <v>26</v>
      </c>
      <c r="P4642" s="2">
        <v>929.71</v>
      </c>
      <c r="Q4642" s="2" t="s">
        <v>27</v>
      </c>
      <c r="R4642" s="4" t="s">
        <v>15382</v>
      </c>
    </row>
    <row r="4643" spans="1:18" ht="14.25" customHeight="1" x14ac:dyDescent="0.3">
      <c r="A4643" s="2" t="s">
        <v>4678</v>
      </c>
      <c r="B4643" s="2" t="s">
        <v>29</v>
      </c>
      <c r="C4643" s="2" t="s">
        <v>18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tr">
        <f t="shared" si="108"/>
        <v>June</v>
      </c>
      <c r="J4643" s="2">
        <f>MONTH(H4643)</f>
        <v>6</v>
      </c>
      <c r="K4643" s="2">
        <f t="shared" si="110"/>
        <v>2023</v>
      </c>
      <c r="L4643" s="2">
        <f>H4643-G4643</f>
        <v>2</v>
      </c>
      <c r="M4643" s="2" t="str">
        <f t="shared" si="109"/>
        <v>early delivery</v>
      </c>
      <c r="N4643" s="2" t="s">
        <v>19</v>
      </c>
      <c r="O4643" s="2" t="s">
        <v>26</v>
      </c>
      <c r="P4643" s="2">
        <v>596.69000000000005</v>
      </c>
      <c r="Q4643" s="2" t="s">
        <v>32</v>
      </c>
      <c r="R4643" s="4" t="s">
        <v>15382</v>
      </c>
    </row>
    <row r="4644" spans="1:18" ht="14.25" customHeight="1" x14ac:dyDescent="0.3">
      <c r="A4644" s="2" t="s">
        <v>4679</v>
      </c>
      <c r="B4644" s="2" t="s">
        <v>29</v>
      </c>
      <c r="C4644" s="2" t="s">
        <v>40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tr">
        <f t="shared" si="108"/>
        <v>February</v>
      </c>
      <c r="J4644" s="2">
        <f>MONTH(H4644)</f>
        <v>2</v>
      </c>
      <c r="K4644" s="2">
        <f t="shared" si="110"/>
        <v>2024</v>
      </c>
      <c r="L4644" s="2">
        <f>H4644-G4644</f>
        <v>2</v>
      </c>
      <c r="M4644" s="2" t="str">
        <f t="shared" si="109"/>
        <v>early delivery</v>
      </c>
      <c r="N4644" s="2" t="s">
        <v>35</v>
      </c>
      <c r="O4644" s="2" t="s">
        <v>31</v>
      </c>
      <c r="P4644" s="2">
        <v>203.26</v>
      </c>
      <c r="Q4644" s="2" t="s">
        <v>43</v>
      </c>
      <c r="R4644" s="4" t="s">
        <v>15382</v>
      </c>
    </row>
    <row r="4645" spans="1:18" ht="14.25" customHeight="1" x14ac:dyDescent="0.3">
      <c r="A4645" s="2" t="s">
        <v>4680</v>
      </c>
      <c r="B4645" s="2" t="s">
        <v>29</v>
      </c>
      <c r="C4645" s="2" t="s">
        <v>24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tr">
        <f t="shared" si="108"/>
        <v>April</v>
      </c>
      <c r="J4645" s="2">
        <f>MONTH(H4645)</f>
        <v>4</v>
      </c>
      <c r="K4645" s="2">
        <f t="shared" si="110"/>
        <v>2023</v>
      </c>
      <c r="L4645" s="2">
        <f>H4645-G4645</f>
        <v>7</v>
      </c>
      <c r="M4645" s="2" t="str">
        <f t="shared" si="109"/>
        <v>on time delivery</v>
      </c>
      <c r="N4645" s="2" t="s">
        <v>19</v>
      </c>
      <c r="O4645" s="2" t="s">
        <v>20</v>
      </c>
      <c r="P4645" s="2">
        <v>1189.02</v>
      </c>
      <c r="Q4645" s="2" t="s">
        <v>38</v>
      </c>
      <c r="R4645" s="4" t="s">
        <v>15382</v>
      </c>
    </row>
    <row r="4646" spans="1:18" ht="14.25" customHeight="1" x14ac:dyDescent="0.3">
      <c r="A4646" s="2" t="s">
        <v>4681</v>
      </c>
      <c r="B4646" s="2" t="s">
        <v>23</v>
      </c>
      <c r="C4646" s="2" t="s">
        <v>37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tr">
        <f t="shared" si="108"/>
        <v>August</v>
      </c>
      <c r="J4646" s="2">
        <f>MONTH(H4646)</f>
        <v>8</v>
      </c>
      <c r="K4646" s="2">
        <f t="shared" si="110"/>
        <v>2024</v>
      </c>
      <c r="L4646" s="2">
        <f>H4646-G4646</f>
        <v>6</v>
      </c>
      <c r="M4646" s="2" t="str">
        <f t="shared" si="109"/>
        <v>on time delivery</v>
      </c>
      <c r="N4646" s="2" t="s">
        <v>19</v>
      </c>
      <c r="O4646" s="2" t="s">
        <v>26</v>
      </c>
      <c r="P4646" s="2">
        <v>707.36</v>
      </c>
      <c r="Q4646" s="2" t="s">
        <v>21</v>
      </c>
      <c r="R4646" s="4" t="s">
        <v>15382</v>
      </c>
    </row>
    <row r="4647" spans="1:18" ht="14.25" customHeight="1" x14ac:dyDescent="0.3">
      <c r="A4647" s="2" t="s">
        <v>4682</v>
      </c>
      <c r="B4647" s="2" t="s">
        <v>29</v>
      </c>
      <c r="C4647" s="2" t="s">
        <v>18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tr">
        <f t="shared" si="108"/>
        <v>February</v>
      </c>
      <c r="J4647" s="2">
        <f>MONTH(H4647)</f>
        <v>2</v>
      </c>
      <c r="K4647" s="2">
        <f t="shared" si="110"/>
        <v>2023</v>
      </c>
      <c r="L4647" s="2">
        <f>H4647-G4647</f>
        <v>2</v>
      </c>
      <c r="M4647" s="2" t="str">
        <f t="shared" si="109"/>
        <v>early delivery</v>
      </c>
      <c r="N4647" s="2" t="s">
        <v>35</v>
      </c>
      <c r="O4647" s="2" t="s">
        <v>31</v>
      </c>
      <c r="P4647" s="2">
        <v>1110.04</v>
      </c>
      <c r="Q4647" s="2" t="s">
        <v>21</v>
      </c>
      <c r="R4647" s="4" t="s">
        <v>15382</v>
      </c>
    </row>
    <row r="4648" spans="1:18" ht="14.25" customHeight="1" x14ac:dyDescent="0.3">
      <c r="A4648" s="2" t="s">
        <v>4683</v>
      </c>
      <c r="B4648" s="2" t="s">
        <v>23</v>
      </c>
      <c r="C4648" s="2" t="s">
        <v>30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tr">
        <f t="shared" si="108"/>
        <v>February</v>
      </c>
      <c r="J4648" s="2">
        <f>MONTH(H4648)</f>
        <v>2</v>
      </c>
      <c r="K4648" s="2">
        <f t="shared" si="110"/>
        <v>2024</v>
      </c>
      <c r="L4648" s="2">
        <f>H4648-G4648</f>
        <v>2</v>
      </c>
      <c r="M4648" s="2" t="str">
        <f t="shared" si="109"/>
        <v>early delivery</v>
      </c>
      <c r="N4648" s="2" t="s">
        <v>35</v>
      </c>
      <c r="O4648" s="2" t="s">
        <v>20</v>
      </c>
      <c r="P4648" s="2">
        <v>245.77</v>
      </c>
      <c r="Q4648" s="2" t="s">
        <v>38</v>
      </c>
      <c r="R4648" s="4" t="s">
        <v>15382</v>
      </c>
    </row>
    <row r="4649" spans="1:18" ht="14.25" customHeight="1" x14ac:dyDescent="0.3">
      <c r="A4649" s="2" t="s">
        <v>4684</v>
      </c>
      <c r="B4649" s="2" t="s">
        <v>29</v>
      </c>
      <c r="C4649" s="2" t="s">
        <v>24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tr">
        <f t="shared" si="108"/>
        <v>December</v>
      </c>
      <c r="J4649" s="2">
        <f>MONTH(H4649)</f>
        <v>12</v>
      </c>
      <c r="K4649" s="2">
        <f t="shared" si="110"/>
        <v>2023</v>
      </c>
      <c r="L4649" s="2">
        <f>H4649-G4649</f>
        <v>7</v>
      </c>
      <c r="M4649" s="2" t="str">
        <f t="shared" si="109"/>
        <v>on time delivery</v>
      </c>
      <c r="N4649" s="2" t="s">
        <v>25</v>
      </c>
      <c r="O4649" s="2" t="s">
        <v>20</v>
      </c>
      <c r="P4649" s="2">
        <v>229.84</v>
      </c>
      <c r="Q4649" s="2" t="s">
        <v>32</v>
      </c>
      <c r="R4649" s="4" t="s">
        <v>15382</v>
      </c>
    </row>
    <row r="4650" spans="1:18" ht="14.25" customHeight="1" x14ac:dyDescent="0.3">
      <c r="A4650" s="2" t="s">
        <v>4685</v>
      </c>
      <c r="B4650" s="2" t="s">
        <v>29</v>
      </c>
      <c r="C4650" s="2" t="s">
        <v>40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tr">
        <f t="shared" si="108"/>
        <v>June</v>
      </c>
      <c r="J4650" s="2">
        <f>MONTH(H4650)</f>
        <v>6</v>
      </c>
      <c r="K4650" s="2">
        <f t="shared" si="110"/>
        <v>2023</v>
      </c>
      <c r="L4650" s="2">
        <f>H4650-G4650</f>
        <v>1</v>
      </c>
      <c r="M4650" s="2" t="str">
        <f t="shared" si="109"/>
        <v>early delivery</v>
      </c>
      <c r="N4650" s="2" t="s">
        <v>19</v>
      </c>
      <c r="O4650" s="2" t="s">
        <v>26</v>
      </c>
      <c r="P4650" s="2">
        <v>289.99</v>
      </c>
      <c r="Q4650" s="2" t="s">
        <v>21</v>
      </c>
      <c r="R4650" s="4" t="s">
        <v>15382</v>
      </c>
    </row>
    <row r="4651" spans="1:18" ht="14.25" customHeight="1" x14ac:dyDescent="0.3">
      <c r="A4651" s="2" t="s">
        <v>4686</v>
      </c>
      <c r="B4651" s="2" t="s">
        <v>45</v>
      </c>
      <c r="C4651" s="2" t="s">
        <v>37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tr">
        <f t="shared" si="108"/>
        <v>November</v>
      </c>
      <c r="J4651" s="2">
        <f>MONTH(H4651)</f>
        <v>11</v>
      </c>
      <c r="K4651" s="2">
        <f t="shared" si="110"/>
        <v>2023</v>
      </c>
      <c r="L4651" s="2">
        <f>H4651-G4651</f>
        <v>1</v>
      </c>
      <c r="M4651" s="2" t="str">
        <f t="shared" si="109"/>
        <v>early delivery</v>
      </c>
      <c r="N4651" s="2" t="s">
        <v>35</v>
      </c>
      <c r="O4651" s="2" t="s">
        <v>20</v>
      </c>
      <c r="P4651" s="2">
        <v>553.65</v>
      </c>
      <c r="Q4651" s="2" t="s">
        <v>43</v>
      </c>
      <c r="R4651" s="4" t="s">
        <v>15382</v>
      </c>
    </row>
    <row r="4652" spans="1:18" ht="14.25" customHeight="1" x14ac:dyDescent="0.3">
      <c r="A4652" s="2" t="s">
        <v>4687</v>
      </c>
      <c r="B4652" s="2" t="s">
        <v>17</v>
      </c>
      <c r="C4652" s="2" t="s">
        <v>40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tr">
        <f t="shared" si="108"/>
        <v>October</v>
      </c>
      <c r="J4652" s="2">
        <f>MONTH(H4652)</f>
        <v>10</v>
      </c>
      <c r="K4652" s="2">
        <f t="shared" si="110"/>
        <v>2023</v>
      </c>
      <c r="L4652" s="2">
        <f>H4652-G4652</f>
        <v>2</v>
      </c>
      <c r="M4652" s="2" t="str">
        <f t="shared" si="109"/>
        <v>early delivery</v>
      </c>
      <c r="N4652" s="2" t="s">
        <v>19</v>
      </c>
      <c r="O4652" s="2" t="s">
        <v>20</v>
      </c>
      <c r="P4652" s="2">
        <v>406.8</v>
      </c>
      <c r="Q4652" s="2" t="s">
        <v>38</v>
      </c>
      <c r="R4652" s="4" t="s">
        <v>15382</v>
      </c>
    </row>
    <row r="4653" spans="1:18" ht="14.25" customHeight="1" x14ac:dyDescent="0.3">
      <c r="A4653" s="2" t="s">
        <v>4688</v>
      </c>
      <c r="B4653" s="2" t="s">
        <v>23</v>
      </c>
      <c r="C4653" s="2" t="s">
        <v>30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tr">
        <f t="shared" si="108"/>
        <v>September</v>
      </c>
      <c r="J4653" s="2">
        <f>MONTH(H4653)</f>
        <v>9</v>
      </c>
      <c r="K4653" s="2">
        <f t="shared" si="110"/>
        <v>2024</v>
      </c>
      <c r="L4653" s="2">
        <f>H4653-G4653</f>
        <v>4</v>
      </c>
      <c r="M4653" s="2" t="str">
        <f t="shared" si="109"/>
        <v>delay delivery</v>
      </c>
      <c r="N4653" s="2" t="s">
        <v>25</v>
      </c>
      <c r="O4653" s="2" t="s">
        <v>26</v>
      </c>
      <c r="P4653" s="2">
        <v>268.58</v>
      </c>
      <c r="Q4653" s="2" t="s">
        <v>52</v>
      </c>
      <c r="R4653" s="4" t="s">
        <v>15382</v>
      </c>
    </row>
    <row r="4654" spans="1:18" ht="14.25" customHeight="1" x14ac:dyDescent="0.3">
      <c r="A4654" s="2" t="s">
        <v>4689</v>
      </c>
      <c r="B4654" s="2" t="s">
        <v>45</v>
      </c>
      <c r="C4654" s="2" t="s">
        <v>18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tr">
        <f t="shared" si="108"/>
        <v>December</v>
      </c>
      <c r="J4654" s="2">
        <f>MONTH(H4654)</f>
        <v>12</v>
      </c>
      <c r="K4654" s="2">
        <f t="shared" si="110"/>
        <v>2023</v>
      </c>
      <c r="L4654" s="2">
        <f>H4654-G4654</f>
        <v>5</v>
      </c>
      <c r="M4654" s="2" t="str">
        <f t="shared" si="109"/>
        <v>delay delivery</v>
      </c>
      <c r="N4654" s="2" t="s">
        <v>35</v>
      </c>
      <c r="O4654" s="2" t="s">
        <v>31</v>
      </c>
      <c r="P4654" s="2">
        <v>1105.75</v>
      </c>
      <c r="Q4654" s="2" t="s">
        <v>52</v>
      </c>
      <c r="R4654" s="4" t="s">
        <v>15382</v>
      </c>
    </row>
    <row r="4655" spans="1:18" ht="14.25" customHeight="1" x14ac:dyDescent="0.3">
      <c r="A4655" s="2" t="s">
        <v>4690</v>
      </c>
      <c r="B4655" s="2" t="s">
        <v>29</v>
      </c>
      <c r="C4655" s="2" t="s">
        <v>30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tr">
        <f t="shared" si="108"/>
        <v>March</v>
      </c>
      <c r="J4655" s="2">
        <f>MONTH(H4655)</f>
        <v>3</v>
      </c>
      <c r="K4655" s="2">
        <f t="shared" si="110"/>
        <v>2023</v>
      </c>
      <c r="L4655" s="2">
        <f>H4655-G4655</f>
        <v>3</v>
      </c>
      <c r="M4655" s="2" t="str">
        <f t="shared" si="109"/>
        <v>delay delivery</v>
      </c>
      <c r="N4655" s="2" t="s">
        <v>25</v>
      </c>
      <c r="O4655" s="2" t="s">
        <v>31</v>
      </c>
      <c r="P4655" s="2">
        <v>205.42</v>
      </c>
      <c r="Q4655" s="2" t="s">
        <v>32</v>
      </c>
      <c r="R4655" s="4" t="s">
        <v>15382</v>
      </c>
    </row>
    <row r="4656" spans="1:18" ht="14.25" customHeight="1" x14ac:dyDescent="0.3">
      <c r="A4656" s="2" t="s">
        <v>4691</v>
      </c>
      <c r="B4656" s="2" t="s">
        <v>23</v>
      </c>
      <c r="C4656" s="2" t="s">
        <v>40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tr">
        <f t="shared" si="108"/>
        <v>April</v>
      </c>
      <c r="J4656" s="2">
        <f>MONTH(H4656)</f>
        <v>4</v>
      </c>
      <c r="K4656" s="2">
        <f t="shared" si="110"/>
        <v>2023</v>
      </c>
      <c r="L4656" s="2">
        <f>H4656-G4656</f>
        <v>2</v>
      </c>
      <c r="M4656" s="2" t="str">
        <f t="shared" si="109"/>
        <v>early delivery</v>
      </c>
      <c r="N4656" s="2" t="s">
        <v>19</v>
      </c>
      <c r="O4656" s="2" t="s">
        <v>26</v>
      </c>
      <c r="P4656" s="2">
        <v>426.54</v>
      </c>
      <c r="Q4656" s="2" t="s">
        <v>43</v>
      </c>
      <c r="R4656" s="4" t="s">
        <v>15382</v>
      </c>
    </row>
    <row r="4657" spans="1:18" ht="14.25" customHeight="1" x14ac:dyDescent="0.3">
      <c r="A4657" s="2" t="s">
        <v>4692</v>
      </c>
      <c r="B4657" s="2" t="s">
        <v>29</v>
      </c>
      <c r="C4657" s="2" t="s">
        <v>40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tr">
        <f t="shared" si="108"/>
        <v>November</v>
      </c>
      <c r="J4657" s="2">
        <f>MONTH(H4657)</f>
        <v>11</v>
      </c>
      <c r="K4657" s="2">
        <f t="shared" si="110"/>
        <v>2024</v>
      </c>
      <c r="L4657" s="2">
        <f>H4657-G4657</f>
        <v>3</v>
      </c>
      <c r="M4657" s="2" t="str">
        <f t="shared" si="109"/>
        <v>delay delivery</v>
      </c>
      <c r="N4657" s="2" t="s">
        <v>25</v>
      </c>
      <c r="O4657" s="2" t="s">
        <v>20</v>
      </c>
      <c r="P4657" s="2">
        <v>572.11</v>
      </c>
      <c r="Q4657" s="2" t="s">
        <v>38</v>
      </c>
      <c r="R4657" s="4" t="s">
        <v>15382</v>
      </c>
    </row>
    <row r="4658" spans="1:18" ht="14.25" customHeight="1" x14ac:dyDescent="0.3">
      <c r="A4658" s="2" t="s">
        <v>4693</v>
      </c>
      <c r="B4658" s="2" t="s">
        <v>17</v>
      </c>
      <c r="C4658" s="2" t="s">
        <v>30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tr">
        <f t="shared" si="108"/>
        <v>June</v>
      </c>
      <c r="J4658" s="2">
        <f>MONTH(H4658)</f>
        <v>6</v>
      </c>
      <c r="K4658" s="2">
        <f t="shared" si="110"/>
        <v>2023</v>
      </c>
      <c r="L4658" s="2">
        <f>H4658-G4658</f>
        <v>2</v>
      </c>
      <c r="M4658" s="2" t="str">
        <f t="shared" si="109"/>
        <v>early delivery</v>
      </c>
      <c r="N4658" s="2" t="s">
        <v>25</v>
      </c>
      <c r="O4658" s="2" t="s">
        <v>26</v>
      </c>
      <c r="P4658" s="2">
        <v>869.88</v>
      </c>
      <c r="Q4658" s="2" t="s">
        <v>32</v>
      </c>
      <c r="R4658" s="4" t="s">
        <v>15382</v>
      </c>
    </row>
    <row r="4659" spans="1:18" ht="14.25" customHeight="1" x14ac:dyDescent="0.3">
      <c r="A4659" s="2" t="s">
        <v>4694</v>
      </c>
      <c r="B4659" s="2" t="s">
        <v>45</v>
      </c>
      <c r="C4659" s="2" t="s">
        <v>30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tr">
        <f t="shared" si="108"/>
        <v>December</v>
      </c>
      <c r="J4659" s="2">
        <f>MONTH(H4659)</f>
        <v>12</v>
      </c>
      <c r="K4659" s="2">
        <f t="shared" si="110"/>
        <v>2024</v>
      </c>
      <c r="L4659" s="2">
        <f>H4659-G4659</f>
        <v>6</v>
      </c>
      <c r="M4659" s="2" t="str">
        <f t="shared" si="109"/>
        <v>on time delivery</v>
      </c>
      <c r="N4659" s="2" t="s">
        <v>25</v>
      </c>
      <c r="O4659" s="2" t="s">
        <v>20</v>
      </c>
      <c r="P4659" s="2">
        <v>50.34</v>
      </c>
      <c r="Q4659" s="2" t="s">
        <v>32</v>
      </c>
      <c r="R4659" s="4" t="s">
        <v>15382</v>
      </c>
    </row>
    <row r="4660" spans="1:18" ht="14.25" customHeight="1" x14ac:dyDescent="0.3">
      <c r="A4660" s="2" t="s">
        <v>4695</v>
      </c>
      <c r="B4660" s="2" t="s">
        <v>17</v>
      </c>
      <c r="C4660" s="2" t="s">
        <v>30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tr">
        <f t="shared" si="108"/>
        <v>July</v>
      </c>
      <c r="J4660" s="2">
        <f>MONTH(H4660)</f>
        <v>7</v>
      </c>
      <c r="K4660" s="2">
        <f t="shared" si="110"/>
        <v>2024</v>
      </c>
      <c r="L4660" s="2">
        <f>H4660-G4660</f>
        <v>6</v>
      </c>
      <c r="M4660" s="2" t="str">
        <f t="shared" si="109"/>
        <v>on time delivery</v>
      </c>
      <c r="N4660" s="2" t="s">
        <v>25</v>
      </c>
      <c r="O4660" s="2" t="s">
        <v>26</v>
      </c>
      <c r="P4660" s="2">
        <v>1312.25</v>
      </c>
      <c r="Q4660" s="2" t="s">
        <v>38</v>
      </c>
      <c r="R4660" s="4" t="s">
        <v>15382</v>
      </c>
    </row>
    <row r="4661" spans="1:18" ht="14.25" customHeight="1" x14ac:dyDescent="0.3">
      <c r="A4661" s="2" t="s">
        <v>4696</v>
      </c>
      <c r="B4661" s="2" t="s">
        <v>45</v>
      </c>
      <c r="C4661" s="2" t="s">
        <v>37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tr">
        <f t="shared" si="108"/>
        <v>October</v>
      </c>
      <c r="J4661" s="2">
        <f>MONTH(H4661)</f>
        <v>10</v>
      </c>
      <c r="K4661" s="2">
        <f t="shared" si="110"/>
        <v>2023</v>
      </c>
      <c r="L4661" s="2">
        <f>H4661-G4661</f>
        <v>4</v>
      </c>
      <c r="M4661" s="2" t="str">
        <f t="shared" si="109"/>
        <v>delay delivery</v>
      </c>
      <c r="N4661" s="2" t="s">
        <v>19</v>
      </c>
      <c r="O4661" s="2" t="s">
        <v>26</v>
      </c>
      <c r="P4661" s="2">
        <v>375.53</v>
      </c>
      <c r="Q4661" s="2" t="s">
        <v>27</v>
      </c>
      <c r="R4661" s="4" t="s">
        <v>15382</v>
      </c>
    </row>
    <row r="4662" spans="1:18" ht="14.25" customHeight="1" x14ac:dyDescent="0.3">
      <c r="A4662" s="2" t="s">
        <v>4697</v>
      </c>
      <c r="B4662" s="2" t="s">
        <v>29</v>
      </c>
      <c r="C4662" s="2" t="s">
        <v>40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tr">
        <f t="shared" si="108"/>
        <v>June</v>
      </c>
      <c r="J4662" s="2">
        <f>MONTH(H4662)</f>
        <v>6</v>
      </c>
      <c r="K4662" s="2">
        <f t="shared" si="110"/>
        <v>2023</v>
      </c>
      <c r="L4662" s="2">
        <f>H4662-G4662</f>
        <v>5</v>
      </c>
      <c r="M4662" s="2" t="str">
        <f t="shared" si="109"/>
        <v>delay delivery</v>
      </c>
      <c r="N4662" s="2" t="s">
        <v>25</v>
      </c>
      <c r="O4662" s="2" t="s">
        <v>31</v>
      </c>
      <c r="P4662" s="2">
        <v>860.13</v>
      </c>
      <c r="Q4662" s="2" t="s">
        <v>32</v>
      </c>
      <c r="R4662" s="4" t="s">
        <v>15382</v>
      </c>
    </row>
    <row r="4663" spans="1:18" ht="14.25" customHeight="1" x14ac:dyDescent="0.3">
      <c r="A4663" s="2" t="s">
        <v>4698</v>
      </c>
      <c r="B4663" s="2" t="s">
        <v>17</v>
      </c>
      <c r="C4663" s="2" t="s">
        <v>24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tr">
        <f t="shared" si="108"/>
        <v>April</v>
      </c>
      <c r="J4663" s="2">
        <f>MONTH(H4663)</f>
        <v>4</v>
      </c>
      <c r="K4663" s="2">
        <f t="shared" si="110"/>
        <v>2024</v>
      </c>
      <c r="L4663" s="2">
        <f>H4663-G4663</f>
        <v>2</v>
      </c>
      <c r="M4663" s="2" t="str">
        <f t="shared" si="109"/>
        <v>early delivery</v>
      </c>
      <c r="N4663" s="2" t="s">
        <v>25</v>
      </c>
      <c r="O4663" s="2" t="s">
        <v>26</v>
      </c>
      <c r="P4663" s="2">
        <v>294.95999999999998</v>
      </c>
      <c r="Q4663" s="2" t="s">
        <v>27</v>
      </c>
      <c r="R4663" s="4" t="s">
        <v>15382</v>
      </c>
    </row>
    <row r="4664" spans="1:18" ht="14.25" customHeight="1" x14ac:dyDescent="0.3">
      <c r="A4664" s="2" t="s">
        <v>4699</v>
      </c>
      <c r="B4664" s="2" t="s">
        <v>17</v>
      </c>
      <c r="C4664" s="2" t="s">
        <v>37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tr">
        <f t="shared" si="108"/>
        <v>December</v>
      </c>
      <c r="J4664" s="2">
        <f>MONTH(H4664)</f>
        <v>12</v>
      </c>
      <c r="K4664" s="2">
        <f t="shared" si="110"/>
        <v>2023</v>
      </c>
      <c r="L4664" s="2">
        <f>H4664-G4664</f>
        <v>7</v>
      </c>
      <c r="M4664" s="2" t="str">
        <f t="shared" si="109"/>
        <v>on time delivery</v>
      </c>
      <c r="N4664" s="2" t="s">
        <v>25</v>
      </c>
      <c r="O4664" s="2" t="s">
        <v>31</v>
      </c>
      <c r="P4664" s="2">
        <v>454.77</v>
      </c>
      <c r="Q4664" s="2" t="s">
        <v>32</v>
      </c>
      <c r="R4664" s="4" t="s">
        <v>15382</v>
      </c>
    </row>
    <row r="4665" spans="1:18" ht="14.25" customHeight="1" x14ac:dyDescent="0.3">
      <c r="A4665" s="2" t="s">
        <v>4700</v>
      </c>
      <c r="B4665" s="2" t="s">
        <v>29</v>
      </c>
      <c r="C4665" s="2" t="s">
        <v>37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tr">
        <f t="shared" si="108"/>
        <v>December</v>
      </c>
      <c r="J4665" s="2">
        <f>MONTH(H4665)</f>
        <v>12</v>
      </c>
      <c r="K4665" s="2">
        <f t="shared" si="110"/>
        <v>2024</v>
      </c>
      <c r="L4665" s="2">
        <f>H4665-G4665</f>
        <v>2</v>
      </c>
      <c r="M4665" s="2" t="str">
        <f t="shared" si="109"/>
        <v>early delivery</v>
      </c>
      <c r="N4665" s="2" t="s">
        <v>25</v>
      </c>
      <c r="O4665" s="2" t="s">
        <v>26</v>
      </c>
      <c r="P4665" s="2">
        <v>256.66000000000003</v>
      </c>
      <c r="Q4665" s="2" t="s">
        <v>21</v>
      </c>
      <c r="R4665" s="4" t="s">
        <v>15382</v>
      </c>
    </row>
    <row r="4666" spans="1:18" ht="14.25" customHeight="1" x14ac:dyDescent="0.3">
      <c r="A4666" s="2" t="s">
        <v>4701</v>
      </c>
      <c r="B4666" s="2" t="s">
        <v>17</v>
      </c>
      <c r="C4666" s="2" t="s">
        <v>37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tr">
        <f t="shared" si="108"/>
        <v>April</v>
      </c>
      <c r="J4666" s="2">
        <f>MONTH(H4666)</f>
        <v>4</v>
      </c>
      <c r="K4666" s="2">
        <f t="shared" si="110"/>
        <v>2024</v>
      </c>
      <c r="L4666" s="2">
        <f>H4666-G4666</f>
        <v>5</v>
      </c>
      <c r="M4666" s="2" t="str">
        <f t="shared" si="109"/>
        <v>delay delivery</v>
      </c>
      <c r="N4666" s="2" t="s">
        <v>25</v>
      </c>
      <c r="O4666" s="2" t="s">
        <v>31</v>
      </c>
      <c r="P4666" s="2">
        <v>295.83999999999997</v>
      </c>
      <c r="Q4666" s="2" t="s">
        <v>52</v>
      </c>
      <c r="R4666" s="4" t="s">
        <v>15382</v>
      </c>
    </row>
    <row r="4667" spans="1:18" ht="14.25" customHeight="1" x14ac:dyDescent="0.3">
      <c r="A4667" s="2" t="s">
        <v>4702</v>
      </c>
      <c r="B4667" s="2" t="s">
        <v>23</v>
      </c>
      <c r="C4667" s="2" t="s">
        <v>24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tr">
        <f t="shared" si="108"/>
        <v>May</v>
      </c>
      <c r="J4667" s="2">
        <f>MONTH(H4667)</f>
        <v>5</v>
      </c>
      <c r="K4667" s="2">
        <f t="shared" si="110"/>
        <v>2024</v>
      </c>
      <c r="L4667" s="2">
        <f>H4667-G4667</f>
        <v>2</v>
      </c>
      <c r="M4667" s="2" t="str">
        <f t="shared" si="109"/>
        <v>early delivery</v>
      </c>
      <c r="N4667" s="2" t="s">
        <v>25</v>
      </c>
      <c r="O4667" s="2" t="s">
        <v>20</v>
      </c>
      <c r="P4667" s="2">
        <v>293.61</v>
      </c>
      <c r="Q4667" s="2" t="s">
        <v>27</v>
      </c>
      <c r="R4667" s="4" t="s">
        <v>15382</v>
      </c>
    </row>
    <row r="4668" spans="1:18" ht="14.25" customHeight="1" x14ac:dyDescent="0.3">
      <c r="A4668" s="2" t="s">
        <v>4703</v>
      </c>
      <c r="B4668" s="2" t="s">
        <v>45</v>
      </c>
      <c r="C4668" s="2" t="s">
        <v>30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tr">
        <f t="shared" si="108"/>
        <v>February</v>
      </c>
      <c r="J4668" s="2">
        <f>MONTH(H4668)</f>
        <v>2</v>
      </c>
      <c r="K4668" s="2">
        <f t="shared" si="110"/>
        <v>2023</v>
      </c>
      <c r="L4668" s="2">
        <f>H4668-G4668</f>
        <v>1</v>
      </c>
      <c r="M4668" s="2" t="str">
        <f t="shared" si="109"/>
        <v>early delivery</v>
      </c>
      <c r="N4668" s="2" t="s">
        <v>19</v>
      </c>
      <c r="O4668" s="2" t="s">
        <v>20</v>
      </c>
      <c r="P4668" s="2">
        <v>1074.1099999999999</v>
      </c>
      <c r="Q4668" s="2" t="s">
        <v>43</v>
      </c>
      <c r="R4668" s="4" t="s">
        <v>15382</v>
      </c>
    </row>
    <row r="4669" spans="1:18" ht="14.25" customHeight="1" x14ac:dyDescent="0.3">
      <c r="A4669" s="2" t="s">
        <v>4704</v>
      </c>
      <c r="B4669" s="2" t="s">
        <v>45</v>
      </c>
      <c r="C4669" s="2" t="s">
        <v>40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tr">
        <f t="shared" si="108"/>
        <v>January</v>
      </c>
      <c r="J4669" s="2">
        <f>MONTH(H4669)</f>
        <v>1</v>
      </c>
      <c r="K4669" s="2">
        <f t="shared" si="110"/>
        <v>2025</v>
      </c>
      <c r="L4669" s="2">
        <f>H4669-G4669</f>
        <v>4</v>
      </c>
      <c r="M4669" s="2" t="str">
        <f t="shared" si="109"/>
        <v>delay delivery</v>
      </c>
      <c r="N4669" s="2" t="s">
        <v>25</v>
      </c>
      <c r="O4669" s="2" t="s">
        <v>20</v>
      </c>
      <c r="P4669" s="2">
        <v>230.37</v>
      </c>
      <c r="Q4669" s="2" t="s">
        <v>27</v>
      </c>
      <c r="R4669" s="4" t="s">
        <v>15382</v>
      </c>
    </row>
    <row r="4670" spans="1:18" ht="14.25" customHeight="1" x14ac:dyDescent="0.3">
      <c r="A4670" s="2" t="s">
        <v>4705</v>
      </c>
      <c r="B4670" s="2" t="s">
        <v>45</v>
      </c>
      <c r="C4670" s="2" t="s">
        <v>18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tr">
        <f t="shared" si="108"/>
        <v>December</v>
      </c>
      <c r="J4670" s="2">
        <f>MONTH(H4670)</f>
        <v>12</v>
      </c>
      <c r="K4670" s="2">
        <f t="shared" si="110"/>
        <v>2023</v>
      </c>
      <c r="L4670" s="2">
        <f>H4670-G4670</f>
        <v>1</v>
      </c>
      <c r="M4670" s="2" t="str">
        <f t="shared" si="109"/>
        <v>early delivery</v>
      </c>
      <c r="N4670" s="2" t="s">
        <v>19</v>
      </c>
      <c r="O4670" s="2" t="s">
        <v>26</v>
      </c>
      <c r="P4670" s="2">
        <v>304.76</v>
      </c>
      <c r="Q4670" s="2" t="s">
        <v>52</v>
      </c>
      <c r="R4670" s="4" t="s">
        <v>15382</v>
      </c>
    </row>
    <row r="4671" spans="1:18" ht="14.25" customHeight="1" x14ac:dyDescent="0.3">
      <c r="A4671" s="2" t="s">
        <v>4706</v>
      </c>
      <c r="B4671" s="2" t="s">
        <v>23</v>
      </c>
      <c r="C4671" s="2" t="s">
        <v>18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tr">
        <f t="shared" si="108"/>
        <v>September</v>
      </c>
      <c r="J4671" s="2">
        <f>MONTH(H4671)</f>
        <v>9</v>
      </c>
      <c r="K4671" s="2">
        <f t="shared" si="110"/>
        <v>2024</v>
      </c>
      <c r="L4671" s="2">
        <f>H4671-G4671</f>
        <v>6</v>
      </c>
      <c r="M4671" s="2" t="str">
        <f t="shared" si="109"/>
        <v>on time delivery</v>
      </c>
      <c r="N4671" s="2" t="s">
        <v>25</v>
      </c>
      <c r="O4671" s="2" t="s">
        <v>31</v>
      </c>
      <c r="P4671" s="2">
        <v>267.69</v>
      </c>
      <c r="Q4671" s="2" t="s">
        <v>38</v>
      </c>
      <c r="R4671" s="4" t="s">
        <v>15382</v>
      </c>
    </row>
    <row r="4672" spans="1:18" ht="14.25" customHeight="1" x14ac:dyDescent="0.3">
      <c r="A4672" s="2" t="s">
        <v>4707</v>
      </c>
      <c r="B4672" s="2" t="s">
        <v>45</v>
      </c>
      <c r="C4672" s="2" t="s">
        <v>40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tr">
        <f t="shared" si="108"/>
        <v>May</v>
      </c>
      <c r="J4672" s="2">
        <f>MONTH(H4672)</f>
        <v>5</v>
      </c>
      <c r="K4672" s="2">
        <f t="shared" si="110"/>
        <v>2023</v>
      </c>
      <c r="L4672" s="2">
        <f>H4672-G4672</f>
        <v>4</v>
      </c>
      <c r="M4672" s="2" t="str">
        <f t="shared" si="109"/>
        <v>delay delivery</v>
      </c>
      <c r="N4672" s="2" t="s">
        <v>19</v>
      </c>
      <c r="O4672" s="2" t="s">
        <v>31</v>
      </c>
      <c r="P4672" s="2">
        <v>194.49</v>
      </c>
      <c r="Q4672" s="2" t="s">
        <v>27</v>
      </c>
      <c r="R4672" s="4" t="s">
        <v>15382</v>
      </c>
    </row>
    <row r="4673" spans="1:18" ht="14.25" customHeight="1" x14ac:dyDescent="0.3">
      <c r="A4673" s="2" t="s">
        <v>4708</v>
      </c>
      <c r="B4673" s="2" t="s">
        <v>29</v>
      </c>
      <c r="C4673" s="2" t="s">
        <v>24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tr">
        <f t="shared" si="108"/>
        <v>October</v>
      </c>
      <c r="J4673" s="2">
        <f>MONTH(H4673)</f>
        <v>10</v>
      </c>
      <c r="K4673" s="2">
        <f t="shared" si="110"/>
        <v>2024</v>
      </c>
      <c r="L4673" s="2">
        <f>H4673-G4673</f>
        <v>1</v>
      </c>
      <c r="M4673" s="2" t="str">
        <f t="shared" si="109"/>
        <v>early delivery</v>
      </c>
      <c r="N4673" s="2" t="s">
        <v>35</v>
      </c>
      <c r="O4673" s="2" t="s">
        <v>26</v>
      </c>
      <c r="P4673" s="2">
        <v>259.2</v>
      </c>
      <c r="Q4673" s="2" t="s">
        <v>52</v>
      </c>
      <c r="R4673" s="4" t="s">
        <v>15382</v>
      </c>
    </row>
    <row r="4674" spans="1:18" ht="14.25" customHeight="1" x14ac:dyDescent="0.3">
      <c r="A4674" s="2" t="s">
        <v>4709</v>
      </c>
      <c r="B4674" s="2" t="s">
        <v>17</v>
      </c>
      <c r="C4674" s="2" t="s">
        <v>18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tr">
        <f t="shared" si="108"/>
        <v>February</v>
      </c>
      <c r="J4674" s="2">
        <f>MONTH(H4674)</f>
        <v>2</v>
      </c>
      <c r="K4674" s="2">
        <f t="shared" si="110"/>
        <v>2024</v>
      </c>
      <c r="L4674" s="2">
        <f>H4674-G4674</f>
        <v>6</v>
      </c>
      <c r="M4674" s="2" t="str">
        <f t="shared" si="109"/>
        <v>on time delivery</v>
      </c>
      <c r="N4674" s="2" t="s">
        <v>19</v>
      </c>
      <c r="O4674" s="2" t="s">
        <v>31</v>
      </c>
      <c r="P4674" s="2">
        <v>793.5</v>
      </c>
      <c r="Q4674" s="2" t="s">
        <v>27</v>
      </c>
      <c r="R4674" s="4" t="s">
        <v>15382</v>
      </c>
    </row>
    <row r="4675" spans="1:18" ht="14.25" customHeight="1" x14ac:dyDescent="0.3">
      <c r="A4675" s="2" t="s">
        <v>4710</v>
      </c>
      <c r="B4675" s="2" t="s">
        <v>23</v>
      </c>
      <c r="C4675" s="2" t="s">
        <v>37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tr">
        <f t="shared" si="108"/>
        <v>October</v>
      </c>
      <c r="J4675" s="2">
        <f>MONTH(H4675)</f>
        <v>10</v>
      </c>
      <c r="K4675" s="2">
        <f t="shared" ref="K4675:K4738" si="111">YEAR(H4675)</f>
        <v>2023</v>
      </c>
      <c r="L4675" s="2">
        <f>H4675-G4675</f>
        <v>1</v>
      </c>
      <c r="M4675" s="2" t="str">
        <f t="shared" si="109"/>
        <v>early delivery</v>
      </c>
      <c r="N4675" s="2" t="s">
        <v>35</v>
      </c>
      <c r="O4675" s="2" t="s">
        <v>26</v>
      </c>
      <c r="P4675" s="2">
        <v>685.74</v>
      </c>
      <c r="Q4675" s="2" t="s">
        <v>27</v>
      </c>
      <c r="R4675" s="4" t="s">
        <v>15382</v>
      </c>
    </row>
    <row r="4676" spans="1:18" ht="14.25" customHeight="1" x14ac:dyDescent="0.3">
      <c r="A4676" s="2" t="s">
        <v>4711</v>
      </c>
      <c r="B4676" s="2" t="s">
        <v>45</v>
      </c>
      <c r="C4676" s="2" t="s">
        <v>18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tr">
        <f t="shared" si="108"/>
        <v>July</v>
      </c>
      <c r="J4676" s="2">
        <f>MONTH(H4676)</f>
        <v>7</v>
      </c>
      <c r="K4676" s="2">
        <f t="shared" si="111"/>
        <v>2024</v>
      </c>
      <c r="L4676" s="2">
        <f>H4676-G4676</f>
        <v>6</v>
      </c>
      <c r="M4676" s="2" t="str">
        <f t="shared" si="109"/>
        <v>on time delivery</v>
      </c>
      <c r="N4676" s="2" t="s">
        <v>35</v>
      </c>
      <c r="O4676" s="2" t="s">
        <v>31</v>
      </c>
      <c r="P4676" s="2">
        <v>776.64</v>
      </c>
      <c r="Q4676" s="2" t="s">
        <v>52</v>
      </c>
      <c r="R4676" s="4" t="s">
        <v>15382</v>
      </c>
    </row>
    <row r="4677" spans="1:18" ht="14.25" customHeight="1" x14ac:dyDescent="0.3">
      <c r="A4677" s="2" t="s">
        <v>4712</v>
      </c>
      <c r="B4677" s="2" t="s">
        <v>29</v>
      </c>
      <c r="C4677" s="2" t="s">
        <v>40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tr">
        <f t="shared" si="108"/>
        <v>May</v>
      </c>
      <c r="J4677" s="2">
        <f>MONTH(H4677)</f>
        <v>5</v>
      </c>
      <c r="K4677" s="2">
        <f t="shared" si="111"/>
        <v>2024</v>
      </c>
      <c r="L4677" s="2">
        <f>H4677-G4677</f>
        <v>2</v>
      </c>
      <c r="M4677" s="2" t="str">
        <f t="shared" si="109"/>
        <v>early delivery</v>
      </c>
      <c r="N4677" s="2" t="s">
        <v>19</v>
      </c>
      <c r="O4677" s="2" t="s">
        <v>26</v>
      </c>
      <c r="P4677" s="2">
        <v>417.61</v>
      </c>
      <c r="Q4677" s="2" t="s">
        <v>52</v>
      </c>
      <c r="R4677" s="4" t="s">
        <v>15382</v>
      </c>
    </row>
    <row r="4678" spans="1:18" ht="14.25" customHeight="1" x14ac:dyDescent="0.3">
      <c r="A4678" s="2" t="s">
        <v>4713</v>
      </c>
      <c r="B4678" s="2" t="s">
        <v>17</v>
      </c>
      <c r="C4678" s="2" t="s">
        <v>37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tr">
        <f t="shared" si="108"/>
        <v>March</v>
      </c>
      <c r="J4678" s="2">
        <f>MONTH(H4678)</f>
        <v>3</v>
      </c>
      <c r="K4678" s="2">
        <f t="shared" si="111"/>
        <v>2024</v>
      </c>
      <c r="L4678" s="2">
        <f>H4678-G4678</f>
        <v>4</v>
      </c>
      <c r="M4678" s="2" t="str">
        <f t="shared" si="109"/>
        <v>delay delivery</v>
      </c>
      <c r="N4678" s="2" t="s">
        <v>35</v>
      </c>
      <c r="O4678" s="2" t="s">
        <v>31</v>
      </c>
      <c r="P4678" s="2">
        <v>1175.75</v>
      </c>
      <c r="Q4678" s="2" t="s">
        <v>21</v>
      </c>
      <c r="R4678" s="4" t="s">
        <v>15382</v>
      </c>
    </row>
    <row r="4679" spans="1:18" ht="14.25" customHeight="1" x14ac:dyDescent="0.3">
      <c r="A4679" s="2" t="s">
        <v>4714</v>
      </c>
      <c r="B4679" s="2" t="s">
        <v>17</v>
      </c>
      <c r="C4679" s="2" t="s">
        <v>18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tr">
        <f t="shared" si="108"/>
        <v>June</v>
      </c>
      <c r="J4679" s="2">
        <f>MONTH(H4679)</f>
        <v>6</v>
      </c>
      <c r="K4679" s="2">
        <f t="shared" si="111"/>
        <v>2023</v>
      </c>
      <c r="L4679" s="2">
        <f>H4679-G4679</f>
        <v>4</v>
      </c>
      <c r="M4679" s="2" t="str">
        <f t="shared" si="109"/>
        <v>delay delivery</v>
      </c>
      <c r="N4679" s="2" t="s">
        <v>35</v>
      </c>
      <c r="O4679" s="2" t="s">
        <v>20</v>
      </c>
      <c r="P4679" s="2">
        <v>669.79</v>
      </c>
      <c r="Q4679" s="2" t="s">
        <v>52</v>
      </c>
      <c r="R4679" s="4" t="s">
        <v>15382</v>
      </c>
    </row>
    <row r="4680" spans="1:18" ht="14.25" customHeight="1" x14ac:dyDescent="0.3">
      <c r="A4680" s="2" t="s">
        <v>4715</v>
      </c>
      <c r="B4680" s="2" t="s">
        <v>23</v>
      </c>
      <c r="C4680" s="2" t="s">
        <v>40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tr">
        <f t="shared" si="108"/>
        <v>January</v>
      </c>
      <c r="J4680" s="2">
        <f>MONTH(H4680)</f>
        <v>1</v>
      </c>
      <c r="K4680" s="2">
        <f t="shared" si="111"/>
        <v>2023</v>
      </c>
      <c r="L4680" s="2">
        <f>H4680-G4680</f>
        <v>2</v>
      </c>
      <c r="M4680" s="2" t="str">
        <f t="shared" si="109"/>
        <v>early delivery</v>
      </c>
      <c r="N4680" s="2" t="s">
        <v>35</v>
      </c>
      <c r="O4680" s="2" t="s">
        <v>31</v>
      </c>
      <c r="P4680" s="2">
        <v>670.88</v>
      </c>
      <c r="Q4680" s="2" t="s">
        <v>52</v>
      </c>
      <c r="R4680" s="4" t="s">
        <v>15382</v>
      </c>
    </row>
    <row r="4681" spans="1:18" ht="14.25" customHeight="1" x14ac:dyDescent="0.3">
      <c r="A4681" s="2" t="s">
        <v>4716</v>
      </c>
      <c r="B4681" s="2" t="s">
        <v>23</v>
      </c>
      <c r="C4681" s="2" t="s">
        <v>24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tr">
        <f t="shared" si="108"/>
        <v>August</v>
      </c>
      <c r="J4681" s="2">
        <f>MONTH(H4681)</f>
        <v>8</v>
      </c>
      <c r="K4681" s="2">
        <f t="shared" si="111"/>
        <v>2024</v>
      </c>
      <c r="L4681" s="2">
        <f>H4681-G4681</f>
        <v>6</v>
      </c>
      <c r="M4681" s="2" t="str">
        <f t="shared" si="109"/>
        <v>on time delivery</v>
      </c>
      <c r="N4681" s="2" t="s">
        <v>25</v>
      </c>
      <c r="O4681" s="2" t="s">
        <v>26</v>
      </c>
      <c r="P4681" s="2">
        <v>212.7</v>
      </c>
      <c r="Q4681" s="2" t="s">
        <v>52</v>
      </c>
      <c r="R4681" s="4" t="s">
        <v>15382</v>
      </c>
    </row>
    <row r="4682" spans="1:18" ht="14.25" customHeight="1" x14ac:dyDescent="0.3">
      <c r="A4682" s="2" t="s">
        <v>4717</v>
      </c>
      <c r="B4682" s="2" t="s">
        <v>23</v>
      </c>
      <c r="C4682" s="2" t="s">
        <v>40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tr">
        <f t="shared" si="108"/>
        <v>September</v>
      </c>
      <c r="J4682" s="2">
        <f>MONTH(H4682)</f>
        <v>9</v>
      </c>
      <c r="K4682" s="2">
        <f t="shared" si="111"/>
        <v>2024</v>
      </c>
      <c r="L4682" s="2">
        <f>H4682-G4682</f>
        <v>4</v>
      </c>
      <c r="M4682" s="2" t="str">
        <f t="shared" si="109"/>
        <v>delay delivery</v>
      </c>
      <c r="N4682" s="2" t="s">
        <v>25</v>
      </c>
      <c r="O4682" s="2" t="s">
        <v>31</v>
      </c>
      <c r="P4682" s="2">
        <v>128.59</v>
      </c>
      <c r="Q4682" s="2" t="s">
        <v>38</v>
      </c>
      <c r="R4682" s="4" t="s">
        <v>15382</v>
      </c>
    </row>
    <row r="4683" spans="1:18" ht="14.25" customHeight="1" x14ac:dyDescent="0.3">
      <c r="A4683" s="2" t="s">
        <v>4718</v>
      </c>
      <c r="B4683" s="2" t="s">
        <v>29</v>
      </c>
      <c r="C4683" s="2" t="s">
        <v>24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tr">
        <f t="shared" si="108"/>
        <v>September</v>
      </c>
      <c r="J4683" s="2">
        <f>MONTH(H4683)</f>
        <v>9</v>
      </c>
      <c r="K4683" s="2">
        <f t="shared" si="111"/>
        <v>2024</v>
      </c>
      <c r="L4683" s="2">
        <f>H4683-G4683</f>
        <v>4</v>
      </c>
      <c r="M4683" s="2" t="str">
        <f t="shared" si="109"/>
        <v>delay delivery</v>
      </c>
      <c r="N4683" s="2" t="s">
        <v>19</v>
      </c>
      <c r="O4683" s="2" t="s">
        <v>31</v>
      </c>
      <c r="P4683" s="2">
        <v>1305.48</v>
      </c>
      <c r="Q4683" s="2" t="s">
        <v>43</v>
      </c>
      <c r="R4683" s="4" t="s">
        <v>15382</v>
      </c>
    </row>
    <row r="4684" spans="1:18" ht="14.25" customHeight="1" x14ac:dyDescent="0.3">
      <c r="A4684" s="2" t="s">
        <v>4719</v>
      </c>
      <c r="B4684" s="2" t="s">
        <v>29</v>
      </c>
      <c r="C4684" s="2" t="s">
        <v>37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tr">
        <f t="shared" si="108"/>
        <v>October</v>
      </c>
      <c r="J4684" s="2">
        <f>MONTH(H4684)</f>
        <v>10</v>
      </c>
      <c r="K4684" s="2">
        <f t="shared" si="111"/>
        <v>2023</v>
      </c>
      <c r="L4684" s="2">
        <f>H4684-G4684</f>
        <v>2</v>
      </c>
      <c r="M4684" s="2" t="str">
        <f t="shared" si="109"/>
        <v>early delivery</v>
      </c>
      <c r="N4684" s="2" t="s">
        <v>19</v>
      </c>
      <c r="O4684" s="2" t="s">
        <v>31</v>
      </c>
      <c r="P4684" s="2">
        <v>1065.33</v>
      </c>
      <c r="Q4684" s="2" t="s">
        <v>27</v>
      </c>
      <c r="R4684" s="4" t="s">
        <v>15382</v>
      </c>
    </row>
    <row r="4685" spans="1:18" ht="14.25" customHeight="1" x14ac:dyDescent="0.3">
      <c r="A4685" s="2" t="s">
        <v>4720</v>
      </c>
      <c r="B4685" s="2" t="s">
        <v>23</v>
      </c>
      <c r="C4685" s="2" t="s">
        <v>40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tr">
        <f t="shared" si="108"/>
        <v>October</v>
      </c>
      <c r="J4685" s="2">
        <f>MONTH(H4685)</f>
        <v>10</v>
      </c>
      <c r="K4685" s="2">
        <f t="shared" si="111"/>
        <v>2024</v>
      </c>
      <c r="L4685" s="2">
        <f>H4685-G4685</f>
        <v>3</v>
      </c>
      <c r="M4685" s="2" t="str">
        <f t="shared" si="109"/>
        <v>delay delivery</v>
      </c>
      <c r="N4685" s="2" t="s">
        <v>25</v>
      </c>
      <c r="O4685" s="2" t="s">
        <v>26</v>
      </c>
      <c r="P4685" s="2">
        <v>38.61</v>
      </c>
      <c r="Q4685" s="2" t="s">
        <v>27</v>
      </c>
      <c r="R4685" s="4" t="s">
        <v>15382</v>
      </c>
    </row>
    <row r="4686" spans="1:18" ht="14.25" customHeight="1" x14ac:dyDescent="0.3">
      <c r="A4686" s="2" t="s">
        <v>4721</v>
      </c>
      <c r="B4686" s="2" t="s">
        <v>45</v>
      </c>
      <c r="C4686" s="2" t="s">
        <v>30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tr">
        <f t="shared" si="108"/>
        <v>September</v>
      </c>
      <c r="J4686" s="2">
        <f>MONTH(H4686)</f>
        <v>9</v>
      </c>
      <c r="K4686" s="2">
        <f t="shared" si="111"/>
        <v>2024</v>
      </c>
      <c r="L4686" s="2">
        <f>H4686-G4686</f>
        <v>5</v>
      </c>
      <c r="M4686" s="2" t="str">
        <f t="shared" si="109"/>
        <v>delay delivery</v>
      </c>
      <c r="N4686" s="2" t="s">
        <v>19</v>
      </c>
      <c r="O4686" s="2" t="s">
        <v>26</v>
      </c>
      <c r="P4686" s="2">
        <v>1183.8800000000001</v>
      </c>
      <c r="Q4686" s="2" t="s">
        <v>52</v>
      </c>
      <c r="R4686" s="4" t="s">
        <v>15382</v>
      </c>
    </row>
    <row r="4687" spans="1:18" ht="14.25" customHeight="1" x14ac:dyDescent="0.3">
      <c r="A4687" s="2" t="s">
        <v>4722</v>
      </c>
      <c r="B4687" s="2" t="s">
        <v>17</v>
      </c>
      <c r="C4687" s="2" t="s">
        <v>30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tr">
        <f t="shared" si="108"/>
        <v>June</v>
      </c>
      <c r="J4687" s="2">
        <f>MONTH(H4687)</f>
        <v>6</v>
      </c>
      <c r="K4687" s="2">
        <f t="shared" si="111"/>
        <v>2023</v>
      </c>
      <c r="L4687" s="2">
        <f>H4687-G4687</f>
        <v>6</v>
      </c>
      <c r="M4687" s="2" t="str">
        <f t="shared" si="109"/>
        <v>on time delivery</v>
      </c>
      <c r="N4687" s="2" t="s">
        <v>19</v>
      </c>
      <c r="O4687" s="2" t="s">
        <v>31</v>
      </c>
      <c r="P4687" s="2">
        <v>25.6</v>
      </c>
      <c r="Q4687" s="2" t="s">
        <v>21</v>
      </c>
      <c r="R4687" s="4" t="s">
        <v>15382</v>
      </c>
    </row>
    <row r="4688" spans="1:18" ht="14.25" customHeight="1" x14ac:dyDescent="0.3">
      <c r="A4688" s="2" t="s">
        <v>4723</v>
      </c>
      <c r="B4688" s="2" t="s">
        <v>17</v>
      </c>
      <c r="C4688" s="2" t="s">
        <v>30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tr">
        <f t="shared" si="108"/>
        <v>May</v>
      </c>
      <c r="J4688" s="2">
        <f>MONTH(H4688)</f>
        <v>5</v>
      </c>
      <c r="K4688" s="2">
        <f t="shared" si="111"/>
        <v>2023</v>
      </c>
      <c r="L4688" s="2">
        <f>H4688-G4688</f>
        <v>7</v>
      </c>
      <c r="M4688" s="2" t="str">
        <f t="shared" si="109"/>
        <v>on time delivery</v>
      </c>
      <c r="N4688" s="2" t="s">
        <v>25</v>
      </c>
      <c r="O4688" s="2" t="s">
        <v>26</v>
      </c>
      <c r="P4688" s="2">
        <v>627.15</v>
      </c>
      <c r="Q4688" s="2" t="s">
        <v>38</v>
      </c>
      <c r="R4688" s="4" t="s">
        <v>15382</v>
      </c>
    </row>
    <row r="4689" spans="1:18" ht="14.25" customHeight="1" x14ac:dyDescent="0.3">
      <c r="A4689" s="2" t="s">
        <v>4724</v>
      </c>
      <c r="B4689" s="2" t="s">
        <v>29</v>
      </c>
      <c r="C4689" s="2" t="s">
        <v>30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tr">
        <f t="shared" si="108"/>
        <v>June</v>
      </c>
      <c r="J4689" s="2">
        <f>MONTH(H4689)</f>
        <v>6</v>
      </c>
      <c r="K4689" s="2">
        <f t="shared" si="111"/>
        <v>2024</v>
      </c>
      <c r="L4689" s="2">
        <f>H4689-G4689</f>
        <v>6</v>
      </c>
      <c r="M4689" s="2" t="str">
        <f t="shared" si="109"/>
        <v>on time delivery</v>
      </c>
      <c r="N4689" s="2" t="s">
        <v>25</v>
      </c>
      <c r="O4689" s="2" t="s">
        <v>26</v>
      </c>
      <c r="P4689" s="2">
        <v>74.28</v>
      </c>
      <c r="Q4689" s="2" t="s">
        <v>32</v>
      </c>
      <c r="R4689" s="4" t="s">
        <v>15382</v>
      </c>
    </row>
    <row r="4690" spans="1:18" ht="14.25" customHeight="1" x14ac:dyDescent="0.3">
      <c r="A4690" s="2" t="s">
        <v>4725</v>
      </c>
      <c r="B4690" s="2" t="s">
        <v>17</v>
      </c>
      <c r="C4690" s="2" t="s">
        <v>30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tr">
        <f t="shared" si="108"/>
        <v>May</v>
      </c>
      <c r="J4690" s="2">
        <f>MONTH(H4690)</f>
        <v>5</v>
      </c>
      <c r="K4690" s="2">
        <f t="shared" si="111"/>
        <v>2023</v>
      </c>
      <c r="L4690" s="2">
        <f>H4690-G4690</f>
        <v>1</v>
      </c>
      <c r="M4690" s="2" t="str">
        <f t="shared" si="109"/>
        <v>early delivery</v>
      </c>
      <c r="N4690" s="2" t="s">
        <v>25</v>
      </c>
      <c r="O4690" s="2" t="s">
        <v>20</v>
      </c>
      <c r="P4690" s="2">
        <v>1034.08</v>
      </c>
      <c r="Q4690" s="2" t="s">
        <v>32</v>
      </c>
      <c r="R4690" s="4" t="s">
        <v>15382</v>
      </c>
    </row>
    <row r="4691" spans="1:18" ht="14.25" customHeight="1" x14ac:dyDescent="0.3">
      <c r="A4691" s="2" t="s">
        <v>4726</v>
      </c>
      <c r="B4691" s="2" t="s">
        <v>45</v>
      </c>
      <c r="C4691" s="2" t="s">
        <v>24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tr">
        <f t="shared" si="108"/>
        <v>September</v>
      </c>
      <c r="J4691" s="2">
        <f>MONTH(H4691)</f>
        <v>9</v>
      </c>
      <c r="K4691" s="2">
        <f t="shared" si="111"/>
        <v>2024</v>
      </c>
      <c r="L4691" s="2">
        <f>H4691-G4691</f>
        <v>4</v>
      </c>
      <c r="M4691" s="2" t="str">
        <f t="shared" si="109"/>
        <v>delay delivery</v>
      </c>
      <c r="N4691" s="2" t="s">
        <v>25</v>
      </c>
      <c r="O4691" s="2" t="s">
        <v>31</v>
      </c>
      <c r="P4691" s="2">
        <v>1411.6</v>
      </c>
      <c r="Q4691" s="2" t="s">
        <v>21</v>
      </c>
      <c r="R4691" s="4" t="s">
        <v>15382</v>
      </c>
    </row>
    <row r="4692" spans="1:18" ht="14.25" customHeight="1" x14ac:dyDescent="0.3">
      <c r="A4692" s="2" t="s">
        <v>4727</v>
      </c>
      <c r="B4692" s="2" t="s">
        <v>17</v>
      </c>
      <c r="C4692" s="2" t="s">
        <v>40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tr">
        <f t="shared" si="108"/>
        <v>May</v>
      </c>
      <c r="J4692" s="2">
        <f>MONTH(H4692)</f>
        <v>5</v>
      </c>
      <c r="K4692" s="2">
        <f t="shared" si="111"/>
        <v>2023</v>
      </c>
      <c r="L4692" s="2">
        <f>H4692-G4692</f>
        <v>7</v>
      </c>
      <c r="M4692" s="2" t="str">
        <f t="shared" si="109"/>
        <v>on time delivery</v>
      </c>
      <c r="N4692" s="2" t="s">
        <v>35</v>
      </c>
      <c r="O4692" s="2" t="s">
        <v>20</v>
      </c>
      <c r="P4692" s="2">
        <v>849.61</v>
      </c>
      <c r="Q4692" s="2" t="s">
        <v>38</v>
      </c>
      <c r="R4692" s="4" t="s">
        <v>15382</v>
      </c>
    </row>
    <row r="4693" spans="1:18" ht="14.25" customHeight="1" x14ac:dyDescent="0.3">
      <c r="A4693" s="2" t="s">
        <v>4728</v>
      </c>
      <c r="B4693" s="2" t="s">
        <v>29</v>
      </c>
      <c r="C4693" s="2" t="s">
        <v>37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tr">
        <f t="shared" si="108"/>
        <v>January</v>
      </c>
      <c r="J4693" s="2">
        <f>MONTH(H4693)</f>
        <v>1</v>
      </c>
      <c r="K4693" s="2">
        <f t="shared" si="111"/>
        <v>2024</v>
      </c>
      <c r="L4693" s="2">
        <f>H4693-G4693</f>
        <v>7</v>
      </c>
      <c r="M4693" s="2" t="str">
        <f t="shared" si="109"/>
        <v>on time delivery</v>
      </c>
      <c r="N4693" s="2" t="s">
        <v>25</v>
      </c>
      <c r="O4693" s="2" t="s">
        <v>26</v>
      </c>
      <c r="P4693" s="2">
        <v>227.29</v>
      </c>
      <c r="Q4693" s="2" t="s">
        <v>32</v>
      </c>
      <c r="R4693" s="4" t="s">
        <v>15382</v>
      </c>
    </row>
    <row r="4694" spans="1:18" ht="14.25" customHeight="1" x14ac:dyDescent="0.3">
      <c r="A4694" s="2" t="s">
        <v>4729</v>
      </c>
      <c r="B4694" s="2" t="s">
        <v>29</v>
      </c>
      <c r="C4694" s="2" t="s">
        <v>30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tr">
        <f t="shared" si="108"/>
        <v>November</v>
      </c>
      <c r="J4694" s="2">
        <f>MONTH(H4694)</f>
        <v>11</v>
      </c>
      <c r="K4694" s="2">
        <f t="shared" si="111"/>
        <v>2024</v>
      </c>
      <c r="L4694" s="2">
        <f>H4694-G4694</f>
        <v>5</v>
      </c>
      <c r="M4694" s="2" t="str">
        <f t="shared" si="109"/>
        <v>delay delivery</v>
      </c>
      <c r="N4694" s="2" t="s">
        <v>25</v>
      </c>
      <c r="O4694" s="2" t="s">
        <v>31</v>
      </c>
      <c r="P4694" s="2">
        <v>609</v>
      </c>
      <c r="Q4694" s="2" t="s">
        <v>43</v>
      </c>
      <c r="R4694" s="4" t="s">
        <v>15382</v>
      </c>
    </row>
    <row r="4695" spans="1:18" ht="14.25" customHeight="1" x14ac:dyDescent="0.3">
      <c r="A4695" s="2" t="s">
        <v>4730</v>
      </c>
      <c r="B4695" s="2" t="s">
        <v>45</v>
      </c>
      <c r="C4695" s="2" t="s">
        <v>30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tr">
        <f t="shared" si="108"/>
        <v>May</v>
      </c>
      <c r="J4695" s="2">
        <f>MONTH(H4695)</f>
        <v>5</v>
      </c>
      <c r="K4695" s="2">
        <f t="shared" si="111"/>
        <v>2023</v>
      </c>
      <c r="L4695" s="2">
        <f>H4695-G4695</f>
        <v>2</v>
      </c>
      <c r="M4695" s="2" t="str">
        <f t="shared" si="109"/>
        <v>early delivery</v>
      </c>
      <c r="N4695" s="2" t="s">
        <v>25</v>
      </c>
      <c r="O4695" s="2" t="s">
        <v>26</v>
      </c>
      <c r="P4695" s="2">
        <v>987.01</v>
      </c>
      <c r="Q4695" s="2" t="s">
        <v>38</v>
      </c>
      <c r="R4695" s="4" t="s">
        <v>15382</v>
      </c>
    </row>
    <row r="4696" spans="1:18" ht="14.25" customHeight="1" x14ac:dyDescent="0.3">
      <c r="A4696" s="2" t="s">
        <v>4731</v>
      </c>
      <c r="B4696" s="2" t="s">
        <v>45</v>
      </c>
      <c r="C4696" s="2" t="s">
        <v>37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tr">
        <f t="shared" si="108"/>
        <v>April</v>
      </c>
      <c r="J4696" s="2">
        <f>MONTH(H4696)</f>
        <v>4</v>
      </c>
      <c r="K4696" s="2">
        <f t="shared" si="111"/>
        <v>2023</v>
      </c>
      <c r="L4696" s="2">
        <f>H4696-G4696</f>
        <v>4</v>
      </c>
      <c r="M4696" s="2" t="str">
        <f t="shared" si="109"/>
        <v>delay delivery</v>
      </c>
      <c r="N4696" s="2" t="s">
        <v>25</v>
      </c>
      <c r="O4696" s="2" t="s">
        <v>20</v>
      </c>
      <c r="P4696" s="2">
        <v>191.39</v>
      </c>
      <c r="Q4696" s="2" t="s">
        <v>27</v>
      </c>
      <c r="R4696" s="4" t="s">
        <v>15382</v>
      </c>
    </row>
    <row r="4697" spans="1:18" ht="14.25" customHeight="1" x14ac:dyDescent="0.3">
      <c r="A4697" s="2" t="s">
        <v>4732</v>
      </c>
      <c r="B4697" s="2" t="s">
        <v>17</v>
      </c>
      <c r="C4697" s="2" t="s">
        <v>37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tr">
        <f t="shared" si="108"/>
        <v>October</v>
      </c>
      <c r="J4697" s="2">
        <f>MONTH(H4697)</f>
        <v>10</v>
      </c>
      <c r="K4697" s="2">
        <f t="shared" si="111"/>
        <v>2024</v>
      </c>
      <c r="L4697" s="2">
        <f>H4697-G4697</f>
        <v>7</v>
      </c>
      <c r="M4697" s="2" t="str">
        <f t="shared" si="109"/>
        <v>on time delivery</v>
      </c>
      <c r="N4697" s="2" t="s">
        <v>25</v>
      </c>
      <c r="O4697" s="2" t="s">
        <v>20</v>
      </c>
      <c r="P4697" s="2">
        <v>173.77</v>
      </c>
      <c r="Q4697" s="2" t="s">
        <v>52</v>
      </c>
      <c r="R4697" s="4" t="s">
        <v>15382</v>
      </c>
    </row>
    <row r="4698" spans="1:18" ht="14.25" customHeight="1" x14ac:dyDescent="0.3">
      <c r="A4698" s="2" t="s">
        <v>4733</v>
      </c>
      <c r="B4698" s="2" t="s">
        <v>17</v>
      </c>
      <c r="C4698" s="2" t="s">
        <v>30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tr">
        <f t="shared" si="108"/>
        <v>February</v>
      </c>
      <c r="J4698" s="2">
        <f>MONTH(H4698)</f>
        <v>2</v>
      </c>
      <c r="K4698" s="2">
        <f t="shared" si="111"/>
        <v>2023</v>
      </c>
      <c r="L4698" s="2">
        <f>H4698-G4698</f>
        <v>7</v>
      </c>
      <c r="M4698" s="2" t="str">
        <f t="shared" si="109"/>
        <v>on time delivery</v>
      </c>
      <c r="N4698" s="2" t="s">
        <v>35</v>
      </c>
      <c r="O4698" s="2" t="s">
        <v>20</v>
      </c>
      <c r="P4698" s="2">
        <v>477.22</v>
      </c>
      <c r="Q4698" s="2" t="s">
        <v>43</v>
      </c>
      <c r="R4698" s="4" t="s">
        <v>15382</v>
      </c>
    </row>
    <row r="4699" spans="1:18" ht="14.25" customHeight="1" x14ac:dyDescent="0.3">
      <c r="A4699" s="2" t="s">
        <v>4734</v>
      </c>
      <c r="B4699" s="2" t="s">
        <v>29</v>
      </c>
      <c r="C4699" s="2" t="s">
        <v>24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tr">
        <f t="shared" si="108"/>
        <v>November</v>
      </c>
      <c r="J4699" s="2">
        <f>MONTH(H4699)</f>
        <v>11</v>
      </c>
      <c r="K4699" s="2">
        <f t="shared" si="111"/>
        <v>2023</v>
      </c>
      <c r="L4699" s="2">
        <f>H4699-G4699</f>
        <v>7</v>
      </c>
      <c r="M4699" s="2" t="str">
        <f t="shared" si="109"/>
        <v>on time delivery</v>
      </c>
      <c r="N4699" s="2" t="s">
        <v>25</v>
      </c>
      <c r="O4699" s="2" t="s">
        <v>26</v>
      </c>
      <c r="P4699" s="2">
        <v>475.83</v>
      </c>
      <c r="Q4699" s="2" t="s">
        <v>27</v>
      </c>
      <c r="R4699" s="4" t="s">
        <v>15382</v>
      </c>
    </row>
    <row r="4700" spans="1:18" ht="14.25" customHeight="1" x14ac:dyDescent="0.3">
      <c r="A4700" s="2" t="s">
        <v>4735</v>
      </c>
      <c r="B4700" s="2" t="s">
        <v>45</v>
      </c>
      <c r="C4700" s="2" t="s">
        <v>37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tr">
        <f t="shared" si="108"/>
        <v>August</v>
      </c>
      <c r="J4700" s="2">
        <f>MONTH(H4700)</f>
        <v>8</v>
      </c>
      <c r="K4700" s="2">
        <f t="shared" si="111"/>
        <v>2024</v>
      </c>
      <c r="L4700" s="2">
        <f>H4700-G4700</f>
        <v>5</v>
      </c>
      <c r="M4700" s="2" t="str">
        <f t="shared" si="109"/>
        <v>delay delivery</v>
      </c>
      <c r="N4700" s="2" t="s">
        <v>35</v>
      </c>
      <c r="O4700" s="2" t="s">
        <v>31</v>
      </c>
      <c r="P4700" s="2">
        <v>50.53</v>
      </c>
      <c r="Q4700" s="2" t="s">
        <v>43</v>
      </c>
      <c r="R4700" s="4" t="s">
        <v>15382</v>
      </c>
    </row>
    <row r="4701" spans="1:18" ht="14.25" customHeight="1" x14ac:dyDescent="0.3">
      <c r="A4701" s="2" t="s">
        <v>4736</v>
      </c>
      <c r="B4701" s="2" t="s">
        <v>45</v>
      </c>
      <c r="C4701" s="2" t="s">
        <v>40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tr">
        <f t="shared" si="108"/>
        <v>July</v>
      </c>
      <c r="J4701" s="2">
        <f>MONTH(H4701)</f>
        <v>7</v>
      </c>
      <c r="K4701" s="2">
        <f t="shared" si="111"/>
        <v>2023</v>
      </c>
      <c r="L4701" s="2">
        <f>H4701-G4701</f>
        <v>6</v>
      </c>
      <c r="M4701" s="2" t="str">
        <f t="shared" si="109"/>
        <v>on time delivery</v>
      </c>
      <c r="N4701" s="2" t="s">
        <v>35</v>
      </c>
      <c r="O4701" s="2" t="s">
        <v>31</v>
      </c>
      <c r="P4701" s="2">
        <v>628.19000000000005</v>
      </c>
      <c r="Q4701" s="2" t="s">
        <v>43</v>
      </c>
      <c r="R4701" s="4" t="s">
        <v>15382</v>
      </c>
    </row>
    <row r="4702" spans="1:18" ht="14.25" customHeight="1" x14ac:dyDescent="0.3">
      <c r="A4702" s="2" t="s">
        <v>4737</v>
      </c>
      <c r="B4702" s="2" t="s">
        <v>45</v>
      </c>
      <c r="C4702" s="2" t="s">
        <v>40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tr">
        <f t="shared" si="108"/>
        <v>February</v>
      </c>
      <c r="J4702" s="2">
        <f>MONTH(H4702)</f>
        <v>2</v>
      </c>
      <c r="K4702" s="2">
        <f t="shared" si="111"/>
        <v>2024</v>
      </c>
      <c r="L4702" s="2">
        <f>H4702-G4702</f>
        <v>6</v>
      </c>
      <c r="M4702" s="2" t="str">
        <f t="shared" si="109"/>
        <v>on time delivery</v>
      </c>
      <c r="N4702" s="2" t="s">
        <v>35</v>
      </c>
      <c r="O4702" s="2" t="s">
        <v>20</v>
      </c>
      <c r="P4702" s="2">
        <v>1017.95</v>
      </c>
      <c r="Q4702" s="2" t="s">
        <v>21</v>
      </c>
      <c r="R4702" s="4" t="s">
        <v>15382</v>
      </c>
    </row>
    <row r="4703" spans="1:18" ht="14.25" customHeight="1" x14ac:dyDescent="0.3">
      <c r="A4703" s="2" t="s">
        <v>4738</v>
      </c>
      <c r="B4703" s="2" t="s">
        <v>17</v>
      </c>
      <c r="C4703" s="2" t="s">
        <v>24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tr">
        <f t="shared" si="108"/>
        <v>December</v>
      </c>
      <c r="J4703" s="2">
        <f>MONTH(H4703)</f>
        <v>12</v>
      </c>
      <c r="K4703" s="2">
        <f t="shared" si="111"/>
        <v>2023</v>
      </c>
      <c r="L4703" s="2">
        <f>H4703-G4703</f>
        <v>1</v>
      </c>
      <c r="M4703" s="2" t="str">
        <f t="shared" si="109"/>
        <v>early delivery</v>
      </c>
      <c r="N4703" s="2" t="s">
        <v>19</v>
      </c>
      <c r="O4703" s="2" t="s">
        <v>31</v>
      </c>
      <c r="P4703" s="2">
        <v>642.54999999999995</v>
      </c>
      <c r="Q4703" s="2" t="s">
        <v>21</v>
      </c>
      <c r="R4703" s="4" t="s">
        <v>15382</v>
      </c>
    </row>
    <row r="4704" spans="1:18" ht="14.25" customHeight="1" x14ac:dyDescent="0.3">
      <c r="A4704" s="2" t="s">
        <v>4739</v>
      </c>
      <c r="B4704" s="2" t="s">
        <v>45</v>
      </c>
      <c r="C4704" s="2" t="s">
        <v>18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tr">
        <f t="shared" si="108"/>
        <v>January</v>
      </c>
      <c r="J4704" s="2">
        <f>MONTH(H4704)</f>
        <v>1</v>
      </c>
      <c r="K4704" s="2">
        <f t="shared" si="111"/>
        <v>2024</v>
      </c>
      <c r="L4704" s="2">
        <f>H4704-G4704</f>
        <v>6</v>
      </c>
      <c r="M4704" s="2" t="str">
        <f t="shared" si="109"/>
        <v>on time delivery</v>
      </c>
      <c r="N4704" s="2" t="s">
        <v>35</v>
      </c>
      <c r="O4704" s="2" t="s">
        <v>31</v>
      </c>
      <c r="P4704" s="2">
        <v>62.5</v>
      </c>
      <c r="Q4704" s="2" t="s">
        <v>32</v>
      </c>
      <c r="R4704" s="4" t="s">
        <v>15382</v>
      </c>
    </row>
    <row r="4705" spans="1:18" ht="14.25" customHeight="1" x14ac:dyDescent="0.3">
      <c r="A4705" s="2" t="s">
        <v>4740</v>
      </c>
      <c r="B4705" s="2" t="s">
        <v>29</v>
      </c>
      <c r="C4705" s="2" t="s">
        <v>24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tr">
        <f t="shared" si="108"/>
        <v>November</v>
      </c>
      <c r="J4705" s="2">
        <f>MONTH(H4705)</f>
        <v>11</v>
      </c>
      <c r="K4705" s="2">
        <f t="shared" si="111"/>
        <v>2023</v>
      </c>
      <c r="L4705" s="2">
        <f>H4705-G4705</f>
        <v>5</v>
      </c>
      <c r="M4705" s="2" t="str">
        <f t="shared" si="109"/>
        <v>delay delivery</v>
      </c>
      <c r="N4705" s="2" t="s">
        <v>25</v>
      </c>
      <c r="O4705" s="2" t="s">
        <v>20</v>
      </c>
      <c r="P4705" s="2">
        <v>203.8</v>
      </c>
      <c r="Q4705" s="2" t="s">
        <v>27</v>
      </c>
      <c r="R4705" s="4" t="s">
        <v>15382</v>
      </c>
    </row>
    <row r="4706" spans="1:18" ht="14.25" customHeight="1" x14ac:dyDescent="0.3">
      <c r="A4706" s="2" t="s">
        <v>4741</v>
      </c>
      <c r="B4706" s="2" t="s">
        <v>29</v>
      </c>
      <c r="C4706" s="2" t="s">
        <v>30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tr">
        <f t="shared" si="108"/>
        <v>September</v>
      </c>
      <c r="J4706" s="2">
        <f>MONTH(H4706)</f>
        <v>9</v>
      </c>
      <c r="K4706" s="2">
        <f t="shared" si="111"/>
        <v>2023</v>
      </c>
      <c r="L4706" s="2">
        <f>H4706-G4706</f>
        <v>7</v>
      </c>
      <c r="M4706" s="2" t="str">
        <f t="shared" si="109"/>
        <v>on time delivery</v>
      </c>
      <c r="N4706" s="2" t="s">
        <v>25</v>
      </c>
      <c r="O4706" s="2" t="s">
        <v>31</v>
      </c>
      <c r="P4706" s="2">
        <v>498.11</v>
      </c>
      <c r="Q4706" s="2" t="s">
        <v>32</v>
      </c>
      <c r="R4706" s="4" t="s">
        <v>15382</v>
      </c>
    </row>
    <row r="4707" spans="1:18" ht="14.25" customHeight="1" x14ac:dyDescent="0.3">
      <c r="A4707" s="2" t="s">
        <v>4742</v>
      </c>
      <c r="B4707" s="2" t="s">
        <v>17</v>
      </c>
      <c r="C4707" s="2" t="s">
        <v>18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tr">
        <f t="shared" si="108"/>
        <v>August</v>
      </c>
      <c r="J4707" s="2">
        <f>MONTH(H4707)</f>
        <v>8</v>
      </c>
      <c r="K4707" s="2">
        <f t="shared" si="111"/>
        <v>2024</v>
      </c>
      <c r="L4707" s="2">
        <f>H4707-G4707</f>
        <v>3</v>
      </c>
      <c r="M4707" s="2" t="str">
        <f t="shared" si="109"/>
        <v>delay delivery</v>
      </c>
      <c r="N4707" s="2" t="s">
        <v>19</v>
      </c>
      <c r="O4707" s="2" t="s">
        <v>20</v>
      </c>
      <c r="P4707" s="2">
        <v>75.91</v>
      </c>
      <c r="Q4707" s="2" t="s">
        <v>32</v>
      </c>
      <c r="R4707" s="4" t="s">
        <v>15382</v>
      </c>
    </row>
    <row r="4708" spans="1:18" ht="14.25" customHeight="1" x14ac:dyDescent="0.3">
      <c r="A4708" s="2" t="s">
        <v>4743</v>
      </c>
      <c r="B4708" s="2" t="s">
        <v>23</v>
      </c>
      <c r="C4708" s="2" t="s">
        <v>30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tr">
        <f t="shared" si="108"/>
        <v>July</v>
      </c>
      <c r="J4708" s="2">
        <f>MONTH(H4708)</f>
        <v>7</v>
      </c>
      <c r="K4708" s="2">
        <f t="shared" si="111"/>
        <v>2024</v>
      </c>
      <c r="L4708" s="2">
        <f>H4708-G4708</f>
        <v>4</v>
      </c>
      <c r="M4708" s="2" t="str">
        <f t="shared" si="109"/>
        <v>delay delivery</v>
      </c>
      <c r="N4708" s="2" t="s">
        <v>25</v>
      </c>
      <c r="O4708" s="2" t="s">
        <v>26</v>
      </c>
      <c r="P4708" s="2">
        <v>364.43</v>
      </c>
      <c r="Q4708" s="2" t="s">
        <v>21</v>
      </c>
      <c r="R4708" s="4" t="s">
        <v>15382</v>
      </c>
    </row>
    <row r="4709" spans="1:18" ht="14.25" customHeight="1" x14ac:dyDescent="0.3">
      <c r="A4709" s="2" t="s">
        <v>4744</v>
      </c>
      <c r="B4709" s="2" t="s">
        <v>17</v>
      </c>
      <c r="C4709" s="2" t="s">
        <v>40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tr">
        <f t="shared" si="108"/>
        <v>January</v>
      </c>
      <c r="J4709" s="2">
        <f>MONTH(H4709)</f>
        <v>1</v>
      </c>
      <c r="K4709" s="2">
        <f t="shared" si="111"/>
        <v>2023</v>
      </c>
      <c r="L4709" s="2">
        <f>H4709-G4709</f>
        <v>7</v>
      </c>
      <c r="M4709" s="2" t="str">
        <f t="shared" si="109"/>
        <v>on time delivery</v>
      </c>
      <c r="N4709" s="2" t="s">
        <v>35</v>
      </c>
      <c r="O4709" s="2" t="s">
        <v>26</v>
      </c>
      <c r="P4709" s="2">
        <v>146.12</v>
      </c>
      <c r="Q4709" s="2" t="s">
        <v>38</v>
      </c>
      <c r="R4709" s="4" t="s">
        <v>15382</v>
      </c>
    </row>
    <row r="4710" spans="1:18" ht="14.25" customHeight="1" x14ac:dyDescent="0.3">
      <c r="A4710" s="2" t="s">
        <v>4745</v>
      </c>
      <c r="B4710" s="2" t="s">
        <v>23</v>
      </c>
      <c r="C4710" s="2" t="s">
        <v>37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tr">
        <f t="shared" si="108"/>
        <v>December</v>
      </c>
      <c r="J4710" s="2">
        <f>MONTH(H4710)</f>
        <v>12</v>
      </c>
      <c r="K4710" s="2">
        <f t="shared" si="111"/>
        <v>2024</v>
      </c>
      <c r="L4710" s="2">
        <f>H4710-G4710</f>
        <v>1</v>
      </c>
      <c r="M4710" s="2" t="str">
        <f t="shared" si="109"/>
        <v>early delivery</v>
      </c>
      <c r="N4710" s="2" t="s">
        <v>35</v>
      </c>
      <c r="O4710" s="2" t="s">
        <v>26</v>
      </c>
      <c r="P4710" s="2">
        <v>389.58</v>
      </c>
      <c r="Q4710" s="2" t="s">
        <v>52</v>
      </c>
      <c r="R4710" s="4" t="s">
        <v>15382</v>
      </c>
    </row>
    <row r="4711" spans="1:18" ht="14.25" customHeight="1" x14ac:dyDescent="0.3">
      <c r="A4711" s="2" t="s">
        <v>4746</v>
      </c>
      <c r="B4711" s="2" t="s">
        <v>45</v>
      </c>
      <c r="C4711" s="2" t="s">
        <v>30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tr">
        <f t="shared" si="108"/>
        <v>July</v>
      </c>
      <c r="J4711" s="2">
        <f>MONTH(H4711)</f>
        <v>7</v>
      </c>
      <c r="K4711" s="2">
        <f t="shared" si="111"/>
        <v>2024</v>
      </c>
      <c r="L4711" s="2">
        <f>H4711-G4711</f>
        <v>1</v>
      </c>
      <c r="M4711" s="2" t="str">
        <f t="shared" si="109"/>
        <v>early delivery</v>
      </c>
      <c r="N4711" s="2" t="s">
        <v>35</v>
      </c>
      <c r="O4711" s="2" t="s">
        <v>20</v>
      </c>
      <c r="P4711" s="2">
        <v>342.55</v>
      </c>
      <c r="Q4711" s="2" t="s">
        <v>52</v>
      </c>
      <c r="R4711" s="4" t="s">
        <v>15382</v>
      </c>
    </row>
    <row r="4712" spans="1:18" ht="14.25" customHeight="1" x14ac:dyDescent="0.3">
      <c r="A4712" s="2" t="s">
        <v>4747</v>
      </c>
      <c r="B4712" s="2" t="s">
        <v>17</v>
      </c>
      <c r="C4712" s="2" t="s">
        <v>40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tr">
        <f t="shared" si="108"/>
        <v>February</v>
      </c>
      <c r="J4712" s="2">
        <f>MONTH(H4712)</f>
        <v>2</v>
      </c>
      <c r="K4712" s="2">
        <f t="shared" si="111"/>
        <v>2024</v>
      </c>
      <c r="L4712" s="2">
        <f>H4712-G4712</f>
        <v>7</v>
      </c>
      <c r="M4712" s="2" t="str">
        <f t="shared" si="109"/>
        <v>on time delivery</v>
      </c>
      <c r="N4712" s="2" t="s">
        <v>35</v>
      </c>
      <c r="O4712" s="2" t="s">
        <v>31</v>
      </c>
      <c r="P4712" s="2">
        <v>577.16</v>
      </c>
      <c r="Q4712" s="2" t="s">
        <v>38</v>
      </c>
      <c r="R4712" s="4" t="s">
        <v>15382</v>
      </c>
    </row>
    <row r="4713" spans="1:18" ht="14.25" customHeight="1" x14ac:dyDescent="0.3">
      <c r="A4713" s="2" t="s">
        <v>4748</v>
      </c>
      <c r="B4713" s="2" t="s">
        <v>29</v>
      </c>
      <c r="C4713" s="2" t="s">
        <v>24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tr">
        <f t="shared" si="108"/>
        <v>November</v>
      </c>
      <c r="J4713" s="2">
        <f>MONTH(H4713)</f>
        <v>11</v>
      </c>
      <c r="K4713" s="2">
        <f t="shared" si="111"/>
        <v>2024</v>
      </c>
      <c r="L4713" s="2">
        <f>H4713-G4713</f>
        <v>1</v>
      </c>
      <c r="M4713" s="2" t="str">
        <f t="shared" si="109"/>
        <v>early delivery</v>
      </c>
      <c r="N4713" s="2" t="s">
        <v>19</v>
      </c>
      <c r="O4713" s="2" t="s">
        <v>20</v>
      </c>
      <c r="P4713" s="2">
        <v>949.8</v>
      </c>
      <c r="Q4713" s="2" t="s">
        <v>21</v>
      </c>
      <c r="R4713" s="4" t="s">
        <v>15382</v>
      </c>
    </row>
    <row r="4714" spans="1:18" ht="14.25" customHeight="1" x14ac:dyDescent="0.3">
      <c r="A4714" s="2" t="s">
        <v>4749</v>
      </c>
      <c r="B4714" s="2" t="s">
        <v>45</v>
      </c>
      <c r="C4714" s="2" t="s">
        <v>30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tr">
        <f t="shared" si="108"/>
        <v>February</v>
      </c>
      <c r="J4714" s="2">
        <f>MONTH(H4714)</f>
        <v>2</v>
      </c>
      <c r="K4714" s="2">
        <f t="shared" si="111"/>
        <v>2023</v>
      </c>
      <c r="L4714" s="2">
        <f>H4714-G4714</f>
        <v>7</v>
      </c>
      <c r="M4714" s="2" t="str">
        <f t="shared" si="109"/>
        <v>on time delivery</v>
      </c>
      <c r="N4714" s="2" t="s">
        <v>35</v>
      </c>
      <c r="O4714" s="2" t="s">
        <v>26</v>
      </c>
      <c r="P4714" s="2">
        <v>327.51</v>
      </c>
      <c r="Q4714" s="2" t="s">
        <v>52</v>
      </c>
      <c r="R4714" s="4" t="s">
        <v>15382</v>
      </c>
    </row>
    <row r="4715" spans="1:18" ht="14.25" customHeight="1" x14ac:dyDescent="0.3">
      <c r="A4715" s="2" t="s">
        <v>4750</v>
      </c>
      <c r="B4715" s="2" t="s">
        <v>29</v>
      </c>
      <c r="C4715" s="2" t="s">
        <v>40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tr">
        <f t="shared" si="108"/>
        <v>July</v>
      </c>
      <c r="J4715" s="2">
        <f>MONTH(H4715)</f>
        <v>7</v>
      </c>
      <c r="K4715" s="2">
        <f t="shared" si="111"/>
        <v>2024</v>
      </c>
      <c r="L4715" s="2">
        <f>H4715-G4715</f>
        <v>3</v>
      </c>
      <c r="M4715" s="2" t="str">
        <f t="shared" si="109"/>
        <v>delay delivery</v>
      </c>
      <c r="N4715" s="2" t="s">
        <v>25</v>
      </c>
      <c r="O4715" s="2" t="s">
        <v>31</v>
      </c>
      <c r="P4715" s="2">
        <v>499.02</v>
      </c>
      <c r="Q4715" s="2" t="s">
        <v>43</v>
      </c>
      <c r="R4715" s="4" t="s">
        <v>15382</v>
      </c>
    </row>
    <row r="4716" spans="1:18" ht="14.25" customHeight="1" x14ac:dyDescent="0.3">
      <c r="A4716" s="2" t="s">
        <v>4751</v>
      </c>
      <c r="B4716" s="2" t="s">
        <v>45</v>
      </c>
      <c r="C4716" s="2" t="s">
        <v>37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tr">
        <f t="shared" si="108"/>
        <v>December</v>
      </c>
      <c r="J4716" s="2">
        <f>MONTH(H4716)</f>
        <v>12</v>
      </c>
      <c r="K4716" s="2">
        <f t="shared" si="111"/>
        <v>2024</v>
      </c>
      <c r="L4716" s="2">
        <f>H4716-G4716</f>
        <v>5</v>
      </c>
      <c r="M4716" s="2" t="str">
        <f t="shared" si="109"/>
        <v>delay delivery</v>
      </c>
      <c r="N4716" s="2" t="s">
        <v>25</v>
      </c>
      <c r="O4716" s="2" t="s">
        <v>31</v>
      </c>
      <c r="P4716" s="2">
        <v>213.93</v>
      </c>
      <c r="Q4716" s="2" t="s">
        <v>43</v>
      </c>
      <c r="R4716" s="4" t="s">
        <v>15382</v>
      </c>
    </row>
    <row r="4717" spans="1:18" ht="14.25" customHeight="1" x14ac:dyDescent="0.3">
      <c r="A4717" s="2" t="s">
        <v>4752</v>
      </c>
      <c r="B4717" s="2" t="s">
        <v>17</v>
      </c>
      <c r="C4717" s="2" t="s">
        <v>30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tr">
        <f t="shared" si="108"/>
        <v>December</v>
      </c>
      <c r="J4717" s="2">
        <f>MONTH(H4717)</f>
        <v>12</v>
      </c>
      <c r="K4717" s="2">
        <f t="shared" si="111"/>
        <v>2024</v>
      </c>
      <c r="L4717" s="2">
        <f>H4717-G4717</f>
        <v>1</v>
      </c>
      <c r="M4717" s="2" t="str">
        <f t="shared" si="109"/>
        <v>early delivery</v>
      </c>
      <c r="N4717" s="2" t="s">
        <v>35</v>
      </c>
      <c r="O4717" s="2" t="s">
        <v>31</v>
      </c>
      <c r="P4717" s="2">
        <v>375.65</v>
      </c>
      <c r="Q4717" s="2" t="s">
        <v>32</v>
      </c>
      <c r="R4717" s="4" t="s">
        <v>15382</v>
      </c>
    </row>
    <row r="4718" spans="1:18" ht="14.25" customHeight="1" x14ac:dyDescent="0.3">
      <c r="A4718" s="2" t="s">
        <v>4753</v>
      </c>
      <c r="B4718" s="2" t="s">
        <v>23</v>
      </c>
      <c r="C4718" s="2" t="s">
        <v>40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tr">
        <f t="shared" si="108"/>
        <v>September</v>
      </c>
      <c r="J4718" s="2">
        <f>MONTH(H4718)</f>
        <v>9</v>
      </c>
      <c r="K4718" s="2">
        <f t="shared" si="111"/>
        <v>2024</v>
      </c>
      <c r="L4718" s="2">
        <f>H4718-G4718</f>
        <v>3</v>
      </c>
      <c r="M4718" s="2" t="str">
        <f t="shared" si="109"/>
        <v>delay delivery</v>
      </c>
      <c r="N4718" s="2" t="s">
        <v>19</v>
      </c>
      <c r="O4718" s="2" t="s">
        <v>31</v>
      </c>
      <c r="P4718" s="2">
        <v>358.57</v>
      </c>
      <c r="Q4718" s="2" t="s">
        <v>32</v>
      </c>
      <c r="R4718" s="4" t="s">
        <v>15382</v>
      </c>
    </row>
    <row r="4719" spans="1:18" ht="14.25" customHeight="1" x14ac:dyDescent="0.3">
      <c r="A4719" s="2" t="s">
        <v>4754</v>
      </c>
      <c r="B4719" s="2" t="s">
        <v>45</v>
      </c>
      <c r="C4719" s="2" t="s">
        <v>30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tr">
        <f t="shared" si="108"/>
        <v>June</v>
      </c>
      <c r="J4719" s="2">
        <f>MONTH(H4719)</f>
        <v>6</v>
      </c>
      <c r="K4719" s="2">
        <f t="shared" si="111"/>
        <v>2023</v>
      </c>
      <c r="L4719" s="2">
        <f>H4719-G4719</f>
        <v>4</v>
      </c>
      <c r="M4719" s="2" t="str">
        <f t="shared" si="109"/>
        <v>delay delivery</v>
      </c>
      <c r="N4719" s="2" t="s">
        <v>19</v>
      </c>
      <c r="O4719" s="2" t="s">
        <v>26</v>
      </c>
      <c r="P4719" s="2">
        <v>319.05</v>
      </c>
      <c r="Q4719" s="2" t="s">
        <v>27</v>
      </c>
      <c r="R4719" s="4" t="s">
        <v>15382</v>
      </c>
    </row>
    <row r="4720" spans="1:18" ht="14.25" customHeight="1" x14ac:dyDescent="0.3">
      <c r="A4720" s="2" t="s">
        <v>4755</v>
      </c>
      <c r="B4720" s="2" t="s">
        <v>23</v>
      </c>
      <c r="C4720" s="2" t="s">
        <v>37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tr">
        <f t="shared" si="108"/>
        <v>December</v>
      </c>
      <c r="J4720" s="2">
        <f>MONTH(H4720)</f>
        <v>12</v>
      </c>
      <c r="K4720" s="2">
        <f t="shared" si="111"/>
        <v>2023</v>
      </c>
      <c r="L4720" s="2">
        <f>H4720-G4720</f>
        <v>4</v>
      </c>
      <c r="M4720" s="2" t="str">
        <f t="shared" si="109"/>
        <v>delay delivery</v>
      </c>
      <c r="N4720" s="2" t="s">
        <v>35</v>
      </c>
      <c r="O4720" s="2" t="s">
        <v>20</v>
      </c>
      <c r="P4720" s="2">
        <v>469.84</v>
      </c>
      <c r="Q4720" s="2" t="s">
        <v>43</v>
      </c>
      <c r="R4720" s="4" t="s">
        <v>15382</v>
      </c>
    </row>
    <row r="4721" spans="1:18" ht="14.25" customHeight="1" x14ac:dyDescent="0.3">
      <c r="A4721" s="2" t="s">
        <v>4756</v>
      </c>
      <c r="B4721" s="2" t="s">
        <v>45</v>
      </c>
      <c r="C4721" s="2" t="s">
        <v>30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tr">
        <f t="shared" si="108"/>
        <v>November</v>
      </c>
      <c r="J4721" s="2">
        <f>MONTH(H4721)</f>
        <v>11</v>
      </c>
      <c r="K4721" s="2">
        <f t="shared" si="111"/>
        <v>2024</v>
      </c>
      <c r="L4721" s="2">
        <f>H4721-G4721</f>
        <v>7</v>
      </c>
      <c r="M4721" s="2" t="str">
        <f t="shared" si="109"/>
        <v>on time delivery</v>
      </c>
      <c r="N4721" s="2" t="s">
        <v>35</v>
      </c>
      <c r="O4721" s="2" t="s">
        <v>31</v>
      </c>
      <c r="P4721" s="2">
        <v>369.96</v>
      </c>
      <c r="Q4721" s="2" t="s">
        <v>38</v>
      </c>
      <c r="R4721" s="4" t="s">
        <v>15382</v>
      </c>
    </row>
    <row r="4722" spans="1:18" ht="14.25" customHeight="1" x14ac:dyDescent="0.3">
      <c r="A4722" s="2" t="s">
        <v>4757</v>
      </c>
      <c r="B4722" s="2" t="s">
        <v>29</v>
      </c>
      <c r="C4722" s="2" t="s">
        <v>30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tr">
        <f t="shared" si="108"/>
        <v>January</v>
      </c>
      <c r="J4722" s="2">
        <f>MONTH(H4722)</f>
        <v>1</v>
      </c>
      <c r="K4722" s="2">
        <f t="shared" si="111"/>
        <v>2023</v>
      </c>
      <c r="L4722" s="2">
        <f>H4722-G4722</f>
        <v>2</v>
      </c>
      <c r="M4722" s="2" t="str">
        <f t="shared" si="109"/>
        <v>early delivery</v>
      </c>
      <c r="N4722" s="2" t="s">
        <v>35</v>
      </c>
      <c r="O4722" s="2" t="s">
        <v>31</v>
      </c>
      <c r="P4722" s="2">
        <v>315.42</v>
      </c>
      <c r="Q4722" s="2" t="s">
        <v>43</v>
      </c>
      <c r="R4722" s="4" t="s">
        <v>15382</v>
      </c>
    </row>
    <row r="4723" spans="1:18" ht="14.25" customHeight="1" x14ac:dyDescent="0.3">
      <c r="A4723" s="2" t="s">
        <v>4758</v>
      </c>
      <c r="B4723" s="2" t="s">
        <v>29</v>
      </c>
      <c r="C4723" s="2" t="s">
        <v>40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tr">
        <f t="shared" si="108"/>
        <v>April</v>
      </c>
      <c r="J4723" s="2">
        <f>MONTH(H4723)</f>
        <v>4</v>
      </c>
      <c r="K4723" s="2">
        <f t="shared" si="111"/>
        <v>2023</v>
      </c>
      <c r="L4723" s="2">
        <f>H4723-G4723</f>
        <v>3</v>
      </c>
      <c r="M4723" s="2" t="str">
        <f t="shared" si="109"/>
        <v>delay delivery</v>
      </c>
      <c r="N4723" s="2" t="s">
        <v>25</v>
      </c>
      <c r="O4723" s="2" t="s">
        <v>31</v>
      </c>
      <c r="P4723" s="2">
        <v>126.24</v>
      </c>
      <c r="Q4723" s="2" t="s">
        <v>27</v>
      </c>
      <c r="R4723" s="4" t="s">
        <v>15382</v>
      </c>
    </row>
    <row r="4724" spans="1:18" ht="14.25" customHeight="1" x14ac:dyDescent="0.3">
      <c r="A4724" s="2" t="s">
        <v>4759</v>
      </c>
      <c r="B4724" s="2" t="s">
        <v>45</v>
      </c>
      <c r="C4724" s="2" t="s">
        <v>18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tr">
        <f t="shared" si="108"/>
        <v>February</v>
      </c>
      <c r="J4724" s="2">
        <f>MONTH(H4724)</f>
        <v>2</v>
      </c>
      <c r="K4724" s="2">
        <f t="shared" si="111"/>
        <v>2023</v>
      </c>
      <c r="L4724" s="2">
        <f>H4724-G4724</f>
        <v>1</v>
      </c>
      <c r="M4724" s="2" t="str">
        <f t="shared" si="109"/>
        <v>early delivery</v>
      </c>
      <c r="N4724" s="2" t="s">
        <v>25</v>
      </c>
      <c r="O4724" s="2" t="s">
        <v>26</v>
      </c>
      <c r="P4724" s="2">
        <v>91.59</v>
      </c>
      <c r="Q4724" s="2" t="s">
        <v>38</v>
      </c>
      <c r="R4724" s="4" t="s">
        <v>15382</v>
      </c>
    </row>
    <row r="4725" spans="1:18" ht="14.25" customHeight="1" x14ac:dyDescent="0.3">
      <c r="A4725" s="2" t="s">
        <v>4760</v>
      </c>
      <c r="B4725" s="2" t="s">
        <v>23</v>
      </c>
      <c r="C4725" s="2" t="s">
        <v>30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tr">
        <f t="shared" si="108"/>
        <v>December</v>
      </c>
      <c r="J4725" s="2">
        <f>MONTH(H4725)</f>
        <v>12</v>
      </c>
      <c r="K4725" s="2">
        <f t="shared" si="111"/>
        <v>2023</v>
      </c>
      <c r="L4725" s="2">
        <f>H4725-G4725</f>
        <v>6</v>
      </c>
      <c r="M4725" s="2" t="str">
        <f t="shared" si="109"/>
        <v>on time delivery</v>
      </c>
      <c r="N4725" s="2" t="s">
        <v>19</v>
      </c>
      <c r="O4725" s="2" t="s">
        <v>26</v>
      </c>
      <c r="P4725" s="2">
        <v>286.88</v>
      </c>
      <c r="Q4725" s="2" t="s">
        <v>43</v>
      </c>
      <c r="R4725" s="4" t="s">
        <v>15382</v>
      </c>
    </row>
    <row r="4726" spans="1:18" ht="14.25" customHeight="1" x14ac:dyDescent="0.3">
      <c r="A4726" s="2" t="s">
        <v>4761</v>
      </c>
      <c r="B4726" s="2" t="s">
        <v>17</v>
      </c>
      <c r="C4726" s="2" t="s">
        <v>18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tr">
        <f t="shared" si="108"/>
        <v>March</v>
      </c>
      <c r="J4726" s="2">
        <f>MONTH(H4726)</f>
        <v>3</v>
      </c>
      <c r="K4726" s="2">
        <f t="shared" si="111"/>
        <v>2024</v>
      </c>
      <c r="L4726" s="2">
        <f>H4726-G4726</f>
        <v>3</v>
      </c>
      <c r="M4726" s="2" t="str">
        <f t="shared" si="109"/>
        <v>delay delivery</v>
      </c>
      <c r="N4726" s="2" t="s">
        <v>25</v>
      </c>
      <c r="O4726" s="2" t="s">
        <v>20</v>
      </c>
      <c r="P4726" s="2">
        <v>796.66</v>
      </c>
      <c r="Q4726" s="2" t="s">
        <v>38</v>
      </c>
      <c r="R4726" s="4" t="s">
        <v>15382</v>
      </c>
    </row>
    <row r="4727" spans="1:18" ht="14.25" customHeight="1" x14ac:dyDescent="0.3">
      <c r="A4727" s="2" t="s">
        <v>4762</v>
      </c>
      <c r="B4727" s="2" t="s">
        <v>17</v>
      </c>
      <c r="C4727" s="2" t="s">
        <v>24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tr">
        <f t="shared" si="108"/>
        <v>February</v>
      </c>
      <c r="J4727" s="2">
        <f>MONTH(H4727)</f>
        <v>2</v>
      </c>
      <c r="K4727" s="2">
        <f t="shared" si="111"/>
        <v>2024</v>
      </c>
      <c r="L4727" s="2">
        <f>H4727-G4727</f>
        <v>3</v>
      </c>
      <c r="M4727" s="2" t="str">
        <f t="shared" si="109"/>
        <v>delay delivery</v>
      </c>
      <c r="N4727" s="2" t="s">
        <v>19</v>
      </c>
      <c r="O4727" s="2" t="s">
        <v>20</v>
      </c>
      <c r="P4727" s="2">
        <v>179.55</v>
      </c>
      <c r="Q4727" s="2" t="s">
        <v>21</v>
      </c>
      <c r="R4727" s="4" t="s">
        <v>15382</v>
      </c>
    </row>
    <row r="4728" spans="1:18" ht="14.25" customHeight="1" x14ac:dyDescent="0.3">
      <c r="A4728" s="2" t="s">
        <v>4763</v>
      </c>
      <c r="B4728" s="2" t="s">
        <v>29</v>
      </c>
      <c r="C4728" s="2" t="s">
        <v>30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tr">
        <f t="shared" si="108"/>
        <v>November</v>
      </c>
      <c r="J4728" s="2">
        <f>MONTH(H4728)</f>
        <v>11</v>
      </c>
      <c r="K4728" s="2">
        <f t="shared" si="111"/>
        <v>2024</v>
      </c>
      <c r="L4728" s="2">
        <f>H4728-G4728</f>
        <v>7</v>
      </c>
      <c r="M4728" s="2" t="str">
        <f t="shared" si="109"/>
        <v>on time delivery</v>
      </c>
      <c r="N4728" s="2" t="s">
        <v>19</v>
      </c>
      <c r="O4728" s="2" t="s">
        <v>31</v>
      </c>
      <c r="P4728" s="2">
        <v>133.13999999999999</v>
      </c>
      <c r="Q4728" s="2" t="s">
        <v>21</v>
      </c>
      <c r="R4728" s="4" t="s">
        <v>15382</v>
      </c>
    </row>
    <row r="4729" spans="1:18" ht="14.25" customHeight="1" x14ac:dyDescent="0.3">
      <c r="A4729" s="2" t="s">
        <v>4764</v>
      </c>
      <c r="B4729" s="2" t="s">
        <v>17</v>
      </c>
      <c r="C4729" s="2" t="s">
        <v>18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tr">
        <f t="shared" si="108"/>
        <v>March</v>
      </c>
      <c r="J4729" s="2">
        <f>MONTH(H4729)</f>
        <v>3</v>
      </c>
      <c r="K4729" s="2">
        <f t="shared" si="111"/>
        <v>2024</v>
      </c>
      <c r="L4729" s="2">
        <f>H4729-G4729</f>
        <v>5</v>
      </c>
      <c r="M4729" s="2" t="str">
        <f t="shared" si="109"/>
        <v>delay delivery</v>
      </c>
      <c r="N4729" s="2" t="s">
        <v>19</v>
      </c>
      <c r="O4729" s="2" t="s">
        <v>26</v>
      </c>
      <c r="P4729" s="2">
        <v>573.97</v>
      </c>
      <c r="Q4729" s="2" t="s">
        <v>21</v>
      </c>
      <c r="R4729" s="4" t="s">
        <v>15382</v>
      </c>
    </row>
    <row r="4730" spans="1:18" ht="14.25" customHeight="1" x14ac:dyDescent="0.3">
      <c r="A4730" s="2" t="s">
        <v>4765</v>
      </c>
      <c r="B4730" s="2" t="s">
        <v>29</v>
      </c>
      <c r="C4730" s="2" t="s">
        <v>24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tr">
        <f t="shared" si="108"/>
        <v>May</v>
      </c>
      <c r="J4730" s="2">
        <f>MONTH(H4730)</f>
        <v>5</v>
      </c>
      <c r="K4730" s="2">
        <f t="shared" si="111"/>
        <v>2023</v>
      </c>
      <c r="L4730" s="2">
        <f>H4730-G4730</f>
        <v>2</v>
      </c>
      <c r="M4730" s="2" t="str">
        <f t="shared" si="109"/>
        <v>early delivery</v>
      </c>
      <c r="N4730" s="2" t="s">
        <v>25</v>
      </c>
      <c r="O4730" s="2" t="s">
        <v>31</v>
      </c>
      <c r="P4730" s="2">
        <v>448.17</v>
      </c>
      <c r="Q4730" s="2" t="s">
        <v>21</v>
      </c>
      <c r="R4730" s="4" t="s">
        <v>15382</v>
      </c>
    </row>
    <row r="4731" spans="1:18" ht="14.25" customHeight="1" x14ac:dyDescent="0.3">
      <c r="A4731" s="2" t="s">
        <v>4766</v>
      </c>
      <c r="B4731" s="2" t="s">
        <v>17</v>
      </c>
      <c r="C4731" s="2" t="s">
        <v>40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tr">
        <f t="shared" si="108"/>
        <v>April</v>
      </c>
      <c r="J4731" s="2">
        <f>MONTH(H4731)</f>
        <v>4</v>
      </c>
      <c r="K4731" s="2">
        <f t="shared" si="111"/>
        <v>2023</v>
      </c>
      <c r="L4731" s="2">
        <f>H4731-G4731</f>
        <v>3</v>
      </c>
      <c r="M4731" s="2" t="str">
        <f t="shared" si="109"/>
        <v>delay delivery</v>
      </c>
      <c r="N4731" s="2" t="s">
        <v>25</v>
      </c>
      <c r="O4731" s="2" t="s">
        <v>26</v>
      </c>
      <c r="P4731" s="2">
        <v>571.03</v>
      </c>
      <c r="Q4731" s="2" t="s">
        <v>38</v>
      </c>
      <c r="R4731" s="4" t="s">
        <v>15382</v>
      </c>
    </row>
    <row r="4732" spans="1:18" ht="14.25" customHeight="1" x14ac:dyDescent="0.3">
      <c r="A4732" s="2" t="s">
        <v>4767</v>
      </c>
      <c r="B4732" s="2" t="s">
        <v>45</v>
      </c>
      <c r="C4732" s="2" t="s">
        <v>30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tr">
        <f t="shared" si="108"/>
        <v>January</v>
      </c>
      <c r="J4732" s="2">
        <f>MONTH(H4732)</f>
        <v>1</v>
      </c>
      <c r="K4732" s="2">
        <f t="shared" si="111"/>
        <v>2023</v>
      </c>
      <c r="L4732" s="2">
        <f>H4732-G4732</f>
        <v>1</v>
      </c>
      <c r="M4732" s="2" t="str">
        <f t="shared" si="109"/>
        <v>early delivery</v>
      </c>
      <c r="N4732" s="2" t="s">
        <v>19</v>
      </c>
      <c r="O4732" s="2" t="s">
        <v>26</v>
      </c>
      <c r="P4732" s="2">
        <v>470.04</v>
      </c>
      <c r="Q4732" s="2" t="s">
        <v>43</v>
      </c>
      <c r="R4732" s="4" t="s">
        <v>15382</v>
      </c>
    </row>
    <row r="4733" spans="1:18" ht="14.25" customHeight="1" x14ac:dyDescent="0.3">
      <c r="A4733" s="2" t="s">
        <v>4768</v>
      </c>
      <c r="B4733" s="2" t="s">
        <v>29</v>
      </c>
      <c r="C4733" s="2" t="s">
        <v>40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tr">
        <f t="shared" si="108"/>
        <v>January</v>
      </c>
      <c r="J4733" s="2">
        <f>MONTH(H4733)</f>
        <v>1</v>
      </c>
      <c r="K4733" s="2">
        <f t="shared" si="111"/>
        <v>2024</v>
      </c>
      <c r="L4733" s="2">
        <f>H4733-G4733</f>
        <v>6</v>
      </c>
      <c r="M4733" s="2" t="str">
        <f t="shared" si="109"/>
        <v>on time delivery</v>
      </c>
      <c r="N4733" s="2" t="s">
        <v>19</v>
      </c>
      <c r="O4733" s="2" t="s">
        <v>20</v>
      </c>
      <c r="P4733" s="2">
        <v>725.51</v>
      </c>
      <c r="Q4733" s="2" t="s">
        <v>38</v>
      </c>
      <c r="R4733" s="4" t="s">
        <v>15382</v>
      </c>
    </row>
    <row r="4734" spans="1:18" ht="14.25" customHeight="1" x14ac:dyDescent="0.3">
      <c r="A4734" s="2" t="s">
        <v>4769</v>
      </c>
      <c r="B4734" s="2" t="s">
        <v>29</v>
      </c>
      <c r="C4734" s="2" t="s">
        <v>24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tr">
        <f t="shared" si="108"/>
        <v>January</v>
      </c>
      <c r="J4734" s="2">
        <f>MONTH(H4734)</f>
        <v>1</v>
      </c>
      <c r="K4734" s="2">
        <f t="shared" si="111"/>
        <v>2023</v>
      </c>
      <c r="L4734" s="2">
        <f>H4734-G4734</f>
        <v>7</v>
      </c>
      <c r="M4734" s="2" t="str">
        <f t="shared" si="109"/>
        <v>on time delivery</v>
      </c>
      <c r="N4734" s="2" t="s">
        <v>35</v>
      </c>
      <c r="O4734" s="2" t="s">
        <v>20</v>
      </c>
      <c r="P4734" s="2">
        <v>1124.81</v>
      </c>
      <c r="Q4734" s="2" t="s">
        <v>21</v>
      </c>
      <c r="R4734" s="4" t="s">
        <v>15382</v>
      </c>
    </row>
    <row r="4735" spans="1:18" ht="14.25" customHeight="1" x14ac:dyDescent="0.3">
      <c r="A4735" s="2" t="s">
        <v>4770</v>
      </c>
      <c r="B4735" s="2" t="s">
        <v>45</v>
      </c>
      <c r="C4735" s="2" t="s">
        <v>40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tr">
        <f t="shared" si="108"/>
        <v>December</v>
      </c>
      <c r="J4735" s="2">
        <f>MONTH(H4735)</f>
        <v>12</v>
      </c>
      <c r="K4735" s="2">
        <f t="shared" si="111"/>
        <v>2023</v>
      </c>
      <c r="L4735" s="2">
        <f>H4735-G4735</f>
        <v>2</v>
      </c>
      <c r="M4735" s="2" t="str">
        <f t="shared" si="109"/>
        <v>early delivery</v>
      </c>
      <c r="N4735" s="2" t="s">
        <v>19</v>
      </c>
      <c r="O4735" s="2" t="s">
        <v>26</v>
      </c>
      <c r="P4735" s="2">
        <v>343.3</v>
      </c>
      <c r="Q4735" s="2" t="s">
        <v>52</v>
      </c>
      <c r="R4735" s="4" t="s">
        <v>15382</v>
      </c>
    </row>
    <row r="4736" spans="1:18" ht="14.25" customHeight="1" x14ac:dyDescent="0.3">
      <c r="A4736" s="2" t="s">
        <v>4771</v>
      </c>
      <c r="B4736" s="2" t="s">
        <v>29</v>
      </c>
      <c r="C4736" s="2" t="s">
        <v>40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tr">
        <f t="shared" si="108"/>
        <v>February</v>
      </c>
      <c r="J4736" s="2">
        <f>MONTH(H4736)</f>
        <v>2</v>
      </c>
      <c r="K4736" s="2">
        <f t="shared" si="111"/>
        <v>2024</v>
      </c>
      <c r="L4736" s="2">
        <f>H4736-G4736</f>
        <v>4</v>
      </c>
      <c r="M4736" s="2" t="str">
        <f t="shared" si="109"/>
        <v>delay delivery</v>
      </c>
      <c r="N4736" s="2" t="s">
        <v>19</v>
      </c>
      <c r="O4736" s="2" t="s">
        <v>31</v>
      </c>
      <c r="P4736" s="2">
        <v>357.24</v>
      </c>
      <c r="Q4736" s="2" t="s">
        <v>32</v>
      </c>
      <c r="R4736" s="4" t="s">
        <v>15382</v>
      </c>
    </row>
    <row r="4737" spans="1:18" ht="14.25" customHeight="1" x14ac:dyDescent="0.3">
      <c r="A4737" s="2" t="s">
        <v>4772</v>
      </c>
      <c r="B4737" s="2" t="s">
        <v>17</v>
      </c>
      <c r="C4737" s="2" t="s">
        <v>37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tr">
        <f t="shared" si="108"/>
        <v>January</v>
      </c>
      <c r="J4737" s="2">
        <f>MONTH(H4737)</f>
        <v>1</v>
      </c>
      <c r="K4737" s="2">
        <f t="shared" si="111"/>
        <v>2024</v>
      </c>
      <c r="L4737" s="2">
        <f>H4737-G4737</f>
        <v>3</v>
      </c>
      <c r="M4737" s="2" t="str">
        <f t="shared" si="109"/>
        <v>delay delivery</v>
      </c>
      <c r="N4737" s="2" t="s">
        <v>35</v>
      </c>
      <c r="O4737" s="2" t="s">
        <v>26</v>
      </c>
      <c r="P4737" s="2">
        <v>985.26</v>
      </c>
      <c r="Q4737" s="2" t="s">
        <v>38</v>
      </c>
      <c r="R4737" s="4" t="s">
        <v>15382</v>
      </c>
    </row>
    <row r="4738" spans="1:18" ht="14.25" customHeight="1" x14ac:dyDescent="0.3">
      <c r="A4738" s="2" t="s">
        <v>4773</v>
      </c>
      <c r="B4738" s="2" t="s">
        <v>17</v>
      </c>
      <c r="C4738" s="2" t="s">
        <v>24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tr">
        <f t="shared" si="108"/>
        <v>August</v>
      </c>
      <c r="J4738" s="2">
        <f>MONTH(H4738)</f>
        <v>8</v>
      </c>
      <c r="K4738" s="2">
        <f t="shared" si="111"/>
        <v>2024</v>
      </c>
      <c r="L4738" s="2">
        <f>H4738-G4738</f>
        <v>6</v>
      </c>
      <c r="M4738" s="2" t="str">
        <f t="shared" si="109"/>
        <v>on time delivery</v>
      </c>
      <c r="N4738" s="2" t="s">
        <v>19</v>
      </c>
      <c r="O4738" s="2" t="s">
        <v>26</v>
      </c>
      <c r="P4738" s="2">
        <v>907.93</v>
      </c>
      <c r="Q4738" s="2" t="s">
        <v>27</v>
      </c>
      <c r="R4738" s="4" t="s">
        <v>15382</v>
      </c>
    </row>
    <row r="4739" spans="1:18" ht="14.25" customHeight="1" x14ac:dyDescent="0.3">
      <c r="A4739" s="2" t="s">
        <v>4774</v>
      </c>
      <c r="B4739" s="2" t="s">
        <v>29</v>
      </c>
      <c r="C4739" s="2" t="s">
        <v>40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tr">
        <f t="shared" si="108"/>
        <v>April</v>
      </c>
      <c r="J4739" s="2">
        <f>MONTH(H4739)</f>
        <v>4</v>
      </c>
      <c r="K4739" s="2">
        <f t="shared" ref="K4739:K4802" si="112">YEAR(H4739)</f>
        <v>2023</v>
      </c>
      <c r="L4739" s="2">
        <f>H4739-G4739</f>
        <v>5</v>
      </c>
      <c r="M4739" s="2" t="str">
        <f t="shared" si="109"/>
        <v>delay delivery</v>
      </c>
      <c r="N4739" s="2" t="s">
        <v>25</v>
      </c>
      <c r="O4739" s="2" t="s">
        <v>26</v>
      </c>
      <c r="P4739" s="2">
        <v>543.92999999999995</v>
      </c>
      <c r="Q4739" s="2" t="s">
        <v>27</v>
      </c>
      <c r="R4739" s="4" t="s">
        <v>15382</v>
      </c>
    </row>
    <row r="4740" spans="1:18" ht="14.25" customHeight="1" x14ac:dyDescent="0.3">
      <c r="A4740" s="2" t="s">
        <v>4775</v>
      </c>
      <c r="B4740" s="2" t="s">
        <v>17</v>
      </c>
      <c r="C4740" s="2" t="s">
        <v>18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tr">
        <f t="shared" si="108"/>
        <v>September</v>
      </c>
      <c r="J4740" s="2">
        <f>MONTH(H4740)</f>
        <v>9</v>
      </c>
      <c r="K4740" s="2">
        <f t="shared" si="112"/>
        <v>2023</v>
      </c>
      <c r="L4740" s="2">
        <f>H4740-G4740</f>
        <v>7</v>
      </c>
      <c r="M4740" s="2" t="str">
        <f t="shared" si="109"/>
        <v>on time delivery</v>
      </c>
      <c r="N4740" s="2" t="s">
        <v>25</v>
      </c>
      <c r="O4740" s="2" t="s">
        <v>20</v>
      </c>
      <c r="P4740" s="2">
        <v>126.17</v>
      </c>
      <c r="Q4740" s="2" t="s">
        <v>21</v>
      </c>
      <c r="R4740" s="4" t="s">
        <v>15382</v>
      </c>
    </row>
    <row r="4741" spans="1:18" ht="14.25" customHeight="1" x14ac:dyDescent="0.3">
      <c r="A4741" s="2" t="s">
        <v>4776</v>
      </c>
      <c r="B4741" s="2" t="s">
        <v>23</v>
      </c>
      <c r="C4741" s="2" t="s">
        <v>24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tr">
        <f t="shared" si="108"/>
        <v>February</v>
      </c>
      <c r="J4741" s="2">
        <f>MONTH(H4741)</f>
        <v>2</v>
      </c>
      <c r="K4741" s="2">
        <f t="shared" si="112"/>
        <v>2023</v>
      </c>
      <c r="L4741" s="2">
        <f>H4741-G4741</f>
        <v>1</v>
      </c>
      <c r="M4741" s="2" t="str">
        <f t="shared" si="109"/>
        <v>early delivery</v>
      </c>
      <c r="N4741" s="2" t="s">
        <v>19</v>
      </c>
      <c r="O4741" s="2" t="s">
        <v>26</v>
      </c>
      <c r="P4741" s="2">
        <v>862.89</v>
      </c>
      <c r="Q4741" s="2" t="s">
        <v>52</v>
      </c>
      <c r="R4741" s="4" t="s">
        <v>15382</v>
      </c>
    </row>
    <row r="4742" spans="1:18" ht="14.25" customHeight="1" x14ac:dyDescent="0.3">
      <c r="A4742" s="2" t="s">
        <v>4777</v>
      </c>
      <c r="B4742" s="2" t="s">
        <v>29</v>
      </c>
      <c r="C4742" s="2" t="s">
        <v>37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tr">
        <f t="shared" si="108"/>
        <v>November</v>
      </c>
      <c r="J4742" s="2">
        <f>MONTH(H4742)</f>
        <v>11</v>
      </c>
      <c r="K4742" s="2">
        <f t="shared" si="112"/>
        <v>2024</v>
      </c>
      <c r="L4742" s="2">
        <f>H4742-G4742</f>
        <v>6</v>
      </c>
      <c r="M4742" s="2" t="str">
        <f t="shared" si="109"/>
        <v>on time delivery</v>
      </c>
      <c r="N4742" s="2" t="s">
        <v>35</v>
      </c>
      <c r="O4742" s="2" t="s">
        <v>26</v>
      </c>
      <c r="P4742" s="2">
        <v>583.30999999999995</v>
      </c>
      <c r="Q4742" s="2" t="s">
        <v>32</v>
      </c>
      <c r="R4742" s="4" t="s">
        <v>15382</v>
      </c>
    </row>
    <row r="4743" spans="1:18" ht="14.25" customHeight="1" x14ac:dyDescent="0.3">
      <c r="A4743" s="2" t="s">
        <v>4778</v>
      </c>
      <c r="B4743" s="2" t="s">
        <v>45</v>
      </c>
      <c r="C4743" s="2" t="s">
        <v>30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tr">
        <f t="shared" si="108"/>
        <v>March</v>
      </c>
      <c r="J4743" s="2">
        <f>MONTH(H4743)</f>
        <v>3</v>
      </c>
      <c r="K4743" s="2">
        <f t="shared" si="112"/>
        <v>2024</v>
      </c>
      <c r="L4743" s="2">
        <f>H4743-G4743</f>
        <v>3</v>
      </c>
      <c r="M4743" s="2" t="str">
        <f t="shared" si="109"/>
        <v>delay delivery</v>
      </c>
      <c r="N4743" s="2" t="s">
        <v>35</v>
      </c>
      <c r="O4743" s="2" t="s">
        <v>20</v>
      </c>
      <c r="P4743" s="2">
        <v>1152.28</v>
      </c>
      <c r="Q4743" s="2" t="s">
        <v>38</v>
      </c>
      <c r="R4743" s="4" t="s">
        <v>15382</v>
      </c>
    </row>
    <row r="4744" spans="1:18" ht="14.25" customHeight="1" x14ac:dyDescent="0.3">
      <c r="A4744" s="2" t="s">
        <v>4779</v>
      </c>
      <c r="B4744" s="2" t="s">
        <v>23</v>
      </c>
      <c r="C4744" s="2" t="s">
        <v>40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tr">
        <f t="shared" si="108"/>
        <v>February</v>
      </c>
      <c r="J4744" s="2">
        <f>MONTH(H4744)</f>
        <v>2</v>
      </c>
      <c r="K4744" s="2">
        <f t="shared" si="112"/>
        <v>2023</v>
      </c>
      <c r="L4744" s="2">
        <f>H4744-G4744</f>
        <v>7</v>
      </c>
      <c r="M4744" s="2" t="str">
        <f t="shared" si="109"/>
        <v>on time delivery</v>
      </c>
      <c r="N4744" s="2" t="s">
        <v>25</v>
      </c>
      <c r="O4744" s="2" t="s">
        <v>20</v>
      </c>
      <c r="P4744" s="2">
        <v>1229.83</v>
      </c>
      <c r="Q4744" s="2" t="s">
        <v>27</v>
      </c>
      <c r="R4744" s="4" t="s">
        <v>15382</v>
      </c>
    </row>
    <row r="4745" spans="1:18" ht="14.25" customHeight="1" x14ac:dyDescent="0.3">
      <c r="A4745" s="2" t="s">
        <v>4780</v>
      </c>
      <c r="B4745" s="2" t="s">
        <v>29</v>
      </c>
      <c r="C4745" s="2" t="s">
        <v>18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tr">
        <f t="shared" si="108"/>
        <v>March</v>
      </c>
      <c r="J4745" s="2">
        <f>MONTH(H4745)</f>
        <v>3</v>
      </c>
      <c r="K4745" s="2">
        <f t="shared" si="112"/>
        <v>2024</v>
      </c>
      <c r="L4745" s="2">
        <f>H4745-G4745</f>
        <v>5</v>
      </c>
      <c r="M4745" s="2" t="str">
        <f t="shared" si="109"/>
        <v>delay delivery</v>
      </c>
      <c r="N4745" s="2" t="s">
        <v>25</v>
      </c>
      <c r="O4745" s="2" t="s">
        <v>26</v>
      </c>
      <c r="P4745" s="2">
        <v>129.15</v>
      </c>
      <c r="Q4745" s="2" t="s">
        <v>27</v>
      </c>
      <c r="R4745" s="4" t="s">
        <v>15382</v>
      </c>
    </row>
    <row r="4746" spans="1:18" ht="14.25" customHeight="1" x14ac:dyDescent="0.3">
      <c r="A4746" s="2" t="s">
        <v>4781</v>
      </c>
      <c r="B4746" s="2" t="s">
        <v>45</v>
      </c>
      <c r="C4746" s="2" t="s">
        <v>37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tr">
        <f t="shared" si="108"/>
        <v>September</v>
      </c>
      <c r="J4746" s="2">
        <f>MONTH(H4746)</f>
        <v>9</v>
      </c>
      <c r="K4746" s="2">
        <f t="shared" si="112"/>
        <v>2024</v>
      </c>
      <c r="L4746" s="2">
        <f>H4746-G4746</f>
        <v>7</v>
      </c>
      <c r="M4746" s="2" t="str">
        <f t="shared" si="109"/>
        <v>on time delivery</v>
      </c>
      <c r="N4746" s="2" t="s">
        <v>35</v>
      </c>
      <c r="O4746" s="2" t="s">
        <v>26</v>
      </c>
      <c r="P4746" s="2">
        <v>910.24</v>
      </c>
      <c r="Q4746" s="2" t="s">
        <v>27</v>
      </c>
      <c r="R4746" s="4" t="s">
        <v>15382</v>
      </c>
    </row>
    <row r="4747" spans="1:18" ht="14.25" customHeight="1" x14ac:dyDescent="0.3">
      <c r="A4747" s="2" t="s">
        <v>4782</v>
      </c>
      <c r="B4747" s="2" t="s">
        <v>17</v>
      </c>
      <c r="C4747" s="2" t="s">
        <v>24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tr">
        <f t="shared" si="108"/>
        <v>July</v>
      </c>
      <c r="J4747" s="2">
        <f>MONTH(H4747)</f>
        <v>7</v>
      </c>
      <c r="K4747" s="2">
        <f t="shared" si="112"/>
        <v>2023</v>
      </c>
      <c r="L4747" s="2">
        <f>H4747-G4747</f>
        <v>4</v>
      </c>
      <c r="M4747" s="2" t="str">
        <f t="shared" si="109"/>
        <v>delay delivery</v>
      </c>
      <c r="N4747" s="2" t="s">
        <v>19</v>
      </c>
      <c r="O4747" s="2" t="s">
        <v>31</v>
      </c>
      <c r="P4747" s="2">
        <v>252.73</v>
      </c>
      <c r="Q4747" s="2" t="s">
        <v>32</v>
      </c>
      <c r="R4747" s="4" t="s">
        <v>15382</v>
      </c>
    </row>
    <row r="4748" spans="1:18" ht="14.25" customHeight="1" x14ac:dyDescent="0.3">
      <c r="A4748" s="2" t="s">
        <v>4783</v>
      </c>
      <c r="B4748" s="2" t="s">
        <v>45</v>
      </c>
      <c r="C4748" s="2" t="s">
        <v>40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tr">
        <f t="shared" si="108"/>
        <v>September</v>
      </c>
      <c r="J4748" s="2">
        <f>MONTH(H4748)</f>
        <v>9</v>
      </c>
      <c r="K4748" s="2">
        <f t="shared" si="112"/>
        <v>2023</v>
      </c>
      <c r="L4748" s="2">
        <f>H4748-G4748</f>
        <v>3</v>
      </c>
      <c r="M4748" s="2" t="str">
        <f t="shared" si="109"/>
        <v>delay delivery</v>
      </c>
      <c r="N4748" s="2" t="s">
        <v>19</v>
      </c>
      <c r="O4748" s="2" t="s">
        <v>20</v>
      </c>
      <c r="P4748" s="2">
        <v>954.84</v>
      </c>
      <c r="Q4748" s="2" t="s">
        <v>43</v>
      </c>
      <c r="R4748" s="4" t="s">
        <v>15382</v>
      </c>
    </row>
    <row r="4749" spans="1:18" ht="14.25" customHeight="1" x14ac:dyDescent="0.3">
      <c r="A4749" s="2" t="s">
        <v>4784</v>
      </c>
      <c r="B4749" s="2" t="s">
        <v>23</v>
      </c>
      <c r="C4749" s="2" t="s">
        <v>37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tr">
        <f t="shared" si="108"/>
        <v>July</v>
      </c>
      <c r="J4749" s="2">
        <f>MONTH(H4749)</f>
        <v>7</v>
      </c>
      <c r="K4749" s="2">
        <f t="shared" si="112"/>
        <v>2024</v>
      </c>
      <c r="L4749" s="2">
        <f>H4749-G4749</f>
        <v>5</v>
      </c>
      <c r="M4749" s="2" t="str">
        <f t="shared" si="109"/>
        <v>delay delivery</v>
      </c>
      <c r="N4749" s="2" t="s">
        <v>19</v>
      </c>
      <c r="O4749" s="2" t="s">
        <v>26</v>
      </c>
      <c r="P4749" s="2">
        <v>860.26</v>
      </c>
      <c r="Q4749" s="2" t="s">
        <v>32</v>
      </c>
      <c r="R4749" s="4" t="s">
        <v>15382</v>
      </c>
    </row>
    <row r="4750" spans="1:18" ht="14.25" customHeight="1" x14ac:dyDescent="0.3">
      <c r="A4750" s="2" t="s">
        <v>4785</v>
      </c>
      <c r="B4750" s="2" t="s">
        <v>17</v>
      </c>
      <c r="C4750" s="2" t="s">
        <v>37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tr">
        <f t="shared" si="108"/>
        <v>August</v>
      </c>
      <c r="J4750" s="2">
        <f>MONTH(H4750)</f>
        <v>8</v>
      </c>
      <c r="K4750" s="2">
        <f t="shared" si="112"/>
        <v>2023</v>
      </c>
      <c r="L4750" s="2">
        <f>H4750-G4750</f>
        <v>6</v>
      </c>
      <c r="M4750" s="2" t="str">
        <f t="shared" si="109"/>
        <v>on time delivery</v>
      </c>
      <c r="N4750" s="2" t="s">
        <v>19</v>
      </c>
      <c r="O4750" s="2" t="s">
        <v>20</v>
      </c>
      <c r="P4750" s="2">
        <v>735.74</v>
      </c>
      <c r="Q4750" s="2" t="s">
        <v>38</v>
      </c>
      <c r="R4750" s="4" t="s">
        <v>15382</v>
      </c>
    </row>
    <row r="4751" spans="1:18" ht="14.25" customHeight="1" x14ac:dyDescent="0.3">
      <c r="A4751" s="2" t="s">
        <v>4786</v>
      </c>
      <c r="B4751" s="2" t="s">
        <v>29</v>
      </c>
      <c r="C4751" s="2" t="s">
        <v>18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tr">
        <f t="shared" si="108"/>
        <v>February</v>
      </c>
      <c r="J4751" s="2">
        <f>MONTH(H4751)</f>
        <v>2</v>
      </c>
      <c r="K4751" s="2">
        <f t="shared" si="112"/>
        <v>2024</v>
      </c>
      <c r="L4751" s="2">
        <f>H4751-G4751</f>
        <v>1</v>
      </c>
      <c r="M4751" s="2" t="str">
        <f t="shared" si="109"/>
        <v>early delivery</v>
      </c>
      <c r="N4751" s="2" t="s">
        <v>35</v>
      </c>
      <c r="O4751" s="2" t="s">
        <v>20</v>
      </c>
      <c r="P4751" s="2">
        <v>732.63</v>
      </c>
      <c r="Q4751" s="2" t="s">
        <v>52</v>
      </c>
      <c r="R4751" s="4" t="s">
        <v>15382</v>
      </c>
    </row>
    <row r="4752" spans="1:18" ht="14.25" customHeight="1" x14ac:dyDescent="0.3">
      <c r="A4752" s="2" t="s">
        <v>4787</v>
      </c>
      <c r="B4752" s="2" t="s">
        <v>17</v>
      </c>
      <c r="C4752" s="2" t="s">
        <v>30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tr">
        <f t="shared" si="108"/>
        <v>April</v>
      </c>
      <c r="J4752" s="2">
        <f>MONTH(H4752)</f>
        <v>4</v>
      </c>
      <c r="K4752" s="2">
        <f t="shared" si="112"/>
        <v>2023</v>
      </c>
      <c r="L4752" s="2">
        <f>H4752-G4752</f>
        <v>1</v>
      </c>
      <c r="M4752" s="2" t="str">
        <f t="shared" si="109"/>
        <v>early delivery</v>
      </c>
      <c r="N4752" s="2" t="s">
        <v>35</v>
      </c>
      <c r="O4752" s="2" t="s">
        <v>20</v>
      </c>
      <c r="P4752" s="2">
        <v>156.62</v>
      </c>
      <c r="Q4752" s="2" t="s">
        <v>32</v>
      </c>
      <c r="R4752" s="4" t="s">
        <v>15382</v>
      </c>
    </row>
    <row r="4753" spans="1:18" ht="14.25" customHeight="1" x14ac:dyDescent="0.3">
      <c r="A4753" s="2" t="s">
        <v>4788</v>
      </c>
      <c r="B4753" s="2" t="s">
        <v>29</v>
      </c>
      <c r="C4753" s="2" t="s">
        <v>30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tr">
        <f t="shared" si="108"/>
        <v>January</v>
      </c>
      <c r="J4753" s="2">
        <f>MONTH(H4753)</f>
        <v>1</v>
      </c>
      <c r="K4753" s="2">
        <f t="shared" si="112"/>
        <v>2024</v>
      </c>
      <c r="L4753" s="2">
        <f>H4753-G4753</f>
        <v>4</v>
      </c>
      <c r="M4753" s="2" t="str">
        <f t="shared" si="109"/>
        <v>delay delivery</v>
      </c>
      <c r="N4753" s="2" t="s">
        <v>35</v>
      </c>
      <c r="O4753" s="2" t="s">
        <v>26</v>
      </c>
      <c r="P4753" s="2">
        <v>87.98</v>
      </c>
      <c r="Q4753" s="2" t="s">
        <v>32</v>
      </c>
      <c r="R4753" s="4" t="s">
        <v>15382</v>
      </c>
    </row>
    <row r="4754" spans="1:18" ht="14.25" customHeight="1" x14ac:dyDescent="0.3">
      <c r="A4754" s="2" t="s">
        <v>4789</v>
      </c>
      <c r="B4754" s="2" t="s">
        <v>29</v>
      </c>
      <c r="C4754" s="2" t="s">
        <v>30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tr">
        <f t="shared" si="108"/>
        <v>October</v>
      </c>
      <c r="J4754" s="2">
        <f>MONTH(H4754)</f>
        <v>10</v>
      </c>
      <c r="K4754" s="2">
        <f t="shared" si="112"/>
        <v>2023</v>
      </c>
      <c r="L4754" s="2">
        <f>H4754-G4754</f>
        <v>2</v>
      </c>
      <c r="M4754" s="2" t="str">
        <f t="shared" si="109"/>
        <v>early delivery</v>
      </c>
      <c r="N4754" s="2" t="s">
        <v>19</v>
      </c>
      <c r="O4754" s="2" t="s">
        <v>31</v>
      </c>
      <c r="P4754" s="2">
        <v>319.95999999999998</v>
      </c>
      <c r="Q4754" s="2" t="s">
        <v>38</v>
      </c>
      <c r="R4754" s="4" t="s">
        <v>15382</v>
      </c>
    </row>
    <row r="4755" spans="1:18" ht="14.25" customHeight="1" x14ac:dyDescent="0.3">
      <c r="A4755" s="2" t="s">
        <v>4790</v>
      </c>
      <c r="B4755" s="2" t="s">
        <v>45</v>
      </c>
      <c r="C4755" s="2" t="s">
        <v>24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tr">
        <f t="shared" si="108"/>
        <v>August</v>
      </c>
      <c r="J4755" s="2">
        <f>MONTH(H4755)</f>
        <v>8</v>
      </c>
      <c r="K4755" s="2">
        <f t="shared" si="112"/>
        <v>2024</v>
      </c>
      <c r="L4755" s="2">
        <f>H4755-G4755</f>
        <v>7</v>
      </c>
      <c r="M4755" s="2" t="str">
        <f t="shared" si="109"/>
        <v>on time delivery</v>
      </c>
      <c r="N4755" s="2" t="s">
        <v>19</v>
      </c>
      <c r="O4755" s="2" t="s">
        <v>20</v>
      </c>
      <c r="P4755" s="2">
        <v>892.97</v>
      </c>
      <c r="Q4755" s="2" t="s">
        <v>43</v>
      </c>
      <c r="R4755" s="4" t="s">
        <v>15382</v>
      </c>
    </row>
    <row r="4756" spans="1:18" ht="14.25" customHeight="1" x14ac:dyDescent="0.3">
      <c r="A4756" s="2" t="s">
        <v>4791</v>
      </c>
      <c r="B4756" s="2" t="s">
        <v>45</v>
      </c>
      <c r="C4756" s="2" t="s">
        <v>37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tr">
        <f t="shared" si="108"/>
        <v>February</v>
      </c>
      <c r="J4756" s="2">
        <f>MONTH(H4756)</f>
        <v>2</v>
      </c>
      <c r="K4756" s="2">
        <f t="shared" si="112"/>
        <v>2023</v>
      </c>
      <c r="L4756" s="2">
        <f>H4756-G4756</f>
        <v>7</v>
      </c>
      <c r="M4756" s="2" t="str">
        <f t="shared" si="109"/>
        <v>on time delivery</v>
      </c>
      <c r="N4756" s="2" t="s">
        <v>25</v>
      </c>
      <c r="O4756" s="2" t="s">
        <v>26</v>
      </c>
      <c r="P4756" s="2">
        <v>485.54</v>
      </c>
      <c r="Q4756" s="2" t="s">
        <v>32</v>
      </c>
      <c r="R4756" s="4" t="s">
        <v>15382</v>
      </c>
    </row>
    <row r="4757" spans="1:18" ht="14.25" customHeight="1" x14ac:dyDescent="0.3">
      <c r="A4757" s="2" t="s">
        <v>4792</v>
      </c>
      <c r="B4757" s="2" t="s">
        <v>45</v>
      </c>
      <c r="C4757" s="2" t="s">
        <v>24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tr">
        <f t="shared" si="108"/>
        <v>March</v>
      </c>
      <c r="J4757" s="2">
        <f>MONTH(H4757)</f>
        <v>3</v>
      </c>
      <c r="K4757" s="2">
        <f t="shared" si="112"/>
        <v>2024</v>
      </c>
      <c r="L4757" s="2">
        <f>H4757-G4757</f>
        <v>6</v>
      </c>
      <c r="M4757" s="2" t="str">
        <f t="shared" si="109"/>
        <v>on time delivery</v>
      </c>
      <c r="N4757" s="2" t="s">
        <v>35</v>
      </c>
      <c r="O4757" s="2" t="s">
        <v>26</v>
      </c>
      <c r="P4757" s="2">
        <v>143.93</v>
      </c>
      <c r="Q4757" s="2" t="s">
        <v>43</v>
      </c>
      <c r="R4757" s="4" t="s">
        <v>15382</v>
      </c>
    </row>
    <row r="4758" spans="1:18" ht="14.25" customHeight="1" x14ac:dyDescent="0.3">
      <c r="A4758" s="2" t="s">
        <v>4793</v>
      </c>
      <c r="B4758" s="2" t="s">
        <v>23</v>
      </c>
      <c r="C4758" s="2" t="s">
        <v>37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tr">
        <f t="shared" si="108"/>
        <v>May</v>
      </c>
      <c r="J4758" s="2">
        <f>MONTH(H4758)</f>
        <v>5</v>
      </c>
      <c r="K4758" s="2">
        <f t="shared" si="112"/>
        <v>2023</v>
      </c>
      <c r="L4758" s="2">
        <f>H4758-G4758</f>
        <v>3</v>
      </c>
      <c r="M4758" s="2" t="str">
        <f t="shared" si="109"/>
        <v>delay delivery</v>
      </c>
      <c r="N4758" s="2" t="s">
        <v>35</v>
      </c>
      <c r="O4758" s="2" t="s">
        <v>31</v>
      </c>
      <c r="P4758" s="2">
        <v>1082.1099999999999</v>
      </c>
      <c r="Q4758" s="2" t="s">
        <v>52</v>
      </c>
      <c r="R4758" s="4" t="s">
        <v>15382</v>
      </c>
    </row>
    <row r="4759" spans="1:18" ht="14.25" customHeight="1" x14ac:dyDescent="0.3">
      <c r="A4759" s="2" t="s">
        <v>4794</v>
      </c>
      <c r="B4759" s="2" t="s">
        <v>23</v>
      </c>
      <c r="C4759" s="2" t="s">
        <v>18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tr">
        <f t="shared" si="108"/>
        <v>October</v>
      </c>
      <c r="J4759" s="2">
        <f>MONTH(H4759)</f>
        <v>10</v>
      </c>
      <c r="K4759" s="2">
        <f t="shared" si="112"/>
        <v>2023</v>
      </c>
      <c r="L4759" s="2">
        <f>H4759-G4759</f>
        <v>6</v>
      </c>
      <c r="M4759" s="2" t="str">
        <f t="shared" si="109"/>
        <v>on time delivery</v>
      </c>
      <c r="N4759" s="2" t="s">
        <v>19</v>
      </c>
      <c r="O4759" s="2" t="s">
        <v>20</v>
      </c>
      <c r="P4759" s="2">
        <v>178.86</v>
      </c>
      <c r="Q4759" s="2" t="s">
        <v>52</v>
      </c>
      <c r="R4759" s="4" t="s">
        <v>15382</v>
      </c>
    </row>
    <row r="4760" spans="1:18" ht="14.25" customHeight="1" x14ac:dyDescent="0.3">
      <c r="A4760" s="2" t="s">
        <v>4795</v>
      </c>
      <c r="B4760" s="2" t="s">
        <v>45</v>
      </c>
      <c r="C4760" s="2" t="s">
        <v>18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tr">
        <f t="shared" si="108"/>
        <v>December</v>
      </c>
      <c r="J4760" s="2">
        <f>MONTH(H4760)</f>
        <v>12</v>
      </c>
      <c r="K4760" s="2">
        <f t="shared" si="112"/>
        <v>2024</v>
      </c>
      <c r="L4760" s="2">
        <f>H4760-G4760</f>
        <v>5</v>
      </c>
      <c r="M4760" s="2" t="str">
        <f t="shared" si="109"/>
        <v>delay delivery</v>
      </c>
      <c r="N4760" s="2" t="s">
        <v>19</v>
      </c>
      <c r="O4760" s="2" t="s">
        <v>20</v>
      </c>
      <c r="P4760" s="2">
        <v>1182.44</v>
      </c>
      <c r="Q4760" s="2" t="s">
        <v>21</v>
      </c>
      <c r="R4760" s="4" t="s">
        <v>15382</v>
      </c>
    </row>
    <row r="4761" spans="1:18" ht="14.25" customHeight="1" x14ac:dyDescent="0.3">
      <c r="A4761" s="2" t="s">
        <v>4796</v>
      </c>
      <c r="B4761" s="2" t="s">
        <v>23</v>
      </c>
      <c r="C4761" s="2" t="s">
        <v>24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tr">
        <f t="shared" si="108"/>
        <v>August</v>
      </c>
      <c r="J4761" s="2">
        <f>MONTH(H4761)</f>
        <v>8</v>
      </c>
      <c r="K4761" s="2">
        <f t="shared" si="112"/>
        <v>2024</v>
      </c>
      <c r="L4761" s="2">
        <f>H4761-G4761</f>
        <v>7</v>
      </c>
      <c r="M4761" s="2" t="str">
        <f t="shared" si="109"/>
        <v>on time delivery</v>
      </c>
      <c r="N4761" s="2" t="s">
        <v>19</v>
      </c>
      <c r="O4761" s="2" t="s">
        <v>31</v>
      </c>
      <c r="P4761" s="2">
        <v>595.55999999999995</v>
      </c>
      <c r="Q4761" s="2" t="s">
        <v>43</v>
      </c>
      <c r="R4761" s="4" t="s">
        <v>15382</v>
      </c>
    </row>
    <row r="4762" spans="1:18" ht="14.25" customHeight="1" x14ac:dyDescent="0.3">
      <c r="A4762" s="2" t="s">
        <v>4797</v>
      </c>
      <c r="B4762" s="2" t="s">
        <v>17</v>
      </c>
      <c r="C4762" s="2" t="s">
        <v>24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tr">
        <f t="shared" si="108"/>
        <v>November</v>
      </c>
      <c r="J4762" s="2">
        <f>MONTH(H4762)</f>
        <v>11</v>
      </c>
      <c r="K4762" s="2">
        <f t="shared" si="112"/>
        <v>2023</v>
      </c>
      <c r="L4762" s="2">
        <f>H4762-G4762</f>
        <v>7</v>
      </c>
      <c r="M4762" s="2" t="str">
        <f t="shared" si="109"/>
        <v>on time delivery</v>
      </c>
      <c r="N4762" s="2" t="s">
        <v>19</v>
      </c>
      <c r="O4762" s="2" t="s">
        <v>20</v>
      </c>
      <c r="P4762" s="2">
        <v>210.45</v>
      </c>
      <c r="Q4762" s="2" t="s">
        <v>43</v>
      </c>
      <c r="R4762" s="4" t="s">
        <v>15382</v>
      </c>
    </row>
    <row r="4763" spans="1:18" ht="14.25" customHeight="1" x14ac:dyDescent="0.3">
      <c r="A4763" s="2" t="s">
        <v>4798</v>
      </c>
      <c r="B4763" s="2" t="s">
        <v>17</v>
      </c>
      <c r="C4763" s="2" t="s">
        <v>18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tr">
        <f t="shared" si="108"/>
        <v>January</v>
      </c>
      <c r="J4763" s="2">
        <f>MONTH(H4763)</f>
        <v>1</v>
      </c>
      <c r="K4763" s="2">
        <f t="shared" si="112"/>
        <v>2024</v>
      </c>
      <c r="L4763" s="2">
        <f>H4763-G4763</f>
        <v>4</v>
      </c>
      <c r="M4763" s="2" t="str">
        <f t="shared" si="109"/>
        <v>delay delivery</v>
      </c>
      <c r="N4763" s="2" t="s">
        <v>35</v>
      </c>
      <c r="O4763" s="2" t="s">
        <v>20</v>
      </c>
      <c r="P4763" s="2">
        <v>93.3</v>
      </c>
      <c r="Q4763" s="2" t="s">
        <v>32</v>
      </c>
      <c r="R4763" s="4" t="s">
        <v>15382</v>
      </c>
    </row>
    <row r="4764" spans="1:18" ht="14.25" customHeight="1" x14ac:dyDescent="0.3">
      <c r="A4764" s="2" t="s">
        <v>4799</v>
      </c>
      <c r="B4764" s="2" t="s">
        <v>23</v>
      </c>
      <c r="C4764" s="2" t="s">
        <v>40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tr">
        <f t="shared" si="108"/>
        <v>October</v>
      </c>
      <c r="J4764" s="2">
        <f>MONTH(H4764)</f>
        <v>10</v>
      </c>
      <c r="K4764" s="2">
        <f t="shared" si="112"/>
        <v>2023</v>
      </c>
      <c r="L4764" s="2">
        <f>H4764-G4764</f>
        <v>4</v>
      </c>
      <c r="M4764" s="2" t="str">
        <f t="shared" si="109"/>
        <v>delay delivery</v>
      </c>
      <c r="N4764" s="2" t="s">
        <v>19</v>
      </c>
      <c r="O4764" s="2" t="s">
        <v>26</v>
      </c>
      <c r="P4764" s="2">
        <v>383.61</v>
      </c>
      <c r="Q4764" s="2" t="s">
        <v>27</v>
      </c>
      <c r="R4764" s="4" t="s">
        <v>15382</v>
      </c>
    </row>
    <row r="4765" spans="1:18" ht="14.25" customHeight="1" x14ac:dyDescent="0.3">
      <c r="A4765" s="2" t="s">
        <v>4800</v>
      </c>
      <c r="B4765" s="2" t="s">
        <v>23</v>
      </c>
      <c r="C4765" s="2" t="s">
        <v>30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tr">
        <f t="shared" si="108"/>
        <v>September</v>
      </c>
      <c r="J4765" s="2">
        <f>MONTH(H4765)</f>
        <v>9</v>
      </c>
      <c r="K4765" s="2">
        <f t="shared" si="112"/>
        <v>2023</v>
      </c>
      <c r="L4765" s="2">
        <f>H4765-G4765</f>
        <v>6</v>
      </c>
      <c r="M4765" s="2" t="str">
        <f t="shared" si="109"/>
        <v>on time delivery</v>
      </c>
      <c r="N4765" s="2" t="s">
        <v>25</v>
      </c>
      <c r="O4765" s="2" t="s">
        <v>26</v>
      </c>
      <c r="P4765" s="2">
        <v>130.91</v>
      </c>
      <c r="Q4765" s="2" t="s">
        <v>27</v>
      </c>
      <c r="R4765" s="4" t="s">
        <v>15382</v>
      </c>
    </row>
    <row r="4766" spans="1:18" ht="14.25" customHeight="1" x14ac:dyDescent="0.3">
      <c r="A4766" s="2" t="s">
        <v>4801</v>
      </c>
      <c r="B4766" s="2" t="s">
        <v>17</v>
      </c>
      <c r="C4766" s="2" t="s">
        <v>30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tr">
        <f t="shared" si="108"/>
        <v>December</v>
      </c>
      <c r="J4766" s="2">
        <f>MONTH(H4766)</f>
        <v>12</v>
      </c>
      <c r="K4766" s="2">
        <f t="shared" si="112"/>
        <v>2024</v>
      </c>
      <c r="L4766" s="2">
        <f>H4766-G4766</f>
        <v>6</v>
      </c>
      <c r="M4766" s="2" t="str">
        <f t="shared" si="109"/>
        <v>on time delivery</v>
      </c>
      <c r="N4766" s="2" t="s">
        <v>19</v>
      </c>
      <c r="O4766" s="2" t="s">
        <v>26</v>
      </c>
      <c r="P4766" s="2">
        <v>187.6</v>
      </c>
      <c r="Q4766" s="2" t="s">
        <v>27</v>
      </c>
      <c r="R4766" s="4" t="s">
        <v>15382</v>
      </c>
    </row>
    <row r="4767" spans="1:18" ht="14.25" customHeight="1" x14ac:dyDescent="0.3">
      <c r="A4767" s="2" t="s">
        <v>4802</v>
      </c>
      <c r="B4767" s="2" t="s">
        <v>29</v>
      </c>
      <c r="C4767" s="2" t="s">
        <v>18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tr">
        <f t="shared" si="108"/>
        <v>February</v>
      </c>
      <c r="J4767" s="2">
        <f>MONTH(H4767)</f>
        <v>2</v>
      </c>
      <c r="K4767" s="2">
        <f t="shared" si="112"/>
        <v>2023</v>
      </c>
      <c r="L4767" s="2">
        <f>H4767-G4767</f>
        <v>5</v>
      </c>
      <c r="M4767" s="2" t="str">
        <f t="shared" si="109"/>
        <v>delay delivery</v>
      </c>
      <c r="N4767" s="2" t="s">
        <v>25</v>
      </c>
      <c r="O4767" s="2" t="s">
        <v>26</v>
      </c>
      <c r="P4767" s="2">
        <v>645</v>
      </c>
      <c r="Q4767" s="2" t="s">
        <v>27</v>
      </c>
      <c r="R4767" s="4" t="s">
        <v>15382</v>
      </c>
    </row>
    <row r="4768" spans="1:18" ht="14.25" customHeight="1" x14ac:dyDescent="0.3">
      <c r="A4768" s="2" t="s">
        <v>4803</v>
      </c>
      <c r="B4768" s="2" t="s">
        <v>17</v>
      </c>
      <c r="C4768" s="2" t="s">
        <v>30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tr">
        <f t="shared" si="108"/>
        <v>July</v>
      </c>
      <c r="J4768" s="2">
        <f>MONTH(H4768)</f>
        <v>7</v>
      </c>
      <c r="K4768" s="2">
        <f t="shared" si="112"/>
        <v>2023</v>
      </c>
      <c r="L4768" s="2">
        <f>H4768-G4768</f>
        <v>2</v>
      </c>
      <c r="M4768" s="2" t="str">
        <f t="shared" si="109"/>
        <v>early delivery</v>
      </c>
      <c r="N4768" s="2" t="s">
        <v>25</v>
      </c>
      <c r="O4768" s="2" t="s">
        <v>26</v>
      </c>
      <c r="P4768" s="2">
        <v>406.66</v>
      </c>
      <c r="Q4768" s="2" t="s">
        <v>38</v>
      </c>
      <c r="R4768" s="4" t="s">
        <v>15382</v>
      </c>
    </row>
    <row r="4769" spans="1:18" ht="14.25" customHeight="1" x14ac:dyDescent="0.3">
      <c r="A4769" s="2" t="s">
        <v>4804</v>
      </c>
      <c r="B4769" s="2" t="s">
        <v>17</v>
      </c>
      <c r="C4769" s="2" t="s">
        <v>40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tr">
        <f t="shared" si="108"/>
        <v>May</v>
      </c>
      <c r="J4769" s="2">
        <f>MONTH(H4769)</f>
        <v>5</v>
      </c>
      <c r="K4769" s="2">
        <f t="shared" si="112"/>
        <v>2024</v>
      </c>
      <c r="L4769" s="2">
        <f>H4769-G4769</f>
        <v>6</v>
      </c>
      <c r="M4769" s="2" t="str">
        <f t="shared" si="109"/>
        <v>on time delivery</v>
      </c>
      <c r="N4769" s="2" t="s">
        <v>19</v>
      </c>
      <c r="O4769" s="2" t="s">
        <v>31</v>
      </c>
      <c r="P4769" s="2">
        <v>92.22</v>
      </c>
      <c r="Q4769" s="2" t="s">
        <v>38</v>
      </c>
      <c r="R4769" s="4" t="s">
        <v>15382</v>
      </c>
    </row>
    <row r="4770" spans="1:18" ht="14.25" customHeight="1" x14ac:dyDescent="0.3">
      <c r="A4770" s="2" t="s">
        <v>4805</v>
      </c>
      <c r="B4770" s="2" t="s">
        <v>23</v>
      </c>
      <c r="C4770" s="2" t="s">
        <v>40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tr">
        <f t="shared" si="108"/>
        <v>August</v>
      </c>
      <c r="J4770" s="2">
        <f>MONTH(H4770)</f>
        <v>8</v>
      </c>
      <c r="K4770" s="2">
        <f t="shared" si="112"/>
        <v>2023</v>
      </c>
      <c r="L4770" s="2">
        <f>H4770-G4770</f>
        <v>2</v>
      </c>
      <c r="M4770" s="2" t="str">
        <f t="shared" si="109"/>
        <v>early delivery</v>
      </c>
      <c r="N4770" s="2" t="s">
        <v>19</v>
      </c>
      <c r="O4770" s="2" t="s">
        <v>26</v>
      </c>
      <c r="P4770" s="2">
        <v>679.22</v>
      </c>
      <c r="Q4770" s="2" t="s">
        <v>52</v>
      </c>
      <c r="R4770" s="4" t="s">
        <v>15382</v>
      </c>
    </row>
    <row r="4771" spans="1:18" ht="14.25" customHeight="1" x14ac:dyDescent="0.3">
      <c r="A4771" s="2" t="s">
        <v>4806</v>
      </c>
      <c r="B4771" s="2" t="s">
        <v>17</v>
      </c>
      <c r="C4771" s="2" t="s">
        <v>37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tr">
        <f t="shared" si="108"/>
        <v>September</v>
      </c>
      <c r="J4771" s="2">
        <f>MONTH(H4771)</f>
        <v>9</v>
      </c>
      <c r="K4771" s="2">
        <f t="shared" si="112"/>
        <v>2024</v>
      </c>
      <c r="L4771" s="2">
        <f>H4771-G4771</f>
        <v>4</v>
      </c>
      <c r="M4771" s="2" t="str">
        <f t="shared" si="109"/>
        <v>delay delivery</v>
      </c>
      <c r="N4771" s="2" t="s">
        <v>25</v>
      </c>
      <c r="O4771" s="2" t="s">
        <v>26</v>
      </c>
      <c r="P4771" s="2">
        <v>1093.93</v>
      </c>
      <c r="Q4771" s="2" t="s">
        <v>27</v>
      </c>
      <c r="R4771" s="4" t="s">
        <v>15382</v>
      </c>
    </row>
    <row r="4772" spans="1:18" ht="14.25" customHeight="1" x14ac:dyDescent="0.3">
      <c r="A4772" s="2" t="s">
        <v>4807</v>
      </c>
      <c r="B4772" s="2" t="s">
        <v>23</v>
      </c>
      <c r="C4772" s="2" t="s">
        <v>24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tr">
        <f t="shared" si="108"/>
        <v>August</v>
      </c>
      <c r="J4772" s="2">
        <f>MONTH(H4772)</f>
        <v>8</v>
      </c>
      <c r="K4772" s="2">
        <f t="shared" si="112"/>
        <v>2024</v>
      </c>
      <c r="L4772" s="2">
        <f>H4772-G4772</f>
        <v>4</v>
      </c>
      <c r="M4772" s="2" t="str">
        <f t="shared" si="109"/>
        <v>delay delivery</v>
      </c>
      <c r="N4772" s="2" t="s">
        <v>19</v>
      </c>
      <c r="O4772" s="2" t="s">
        <v>31</v>
      </c>
      <c r="P4772" s="2">
        <v>308.67</v>
      </c>
      <c r="Q4772" s="2" t="s">
        <v>43</v>
      </c>
      <c r="R4772" s="4" t="s">
        <v>15382</v>
      </c>
    </row>
    <row r="4773" spans="1:18" ht="14.25" customHeight="1" x14ac:dyDescent="0.3">
      <c r="A4773" s="2" t="s">
        <v>4808</v>
      </c>
      <c r="B4773" s="2" t="s">
        <v>23</v>
      </c>
      <c r="C4773" s="2" t="s">
        <v>30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tr">
        <f t="shared" si="108"/>
        <v>December</v>
      </c>
      <c r="J4773" s="2">
        <f>MONTH(H4773)</f>
        <v>12</v>
      </c>
      <c r="K4773" s="2">
        <f t="shared" si="112"/>
        <v>2024</v>
      </c>
      <c r="L4773" s="2">
        <f>H4773-G4773</f>
        <v>4</v>
      </c>
      <c r="M4773" s="2" t="str">
        <f t="shared" si="109"/>
        <v>delay delivery</v>
      </c>
      <c r="N4773" s="2" t="s">
        <v>25</v>
      </c>
      <c r="O4773" s="2" t="s">
        <v>31</v>
      </c>
      <c r="P4773" s="2">
        <v>342.6</v>
      </c>
      <c r="Q4773" s="2" t="s">
        <v>52</v>
      </c>
      <c r="R4773" s="4" t="s">
        <v>15382</v>
      </c>
    </row>
    <row r="4774" spans="1:18" ht="14.25" customHeight="1" x14ac:dyDescent="0.3">
      <c r="A4774" s="2" t="s">
        <v>4809</v>
      </c>
      <c r="B4774" s="2" t="s">
        <v>45</v>
      </c>
      <c r="C4774" s="2" t="s">
        <v>40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tr">
        <f t="shared" si="108"/>
        <v>December</v>
      </c>
      <c r="J4774" s="2">
        <f>MONTH(H4774)</f>
        <v>12</v>
      </c>
      <c r="K4774" s="2">
        <f t="shared" si="112"/>
        <v>2023</v>
      </c>
      <c r="L4774" s="2">
        <f>H4774-G4774</f>
        <v>7</v>
      </c>
      <c r="M4774" s="2" t="str">
        <f t="shared" si="109"/>
        <v>on time delivery</v>
      </c>
      <c r="N4774" s="2" t="s">
        <v>25</v>
      </c>
      <c r="O4774" s="2" t="s">
        <v>31</v>
      </c>
      <c r="P4774" s="2">
        <v>352.52</v>
      </c>
      <c r="Q4774" s="2" t="s">
        <v>43</v>
      </c>
      <c r="R4774" s="4" t="s">
        <v>15382</v>
      </c>
    </row>
    <row r="4775" spans="1:18" ht="14.25" customHeight="1" x14ac:dyDescent="0.3">
      <c r="A4775" s="2" t="s">
        <v>4810</v>
      </c>
      <c r="B4775" s="2" t="s">
        <v>17</v>
      </c>
      <c r="C4775" s="2" t="s">
        <v>24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tr">
        <f t="shared" si="108"/>
        <v>January</v>
      </c>
      <c r="J4775" s="2">
        <f>MONTH(H4775)</f>
        <v>1</v>
      </c>
      <c r="K4775" s="2">
        <f t="shared" si="112"/>
        <v>2024</v>
      </c>
      <c r="L4775" s="2">
        <f>H4775-G4775</f>
        <v>4</v>
      </c>
      <c r="M4775" s="2" t="str">
        <f t="shared" si="109"/>
        <v>delay delivery</v>
      </c>
      <c r="N4775" s="2" t="s">
        <v>19</v>
      </c>
      <c r="O4775" s="2" t="s">
        <v>20</v>
      </c>
      <c r="P4775" s="2">
        <v>187</v>
      </c>
      <c r="Q4775" s="2" t="s">
        <v>43</v>
      </c>
      <c r="R4775" s="4" t="s">
        <v>15382</v>
      </c>
    </row>
    <row r="4776" spans="1:18" ht="14.25" customHeight="1" x14ac:dyDescent="0.3">
      <c r="A4776" s="2" t="s">
        <v>4811</v>
      </c>
      <c r="B4776" s="2" t="s">
        <v>29</v>
      </c>
      <c r="C4776" s="2" t="s">
        <v>24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tr">
        <f t="shared" si="108"/>
        <v>July</v>
      </c>
      <c r="J4776" s="2">
        <f>MONTH(H4776)</f>
        <v>7</v>
      </c>
      <c r="K4776" s="2">
        <f t="shared" si="112"/>
        <v>2024</v>
      </c>
      <c r="L4776" s="2">
        <f>H4776-G4776</f>
        <v>4</v>
      </c>
      <c r="M4776" s="2" t="str">
        <f t="shared" si="109"/>
        <v>delay delivery</v>
      </c>
      <c r="N4776" s="2" t="s">
        <v>25</v>
      </c>
      <c r="O4776" s="2" t="s">
        <v>20</v>
      </c>
      <c r="P4776" s="2">
        <v>322.68</v>
      </c>
      <c r="Q4776" s="2" t="s">
        <v>52</v>
      </c>
      <c r="R4776" s="4" t="s">
        <v>15382</v>
      </c>
    </row>
    <row r="4777" spans="1:18" ht="14.25" customHeight="1" x14ac:dyDescent="0.3">
      <c r="A4777" s="2" t="s">
        <v>4812</v>
      </c>
      <c r="B4777" s="2" t="s">
        <v>45</v>
      </c>
      <c r="C4777" s="2" t="s">
        <v>37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tr">
        <f t="shared" si="108"/>
        <v>February</v>
      </c>
      <c r="J4777" s="2">
        <f>MONTH(H4777)</f>
        <v>2</v>
      </c>
      <c r="K4777" s="2">
        <f t="shared" si="112"/>
        <v>2023</v>
      </c>
      <c r="L4777" s="2">
        <f>H4777-G4777</f>
        <v>3</v>
      </c>
      <c r="M4777" s="2" t="str">
        <f t="shared" si="109"/>
        <v>delay delivery</v>
      </c>
      <c r="N4777" s="2" t="s">
        <v>25</v>
      </c>
      <c r="O4777" s="2" t="s">
        <v>31</v>
      </c>
      <c r="P4777" s="2">
        <v>67.42</v>
      </c>
      <c r="Q4777" s="2" t="s">
        <v>43</v>
      </c>
      <c r="R4777" s="4" t="s">
        <v>15382</v>
      </c>
    </row>
    <row r="4778" spans="1:18" ht="14.25" customHeight="1" x14ac:dyDescent="0.3">
      <c r="A4778" s="2" t="s">
        <v>4813</v>
      </c>
      <c r="B4778" s="2" t="s">
        <v>23</v>
      </c>
      <c r="C4778" s="2" t="s">
        <v>24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tr">
        <f t="shared" si="108"/>
        <v>January</v>
      </c>
      <c r="J4778" s="2">
        <f>MONTH(H4778)</f>
        <v>1</v>
      </c>
      <c r="K4778" s="2">
        <f t="shared" si="112"/>
        <v>2024</v>
      </c>
      <c r="L4778" s="2">
        <f>H4778-G4778</f>
        <v>7</v>
      </c>
      <c r="M4778" s="2" t="str">
        <f t="shared" si="109"/>
        <v>on time delivery</v>
      </c>
      <c r="N4778" s="2" t="s">
        <v>25</v>
      </c>
      <c r="O4778" s="2" t="s">
        <v>26</v>
      </c>
      <c r="P4778" s="2">
        <v>534.54</v>
      </c>
      <c r="Q4778" s="2" t="s">
        <v>32</v>
      </c>
      <c r="R4778" s="4" t="s">
        <v>15382</v>
      </c>
    </row>
    <row r="4779" spans="1:18" ht="14.25" customHeight="1" x14ac:dyDescent="0.3">
      <c r="A4779" s="2" t="s">
        <v>4814</v>
      </c>
      <c r="B4779" s="2" t="s">
        <v>23</v>
      </c>
      <c r="C4779" s="2" t="s">
        <v>24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tr">
        <f t="shared" si="108"/>
        <v>June</v>
      </c>
      <c r="J4779" s="2">
        <f>MONTH(H4779)</f>
        <v>6</v>
      </c>
      <c r="K4779" s="2">
        <f t="shared" si="112"/>
        <v>2024</v>
      </c>
      <c r="L4779" s="2">
        <f>H4779-G4779</f>
        <v>7</v>
      </c>
      <c r="M4779" s="2" t="str">
        <f t="shared" si="109"/>
        <v>on time delivery</v>
      </c>
      <c r="N4779" s="2" t="s">
        <v>35</v>
      </c>
      <c r="O4779" s="2" t="s">
        <v>26</v>
      </c>
      <c r="P4779" s="2">
        <v>325.51</v>
      </c>
      <c r="Q4779" s="2" t="s">
        <v>27</v>
      </c>
      <c r="R4779" s="4" t="s">
        <v>15382</v>
      </c>
    </row>
    <row r="4780" spans="1:18" ht="14.25" customHeight="1" x14ac:dyDescent="0.3">
      <c r="A4780" s="2" t="s">
        <v>4815</v>
      </c>
      <c r="B4780" s="2" t="s">
        <v>29</v>
      </c>
      <c r="C4780" s="2" t="s">
        <v>18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tr">
        <f t="shared" si="108"/>
        <v>June</v>
      </c>
      <c r="J4780" s="2">
        <f>MONTH(H4780)</f>
        <v>6</v>
      </c>
      <c r="K4780" s="2">
        <f t="shared" si="112"/>
        <v>2023</v>
      </c>
      <c r="L4780" s="2">
        <f>H4780-G4780</f>
        <v>3</v>
      </c>
      <c r="M4780" s="2" t="str">
        <f t="shared" si="109"/>
        <v>delay delivery</v>
      </c>
      <c r="N4780" s="2" t="s">
        <v>19</v>
      </c>
      <c r="O4780" s="2" t="s">
        <v>31</v>
      </c>
      <c r="P4780" s="2">
        <v>572.9</v>
      </c>
      <c r="Q4780" s="2" t="s">
        <v>43</v>
      </c>
      <c r="R4780" s="4" t="s">
        <v>15382</v>
      </c>
    </row>
    <row r="4781" spans="1:18" ht="14.25" customHeight="1" x14ac:dyDescent="0.3">
      <c r="A4781" s="2" t="s">
        <v>4816</v>
      </c>
      <c r="B4781" s="2" t="s">
        <v>23</v>
      </c>
      <c r="C4781" s="2" t="s">
        <v>37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tr">
        <f t="shared" si="108"/>
        <v>December</v>
      </c>
      <c r="J4781" s="2">
        <f>MONTH(H4781)</f>
        <v>12</v>
      </c>
      <c r="K4781" s="2">
        <f t="shared" si="112"/>
        <v>2023</v>
      </c>
      <c r="L4781" s="2">
        <f>H4781-G4781</f>
        <v>3</v>
      </c>
      <c r="M4781" s="2" t="str">
        <f t="shared" si="109"/>
        <v>delay delivery</v>
      </c>
      <c r="N4781" s="2" t="s">
        <v>19</v>
      </c>
      <c r="O4781" s="2" t="s">
        <v>20</v>
      </c>
      <c r="P4781" s="2">
        <v>758.64</v>
      </c>
      <c r="Q4781" s="2" t="s">
        <v>21</v>
      </c>
      <c r="R4781" s="4" t="s">
        <v>15382</v>
      </c>
    </row>
    <row r="4782" spans="1:18" ht="14.25" customHeight="1" x14ac:dyDescent="0.3">
      <c r="A4782" s="2" t="s">
        <v>4817</v>
      </c>
      <c r="B4782" s="2" t="s">
        <v>17</v>
      </c>
      <c r="C4782" s="2" t="s">
        <v>37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tr">
        <f t="shared" si="108"/>
        <v>May</v>
      </c>
      <c r="J4782" s="2">
        <f>MONTH(H4782)</f>
        <v>5</v>
      </c>
      <c r="K4782" s="2">
        <f t="shared" si="112"/>
        <v>2024</v>
      </c>
      <c r="L4782" s="2">
        <f>H4782-G4782</f>
        <v>1</v>
      </c>
      <c r="M4782" s="2" t="str">
        <f t="shared" si="109"/>
        <v>early delivery</v>
      </c>
      <c r="N4782" s="2" t="s">
        <v>35</v>
      </c>
      <c r="O4782" s="2" t="s">
        <v>26</v>
      </c>
      <c r="P4782" s="2">
        <v>598.15</v>
      </c>
      <c r="Q4782" s="2" t="s">
        <v>43</v>
      </c>
      <c r="R4782" s="4" t="s">
        <v>15382</v>
      </c>
    </row>
    <row r="4783" spans="1:18" ht="14.25" customHeight="1" x14ac:dyDescent="0.3">
      <c r="A4783" s="2" t="s">
        <v>4818</v>
      </c>
      <c r="B4783" s="2" t="s">
        <v>45</v>
      </c>
      <c r="C4783" s="2" t="s">
        <v>30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tr">
        <f t="shared" si="108"/>
        <v>October</v>
      </c>
      <c r="J4783" s="2">
        <f>MONTH(H4783)</f>
        <v>10</v>
      </c>
      <c r="K4783" s="2">
        <f t="shared" si="112"/>
        <v>2024</v>
      </c>
      <c r="L4783" s="2">
        <f>H4783-G4783</f>
        <v>3</v>
      </c>
      <c r="M4783" s="2" t="str">
        <f t="shared" si="109"/>
        <v>delay delivery</v>
      </c>
      <c r="N4783" s="2" t="s">
        <v>25</v>
      </c>
      <c r="O4783" s="2" t="s">
        <v>26</v>
      </c>
      <c r="P4783" s="2">
        <v>517.07000000000005</v>
      </c>
      <c r="Q4783" s="2" t="s">
        <v>38</v>
      </c>
      <c r="R4783" s="4" t="s">
        <v>15382</v>
      </c>
    </row>
    <row r="4784" spans="1:18" ht="14.25" customHeight="1" x14ac:dyDescent="0.3">
      <c r="A4784" s="2" t="s">
        <v>4819</v>
      </c>
      <c r="B4784" s="2" t="s">
        <v>23</v>
      </c>
      <c r="C4784" s="2" t="s">
        <v>24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tr">
        <f t="shared" si="108"/>
        <v>November</v>
      </c>
      <c r="J4784" s="2">
        <f>MONTH(H4784)</f>
        <v>11</v>
      </c>
      <c r="K4784" s="2">
        <f t="shared" si="112"/>
        <v>2023</v>
      </c>
      <c r="L4784" s="2">
        <f>H4784-G4784</f>
        <v>6</v>
      </c>
      <c r="M4784" s="2" t="str">
        <f t="shared" si="109"/>
        <v>on time delivery</v>
      </c>
      <c r="N4784" s="2" t="s">
        <v>35</v>
      </c>
      <c r="O4784" s="2" t="s">
        <v>31</v>
      </c>
      <c r="P4784" s="2">
        <v>322.48</v>
      </c>
      <c r="Q4784" s="2" t="s">
        <v>21</v>
      </c>
      <c r="R4784" s="4" t="s">
        <v>15382</v>
      </c>
    </row>
    <row r="4785" spans="1:18" ht="14.25" customHeight="1" x14ac:dyDescent="0.3">
      <c r="A4785" s="2" t="s">
        <v>4820</v>
      </c>
      <c r="B4785" s="2" t="s">
        <v>23</v>
      </c>
      <c r="C4785" s="2" t="s">
        <v>30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tr">
        <f t="shared" si="108"/>
        <v>May</v>
      </c>
      <c r="J4785" s="2">
        <f>MONTH(H4785)</f>
        <v>5</v>
      </c>
      <c r="K4785" s="2">
        <f t="shared" si="112"/>
        <v>2023</v>
      </c>
      <c r="L4785" s="2">
        <f>H4785-G4785</f>
        <v>3</v>
      </c>
      <c r="M4785" s="2" t="str">
        <f t="shared" si="109"/>
        <v>delay delivery</v>
      </c>
      <c r="N4785" s="2" t="s">
        <v>25</v>
      </c>
      <c r="O4785" s="2" t="s">
        <v>20</v>
      </c>
      <c r="P4785" s="2">
        <v>81.150000000000006</v>
      </c>
      <c r="Q4785" s="2" t="s">
        <v>32</v>
      </c>
      <c r="R4785" s="4" t="s">
        <v>15382</v>
      </c>
    </row>
    <row r="4786" spans="1:18" ht="14.25" customHeight="1" x14ac:dyDescent="0.3">
      <c r="A4786" s="2" t="s">
        <v>4821</v>
      </c>
      <c r="B4786" s="2" t="s">
        <v>29</v>
      </c>
      <c r="C4786" s="2" t="s">
        <v>40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tr">
        <f t="shared" si="108"/>
        <v>March</v>
      </c>
      <c r="J4786" s="2">
        <f>MONTH(H4786)</f>
        <v>3</v>
      </c>
      <c r="K4786" s="2">
        <f t="shared" si="112"/>
        <v>2024</v>
      </c>
      <c r="L4786" s="2">
        <f>H4786-G4786</f>
        <v>6</v>
      </c>
      <c r="M4786" s="2" t="str">
        <f t="shared" si="109"/>
        <v>on time delivery</v>
      </c>
      <c r="N4786" s="2" t="s">
        <v>19</v>
      </c>
      <c r="O4786" s="2" t="s">
        <v>20</v>
      </c>
      <c r="P4786" s="2">
        <v>268.23</v>
      </c>
      <c r="Q4786" s="2" t="s">
        <v>43</v>
      </c>
      <c r="R4786" s="4" t="s">
        <v>15382</v>
      </c>
    </row>
    <row r="4787" spans="1:18" ht="14.25" customHeight="1" x14ac:dyDescent="0.3">
      <c r="A4787" s="2" t="s">
        <v>4822</v>
      </c>
      <c r="B4787" s="2" t="s">
        <v>17</v>
      </c>
      <c r="C4787" s="2" t="s">
        <v>24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tr">
        <f t="shared" si="108"/>
        <v>January</v>
      </c>
      <c r="J4787" s="2">
        <f>MONTH(H4787)</f>
        <v>1</v>
      </c>
      <c r="K4787" s="2">
        <f t="shared" si="112"/>
        <v>2023</v>
      </c>
      <c r="L4787" s="2">
        <f>H4787-G4787</f>
        <v>2</v>
      </c>
      <c r="M4787" s="2" t="str">
        <f t="shared" si="109"/>
        <v>early delivery</v>
      </c>
      <c r="N4787" s="2" t="s">
        <v>19</v>
      </c>
      <c r="O4787" s="2" t="s">
        <v>26</v>
      </c>
      <c r="P4787" s="2">
        <v>440.15</v>
      </c>
      <c r="Q4787" s="2" t="s">
        <v>52</v>
      </c>
      <c r="R4787" s="4" t="s">
        <v>15382</v>
      </c>
    </row>
    <row r="4788" spans="1:18" ht="14.25" customHeight="1" x14ac:dyDescent="0.3">
      <c r="A4788" s="2" t="s">
        <v>4823</v>
      </c>
      <c r="B4788" s="2" t="s">
        <v>23</v>
      </c>
      <c r="C4788" s="2" t="s">
        <v>40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tr">
        <f t="shared" si="108"/>
        <v>December</v>
      </c>
      <c r="J4788" s="2">
        <f>MONTH(H4788)</f>
        <v>12</v>
      </c>
      <c r="K4788" s="2">
        <f t="shared" si="112"/>
        <v>2023</v>
      </c>
      <c r="L4788" s="2">
        <f>H4788-G4788</f>
        <v>4</v>
      </c>
      <c r="M4788" s="2" t="str">
        <f t="shared" si="109"/>
        <v>delay delivery</v>
      </c>
      <c r="N4788" s="2" t="s">
        <v>19</v>
      </c>
      <c r="O4788" s="2" t="s">
        <v>31</v>
      </c>
      <c r="P4788" s="2">
        <v>822.4</v>
      </c>
      <c r="Q4788" s="2" t="s">
        <v>52</v>
      </c>
      <c r="R4788" s="4" t="s">
        <v>15382</v>
      </c>
    </row>
    <row r="4789" spans="1:18" ht="14.25" customHeight="1" x14ac:dyDescent="0.3">
      <c r="A4789" s="2" t="s">
        <v>4824</v>
      </c>
      <c r="B4789" s="2" t="s">
        <v>29</v>
      </c>
      <c r="C4789" s="2" t="s">
        <v>18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tr">
        <f t="shared" si="108"/>
        <v>July</v>
      </c>
      <c r="J4789" s="2">
        <f>MONTH(H4789)</f>
        <v>7</v>
      </c>
      <c r="K4789" s="2">
        <f t="shared" si="112"/>
        <v>2024</v>
      </c>
      <c r="L4789" s="2">
        <f>H4789-G4789</f>
        <v>5</v>
      </c>
      <c r="M4789" s="2" t="str">
        <f t="shared" si="109"/>
        <v>delay delivery</v>
      </c>
      <c r="N4789" s="2" t="s">
        <v>25</v>
      </c>
      <c r="O4789" s="2" t="s">
        <v>26</v>
      </c>
      <c r="P4789" s="2">
        <v>393.45</v>
      </c>
      <c r="Q4789" s="2" t="s">
        <v>21</v>
      </c>
      <c r="R4789" s="4" t="s">
        <v>15382</v>
      </c>
    </row>
    <row r="4790" spans="1:18" ht="14.25" customHeight="1" x14ac:dyDescent="0.3">
      <c r="A4790" s="2" t="s">
        <v>4825</v>
      </c>
      <c r="B4790" s="2" t="s">
        <v>23</v>
      </c>
      <c r="C4790" s="2" t="s">
        <v>24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tr">
        <f t="shared" si="108"/>
        <v>April</v>
      </c>
      <c r="J4790" s="2">
        <f>MONTH(H4790)</f>
        <v>4</v>
      </c>
      <c r="K4790" s="2">
        <f t="shared" si="112"/>
        <v>2023</v>
      </c>
      <c r="L4790" s="2">
        <f>H4790-G4790</f>
        <v>6</v>
      </c>
      <c r="M4790" s="2" t="str">
        <f t="shared" si="109"/>
        <v>on time delivery</v>
      </c>
      <c r="N4790" s="2" t="s">
        <v>35</v>
      </c>
      <c r="O4790" s="2" t="s">
        <v>26</v>
      </c>
      <c r="P4790" s="2">
        <v>461.01</v>
      </c>
      <c r="Q4790" s="2" t="s">
        <v>32</v>
      </c>
      <c r="R4790" s="4" t="s">
        <v>15382</v>
      </c>
    </row>
    <row r="4791" spans="1:18" ht="14.25" customHeight="1" x14ac:dyDescent="0.3">
      <c r="A4791" s="2" t="s">
        <v>4826</v>
      </c>
      <c r="B4791" s="2" t="s">
        <v>29</v>
      </c>
      <c r="C4791" s="2" t="s">
        <v>30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tr">
        <f t="shared" si="108"/>
        <v>September</v>
      </c>
      <c r="J4791" s="2">
        <f>MONTH(H4791)</f>
        <v>9</v>
      </c>
      <c r="K4791" s="2">
        <f t="shared" si="112"/>
        <v>2024</v>
      </c>
      <c r="L4791" s="2">
        <f>H4791-G4791</f>
        <v>2</v>
      </c>
      <c r="M4791" s="2" t="str">
        <f t="shared" si="109"/>
        <v>early delivery</v>
      </c>
      <c r="N4791" s="2" t="s">
        <v>35</v>
      </c>
      <c r="O4791" s="2" t="s">
        <v>31</v>
      </c>
      <c r="P4791" s="2">
        <v>1315.18</v>
      </c>
      <c r="Q4791" s="2" t="s">
        <v>43</v>
      </c>
      <c r="R4791" s="4" t="s">
        <v>15382</v>
      </c>
    </row>
    <row r="4792" spans="1:18" ht="14.25" customHeight="1" x14ac:dyDescent="0.3">
      <c r="A4792" s="2" t="s">
        <v>4827</v>
      </c>
      <c r="B4792" s="2" t="s">
        <v>29</v>
      </c>
      <c r="C4792" s="2" t="s">
        <v>30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tr">
        <f t="shared" si="108"/>
        <v>February</v>
      </c>
      <c r="J4792" s="2">
        <f>MONTH(H4792)</f>
        <v>2</v>
      </c>
      <c r="K4792" s="2">
        <f t="shared" si="112"/>
        <v>2023</v>
      </c>
      <c r="L4792" s="2">
        <f>H4792-G4792</f>
        <v>1</v>
      </c>
      <c r="M4792" s="2" t="str">
        <f t="shared" si="109"/>
        <v>early delivery</v>
      </c>
      <c r="N4792" s="2" t="s">
        <v>35</v>
      </c>
      <c r="O4792" s="2" t="s">
        <v>20</v>
      </c>
      <c r="P4792" s="2">
        <v>37.35</v>
      </c>
      <c r="Q4792" s="2" t="s">
        <v>32</v>
      </c>
      <c r="R4792" s="4" t="s">
        <v>15382</v>
      </c>
    </row>
    <row r="4793" spans="1:18" ht="14.25" customHeight="1" x14ac:dyDescent="0.3">
      <c r="A4793" s="2" t="s">
        <v>4828</v>
      </c>
      <c r="B4793" s="2" t="s">
        <v>17</v>
      </c>
      <c r="C4793" s="2" t="s">
        <v>24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tr">
        <f t="shared" si="108"/>
        <v>February</v>
      </c>
      <c r="J4793" s="2">
        <f>MONTH(H4793)</f>
        <v>2</v>
      </c>
      <c r="K4793" s="2">
        <f t="shared" si="112"/>
        <v>2023</v>
      </c>
      <c r="L4793" s="2">
        <f>H4793-G4793</f>
        <v>2</v>
      </c>
      <c r="M4793" s="2" t="str">
        <f t="shared" si="109"/>
        <v>early delivery</v>
      </c>
      <c r="N4793" s="2" t="s">
        <v>25</v>
      </c>
      <c r="O4793" s="2" t="s">
        <v>31</v>
      </c>
      <c r="P4793" s="2">
        <v>673.63</v>
      </c>
      <c r="Q4793" s="2" t="s">
        <v>38</v>
      </c>
      <c r="R4793" s="4" t="s">
        <v>15382</v>
      </c>
    </row>
    <row r="4794" spans="1:18" ht="14.25" customHeight="1" x14ac:dyDescent="0.3">
      <c r="A4794" s="2" t="s">
        <v>4829</v>
      </c>
      <c r="B4794" s="2" t="s">
        <v>23</v>
      </c>
      <c r="C4794" s="2" t="s">
        <v>30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tr">
        <f t="shared" si="108"/>
        <v>May</v>
      </c>
      <c r="J4794" s="2">
        <f>MONTH(H4794)</f>
        <v>5</v>
      </c>
      <c r="K4794" s="2">
        <f t="shared" si="112"/>
        <v>2024</v>
      </c>
      <c r="L4794" s="2">
        <f>H4794-G4794</f>
        <v>5</v>
      </c>
      <c r="M4794" s="2" t="str">
        <f t="shared" si="109"/>
        <v>delay delivery</v>
      </c>
      <c r="N4794" s="2" t="s">
        <v>19</v>
      </c>
      <c r="O4794" s="2" t="s">
        <v>20</v>
      </c>
      <c r="P4794" s="2">
        <v>37.65</v>
      </c>
      <c r="Q4794" s="2" t="s">
        <v>21</v>
      </c>
      <c r="R4794" s="4" t="s">
        <v>15382</v>
      </c>
    </row>
    <row r="4795" spans="1:18" ht="14.25" customHeight="1" x14ac:dyDescent="0.3">
      <c r="A4795" s="2" t="s">
        <v>4830</v>
      </c>
      <c r="B4795" s="2" t="s">
        <v>17</v>
      </c>
      <c r="C4795" s="2" t="s">
        <v>24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tr">
        <f t="shared" si="108"/>
        <v>December</v>
      </c>
      <c r="J4795" s="2">
        <f>MONTH(H4795)</f>
        <v>12</v>
      </c>
      <c r="K4795" s="2">
        <f t="shared" si="112"/>
        <v>2024</v>
      </c>
      <c r="L4795" s="2">
        <f>H4795-G4795</f>
        <v>2</v>
      </c>
      <c r="M4795" s="2" t="str">
        <f t="shared" si="109"/>
        <v>early delivery</v>
      </c>
      <c r="N4795" s="2" t="s">
        <v>19</v>
      </c>
      <c r="O4795" s="2" t="s">
        <v>31</v>
      </c>
      <c r="P4795" s="2">
        <v>351.81</v>
      </c>
      <c r="Q4795" s="2" t="s">
        <v>38</v>
      </c>
      <c r="R4795" s="4" t="s">
        <v>15382</v>
      </c>
    </row>
    <row r="4796" spans="1:18" ht="14.25" customHeight="1" x14ac:dyDescent="0.3">
      <c r="A4796" s="2" t="s">
        <v>4831</v>
      </c>
      <c r="B4796" s="2" t="s">
        <v>29</v>
      </c>
      <c r="C4796" s="2" t="s">
        <v>37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tr">
        <f t="shared" si="108"/>
        <v>January</v>
      </c>
      <c r="J4796" s="2">
        <f>MONTH(H4796)</f>
        <v>1</v>
      </c>
      <c r="K4796" s="2">
        <f t="shared" si="112"/>
        <v>2023</v>
      </c>
      <c r="L4796" s="2">
        <f>H4796-G4796</f>
        <v>7</v>
      </c>
      <c r="M4796" s="2" t="str">
        <f t="shared" si="109"/>
        <v>on time delivery</v>
      </c>
      <c r="N4796" s="2" t="s">
        <v>19</v>
      </c>
      <c r="O4796" s="2" t="s">
        <v>31</v>
      </c>
      <c r="P4796" s="2">
        <v>497.95</v>
      </c>
      <c r="Q4796" s="2" t="s">
        <v>21</v>
      </c>
      <c r="R4796" s="4" t="s">
        <v>15382</v>
      </c>
    </row>
    <row r="4797" spans="1:18" ht="14.25" customHeight="1" x14ac:dyDescent="0.3">
      <c r="A4797" s="2" t="s">
        <v>4832</v>
      </c>
      <c r="B4797" s="2" t="s">
        <v>45</v>
      </c>
      <c r="C4797" s="2" t="s">
        <v>30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tr">
        <f t="shared" si="108"/>
        <v>August</v>
      </c>
      <c r="J4797" s="2">
        <f>MONTH(H4797)</f>
        <v>8</v>
      </c>
      <c r="K4797" s="2">
        <f t="shared" si="112"/>
        <v>2023</v>
      </c>
      <c r="L4797" s="2">
        <f>H4797-G4797</f>
        <v>2</v>
      </c>
      <c r="M4797" s="2" t="str">
        <f t="shared" si="109"/>
        <v>early delivery</v>
      </c>
      <c r="N4797" s="2" t="s">
        <v>19</v>
      </c>
      <c r="O4797" s="2" t="s">
        <v>20</v>
      </c>
      <c r="P4797" s="2">
        <v>598.01</v>
      </c>
      <c r="Q4797" s="2" t="s">
        <v>52</v>
      </c>
      <c r="R4797" s="4" t="s">
        <v>15382</v>
      </c>
    </row>
    <row r="4798" spans="1:18" ht="14.25" customHeight="1" x14ac:dyDescent="0.3">
      <c r="A4798" s="2" t="s">
        <v>4833</v>
      </c>
      <c r="B4798" s="2" t="s">
        <v>23</v>
      </c>
      <c r="C4798" s="2" t="s">
        <v>24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tr">
        <f t="shared" si="108"/>
        <v>September</v>
      </c>
      <c r="J4798" s="2">
        <f>MONTH(H4798)</f>
        <v>9</v>
      </c>
      <c r="K4798" s="2">
        <f t="shared" si="112"/>
        <v>2024</v>
      </c>
      <c r="L4798" s="2">
        <f>H4798-G4798</f>
        <v>3</v>
      </c>
      <c r="M4798" s="2" t="str">
        <f t="shared" si="109"/>
        <v>delay delivery</v>
      </c>
      <c r="N4798" s="2" t="s">
        <v>35</v>
      </c>
      <c r="O4798" s="2" t="s">
        <v>31</v>
      </c>
      <c r="P4798" s="2">
        <v>137.99</v>
      </c>
      <c r="Q4798" s="2" t="s">
        <v>27</v>
      </c>
      <c r="R4798" s="4" t="s">
        <v>15382</v>
      </c>
    </row>
    <row r="4799" spans="1:18" ht="14.25" customHeight="1" x14ac:dyDescent="0.3">
      <c r="A4799" s="2" t="s">
        <v>4834</v>
      </c>
      <c r="B4799" s="2" t="s">
        <v>45</v>
      </c>
      <c r="C4799" s="2" t="s">
        <v>24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tr">
        <f t="shared" si="108"/>
        <v>October</v>
      </c>
      <c r="J4799" s="2">
        <f>MONTH(H4799)</f>
        <v>10</v>
      </c>
      <c r="K4799" s="2">
        <f t="shared" si="112"/>
        <v>2023</v>
      </c>
      <c r="L4799" s="2">
        <f>H4799-G4799</f>
        <v>1</v>
      </c>
      <c r="M4799" s="2" t="str">
        <f t="shared" si="109"/>
        <v>early delivery</v>
      </c>
      <c r="N4799" s="2" t="s">
        <v>19</v>
      </c>
      <c r="O4799" s="2" t="s">
        <v>31</v>
      </c>
      <c r="P4799" s="2">
        <v>730.31</v>
      </c>
      <c r="Q4799" s="2" t="s">
        <v>32</v>
      </c>
      <c r="R4799" s="4" t="s">
        <v>15382</v>
      </c>
    </row>
    <row r="4800" spans="1:18" ht="14.25" customHeight="1" x14ac:dyDescent="0.3">
      <c r="A4800" s="2" t="s">
        <v>4835</v>
      </c>
      <c r="B4800" s="2" t="s">
        <v>23</v>
      </c>
      <c r="C4800" s="2" t="s">
        <v>30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tr">
        <f t="shared" si="108"/>
        <v>March</v>
      </c>
      <c r="J4800" s="2">
        <f>MONTH(H4800)</f>
        <v>3</v>
      </c>
      <c r="K4800" s="2">
        <f t="shared" si="112"/>
        <v>2024</v>
      </c>
      <c r="L4800" s="2">
        <f>H4800-G4800</f>
        <v>7</v>
      </c>
      <c r="M4800" s="2" t="str">
        <f t="shared" si="109"/>
        <v>on time delivery</v>
      </c>
      <c r="N4800" s="2" t="s">
        <v>19</v>
      </c>
      <c r="O4800" s="2" t="s">
        <v>20</v>
      </c>
      <c r="P4800" s="2">
        <v>221.65</v>
      </c>
      <c r="Q4800" s="2" t="s">
        <v>32</v>
      </c>
      <c r="R4800" s="4" t="s">
        <v>15382</v>
      </c>
    </row>
    <row r="4801" spans="1:18" ht="14.25" customHeight="1" x14ac:dyDescent="0.3">
      <c r="A4801" s="2" t="s">
        <v>4836</v>
      </c>
      <c r="B4801" s="2" t="s">
        <v>17</v>
      </c>
      <c r="C4801" s="2" t="s">
        <v>37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tr">
        <f t="shared" si="108"/>
        <v>August</v>
      </c>
      <c r="J4801" s="2">
        <f>MONTH(H4801)</f>
        <v>8</v>
      </c>
      <c r="K4801" s="2">
        <f t="shared" si="112"/>
        <v>2024</v>
      </c>
      <c r="L4801" s="2">
        <f>H4801-G4801</f>
        <v>7</v>
      </c>
      <c r="M4801" s="2" t="str">
        <f t="shared" si="109"/>
        <v>on time delivery</v>
      </c>
      <c r="N4801" s="2" t="s">
        <v>19</v>
      </c>
      <c r="O4801" s="2" t="s">
        <v>31</v>
      </c>
      <c r="P4801" s="2">
        <v>369.45</v>
      </c>
      <c r="Q4801" s="2" t="s">
        <v>32</v>
      </c>
      <c r="R4801" s="4" t="s">
        <v>15382</v>
      </c>
    </row>
    <row r="4802" spans="1:18" ht="14.25" customHeight="1" x14ac:dyDescent="0.3">
      <c r="A4802" s="2" t="s">
        <v>4837</v>
      </c>
      <c r="B4802" s="2" t="s">
        <v>17</v>
      </c>
      <c r="C4802" s="2" t="s">
        <v>30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tr">
        <f t="shared" si="108"/>
        <v>July</v>
      </c>
      <c r="J4802" s="2">
        <f>MONTH(H4802)</f>
        <v>7</v>
      </c>
      <c r="K4802" s="2">
        <f t="shared" si="112"/>
        <v>2024</v>
      </c>
      <c r="L4802" s="2">
        <f>H4802-G4802</f>
        <v>6</v>
      </c>
      <c r="M4802" s="2" t="str">
        <f t="shared" si="109"/>
        <v>on time delivery</v>
      </c>
      <c r="N4802" s="2" t="s">
        <v>19</v>
      </c>
      <c r="O4802" s="2" t="s">
        <v>31</v>
      </c>
      <c r="P4802" s="2">
        <v>113.69</v>
      </c>
      <c r="Q4802" s="2" t="s">
        <v>38</v>
      </c>
      <c r="R4802" s="4" t="s">
        <v>15382</v>
      </c>
    </row>
    <row r="4803" spans="1:18" ht="14.25" customHeight="1" x14ac:dyDescent="0.3">
      <c r="A4803" s="2" t="s">
        <v>4838</v>
      </c>
      <c r="B4803" s="2" t="s">
        <v>17</v>
      </c>
      <c r="C4803" s="2" t="s">
        <v>24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tr">
        <f t="shared" si="108"/>
        <v>October</v>
      </c>
      <c r="J4803" s="2">
        <f>MONTH(H4803)</f>
        <v>10</v>
      </c>
      <c r="K4803" s="2">
        <f t="shared" ref="K4803:K4866" si="113">YEAR(H4803)</f>
        <v>2023</v>
      </c>
      <c r="L4803" s="2">
        <f>H4803-G4803</f>
        <v>3</v>
      </c>
      <c r="M4803" s="2" t="str">
        <f t="shared" si="109"/>
        <v>delay delivery</v>
      </c>
      <c r="N4803" s="2" t="s">
        <v>25</v>
      </c>
      <c r="O4803" s="2" t="s">
        <v>20</v>
      </c>
      <c r="P4803" s="2">
        <v>674.65</v>
      </c>
      <c r="Q4803" s="2" t="s">
        <v>43</v>
      </c>
      <c r="R4803" s="4" t="s">
        <v>15382</v>
      </c>
    </row>
    <row r="4804" spans="1:18" ht="14.25" customHeight="1" x14ac:dyDescent="0.3">
      <c r="A4804" s="2" t="s">
        <v>4839</v>
      </c>
      <c r="B4804" s="2" t="s">
        <v>17</v>
      </c>
      <c r="C4804" s="2" t="s">
        <v>37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tr">
        <f t="shared" si="108"/>
        <v>June</v>
      </c>
      <c r="J4804" s="2">
        <f>MONTH(H4804)</f>
        <v>6</v>
      </c>
      <c r="K4804" s="2">
        <f t="shared" si="113"/>
        <v>2023</v>
      </c>
      <c r="L4804" s="2">
        <f>H4804-G4804</f>
        <v>5</v>
      </c>
      <c r="M4804" s="2" t="str">
        <f t="shared" si="109"/>
        <v>delay delivery</v>
      </c>
      <c r="N4804" s="2" t="s">
        <v>25</v>
      </c>
      <c r="O4804" s="2" t="s">
        <v>20</v>
      </c>
      <c r="P4804" s="2">
        <v>77.239999999999995</v>
      </c>
      <c r="Q4804" s="2" t="s">
        <v>43</v>
      </c>
      <c r="R4804" s="4" t="s">
        <v>15382</v>
      </c>
    </row>
    <row r="4805" spans="1:18" ht="14.25" customHeight="1" x14ac:dyDescent="0.3">
      <c r="A4805" s="2" t="s">
        <v>4840</v>
      </c>
      <c r="B4805" s="2" t="s">
        <v>17</v>
      </c>
      <c r="C4805" s="2" t="s">
        <v>40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tr">
        <f t="shared" si="108"/>
        <v>August</v>
      </c>
      <c r="J4805" s="2">
        <f>MONTH(H4805)</f>
        <v>8</v>
      </c>
      <c r="K4805" s="2">
        <f t="shared" si="113"/>
        <v>2024</v>
      </c>
      <c r="L4805" s="2">
        <f>H4805-G4805</f>
        <v>1</v>
      </c>
      <c r="M4805" s="2" t="str">
        <f t="shared" si="109"/>
        <v>early delivery</v>
      </c>
      <c r="N4805" s="2" t="s">
        <v>35</v>
      </c>
      <c r="O4805" s="2" t="s">
        <v>26</v>
      </c>
      <c r="P4805" s="2">
        <v>473.58</v>
      </c>
      <c r="Q4805" s="2" t="s">
        <v>38</v>
      </c>
      <c r="R4805" s="4" t="s">
        <v>15382</v>
      </c>
    </row>
    <row r="4806" spans="1:18" ht="14.25" customHeight="1" x14ac:dyDescent="0.3">
      <c r="A4806" s="2" t="s">
        <v>4841</v>
      </c>
      <c r="B4806" s="2" t="s">
        <v>45</v>
      </c>
      <c r="C4806" s="2" t="s">
        <v>18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tr">
        <f t="shared" si="108"/>
        <v>February</v>
      </c>
      <c r="J4806" s="2">
        <f>MONTH(H4806)</f>
        <v>2</v>
      </c>
      <c r="K4806" s="2">
        <f t="shared" si="113"/>
        <v>2023</v>
      </c>
      <c r="L4806" s="2">
        <f>H4806-G4806</f>
        <v>6</v>
      </c>
      <c r="M4806" s="2" t="str">
        <f t="shared" si="109"/>
        <v>on time delivery</v>
      </c>
      <c r="N4806" s="2" t="s">
        <v>19</v>
      </c>
      <c r="O4806" s="2" t="s">
        <v>20</v>
      </c>
      <c r="P4806" s="2">
        <v>189.71</v>
      </c>
      <c r="Q4806" s="2" t="s">
        <v>52</v>
      </c>
      <c r="R4806" s="4" t="s">
        <v>15382</v>
      </c>
    </row>
    <row r="4807" spans="1:18" ht="14.25" customHeight="1" x14ac:dyDescent="0.3">
      <c r="A4807" s="2" t="s">
        <v>4842</v>
      </c>
      <c r="B4807" s="2" t="s">
        <v>17</v>
      </c>
      <c r="C4807" s="2" t="s">
        <v>30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tr">
        <f t="shared" si="108"/>
        <v>June</v>
      </c>
      <c r="J4807" s="2">
        <f>MONTH(H4807)</f>
        <v>6</v>
      </c>
      <c r="K4807" s="2">
        <f t="shared" si="113"/>
        <v>2024</v>
      </c>
      <c r="L4807" s="2">
        <f>H4807-G4807</f>
        <v>6</v>
      </c>
      <c r="M4807" s="2" t="str">
        <f t="shared" si="109"/>
        <v>on time delivery</v>
      </c>
      <c r="N4807" s="2" t="s">
        <v>25</v>
      </c>
      <c r="O4807" s="2" t="s">
        <v>31</v>
      </c>
      <c r="P4807" s="2">
        <v>91.8</v>
      </c>
      <c r="Q4807" s="2" t="s">
        <v>27</v>
      </c>
      <c r="R4807" s="4" t="s">
        <v>15382</v>
      </c>
    </row>
    <row r="4808" spans="1:18" ht="14.25" customHeight="1" x14ac:dyDescent="0.3">
      <c r="A4808" s="2" t="s">
        <v>4843</v>
      </c>
      <c r="B4808" s="2" t="s">
        <v>29</v>
      </c>
      <c r="C4808" s="2" t="s">
        <v>24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tr">
        <f t="shared" si="108"/>
        <v>July</v>
      </c>
      <c r="J4808" s="2">
        <f>MONTH(H4808)</f>
        <v>7</v>
      </c>
      <c r="K4808" s="2">
        <f t="shared" si="113"/>
        <v>2023</v>
      </c>
      <c r="L4808" s="2">
        <f>H4808-G4808</f>
        <v>5</v>
      </c>
      <c r="M4808" s="2" t="str">
        <f t="shared" si="109"/>
        <v>delay delivery</v>
      </c>
      <c r="N4808" s="2" t="s">
        <v>35</v>
      </c>
      <c r="O4808" s="2" t="s">
        <v>20</v>
      </c>
      <c r="P4808" s="2">
        <v>28.44</v>
      </c>
      <c r="Q4808" s="2" t="s">
        <v>43</v>
      </c>
      <c r="R4808" s="4" t="s">
        <v>15382</v>
      </c>
    </row>
    <row r="4809" spans="1:18" ht="14.25" customHeight="1" x14ac:dyDescent="0.3">
      <c r="A4809" s="2" t="s">
        <v>4844</v>
      </c>
      <c r="B4809" s="2" t="s">
        <v>29</v>
      </c>
      <c r="C4809" s="2" t="s">
        <v>37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tr">
        <f t="shared" si="108"/>
        <v>June</v>
      </c>
      <c r="J4809" s="2">
        <f>MONTH(H4809)</f>
        <v>6</v>
      </c>
      <c r="K4809" s="2">
        <f t="shared" si="113"/>
        <v>2024</v>
      </c>
      <c r="L4809" s="2">
        <f>H4809-G4809</f>
        <v>5</v>
      </c>
      <c r="M4809" s="2" t="str">
        <f t="shared" si="109"/>
        <v>delay delivery</v>
      </c>
      <c r="N4809" s="2" t="s">
        <v>25</v>
      </c>
      <c r="O4809" s="2" t="s">
        <v>20</v>
      </c>
      <c r="P4809" s="2">
        <v>167.95</v>
      </c>
      <c r="Q4809" s="2" t="s">
        <v>52</v>
      </c>
      <c r="R4809" s="4" t="s">
        <v>15382</v>
      </c>
    </row>
    <row r="4810" spans="1:18" ht="14.25" customHeight="1" x14ac:dyDescent="0.3">
      <c r="A4810" s="2" t="s">
        <v>4845</v>
      </c>
      <c r="B4810" s="2" t="s">
        <v>45</v>
      </c>
      <c r="C4810" s="2" t="s">
        <v>37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tr">
        <f t="shared" si="108"/>
        <v>October</v>
      </c>
      <c r="J4810" s="2">
        <f>MONTH(H4810)</f>
        <v>10</v>
      </c>
      <c r="K4810" s="2">
        <f t="shared" si="113"/>
        <v>2024</v>
      </c>
      <c r="L4810" s="2">
        <f>H4810-G4810</f>
        <v>6</v>
      </c>
      <c r="M4810" s="2" t="str">
        <f t="shared" si="109"/>
        <v>on time delivery</v>
      </c>
      <c r="N4810" s="2" t="s">
        <v>35</v>
      </c>
      <c r="O4810" s="2" t="s">
        <v>31</v>
      </c>
      <c r="P4810" s="2">
        <v>410.35</v>
      </c>
      <c r="Q4810" s="2" t="s">
        <v>32</v>
      </c>
      <c r="R4810" s="4" t="s">
        <v>15382</v>
      </c>
    </row>
    <row r="4811" spans="1:18" ht="14.25" customHeight="1" x14ac:dyDescent="0.3">
      <c r="A4811" s="2" t="s">
        <v>4846</v>
      </c>
      <c r="B4811" s="2" t="s">
        <v>23</v>
      </c>
      <c r="C4811" s="2" t="s">
        <v>40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tr">
        <f t="shared" si="108"/>
        <v>March</v>
      </c>
      <c r="J4811" s="2">
        <f>MONTH(H4811)</f>
        <v>3</v>
      </c>
      <c r="K4811" s="2">
        <f t="shared" si="113"/>
        <v>2024</v>
      </c>
      <c r="L4811" s="2">
        <f>H4811-G4811</f>
        <v>2</v>
      </c>
      <c r="M4811" s="2" t="str">
        <f t="shared" si="109"/>
        <v>early delivery</v>
      </c>
      <c r="N4811" s="2" t="s">
        <v>35</v>
      </c>
      <c r="O4811" s="2" t="s">
        <v>20</v>
      </c>
      <c r="P4811" s="2">
        <v>369.29</v>
      </c>
      <c r="Q4811" s="2" t="s">
        <v>38</v>
      </c>
      <c r="R4811" s="4" t="s">
        <v>15382</v>
      </c>
    </row>
    <row r="4812" spans="1:18" ht="14.25" customHeight="1" x14ac:dyDescent="0.3">
      <c r="A4812" s="2" t="s">
        <v>4847</v>
      </c>
      <c r="B4812" s="2" t="s">
        <v>29</v>
      </c>
      <c r="C4812" s="2" t="s">
        <v>30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tr">
        <f t="shared" si="108"/>
        <v>September</v>
      </c>
      <c r="J4812" s="2">
        <f>MONTH(H4812)</f>
        <v>9</v>
      </c>
      <c r="K4812" s="2">
        <f t="shared" si="113"/>
        <v>2024</v>
      </c>
      <c r="L4812" s="2">
        <f>H4812-G4812</f>
        <v>2</v>
      </c>
      <c r="M4812" s="2" t="str">
        <f t="shared" si="109"/>
        <v>early delivery</v>
      </c>
      <c r="N4812" s="2" t="s">
        <v>19</v>
      </c>
      <c r="O4812" s="2" t="s">
        <v>31</v>
      </c>
      <c r="P4812" s="2">
        <v>350.71</v>
      </c>
      <c r="Q4812" s="2" t="s">
        <v>32</v>
      </c>
      <c r="R4812" s="4" t="s">
        <v>15382</v>
      </c>
    </row>
    <row r="4813" spans="1:18" ht="14.25" customHeight="1" x14ac:dyDescent="0.3">
      <c r="A4813" s="2" t="s">
        <v>4848</v>
      </c>
      <c r="B4813" s="2" t="s">
        <v>23</v>
      </c>
      <c r="C4813" s="2" t="s">
        <v>37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tr">
        <f t="shared" si="108"/>
        <v>March</v>
      </c>
      <c r="J4813" s="2">
        <f>MONTH(H4813)</f>
        <v>3</v>
      </c>
      <c r="K4813" s="2">
        <f t="shared" si="113"/>
        <v>2024</v>
      </c>
      <c r="L4813" s="2">
        <f>H4813-G4813</f>
        <v>2</v>
      </c>
      <c r="M4813" s="2" t="str">
        <f t="shared" si="109"/>
        <v>early delivery</v>
      </c>
      <c r="N4813" s="2" t="s">
        <v>35</v>
      </c>
      <c r="O4813" s="2" t="s">
        <v>26</v>
      </c>
      <c r="P4813" s="2">
        <v>710.87</v>
      </c>
      <c r="Q4813" s="2" t="s">
        <v>32</v>
      </c>
      <c r="R4813" s="4" t="s">
        <v>15382</v>
      </c>
    </row>
    <row r="4814" spans="1:18" ht="14.25" customHeight="1" x14ac:dyDescent="0.3">
      <c r="A4814" s="2" t="s">
        <v>4849</v>
      </c>
      <c r="B4814" s="2" t="s">
        <v>45</v>
      </c>
      <c r="C4814" s="2" t="s">
        <v>40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tr">
        <f t="shared" si="108"/>
        <v>March</v>
      </c>
      <c r="J4814" s="2">
        <f>MONTH(H4814)</f>
        <v>3</v>
      </c>
      <c r="K4814" s="2">
        <f t="shared" si="113"/>
        <v>2023</v>
      </c>
      <c r="L4814" s="2">
        <f>H4814-G4814</f>
        <v>2</v>
      </c>
      <c r="M4814" s="2" t="str">
        <f t="shared" si="109"/>
        <v>early delivery</v>
      </c>
      <c r="N4814" s="2" t="s">
        <v>19</v>
      </c>
      <c r="O4814" s="2" t="s">
        <v>26</v>
      </c>
      <c r="P4814" s="2">
        <v>333.99</v>
      </c>
      <c r="Q4814" s="2" t="s">
        <v>52</v>
      </c>
      <c r="R4814" s="4" t="s">
        <v>15382</v>
      </c>
    </row>
    <row r="4815" spans="1:18" ht="14.25" customHeight="1" x14ac:dyDescent="0.3">
      <c r="A4815" s="2" t="s">
        <v>4850</v>
      </c>
      <c r="B4815" s="2" t="s">
        <v>23</v>
      </c>
      <c r="C4815" s="2" t="s">
        <v>24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tr">
        <f t="shared" si="108"/>
        <v>June</v>
      </c>
      <c r="J4815" s="2">
        <f>MONTH(H4815)</f>
        <v>6</v>
      </c>
      <c r="K4815" s="2">
        <f t="shared" si="113"/>
        <v>2024</v>
      </c>
      <c r="L4815" s="2">
        <f>H4815-G4815</f>
        <v>1</v>
      </c>
      <c r="M4815" s="2" t="str">
        <f t="shared" si="109"/>
        <v>early delivery</v>
      </c>
      <c r="N4815" s="2" t="s">
        <v>19</v>
      </c>
      <c r="O4815" s="2" t="s">
        <v>31</v>
      </c>
      <c r="P4815" s="2">
        <v>385.19</v>
      </c>
      <c r="Q4815" s="2" t="s">
        <v>43</v>
      </c>
      <c r="R4815" s="4" t="s">
        <v>15382</v>
      </c>
    </row>
    <row r="4816" spans="1:18" ht="14.25" customHeight="1" x14ac:dyDescent="0.3">
      <c r="A4816" s="2" t="s">
        <v>4851</v>
      </c>
      <c r="B4816" s="2" t="s">
        <v>23</v>
      </c>
      <c r="C4816" s="2" t="s">
        <v>40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tr">
        <f t="shared" si="108"/>
        <v>February</v>
      </c>
      <c r="J4816" s="2">
        <f>MONTH(H4816)</f>
        <v>2</v>
      </c>
      <c r="K4816" s="2">
        <f t="shared" si="113"/>
        <v>2023</v>
      </c>
      <c r="L4816" s="2">
        <f>H4816-G4816</f>
        <v>6</v>
      </c>
      <c r="M4816" s="2" t="str">
        <f t="shared" si="109"/>
        <v>on time delivery</v>
      </c>
      <c r="N4816" s="2" t="s">
        <v>19</v>
      </c>
      <c r="O4816" s="2" t="s">
        <v>26</v>
      </c>
      <c r="P4816" s="2">
        <v>947.71</v>
      </c>
      <c r="Q4816" s="2" t="s">
        <v>38</v>
      </c>
      <c r="R4816" s="4" t="s">
        <v>15382</v>
      </c>
    </row>
    <row r="4817" spans="1:18" ht="14.25" customHeight="1" x14ac:dyDescent="0.3">
      <c r="A4817" s="2" t="s">
        <v>4852</v>
      </c>
      <c r="B4817" s="2" t="s">
        <v>23</v>
      </c>
      <c r="C4817" s="2" t="s">
        <v>30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tr">
        <f t="shared" si="108"/>
        <v>October</v>
      </c>
      <c r="J4817" s="2">
        <f>MONTH(H4817)</f>
        <v>10</v>
      </c>
      <c r="K4817" s="2">
        <f t="shared" si="113"/>
        <v>2024</v>
      </c>
      <c r="L4817" s="2">
        <f>H4817-G4817</f>
        <v>3</v>
      </c>
      <c r="M4817" s="2" t="str">
        <f t="shared" si="109"/>
        <v>delay delivery</v>
      </c>
      <c r="N4817" s="2" t="s">
        <v>35</v>
      </c>
      <c r="O4817" s="2" t="s">
        <v>20</v>
      </c>
      <c r="P4817" s="2">
        <v>566.5</v>
      </c>
      <c r="Q4817" s="2" t="s">
        <v>38</v>
      </c>
      <c r="R4817" s="4" t="s">
        <v>15382</v>
      </c>
    </row>
    <row r="4818" spans="1:18" ht="14.25" customHeight="1" x14ac:dyDescent="0.3">
      <c r="A4818" s="2" t="s">
        <v>4853</v>
      </c>
      <c r="B4818" s="2" t="s">
        <v>23</v>
      </c>
      <c r="C4818" s="2" t="s">
        <v>40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tr">
        <f t="shared" si="108"/>
        <v>July</v>
      </c>
      <c r="J4818" s="2">
        <f>MONTH(H4818)</f>
        <v>7</v>
      </c>
      <c r="K4818" s="2">
        <f t="shared" si="113"/>
        <v>2024</v>
      </c>
      <c r="L4818" s="2">
        <f>H4818-G4818</f>
        <v>1</v>
      </c>
      <c r="M4818" s="2" t="str">
        <f t="shared" si="109"/>
        <v>early delivery</v>
      </c>
      <c r="N4818" s="2" t="s">
        <v>35</v>
      </c>
      <c r="O4818" s="2" t="s">
        <v>31</v>
      </c>
      <c r="P4818" s="2">
        <v>504.18</v>
      </c>
      <c r="Q4818" s="2" t="s">
        <v>21</v>
      </c>
      <c r="R4818" s="4" t="s">
        <v>15382</v>
      </c>
    </row>
    <row r="4819" spans="1:18" ht="14.25" customHeight="1" x14ac:dyDescent="0.3">
      <c r="A4819" s="2" t="s">
        <v>4854</v>
      </c>
      <c r="B4819" s="2" t="s">
        <v>45</v>
      </c>
      <c r="C4819" s="2" t="s">
        <v>37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tr">
        <f t="shared" si="108"/>
        <v>July</v>
      </c>
      <c r="J4819" s="2">
        <f>MONTH(H4819)</f>
        <v>7</v>
      </c>
      <c r="K4819" s="2">
        <f t="shared" si="113"/>
        <v>2024</v>
      </c>
      <c r="L4819" s="2">
        <f>H4819-G4819</f>
        <v>7</v>
      </c>
      <c r="M4819" s="2" t="str">
        <f t="shared" si="109"/>
        <v>on time delivery</v>
      </c>
      <c r="N4819" s="2" t="s">
        <v>35</v>
      </c>
      <c r="O4819" s="2" t="s">
        <v>26</v>
      </c>
      <c r="P4819" s="2">
        <v>281.94</v>
      </c>
      <c r="Q4819" s="2" t="s">
        <v>27</v>
      </c>
      <c r="R4819" s="4" t="s">
        <v>15382</v>
      </c>
    </row>
    <row r="4820" spans="1:18" ht="14.25" customHeight="1" x14ac:dyDescent="0.3">
      <c r="A4820" s="2" t="s">
        <v>4855</v>
      </c>
      <c r="B4820" s="2" t="s">
        <v>29</v>
      </c>
      <c r="C4820" s="2" t="s">
        <v>37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tr">
        <f t="shared" si="108"/>
        <v>September</v>
      </c>
      <c r="J4820" s="2">
        <f>MONTH(H4820)</f>
        <v>9</v>
      </c>
      <c r="K4820" s="2">
        <f t="shared" si="113"/>
        <v>2024</v>
      </c>
      <c r="L4820" s="2">
        <f>H4820-G4820</f>
        <v>2</v>
      </c>
      <c r="M4820" s="2" t="str">
        <f t="shared" si="109"/>
        <v>early delivery</v>
      </c>
      <c r="N4820" s="2" t="s">
        <v>19</v>
      </c>
      <c r="O4820" s="2" t="s">
        <v>20</v>
      </c>
      <c r="P4820" s="2">
        <v>349.3</v>
      </c>
      <c r="Q4820" s="2" t="s">
        <v>43</v>
      </c>
      <c r="R4820" s="4" t="s">
        <v>15382</v>
      </c>
    </row>
    <row r="4821" spans="1:18" ht="14.25" customHeight="1" x14ac:dyDescent="0.3">
      <c r="A4821" s="2" t="s">
        <v>4856</v>
      </c>
      <c r="B4821" s="2" t="s">
        <v>17</v>
      </c>
      <c r="C4821" s="2" t="s">
        <v>18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tr">
        <f t="shared" si="108"/>
        <v>November</v>
      </c>
      <c r="J4821" s="2">
        <f>MONTH(H4821)</f>
        <v>11</v>
      </c>
      <c r="K4821" s="2">
        <f t="shared" si="113"/>
        <v>2023</v>
      </c>
      <c r="L4821" s="2">
        <f>H4821-G4821</f>
        <v>4</v>
      </c>
      <c r="M4821" s="2" t="str">
        <f t="shared" si="109"/>
        <v>delay delivery</v>
      </c>
      <c r="N4821" s="2" t="s">
        <v>35</v>
      </c>
      <c r="O4821" s="2" t="s">
        <v>20</v>
      </c>
      <c r="P4821" s="2">
        <v>995.72</v>
      </c>
      <c r="Q4821" s="2" t="s">
        <v>32</v>
      </c>
      <c r="R4821" s="4" t="s">
        <v>15382</v>
      </c>
    </row>
    <row r="4822" spans="1:18" ht="14.25" customHeight="1" x14ac:dyDescent="0.3">
      <c r="A4822" s="2" t="s">
        <v>4857</v>
      </c>
      <c r="B4822" s="2" t="s">
        <v>23</v>
      </c>
      <c r="C4822" s="2" t="s">
        <v>40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tr">
        <f t="shared" si="108"/>
        <v>October</v>
      </c>
      <c r="J4822" s="2">
        <f>MONTH(H4822)</f>
        <v>10</v>
      </c>
      <c r="K4822" s="2">
        <f t="shared" si="113"/>
        <v>2023</v>
      </c>
      <c r="L4822" s="2">
        <f>H4822-G4822</f>
        <v>5</v>
      </c>
      <c r="M4822" s="2" t="str">
        <f t="shared" si="109"/>
        <v>delay delivery</v>
      </c>
      <c r="N4822" s="2" t="s">
        <v>25</v>
      </c>
      <c r="O4822" s="2" t="s">
        <v>26</v>
      </c>
      <c r="P4822" s="2">
        <v>466.94</v>
      </c>
      <c r="Q4822" s="2" t="s">
        <v>43</v>
      </c>
      <c r="R4822" s="4" t="s">
        <v>15382</v>
      </c>
    </row>
    <row r="4823" spans="1:18" ht="14.25" customHeight="1" x14ac:dyDescent="0.3">
      <c r="A4823" s="2" t="s">
        <v>4858</v>
      </c>
      <c r="B4823" s="2" t="s">
        <v>29</v>
      </c>
      <c r="C4823" s="2" t="s">
        <v>24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tr">
        <f t="shared" si="108"/>
        <v>August</v>
      </c>
      <c r="J4823" s="2">
        <f>MONTH(H4823)</f>
        <v>8</v>
      </c>
      <c r="K4823" s="2">
        <f t="shared" si="113"/>
        <v>2023</v>
      </c>
      <c r="L4823" s="2">
        <f>H4823-G4823</f>
        <v>6</v>
      </c>
      <c r="M4823" s="2" t="str">
        <f t="shared" si="109"/>
        <v>on time delivery</v>
      </c>
      <c r="N4823" s="2" t="s">
        <v>19</v>
      </c>
      <c r="O4823" s="2" t="s">
        <v>20</v>
      </c>
      <c r="P4823" s="2">
        <v>957.96</v>
      </c>
      <c r="Q4823" s="2" t="s">
        <v>52</v>
      </c>
      <c r="R4823" s="4" t="s">
        <v>15382</v>
      </c>
    </row>
    <row r="4824" spans="1:18" ht="14.25" customHeight="1" x14ac:dyDescent="0.3">
      <c r="A4824" s="2" t="s">
        <v>4859</v>
      </c>
      <c r="B4824" s="2" t="s">
        <v>29</v>
      </c>
      <c r="C4824" s="2" t="s">
        <v>30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tr">
        <f t="shared" si="108"/>
        <v>November</v>
      </c>
      <c r="J4824" s="2">
        <f>MONTH(H4824)</f>
        <v>11</v>
      </c>
      <c r="K4824" s="2">
        <f t="shared" si="113"/>
        <v>2023</v>
      </c>
      <c r="L4824" s="2">
        <f>H4824-G4824</f>
        <v>2</v>
      </c>
      <c r="M4824" s="2" t="str">
        <f t="shared" si="109"/>
        <v>early delivery</v>
      </c>
      <c r="N4824" s="2" t="s">
        <v>25</v>
      </c>
      <c r="O4824" s="2" t="s">
        <v>26</v>
      </c>
      <c r="P4824" s="2">
        <v>8.7200000000000006</v>
      </c>
      <c r="Q4824" s="2" t="s">
        <v>38</v>
      </c>
      <c r="R4824" s="4" t="s">
        <v>15382</v>
      </c>
    </row>
    <row r="4825" spans="1:18" ht="14.25" customHeight="1" x14ac:dyDescent="0.3">
      <c r="A4825" s="2" t="s">
        <v>4860</v>
      </c>
      <c r="B4825" s="2" t="s">
        <v>45</v>
      </c>
      <c r="C4825" s="2" t="s">
        <v>18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tr">
        <f t="shared" si="108"/>
        <v>August</v>
      </c>
      <c r="J4825" s="2">
        <f>MONTH(H4825)</f>
        <v>8</v>
      </c>
      <c r="K4825" s="2">
        <f t="shared" si="113"/>
        <v>2023</v>
      </c>
      <c r="L4825" s="2">
        <f>H4825-G4825</f>
        <v>2</v>
      </c>
      <c r="M4825" s="2" t="str">
        <f t="shared" si="109"/>
        <v>early delivery</v>
      </c>
      <c r="N4825" s="2" t="s">
        <v>35</v>
      </c>
      <c r="O4825" s="2" t="s">
        <v>20</v>
      </c>
      <c r="P4825" s="2">
        <v>68.95</v>
      </c>
      <c r="Q4825" s="2" t="s">
        <v>32</v>
      </c>
      <c r="R4825" s="4" t="s">
        <v>15382</v>
      </c>
    </row>
    <row r="4826" spans="1:18" ht="14.25" customHeight="1" x14ac:dyDescent="0.3">
      <c r="A4826" s="2" t="s">
        <v>4861</v>
      </c>
      <c r="B4826" s="2" t="s">
        <v>29</v>
      </c>
      <c r="C4826" s="2" t="s">
        <v>40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tr">
        <f t="shared" si="108"/>
        <v>November</v>
      </c>
      <c r="J4826" s="2">
        <f>MONTH(H4826)</f>
        <v>11</v>
      </c>
      <c r="K4826" s="2">
        <f t="shared" si="113"/>
        <v>2024</v>
      </c>
      <c r="L4826" s="2">
        <f>H4826-G4826</f>
        <v>5</v>
      </c>
      <c r="M4826" s="2" t="str">
        <f t="shared" si="109"/>
        <v>delay delivery</v>
      </c>
      <c r="N4826" s="2" t="s">
        <v>25</v>
      </c>
      <c r="O4826" s="2" t="s">
        <v>20</v>
      </c>
      <c r="P4826" s="2">
        <v>931.92</v>
      </c>
      <c r="Q4826" s="2" t="s">
        <v>43</v>
      </c>
      <c r="R4826" s="4" t="s">
        <v>15382</v>
      </c>
    </row>
    <row r="4827" spans="1:18" ht="14.25" customHeight="1" x14ac:dyDescent="0.3">
      <c r="A4827" s="2" t="s">
        <v>4862</v>
      </c>
      <c r="B4827" s="2" t="s">
        <v>45</v>
      </c>
      <c r="C4827" s="2" t="s">
        <v>24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tr">
        <f t="shared" si="108"/>
        <v>October</v>
      </c>
      <c r="J4827" s="2">
        <f>MONTH(H4827)</f>
        <v>10</v>
      </c>
      <c r="K4827" s="2">
        <f t="shared" si="113"/>
        <v>2024</v>
      </c>
      <c r="L4827" s="2">
        <f>H4827-G4827</f>
        <v>5</v>
      </c>
      <c r="M4827" s="2" t="str">
        <f t="shared" si="109"/>
        <v>delay delivery</v>
      </c>
      <c r="N4827" s="2" t="s">
        <v>25</v>
      </c>
      <c r="O4827" s="2" t="s">
        <v>20</v>
      </c>
      <c r="P4827" s="2">
        <v>500.08</v>
      </c>
      <c r="Q4827" s="2" t="s">
        <v>43</v>
      </c>
      <c r="R4827" s="4" t="s">
        <v>15382</v>
      </c>
    </row>
    <row r="4828" spans="1:18" ht="14.25" customHeight="1" x14ac:dyDescent="0.3">
      <c r="A4828" s="2" t="s">
        <v>4863</v>
      </c>
      <c r="B4828" s="2" t="s">
        <v>23</v>
      </c>
      <c r="C4828" s="2" t="s">
        <v>18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tr">
        <f t="shared" si="108"/>
        <v>March</v>
      </c>
      <c r="J4828" s="2">
        <f>MONTH(H4828)</f>
        <v>3</v>
      </c>
      <c r="K4828" s="2">
        <f t="shared" si="113"/>
        <v>2023</v>
      </c>
      <c r="L4828" s="2">
        <f>H4828-G4828</f>
        <v>3</v>
      </c>
      <c r="M4828" s="2" t="str">
        <f t="shared" si="109"/>
        <v>delay delivery</v>
      </c>
      <c r="N4828" s="2" t="s">
        <v>25</v>
      </c>
      <c r="O4828" s="2" t="s">
        <v>31</v>
      </c>
      <c r="P4828" s="2">
        <v>301.36</v>
      </c>
      <c r="Q4828" s="2" t="s">
        <v>27</v>
      </c>
      <c r="R4828" s="4" t="s">
        <v>15382</v>
      </c>
    </row>
    <row r="4829" spans="1:18" ht="14.25" customHeight="1" x14ac:dyDescent="0.3">
      <c r="A4829" s="2" t="s">
        <v>4864</v>
      </c>
      <c r="B4829" s="2" t="s">
        <v>23</v>
      </c>
      <c r="C4829" s="2" t="s">
        <v>37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tr">
        <f t="shared" si="108"/>
        <v>January</v>
      </c>
      <c r="J4829" s="2">
        <f>MONTH(H4829)</f>
        <v>1</v>
      </c>
      <c r="K4829" s="2">
        <f t="shared" si="113"/>
        <v>2023</v>
      </c>
      <c r="L4829" s="2">
        <f>H4829-G4829</f>
        <v>1</v>
      </c>
      <c r="M4829" s="2" t="str">
        <f t="shared" si="109"/>
        <v>early delivery</v>
      </c>
      <c r="N4829" s="2" t="s">
        <v>19</v>
      </c>
      <c r="O4829" s="2" t="s">
        <v>20</v>
      </c>
      <c r="P4829" s="2">
        <v>30.08</v>
      </c>
      <c r="Q4829" s="2" t="s">
        <v>52</v>
      </c>
      <c r="R4829" s="4" t="s">
        <v>15382</v>
      </c>
    </row>
    <row r="4830" spans="1:18" ht="14.25" customHeight="1" x14ac:dyDescent="0.3">
      <c r="A4830" s="2" t="s">
        <v>4865</v>
      </c>
      <c r="B4830" s="2" t="s">
        <v>17</v>
      </c>
      <c r="C4830" s="2" t="s">
        <v>30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tr">
        <f t="shared" si="108"/>
        <v>July</v>
      </c>
      <c r="J4830" s="2">
        <f>MONTH(H4830)</f>
        <v>7</v>
      </c>
      <c r="K4830" s="2">
        <f t="shared" si="113"/>
        <v>2023</v>
      </c>
      <c r="L4830" s="2">
        <f>H4830-G4830</f>
        <v>6</v>
      </c>
      <c r="M4830" s="2" t="str">
        <f t="shared" si="109"/>
        <v>on time delivery</v>
      </c>
      <c r="N4830" s="2" t="s">
        <v>35</v>
      </c>
      <c r="O4830" s="2" t="s">
        <v>31</v>
      </c>
      <c r="P4830" s="2">
        <v>591.96</v>
      </c>
      <c r="Q4830" s="2" t="s">
        <v>52</v>
      </c>
      <c r="R4830" s="4" t="s">
        <v>15382</v>
      </c>
    </row>
    <row r="4831" spans="1:18" ht="14.25" customHeight="1" x14ac:dyDescent="0.3">
      <c r="A4831" s="2" t="s">
        <v>4866</v>
      </c>
      <c r="B4831" s="2" t="s">
        <v>17</v>
      </c>
      <c r="C4831" s="2" t="s">
        <v>40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tr">
        <f t="shared" si="108"/>
        <v>December</v>
      </c>
      <c r="J4831" s="2">
        <f>MONTH(H4831)</f>
        <v>12</v>
      </c>
      <c r="K4831" s="2">
        <f t="shared" si="113"/>
        <v>2024</v>
      </c>
      <c r="L4831" s="2">
        <f>H4831-G4831</f>
        <v>7</v>
      </c>
      <c r="M4831" s="2" t="str">
        <f t="shared" si="109"/>
        <v>on time delivery</v>
      </c>
      <c r="N4831" s="2" t="s">
        <v>19</v>
      </c>
      <c r="O4831" s="2" t="s">
        <v>26</v>
      </c>
      <c r="P4831" s="2">
        <v>63.9</v>
      </c>
      <c r="Q4831" s="2" t="s">
        <v>32</v>
      </c>
      <c r="R4831" s="4" t="s">
        <v>15382</v>
      </c>
    </row>
    <row r="4832" spans="1:18" ht="14.25" customHeight="1" x14ac:dyDescent="0.3">
      <c r="A4832" s="2" t="s">
        <v>4867</v>
      </c>
      <c r="B4832" s="2" t="s">
        <v>17</v>
      </c>
      <c r="C4832" s="2" t="s">
        <v>24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tr">
        <f t="shared" si="108"/>
        <v>May</v>
      </c>
      <c r="J4832" s="2">
        <f>MONTH(H4832)</f>
        <v>5</v>
      </c>
      <c r="K4832" s="2">
        <f t="shared" si="113"/>
        <v>2024</v>
      </c>
      <c r="L4832" s="2">
        <f>H4832-G4832</f>
        <v>5</v>
      </c>
      <c r="M4832" s="2" t="str">
        <f t="shared" si="109"/>
        <v>delay delivery</v>
      </c>
      <c r="N4832" s="2" t="s">
        <v>35</v>
      </c>
      <c r="O4832" s="2" t="s">
        <v>26</v>
      </c>
      <c r="P4832" s="2">
        <v>387.52</v>
      </c>
      <c r="Q4832" s="2" t="s">
        <v>32</v>
      </c>
      <c r="R4832" s="4" t="s">
        <v>15382</v>
      </c>
    </row>
    <row r="4833" spans="1:18" ht="14.25" customHeight="1" x14ac:dyDescent="0.3">
      <c r="A4833" s="2" t="s">
        <v>4868</v>
      </c>
      <c r="B4833" s="2" t="s">
        <v>29</v>
      </c>
      <c r="C4833" s="2" t="s">
        <v>37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tr">
        <f t="shared" si="108"/>
        <v>October</v>
      </c>
      <c r="J4833" s="2">
        <f>MONTH(H4833)</f>
        <v>10</v>
      </c>
      <c r="K4833" s="2">
        <f t="shared" si="113"/>
        <v>2024</v>
      </c>
      <c r="L4833" s="2">
        <f>H4833-G4833</f>
        <v>7</v>
      </c>
      <c r="M4833" s="2" t="str">
        <f t="shared" si="109"/>
        <v>on time delivery</v>
      </c>
      <c r="N4833" s="2" t="s">
        <v>19</v>
      </c>
      <c r="O4833" s="2" t="s">
        <v>31</v>
      </c>
      <c r="P4833" s="2">
        <v>1296.8599999999999</v>
      </c>
      <c r="Q4833" s="2" t="s">
        <v>21</v>
      </c>
      <c r="R4833" s="4" t="s">
        <v>15382</v>
      </c>
    </row>
    <row r="4834" spans="1:18" ht="14.25" customHeight="1" x14ac:dyDescent="0.3">
      <c r="A4834" s="2" t="s">
        <v>4869</v>
      </c>
      <c r="B4834" s="2" t="s">
        <v>23</v>
      </c>
      <c r="C4834" s="2" t="s">
        <v>18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tr">
        <f t="shared" si="108"/>
        <v>December</v>
      </c>
      <c r="J4834" s="2">
        <f>MONTH(H4834)</f>
        <v>12</v>
      </c>
      <c r="K4834" s="2">
        <f t="shared" si="113"/>
        <v>2023</v>
      </c>
      <c r="L4834" s="2">
        <f>H4834-G4834</f>
        <v>6</v>
      </c>
      <c r="M4834" s="2" t="str">
        <f t="shared" si="109"/>
        <v>on time delivery</v>
      </c>
      <c r="N4834" s="2" t="s">
        <v>25</v>
      </c>
      <c r="O4834" s="2" t="s">
        <v>26</v>
      </c>
      <c r="P4834" s="2">
        <v>62.15</v>
      </c>
      <c r="Q4834" s="2" t="s">
        <v>38</v>
      </c>
      <c r="R4834" s="4" t="s">
        <v>15382</v>
      </c>
    </row>
    <row r="4835" spans="1:18" ht="14.25" customHeight="1" x14ac:dyDescent="0.3">
      <c r="A4835" s="2" t="s">
        <v>4870</v>
      </c>
      <c r="B4835" s="2" t="s">
        <v>45</v>
      </c>
      <c r="C4835" s="2" t="s">
        <v>30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tr">
        <f t="shared" si="108"/>
        <v>May</v>
      </c>
      <c r="J4835" s="2">
        <f>MONTH(H4835)</f>
        <v>5</v>
      </c>
      <c r="K4835" s="2">
        <f t="shared" si="113"/>
        <v>2023</v>
      </c>
      <c r="L4835" s="2">
        <f>H4835-G4835</f>
        <v>1</v>
      </c>
      <c r="M4835" s="2" t="str">
        <f t="shared" si="109"/>
        <v>early delivery</v>
      </c>
      <c r="N4835" s="2" t="s">
        <v>25</v>
      </c>
      <c r="O4835" s="2" t="s">
        <v>31</v>
      </c>
      <c r="P4835" s="2">
        <v>176.48</v>
      </c>
      <c r="Q4835" s="2" t="s">
        <v>21</v>
      </c>
      <c r="R4835" s="4" t="s">
        <v>15382</v>
      </c>
    </row>
    <row r="4836" spans="1:18" ht="14.25" customHeight="1" x14ac:dyDescent="0.3">
      <c r="A4836" s="2" t="s">
        <v>4871</v>
      </c>
      <c r="B4836" s="2" t="s">
        <v>17</v>
      </c>
      <c r="C4836" s="2" t="s">
        <v>18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tr">
        <f t="shared" si="108"/>
        <v>June</v>
      </c>
      <c r="J4836" s="2">
        <f>MONTH(H4836)</f>
        <v>6</v>
      </c>
      <c r="K4836" s="2">
        <f t="shared" si="113"/>
        <v>2024</v>
      </c>
      <c r="L4836" s="2">
        <f>H4836-G4836</f>
        <v>6</v>
      </c>
      <c r="M4836" s="2" t="str">
        <f t="shared" si="109"/>
        <v>on time delivery</v>
      </c>
      <c r="N4836" s="2" t="s">
        <v>19</v>
      </c>
      <c r="O4836" s="2" t="s">
        <v>31</v>
      </c>
      <c r="P4836" s="2">
        <v>79.64</v>
      </c>
      <c r="Q4836" s="2" t="s">
        <v>21</v>
      </c>
      <c r="R4836" s="4" t="s">
        <v>15382</v>
      </c>
    </row>
    <row r="4837" spans="1:18" ht="14.25" customHeight="1" x14ac:dyDescent="0.3">
      <c r="A4837" s="2" t="s">
        <v>4872</v>
      </c>
      <c r="B4837" s="2" t="s">
        <v>45</v>
      </c>
      <c r="C4837" s="2" t="s">
        <v>18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tr">
        <f t="shared" si="108"/>
        <v>April</v>
      </c>
      <c r="J4837" s="2">
        <f>MONTH(H4837)</f>
        <v>4</v>
      </c>
      <c r="K4837" s="2">
        <f t="shared" si="113"/>
        <v>2023</v>
      </c>
      <c r="L4837" s="2">
        <f>H4837-G4837</f>
        <v>2</v>
      </c>
      <c r="M4837" s="2" t="str">
        <f t="shared" si="109"/>
        <v>early delivery</v>
      </c>
      <c r="N4837" s="2" t="s">
        <v>25</v>
      </c>
      <c r="O4837" s="2" t="s">
        <v>20</v>
      </c>
      <c r="P4837" s="2">
        <v>248.94</v>
      </c>
      <c r="Q4837" s="2" t="s">
        <v>43</v>
      </c>
      <c r="R4837" s="4" t="s">
        <v>15382</v>
      </c>
    </row>
    <row r="4838" spans="1:18" ht="14.25" customHeight="1" x14ac:dyDescent="0.3">
      <c r="A4838" s="2" t="s">
        <v>4873</v>
      </c>
      <c r="B4838" s="2" t="s">
        <v>45</v>
      </c>
      <c r="C4838" s="2" t="s">
        <v>24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tr">
        <f t="shared" si="108"/>
        <v>October</v>
      </c>
      <c r="J4838" s="2">
        <f>MONTH(H4838)</f>
        <v>10</v>
      </c>
      <c r="K4838" s="2">
        <f t="shared" si="113"/>
        <v>2024</v>
      </c>
      <c r="L4838" s="2">
        <f>H4838-G4838</f>
        <v>4</v>
      </c>
      <c r="M4838" s="2" t="str">
        <f t="shared" si="109"/>
        <v>delay delivery</v>
      </c>
      <c r="N4838" s="2" t="s">
        <v>25</v>
      </c>
      <c r="O4838" s="2" t="s">
        <v>31</v>
      </c>
      <c r="P4838" s="2">
        <v>799.91</v>
      </c>
      <c r="Q4838" s="2" t="s">
        <v>43</v>
      </c>
      <c r="R4838" s="4" t="s">
        <v>15382</v>
      </c>
    </row>
    <row r="4839" spans="1:18" ht="14.25" customHeight="1" x14ac:dyDescent="0.3">
      <c r="A4839" s="2" t="s">
        <v>4874</v>
      </c>
      <c r="B4839" s="2" t="s">
        <v>17</v>
      </c>
      <c r="C4839" s="2" t="s">
        <v>37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tr">
        <f t="shared" si="108"/>
        <v>April</v>
      </c>
      <c r="J4839" s="2">
        <f>MONTH(H4839)</f>
        <v>4</v>
      </c>
      <c r="K4839" s="2">
        <f t="shared" si="113"/>
        <v>2023</v>
      </c>
      <c r="L4839" s="2">
        <f>H4839-G4839</f>
        <v>7</v>
      </c>
      <c r="M4839" s="2" t="str">
        <f t="shared" si="109"/>
        <v>on time delivery</v>
      </c>
      <c r="N4839" s="2" t="s">
        <v>35</v>
      </c>
      <c r="O4839" s="2" t="s">
        <v>31</v>
      </c>
      <c r="P4839" s="2">
        <v>1109.23</v>
      </c>
      <c r="Q4839" s="2" t="s">
        <v>32</v>
      </c>
      <c r="R4839" s="4" t="s">
        <v>15382</v>
      </c>
    </row>
    <row r="4840" spans="1:18" ht="14.25" customHeight="1" x14ac:dyDescent="0.3">
      <c r="A4840" s="2" t="s">
        <v>4875</v>
      </c>
      <c r="B4840" s="2" t="s">
        <v>23</v>
      </c>
      <c r="C4840" s="2" t="s">
        <v>40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tr">
        <f t="shared" si="108"/>
        <v>June</v>
      </c>
      <c r="J4840" s="2">
        <f>MONTH(H4840)</f>
        <v>6</v>
      </c>
      <c r="K4840" s="2">
        <f t="shared" si="113"/>
        <v>2023</v>
      </c>
      <c r="L4840" s="2">
        <f>H4840-G4840</f>
        <v>4</v>
      </c>
      <c r="M4840" s="2" t="str">
        <f t="shared" si="109"/>
        <v>delay delivery</v>
      </c>
      <c r="N4840" s="2" t="s">
        <v>35</v>
      </c>
      <c r="O4840" s="2" t="s">
        <v>26</v>
      </c>
      <c r="P4840" s="2">
        <v>144.71</v>
      </c>
      <c r="Q4840" s="2" t="s">
        <v>43</v>
      </c>
      <c r="R4840" s="4" t="s">
        <v>15382</v>
      </c>
    </row>
    <row r="4841" spans="1:18" ht="14.25" customHeight="1" x14ac:dyDescent="0.3">
      <c r="A4841" s="2" t="s">
        <v>4876</v>
      </c>
      <c r="B4841" s="2" t="s">
        <v>17</v>
      </c>
      <c r="C4841" s="2" t="s">
        <v>24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tr">
        <f t="shared" si="108"/>
        <v>August</v>
      </c>
      <c r="J4841" s="2">
        <f>MONTH(H4841)</f>
        <v>8</v>
      </c>
      <c r="K4841" s="2">
        <f t="shared" si="113"/>
        <v>2024</v>
      </c>
      <c r="L4841" s="2">
        <f>H4841-G4841</f>
        <v>3</v>
      </c>
      <c r="M4841" s="2" t="str">
        <f t="shared" si="109"/>
        <v>delay delivery</v>
      </c>
      <c r="N4841" s="2" t="s">
        <v>19</v>
      </c>
      <c r="O4841" s="2" t="s">
        <v>26</v>
      </c>
      <c r="P4841" s="2">
        <v>395.95</v>
      </c>
      <c r="Q4841" s="2" t="s">
        <v>43</v>
      </c>
      <c r="R4841" s="4" t="s">
        <v>15382</v>
      </c>
    </row>
    <row r="4842" spans="1:18" ht="14.25" customHeight="1" x14ac:dyDescent="0.3">
      <c r="A4842" s="2" t="s">
        <v>4877</v>
      </c>
      <c r="B4842" s="2" t="s">
        <v>45</v>
      </c>
      <c r="C4842" s="2" t="s">
        <v>30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tr">
        <f t="shared" si="108"/>
        <v>November</v>
      </c>
      <c r="J4842" s="2">
        <f>MONTH(H4842)</f>
        <v>11</v>
      </c>
      <c r="K4842" s="2">
        <f t="shared" si="113"/>
        <v>2024</v>
      </c>
      <c r="L4842" s="2">
        <f>H4842-G4842</f>
        <v>3</v>
      </c>
      <c r="M4842" s="2" t="str">
        <f t="shared" si="109"/>
        <v>delay delivery</v>
      </c>
      <c r="N4842" s="2" t="s">
        <v>35</v>
      </c>
      <c r="O4842" s="2" t="s">
        <v>20</v>
      </c>
      <c r="P4842" s="2">
        <v>8.0299999999999994</v>
      </c>
      <c r="Q4842" s="2" t="s">
        <v>27</v>
      </c>
      <c r="R4842" s="4" t="s">
        <v>15382</v>
      </c>
    </row>
    <row r="4843" spans="1:18" ht="14.25" customHeight="1" x14ac:dyDescent="0.3">
      <c r="A4843" s="2" t="s">
        <v>4878</v>
      </c>
      <c r="B4843" s="2" t="s">
        <v>17</v>
      </c>
      <c r="C4843" s="2" t="s">
        <v>18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tr">
        <f t="shared" si="108"/>
        <v>May</v>
      </c>
      <c r="J4843" s="2">
        <f>MONTH(H4843)</f>
        <v>5</v>
      </c>
      <c r="K4843" s="2">
        <f t="shared" si="113"/>
        <v>2023</v>
      </c>
      <c r="L4843" s="2">
        <f>H4843-G4843</f>
        <v>3</v>
      </c>
      <c r="M4843" s="2" t="str">
        <f t="shared" si="109"/>
        <v>delay delivery</v>
      </c>
      <c r="N4843" s="2" t="s">
        <v>19</v>
      </c>
      <c r="O4843" s="2" t="s">
        <v>20</v>
      </c>
      <c r="P4843" s="2">
        <v>157.66999999999999</v>
      </c>
      <c r="Q4843" s="2" t="s">
        <v>38</v>
      </c>
      <c r="R4843" s="4" t="s">
        <v>15382</v>
      </c>
    </row>
    <row r="4844" spans="1:18" ht="14.25" customHeight="1" x14ac:dyDescent="0.3">
      <c r="A4844" s="2" t="s">
        <v>4879</v>
      </c>
      <c r="B4844" s="2" t="s">
        <v>45</v>
      </c>
      <c r="C4844" s="2" t="s">
        <v>30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tr">
        <f t="shared" si="108"/>
        <v>August</v>
      </c>
      <c r="J4844" s="2">
        <f>MONTH(H4844)</f>
        <v>8</v>
      </c>
      <c r="K4844" s="2">
        <f t="shared" si="113"/>
        <v>2023</v>
      </c>
      <c r="L4844" s="2">
        <f>H4844-G4844</f>
        <v>7</v>
      </c>
      <c r="M4844" s="2" t="str">
        <f t="shared" si="109"/>
        <v>on time delivery</v>
      </c>
      <c r="N4844" s="2" t="s">
        <v>19</v>
      </c>
      <c r="O4844" s="2" t="s">
        <v>26</v>
      </c>
      <c r="P4844" s="2">
        <v>481.87</v>
      </c>
      <c r="Q4844" s="2" t="s">
        <v>43</v>
      </c>
      <c r="R4844" s="4" t="s">
        <v>15382</v>
      </c>
    </row>
    <row r="4845" spans="1:18" ht="14.25" customHeight="1" x14ac:dyDescent="0.3">
      <c r="A4845" s="2" t="s">
        <v>4880</v>
      </c>
      <c r="B4845" s="2" t="s">
        <v>45</v>
      </c>
      <c r="C4845" s="2" t="s">
        <v>24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tr">
        <f t="shared" si="108"/>
        <v>August</v>
      </c>
      <c r="J4845" s="2">
        <f>MONTH(H4845)</f>
        <v>8</v>
      </c>
      <c r="K4845" s="2">
        <f t="shared" si="113"/>
        <v>2024</v>
      </c>
      <c r="L4845" s="2">
        <f>H4845-G4845</f>
        <v>4</v>
      </c>
      <c r="M4845" s="2" t="str">
        <f t="shared" si="109"/>
        <v>delay delivery</v>
      </c>
      <c r="N4845" s="2" t="s">
        <v>35</v>
      </c>
      <c r="O4845" s="2" t="s">
        <v>20</v>
      </c>
      <c r="P4845" s="2">
        <v>436.12</v>
      </c>
      <c r="Q4845" s="2" t="s">
        <v>52</v>
      </c>
      <c r="R4845" s="4" t="s">
        <v>15382</v>
      </c>
    </row>
    <row r="4846" spans="1:18" ht="14.25" customHeight="1" x14ac:dyDescent="0.3">
      <c r="A4846" s="2" t="s">
        <v>4881</v>
      </c>
      <c r="B4846" s="2" t="s">
        <v>17</v>
      </c>
      <c r="C4846" s="2" t="s">
        <v>24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tr">
        <f t="shared" si="108"/>
        <v>October</v>
      </c>
      <c r="J4846" s="2">
        <f>MONTH(H4846)</f>
        <v>10</v>
      </c>
      <c r="K4846" s="2">
        <f t="shared" si="113"/>
        <v>2023</v>
      </c>
      <c r="L4846" s="2">
        <f>H4846-G4846</f>
        <v>5</v>
      </c>
      <c r="M4846" s="2" t="str">
        <f t="shared" si="109"/>
        <v>delay delivery</v>
      </c>
      <c r="N4846" s="2" t="s">
        <v>19</v>
      </c>
      <c r="O4846" s="2" t="s">
        <v>20</v>
      </c>
      <c r="P4846" s="2">
        <v>62.89</v>
      </c>
      <c r="Q4846" s="2" t="s">
        <v>32</v>
      </c>
      <c r="R4846" s="4" t="s">
        <v>15382</v>
      </c>
    </row>
    <row r="4847" spans="1:18" ht="14.25" customHeight="1" x14ac:dyDescent="0.3">
      <c r="A4847" s="2" t="s">
        <v>4882</v>
      </c>
      <c r="B4847" s="2" t="s">
        <v>29</v>
      </c>
      <c r="C4847" s="2" t="s">
        <v>40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tr">
        <f t="shared" ref="I4847:I5101" si="114">TEXT(H4847,"mmmm")</f>
        <v>February</v>
      </c>
      <c r="J4847" s="2">
        <f>MONTH(H4847)</f>
        <v>2</v>
      </c>
      <c r="K4847" s="2">
        <f t="shared" si="113"/>
        <v>2024</v>
      </c>
      <c r="L4847" s="2">
        <f>H4847-G4847</f>
        <v>7</v>
      </c>
      <c r="M4847" s="2" t="str">
        <f t="shared" ref="M4847:M5101" si="115">IF(L4847&lt;3,"early delivery",IF(L4847&gt;5,"on time delivery","delay delivery" ))</f>
        <v>on time delivery</v>
      </c>
      <c r="N4847" s="2" t="s">
        <v>25</v>
      </c>
      <c r="O4847" s="2" t="s">
        <v>20</v>
      </c>
      <c r="P4847" s="2">
        <v>230.82</v>
      </c>
      <c r="Q4847" s="2" t="s">
        <v>38</v>
      </c>
      <c r="R4847" s="4" t="s">
        <v>15382</v>
      </c>
    </row>
    <row r="4848" spans="1:18" ht="14.25" customHeight="1" x14ac:dyDescent="0.3">
      <c r="A4848" s="2" t="s">
        <v>4883</v>
      </c>
      <c r="B4848" s="2" t="s">
        <v>17</v>
      </c>
      <c r="C4848" s="2" t="s">
        <v>18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tr">
        <f t="shared" si="114"/>
        <v>April</v>
      </c>
      <c r="J4848" s="2">
        <f>MONTH(H4848)</f>
        <v>4</v>
      </c>
      <c r="K4848" s="2">
        <f t="shared" si="113"/>
        <v>2024</v>
      </c>
      <c r="L4848" s="2">
        <f>H4848-G4848</f>
        <v>5</v>
      </c>
      <c r="M4848" s="2" t="str">
        <f t="shared" si="115"/>
        <v>delay delivery</v>
      </c>
      <c r="N4848" s="2" t="s">
        <v>25</v>
      </c>
      <c r="O4848" s="2" t="s">
        <v>26</v>
      </c>
      <c r="P4848" s="2">
        <v>100.95</v>
      </c>
      <c r="Q4848" s="2" t="s">
        <v>27</v>
      </c>
      <c r="R4848" s="4" t="s">
        <v>15382</v>
      </c>
    </row>
    <row r="4849" spans="1:18" ht="14.25" customHeight="1" x14ac:dyDescent="0.3">
      <c r="A4849" s="2" t="s">
        <v>4884</v>
      </c>
      <c r="B4849" s="2" t="s">
        <v>29</v>
      </c>
      <c r="C4849" s="2" t="s">
        <v>24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tr">
        <f t="shared" si="114"/>
        <v>July</v>
      </c>
      <c r="J4849" s="2">
        <f>MONTH(H4849)</f>
        <v>7</v>
      </c>
      <c r="K4849" s="2">
        <f t="shared" si="113"/>
        <v>2023</v>
      </c>
      <c r="L4849" s="2">
        <f>H4849-G4849</f>
        <v>5</v>
      </c>
      <c r="M4849" s="2" t="str">
        <f t="shared" si="115"/>
        <v>delay delivery</v>
      </c>
      <c r="N4849" s="2" t="s">
        <v>25</v>
      </c>
      <c r="O4849" s="2" t="s">
        <v>20</v>
      </c>
      <c r="P4849" s="2">
        <v>333.66</v>
      </c>
      <c r="Q4849" s="2" t="s">
        <v>21</v>
      </c>
      <c r="R4849" s="4" t="s">
        <v>15382</v>
      </c>
    </row>
    <row r="4850" spans="1:18" ht="14.25" customHeight="1" x14ac:dyDescent="0.3">
      <c r="A4850" s="2" t="s">
        <v>4885</v>
      </c>
      <c r="B4850" s="2" t="s">
        <v>45</v>
      </c>
      <c r="C4850" s="2" t="s">
        <v>30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tr">
        <f t="shared" si="114"/>
        <v>August</v>
      </c>
      <c r="J4850" s="2">
        <f>MONTH(H4850)</f>
        <v>8</v>
      </c>
      <c r="K4850" s="2">
        <f t="shared" si="113"/>
        <v>2024</v>
      </c>
      <c r="L4850" s="2">
        <f>H4850-G4850</f>
        <v>2</v>
      </c>
      <c r="M4850" s="2" t="str">
        <f t="shared" si="115"/>
        <v>early delivery</v>
      </c>
      <c r="N4850" s="2" t="s">
        <v>19</v>
      </c>
      <c r="O4850" s="2" t="s">
        <v>31</v>
      </c>
      <c r="P4850" s="2">
        <v>147.97</v>
      </c>
      <c r="Q4850" s="2" t="s">
        <v>52</v>
      </c>
      <c r="R4850" s="4" t="s">
        <v>15382</v>
      </c>
    </row>
    <row r="4851" spans="1:18" ht="14.25" customHeight="1" x14ac:dyDescent="0.3">
      <c r="A4851" s="2" t="s">
        <v>4886</v>
      </c>
      <c r="B4851" s="2" t="s">
        <v>45</v>
      </c>
      <c r="C4851" s="2" t="s">
        <v>40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tr">
        <f t="shared" si="114"/>
        <v>May</v>
      </c>
      <c r="J4851" s="2">
        <f>MONTH(H4851)</f>
        <v>5</v>
      </c>
      <c r="K4851" s="2">
        <f t="shared" si="113"/>
        <v>2023</v>
      </c>
      <c r="L4851" s="2">
        <f>H4851-G4851</f>
        <v>1</v>
      </c>
      <c r="M4851" s="2" t="str">
        <f t="shared" si="115"/>
        <v>early delivery</v>
      </c>
      <c r="N4851" s="2" t="s">
        <v>35</v>
      </c>
      <c r="O4851" s="2" t="s">
        <v>26</v>
      </c>
      <c r="P4851" s="2">
        <v>249.56</v>
      </c>
      <c r="Q4851" s="2" t="s">
        <v>52</v>
      </c>
      <c r="R4851" s="4" t="s">
        <v>15382</v>
      </c>
    </row>
    <row r="4852" spans="1:18" ht="14.25" customHeight="1" x14ac:dyDescent="0.3">
      <c r="A4852" s="2" t="s">
        <v>4887</v>
      </c>
      <c r="B4852" s="2" t="s">
        <v>29</v>
      </c>
      <c r="C4852" s="2" t="s">
        <v>30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tr">
        <f t="shared" si="114"/>
        <v>November</v>
      </c>
      <c r="J4852" s="2">
        <f>MONTH(H4852)</f>
        <v>11</v>
      </c>
      <c r="K4852" s="2">
        <f t="shared" si="113"/>
        <v>2023</v>
      </c>
      <c r="L4852" s="2">
        <f>H4852-G4852</f>
        <v>2</v>
      </c>
      <c r="M4852" s="2" t="str">
        <f t="shared" si="115"/>
        <v>early delivery</v>
      </c>
      <c r="N4852" s="2" t="s">
        <v>19</v>
      </c>
      <c r="O4852" s="2" t="s">
        <v>31</v>
      </c>
      <c r="P4852" s="2">
        <v>76.28</v>
      </c>
      <c r="Q4852" s="2" t="s">
        <v>21</v>
      </c>
      <c r="R4852" s="4" t="s">
        <v>15382</v>
      </c>
    </row>
    <row r="4853" spans="1:18" ht="14.25" customHeight="1" x14ac:dyDescent="0.3">
      <c r="A4853" s="2" t="s">
        <v>4888</v>
      </c>
      <c r="B4853" s="2" t="s">
        <v>45</v>
      </c>
      <c r="C4853" s="2" t="s">
        <v>18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tr">
        <f t="shared" si="114"/>
        <v>May</v>
      </c>
      <c r="J4853" s="2">
        <f>MONTH(H4853)</f>
        <v>5</v>
      </c>
      <c r="K4853" s="2">
        <f t="shared" si="113"/>
        <v>2023</v>
      </c>
      <c r="L4853" s="2">
        <f>H4853-G4853</f>
        <v>6</v>
      </c>
      <c r="M4853" s="2" t="str">
        <f t="shared" si="115"/>
        <v>on time delivery</v>
      </c>
      <c r="N4853" s="2" t="s">
        <v>25</v>
      </c>
      <c r="O4853" s="2" t="s">
        <v>26</v>
      </c>
      <c r="P4853" s="2">
        <v>812.06</v>
      </c>
      <c r="Q4853" s="2" t="s">
        <v>52</v>
      </c>
      <c r="R4853" s="4" t="s">
        <v>15382</v>
      </c>
    </row>
    <row r="4854" spans="1:18" ht="14.25" customHeight="1" x14ac:dyDescent="0.3">
      <c r="A4854" s="2" t="s">
        <v>4889</v>
      </c>
      <c r="B4854" s="2" t="s">
        <v>29</v>
      </c>
      <c r="C4854" s="2" t="s">
        <v>40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tr">
        <f t="shared" si="114"/>
        <v>July</v>
      </c>
      <c r="J4854" s="2">
        <f>MONTH(H4854)</f>
        <v>7</v>
      </c>
      <c r="K4854" s="2">
        <f t="shared" si="113"/>
        <v>2024</v>
      </c>
      <c r="L4854" s="2">
        <f>H4854-G4854</f>
        <v>3</v>
      </c>
      <c r="M4854" s="2" t="str">
        <f t="shared" si="115"/>
        <v>delay delivery</v>
      </c>
      <c r="N4854" s="2" t="s">
        <v>25</v>
      </c>
      <c r="O4854" s="2" t="s">
        <v>20</v>
      </c>
      <c r="P4854" s="2">
        <v>275.49</v>
      </c>
      <c r="Q4854" s="2" t="s">
        <v>43</v>
      </c>
      <c r="R4854" s="4" t="s">
        <v>15382</v>
      </c>
    </row>
    <row r="4855" spans="1:18" ht="14.25" customHeight="1" x14ac:dyDescent="0.3">
      <c r="A4855" s="2" t="s">
        <v>4890</v>
      </c>
      <c r="B4855" s="2" t="s">
        <v>29</v>
      </c>
      <c r="C4855" s="2" t="s">
        <v>40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tr">
        <f t="shared" si="114"/>
        <v>July</v>
      </c>
      <c r="J4855" s="2">
        <f>MONTH(H4855)</f>
        <v>7</v>
      </c>
      <c r="K4855" s="2">
        <f t="shared" si="113"/>
        <v>2023</v>
      </c>
      <c r="L4855" s="2">
        <f>H4855-G4855</f>
        <v>3</v>
      </c>
      <c r="M4855" s="2" t="str">
        <f t="shared" si="115"/>
        <v>delay delivery</v>
      </c>
      <c r="N4855" s="2" t="s">
        <v>25</v>
      </c>
      <c r="O4855" s="2" t="s">
        <v>31</v>
      </c>
      <c r="P4855" s="2">
        <v>1079.8499999999999</v>
      </c>
      <c r="Q4855" s="2" t="s">
        <v>32</v>
      </c>
      <c r="R4855" s="4" t="s">
        <v>15382</v>
      </c>
    </row>
    <row r="4856" spans="1:18" ht="14.25" customHeight="1" x14ac:dyDescent="0.3">
      <c r="A4856" s="2" t="s">
        <v>4891</v>
      </c>
      <c r="B4856" s="2" t="s">
        <v>45</v>
      </c>
      <c r="C4856" s="2" t="s">
        <v>40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tr">
        <f t="shared" si="114"/>
        <v>December</v>
      </c>
      <c r="J4856" s="2">
        <f>MONTH(H4856)</f>
        <v>12</v>
      </c>
      <c r="K4856" s="2">
        <f t="shared" si="113"/>
        <v>2023</v>
      </c>
      <c r="L4856" s="2">
        <f>H4856-G4856</f>
        <v>7</v>
      </c>
      <c r="M4856" s="2" t="str">
        <f t="shared" si="115"/>
        <v>on time delivery</v>
      </c>
      <c r="N4856" s="2" t="s">
        <v>35</v>
      </c>
      <c r="O4856" s="2" t="s">
        <v>26</v>
      </c>
      <c r="P4856" s="2">
        <v>294.13</v>
      </c>
      <c r="Q4856" s="2" t="s">
        <v>52</v>
      </c>
      <c r="R4856" s="4" t="s">
        <v>15382</v>
      </c>
    </row>
    <row r="4857" spans="1:18" ht="14.25" customHeight="1" x14ac:dyDescent="0.3">
      <c r="A4857" s="2" t="s">
        <v>4892</v>
      </c>
      <c r="B4857" s="2" t="s">
        <v>23</v>
      </c>
      <c r="C4857" s="2" t="s">
        <v>37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tr">
        <f t="shared" si="114"/>
        <v>September</v>
      </c>
      <c r="J4857" s="2">
        <f>MONTH(H4857)</f>
        <v>9</v>
      </c>
      <c r="K4857" s="2">
        <f t="shared" si="113"/>
        <v>2023</v>
      </c>
      <c r="L4857" s="2">
        <f>H4857-G4857</f>
        <v>5</v>
      </c>
      <c r="M4857" s="2" t="str">
        <f t="shared" si="115"/>
        <v>delay delivery</v>
      </c>
      <c r="N4857" s="2" t="s">
        <v>25</v>
      </c>
      <c r="O4857" s="2" t="s">
        <v>26</v>
      </c>
      <c r="P4857" s="2">
        <v>256.85000000000002</v>
      </c>
      <c r="Q4857" s="2" t="s">
        <v>21</v>
      </c>
      <c r="R4857" s="4" t="s">
        <v>15382</v>
      </c>
    </row>
    <row r="4858" spans="1:18" ht="14.25" customHeight="1" x14ac:dyDescent="0.3">
      <c r="A4858" s="2" t="s">
        <v>4893</v>
      </c>
      <c r="B4858" s="2" t="s">
        <v>29</v>
      </c>
      <c r="C4858" s="2" t="s">
        <v>40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tr">
        <f t="shared" si="114"/>
        <v>January</v>
      </c>
      <c r="J4858" s="2">
        <f>MONTH(H4858)</f>
        <v>1</v>
      </c>
      <c r="K4858" s="2">
        <f t="shared" si="113"/>
        <v>2023</v>
      </c>
      <c r="L4858" s="2">
        <f>H4858-G4858</f>
        <v>7</v>
      </c>
      <c r="M4858" s="2" t="str">
        <f t="shared" si="115"/>
        <v>on time delivery</v>
      </c>
      <c r="N4858" s="2" t="s">
        <v>19</v>
      </c>
      <c r="O4858" s="2" t="s">
        <v>31</v>
      </c>
      <c r="P4858" s="2">
        <v>119.05</v>
      </c>
      <c r="Q4858" s="2" t="s">
        <v>38</v>
      </c>
      <c r="R4858" s="4" t="s">
        <v>15382</v>
      </c>
    </row>
    <row r="4859" spans="1:18" ht="14.25" customHeight="1" x14ac:dyDescent="0.3">
      <c r="A4859" s="2" t="s">
        <v>4894</v>
      </c>
      <c r="B4859" s="2" t="s">
        <v>17</v>
      </c>
      <c r="C4859" s="2" t="s">
        <v>30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tr">
        <f t="shared" si="114"/>
        <v>July</v>
      </c>
      <c r="J4859" s="2">
        <f>MONTH(H4859)</f>
        <v>7</v>
      </c>
      <c r="K4859" s="2">
        <f t="shared" si="113"/>
        <v>2024</v>
      </c>
      <c r="L4859" s="2">
        <f>H4859-G4859</f>
        <v>2</v>
      </c>
      <c r="M4859" s="2" t="str">
        <f t="shared" si="115"/>
        <v>early delivery</v>
      </c>
      <c r="N4859" s="2" t="s">
        <v>25</v>
      </c>
      <c r="O4859" s="2" t="s">
        <v>26</v>
      </c>
      <c r="P4859" s="2">
        <v>289.56</v>
      </c>
      <c r="Q4859" s="2" t="s">
        <v>27</v>
      </c>
      <c r="R4859" s="4" t="s">
        <v>15382</v>
      </c>
    </row>
    <row r="4860" spans="1:18" ht="14.25" customHeight="1" x14ac:dyDescent="0.3">
      <c r="A4860" s="2" t="s">
        <v>4895</v>
      </c>
      <c r="B4860" s="2" t="s">
        <v>17</v>
      </c>
      <c r="C4860" s="2" t="s">
        <v>30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tr">
        <f t="shared" si="114"/>
        <v>March</v>
      </c>
      <c r="J4860" s="2">
        <f>MONTH(H4860)</f>
        <v>3</v>
      </c>
      <c r="K4860" s="2">
        <f t="shared" si="113"/>
        <v>2024</v>
      </c>
      <c r="L4860" s="2">
        <f>H4860-G4860</f>
        <v>7</v>
      </c>
      <c r="M4860" s="2" t="str">
        <f t="shared" si="115"/>
        <v>on time delivery</v>
      </c>
      <c r="N4860" s="2" t="s">
        <v>35</v>
      </c>
      <c r="O4860" s="2" t="s">
        <v>31</v>
      </c>
      <c r="P4860" s="2">
        <v>205.78</v>
      </c>
      <c r="Q4860" s="2" t="s">
        <v>27</v>
      </c>
      <c r="R4860" s="4" t="s">
        <v>15382</v>
      </c>
    </row>
    <row r="4861" spans="1:18" ht="14.25" customHeight="1" x14ac:dyDescent="0.3">
      <c r="A4861" s="2" t="s">
        <v>4896</v>
      </c>
      <c r="B4861" s="2" t="s">
        <v>45</v>
      </c>
      <c r="C4861" s="2" t="s">
        <v>18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tr">
        <f t="shared" si="114"/>
        <v>December</v>
      </c>
      <c r="J4861" s="2">
        <f>MONTH(H4861)</f>
        <v>12</v>
      </c>
      <c r="K4861" s="2">
        <f t="shared" si="113"/>
        <v>2024</v>
      </c>
      <c r="L4861" s="2">
        <f>H4861-G4861</f>
        <v>7</v>
      </c>
      <c r="M4861" s="2" t="str">
        <f t="shared" si="115"/>
        <v>on time delivery</v>
      </c>
      <c r="N4861" s="2" t="s">
        <v>19</v>
      </c>
      <c r="O4861" s="2" t="s">
        <v>26</v>
      </c>
      <c r="P4861" s="2">
        <v>153.16</v>
      </c>
      <c r="Q4861" s="2" t="s">
        <v>43</v>
      </c>
      <c r="R4861" s="4" t="s">
        <v>15382</v>
      </c>
    </row>
    <row r="4862" spans="1:18" ht="14.25" customHeight="1" x14ac:dyDescent="0.3">
      <c r="A4862" s="2" t="s">
        <v>4897</v>
      </c>
      <c r="B4862" s="2" t="s">
        <v>23</v>
      </c>
      <c r="C4862" s="2" t="s">
        <v>24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tr">
        <f t="shared" si="114"/>
        <v>June</v>
      </c>
      <c r="J4862" s="2">
        <f>MONTH(H4862)</f>
        <v>6</v>
      </c>
      <c r="K4862" s="2">
        <f t="shared" si="113"/>
        <v>2024</v>
      </c>
      <c r="L4862" s="2">
        <f>H4862-G4862</f>
        <v>2</v>
      </c>
      <c r="M4862" s="2" t="str">
        <f t="shared" si="115"/>
        <v>early delivery</v>
      </c>
      <c r="N4862" s="2" t="s">
        <v>25</v>
      </c>
      <c r="O4862" s="2" t="s">
        <v>31</v>
      </c>
      <c r="P4862" s="2">
        <v>984.14</v>
      </c>
      <c r="Q4862" s="2" t="s">
        <v>43</v>
      </c>
      <c r="R4862" s="4" t="s">
        <v>15382</v>
      </c>
    </row>
    <row r="4863" spans="1:18" ht="14.25" customHeight="1" x14ac:dyDescent="0.3">
      <c r="A4863" s="2" t="s">
        <v>4898</v>
      </c>
      <c r="B4863" s="2" t="s">
        <v>45</v>
      </c>
      <c r="C4863" s="2" t="s">
        <v>24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tr">
        <f t="shared" si="114"/>
        <v>October</v>
      </c>
      <c r="J4863" s="2">
        <f>MONTH(H4863)</f>
        <v>10</v>
      </c>
      <c r="K4863" s="2">
        <f t="shared" si="113"/>
        <v>2024</v>
      </c>
      <c r="L4863" s="2">
        <f>H4863-G4863</f>
        <v>5</v>
      </c>
      <c r="M4863" s="2" t="str">
        <f t="shared" si="115"/>
        <v>delay delivery</v>
      </c>
      <c r="N4863" s="2" t="s">
        <v>35</v>
      </c>
      <c r="O4863" s="2" t="s">
        <v>20</v>
      </c>
      <c r="P4863" s="2">
        <v>219.35</v>
      </c>
      <c r="Q4863" s="2" t="s">
        <v>43</v>
      </c>
      <c r="R4863" s="4" t="s">
        <v>15382</v>
      </c>
    </row>
    <row r="4864" spans="1:18" ht="14.25" customHeight="1" x14ac:dyDescent="0.3">
      <c r="A4864" s="2" t="s">
        <v>4899</v>
      </c>
      <c r="B4864" s="2" t="s">
        <v>23</v>
      </c>
      <c r="C4864" s="2" t="s">
        <v>37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tr">
        <f t="shared" si="114"/>
        <v>March</v>
      </c>
      <c r="J4864" s="2">
        <f>MONTH(H4864)</f>
        <v>3</v>
      </c>
      <c r="K4864" s="2">
        <f t="shared" si="113"/>
        <v>2024</v>
      </c>
      <c r="L4864" s="2">
        <f>H4864-G4864</f>
        <v>1</v>
      </c>
      <c r="M4864" s="2" t="str">
        <f t="shared" si="115"/>
        <v>early delivery</v>
      </c>
      <c r="N4864" s="2" t="s">
        <v>35</v>
      </c>
      <c r="O4864" s="2" t="s">
        <v>31</v>
      </c>
      <c r="P4864" s="2">
        <v>142.35</v>
      </c>
      <c r="Q4864" s="2" t="s">
        <v>52</v>
      </c>
      <c r="R4864" s="4" t="s">
        <v>15382</v>
      </c>
    </row>
    <row r="4865" spans="1:18" ht="14.25" customHeight="1" x14ac:dyDescent="0.3">
      <c r="A4865" s="2" t="s">
        <v>4900</v>
      </c>
      <c r="B4865" s="2" t="s">
        <v>29</v>
      </c>
      <c r="C4865" s="2" t="s">
        <v>40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tr">
        <f t="shared" si="114"/>
        <v>March</v>
      </c>
      <c r="J4865" s="2">
        <f>MONTH(H4865)</f>
        <v>3</v>
      </c>
      <c r="K4865" s="2">
        <f t="shared" si="113"/>
        <v>2023</v>
      </c>
      <c r="L4865" s="2">
        <f>H4865-G4865</f>
        <v>1</v>
      </c>
      <c r="M4865" s="2" t="str">
        <f t="shared" si="115"/>
        <v>early delivery</v>
      </c>
      <c r="N4865" s="2" t="s">
        <v>25</v>
      </c>
      <c r="O4865" s="2" t="s">
        <v>20</v>
      </c>
      <c r="P4865" s="2">
        <v>191.54</v>
      </c>
      <c r="Q4865" s="2" t="s">
        <v>21</v>
      </c>
      <c r="R4865" s="4" t="s">
        <v>15382</v>
      </c>
    </row>
    <row r="4866" spans="1:18" ht="14.25" customHeight="1" x14ac:dyDescent="0.3">
      <c r="A4866" s="2" t="s">
        <v>4901</v>
      </c>
      <c r="B4866" s="2" t="s">
        <v>29</v>
      </c>
      <c r="C4866" s="2" t="s">
        <v>37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tr">
        <f t="shared" si="114"/>
        <v>June</v>
      </c>
      <c r="J4866" s="2">
        <f>MONTH(H4866)</f>
        <v>6</v>
      </c>
      <c r="K4866" s="2">
        <f t="shared" si="113"/>
        <v>2023</v>
      </c>
      <c r="L4866" s="2">
        <f>H4866-G4866</f>
        <v>2</v>
      </c>
      <c r="M4866" s="2" t="str">
        <f t="shared" si="115"/>
        <v>early delivery</v>
      </c>
      <c r="N4866" s="2" t="s">
        <v>35</v>
      </c>
      <c r="O4866" s="2" t="s">
        <v>20</v>
      </c>
      <c r="P4866" s="2">
        <v>107.14</v>
      </c>
      <c r="Q4866" s="2" t="s">
        <v>38</v>
      </c>
      <c r="R4866" s="4" t="s">
        <v>15382</v>
      </c>
    </row>
    <row r="4867" spans="1:18" ht="14.25" customHeight="1" x14ac:dyDescent="0.3">
      <c r="A4867" s="2" t="s">
        <v>4902</v>
      </c>
      <c r="B4867" s="2" t="s">
        <v>29</v>
      </c>
      <c r="C4867" s="2" t="s">
        <v>18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tr">
        <f t="shared" si="114"/>
        <v>May</v>
      </c>
      <c r="J4867" s="2">
        <f>MONTH(H4867)</f>
        <v>5</v>
      </c>
      <c r="K4867" s="2">
        <f t="shared" ref="K4867:K4930" si="116">YEAR(H4867)</f>
        <v>2023</v>
      </c>
      <c r="L4867" s="2">
        <f>H4867-G4867</f>
        <v>2</v>
      </c>
      <c r="M4867" s="2" t="str">
        <f t="shared" si="115"/>
        <v>early delivery</v>
      </c>
      <c r="N4867" s="2" t="s">
        <v>25</v>
      </c>
      <c r="O4867" s="2" t="s">
        <v>20</v>
      </c>
      <c r="P4867" s="2">
        <v>368.2</v>
      </c>
      <c r="Q4867" s="2" t="s">
        <v>38</v>
      </c>
      <c r="R4867" s="4" t="s">
        <v>15382</v>
      </c>
    </row>
    <row r="4868" spans="1:18" ht="14.25" customHeight="1" x14ac:dyDescent="0.3">
      <c r="A4868" s="2" t="s">
        <v>4903</v>
      </c>
      <c r="B4868" s="2" t="s">
        <v>29</v>
      </c>
      <c r="C4868" s="2" t="s">
        <v>18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tr">
        <f t="shared" si="114"/>
        <v>November</v>
      </c>
      <c r="J4868" s="2">
        <f>MONTH(H4868)</f>
        <v>11</v>
      </c>
      <c r="K4868" s="2">
        <f t="shared" si="116"/>
        <v>2023</v>
      </c>
      <c r="L4868" s="2">
        <f>H4868-G4868</f>
        <v>1</v>
      </c>
      <c r="M4868" s="2" t="str">
        <f t="shared" si="115"/>
        <v>early delivery</v>
      </c>
      <c r="N4868" s="2" t="s">
        <v>19</v>
      </c>
      <c r="O4868" s="2" t="s">
        <v>31</v>
      </c>
      <c r="P4868" s="2">
        <v>651.89</v>
      </c>
      <c r="Q4868" s="2" t="s">
        <v>43</v>
      </c>
      <c r="R4868" s="4" t="s">
        <v>15382</v>
      </c>
    </row>
    <row r="4869" spans="1:18" ht="14.25" customHeight="1" x14ac:dyDescent="0.3">
      <c r="A4869" s="2" t="s">
        <v>4904</v>
      </c>
      <c r="B4869" s="2" t="s">
        <v>17</v>
      </c>
      <c r="C4869" s="2" t="s">
        <v>24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tr">
        <f t="shared" si="114"/>
        <v>February</v>
      </c>
      <c r="J4869" s="2">
        <f>MONTH(H4869)</f>
        <v>2</v>
      </c>
      <c r="K4869" s="2">
        <f t="shared" si="116"/>
        <v>2023</v>
      </c>
      <c r="L4869" s="2">
        <f>H4869-G4869</f>
        <v>4</v>
      </c>
      <c r="M4869" s="2" t="str">
        <f t="shared" si="115"/>
        <v>delay delivery</v>
      </c>
      <c r="N4869" s="2" t="s">
        <v>19</v>
      </c>
      <c r="O4869" s="2" t="s">
        <v>20</v>
      </c>
      <c r="P4869" s="2">
        <v>10.53</v>
      </c>
      <c r="Q4869" s="2" t="s">
        <v>43</v>
      </c>
      <c r="R4869" s="4" t="s">
        <v>15382</v>
      </c>
    </row>
    <row r="4870" spans="1:18" ht="14.25" customHeight="1" x14ac:dyDescent="0.3">
      <c r="A4870" s="2" t="s">
        <v>4905</v>
      </c>
      <c r="B4870" s="2" t="s">
        <v>17</v>
      </c>
      <c r="C4870" s="2" t="s">
        <v>18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tr">
        <f t="shared" si="114"/>
        <v>December</v>
      </c>
      <c r="J4870" s="2">
        <f>MONTH(H4870)</f>
        <v>12</v>
      </c>
      <c r="K4870" s="2">
        <f t="shared" si="116"/>
        <v>2024</v>
      </c>
      <c r="L4870" s="2">
        <f>H4870-G4870</f>
        <v>4</v>
      </c>
      <c r="M4870" s="2" t="str">
        <f t="shared" si="115"/>
        <v>delay delivery</v>
      </c>
      <c r="N4870" s="2" t="s">
        <v>35</v>
      </c>
      <c r="O4870" s="2" t="s">
        <v>26</v>
      </c>
      <c r="P4870" s="2">
        <v>310.76</v>
      </c>
      <c r="Q4870" s="2" t="s">
        <v>52</v>
      </c>
      <c r="R4870" s="4" t="s">
        <v>15382</v>
      </c>
    </row>
    <row r="4871" spans="1:18" ht="14.25" customHeight="1" x14ac:dyDescent="0.3">
      <c r="A4871" s="2" t="s">
        <v>4906</v>
      </c>
      <c r="B4871" s="2" t="s">
        <v>45</v>
      </c>
      <c r="C4871" s="2" t="s">
        <v>40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tr">
        <f t="shared" si="114"/>
        <v>May</v>
      </c>
      <c r="J4871" s="2">
        <f>MONTH(H4871)</f>
        <v>5</v>
      </c>
      <c r="K4871" s="2">
        <f t="shared" si="116"/>
        <v>2023</v>
      </c>
      <c r="L4871" s="2">
        <f>H4871-G4871</f>
        <v>3</v>
      </c>
      <c r="M4871" s="2" t="str">
        <f t="shared" si="115"/>
        <v>delay delivery</v>
      </c>
      <c r="N4871" s="2" t="s">
        <v>19</v>
      </c>
      <c r="O4871" s="2" t="s">
        <v>31</v>
      </c>
      <c r="P4871" s="2">
        <v>264.8</v>
      </c>
      <c r="Q4871" s="2" t="s">
        <v>38</v>
      </c>
      <c r="R4871" s="4" t="s">
        <v>15382</v>
      </c>
    </row>
    <row r="4872" spans="1:18" ht="14.25" customHeight="1" x14ac:dyDescent="0.3">
      <c r="A4872" s="2" t="s">
        <v>4907</v>
      </c>
      <c r="B4872" s="2" t="s">
        <v>23</v>
      </c>
      <c r="C4872" s="2" t="s">
        <v>30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tr">
        <f t="shared" si="114"/>
        <v>November</v>
      </c>
      <c r="J4872" s="2">
        <f>MONTH(H4872)</f>
        <v>11</v>
      </c>
      <c r="K4872" s="2">
        <f t="shared" si="116"/>
        <v>2023</v>
      </c>
      <c r="L4872" s="2">
        <f>H4872-G4872</f>
        <v>2</v>
      </c>
      <c r="M4872" s="2" t="str">
        <f t="shared" si="115"/>
        <v>early delivery</v>
      </c>
      <c r="N4872" s="2" t="s">
        <v>25</v>
      </c>
      <c r="O4872" s="2" t="s">
        <v>31</v>
      </c>
      <c r="P4872" s="2">
        <v>280.69</v>
      </c>
      <c r="Q4872" s="2" t="s">
        <v>32</v>
      </c>
      <c r="R4872" s="4" t="s">
        <v>15382</v>
      </c>
    </row>
    <row r="4873" spans="1:18" ht="14.25" customHeight="1" x14ac:dyDescent="0.3">
      <c r="A4873" s="2" t="s">
        <v>4908</v>
      </c>
      <c r="B4873" s="2" t="s">
        <v>29</v>
      </c>
      <c r="C4873" s="2" t="s">
        <v>18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tr">
        <f t="shared" si="114"/>
        <v>December</v>
      </c>
      <c r="J4873" s="2">
        <f>MONTH(H4873)</f>
        <v>12</v>
      </c>
      <c r="K4873" s="2">
        <f t="shared" si="116"/>
        <v>2023</v>
      </c>
      <c r="L4873" s="2">
        <f>H4873-G4873</f>
        <v>1</v>
      </c>
      <c r="M4873" s="2" t="str">
        <f t="shared" si="115"/>
        <v>early delivery</v>
      </c>
      <c r="N4873" s="2" t="s">
        <v>19</v>
      </c>
      <c r="O4873" s="2" t="s">
        <v>31</v>
      </c>
      <c r="P4873" s="2">
        <v>154.49</v>
      </c>
      <c r="Q4873" s="2" t="s">
        <v>21</v>
      </c>
      <c r="R4873" s="4" t="s">
        <v>15382</v>
      </c>
    </row>
    <row r="4874" spans="1:18" ht="14.25" customHeight="1" x14ac:dyDescent="0.3">
      <c r="A4874" s="2" t="s">
        <v>4909</v>
      </c>
      <c r="B4874" s="2" t="s">
        <v>29</v>
      </c>
      <c r="C4874" s="2" t="s">
        <v>37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tr">
        <f t="shared" si="114"/>
        <v>September</v>
      </c>
      <c r="J4874" s="2">
        <f>MONTH(H4874)</f>
        <v>9</v>
      </c>
      <c r="K4874" s="2">
        <f t="shared" si="116"/>
        <v>2024</v>
      </c>
      <c r="L4874" s="2">
        <f>H4874-G4874</f>
        <v>5</v>
      </c>
      <c r="M4874" s="2" t="str">
        <f t="shared" si="115"/>
        <v>delay delivery</v>
      </c>
      <c r="N4874" s="2" t="s">
        <v>19</v>
      </c>
      <c r="O4874" s="2" t="s">
        <v>26</v>
      </c>
      <c r="P4874" s="2">
        <v>242.83</v>
      </c>
      <c r="Q4874" s="2" t="s">
        <v>38</v>
      </c>
      <c r="R4874" s="4" t="s">
        <v>15382</v>
      </c>
    </row>
    <row r="4875" spans="1:18" ht="14.25" customHeight="1" x14ac:dyDescent="0.3">
      <c r="A4875" s="2" t="s">
        <v>4910</v>
      </c>
      <c r="B4875" s="2" t="s">
        <v>23</v>
      </c>
      <c r="C4875" s="2" t="s">
        <v>40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tr">
        <f t="shared" si="114"/>
        <v>October</v>
      </c>
      <c r="J4875" s="2">
        <f>MONTH(H4875)</f>
        <v>10</v>
      </c>
      <c r="K4875" s="2">
        <f t="shared" si="116"/>
        <v>2024</v>
      </c>
      <c r="L4875" s="2">
        <f>H4875-G4875</f>
        <v>5</v>
      </c>
      <c r="M4875" s="2" t="str">
        <f t="shared" si="115"/>
        <v>delay delivery</v>
      </c>
      <c r="N4875" s="2" t="s">
        <v>25</v>
      </c>
      <c r="O4875" s="2" t="s">
        <v>31</v>
      </c>
      <c r="P4875" s="2">
        <v>1031.46</v>
      </c>
      <c r="Q4875" s="2" t="s">
        <v>21</v>
      </c>
      <c r="R4875" s="4" t="s">
        <v>15382</v>
      </c>
    </row>
    <row r="4876" spans="1:18" ht="14.25" customHeight="1" x14ac:dyDescent="0.3">
      <c r="A4876" s="2" t="s">
        <v>4911</v>
      </c>
      <c r="B4876" s="2" t="s">
        <v>23</v>
      </c>
      <c r="C4876" s="2" t="s">
        <v>18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tr">
        <f t="shared" si="114"/>
        <v>October</v>
      </c>
      <c r="J4876" s="2">
        <f>MONTH(H4876)</f>
        <v>10</v>
      </c>
      <c r="K4876" s="2">
        <f t="shared" si="116"/>
        <v>2024</v>
      </c>
      <c r="L4876" s="2">
        <f>H4876-G4876</f>
        <v>4</v>
      </c>
      <c r="M4876" s="2" t="str">
        <f t="shared" si="115"/>
        <v>delay delivery</v>
      </c>
      <c r="N4876" s="2" t="s">
        <v>25</v>
      </c>
      <c r="O4876" s="2" t="s">
        <v>20</v>
      </c>
      <c r="P4876" s="2">
        <v>257.33</v>
      </c>
      <c r="Q4876" s="2" t="s">
        <v>27</v>
      </c>
      <c r="R4876" s="4" t="s">
        <v>15382</v>
      </c>
    </row>
    <row r="4877" spans="1:18" ht="14.25" customHeight="1" x14ac:dyDescent="0.3">
      <c r="A4877" s="2" t="s">
        <v>4912</v>
      </c>
      <c r="B4877" s="2" t="s">
        <v>45</v>
      </c>
      <c r="C4877" s="2" t="s">
        <v>18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tr">
        <f t="shared" si="114"/>
        <v>September</v>
      </c>
      <c r="J4877" s="2">
        <f>MONTH(H4877)</f>
        <v>9</v>
      </c>
      <c r="K4877" s="2">
        <f t="shared" si="116"/>
        <v>2023</v>
      </c>
      <c r="L4877" s="2">
        <f>H4877-G4877</f>
        <v>1</v>
      </c>
      <c r="M4877" s="2" t="str">
        <f t="shared" si="115"/>
        <v>early delivery</v>
      </c>
      <c r="N4877" s="2" t="s">
        <v>35</v>
      </c>
      <c r="O4877" s="2" t="s">
        <v>26</v>
      </c>
      <c r="P4877" s="2">
        <v>967.72</v>
      </c>
      <c r="Q4877" s="2" t="s">
        <v>27</v>
      </c>
      <c r="R4877" s="4" t="s">
        <v>15382</v>
      </c>
    </row>
    <row r="4878" spans="1:18" ht="14.25" customHeight="1" x14ac:dyDescent="0.3">
      <c r="A4878" s="2" t="s">
        <v>4913</v>
      </c>
      <c r="B4878" s="2" t="s">
        <v>23</v>
      </c>
      <c r="C4878" s="2" t="s">
        <v>40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tr">
        <f t="shared" si="114"/>
        <v>May</v>
      </c>
      <c r="J4878" s="2">
        <f>MONTH(H4878)</f>
        <v>5</v>
      </c>
      <c r="K4878" s="2">
        <f t="shared" si="116"/>
        <v>2023</v>
      </c>
      <c r="L4878" s="2">
        <f>H4878-G4878</f>
        <v>4</v>
      </c>
      <c r="M4878" s="2" t="str">
        <f t="shared" si="115"/>
        <v>delay delivery</v>
      </c>
      <c r="N4878" s="2" t="s">
        <v>25</v>
      </c>
      <c r="O4878" s="2" t="s">
        <v>20</v>
      </c>
      <c r="P4878" s="2">
        <v>97.09</v>
      </c>
      <c r="Q4878" s="2" t="s">
        <v>32</v>
      </c>
      <c r="R4878" s="4" t="s">
        <v>15382</v>
      </c>
    </row>
    <row r="4879" spans="1:18" ht="14.25" customHeight="1" x14ac:dyDescent="0.3">
      <c r="A4879" s="2" t="s">
        <v>4914</v>
      </c>
      <c r="B4879" s="2" t="s">
        <v>29</v>
      </c>
      <c r="C4879" s="2" t="s">
        <v>18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tr">
        <f t="shared" si="114"/>
        <v>October</v>
      </c>
      <c r="J4879" s="2">
        <f>MONTH(H4879)</f>
        <v>10</v>
      </c>
      <c r="K4879" s="2">
        <f t="shared" si="116"/>
        <v>2024</v>
      </c>
      <c r="L4879" s="2">
        <f>H4879-G4879</f>
        <v>7</v>
      </c>
      <c r="M4879" s="2" t="str">
        <f t="shared" si="115"/>
        <v>on time delivery</v>
      </c>
      <c r="N4879" s="2" t="s">
        <v>25</v>
      </c>
      <c r="O4879" s="2" t="s">
        <v>31</v>
      </c>
      <c r="P4879" s="2">
        <v>513.95000000000005</v>
      </c>
      <c r="Q4879" s="2" t="s">
        <v>38</v>
      </c>
      <c r="R4879" s="4" t="s">
        <v>15382</v>
      </c>
    </row>
    <row r="4880" spans="1:18" ht="14.25" customHeight="1" x14ac:dyDescent="0.3">
      <c r="A4880" s="2" t="s">
        <v>4915</v>
      </c>
      <c r="B4880" s="2" t="s">
        <v>29</v>
      </c>
      <c r="C4880" s="2" t="s">
        <v>30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tr">
        <f t="shared" si="114"/>
        <v>December</v>
      </c>
      <c r="J4880" s="2">
        <f>MONTH(H4880)</f>
        <v>12</v>
      </c>
      <c r="K4880" s="2">
        <f t="shared" si="116"/>
        <v>2024</v>
      </c>
      <c r="L4880" s="2">
        <f>H4880-G4880</f>
        <v>4</v>
      </c>
      <c r="M4880" s="2" t="str">
        <f t="shared" si="115"/>
        <v>delay delivery</v>
      </c>
      <c r="N4880" s="2" t="s">
        <v>19</v>
      </c>
      <c r="O4880" s="2" t="s">
        <v>20</v>
      </c>
      <c r="P4880" s="2">
        <v>787.48</v>
      </c>
      <c r="Q4880" s="2" t="s">
        <v>21</v>
      </c>
      <c r="R4880" s="4" t="s">
        <v>15382</v>
      </c>
    </row>
    <row r="4881" spans="1:18" ht="14.25" customHeight="1" x14ac:dyDescent="0.3">
      <c r="A4881" s="2" t="s">
        <v>4916</v>
      </c>
      <c r="B4881" s="2" t="s">
        <v>29</v>
      </c>
      <c r="C4881" s="2" t="s">
        <v>24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tr">
        <f t="shared" si="114"/>
        <v>March</v>
      </c>
      <c r="J4881" s="2">
        <f>MONTH(H4881)</f>
        <v>3</v>
      </c>
      <c r="K4881" s="2">
        <f t="shared" si="116"/>
        <v>2023</v>
      </c>
      <c r="L4881" s="2">
        <f>H4881-G4881</f>
        <v>7</v>
      </c>
      <c r="M4881" s="2" t="str">
        <f t="shared" si="115"/>
        <v>on time delivery</v>
      </c>
      <c r="N4881" s="2" t="s">
        <v>25</v>
      </c>
      <c r="O4881" s="2" t="s">
        <v>20</v>
      </c>
      <c r="P4881" s="2">
        <v>373.88</v>
      </c>
      <c r="Q4881" s="2" t="s">
        <v>43</v>
      </c>
      <c r="R4881" s="4" t="s">
        <v>15382</v>
      </c>
    </row>
    <row r="4882" spans="1:18" ht="14.25" customHeight="1" x14ac:dyDescent="0.3">
      <c r="A4882" s="2" t="s">
        <v>4917</v>
      </c>
      <c r="B4882" s="2" t="s">
        <v>29</v>
      </c>
      <c r="C4882" s="2" t="s">
        <v>40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tr">
        <f t="shared" si="114"/>
        <v>March</v>
      </c>
      <c r="J4882" s="2">
        <f>MONTH(H4882)</f>
        <v>3</v>
      </c>
      <c r="K4882" s="2">
        <f t="shared" si="116"/>
        <v>2024</v>
      </c>
      <c r="L4882" s="2">
        <f>H4882-G4882</f>
        <v>2</v>
      </c>
      <c r="M4882" s="2" t="str">
        <f t="shared" si="115"/>
        <v>early delivery</v>
      </c>
      <c r="N4882" s="2" t="s">
        <v>25</v>
      </c>
      <c r="O4882" s="2" t="s">
        <v>26</v>
      </c>
      <c r="P4882" s="2">
        <v>525.37</v>
      </c>
      <c r="Q4882" s="2" t="s">
        <v>38</v>
      </c>
      <c r="R4882" s="4" t="s">
        <v>15382</v>
      </c>
    </row>
    <row r="4883" spans="1:18" ht="14.25" customHeight="1" x14ac:dyDescent="0.3">
      <c r="A4883" s="2" t="s">
        <v>4918</v>
      </c>
      <c r="B4883" s="2" t="s">
        <v>29</v>
      </c>
      <c r="C4883" s="2" t="s">
        <v>37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tr">
        <f t="shared" si="114"/>
        <v>March</v>
      </c>
      <c r="J4883" s="2">
        <f>MONTH(H4883)</f>
        <v>3</v>
      </c>
      <c r="K4883" s="2">
        <f t="shared" si="116"/>
        <v>2023</v>
      </c>
      <c r="L4883" s="2">
        <f>H4883-G4883</f>
        <v>2</v>
      </c>
      <c r="M4883" s="2" t="str">
        <f t="shared" si="115"/>
        <v>early delivery</v>
      </c>
      <c r="N4883" s="2" t="s">
        <v>19</v>
      </c>
      <c r="O4883" s="2" t="s">
        <v>26</v>
      </c>
      <c r="P4883" s="2">
        <v>137.15</v>
      </c>
      <c r="Q4883" s="2" t="s">
        <v>32</v>
      </c>
      <c r="R4883" s="4" t="s">
        <v>15382</v>
      </c>
    </row>
    <row r="4884" spans="1:18" ht="14.25" customHeight="1" x14ac:dyDescent="0.3">
      <c r="A4884" s="2" t="s">
        <v>4919</v>
      </c>
      <c r="B4884" s="2" t="s">
        <v>45</v>
      </c>
      <c r="C4884" s="2" t="s">
        <v>18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tr">
        <f t="shared" si="114"/>
        <v>September</v>
      </c>
      <c r="J4884" s="2">
        <f>MONTH(H4884)</f>
        <v>9</v>
      </c>
      <c r="K4884" s="2">
        <f t="shared" si="116"/>
        <v>2024</v>
      </c>
      <c r="L4884" s="2">
        <f>H4884-G4884</f>
        <v>1</v>
      </c>
      <c r="M4884" s="2" t="str">
        <f t="shared" si="115"/>
        <v>early delivery</v>
      </c>
      <c r="N4884" s="2" t="s">
        <v>35</v>
      </c>
      <c r="O4884" s="2" t="s">
        <v>26</v>
      </c>
      <c r="P4884" s="2">
        <v>637.86</v>
      </c>
      <c r="Q4884" s="2" t="s">
        <v>21</v>
      </c>
      <c r="R4884" s="4" t="s">
        <v>15382</v>
      </c>
    </row>
    <row r="4885" spans="1:18" ht="14.25" customHeight="1" x14ac:dyDescent="0.3">
      <c r="A4885" s="2" t="s">
        <v>4920</v>
      </c>
      <c r="B4885" s="2" t="s">
        <v>29</v>
      </c>
      <c r="C4885" s="2" t="s">
        <v>24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tr">
        <f t="shared" si="114"/>
        <v>September</v>
      </c>
      <c r="J4885" s="2">
        <f>MONTH(H4885)</f>
        <v>9</v>
      </c>
      <c r="K4885" s="2">
        <f t="shared" si="116"/>
        <v>2024</v>
      </c>
      <c r="L4885" s="2">
        <f>H4885-G4885</f>
        <v>3</v>
      </c>
      <c r="M4885" s="2" t="str">
        <f t="shared" si="115"/>
        <v>delay delivery</v>
      </c>
      <c r="N4885" s="2" t="s">
        <v>25</v>
      </c>
      <c r="O4885" s="2" t="s">
        <v>31</v>
      </c>
      <c r="P4885" s="2">
        <v>169.82</v>
      </c>
      <c r="Q4885" s="2" t="s">
        <v>38</v>
      </c>
      <c r="R4885" s="4" t="s">
        <v>15382</v>
      </c>
    </row>
    <row r="4886" spans="1:18" ht="14.25" customHeight="1" x14ac:dyDescent="0.3">
      <c r="A4886" s="2" t="s">
        <v>4921</v>
      </c>
      <c r="B4886" s="2" t="s">
        <v>45</v>
      </c>
      <c r="C4886" s="2" t="s">
        <v>37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tr">
        <f t="shared" si="114"/>
        <v>January</v>
      </c>
      <c r="J4886" s="2">
        <f>MONTH(H4886)</f>
        <v>1</v>
      </c>
      <c r="K4886" s="2">
        <f t="shared" si="116"/>
        <v>2024</v>
      </c>
      <c r="L4886" s="2">
        <f>H4886-G4886</f>
        <v>2</v>
      </c>
      <c r="M4886" s="2" t="str">
        <f t="shared" si="115"/>
        <v>early delivery</v>
      </c>
      <c r="N4886" s="2" t="s">
        <v>19</v>
      </c>
      <c r="O4886" s="2" t="s">
        <v>26</v>
      </c>
      <c r="P4886" s="2">
        <v>767.02</v>
      </c>
      <c r="Q4886" s="2" t="s">
        <v>32</v>
      </c>
      <c r="R4886" s="4" t="s">
        <v>15382</v>
      </c>
    </row>
    <row r="4887" spans="1:18" ht="14.25" customHeight="1" x14ac:dyDescent="0.3">
      <c r="A4887" s="2" t="s">
        <v>4922</v>
      </c>
      <c r="B4887" s="2" t="s">
        <v>29</v>
      </c>
      <c r="C4887" s="2" t="s">
        <v>37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tr">
        <f t="shared" si="114"/>
        <v>May</v>
      </c>
      <c r="J4887" s="2">
        <f>MONTH(H4887)</f>
        <v>5</v>
      </c>
      <c r="K4887" s="2">
        <f t="shared" si="116"/>
        <v>2024</v>
      </c>
      <c r="L4887" s="2">
        <f>H4887-G4887</f>
        <v>3</v>
      </c>
      <c r="M4887" s="2" t="str">
        <f t="shared" si="115"/>
        <v>delay delivery</v>
      </c>
      <c r="N4887" s="2" t="s">
        <v>35</v>
      </c>
      <c r="O4887" s="2" t="s">
        <v>26</v>
      </c>
      <c r="P4887" s="2">
        <v>170.06</v>
      </c>
      <c r="Q4887" s="2" t="s">
        <v>43</v>
      </c>
      <c r="R4887" s="4" t="s">
        <v>15382</v>
      </c>
    </row>
    <row r="4888" spans="1:18" ht="14.25" customHeight="1" x14ac:dyDescent="0.3">
      <c r="A4888" s="2" t="s">
        <v>4923</v>
      </c>
      <c r="B4888" s="2" t="s">
        <v>17</v>
      </c>
      <c r="C4888" s="2" t="s">
        <v>30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tr">
        <f t="shared" si="114"/>
        <v>August</v>
      </c>
      <c r="J4888" s="2">
        <f>MONTH(H4888)</f>
        <v>8</v>
      </c>
      <c r="K4888" s="2">
        <f t="shared" si="116"/>
        <v>2023</v>
      </c>
      <c r="L4888" s="2">
        <f>H4888-G4888</f>
        <v>4</v>
      </c>
      <c r="M4888" s="2" t="str">
        <f t="shared" si="115"/>
        <v>delay delivery</v>
      </c>
      <c r="N4888" s="2" t="s">
        <v>35</v>
      </c>
      <c r="O4888" s="2" t="s">
        <v>26</v>
      </c>
      <c r="P4888" s="2">
        <v>23.21</v>
      </c>
      <c r="Q4888" s="2" t="s">
        <v>52</v>
      </c>
      <c r="R4888" s="4" t="s">
        <v>15382</v>
      </c>
    </row>
    <row r="4889" spans="1:18" ht="14.25" customHeight="1" x14ac:dyDescent="0.3">
      <c r="A4889" s="2" t="s">
        <v>4924</v>
      </c>
      <c r="B4889" s="2" t="s">
        <v>17</v>
      </c>
      <c r="C4889" s="2" t="s">
        <v>24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tr">
        <f t="shared" si="114"/>
        <v>October</v>
      </c>
      <c r="J4889" s="2">
        <f>MONTH(H4889)</f>
        <v>10</v>
      </c>
      <c r="K4889" s="2">
        <f t="shared" si="116"/>
        <v>2023</v>
      </c>
      <c r="L4889" s="2">
        <f>H4889-G4889</f>
        <v>6</v>
      </c>
      <c r="M4889" s="2" t="str">
        <f t="shared" si="115"/>
        <v>on time delivery</v>
      </c>
      <c r="N4889" s="2" t="s">
        <v>35</v>
      </c>
      <c r="O4889" s="2" t="s">
        <v>20</v>
      </c>
      <c r="P4889" s="2">
        <v>216.74</v>
      </c>
      <c r="Q4889" s="2" t="s">
        <v>43</v>
      </c>
      <c r="R4889" s="4" t="s">
        <v>15382</v>
      </c>
    </row>
    <row r="4890" spans="1:18" ht="14.25" customHeight="1" x14ac:dyDescent="0.3">
      <c r="A4890" s="2" t="s">
        <v>4925</v>
      </c>
      <c r="B4890" s="2" t="s">
        <v>17</v>
      </c>
      <c r="C4890" s="2" t="s">
        <v>40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tr">
        <f t="shared" si="114"/>
        <v>January</v>
      </c>
      <c r="J4890" s="2">
        <f>MONTH(H4890)</f>
        <v>1</v>
      </c>
      <c r="K4890" s="2">
        <f t="shared" si="116"/>
        <v>2023</v>
      </c>
      <c r="L4890" s="2">
        <f>H4890-G4890</f>
        <v>4</v>
      </c>
      <c r="M4890" s="2" t="str">
        <f t="shared" si="115"/>
        <v>delay delivery</v>
      </c>
      <c r="N4890" s="2" t="s">
        <v>35</v>
      </c>
      <c r="O4890" s="2" t="s">
        <v>31</v>
      </c>
      <c r="P4890" s="2">
        <v>90.83</v>
      </c>
      <c r="Q4890" s="2" t="s">
        <v>38</v>
      </c>
      <c r="R4890" s="4" t="s">
        <v>15382</v>
      </c>
    </row>
    <row r="4891" spans="1:18" ht="14.25" customHeight="1" x14ac:dyDescent="0.3">
      <c r="A4891" s="2" t="s">
        <v>4926</v>
      </c>
      <c r="B4891" s="2" t="s">
        <v>17</v>
      </c>
      <c r="C4891" s="2" t="s">
        <v>24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tr">
        <f t="shared" si="114"/>
        <v>December</v>
      </c>
      <c r="J4891" s="2">
        <f>MONTH(H4891)</f>
        <v>12</v>
      </c>
      <c r="K4891" s="2">
        <f t="shared" si="116"/>
        <v>2024</v>
      </c>
      <c r="L4891" s="2">
        <f>H4891-G4891</f>
        <v>1</v>
      </c>
      <c r="M4891" s="2" t="str">
        <f t="shared" si="115"/>
        <v>early delivery</v>
      </c>
      <c r="N4891" s="2" t="s">
        <v>19</v>
      </c>
      <c r="O4891" s="2" t="s">
        <v>26</v>
      </c>
      <c r="P4891" s="2">
        <v>353.96</v>
      </c>
      <c r="Q4891" s="2" t="s">
        <v>38</v>
      </c>
      <c r="R4891" s="4" t="s">
        <v>15382</v>
      </c>
    </row>
    <row r="4892" spans="1:18" ht="14.25" customHeight="1" x14ac:dyDescent="0.3">
      <c r="A4892" s="2" t="s">
        <v>4927</v>
      </c>
      <c r="B4892" s="2" t="s">
        <v>45</v>
      </c>
      <c r="C4892" s="2" t="s">
        <v>24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tr">
        <f t="shared" si="114"/>
        <v>October</v>
      </c>
      <c r="J4892" s="2">
        <f>MONTH(H4892)</f>
        <v>10</v>
      </c>
      <c r="K4892" s="2">
        <f t="shared" si="116"/>
        <v>2024</v>
      </c>
      <c r="L4892" s="2">
        <f>H4892-G4892</f>
        <v>1</v>
      </c>
      <c r="M4892" s="2" t="str">
        <f t="shared" si="115"/>
        <v>early delivery</v>
      </c>
      <c r="N4892" s="2" t="s">
        <v>35</v>
      </c>
      <c r="O4892" s="2" t="s">
        <v>26</v>
      </c>
      <c r="P4892" s="2">
        <v>1294.0999999999999</v>
      </c>
      <c r="Q4892" s="2" t="s">
        <v>52</v>
      </c>
      <c r="R4892" s="4" t="s">
        <v>15382</v>
      </c>
    </row>
    <row r="4893" spans="1:18" ht="14.25" customHeight="1" x14ac:dyDescent="0.3">
      <c r="A4893" s="2" t="s">
        <v>4928</v>
      </c>
      <c r="B4893" s="2" t="s">
        <v>45</v>
      </c>
      <c r="C4893" s="2" t="s">
        <v>37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tr">
        <f t="shared" si="114"/>
        <v>May</v>
      </c>
      <c r="J4893" s="2">
        <f>MONTH(H4893)</f>
        <v>5</v>
      </c>
      <c r="K4893" s="2">
        <f t="shared" si="116"/>
        <v>2024</v>
      </c>
      <c r="L4893" s="2">
        <f>H4893-G4893</f>
        <v>6</v>
      </c>
      <c r="M4893" s="2" t="str">
        <f t="shared" si="115"/>
        <v>on time delivery</v>
      </c>
      <c r="N4893" s="2" t="s">
        <v>19</v>
      </c>
      <c r="O4893" s="2" t="s">
        <v>31</v>
      </c>
      <c r="P4893" s="2">
        <v>673.16</v>
      </c>
      <c r="Q4893" s="2" t="s">
        <v>52</v>
      </c>
      <c r="R4893" s="4" t="s">
        <v>15382</v>
      </c>
    </row>
    <row r="4894" spans="1:18" ht="14.25" customHeight="1" x14ac:dyDescent="0.3">
      <c r="A4894" s="2" t="s">
        <v>4929</v>
      </c>
      <c r="B4894" s="2" t="s">
        <v>23</v>
      </c>
      <c r="C4894" s="2" t="s">
        <v>30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tr">
        <f t="shared" si="114"/>
        <v>March</v>
      </c>
      <c r="J4894" s="2">
        <f>MONTH(H4894)</f>
        <v>3</v>
      </c>
      <c r="K4894" s="2">
        <f t="shared" si="116"/>
        <v>2023</v>
      </c>
      <c r="L4894" s="2">
        <f>H4894-G4894</f>
        <v>4</v>
      </c>
      <c r="M4894" s="2" t="str">
        <f t="shared" si="115"/>
        <v>delay delivery</v>
      </c>
      <c r="N4894" s="2" t="s">
        <v>35</v>
      </c>
      <c r="O4894" s="2" t="s">
        <v>20</v>
      </c>
      <c r="P4894" s="2">
        <v>57.34</v>
      </c>
      <c r="Q4894" s="2" t="s">
        <v>21</v>
      </c>
      <c r="R4894" s="4" t="s">
        <v>15382</v>
      </c>
    </row>
    <row r="4895" spans="1:18" ht="14.25" customHeight="1" x14ac:dyDescent="0.3">
      <c r="A4895" s="2" t="s">
        <v>4930</v>
      </c>
      <c r="B4895" s="2" t="s">
        <v>29</v>
      </c>
      <c r="C4895" s="2" t="s">
        <v>30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tr">
        <f t="shared" si="114"/>
        <v>May</v>
      </c>
      <c r="J4895" s="2">
        <f>MONTH(H4895)</f>
        <v>5</v>
      </c>
      <c r="K4895" s="2">
        <f t="shared" si="116"/>
        <v>2024</v>
      </c>
      <c r="L4895" s="2">
        <f>H4895-G4895</f>
        <v>3</v>
      </c>
      <c r="M4895" s="2" t="str">
        <f t="shared" si="115"/>
        <v>delay delivery</v>
      </c>
      <c r="N4895" s="2" t="s">
        <v>19</v>
      </c>
      <c r="O4895" s="2" t="s">
        <v>26</v>
      </c>
      <c r="P4895" s="2">
        <v>347.51</v>
      </c>
      <c r="Q4895" s="2" t="s">
        <v>52</v>
      </c>
      <c r="R4895" s="4" t="s">
        <v>15382</v>
      </c>
    </row>
    <row r="4896" spans="1:18" ht="14.25" customHeight="1" x14ac:dyDescent="0.3">
      <c r="A4896" s="2" t="s">
        <v>4931</v>
      </c>
      <c r="B4896" s="2" t="s">
        <v>17</v>
      </c>
      <c r="C4896" s="2" t="s">
        <v>24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tr">
        <f t="shared" si="114"/>
        <v>February</v>
      </c>
      <c r="J4896" s="2">
        <f>MONTH(H4896)</f>
        <v>2</v>
      </c>
      <c r="K4896" s="2">
        <f t="shared" si="116"/>
        <v>2023</v>
      </c>
      <c r="L4896" s="2">
        <f>H4896-G4896</f>
        <v>3</v>
      </c>
      <c r="M4896" s="2" t="str">
        <f t="shared" si="115"/>
        <v>delay delivery</v>
      </c>
      <c r="N4896" s="2" t="s">
        <v>35</v>
      </c>
      <c r="O4896" s="2" t="s">
        <v>26</v>
      </c>
      <c r="P4896" s="2">
        <v>935.21</v>
      </c>
      <c r="Q4896" s="2" t="s">
        <v>52</v>
      </c>
      <c r="R4896" s="4" t="s">
        <v>15382</v>
      </c>
    </row>
    <row r="4897" spans="1:18" ht="14.25" customHeight="1" x14ac:dyDescent="0.3">
      <c r="A4897" s="2" t="s">
        <v>4932</v>
      </c>
      <c r="B4897" s="2" t="s">
        <v>45</v>
      </c>
      <c r="C4897" s="2" t="s">
        <v>24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tr">
        <f t="shared" si="114"/>
        <v>June</v>
      </c>
      <c r="J4897" s="2">
        <f>MONTH(H4897)</f>
        <v>6</v>
      </c>
      <c r="K4897" s="2">
        <f t="shared" si="116"/>
        <v>2023</v>
      </c>
      <c r="L4897" s="2">
        <f>H4897-G4897</f>
        <v>4</v>
      </c>
      <c r="M4897" s="2" t="str">
        <f t="shared" si="115"/>
        <v>delay delivery</v>
      </c>
      <c r="N4897" s="2" t="s">
        <v>19</v>
      </c>
      <c r="O4897" s="2" t="s">
        <v>20</v>
      </c>
      <c r="P4897" s="2">
        <v>101.29</v>
      </c>
      <c r="Q4897" s="2" t="s">
        <v>52</v>
      </c>
      <c r="R4897" s="4" t="s">
        <v>15382</v>
      </c>
    </row>
    <row r="4898" spans="1:18" ht="14.25" customHeight="1" x14ac:dyDescent="0.3">
      <c r="A4898" s="2" t="s">
        <v>4933</v>
      </c>
      <c r="B4898" s="2" t="s">
        <v>29</v>
      </c>
      <c r="C4898" s="2" t="s">
        <v>18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tr">
        <f t="shared" si="114"/>
        <v>October</v>
      </c>
      <c r="J4898" s="2">
        <f>MONTH(H4898)</f>
        <v>10</v>
      </c>
      <c r="K4898" s="2">
        <f t="shared" si="116"/>
        <v>2024</v>
      </c>
      <c r="L4898" s="2">
        <f>H4898-G4898</f>
        <v>5</v>
      </c>
      <c r="M4898" s="2" t="str">
        <f t="shared" si="115"/>
        <v>delay delivery</v>
      </c>
      <c r="N4898" s="2" t="s">
        <v>25</v>
      </c>
      <c r="O4898" s="2" t="s">
        <v>20</v>
      </c>
      <c r="P4898" s="2">
        <v>774.71</v>
      </c>
      <c r="Q4898" s="2" t="s">
        <v>43</v>
      </c>
      <c r="R4898" s="4" t="s">
        <v>15382</v>
      </c>
    </row>
    <row r="4899" spans="1:18" ht="14.25" customHeight="1" x14ac:dyDescent="0.3">
      <c r="A4899" s="2" t="s">
        <v>4934</v>
      </c>
      <c r="B4899" s="2" t="s">
        <v>29</v>
      </c>
      <c r="C4899" s="2" t="s">
        <v>37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tr">
        <f t="shared" si="114"/>
        <v>December</v>
      </c>
      <c r="J4899" s="2">
        <f>MONTH(H4899)</f>
        <v>12</v>
      </c>
      <c r="K4899" s="2">
        <f t="shared" si="116"/>
        <v>2024</v>
      </c>
      <c r="L4899" s="2">
        <f>H4899-G4899</f>
        <v>5</v>
      </c>
      <c r="M4899" s="2" t="str">
        <f t="shared" si="115"/>
        <v>delay delivery</v>
      </c>
      <c r="N4899" s="2" t="s">
        <v>25</v>
      </c>
      <c r="O4899" s="2" t="s">
        <v>20</v>
      </c>
      <c r="P4899" s="2">
        <v>8.42</v>
      </c>
      <c r="Q4899" s="2" t="s">
        <v>27</v>
      </c>
      <c r="R4899" s="4" t="s">
        <v>15382</v>
      </c>
    </row>
    <row r="4900" spans="1:18" ht="14.25" customHeight="1" x14ac:dyDescent="0.3">
      <c r="A4900" s="2" t="s">
        <v>4935</v>
      </c>
      <c r="B4900" s="2" t="s">
        <v>45</v>
      </c>
      <c r="C4900" s="2" t="s">
        <v>40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tr">
        <f t="shared" si="114"/>
        <v>December</v>
      </c>
      <c r="J4900" s="2">
        <f>MONTH(H4900)</f>
        <v>12</v>
      </c>
      <c r="K4900" s="2">
        <f t="shared" si="116"/>
        <v>2023</v>
      </c>
      <c r="L4900" s="2">
        <f>H4900-G4900</f>
        <v>3</v>
      </c>
      <c r="M4900" s="2" t="str">
        <f t="shared" si="115"/>
        <v>delay delivery</v>
      </c>
      <c r="N4900" s="2" t="s">
        <v>19</v>
      </c>
      <c r="O4900" s="2" t="s">
        <v>20</v>
      </c>
      <c r="P4900" s="2">
        <v>499.31</v>
      </c>
      <c r="Q4900" s="2" t="s">
        <v>21</v>
      </c>
      <c r="R4900" s="4" t="s">
        <v>15382</v>
      </c>
    </row>
    <row r="4901" spans="1:18" ht="14.25" customHeight="1" x14ac:dyDescent="0.3">
      <c r="A4901" s="2" t="s">
        <v>4936</v>
      </c>
      <c r="B4901" s="2" t="s">
        <v>17</v>
      </c>
      <c r="C4901" s="2" t="s">
        <v>40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tr">
        <f t="shared" si="114"/>
        <v>January</v>
      </c>
      <c r="J4901" s="2">
        <f>MONTH(H4901)</f>
        <v>1</v>
      </c>
      <c r="K4901" s="2">
        <f t="shared" si="116"/>
        <v>2024</v>
      </c>
      <c r="L4901" s="2">
        <f>H4901-G4901</f>
        <v>7</v>
      </c>
      <c r="M4901" s="2" t="str">
        <f t="shared" si="115"/>
        <v>on time delivery</v>
      </c>
      <c r="N4901" s="2" t="s">
        <v>35</v>
      </c>
      <c r="O4901" s="2" t="s">
        <v>26</v>
      </c>
      <c r="P4901" s="2">
        <v>927.51</v>
      </c>
      <c r="Q4901" s="2" t="s">
        <v>52</v>
      </c>
      <c r="R4901" s="4" t="s">
        <v>15382</v>
      </c>
    </row>
    <row r="4902" spans="1:18" ht="14.25" customHeight="1" x14ac:dyDescent="0.3">
      <c r="A4902" s="2" t="s">
        <v>4937</v>
      </c>
      <c r="B4902" s="2" t="s">
        <v>23</v>
      </c>
      <c r="C4902" s="2" t="s">
        <v>30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tr">
        <f t="shared" si="114"/>
        <v>December</v>
      </c>
      <c r="J4902" s="2">
        <f>MONTH(H4902)</f>
        <v>12</v>
      </c>
      <c r="K4902" s="2">
        <f t="shared" si="116"/>
        <v>2024</v>
      </c>
      <c r="L4902" s="2">
        <f>H4902-G4902</f>
        <v>5</v>
      </c>
      <c r="M4902" s="2" t="str">
        <f t="shared" si="115"/>
        <v>delay delivery</v>
      </c>
      <c r="N4902" s="2" t="s">
        <v>25</v>
      </c>
      <c r="O4902" s="2" t="s">
        <v>26</v>
      </c>
      <c r="P4902" s="2">
        <v>212.27</v>
      </c>
      <c r="Q4902" s="2" t="s">
        <v>21</v>
      </c>
      <c r="R4902" s="4" t="s">
        <v>15382</v>
      </c>
    </row>
    <row r="4903" spans="1:18" ht="14.25" customHeight="1" x14ac:dyDescent="0.3">
      <c r="A4903" s="2" t="s">
        <v>4938</v>
      </c>
      <c r="B4903" s="2" t="s">
        <v>29</v>
      </c>
      <c r="C4903" s="2" t="s">
        <v>37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tr">
        <f t="shared" si="114"/>
        <v>August</v>
      </c>
      <c r="J4903" s="2">
        <f>MONTH(H4903)</f>
        <v>8</v>
      </c>
      <c r="K4903" s="2">
        <f t="shared" si="116"/>
        <v>2023</v>
      </c>
      <c r="L4903" s="2">
        <f>H4903-G4903</f>
        <v>6</v>
      </c>
      <c r="M4903" s="2" t="str">
        <f t="shared" si="115"/>
        <v>on time delivery</v>
      </c>
      <c r="N4903" s="2" t="s">
        <v>25</v>
      </c>
      <c r="O4903" s="2" t="s">
        <v>20</v>
      </c>
      <c r="P4903" s="2">
        <v>1139.6199999999999</v>
      </c>
      <c r="Q4903" s="2" t="s">
        <v>27</v>
      </c>
      <c r="R4903" s="4" t="s">
        <v>15382</v>
      </c>
    </row>
    <row r="4904" spans="1:18" ht="14.25" customHeight="1" x14ac:dyDescent="0.3">
      <c r="A4904" s="2" t="s">
        <v>4939</v>
      </c>
      <c r="B4904" s="2" t="s">
        <v>23</v>
      </c>
      <c r="C4904" s="2" t="s">
        <v>30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tr">
        <f t="shared" si="114"/>
        <v>March</v>
      </c>
      <c r="J4904" s="2">
        <f>MONTH(H4904)</f>
        <v>3</v>
      </c>
      <c r="K4904" s="2">
        <f t="shared" si="116"/>
        <v>2024</v>
      </c>
      <c r="L4904" s="2">
        <f>H4904-G4904</f>
        <v>6</v>
      </c>
      <c r="M4904" s="2" t="str">
        <f t="shared" si="115"/>
        <v>on time delivery</v>
      </c>
      <c r="N4904" s="2" t="s">
        <v>19</v>
      </c>
      <c r="O4904" s="2" t="s">
        <v>20</v>
      </c>
      <c r="P4904" s="2">
        <v>301.75</v>
      </c>
      <c r="Q4904" s="2" t="s">
        <v>52</v>
      </c>
      <c r="R4904" s="4" t="s">
        <v>15382</v>
      </c>
    </row>
    <row r="4905" spans="1:18" ht="14.25" customHeight="1" x14ac:dyDescent="0.3">
      <c r="A4905" s="2" t="s">
        <v>4940</v>
      </c>
      <c r="B4905" s="2" t="s">
        <v>17</v>
      </c>
      <c r="C4905" s="2" t="s">
        <v>40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tr">
        <f t="shared" si="114"/>
        <v>January</v>
      </c>
      <c r="J4905" s="2">
        <f>MONTH(H4905)</f>
        <v>1</v>
      </c>
      <c r="K4905" s="2">
        <f t="shared" si="116"/>
        <v>2024</v>
      </c>
      <c r="L4905" s="2">
        <f>H4905-G4905</f>
        <v>7</v>
      </c>
      <c r="M4905" s="2" t="str">
        <f t="shared" si="115"/>
        <v>on time delivery</v>
      </c>
      <c r="N4905" s="2" t="s">
        <v>19</v>
      </c>
      <c r="O4905" s="2" t="s">
        <v>20</v>
      </c>
      <c r="P4905" s="2">
        <v>879.62</v>
      </c>
      <c r="Q4905" s="2" t="s">
        <v>21</v>
      </c>
      <c r="R4905" s="4" t="s">
        <v>15382</v>
      </c>
    </row>
    <row r="4906" spans="1:18" ht="14.25" customHeight="1" x14ac:dyDescent="0.3">
      <c r="A4906" s="2" t="s">
        <v>4941</v>
      </c>
      <c r="B4906" s="2" t="s">
        <v>17</v>
      </c>
      <c r="C4906" s="2" t="s">
        <v>24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tr">
        <f t="shared" si="114"/>
        <v>September</v>
      </c>
      <c r="J4906" s="2">
        <f>MONTH(H4906)</f>
        <v>9</v>
      </c>
      <c r="K4906" s="2">
        <f t="shared" si="116"/>
        <v>2023</v>
      </c>
      <c r="L4906" s="2">
        <f>H4906-G4906</f>
        <v>7</v>
      </c>
      <c r="M4906" s="2" t="str">
        <f t="shared" si="115"/>
        <v>on time delivery</v>
      </c>
      <c r="N4906" s="2" t="s">
        <v>19</v>
      </c>
      <c r="O4906" s="2" t="s">
        <v>26</v>
      </c>
      <c r="P4906" s="2">
        <v>464.94</v>
      </c>
      <c r="Q4906" s="2" t="s">
        <v>21</v>
      </c>
      <c r="R4906" s="4" t="s">
        <v>15382</v>
      </c>
    </row>
    <row r="4907" spans="1:18" ht="14.25" customHeight="1" x14ac:dyDescent="0.3">
      <c r="A4907" s="2" t="s">
        <v>4942</v>
      </c>
      <c r="B4907" s="2" t="s">
        <v>23</v>
      </c>
      <c r="C4907" s="2" t="s">
        <v>37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tr">
        <f t="shared" si="114"/>
        <v>May</v>
      </c>
      <c r="J4907" s="2">
        <f>MONTH(H4907)</f>
        <v>5</v>
      </c>
      <c r="K4907" s="2">
        <f t="shared" si="116"/>
        <v>2023</v>
      </c>
      <c r="L4907" s="2">
        <f>H4907-G4907</f>
        <v>2</v>
      </c>
      <c r="M4907" s="2" t="str">
        <f t="shared" si="115"/>
        <v>early delivery</v>
      </c>
      <c r="N4907" s="2" t="s">
        <v>19</v>
      </c>
      <c r="O4907" s="2" t="s">
        <v>31</v>
      </c>
      <c r="P4907" s="2">
        <v>379.49</v>
      </c>
      <c r="Q4907" s="2" t="s">
        <v>52</v>
      </c>
      <c r="R4907" s="4" t="s">
        <v>15382</v>
      </c>
    </row>
    <row r="4908" spans="1:18" ht="14.25" customHeight="1" x14ac:dyDescent="0.3">
      <c r="A4908" s="2" t="s">
        <v>4943</v>
      </c>
      <c r="B4908" s="2" t="s">
        <v>17</v>
      </c>
      <c r="C4908" s="2" t="s">
        <v>37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tr">
        <f t="shared" si="114"/>
        <v>May</v>
      </c>
      <c r="J4908" s="2">
        <f>MONTH(H4908)</f>
        <v>5</v>
      </c>
      <c r="K4908" s="2">
        <f t="shared" si="116"/>
        <v>2023</v>
      </c>
      <c r="L4908" s="2">
        <f>H4908-G4908</f>
        <v>1</v>
      </c>
      <c r="M4908" s="2" t="str">
        <f t="shared" si="115"/>
        <v>early delivery</v>
      </c>
      <c r="N4908" s="2" t="s">
        <v>19</v>
      </c>
      <c r="O4908" s="2" t="s">
        <v>26</v>
      </c>
      <c r="P4908" s="2">
        <v>457.67</v>
      </c>
      <c r="Q4908" s="2" t="s">
        <v>52</v>
      </c>
      <c r="R4908" s="4" t="s">
        <v>15382</v>
      </c>
    </row>
    <row r="4909" spans="1:18" ht="14.25" customHeight="1" x14ac:dyDescent="0.3">
      <c r="A4909" s="2" t="s">
        <v>4944</v>
      </c>
      <c r="B4909" s="2" t="s">
        <v>29</v>
      </c>
      <c r="C4909" s="2" t="s">
        <v>18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tr">
        <f t="shared" si="114"/>
        <v>September</v>
      </c>
      <c r="J4909" s="2">
        <f>MONTH(H4909)</f>
        <v>9</v>
      </c>
      <c r="K4909" s="2">
        <f t="shared" si="116"/>
        <v>2024</v>
      </c>
      <c r="L4909" s="2">
        <f>H4909-G4909</f>
        <v>1</v>
      </c>
      <c r="M4909" s="2" t="str">
        <f t="shared" si="115"/>
        <v>early delivery</v>
      </c>
      <c r="N4909" s="2" t="s">
        <v>25</v>
      </c>
      <c r="O4909" s="2" t="s">
        <v>20</v>
      </c>
      <c r="P4909" s="2">
        <v>686.22</v>
      </c>
      <c r="Q4909" s="2" t="s">
        <v>21</v>
      </c>
      <c r="R4909" s="4" t="s">
        <v>15382</v>
      </c>
    </row>
    <row r="4910" spans="1:18" ht="14.25" customHeight="1" x14ac:dyDescent="0.3">
      <c r="A4910" s="2" t="s">
        <v>4945</v>
      </c>
      <c r="B4910" s="2" t="s">
        <v>23</v>
      </c>
      <c r="C4910" s="2" t="s">
        <v>24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tr">
        <f t="shared" si="114"/>
        <v>September</v>
      </c>
      <c r="J4910" s="2">
        <f>MONTH(H4910)</f>
        <v>9</v>
      </c>
      <c r="K4910" s="2">
        <f t="shared" si="116"/>
        <v>2023</v>
      </c>
      <c r="L4910" s="2">
        <f>H4910-G4910</f>
        <v>5</v>
      </c>
      <c r="M4910" s="2" t="str">
        <f t="shared" si="115"/>
        <v>delay delivery</v>
      </c>
      <c r="N4910" s="2" t="s">
        <v>19</v>
      </c>
      <c r="O4910" s="2" t="s">
        <v>31</v>
      </c>
      <c r="P4910" s="2">
        <v>423.97</v>
      </c>
      <c r="Q4910" s="2" t="s">
        <v>38</v>
      </c>
      <c r="R4910" s="4" t="s">
        <v>15382</v>
      </c>
    </row>
    <row r="4911" spans="1:18" ht="14.25" customHeight="1" x14ac:dyDescent="0.3">
      <c r="A4911" s="2" t="s">
        <v>4946</v>
      </c>
      <c r="B4911" s="2" t="s">
        <v>17</v>
      </c>
      <c r="C4911" s="2" t="s">
        <v>24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tr">
        <f t="shared" si="114"/>
        <v>January</v>
      </c>
      <c r="J4911" s="2">
        <f>MONTH(H4911)</f>
        <v>1</v>
      </c>
      <c r="K4911" s="2">
        <f t="shared" si="116"/>
        <v>2024</v>
      </c>
      <c r="L4911" s="2">
        <f>H4911-G4911</f>
        <v>4</v>
      </c>
      <c r="M4911" s="2" t="str">
        <f t="shared" si="115"/>
        <v>delay delivery</v>
      </c>
      <c r="N4911" s="2" t="s">
        <v>35</v>
      </c>
      <c r="O4911" s="2" t="s">
        <v>31</v>
      </c>
      <c r="P4911" s="2">
        <v>323.54000000000002</v>
      </c>
      <c r="Q4911" s="2" t="s">
        <v>21</v>
      </c>
      <c r="R4911" s="4" t="s">
        <v>15382</v>
      </c>
    </row>
    <row r="4912" spans="1:18" ht="14.25" customHeight="1" x14ac:dyDescent="0.3">
      <c r="A4912" s="2" t="s">
        <v>4947</v>
      </c>
      <c r="B4912" s="2" t="s">
        <v>23</v>
      </c>
      <c r="C4912" s="2" t="s">
        <v>30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tr">
        <f t="shared" si="114"/>
        <v>November</v>
      </c>
      <c r="J4912" s="2">
        <f>MONTH(H4912)</f>
        <v>11</v>
      </c>
      <c r="K4912" s="2">
        <f t="shared" si="116"/>
        <v>2024</v>
      </c>
      <c r="L4912" s="2">
        <f>H4912-G4912</f>
        <v>2</v>
      </c>
      <c r="M4912" s="2" t="str">
        <f t="shared" si="115"/>
        <v>early delivery</v>
      </c>
      <c r="N4912" s="2" t="s">
        <v>19</v>
      </c>
      <c r="O4912" s="2" t="s">
        <v>20</v>
      </c>
      <c r="P4912" s="2">
        <v>73.86</v>
      </c>
      <c r="Q4912" s="2" t="s">
        <v>43</v>
      </c>
      <c r="R4912" s="4" t="s">
        <v>15382</v>
      </c>
    </row>
    <row r="4913" spans="1:18" ht="14.25" customHeight="1" x14ac:dyDescent="0.3">
      <c r="A4913" s="2" t="s">
        <v>4948</v>
      </c>
      <c r="B4913" s="2" t="s">
        <v>29</v>
      </c>
      <c r="C4913" s="2" t="s">
        <v>37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tr">
        <f t="shared" si="114"/>
        <v>May</v>
      </c>
      <c r="J4913" s="2">
        <f>MONTH(H4913)</f>
        <v>5</v>
      </c>
      <c r="K4913" s="2">
        <f t="shared" si="116"/>
        <v>2024</v>
      </c>
      <c r="L4913" s="2">
        <f>H4913-G4913</f>
        <v>5</v>
      </c>
      <c r="M4913" s="2" t="str">
        <f t="shared" si="115"/>
        <v>delay delivery</v>
      </c>
      <c r="N4913" s="2" t="s">
        <v>35</v>
      </c>
      <c r="O4913" s="2" t="s">
        <v>31</v>
      </c>
      <c r="P4913" s="2">
        <v>1291.29</v>
      </c>
      <c r="Q4913" s="2" t="s">
        <v>32</v>
      </c>
      <c r="R4913" s="4" t="s">
        <v>15382</v>
      </c>
    </row>
    <row r="4914" spans="1:18" ht="14.25" customHeight="1" x14ac:dyDescent="0.3">
      <c r="A4914" s="2" t="s">
        <v>4949</v>
      </c>
      <c r="B4914" s="2" t="s">
        <v>17</v>
      </c>
      <c r="C4914" s="2" t="s">
        <v>30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tr">
        <f t="shared" si="114"/>
        <v>December</v>
      </c>
      <c r="J4914" s="2">
        <f>MONTH(H4914)</f>
        <v>12</v>
      </c>
      <c r="K4914" s="2">
        <f t="shared" si="116"/>
        <v>2024</v>
      </c>
      <c r="L4914" s="2">
        <f>H4914-G4914</f>
        <v>6</v>
      </c>
      <c r="M4914" s="2" t="str">
        <f t="shared" si="115"/>
        <v>on time delivery</v>
      </c>
      <c r="N4914" s="2" t="s">
        <v>25</v>
      </c>
      <c r="O4914" s="2" t="s">
        <v>31</v>
      </c>
      <c r="P4914" s="2">
        <v>249.39</v>
      </c>
      <c r="Q4914" s="2" t="s">
        <v>21</v>
      </c>
      <c r="R4914" s="4" t="s">
        <v>15382</v>
      </c>
    </row>
    <row r="4915" spans="1:18" ht="14.25" customHeight="1" x14ac:dyDescent="0.3">
      <c r="A4915" s="2" t="s">
        <v>4950</v>
      </c>
      <c r="B4915" s="2" t="s">
        <v>29</v>
      </c>
      <c r="C4915" s="2" t="s">
        <v>24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tr">
        <f t="shared" si="114"/>
        <v>August</v>
      </c>
      <c r="J4915" s="2">
        <f>MONTH(H4915)</f>
        <v>8</v>
      </c>
      <c r="K4915" s="2">
        <f t="shared" si="116"/>
        <v>2023</v>
      </c>
      <c r="L4915" s="2">
        <f>H4915-G4915</f>
        <v>4</v>
      </c>
      <c r="M4915" s="2" t="str">
        <f t="shared" si="115"/>
        <v>delay delivery</v>
      </c>
      <c r="N4915" s="2" t="s">
        <v>25</v>
      </c>
      <c r="O4915" s="2" t="s">
        <v>20</v>
      </c>
      <c r="P4915" s="2">
        <v>549.62</v>
      </c>
      <c r="Q4915" s="2" t="s">
        <v>21</v>
      </c>
      <c r="R4915" s="4" t="s">
        <v>15382</v>
      </c>
    </row>
    <row r="4916" spans="1:18" ht="14.25" customHeight="1" x14ac:dyDescent="0.3">
      <c r="A4916" s="2" t="s">
        <v>4951</v>
      </c>
      <c r="B4916" s="2" t="s">
        <v>17</v>
      </c>
      <c r="C4916" s="2" t="s">
        <v>18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tr">
        <f t="shared" si="114"/>
        <v>July</v>
      </c>
      <c r="J4916" s="2">
        <f>MONTH(H4916)</f>
        <v>7</v>
      </c>
      <c r="K4916" s="2">
        <f t="shared" si="116"/>
        <v>2024</v>
      </c>
      <c r="L4916" s="2">
        <f>H4916-G4916</f>
        <v>6</v>
      </c>
      <c r="M4916" s="2" t="str">
        <f t="shared" si="115"/>
        <v>on time delivery</v>
      </c>
      <c r="N4916" s="2" t="s">
        <v>19</v>
      </c>
      <c r="O4916" s="2" t="s">
        <v>26</v>
      </c>
      <c r="P4916" s="2">
        <v>106.31</v>
      </c>
      <c r="Q4916" s="2" t="s">
        <v>38</v>
      </c>
      <c r="R4916" s="4" t="s">
        <v>15382</v>
      </c>
    </row>
    <row r="4917" spans="1:18" ht="14.25" customHeight="1" x14ac:dyDescent="0.3">
      <c r="A4917" s="2" t="s">
        <v>4952</v>
      </c>
      <c r="B4917" s="2" t="s">
        <v>45</v>
      </c>
      <c r="C4917" s="2" t="s">
        <v>37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tr">
        <f t="shared" si="114"/>
        <v>August</v>
      </c>
      <c r="J4917" s="2">
        <f>MONTH(H4917)</f>
        <v>8</v>
      </c>
      <c r="K4917" s="2">
        <f t="shared" si="116"/>
        <v>2023</v>
      </c>
      <c r="L4917" s="2">
        <f>H4917-G4917</f>
        <v>4</v>
      </c>
      <c r="M4917" s="2" t="str">
        <f t="shared" si="115"/>
        <v>delay delivery</v>
      </c>
      <c r="N4917" s="2" t="s">
        <v>25</v>
      </c>
      <c r="O4917" s="2" t="s">
        <v>31</v>
      </c>
      <c r="P4917" s="2">
        <v>482.05</v>
      </c>
      <c r="Q4917" s="2" t="s">
        <v>52</v>
      </c>
      <c r="R4917" s="4" t="s">
        <v>15382</v>
      </c>
    </row>
    <row r="4918" spans="1:18" ht="14.25" customHeight="1" x14ac:dyDescent="0.3">
      <c r="A4918" s="2" t="s">
        <v>4953</v>
      </c>
      <c r="B4918" s="2" t="s">
        <v>17</v>
      </c>
      <c r="C4918" s="2" t="s">
        <v>24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tr">
        <f t="shared" si="114"/>
        <v>November</v>
      </c>
      <c r="J4918" s="2">
        <f>MONTH(H4918)</f>
        <v>11</v>
      </c>
      <c r="K4918" s="2">
        <f t="shared" si="116"/>
        <v>2023</v>
      </c>
      <c r="L4918" s="2">
        <f>H4918-G4918</f>
        <v>3</v>
      </c>
      <c r="M4918" s="2" t="str">
        <f t="shared" si="115"/>
        <v>delay delivery</v>
      </c>
      <c r="N4918" s="2" t="s">
        <v>25</v>
      </c>
      <c r="O4918" s="2" t="s">
        <v>20</v>
      </c>
      <c r="P4918" s="2">
        <v>374.26</v>
      </c>
      <c r="Q4918" s="2" t="s">
        <v>38</v>
      </c>
      <c r="R4918" s="4" t="s">
        <v>15382</v>
      </c>
    </row>
    <row r="4919" spans="1:18" ht="14.25" customHeight="1" x14ac:dyDescent="0.3">
      <c r="A4919" s="2" t="s">
        <v>4954</v>
      </c>
      <c r="B4919" s="2" t="s">
        <v>23</v>
      </c>
      <c r="C4919" s="2" t="s">
        <v>18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tr">
        <f t="shared" si="114"/>
        <v>September</v>
      </c>
      <c r="J4919" s="2">
        <f>MONTH(H4919)</f>
        <v>9</v>
      </c>
      <c r="K4919" s="2">
        <f t="shared" si="116"/>
        <v>2023</v>
      </c>
      <c r="L4919" s="2">
        <f>H4919-G4919</f>
        <v>2</v>
      </c>
      <c r="M4919" s="2" t="str">
        <f t="shared" si="115"/>
        <v>early delivery</v>
      </c>
      <c r="N4919" s="2" t="s">
        <v>35</v>
      </c>
      <c r="O4919" s="2" t="s">
        <v>26</v>
      </c>
      <c r="P4919" s="2">
        <v>609.04</v>
      </c>
      <c r="Q4919" s="2" t="s">
        <v>38</v>
      </c>
      <c r="R4919" s="4" t="s">
        <v>15382</v>
      </c>
    </row>
    <row r="4920" spans="1:18" ht="14.25" customHeight="1" x14ac:dyDescent="0.3">
      <c r="A4920" s="2" t="s">
        <v>4955</v>
      </c>
      <c r="B4920" s="2" t="s">
        <v>17</v>
      </c>
      <c r="C4920" s="2" t="s">
        <v>40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tr">
        <f t="shared" si="114"/>
        <v>February</v>
      </c>
      <c r="J4920" s="2">
        <f>MONTH(H4920)</f>
        <v>2</v>
      </c>
      <c r="K4920" s="2">
        <f t="shared" si="116"/>
        <v>2023</v>
      </c>
      <c r="L4920" s="2">
        <f>H4920-G4920</f>
        <v>2</v>
      </c>
      <c r="M4920" s="2" t="str">
        <f t="shared" si="115"/>
        <v>early delivery</v>
      </c>
      <c r="N4920" s="2" t="s">
        <v>25</v>
      </c>
      <c r="O4920" s="2" t="s">
        <v>26</v>
      </c>
      <c r="P4920" s="2">
        <v>981.08</v>
      </c>
      <c r="Q4920" s="2" t="s">
        <v>27</v>
      </c>
      <c r="R4920" s="4" t="s">
        <v>15382</v>
      </c>
    </row>
    <row r="4921" spans="1:18" ht="14.25" customHeight="1" x14ac:dyDescent="0.3">
      <c r="A4921" s="2" t="s">
        <v>4956</v>
      </c>
      <c r="B4921" s="2" t="s">
        <v>29</v>
      </c>
      <c r="C4921" s="2" t="s">
        <v>24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tr">
        <f t="shared" si="114"/>
        <v>March</v>
      </c>
      <c r="J4921" s="2">
        <f>MONTH(H4921)</f>
        <v>3</v>
      </c>
      <c r="K4921" s="2">
        <f t="shared" si="116"/>
        <v>2023</v>
      </c>
      <c r="L4921" s="2">
        <f>H4921-G4921</f>
        <v>3</v>
      </c>
      <c r="M4921" s="2" t="str">
        <f t="shared" si="115"/>
        <v>delay delivery</v>
      </c>
      <c r="N4921" s="2" t="s">
        <v>19</v>
      </c>
      <c r="O4921" s="2" t="s">
        <v>31</v>
      </c>
      <c r="P4921" s="2">
        <v>604.51</v>
      </c>
      <c r="Q4921" s="2" t="s">
        <v>38</v>
      </c>
      <c r="R4921" s="4" t="s">
        <v>15382</v>
      </c>
    </row>
    <row r="4922" spans="1:18" ht="14.25" customHeight="1" x14ac:dyDescent="0.3">
      <c r="A4922" s="2" t="s">
        <v>4957</v>
      </c>
      <c r="B4922" s="2" t="s">
        <v>29</v>
      </c>
      <c r="C4922" s="2" t="s">
        <v>40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tr">
        <f t="shared" si="114"/>
        <v>May</v>
      </c>
      <c r="J4922" s="2">
        <f>MONTH(H4922)</f>
        <v>5</v>
      </c>
      <c r="K4922" s="2">
        <f t="shared" si="116"/>
        <v>2024</v>
      </c>
      <c r="L4922" s="2">
        <f>H4922-G4922</f>
        <v>4</v>
      </c>
      <c r="M4922" s="2" t="str">
        <f t="shared" si="115"/>
        <v>delay delivery</v>
      </c>
      <c r="N4922" s="2" t="s">
        <v>25</v>
      </c>
      <c r="O4922" s="2" t="s">
        <v>20</v>
      </c>
      <c r="P4922" s="2">
        <v>451.43</v>
      </c>
      <c r="Q4922" s="2" t="s">
        <v>38</v>
      </c>
      <c r="R4922" s="4" t="s">
        <v>15382</v>
      </c>
    </row>
    <row r="4923" spans="1:18" ht="14.25" customHeight="1" x14ac:dyDescent="0.3">
      <c r="A4923" s="2" t="s">
        <v>4958</v>
      </c>
      <c r="B4923" s="2" t="s">
        <v>17</v>
      </c>
      <c r="C4923" s="2" t="s">
        <v>30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tr">
        <f t="shared" si="114"/>
        <v>February</v>
      </c>
      <c r="J4923" s="2">
        <f>MONTH(H4923)</f>
        <v>2</v>
      </c>
      <c r="K4923" s="2">
        <f t="shared" si="116"/>
        <v>2024</v>
      </c>
      <c r="L4923" s="2">
        <f>H4923-G4923</f>
        <v>4</v>
      </c>
      <c r="M4923" s="2" t="str">
        <f t="shared" si="115"/>
        <v>delay delivery</v>
      </c>
      <c r="N4923" s="2" t="s">
        <v>25</v>
      </c>
      <c r="O4923" s="2" t="s">
        <v>26</v>
      </c>
      <c r="P4923" s="2">
        <v>12.49</v>
      </c>
      <c r="Q4923" s="2" t="s">
        <v>38</v>
      </c>
      <c r="R4923" s="4" t="s">
        <v>15382</v>
      </c>
    </row>
    <row r="4924" spans="1:18" ht="14.25" customHeight="1" x14ac:dyDescent="0.3">
      <c r="A4924" s="2" t="s">
        <v>4959</v>
      </c>
      <c r="B4924" s="2" t="s">
        <v>23</v>
      </c>
      <c r="C4924" s="2" t="s">
        <v>40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tr">
        <f t="shared" si="114"/>
        <v>March</v>
      </c>
      <c r="J4924" s="2">
        <f>MONTH(H4924)</f>
        <v>3</v>
      </c>
      <c r="K4924" s="2">
        <f t="shared" si="116"/>
        <v>2024</v>
      </c>
      <c r="L4924" s="2">
        <f>H4924-G4924</f>
        <v>7</v>
      </c>
      <c r="M4924" s="2" t="str">
        <f t="shared" si="115"/>
        <v>on time delivery</v>
      </c>
      <c r="N4924" s="2" t="s">
        <v>35</v>
      </c>
      <c r="O4924" s="2" t="s">
        <v>26</v>
      </c>
      <c r="P4924" s="2">
        <v>660.41</v>
      </c>
      <c r="Q4924" s="2" t="s">
        <v>21</v>
      </c>
      <c r="R4924" s="4" t="s">
        <v>15382</v>
      </c>
    </row>
    <row r="4925" spans="1:18" ht="14.25" customHeight="1" x14ac:dyDescent="0.3">
      <c r="A4925" s="2" t="s">
        <v>4960</v>
      </c>
      <c r="B4925" s="2" t="s">
        <v>45</v>
      </c>
      <c r="C4925" s="2" t="s">
        <v>24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tr">
        <f t="shared" si="114"/>
        <v>November</v>
      </c>
      <c r="J4925" s="2">
        <f>MONTH(H4925)</f>
        <v>11</v>
      </c>
      <c r="K4925" s="2">
        <f t="shared" si="116"/>
        <v>2023</v>
      </c>
      <c r="L4925" s="2">
        <f>H4925-G4925</f>
        <v>6</v>
      </c>
      <c r="M4925" s="2" t="str">
        <f t="shared" si="115"/>
        <v>on time delivery</v>
      </c>
      <c r="N4925" s="2" t="s">
        <v>35</v>
      </c>
      <c r="O4925" s="2" t="s">
        <v>26</v>
      </c>
      <c r="P4925" s="2">
        <v>567.98</v>
      </c>
      <c r="Q4925" s="2" t="s">
        <v>32</v>
      </c>
      <c r="R4925" s="4" t="s">
        <v>15382</v>
      </c>
    </row>
    <row r="4926" spans="1:18" ht="14.25" customHeight="1" x14ac:dyDescent="0.3">
      <c r="A4926" s="2" t="s">
        <v>4961</v>
      </c>
      <c r="B4926" s="2" t="s">
        <v>23</v>
      </c>
      <c r="C4926" s="2" t="s">
        <v>40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tr">
        <f t="shared" si="114"/>
        <v>March</v>
      </c>
      <c r="J4926" s="2">
        <f>MONTH(H4926)</f>
        <v>3</v>
      </c>
      <c r="K4926" s="2">
        <f t="shared" si="116"/>
        <v>2024</v>
      </c>
      <c r="L4926" s="2">
        <f>H4926-G4926</f>
        <v>7</v>
      </c>
      <c r="M4926" s="2" t="str">
        <f t="shared" si="115"/>
        <v>on time delivery</v>
      </c>
      <c r="N4926" s="2" t="s">
        <v>19</v>
      </c>
      <c r="O4926" s="2" t="s">
        <v>26</v>
      </c>
      <c r="P4926" s="2">
        <v>963.26</v>
      </c>
      <c r="Q4926" s="2" t="s">
        <v>27</v>
      </c>
      <c r="R4926" s="4" t="s">
        <v>15382</v>
      </c>
    </row>
    <row r="4927" spans="1:18" ht="14.25" customHeight="1" x14ac:dyDescent="0.3">
      <c r="A4927" s="2" t="s">
        <v>4962</v>
      </c>
      <c r="B4927" s="2" t="s">
        <v>45</v>
      </c>
      <c r="C4927" s="2" t="s">
        <v>37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tr">
        <f t="shared" si="114"/>
        <v>December</v>
      </c>
      <c r="J4927" s="2">
        <f>MONTH(H4927)</f>
        <v>12</v>
      </c>
      <c r="K4927" s="2">
        <f t="shared" si="116"/>
        <v>2024</v>
      </c>
      <c r="L4927" s="2">
        <f>H4927-G4927</f>
        <v>5</v>
      </c>
      <c r="M4927" s="2" t="str">
        <f t="shared" si="115"/>
        <v>delay delivery</v>
      </c>
      <c r="N4927" s="2" t="s">
        <v>25</v>
      </c>
      <c r="O4927" s="2" t="s">
        <v>20</v>
      </c>
      <c r="P4927" s="2">
        <v>1142.05</v>
      </c>
      <c r="Q4927" s="2" t="s">
        <v>38</v>
      </c>
      <c r="R4927" s="4" t="s">
        <v>15382</v>
      </c>
    </row>
    <row r="4928" spans="1:18" ht="14.25" customHeight="1" x14ac:dyDescent="0.3">
      <c r="A4928" s="2" t="s">
        <v>4963</v>
      </c>
      <c r="B4928" s="2" t="s">
        <v>29</v>
      </c>
      <c r="C4928" s="2" t="s">
        <v>24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tr">
        <f t="shared" si="114"/>
        <v>February</v>
      </c>
      <c r="J4928" s="2">
        <f>MONTH(H4928)</f>
        <v>2</v>
      </c>
      <c r="K4928" s="2">
        <f t="shared" si="116"/>
        <v>2024</v>
      </c>
      <c r="L4928" s="2">
        <f>H4928-G4928</f>
        <v>1</v>
      </c>
      <c r="M4928" s="2" t="str">
        <f t="shared" si="115"/>
        <v>early delivery</v>
      </c>
      <c r="N4928" s="2" t="s">
        <v>25</v>
      </c>
      <c r="O4928" s="2" t="s">
        <v>20</v>
      </c>
      <c r="P4928" s="2">
        <v>124.62</v>
      </c>
      <c r="Q4928" s="2" t="s">
        <v>38</v>
      </c>
      <c r="R4928" s="4" t="s">
        <v>15382</v>
      </c>
    </row>
    <row r="4929" spans="1:18" ht="14.25" customHeight="1" x14ac:dyDescent="0.3">
      <c r="A4929" s="2" t="s">
        <v>4964</v>
      </c>
      <c r="B4929" s="2" t="s">
        <v>23</v>
      </c>
      <c r="C4929" s="2" t="s">
        <v>18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tr">
        <f t="shared" si="114"/>
        <v>April</v>
      </c>
      <c r="J4929" s="2">
        <f>MONTH(H4929)</f>
        <v>4</v>
      </c>
      <c r="K4929" s="2">
        <f t="shared" si="116"/>
        <v>2023</v>
      </c>
      <c r="L4929" s="2">
        <f>H4929-G4929</f>
        <v>6</v>
      </c>
      <c r="M4929" s="2" t="str">
        <f t="shared" si="115"/>
        <v>on time delivery</v>
      </c>
      <c r="N4929" s="2" t="s">
        <v>35</v>
      </c>
      <c r="O4929" s="2" t="s">
        <v>26</v>
      </c>
      <c r="P4929" s="2">
        <v>1062.4000000000001</v>
      </c>
      <c r="Q4929" s="2" t="s">
        <v>38</v>
      </c>
      <c r="R4929" s="4" t="s">
        <v>15382</v>
      </c>
    </row>
    <row r="4930" spans="1:18" ht="14.25" customHeight="1" x14ac:dyDescent="0.3">
      <c r="A4930" s="2" t="s">
        <v>4965</v>
      </c>
      <c r="B4930" s="2" t="s">
        <v>45</v>
      </c>
      <c r="C4930" s="2" t="s">
        <v>40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tr">
        <f t="shared" si="114"/>
        <v>August</v>
      </c>
      <c r="J4930" s="2">
        <f>MONTH(H4930)</f>
        <v>8</v>
      </c>
      <c r="K4930" s="2">
        <f t="shared" si="116"/>
        <v>2024</v>
      </c>
      <c r="L4930" s="2">
        <f>H4930-G4930</f>
        <v>3</v>
      </c>
      <c r="M4930" s="2" t="str">
        <f t="shared" si="115"/>
        <v>delay delivery</v>
      </c>
      <c r="N4930" s="2" t="s">
        <v>25</v>
      </c>
      <c r="O4930" s="2" t="s">
        <v>26</v>
      </c>
      <c r="P4930" s="2">
        <v>464.19</v>
      </c>
      <c r="Q4930" s="2" t="s">
        <v>52</v>
      </c>
      <c r="R4930" s="4" t="s">
        <v>15382</v>
      </c>
    </row>
    <row r="4931" spans="1:18" ht="14.25" customHeight="1" x14ac:dyDescent="0.3">
      <c r="A4931" s="2" t="s">
        <v>4966</v>
      </c>
      <c r="B4931" s="2" t="s">
        <v>17</v>
      </c>
      <c r="C4931" s="2" t="s">
        <v>37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tr">
        <f t="shared" si="114"/>
        <v>September</v>
      </c>
      <c r="J4931" s="2">
        <f>MONTH(H4931)</f>
        <v>9</v>
      </c>
      <c r="K4931" s="2">
        <f t="shared" ref="K4931:K4994" si="117">YEAR(H4931)</f>
        <v>2024</v>
      </c>
      <c r="L4931" s="2">
        <f>H4931-G4931</f>
        <v>7</v>
      </c>
      <c r="M4931" s="2" t="str">
        <f t="shared" si="115"/>
        <v>on time delivery</v>
      </c>
      <c r="N4931" s="2" t="s">
        <v>35</v>
      </c>
      <c r="O4931" s="2" t="s">
        <v>31</v>
      </c>
      <c r="P4931" s="2">
        <v>1330.27</v>
      </c>
      <c r="Q4931" s="2" t="s">
        <v>52</v>
      </c>
      <c r="R4931" s="4" t="s">
        <v>15382</v>
      </c>
    </row>
    <row r="4932" spans="1:18" ht="14.25" customHeight="1" x14ac:dyDescent="0.3">
      <c r="A4932" s="2" t="s">
        <v>4967</v>
      </c>
      <c r="B4932" s="2" t="s">
        <v>29</v>
      </c>
      <c r="C4932" s="2" t="s">
        <v>30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tr">
        <f t="shared" si="114"/>
        <v>May</v>
      </c>
      <c r="J4932" s="2">
        <f>MONTH(H4932)</f>
        <v>5</v>
      </c>
      <c r="K4932" s="2">
        <f t="shared" si="117"/>
        <v>2024</v>
      </c>
      <c r="L4932" s="2">
        <f>H4932-G4932</f>
        <v>5</v>
      </c>
      <c r="M4932" s="2" t="str">
        <f t="shared" si="115"/>
        <v>delay delivery</v>
      </c>
      <c r="N4932" s="2" t="s">
        <v>19</v>
      </c>
      <c r="O4932" s="2" t="s">
        <v>20</v>
      </c>
      <c r="P4932" s="2">
        <v>336.18</v>
      </c>
      <c r="Q4932" s="2" t="s">
        <v>21</v>
      </c>
      <c r="R4932" s="4" t="s">
        <v>15382</v>
      </c>
    </row>
    <row r="4933" spans="1:18" ht="14.25" customHeight="1" x14ac:dyDescent="0.3">
      <c r="A4933" s="2" t="s">
        <v>4968</v>
      </c>
      <c r="B4933" s="2" t="s">
        <v>17</v>
      </c>
      <c r="C4933" s="2" t="s">
        <v>30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tr">
        <f t="shared" si="114"/>
        <v>December</v>
      </c>
      <c r="J4933" s="2">
        <f>MONTH(H4933)</f>
        <v>12</v>
      </c>
      <c r="K4933" s="2">
        <f t="shared" si="117"/>
        <v>2023</v>
      </c>
      <c r="L4933" s="2">
        <f>H4933-G4933</f>
        <v>2</v>
      </c>
      <c r="M4933" s="2" t="str">
        <f t="shared" si="115"/>
        <v>early delivery</v>
      </c>
      <c r="N4933" s="2" t="s">
        <v>35</v>
      </c>
      <c r="O4933" s="2" t="s">
        <v>20</v>
      </c>
      <c r="P4933" s="2">
        <v>378.93</v>
      </c>
      <c r="Q4933" s="2" t="s">
        <v>43</v>
      </c>
      <c r="R4933" s="4" t="s">
        <v>15382</v>
      </c>
    </row>
    <row r="4934" spans="1:18" ht="14.25" customHeight="1" x14ac:dyDescent="0.3">
      <c r="A4934" s="2" t="s">
        <v>4969</v>
      </c>
      <c r="B4934" s="2" t="s">
        <v>29</v>
      </c>
      <c r="C4934" s="2" t="s">
        <v>40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tr">
        <f t="shared" si="114"/>
        <v>March</v>
      </c>
      <c r="J4934" s="2">
        <f>MONTH(H4934)</f>
        <v>3</v>
      </c>
      <c r="K4934" s="2">
        <f t="shared" si="117"/>
        <v>2024</v>
      </c>
      <c r="L4934" s="2">
        <f>H4934-G4934</f>
        <v>2</v>
      </c>
      <c r="M4934" s="2" t="str">
        <f t="shared" si="115"/>
        <v>early delivery</v>
      </c>
      <c r="N4934" s="2" t="s">
        <v>19</v>
      </c>
      <c r="O4934" s="2" t="s">
        <v>26</v>
      </c>
      <c r="P4934" s="2">
        <v>522.16999999999996</v>
      </c>
      <c r="Q4934" s="2" t="s">
        <v>21</v>
      </c>
      <c r="R4934" s="4" t="s">
        <v>15382</v>
      </c>
    </row>
    <row r="4935" spans="1:18" ht="14.25" customHeight="1" x14ac:dyDescent="0.3">
      <c r="A4935" s="2" t="s">
        <v>4970</v>
      </c>
      <c r="B4935" s="2" t="s">
        <v>23</v>
      </c>
      <c r="C4935" s="2" t="s">
        <v>30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tr">
        <f t="shared" si="114"/>
        <v>July</v>
      </c>
      <c r="J4935" s="2">
        <f>MONTH(H4935)</f>
        <v>7</v>
      </c>
      <c r="K4935" s="2">
        <f t="shared" si="117"/>
        <v>2024</v>
      </c>
      <c r="L4935" s="2">
        <f>H4935-G4935</f>
        <v>2</v>
      </c>
      <c r="M4935" s="2" t="str">
        <f t="shared" si="115"/>
        <v>early delivery</v>
      </c>
      <c r="N4935" s="2" t="s">
        <v>25</v>
      </c>
      <c r="O4935" s="2" t="s">
        <v>31</v>
      </c>
      <c r="P4935" s="2">
        <v>70.459999999999994</v>
      </c>
      <c r="Q4935" s="2" t="s">
        <v>38</v>
      </c>
      <c r="R4935" s="4" t="s">
        <v>15382</v>
      </c>
    </row>
    <row r="4936" spans="1:18" ht="14.25" customHeight="1" x14ac:dyDescent="0.3">
      <c r="A4936" s="2" t="s">
        <v>4971</v>
      </c>
      <c r="B4936" s="2" t="s">
        <v>23</v>
      </c>
      <c r="C4936" s="2" t="s">
        <v>18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tr">
        <f t="shared" si="114"/>
        <v>June</v>
      </c>
      <c r="J4936" s="2">
        <f>MONTH(H4936)</f>
        <v>6</v>
      </c>
      <c r="K4936" s="2">
        <f t="shared" si="117"/>
        <v>2024</v>
      </c>
      <c r="L4936" s="2">
        <f>H4936-G4936</f>
        <v>1</v>
      </c>
      <c r="M4936" s="2" t="str">
        <f t="shared" si="115"/>
        <v>early delivery</v>
      </c>
      <c r="N4936" s="2" t="s">
        <v>25</v>
      </c>
      <c r="O4936" s="2" t="s">
        <v>20</v>
      </c>
      <c r="P4936" s="2">
        <v>250.02</v>
      </c>
      <c r="Q4936" s="2" t="s">
        <v>27</v>
      </c>
      <c r="R4936" s="4" t="s">
        <v>15382</v>
      </c>
    </row>
    <row r="4937" spans="1:18" ht="14.25" customHeight="1" x14ac:dyDescent="0.3">
      <c r="A4937" s="2" t="s">
        <v>4972</v>
      </c>
      <c r="B4937" s="2" t="s">
        <v>29</v>
      </c>
      <c r="C4937" s="2" t="s">
        <v>24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tr">
        <f t="shared" si="114"/>
        <v>January</v>
      </c>
      <c r="J4937" s="2">
        <f>MONTH(H4937)</f>
        <v>1</v>
      </c>
      <c r="K4937" s="2">
        <f t="shared" si="117"/>
        <v>2024</v>
      </c>
      <c r="L4937" s="2">
        <f>H4937-G4937</f>
        <v>3</v>
      </c>
      <c r="M4937" s="2" t="str">
        <f t="shared" si="115"/>
        <v>delay delivery</v>
      </c>
      <c r="N4937" s="2" t="s">
        <v>35</v>
      </c>
      <c r="O4937" s="2" t="s">
        <v>31</v>
      </c>
      <c r="P4937" s="2">
        <v>91.25</v>
      </c>
      <c r="Q4937" s="2" t="s">
        <v>52</v>
      </c>
      <c r="R4937" s="4" t="s">
        <v>15382</v>
      </c>
    </row>
    <row r="4938" spans="1:18" ht="14.25" customHeight="1" x14ac:dyDescent="0.3">
      <c r="A4938" s="2" t="s">
        <v>4973</v>
      </c>
      <c r="B4938" s="2" t="s">
        <v>29</v>
      </c>
      <c r="C4938" s="2" t="s">
        <v>37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tr">
        <f t="shared" si="114"/>
        <v>February</v>
      </c>
      <c r="J4938" s="2">
        <f>MONTH(H4938)</f>
        <v>2</v>
      </c>
      <c r="K4938" s="2">
        <f t="shared" si="117"/>
        <v>2024</v>
      </c>
      <c r="L4938" s="2">
        <f>H4938-G4938</f>
        <v>6</v>
      </c>
      <c r="M4938" s="2" t="str">
        <f t="shared" si="115"/>
        <v>on time delivery</v>
      </c>
      <c r="N4938" s="2" t="s">
        <v>19</v>
      </c>
      <c r="O4938" s="2" t="s">
        <v>26</v>
      </c>
      <c r="P4938" s="2">
        <v>153.5</v>
      </c>
      <c r="Q4938" s="2" t="s">
        <v>52</v>
      </c>
      <c r="R4938" s="4" t="s">
        <v>15382</v>
      </c>
    </row>
    <row r="4939" spans="1:18" ht="14.25" customHeight="1" x14ac:dyDescent="0.3">
      <c r="A4939" s="2" t="s">
        <v>4974</v>
      </c>
      <c r="B4939" s="2" t="s">
        <v>29</v>
      </c>
      <c r="C4939" s="2" t="s">
        <v>40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tr">
        <f t="shared" si="114"/>
        <v>July</v>
      </c>
      <c r="J4939" s="2">
        <f>MONTH(H4939)</f>
        <v>7</v>
      </c>
      <c r="K4939" s="2">
        <f t="shared" si="117"/>
        <v>2023</v>
      </c>
      <c r="L4939" s="2">
        <f>H4939-G4939</f>
        <v>7</v>
      </c>
      <c r="M4939" s="2" t="str">
        <f t="shared" si="115"/>
        <v>on time delivery</v>
      </c>
      <c r="N4939" s="2" t="s">
        <v>35</v>
      </c>
      <c r="O4939" s="2" t="s">
        <v>20</v>
      </c>
      <c r="P4939" s="2">
        <v>30.19</v>
      </c>
      <c r="Q4939" s="2" t="s">
        <v>43</v>
      </c>
      <c r="R4939" s="4" t="s">
        <v>15382</v>
      </c>
    </row>
    <row r="4940" spans="1:18" ht="14.25" customHeight="1" x14ac:dyDescent="0.3">
      <c r="A4940" s="2" t="s">
        <v>4975</v>
      </c>
      <c r="B4940" s="2" t="s">
        <v>23</v>
      </c>
      <c r="C4940" s="2" t="s">
        <v>30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tr">
        <f t="shared" si="114"/>
        <v>August</v>
      </c>
      <c r="J4940" s="2">
        <f>MONTH(H4940)</f>
        <v>8</v>
      </c>
      <c r="K4940" s="2">
        <f t="shared" si="117"/>
        <v>2023</v>
      </c>
      <c r="L4940" s="2">
        <f>H4940-G4940</f>
        <v>1</v>
      </c>
      <c r="M4940" s="2" t="str">
        <f t="shared" si="115"/>
        <v>early delivery</v>
      </c>
      <c r="N4940" s="2" t="s">
        <v>25</v>
      </c>
      <c r="O4940" s="2" t="s">
        <v>31</v>
      </c>
      <c r="P4940" s="2">
        <v>1102.56</v>
      </c>
      <c r="Q4940" s="2" t="s">
        <v>43</v>
      </c>
      <c r="R4940" s="4" t="s">
        <v>15382</v>
      </c>
    </row>
    <row r="4941" spans="1:18" ht="14.25" customHeight="1" x14ac:dyDescent="0.3">
      <c r="A4941" s="2" t="s">
        <v>4976</v>
      </c>
      <c r="B4941" s="2" t="s">
        <v>45</v>
      </c>
      <c r="C4941" s="2" t="s">
        <v>24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tr">
        <f t="shared" si="114"/>
        <v>August</v>
      </c>
      <c r="J4941" s="2">
        <f>MONTH(H4941)</f>
        <v>8</v>
      </c>
      <c r="K4941" s="2">
        <f t="shared" si="117"/>
        <v>2024</v>
      </c>
      <c r="L4941" s="2">
        <f>H4941-G4941</f>
        <v>4</v>
      </c>
      <c r="M4941" s="2" t="str">
        <f t="shared" si="115"/>
        <v>delay delivery</v>
      </c>
      <c r="N4941" s="2" t="s">
        <v>35</v>
      </c>
      <c r="O4941" s="2" t="s">
        <v>20</v>
      </c>
      <c r="P4941" s="2">
        <v>698.07</v>
      </c>
      <c r="Q4941" s="2" t="s">
        <v>43</v>
      </c>
      <c r="R4941" s="4" t="s">
        <v>15382</v>
      </c>
    </row>
    <row r="4942" spans="1:18" ht="14.25" customHeight="1" x14ac:dyDescent="0.3">
      <c r="A4942" s="2" t="s">
        <v>4977</v>
      </c>
      <c r="B4942" s="2" t="s">
        <v>17</v>
      </c>
      <c r="C4942" s="2" t="s">
        <v>18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tr">
        <f t="shared" si="114"/>
        <v>March</v>
      </c>
      <c r="J4942" s="2">
        <f>MONTH(H4942)</f>
        <v>3</v>
      </c>
      <c r="K4942" s="2">
        <f t="shared" si="117"/>
        <v>2023</v>
      </c>
      <c r="L4942" s="2">
        <f>H4942-G4942</f>
        <v>4</v>
      </c>
      <c r="M4942" s="2" t="str">
        <f t="shared" si="115"/>
        <v>delay delivery</v>
      </c>
      <c r="N4942" s="2" t="s">
        <v>25</v>
      </c>
      <c r="O4942" s="2" t="s">
        <v>26</v>
      </c>
      <c r="P4942" s="2">
        <v>565.45000000000005</v>
      </c>
      <c r="Q4942" s="2" t="s">
        <v>27</v>
      </c>
      <c r="R4942" s="4" t="s">
        <v>15382</v>
      </c>
    </row>
    <row r="4943" spans="1:18" ht="14.25" customHeight="1" x14ac:dyDescent="0.3">
      <c r="A4943" s="2" t="s">
        <v>4978</v>
      </c>
      <c r="B4943" s="2" t="s">
        <v>17</v>
      </c>
      <c r="C4943" s="2" t="s">
        <v>30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tr">
        <f t="shared" si="114"/>
        <v>April</v>
      </c>
      <c r="J4943" s="2">
        <f>MONTH(H4943)</f>
        <v>4</v>
      </c>
      <c r="K4943" s="2">
        <f t="shared" si="117"/>
        <v>2024</v>
      </c>
      <c r="L4943" s="2">
        <f>H4943-G4943</f>
        <v>2</v>
      </c>
      <c r="M4943" s="2" t="str">
        <f t="shared" si="115"/>
        <v>early delivery</v>
      </c>
      <c r="N4943" s="2" t="s">
        <v>35</v>
      </c>
      <c r="O4943" s="2" t="s">
        <v>20</v>
      </c>
      <c r="P4943" s="2">
        <v>391.01</v>
      </c>
      <c r="Q4943" s="2" t="s">
        <v>38</v>
      </c>
      <c r="R4943" s="4" t="s">
        <v>15382</v>
      </c>
    </row>
    <row r="4944" spans="1:18" ht="14.25" customHeight="1" x14ac:dyDescent="0.3">
      <c r="A4944" s="2" t="s">
        <v>4979</v>
      </c>
      <c r="B4944" s="2" t="s">
        <v>23</v>
      </c>
      <c r="C4944" s="2" t="s">
        <v>30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tr">
        <f t="shared" si="114"/>
        <v>February</v>
      </c>
      <c r="J4944" s="2">
        <f>MONTH(H4944)</f>
        <v>2</v>
      </c>
      <c r="K4944" s="2">
        <f t="shared" si="117"/>
        <v>2024</v>
      </c>
      <c r="L4944" s="2">
        <f>H4944-G4944</f>
        <v>3</v>
      </c>
      <c r="M4944" s="2" t="str">
        <f t="shared" si="115"/>
        <v>delay delivery</v>
      </c>
      <c r="N4944" s="2" t="s">
        <v>19</v>
      </c>
      <c r="O4944" s="2" t="s">
        <v>26</v>
      </c>
      <c r="P4944" s="2">
        <v>605.46</v>
      </c>
      <c r="Q4944" s="2" t="s">
        <v>27</v>
      </c>
      <c r="R4944" s="4" t="s">
        <v>15382</v>
      </c>
    </row>
    <row r="4945" spans="1:18" ht="14.25" customHeight="1" x14ac:dyDescent="0.3">
      <c r="A4945" s="2" t="s">
        <v>4980</v>
      </c>
      <c r="B4945" s="2" t="s">
        <v>17</v>
      </c>
      <c r="C4945" s="2" t="s">
        <v>37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tr">
        <f t="shared" si="114"/>
        <v>December</v>
      </c>
      <c r="J4945" s="2">
        <f>MONTH(H4945)</f>
        <v>12</v>
      </c>
      <c r="K4945" s="2">
        <f t="shared" si="117"/>
        <v>2024</v>
      </c>
      <c r="L4945" s="2">
        <f>H4945-G4945</f>
        <v>7</v>
      </c>
      <c r="M4945" s="2" t="str">
        <f t="shared" si="115"/>
        <v>on time delivery</v>
      </c>
      <c r="N4945" s="2" t="s">
        <v>19</v>
      </c>
      <c r="O4945" s="2" t="s">
        <v>31</v>
      </c>
      <c r="P4945" s="2">
        <v>115.9</v>
      </c>
      <c r="Q4945" s="2" t="s">
        <v>27</v>
      </c>
      <c r="R4945" s="4" t="s">
        <v>15382</v>
      </c>
    </row>
    <row r="4946" spans="1:18" ht="14.25" customHeight="1" x14ac:dyDescent="0.3">
      <c r="A4946" s="2" t="s">
        <v>4981</v>
      </c>
      <c r="B4946" s="2" t="s">
        <v>29</v>
      </c>
      <c r="C4946" s="2" t="s">
        <v>18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tr">
        <f t="shared" si="114"/>
        <v>November</v>
      </c>
      <c r="J4946" s="2">
        <f>MONTH(H4946)</f>
        <v>11</v>
      </c>
      <c r="K4946" s="2">
        <f t="shared" si="117"/>
        <v>2024</v>
      </c>
      <c r="L4946" s="2">
        <f>H4946-G4946</f>
        <v>5</v>
      </c>
      <c r="M4946" s="2" t="str">
        <f t="shared" si="115"/>
        <v>delay delivery</v>
      </c>
      <c r="N4946" s="2" t="s">
        <v>19</v>
      </c>
      <c r="O4946" s="2" t="s">
        <v>31</v>
      </c>
      <c r="P4946" s="2">
        <v>147.1</v>
      </c>
      <c r="Q4946" s="2" t="s">
        <v>52</v>
      </c>
      <c r="R4946" s="4" t="s">
        <v>15382</v>
      </c>
    </row>
    <row r="4947" spans="1:18" ht="14.25" customHeight="1" x14ac:dyDescent="0.3">
      <c r="A4947" s="2" t="s">
        <v>4982</v>
      </c>
      <c r="B4947" s="2" t="s">
        <v>45</v>
      </c>
      <c r="C4947" s="2" t="s">
        <v>18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tr">
        <f t="shared" si="114"/>
        <v>August</v>
      </c>
      <c r="J4947" s="2">
        <f>MONTH(H4947)</f>
        <v>8</v>
      </c>
      <c r="K4947" s="2">
        <f t="shared" si="117"/>
        <v>2024</v>
      </c>
      <c r="L4947" s="2">
        <f>H4947-G4947</f>
        <v>4</v>
      </c>
      <c r="M4947" s="2" t="str">
        <f t="shared" si="115"/>
        <v>delay delivery</v>
      </c>
      <c r="N4947" s="2" t="s">
        <v>35</v>
      </c>
      <c r="O4947" s="2" t="s">
        <v>31</v>
      </c>
      <c r="P4947" s="2">
        <v>581.45000000000005</v>
      </c>
      <c r="Q4947" s="2" t="s">
        <v>32</v>
      </c>
      <c r="R4947" s="4" t="s">
        <v>15382</v>
      </c>
    </row>
    <row r="4948" spans="1:18" ht="14.25" customHeight="1" x14ac:dyDescent="0.3">
      <c r="A4948" s="2" t="s">
        <v>4983</v>
      </c>
      <c r="B4948" s="2" t="s">
        <v>17</v>
      </c>
      <c r="C4948" s="2" t="s">
        <v>40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tr">
        <f t="shared" si="114"/>
        <v>May</v>
      </c>
      <c r="J4948" s="2">
        <f>MONTH(H4948)</f>
        <v>5</v>
      </c>
      <c r="K4948" s="2">
        <f t="shared" si="117"/>
        <v>2023</v>
      </c>
      <c r="L4948" s="2">
        <f>H4948-G4948</f>
        <v>5</v>
      </c>
      <c r="M4948" s="2" t="str">
        <f t="shared" si="115"/>
        <v>delay delivery</v>
      </c>
      <c r="N4948" s="2" t="s">
        <v>25</v>
      </c>
      <c r="O4948" s="2" t="s">
        <v>26</v>
      </c>
      <c r="P4948" s="2">
        <v>374.25</v>
      </c>
      <c r="Q4948" s="2" t="s">
        <v>27</v>
      </c>
      <c r="R4948" s="4" t="s">
        <v>15382</v>
      </c>
    </row>
    <row r="4949" spans="1:18" ht="14.25" customHeight="1" x14ac:dyDescent="0.3">
      <c r="A4949" s="2" t="s">
        <v>4984</v>
      </c>
      <c r="B4949" s="2" t="s">
        <v>45</v>
      </c>
      <c r="C4949" s="2" t="s">
        <v>37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tr">
        <f t="shared" si="114"/>
        <v>March</v>
      </c>
      <c r="J4949" s="2">
        <f>MONTH(H4949)</f>
        <v>3</v>
      </c>
      <c r="K4949" s="2">
        <f t="shared" si="117"/>
        <v>2024</v>
      </c>
      <c r="L4949" s="2">
        <f>H4949-G4949</f>
        <v>6</v>
      </c>
      <c r="M4949" s="2" t="str">
        <f t="shared" si="115"/>
        <v>on time delivery</v>
      </c>
      <c r="N4949" s="2" t="s">
        <v>35</v>
      </c>
      <c r="O4949" s="2" t="s">
        <v>31</v>
      </c>
      <c r="P4949" s="2">
        <v>173.21</v>
      </c>
      <c r="Q4949" s="2" t="s">
        <v>32</v>
      </c>
      <c r="R4949" s="4" t="s">
        <v>15382</v>
      </c>
    </row>
    <row r="4950" spans="1:18" ht="14.25" customHeight="1" x14ac:dyDescent="0.3">
      <c r="A4950" s="2" t="s">
        <v>4985</v>
      </c>
      <c r="B4950" s="2" t="s">
        <v>29</v>
      </c>
      <c r="C4950" s="2" t="s">
        <v>40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tr">
        <f t="shared" si="114"/>
        <v>September</v>
      </c>
      <c r="J4950" s="2">
        <f>MONTH(H4950)</f>
        <v>9</v>
      </c>
      <c r="K4950" s="2">
        <f t="shared" si="117"/>
        <v>2023</v>
      </c>
      <c r="L4950" s="2">
        <f>H4950-G4950</f>
        <v>5</v>
      </c>
      <c r="M4950" s="2" t="str">
        <f t="shared" si="115"/>
        <v>delay delivery</v>
      </c>
      <c r="N4950" s="2" t="s">
        <v>25</v>
      </c>
      <c r="O4950" s="2" t="s">
        <v>26</v>
      </c>
      <c r="P4950" s="2">
        <v>644.67999999999995</v>
      </c>
      <c r="Q4950" s="2" t="s">
        <v>43</v>
      </c>
      <c r="R4950" s="4" t="s">
        <v>15382</v>
      </c>
    </row>
    <row r="4951" spans="1:18" ht="14.25" customHeight="1" x14ac:dyDescent="0.3">
      <c r="A4951" s="2" t="s">
        <v>4986</v>
      </c>
      <c r="B4951" s="2" t="s">
        <v>17</v>
      </c>
      <c r="C4951" s="2" t="s">
        <v>37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tr">
        <f t="shared" si="114"/>
        <v>May</v>
      </c>
      <c r="J4951" s="2">
        <f>MONTH(H4951)</f>
        <v>5</v>
      </c>
      <c r="K4951" s="2">
        <f t="shared" si="117"/>
        <v>2023</v>
      </c>
      <c r="L4951" s="2">
        <f>H4951-G4951</f>
        <v>7</v>
      </c>
      <c r="M4951" s="2" t="str">
        <f t="shared" si="115"/>
        <v>on time delivery</v>
      </c>
      <c r="N4951" s="2" t="s">
        <v>19</v>
      </c>
      <c r="O4951" s="2" t="s">
        <v>31</v>
      </c>
      <c r="P4951" s="2">
        <v>377.12</v>
      </c>
      <c r="Q4951" s="2" t="s">
        <v>38</v>
      </c>
      <c r="R4951" s="4" t="s">
        <v>15382</v>
      </c>
    </row>
    <row r="4952" spans="1:18" ht="14.25" customHeight="1" x14ac:dyDescent="0.3">
      <c r="A4952" s="2" t="s">
        <v>4987</v>
      </c>
      <c r="B4952" s="2" t="s">
        <v>23</v>
      </c>
      <c r="C4952" s="2" t="s">
        <v>18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tr">
        <f t="shared" si="114"/>
        <v>July</v>
      </c>
      <c r="J4952" s="2">
        <f>MONTH(H4952)</f>
        <v>7</v>
      </c>
      <c r="K4952" s="2">
        <f t="shared" si="117"/>
        <v>2024</v>
      </c>
      <c r="L4952" s="2">
        <f>H4952-G4952</f>
        <v>6</v>
      </c>
      <c r="M4952" s="2" t="str">
        <f t="shared" si="115"/>
        <v>on time delivery</v>
      </c>
      <c r="N4952" s="2" t="s">
        <v>19</v>
      </c>
      <c r="O4952" s="2" t="s">
        <v>26</v>
      </c>
      <c r="P4952" s="2">
        <v>373.99</v>
      </c>
      <c r="Q4952" s="2" t="s">
        <v>52</v>
      </c>
      <c r="R4952" s="4" t="s">
        <v>15382</v>
      </c>
    </row>
    <row r="4953" spans="1:18" ht="14.25" customHeight="1" x14ac:dyDescent="0.3">
      <c r="A4953" s="2" t="s">
        <v>4988</v>
      </c>
      <c r="B4953" s="2" t="s">
        <v>45</v>
      </c>
      <c r="C4953" s="2" t="s">
        <v>37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tr">
        <f t="shared" si="114"/>
        <v>December</v>
      </c>
      <c r="J4953" s="2">
        <f>MONTH(H4953)</f>
        <v>12</v>
      </c>
      <c r="K4953" s="2">
        <f t="shared" si="117"/>
        <v>2023</v>
      </c>
      <c r="L4953" s="2">
        <f>H4953-G4953</f>
        <v>6</v>
      </c>
      <c r="M4953" s="2" t="str">
        <f t="shared" si="115"/>
        <v>on time delivery</v>
      </c>
      <c r="N4953" s="2" t="s">
        <v>35</v>
      </c>
      <c r="O4953" s="2" t="s">
        <v>20</v>
      </c>
      <c r="P4953" s="2">
        <v>427.83</v>
      </c>
      <c r="Q4953" s="2" t="s">
        <v>52</v>
      </c>
      <c r="R4953" s="4" t="s">
        <v>15382</v>
      </c>
    </row>
    <row r="4954" spans="1:18" ht="14.25" customHeight="1" x14ac:dyDescent="0.3">
      <c r="A4954" s="2" t="s">
        <v>4989</v>
      </c>
      <c r="B4954" s="2" t="s">
        <v>29</v>
      </c>
      <c r="C4954" s="2" t="s">
        <v>37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tr">
        <f t="shared" si="114"/>
        <v>April</v>
      </c>
      <c r="J4954" s="2">
        <f>MONTH(H4954)</f>
        <v>4</v>
      </c>
      <c r="K4954" s="2">
        <f t="shared" si="117"/>
        <v>2023</v>
      </c>
      <c r="L4954" s="2">
        <f>H4954-G4954</f>
        <v>4</v>
      </c>
      <c r="M4954" s="2" t="str">
        <f t="shared" si="115"/>
        <v>delay delivery</v>
      </c>
      <c r="N4954" s="2" t="s">
        <v>25</v>
      </c>
      <c r="O4954" s="2" t="s">
        <v>31</v>
      </c>
      <c r="P4954" s="2">
        <v>602.29</v>
      </c>
      <c r="Q4954" s="2" t="s">
        <v>52</v>
      </c>
      <c r="R4954" s="4" t="s">
        <v>15382</v>
      </c>
    </row>
    <row r="4955" spans="1:18" ht="14.25" customHeight="1" x14ac:dyDescent="0.3">
      <c r="A4955" s="2" t="s">
        <v>4990</v>
      </c>
      <c r="B4955" s="2" t="s">
        <v>45</v>
      </c>
      <c r="C4955" s="2" t="s">
        <v>37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tr">
        <f t="shared" si="114"/>
        <v>May</v>
      </c>
      <c r="J4955" s="2">
        <f>MONTH(H4955)</f>
        <v>5</v>
      </c>
      <c r="K4955" s="2">
        <f t="shared" si="117"/>
        <v>2023</v>
      </c>
      <c r="L4955" s="2">
        <f>H4955-G4955</f>
        <v>5</v>
      </c>
      <c r="M4955" s="2" t="str">
        <f t="shared" si="115"/>
        <v>delay delivery</v>
      </c>
      <c r="N4955" s="2" t="s">
        <v>25</v>
      </c>
      <c r="O4955" s="2" t="s">
        <v>20</v>
      </c>
      <c r="P4955" s="2">
        <v>189.82</v>
      </c>
      <c r="Q4955" s="2" t="s">
        <v>43</v>
      </c>
      <c r="R4955" s="4" t="s">
        <v>15382</v>
      </c>
    </row>
    <row r="4956" spans="1:18" ht="14.25" customHeight="1" x14ac:dyDescent="0.3">
      <c r="A4956" s="2" t="s">
        <v>4991</v>
      </c>
      <c r="B4956" s="2" t="s">
        <v>17</v>
      </c>
      <c r="C4956" s="2" t="s">
        <v>24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tr">
        <f t="shared" si="114"/>
        <v>August</v>
      </c>
      <c r="J4956" s="2">
        <f>MONTH(H4956)</f>
        <v>8</v>
      </c>
      <c r="K4956" s="2">
        <f t="shared" si="117"/>
        <v>2024</v>
      </c>
      <c r="L4956" s="2">
        <f>H4956-G4956</f>
        <v>5</v>
      </c>
      <c r="M4956" s="2" t="str">
        <f t="shared" si="115"/>
        <v>delay delivery</v>
      </c>
      <c r="N4956" s="2" t="s">
        <v>25</v>
      </c>
      <c r="O4956" s="2" t="s">
        <v>26</v>
      </c>
      <c r="P4956" s="2">
        <v>1212.25</v>
      </c>
      <c r="Q4956" s="2" t="s">
        <v>32</v>
      </c>
      <c r="R4956" s="4" t="s">
        <v>15382</v>
      </c>
    </row>
    <row r="4957" spans="1:18" ht="14.25" customHeight="1" x14ac:dyDescent="0.3">
      <c r="A4957" s="2" t="s">
        <v>4992</v>
      </c>
      <c r="B4957" s="2" t="s">
        <v>17</v>
      </c>
      <c r="C4957" s="2" t="s">
        <v>24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tr">
        <f t="shared" si="114"/>
        <v>November</v>
      </c>
      <c r="J4957" s="2">
        <f>MONTH(H4957)</f>
        <v>11</v>
      </c>
      <c r="K4957" s="2">
        <f t="shared" si="117"/>
        <v>2024</v>
      </c>
      <c r="L4957" s="2">
        <f>H4957-G4957</f>
        <v>6</v>
      </c>
      <c r="M4957" s="2" t="str">
        <f t="shared" si="115"/>
        <v>on time delivery</v>
      </c>
      <c r="N4957" s="2" t="s">
        <v>35</v>
      </c>
      <c r="O4957" s="2" t="s">
        <v>26</v>
      </c>
      <c r="P4957" s="2">
        <v>480.74</v>
      </c>
      <c r="Q4957" s="2" t="s">
        <v>32</v>
      </c>
      <c r="R4957" s="4" t="s">
        <v>15382</v>
      </c>
    </row>
    <row r="4958" spans="1:18" ht="14.25" customHeight="1" x14ac:dyDescent="0.3">
      <c r="A4958" s="2" t="s">
        <v>4993</v>
      </c>
      <c r="B4958" s="2" t="s">
        <v>23</v>
      </c>
      <c r="C4958" s="2" t="s">
        <v>18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tr">
        <f t="shared" si="114"/>
        <v>December</v>
      </c>
      <c r="J4958" s="2">
        <f>MONTH(H4958)</f>
        <v>12</v>
      </c>
      <c r="K4958" s="2">
        <f t="shared" si="117"/>
        <v>2023</v>
      </c>
      <c r="L4958" s="2">
        <f>H4958-G4958</f>
        <v>6</v>
      </c>
      <c r="M4958" s="2" t="str">
        <f t="shared" si="115"/>
        <v>on time delivery</v>
      </c>
      <c r="N4958" s="2" t="s">
        <v>25</v>
      </c>
      <c r="O4958" s="2" t="s">
        <v>31</v>
      </c>
      <c r="P4958" s="2">
        <v>232.56</v>
      </c>
      <c r="Q4958" s="2" t="s">
        <v>38</v>
      </c>
      <c r="R4958" s="4" t="s">
        <v>15382</v>
      </c>
    </row>
    <row r="4959" spans="1:18" ht="14.25" customHeight="1" x14ac:dyDescent="0.3">
      <c r="A4959" s="2" t="s">
        <v>4994</v>
      </c>
      <c r="B4959" s="2" t="s">
        <v>29</v>
      </c>
      <c r="C4959" s="2" t="s">
        <v>37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tr">
        <f t="shared" si="114"/>
        <v>July</v>
      </c>
      <c r="J4959" s="2">
        <f>MONTH(H4959)</f>
        <v>7</v>
      </c>
      <c r="K4959" s="2">
        <f t="shared" si="117"/>
        <v>2023</v>
      </c>
      <c r="L4959" s="2">
        <f>H4959-G4959</f>
        <v>5</v>
      </c>
      <c r="M4959" s="2" t="str">
        <f t="shared" si="115"/>
        <v>delay delivery</v>
      </c>
      <c r="N4959" s="2" t="s">
        <v>35</v>
      </c>
      <c r="O4959" s="2" t="s">
        <v>20</v>
      </c>
      <c r="P4959" s="2">
        <v>829.06</v>
      </c>
      <c r="Q4959" s="2" t="s">
        <v>21</v>
      </c>
      <c r="R4959" s="4" t="s">
        <v>15382</v>
      </c>
    </row>
    <row r="4960" spans="1:18" ht="14.25" customHeight="1" x14ac:dyDescent="0.3">
      <c r="A4960" s="2" t="s">
        <v>4995</v>
      </c>
      <c r="B4960" s="2" t="s">
        <v>29</v>
      </c>
      <c r="C4960" s="2" t="s">
        <v>18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tr">
        <f t="shared" si="114"/>
        <v>April</v>
      </c>
      <c r="J4960" s="2">
        <f>MONTH(H4960)</f>
        <v>4</v>
      </c>
      <c r="K4960" s="2">
        <f t="shared" si="117"/>
        <v>2024</v>
      </c>
      <c r="L4960" s="2">
        <f>H4960-G4960</f>
        <v>1</v>
      </c>
      <c r="M4960" s="2" t="str">
        <f t="shared" si="115"/>
        <v>early delivery</v>
      </c>
      <c r="N4960" s="2" t="s">
        <v>19</v>
      </c>
      <c r="O4960" s="2" t="s">
        <v>26</v>
      </c>
      <c r="P4960" s="2">
        <v>426.57</v>
      </c>
      <c r="Q4960" s="2" t="s">
        <v>38</v>
      </c>
      <c r="R4960" s="4" t="s">
        <v>15382</v>
      </c>
    </row>
    <row r="4961" spans="1:18" ht="14.25" customHeight="1" x14ac:dyDescent="0.3">
      <c r="A4961" s="2" t="s">
        <v>4996</v>
      </c>
      <c r="B4961" s="2" t="s">
        <v>23</v>
      </c>
      <c r="C4961" s="2" t="s">
        <v>24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tr">
        <f t="shared" si="114"/>
        <v>April</v>
      </c>
      <c r="J4961" s="2">
        <f>MONTH(H4961)</f>
        <v>4</v>
      </c>
      <c r="K4961" s="2">
        <f t="shared" si="117"/>
        <v>2024</v>
      </c>
      <c r="L4961" s="2">
        <f>H4961-G4961</f>
        <v>7</v>
      </c>
      <c r="M4961" s="2" t="str">
        <f t="shared" si="115"/>
        <v>on time delivery</v>
      </c>
      <c r="N4961" s="2" t="s">
        <v>19</v>
      </c>
      <c r="O4961" s="2" t="s">
        <v>31</v>
      </c>
      <c r="P4961" s="2">
        <v>729.36</v>
      </c>
      <c r="Q4961" s="2" t="s">
        <v>32</v>
      </c>
      <c r="R4961" s="4" t="s">
        <v>15382</v>
      </c>
    </row>
    <row r="4962" spans="1:18" ht="14.25" customHeight="1" x14ac:dyDescent="0.3">
      <c r="A4962" s="2" t="s">
        <v>4997</v>
      </c>
      <c r="B4962" s="2" t="s">
        <v>23</v>
      </c>
      <c r="C4962" s="2" t="s">
        <v>37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tr">
        <f t="shared" si="114"/>
        <v>December</v>
      </c>
      <c r="J4962" s="2">
        <f>MONTH(H4962)</f>
        <v>12</v>
      </c>
      <c r="K4962" s="2">
        <f t="shared" si="117"/>
        <v>2023</v>
      </c>
      <c r="L4962" s="2">
        <f>H4962-G4962</f>
        <v>6</v>
      </c>
      <c r="M4962" s="2" t="str">
        <f t="shared" si="115"/>
        <v>on time delivery</v>
      </c>
      <c r="N4962" s="2" t="s">
        <v>19</v>
      </c>
      <c r="O4962" s="2" t="s">
        <v>20</v>
      </c>
      <c r="P4962" s="2">
        <v>168.9</v>
      </c>
      <c r="Q4962" s="2" t="s">
        <v>32</v>
      </c>
      <c r="R4962" s="4" t="s">
        <v>15382</v>
      </c>
    </row>
    <row r="4963" spans="1:18" ht="14.25" customHeight="1" x14ac:dyDescent="0.3">
      <c r="A4963" s="2" t="s">
        <v>4998</v>
      </c>
      <c r="B4963" s="2" t="s">
        <v>29</v>
      </c>
      <c r="C4963" s="2" t="s">
        <v>40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tr">
        <f t="shared" si="114"/>
        <v>October</v>
      </c>
      <c r="J4963" s="2">
        <f>MONTH(H4963)</f>
        <v>10</v>
      </c>
      <c r="K4963" s="2">
        <f t="shared" si="117"/>
        <v>2023</v>
      </c>
      <c r="L4963" s="2">
        <f>H4963-G4963</f>
        <v>3</v>
      </c>
      <c r="M4963" s="2" t="str">
        <f t="shared" si="115"/>
        <v>delay delivery</v>
      </c>
      <c r="N4963" s="2" t="s">
        <v>19</v>
      </c>
      <c r="O4963" s="2" t="s">
        <v>31</v>
      </c>
      <c r="P4963" s="2">
        <v>320.55</v>
      </c>
      <c r="Q4963" s="2" t="s">
        <v>52</v>
      </c>
      <c r="R4963" s="4" t="s">
        <v>15382</v>
      </c>
    </row>
    <row r="4964" spans="1:18" ht="14.25" customHeight="1" x14ac:dyDescent="0.3">
      <c r="A4964" s="2" t="s">
        <v>4999</v>
      </c>
      <c r="B4964" s="2" t="s">
        <v>45</v>
      </c>
      <c r="C4964" s="2" t="s">
        <v>24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tr">
        <f t="shared" si="114"/>
        <v>May</v>
      </c>
      <c r="J4964" s="2">
        <f>MONTH(H4964)</f>
        <v>5</v>
      </c>
      <c r="K4964" s="2">
        <f t="shared" si="117"/>
        <v>2024</v>
      </c>
      <c r="L4964" s="2">
        <f>H4964-G4964</f>
        <v>2</v>
      </c>
      <c r="M4964" s="2" t="str">
        <f t="shared" si="115"/>
        <v>early delivery</v>
      </c>
      <c r="N4964" s="2" t="s">
        <v>35</v>
      </c>
      <c r="O4964" s="2" t="s">
        <v>20</v>
      </c>
      <c r="P4964" s="2">
        <v>84.07</v>
      </c>
      <c r="Q4964" s="2" t="s">
        <v>27</v>
      </c>
      <c r="R4964" s="4" t="s">
        <v>15382</v>
      </c>
    </row>
    <row r="4965" spans="1:18" ht="14.25" customHeight="1" x14ac:dyDescent="0.3">
      <c r="A4965" s="2" t="s">
        <v>5000</v>
      </c>
      <c r="B4965" s="2" t="s">
        <v>45</v>
      </c>
      <c r="C4965" s="2" t="s">
        <v>24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tr">
        <f t="shared" si="114"/>
        <v>March</v>
      </c>
      <c r="J4965" s="2">
        <f>MONTH(H4965)</f>
        <v>3</v>
      </c>
      <c r="K4965" s="2">
        <f t="shared" si="117"/>
        <v>2023</v>
      </c>
      <c r="L4965" s="2">
        <f>H4965-G4965</f>
        <v>1</v>
      </c>
      <c r="M4965" s="2" t="str">
        <f t="shared" si="115"/>
        <v>early delivery</v>
      </c>
      <c r="N4965" s="2" t="s">
        <v>35</v>
      </c>
      <c r="O4965" s="2" t="s">
        <v>26</v>
      </c>
      <c r="P4965" s="2">
        <v>73.64</v>
      </c>
      <c r="Q4965" s="2" t="s">
        <v>27</v>
      </c>
      <c r="R4965" s="4" t="s">
        <v>15382</v>
      </c>
    </row>
    <row r="4966" spans="1:18" ht="14.25" customHeight="1" x14ac:dyDescent="0.3">
      <c r="A4966" s="2" t="s">
        <v>5001</v>
      </c>
      <c r="B4966" s="2" t="s">
        <v>23</v>
      </c>
      <c r="C4966" s="2" t="s">
        <v>24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tr">
        <f t="shared" si="114"/>
        <v>January</v>
      </c>
      <c r="J4966" s="2">
        <f>MONTH(H4966)</f>
        <v>1</v>
      </c>
      <c r="K4966" s="2">
        <f t="shared" si="117"/>
        <v>2023</v>
      </c>
      <c r="L4966" s="2">
        <f>H4966-G4966</f>
        <v>5</v>
      </c>
      <c r="M4966" s="2" t="str">
        <f t="shared" si="115"/>
        <v>delay delivery</v>
      </c>
      <c r="N4966" s="2" t="s">
        <v>35</v>
      </c>
      <c r="O4966" s="2" t="s">
        <v>26</v>
      </c>
      <c r="P4966" s="2">
        <v>59.74</v>
      </c>
      <c r="Q4966" s="2" t="s">
        <v>27</v>
      </c>
      <c r="R4966" s="4" t="s">
        <v>15382</v>
      </c>
    </row>
    <row r="4967" spans="1:18" ht="14.25" customHeight="1" x14ac:dyDescent="0.3">
      <c r="A4967" s="2" t="s">
        <v>5002</v>
      </c>
      <c r="B4967" s="2" t="s">
        <v>45</v>
      </c>
      <c r="C4967" s="2" t="s">
        <v>37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tr">
        <f t="shared" si="114"/>
        <v>December</v>
      </c>
      <c r="J4967" s="2">
        <f>MONTH(H4967)</f>
        <v>12</v>
      </c>
      <c r="K4967" s="2">
        <f t="shared" si="117"/>
        <v>2024</v>
      </c>
      <c r="L4967" s="2">
        <f>H4967-G4967</f>
        <v>1</v>
      </c>
      <c r="M4967" s="2" t="str">
        <f t="shared" si="115"/>
        <v>early delivery</v>
      </c>
      <c r="N4967" s="2" t="s">
        <v>19</v>
      </c>
      <c r="O4967" s="2" t="s">
        <v>26</v>
      </c>
      <c r="P4967" s="2">
        <v>544.79</v>
      </c>
      <c r="Q4967" s="2" t="s">
        <v>27</v>
      </c>
      <c r="R4967" s="4" t="s">
        <v>15382</v>
      </c>
    </row>
    <row r="4968" spans="1:18" ht="14.25" customHeight="1" x14ac:dyDescent="0.3">
      <c r="A4968" s="2" t="s">
        <v>5003</v>
      </c>
      <c r="B4968" s="2" t="s">
        <v>29</v>
      </c>
      <c r="C4968" s="2" t="s">
        <v>30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tr">
        <f t="shared" si="114"/>
        <v>January</v>
      </c>
      <c r="J4968" s="2">
        <f>MONTH(H4968)</f>
        <v>1</v>
      </c>
      <c r="K4968" s="2">
        <f t="shared" si="117"/>
        <v>2023</v>
      </c>
      <c r="L4968" s="2">
        <f>H4968-G4968</f>
        <v>7</v>
      </c>
      <c r="M4968" s="2" t="str">
        <f t="shared" si="115"/>
        <v>on time delivery</v>
      </c>
      <c r="N4968" s="2" t="s">
        <v>19</v>
      </c>
      <c r="O4968" s="2" t="s">
        <v>20</v>
      </c>
      <c r="P4968" s="2">
        <v>305.61</v>
      </c>
      <c r="Q4968" s="2" t="s">
        <v>21</v>
      </c>
      <c r="R4968" s="4" t="s">
        <v>15382</v>
      </c>
    </row>
    <row r="4969" spans="1:18" ht="14.25" customHeight="1" x14ac:dyDescent="0.3">
      <c r="A4969" s="2" t="s">
        <v>5004</v>
      </c>
      <c r="B4969" s="2" t="s">
        <v>17</v>
      </c>
      <c r="C4969" s="2" t="s">
        <v>40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tr">
        <f t="shared" si="114"/>
        <v>October</v>
      </c>
      <c r="J4969" s="2">
        <f>MONTH(H4969)</f>
        <v>10</v>
      </c>
      <c r="K4969" s="2">
        <f t="shared" si="117"/>
        <v>2023</v>
      </c>
      <c r="L4969" s="2">
        <f>H4969-G4969</f>
        <v>7</v>
      </c>
      <c r="M4969" s="2" t="str">
        <f t="shared" si="115"/>
        <v>on time delivery</v>
      </c>
      <c r="N4969" s="2" t="s">
        <v>25</v>
      </c>
      <c r="O4969" s="2" t="s">
        <v>20</v>
      </c>
      <c r="P4969" s="2">
        <v>267.81</v>
      </c>
      <c r="Q4969" s="2" t="s">
        <v>52</v>
      </c>
      <c r="R4969" s="4" t="s">
        <v>15382</v>
      </c>
    </row>
    <row r="4970" spans="1:18" ht="14.25" customHeight="1" x14ac:dyDescent="0.3">
      <c r="A4970" s="2" t="s">
        <v>5005</v>
      </c>
      <c r="B4970" s="2" t="s">
        <v>17</v>
      </c>
      <c r="C4970" s="2" t="s">
        <v>40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tr">
        <f t="shared" si="114"/>
        <v>December</v>
      </c>
      <c r="J4970" s="2">
        <f>MONTH(H4970)</f>
        <v>12</v>
      </c>
      <c r="K4970" s="2">
        <f t="shared" si="117"/>
        <v>2023</v>
      </c>
      <c r="L4970" s="2">
        <f>H4970-G4970</f>
        <v>7</v>
      </c>
      <c r="M4970" s="2" t="str">
        <f t="shared" si="115"/>
        <v>on time delivery</v>
      </c>
      <c r="N4970" s="2" t="s">
        <v>35</v>
      </c>
      <c r="O4970" s="2" t="s">
        <v>31</v>
      </c>
      <c r="P4970" s="2">
        <v>409.73</v>
      </c>
      <c r="Q4970" s="2" t="s">
        <v>21</v>
      </c>
      <c r="R4970" s="4" t="s">
        <v>15382</v>
      </c>
    </row>
    <row r="4971" spans="1:18" ht="14.25" customHeight="1" x14ac:dyDescent="0.3">
      <c r="A4971" s="2" t="s">
        <v>5006</v>
      </c>
      <c r="B4971" s="2" t="s">
        <v>45</v>
      </c>
      <c r="C4971" s="2" t="s">
        <v>18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tr">
        <f t="shared" si="114"/>
        <v>January</v>
      </c>
      <c r="J4971" s="2">
        <f>MONTH(H4971)</f>
        <v>1</v>
      </c>
      <c r="K4971" s="2">
        <f t="shared" si="117"/>
        <v>2023</v>
      </c>
      <c r="L4971" s="2">
        <f>H4971-G4971</f>
        <v>7</v>
      </c>
      <c r="M4971" s="2" t="str">
        <f t="shared" si="115"/>
        <v>on time delivery</v>
      </c>
      <c r="N4971" s="2" t="s">
        <v>25</v>
      </c>
      <c r="O4971" s="2" t="s">
        <v>26</v>
      </c>
      <c r="P4971" s="2">
        <v>1084.03</v>
      </c>
      <c r="Q4971" s="2" t="s">
        <v>43</v>
      </c>
      <c r="R4971" s="4" t="s">
        <v>15382</v>
      </c>
    </row>
    <row r="4972" spans="1:18" ht="14.25" customHeight="1" x14ac:dyDescent="0.3">
      <c r="A4972" s="2" t="s">
        <v>5007</v>
      </c>
      <c r="B4972" s="2" t="s">
        <v>23</v>
      </c>
      <c r="C4972" s="2" t="s">
        <v>37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tr">
        <f t="shared" si="114"/>
        <v>January</v>
      </c>
      <c r="J4972" s="2">
        <f>MONTH(H4972)</f>
        <v>1</v>
      </c>
      <c r="K4972" s="2">
        <f t="shared" si="117"/>
        <v>2024</v>
      </c>
      <c r="L4972" s="2">
        <f>H4972-G4972</f>
        <v>1</v>
      </c>
      <c r="M4972" s="2" t="str">
        <f t="shared" si="115"/>
        <v>early delivery</v>
      </c>
      <c r="N4972" s="2" t="s">
        <v>19</v>
      </c>
      <c r="O4972" s="2" t="s">
        <v>20</v>
      </c>
      <c r="P4972" s="2">
        <v>922.71</v>
      </c>
      <c r="Q4972" s="2" t="s">
        <v>52</v>
      </c>
      <c r="R4972" s="4" t="s">
        <v>15382</v>
      </c>
    </row>
    <row r="4973" spans="1:18" ht="14.25" customHeight="1" x14ac:dyDescent="0.3">
      <c r="A4973" s="2" t="s">
        <v>5008</v>
      </c>
      <c r="B4973" s="2" t="s">
        <v>23</v>
      </c>
      <c r="C4973" s="2" t="s">
        <v>24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tr">
        <f t="shared" si="114"/>
        <v>August</v>
      </c>
      <c r="J4973" s="2">
        <f>MONTH(H4973)</f>
        <v>8</v>
      </c>
      <c r="K4973" s="2">
        <f t="shared" si="117"/>
        <v>2023</v>
      </c>
      <c r="L4973" s="2">
        <f>H4973-G4973</f>
        <v>3</v>
      </c>
      <c r="M4973" s="2" t="str">
        <f t="shared" si="115"/>
        <v>delay delivery</v>
      </c>
      <c r="N4973" s="2" t="s">
        <v>25</v>
      </c>
      <c r="O4973" s="2" t="s">
        <v>26</v>
      </c>
      <c r="P4973" s="2">
        <v>881.69</v>
      </c>
      <c r="Q4973" s="2" t="s">
        <v>38</v>
      </c>
      <c r="R4973" s="4" t="s">
        <v>15382</v>
      </c>
    </row>
    <row r="4974" spans="1:18" ht="14.25" customHeight="1" x14ac:dyDescent="0.3">
      <c r="A4974" s="2" t="s">
        <v>5009</v>
      </c>
      <c r="B4974" s="2" t="s">
        <v>23</v>
      </c>
      <c r="C4974" s="2" t="s">
        <v>30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tr">
        <f t="shared" si="114"/>
        <v>August</v>
      </c>
      <c r="J4974" s="2">
        <f>MONTH(H4974)</f>
        <v>8</v>
      </c>
      <c r="K4974" s="2">
        <f t="shared" si="117"/>
        <v>2024</v>
      </c>
      <c r="L4974" s="2">
        <f>H4974-G4974</f>
        <v>3</v>
      </c>
      <c r="M4974" s="2" t="str">
        <f t="shared" si="115"/>
        <v>delay delivery</v>
      </c>
      <c r="N4974" s="2" t="s">
        <v>19</v>
      </c>
      <c r="O4974" s="2" t="s">
        <v>20</v>
      </c>
      <c r="P4974" s="2">
        <v>668.6</v>
      </c>
      <c r="Q4974" s="2" t="s">
        <v>38</v>
      </c>
      <c r="R4974" s="4" t="s">
        <v>15382</v>
      </c>
    </row>
    <row r="4975" spans="1:18" ht="14.25" customHeight="1" x14ac:dyDescent="0.3">
      <c r="A4975" s="2" t="s">
        <v>5010</v>
      </c>
      <c r="B4975" s="2" t="s">
        <v>23</v>
      </c>
      <c r="C4975" s="2" t="s">
        <v>37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tr">
        <f t="shared" si="114"/>
        <v>April</v>
      </c>
      <c r="J4975" s="2">
        <f>MONTH(H4975)</f>
        <v>4</v>
      </c>
      <c r="K4975" s="2">
        <f t="shared" si="117"/>
        <v>2023</v>
      </c>
      <c r="L4975" s="2">
        <f>H4975-G4975</f>
        <v>5</v>
      </c>
      <c r="M4975" s="2" t="str">
        <f t="shared" si="115"/>
        <v>delay delivery</v>
      </c>
      <c r="N4975" s="2" t="s">
        <v>25</v>
      </c>
      <c r="O4975" s="2" t="s">
        <v>20</v>
      </c>
      <c r="P4975" s="2">
        <v>581.65</v>
      </c>
      <c r="Q4975" s="2" t="s">
        <v>43</v>
      </c>
      <c r="R4975" s="4" t="s">
        <v>15382</v>
      </c>
    </row>
    <row r="4976" spans="1:18" ht="14.25" customHeight="1" x14ac:dyDescent="0.3">
      <c r="A4976" s="2" t="s">
        <v>5011</v>
      </c>
      <c r="B4976" s="2" t="s">
        <v>23</v>
      </c>
      <c r="C4976" s="2" t="s">
        <v>37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tr">
        <f t="shared" si="114"/>
        <v>May</v>
      </c>
      <c r="J4976" s="2">
        <f>MONTH(H4976)</f>
        <v>5</v>
      </c>
      <c r="K4976" s="2">
        <f t="shared" si="117"/>
        <v>2024</v>
      </c>
      <c r="L4976" s="2">
        <f>H4976-G4976</f>
        <v>7</v>
      </c>
      <c r="M4976" s="2" t="str">
        <f t="shared" si="115"/>
        <v>on time delivery</v>
      </c>
      <c r="N4976" s="2" t="s">
        <v>35</v>
      </c>
      <c r="O4976" s="2" t="s">
        <v>20</v>
      </c>
      <c r="P4976" s="2">
        <v>442.18</v>
      </c>
      <c r="Q4976" s="2" t="s">
        <v>21</v>
      </c>
      <c r="R4976" s="4" t="s">
        <v>15382</v>
      </c>
    </row>
    <row r="4977" spans="1:18" ht="14.25" customHeight="1" x14ac:dyDescent="0.3">
      <c r="A4977" s="2" t="s">
        <v>5012</v>
      </c>
      <c r="B4977" s="2" t="s">
        <v>45</v>
      </c>
      <c r="C4977" s="2" t="s">
        <v>30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tr">
        <f t="shared" si="114"/>
        <v>September</v>
      </c>
      <c r="J4977" s="2">
        <f>MONTH(H4977)</f>
        <v>9</v>
      </c>
      <c r="K4977" s="2">
        <f t="shared" si="117"/>
        <v>2024</v>
      </c>
      <c r="L4977" s="2">
        <f>H4977-G4977</f>
        <v>6</v>
      </c>
      <c r="M4977" s="2" t="str">
        <f t="shared" si="115"/>
        <v>on time delivery</v>
      </c>
      <c r="N4977" s="2" t="s">
        <v>19</v>
      </c>
      <c r="O4977" s="2" t="s">
        <v>31</v>
      </c>
      <c r="P4977" s="2">
        <v>129.68</v>
      </c>
      <c r="Q4977" s="2" t="s">
        <v>21</v>
      </c>
      <c r="R4977" s="4" t="s">
        <v>15382</v>
      </c>
    </row>
    <row r="4978" spans="1:18" ht="14.25" customHeight="1" x14ac:dyDescent="0.3">
      <c r="A4978" s="2" t="s">
        <v>5013</v>
      </c>
      <c r="B4978" s="2" t="s">
        <v>17</v>
      </c>
      <c r="C4978" s="2" t="s">
        <v>24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tr">
        <f t="shared" si="114"/>
        <v>May</v>
      </c>
      <c r="J4978" s="2">
        <f>MONTH(H4978)</f>
        <v>5</v>
      </c>
      <c r="K4978" s="2">
        <f t="shared" si="117"/>
        <v>2023</v>
      </c>
      <c r="L4978" s="2">
        <f>H4978-G4978</f>
        <v>1</v>
      </c>
      <c r="M4978" s="2" t="str">
        <f t="shared" si="115"/>
        <v>early delivery</v>
      </c>
      <c r="N4978" s="2" t="s">
        <v>35</v>
      </c>
      <c r="O4978" s="2" t="s">
        <v>26</v>
      </c>
      <c r="P4978" s="2">
        <v>62.93</v>
      </c>
      <c r="Q4978" s="2" t="s">
        <v>27</v>
      </c>
      <c r="R4978" s="4" t="s">
        <v>15382</v>
      </c>
    </row>
    <row r="4979" spans="1:18" ht="14.25" customHeight="1" x14ac:dyDescent="0.3">
      <c r="A4979" s="2" t="s">
        <v>5014</v>
      </c>
      <c r="B4979" s="2" t="s">
        <v>17</v>
      </c>
      <c r="C4979" s="2" t="s">
        <v>37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tr">
        <f t="shared" si="114"/>
        <v>May</v>
      </c>
      <c r="J4979" s="2">
        <f>MONTH(H4979)</f>
        <v>5</v>
      </c>
      <c r="K4979" s="2">
        <f t="shared" si="117"/>
        <v>2024</v>
      </c>
      <c r="L4979" s="2">
        <f>H4979-G4979</f>
        <v>3</v>
      </c>
      <c r="M4979" s="2" t="str">
        <f t="shared" si="115"/>
        <v>delay delivery</v>
      </c>
      <c r="N4979" s="2" t="s">
        <v>35</v>
      </c>
      <c r="O4979" s="2" t="s">
        <v>20</v>
      </c>
      <c r="P4979" s="2">
        <v>362.64</v>
      </c>
      <c r="Q4979" s="2" t="s">
        <v>52</v>
      </c>
      <c r="R4979" s="4" t="s">
        <v>15382</v>
      </c>
    </row>
    <row r="4980" spans="1:18" ht="14.25" customHeight="1" x14ac:dyDescent="0.3">
      <c r="A4980" s="2" t="s">
        <v>5015</v>
      </c>
      <c r="B4980" s="2" t="s">
        <v>45</v>
      </c>
      <c r="C4980" s="2" t="s">
        <v>40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tr">
        <f t="shared" si="114"/>
        <v>July</v>
      </c>
      <c r="J4980" s="2">
        <f>MONTH(H4980)</f>
        <v>7</v>
      </c>
      <c r="K4980" s="2">
        <f t="shared" si="117"/>
        <v>2024</v>
      </c>
      <c r="L4980" s="2">
        <f>H4980-G4980</f>
        <v>7</v>
      </c>
      <c r="M4980" s="2" t="str">
        <f t="shared" si="115"/>
        <v>on time delivery</v>
      </c>
      <c r="N4980" s="2" t="s">
        <v>25</v>
      </c>
      <c r="O4980" s="2" t="s">
        <v>20</v>
      </c>
      <c r="P4980" s="2">
        <v>267.26</v>
      </c>
      <c r="Q4980" s="2" t="s">
        <v>38</v>
      </c>
      <c r="R4980" s="4" t="s">
        <v>15382</v>
      </c>
    </row>
    <row r="4981" spans="1:18" ht="14.25" customHeight="1" x14ac:dyDescent="0.3">
      <c r="A4981" s="2" t="s">
        <v>5016</v>
      </c>
      <c r="B4981" s="2" t="s">
        <v>23</v>
      </c>
      <c r="C4981" s="2" t="s">
        <v>40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tr">
        <f t="shared" si="114"/>
        <v>January</v>
      </c>
      <c r="J4981" s="2">
        <f>MONTH(H4981)</f>
        <v>1</v>
      </c>
      <c r="K4981" s="2">
        <f t="shared" si="117"/>
        <v>2024</v>
      </c>
      <c r="L4981" s="2">
        <f>H4981-G4981</f>
        <v>3</v>
      </c>
      <c r="M4981" s="2" t="str">
        <f t="shared" si="115"/>
        <v>delay delivery</v>
      </c>
      <c r="N4981" s="2" t="s">
        <v>19</v>
      </c>
      <c r="O4981" s="2" t="s">
        <v>31</v>
      </c>
      <c r="P4981" s="2">
        <v>743.65</v>
      </c>
      <c r="Q4981" s="2" t="s">
        <v>43</v>
      </c>
      <c r="R4981" s="4" t="s">
        <v>15382</v>
      </c>
    </row>
    <row r="4982" spans="1:18" ht="14.25" customHeight="1" x14ac:dyDescent="0.3">
      <c r="A4982" s="2" t="s">
        <v>5017</v>
      </c>
      <c r="B4982" s="2" t="s">
        <v>45</v>
      </c>
      <c r="C4982" s="2" t="s">
        <v>30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tr">
        <f t="shared" si="114"/>
        <v>January</v>
      </c>
      <c r="J4982" s="2">
        <f>MONTH(H4982)</f>
        <v>1</v>
      </c>
      <c r="K4982" s="2">
        <f t="shared" si="117"/>
        <v>2023</v>
      </c>
      <c r="L4982" s="2">
        <f>H4982-G4982</f>
        <v>1</v>
      </c>
      <c r="M4982" s="2" t="str">
        <f t="shared" si="115"/>
        <v>early delivery</v>
      </c>
      <c r="N4982" s="2" t="s">
        <v>25</v>
      </c>
      <c r="O4982" s="2" t="s">
        <v>26</v>
      </c>
      <c r="P4982" s="2">
        <v>452.24</v>
      </c>
      <c r="Q4982" s="2" t="s">
        <v>32</v>
      </c>
      <c r="R4982" s="4" t="s">
        <v>15382</v>
      </c>
    </row>
    <row r="4983" spans="1:18" ht="14.25" customHeight="1" x14ac:dyDescent="0.3">
      <c r="A4983" s="2" t="s">
        <v>5018</v>
      </c>
      <c r="B4983" s="2" t="s">
        <v>17</v>
      </c>
      <c r="C4983" s="2" t="s">
        <v>24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tr">
        <f t="shared" si="114"/>
        <v>October</v>
      </c>
      <c r="J4983" s="2">
        <f>MONTH(H4983)</f>
        <v>10</v>
      </c>
      <c r="K4983" s="2">
        <f t="shared" si="117"/>
        <v>2023</v>
      </c>
      <c r="L4983" s="2">
        <f>H4983-G4983</f>
        <v>3</v>
      </c>
      <c r="M4983" s="2" t="str">
        <f t="shared" si="115"/>
        <v>delay delivery</v>
      </c>
      <c r="N4983" s="2" t="s">
        <v>35</v>
      </c>
      <c r="O4983" s="2" t="s">
        <v>20</v>
      </c>
      <c r="P4983" s="2">
        <v>165.45</v>
      </c>
      <c r="Q4983" s="2" t="s">
        <v>43</v>
      </c>
      <c r="R4983" s="4" t="s">
        <v>15382</v>
      </c>
    </row>
    <row r="4984" spans="1:18" ht="14.25" customHeight="1" x14ac:dyDescent="0.3">
      <c r="A4984" s="2" t="s">
        <v>5019</v>
      </c>
      <c r="B4984" s="2" t="s">
        <v>29</v>
      </c>
      <c r="C4984" s="2" t="s">
        <v>30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tr">
        <f t="shared" si="114"/>
        <v>August</v>
      </c>
      <c r="J4984" s="2">
        <f>MONTH(H4984)</f>
        <v>8</v>
      </c>
      <c r="K4984" s="2">
        <f t="shared" si="117"/>
        <v>2023</v>
      </c>
      <c r="L4984" s="2">
        <f>H4984-G4984</f>
        <v>4</v>
      </c>
      <c r="M4984" s="2" t="str">
        <f t="shared" si="115"/>
        <v>delay delivery</v>
      </c>
      <c r="N4984" s="2" t="s">
        <v>19</v>
      </c>
      <c r="O4984" s="2" t="s">
        <v>26</v>
      </c>
      <c r="P4984" s="2">
        <v>328.51</v>
      </c>
      <c r="Q4984" s="2" t="s">
        <v>52</v>
      </c>
      <c r="R4984" s="4" t="s">
        <v>15382</v>
      </c>
    </row>
    <row r="4985" spans="1:18" ht="14.25" customHeight="1" x14ac:dyDescent="0.3">
      <c r="A4985" s="2" t="s">
        <v>5020</v>
      </c>
      <c r="B4985" s="2" t="s">
        <v>45</v>
      </c>
      <c r="C4985" s="2" t="s">
        <v>37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tr">
        <f t="shared" si="114"/>
        <v>July</v>
      </c>
      <c r="J4985" s="2">
        <f>MONTH(H4985)</f>
        <v>7</v>
      </c>
      <c r="K4985" s="2">
        <f t="shared" si="117"/>
        <v>2023</v>
      </c>
      <c r="L4985" s="2">
        <f>H4985-G4985</f>
        <v>7</v>
      </c>
      <c r="M4985" s="2" t="str">
        <f t="shared" si="115"/>
        <v>on time delivery</v>
      </c>
      <c r="N4985" s="2" t="s">
        <v>25</v>
      </c>
      <c r="O4985" s="2" t="s">
        <v>31</v>
      </c>
      <c r="P4985" s="2">
        <v>476.69</v>
      </c>
      <c r="Q4985" s="2" t="s">
        <v>21</v>
      </c>
      <c r="R4985" s="4" t="s">
        <v>15382</v>
      </c>
    </row>
    <row r="4986" spans="1:18" ht="14.25" customHeight="1" x14ac:dyDescent="0.3">
      <c r="A4986" s="2" t="s">
        <v>5021</v>
      </c>
      <c r="B4986" s="2" t="s">
        <v>23</v>
      </c>
      <c r="C4986" s="2" t="s">
        <v>40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tr">
        <f t="shared" si="114"/>
        <v>June</v>
      </c>
      <c r="J4986" s="2">
        <f>MONTH(H4986)</f>
        <v>6</v>
      </c>
      <c r="K4986" s="2">
        <f t="shared" si="117"/>
        <v>2023</v>
      </c>
      <c r="L4986" s="2">
        <f>H4986-G4986</f>
        <v>3</v>
      </c>
      <c r="M4986" s="2" t="str">
        <f t="shared" si="115"/>
        <v>delay delivery</v>
      </c>
      <c r="N4986" s="2" t="s">
        <v>35</v>
      </c>
      <c r="O4986" s="2" t="s">
        <v>31</v>
      </c>
      <c r="P4986" s="2">
        <v>495.27</v>
      </c>
      <c r="Q4986" s="2" t="s">
        <v>38</v>
      </c>
      <c r="R4986" s="4" t="s">
        <v>15382</v>
      </c>
    </row>
    <row r="4987" spans="1:18" ht="14.25" customHeight="1" x14ac:dyDescent="0.3">
      <c r="A4987" s="2" t="s">
        <v>5022</v>
      </c>
      <c r="B4987" s="2" t="s">
        <v>17</v>
      </c>
      <c r="C4987" s="2" t="s">
        <v>18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tr">
        <f t="shared" si="114"/>
        <v>May</v>
      </c>
      <c r="J4987" s="2">
        <f>MONTH(H4987)</f>
        <v>5</v>
      </c>
      <c r="K4987" s="2">
        <f t="shared" si="117"/>
        <v>2024</v>
      </c>
      <c r="L4987" s="2">
        <f>H4987-G4987</f>
        <v>5</v>
      </c>
      <c r="M4987" s="2" t="str">
        <f t="shared" si="115"/>
        <v>delay delivery</v>
      </c>
      <c r="N4987" s="2" t="s">
        <v>35</v>
      </c>
      <c r="O4987" s="2" t="s">
        <v>26</v>
      </c>
      <c r="P4987" s="2">
        <v>576.29999999999995</v>
      </c>
      <c r="Q4987" s="2" t="s">
        <v>52</v>
      </c>
      <c r="R4987" s="4" t="s">
        <v>15382</v>
      </c>
    </row>
    <row r="4988" spans="1:18" ht="14.25" customHeight="1" x14ac:dyDescent="0.3">
      <c r="A4988" s="2" t="s">
        <v>5023</v>
      </c>
      <c r="B4988" s="2" t="s">
        <v>17</v>
      </c>
      <c r="C4988" s="2" t="s">
        <v>30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tr">
        <f t="shared" si="114"/>
        <v>September</v>
      </c>
      <c r="J4988" s="2">
        <f>MONTH(H4988)</f>
        <v>9</v>
      </c>
      <c r="K4988" s="2">
        <f t="shared" si="117"/>
        <v>2024</v>
      </c>
      <c r="L4988" s="2">
        <f>H4988-G4988</f>
        <v>5</v>
      </c>
      <c r="M4988" s="2" t="str">
        <f t="shared" si="115"/>
        <v>delay delivery</v>
      </c>
      <c r="N4988" s="2" t="s">
        <v>25</v>
      </c>
      <c r="O4988" s="2" t="s">
        <v>26</v>
      </c>
      <c r="P4988" s="2">
        <v>75.42</v>
      </c>
      <c r="Q4988" s="2" t="s">
        <v>38</v>
      </c>
      <c r="R4988" s="4" t="s">
        <v>15382</v>
      </c>
    </row>
    <row r="4989" spans="1:18" ht="14.25" customHeight="1" x14ac:dyDescent="0.3">
      <c r="A4989" s="2" t="s">
        <v>5024</v>
      </c>
      <c r="B4989" s="2" t="s">
        <v>17</v>
      </c>
      <c r="C4989" s="2" t="s">
        <v>18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tr">
        <f t="shared" si="114"/>
        <v>April</v>
      </c>
      <c r="J4989" s="2">
        <f>MONTH(H4989)</f>
        <v>4</v>
      </c>
      <c r="K4989" s="2">
        <f t="shared" si="117"/>
        <v>2024</v>
      </c>
      <c r="L4989" s="2">
        <f>H4989-G4989</f>
        <v>2</v>
      </c>
      <c r="M4989" s="2" t="str">
        <f t="shared" si="115"/>
        <v>early delivery</v>
      </c>
      <c r="N4989" s="2" t="s">
        <v>35</v>
      </c>
      <c r="O4989" s="2" t="s">
        <v>26</v>
      </c>
      <c r="P4989" s="2">
        <v>218.57</v>
      </c>
      <c r="Q4989" s="2" t="s">
        <v>27</v>
      </c>
      <c r="R4989" s="4" t="s">
        <v>15382</v>
      </c>
    </row>
    <row r="4990" spans="1:18" ht="14.25" customHeight="1" x14ac:dyDescent="0.3">
      <c r="A4990" s="2" t="s">
        <v>5025</v>
      </c>
      <c r="B4990" s="2" t="s">
        <v>17</v>
      </c>
      <c r="C4990" s="2" t="s">
        <v>18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tr">
        <f t="shared" si="114"/>
        <v>September</v>
      </c>
      <c r="J4990" s="2">
        <f>MONTH(H4990)</f>
        <v>9</v>
      </c>
      <c r="K4990" s="2">
        <f t="shared" si="117"/>
        <v>2023</v>
      </c>
      <c r="L4990" s="2">
        <f>H4990-G4990</f>
        <v>7</v>
      </c>
      <c r="M4990" s="2" t="str">
        <f t="shared" si="115"/>
        <v>on time delivery</v>
      </c>
      <c r="N4990" s="2" t="s">
        <v>35</v>
      </c>
      <c r="O4990" s="2" t="s">
        <v>26</v>
      </c>
      <c r="P4990" s="2">
        <v>465.44</v>
      </c>
      <c r="Q4990" s="2" t="s">
        <v>38</v>
      </c>
      <c r="R4990" s="4" t="s">
        <v>15382</v>
      </c>
    </row>
    <row r="4991" spans="1:18" ht="14.25" customHeight="1" x14ac:dyDescent="0.3">
      <c r="A4991" s="2" t="s">
        <v>5026</v>
      </c>
      <c r="B4991" s="2" t="s">
        <v>23</v>
      </c>
      <c r="C4991" s="2" t="s">
        <v>40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tr">
        <f t="shared" si="114"/>
        <v>January</v>
      </c>
      <c r="J4991" s="2">
        <f>MONTH(H4991)</f>
        <v>1</v>
      </c>
      <c r="K4991" s="2">
        <f t="shared" si="117"/>
        <v>2023</v>
      </c>
      <c r="L4991" s="2">
        <f>H4991-G4991</f>
        <v>2</v>
      </c>
      <c r="M4991" s="2" t="str">
        <f t="shared" si="115"/>
        <v>early delivery</v>
      </c>
      <c r="N4991" s="2" t="s">
        <v>25</v>
      </c>
      <c r="O4991" s="2" t="s">
        <v>20</v>
      </c>
      <c r="P4991" s="2">
        <v>601.15</v>
      </c>
      <c r="Q4991" s="2" t="s">
        <v>21</v>
      </c>
      <c r="R4991" s="4" t="s">
        <v>15382</v>
      </c>
    </row>
    <row r="4992" spans="1:18" ht="14.25" customHeight="1" x14ac:dyDescent="0.3">
      <c r="A4992" s="2" t="s">
        <v>5027</v>
      </c>
      <c r="B4992" s="2" t="s">
        <v>29</v>
      </c>
      <c r="C4992" s="2" t="s">
        <v>30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tr">
        <f t="shared" si="114"/>
        <v>July</v>
      </c>
      <c r="J4992" s="2">
        <f>MONTH(H4992)</f>
        <v>7</v>
      </c>
      <c r="K4992" s="2">
        <f t="shared" si="117"/>
        <v>2024</v>
      </c>
      <c r="L4992" s="2">
        <f>H4992-G4992</f>
        <v>1</v>
      </c>
      <c r="M4992" s="2" t="str">
        <f t="shared" si="115"/>
        <v>early delivery</v>
      </c>
      <c r="N4992" s="2" t="s">
        <v>25</v>
      </c>
      <c r="O4992" s="2" t="s">
        <v>31</v>
      </c>
      <c r="P4992" s="2">
        <v>427.1</v>
      </c>
      <c r="Q4992" s="2" t="s">
        <v>27</v>
      </c>
      <c r="R4992" s="4" t="s">
        <v>15382</v>
      </c>
    </row>
    <row r="4993" spans="1:18" ht="14.25" customHeight="1" x14ac:dyDescent="0.3">
      <c r="A4993" s="2" t="s">
        <v>5028</v>
      </c>
      <c r="B4993" s="2" t="s">
        <v>17</v>
      </c>
      <c r="C4993" s="2" t="s">
        <v>18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tr">
        <f t="shared" si="114"/>
        <v>February</v>
      </c>
      <c r="J4993" s="2">
        <f>MONTH(H4993)</f>
        <v>2</v>
      </c>
      <c r="K4993" s="2">
        <f t="shared" si="117"/>
        <v>2023</v>
      </c>
      <c r="L4993" s="2">
        <f>H4993-G4993</f>
        <v>6</v>
      </c>
      <c r="M4993" s="2" t="str">
        <f t="shared" si="115"/>
        <v>on time delivery</v>
      </c>
      <c r="N4993" s="2" t="s">
        <v>35</v>
      </c>
      <c r="O4993" s="2" t="s">
        <v>20</v>
      </c>
      <c r="P4993" s="2">
        <v>547.33000000000004</v>
      </c>
      <c r="Q4993" s="2" t="s">
        <v>32</v>
      </c>
      <c r="R4993" s="4" t="s">
        <v>15382</v>
      </c>
    </row>
    <row r="4994" spans="1:18" ht="14.25" customHeight="1" x14ac:dyDescent="0.3">
      <c r="A4994" s="2" t="s">
        <v>5029</v>
      </c>
      <c r="B4994" s="2" t="s">
        <v>45</v>
      </c>
      <c r="C4994" s="2" t="s">
        <v>37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tr">
        <f t="shared" si="114"/>
        <v>October</v>
      </c>
      <c r="J4994" s="2">
        <f>MONTH(H4994)</f>
        <v>10</v>
      </c>
      <c r="K4994" s="2">
        <f t="shared" si="117"/>
        <v>2024</v>
      </c>
      <c r="L4994" s="2">
        <f>H4994-G4994</f>
        <v>5</v>
      </c>
      <c r="M4994" s="2" t="str">
        <f t="shared" si="115"/>
        <v>delay delivery</v>
      </c>
      <c r="N4994" s="2" t="s">
        <v>25</v>
      </c>
      <c r="O4994" s="2" t="s">
        <v>20</v>
      </c>
      <c r="P4994" s="2">
        <v>16.850000000000001</v>
      </c>
      <c r="Q4994" s="2" t="s">
        <v>21</v>
      </c>
      <c r="R4994" s="4" t="s">
        <v>15382</v>
      </c>
    </row>
    <row r="4995" spans="1:18" ht="14.25" customHeight="1" x14ac:dyDescent="0.3">
      <c r="A4995" s="2" t="s">
        <v>5030</v>
      </c>
      <c r="B4995" s="2" t="s">
        <v>29</v>
      </c>
      <c r="C4995" s="2" t="s">
        <v>24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tr">
        <f t="shared" si="114"/>
        <v>October</v>
      </c>
      <c r="J4995" s="2">
        <f>MONTH(H4995)</f>
        <v>10</v>
      </c>
      <c r="K4995" s="2">
        <f t="shared" ref="K4995:K5058" si="118">YEAR(H4995)</f>
        <v>2023</v>
      </c>
      <c r="L4995" s="2">
        <f>H4995-G4995</f>
        <v>2</v>
      </c>
      <c r="M4995" s="2" t="str">
        <f t="shared" si="115"/>
        <v>early delivery</v>
      </c>
      <c r="N4995" s="2" t="s">
        <v>35</v>
      </c>
      <c r="O4995" s="2" t="s">
        <v>20</v>
      </c>
      <c r="P4995" s="2">
        <v>40.119999999999997</v>
      </c>
      <c r="Q4995" s="2" t="s">
        <v>27</v>
      </c>
      <c r="R4995" s="4" t="s">
        <v>15382</v>
      </c>
    </row>
    <row r="4996" spans="1:18" ht="14.25" customHeight="1" x14ac:dyDescent="0.3">
      <c r="A4996" s="2" t="s">
        <v>5031</v>
      </c>
      <c r="B4996" s="2" t="s">
        <v>17</v>
      </c>
      <c r="C4996" s="2" t="s">
        <v>24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tr">
        <f t="shared" si="114"/>
        <v>August</v>
      </c>
      <c r="J4996" s="2">
        <f>MONTH(H4996)</f>
        <v>8</v>
      </c>
      <c r="K4996" s="2">
        <f t="shared" si="118"/>
        <v>2024</v>
      </c>
      <c r="L4996" s="2">
        <f>H4996-G4996</f>
        <v>1</v>
      </c>
      <c r="M4996" s="2" t="str">
        <f t="shared" si="115"/>
        <v>early delivery</v>
      </c>
      <c r="N4996" s="2" t="s">
        <v>19</v>
      </c>
      <c r="O4996" s="2" t="s">
        <v>20</v>
      </c>
      <c r="P4996" s="2">
        <v>143.9</v>
      </c>
      <c r="Q4996" s="2" t="s">
        <v>21</v>
      </c>
      <c r="R4996" s="4" t="s">
        <v>15382</v>
      </c>
    </row>
    <row r="4997" spans="1:18" ht="14.25" customHeight="1" x14ac:dyDescent="0.3">
      <c r="A4997" s="2" t="s">
        <v>5032</v>
      </c>
      <c r="B4997" s="2" t="s">
        <v>29</v>
      </c>
      <c r="C4997" s="2" t="s">
        <v>40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tr">
        <f t="shared" si="114"/>
        <v>April</v>
      </c>
      <c r="J4997" s="2">
        <f>MONTH(H4997)</f>
        <v>4</v>
      </c>
      <c r="K4997" s="2">
        <f t="shared" si="118"/>
        <v>2023</v>
      </c>
      <c r="L4997" s="2">
        <f>H4997-G4997</f>
        <v>2</v>
      </c>
      <c r="M4997" s="2" t="str">
        <f t="shared" si="115"/>
        <v>early delivery</v>
      </c>
      <c r="N4997" s="2" t="s">
        <v>35</v>
      </c>
      <c r="O4997" s="2" t="s">
        <v>31</v>
      </c>
      <c r="P4997" s="2">
        <v>861.32</v>
      </c>
      <c r="Q4997" s="2" t="s">
        <v>27</v>
      </c>
      <c r="R4997" s="4" t="s">
        <v>15382</v>
      </c>
    </row>
    <row r="4998" spans="1:18" ht="14.25" customHeight="1" x14ac:dyDescent="0.3">
      <c r="A4998" s="2" t="s">
        <v>5033</v>
      </c>
      <c r="B4998" s="2" t="s">
        <v>45</v>
      </c>
      <c r="C4998" s="2" t="s">
        <v>30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tr">
        <f t="shared" si="114"/>
        <v>June</v>
      </c>
      <c r="J4998" s="2">
        <f>MONTH(H4998)</f>
        <v>6</v>
      </c>
      <c r="K4998" s="2">
        <f t="shared" si="118"/>
        <v>2024</v>
      </c>
      <c r="L4998" s="2">
        <f>H4998-G4998</f>
        <v>3</v>
      </c>
      <c r="M4998" s="2" t="str">
        <f t="shared" si="115"/>
        <v>delay delivery</v>
      </c>
      <c r="N4998" s="2" t="s">
        <v>25</v>
      </c>
      <c r="O4998" s="2" t="s">
        <v>31</v>
      </c>
      <c r="P4998" s="2">
        <v>147.13999999999999</v>
      </c>
      <c r="Q4998" s="2" t="s">
        <v>52</v>
      </c>
      <c r="R4998" s="4" t="s">
        <v>15382</v>
      </c>
    </row>
    <row r="4999" spans="1:18" ht="14.25" customHeight="1" x14ac:dyDescent="0.3">
      <c r="A4999" s="2" t="s">
        <v>5034</v>
      </c>
      <c r="B4999" s="2" t="s">
        <v>17</v>
      </c>
      <c r="C4999" s="2" t="s">
        <v>30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tr">
        <f t="shared" si="114"/>
        <v>August</v>
      </c>
      <c r="J4999" s="2">
        <f>MONTH(H4999)</f>
        <v>8</v>
      </c>
      <c r="K4999" s="2">
        <f t="shared" si="118"/>
        <v>2024</v>
      </c>
      <c r="L4999" s="2">
        <f>H4999-G4999</f>
        <v>4</v>
      </c>
      <c r="M4999" s="2" t="str">
        <f t="shared" si="115"/>
        <v>delay delivery</v>
      </c>
      <c r="N4999" s="2" t="s">
        <v>25</v>
      </c>
      <c r="O4999" s="2" t="s">
        <v>20</v>
      </c>
      <c r="P4999" s="2">
        <v>501.59</v>
      </c>
      <c r="Q4999" s="2" t="s">
        <v>21</v>
      </c>
      <c r="R4999" s="4" t="s">
        <v>15382</v>
      </c>
    </row>
    <row r="5000" spans="1:18" ht="14.25" customHeight="1" x14ac:dyDescent="0.3">
      <c r="A5000" s="2" t="s">
        <v>5035</v>
      </c>
      <c r="B5000" s="2" t="s">
        <v>45</v>
      </c>
      <c r="C5000" s="2" t="s">
        <v>24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tr">
        <f t="shared" si="114"/>
        <v>October</v>
      </c>
      <c r="J5000" s="2">
        <f>MONTH(H5000)</f>
        <v>10</v>
      </c>
      <c r="K5000" s="2">
        <f t="shared" si="118"/>
        <v>2024</v>
      </c>
      <c r="L5000" s="2">
        <f>H5000-G5000</f>
        <v>2</v>
      </c>
      <c r="M5000" s="2" t="str">
        <f t="shared" si="115"/>
        <v>early delivery</v>
      </c>
      <c r="N5000" s="2" t="s">
        <v>35</v>
      </c>
      <c r="O5000" s="2" t="s">
        <v>20</v>
      </c>
      <c r="P5000" s="2">
        <v>790.39</v>
      </c>
      <c r="Q5000" s="2" t="s">
        <v>27</v>
      </c>
      <c r="R5000" s="4" t="s">
        <v>15382</v>
      </c>
    </row>
    <row r="5001" spans="1:18" ht="14.25" customHeight="1" x14ac:dyDescent="0.3">
      <c r="A5001" s="2" t="s">
        <v>5036</v>
      </c>
      <c r="B5001" s="2" t="s">
        <v>23</v>
      </c>
      <c r="C5001" s="2" t="s">
        <v>37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tr">
        <f t="shared" si="114"/>
        <v>March</v>
      </c>
      <c r="J5001" s="2">
        <f>MONTH(H5001)</f>
        <v>3</v>
      </c>
      <c r="K5001" s="2">
        <f t="shared" si="118"/>
        <v>2023</v>
      </c>
      <c r="L5001" s="2">
        <f>H5001-G5001</f>
        <v>3</v>
      </c>
      <c r="M5001" s="2" t="str">
        <f t="shared" si="115"/>
        <v>delay delivery</v>
      </c>
      <c r="N5001" s="2" t="s">
        <v>35</v>
      </c>
      <c r="O5001" s="2" t="s">
        <v>31</v>
      </c>
      <c r="P5001" s="2">
        <v>37.17</v>
      </c>
      <c r="Q5001" s="2" t="s">
        <v>38</v>
      </c>
      <c r="R5001" s="4" t="s">
        <v>15382</v>
      </c>
    </row>
    <row r="5002" spans="1:18" ht="14.25" customHeight="1" x14ac:dyDescent="0.3">
      <c r="A5002" s="2" t="s">
        <v>5037</v>
      </c>
      <c r="B5002" s="2" t="s">
        <v>17</v>
      </c>
      <c r="C5002" s="2" t="s">
        <v>24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tr">
        <f t="shared" si="114"/>
        <v>January</v>
      </c>
      <c r="J5002" s="2">
        <f>MONTH(H5002)</f>
        <v>1</v>
      </c>
      <c r="K5002" s="2">
        <f t="shared" si="118"/>
        <v>2023</v>
      </c>
      <c r="L5002" s="2">
        <f>H5002-G5002</f>
        <v>7</v>
      </c>
      <c r="M5002" s="2" t="str">
        <f t="shared" si="115"/>
        <v>on time delivery</v>
      </c>
      <c r="N5002" s="2" t="s">
        <v>35</v>
      </c>
      <c r="O5002" s="2" t="s">
        <v>31</v>
      </c>
      <c r="P5002" s="2">
        <v>658.44</v>
      </c>
      <c r="Q5002" s="2" t="s">
        <v>43</v>
      </c>
      <c r="R5002" s="4" t="s">
        <v>15382</v>
      </c>
    </row>
    <row r="5003" spans="1:18" ht="14.25" customHeight="1" x14ac:dyDescent="0.3">
      <c r="A5003" s="2" t="s">
        <v>5038</v>
      </c>
      <c r="B5003" s="2" t="s">
        <v>17</v>
      </c>
      <c r="C5003" s="2" t="s">
        <v>24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tr">
        <f t="shared" si="114"/>
        <v>February</v>
      </c>
      <c r="J5003" s="2">
        <f>MONTH(H5003)</f>
        <v>2</v>
      </c>
      <c r="K5003" s="2">
        <f t="shared" si="118"/>
        <v>2023</v>
      </c>
      <c r="L5003" s="2">
        <f>H5003-G5003</f>
        <v>4</v>
      </c>
      <c r="M5003" s="2" t="str">
        <f t="shared" si="115"/>
        <v>delay delivery</v>
      </c>
      <c r="N5003" s="2" t="s">
        <v>19</v>
      </c>
      <c r="O5003" s="2" t="s">
        <v>31</v>
      </c>
      <c r="P5003" s="2">
        <v>126.38</v>
      </c>
      <c r="Q5003" s="2" t="s">
        <v>21</v>
      </c>
      <c r="R5003" s="4" t="s">
        <v>15382</v>
      </c>
    </row>
    <row r="5004" spans="1:18" ht="14.25" customHeight="1" x14ac:dyDescent="0.3">
      <c r="A5004" s="2" t="s">
        <v>5039</v>
      </c>
      <c r="B5004" s="2" t="s">
        <v>17</v>
      </c>
      <c r="C5004" s="2" t="s">
        <v>30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tr">
        <f t="shared" si="114"/>
        <v>December</v>
      </c>
      <c r="J5004" s="2">
        <f>MONTH(H5004)</f>
        <v>12</v>
      </c>
      <c r="K5004" s="2">
        <f t="shared" si="118"/>
        <v>2023</v>
      </c>
      <c r="L5004" s="2">
        <f>H5004-G5004</f>
        <v>2</v>
      </c>
      <c r="M5004" s="2" t="str">
        <f t="shared" si="115"/>
        <v>early delivery</v>
      </c>
      <c r="N5004" s="2" t="s">
        <v>25</v>
      </c>
      <c r="O5004" s="2" t="s">
        <v>31</v>
      </c>
      <c r="P5004" s="2">
        <v>70.650000000000006</v>
      </c>
      <c r="Q5004" s="2" t="s">
        <v>27</v>
      </c>
      <c r="R5004" s="4" t="s">
        <v>15382</v>
      </c>
    </row>
    <row r="5005" spans="1:18" ht="14.25" customHeight="1" x14ac:dyDescent="0.3">
      <c r="A5005" s="2" t="s">
        <v>5040</v>
      </c>
      <c r="B5005" s="2" t="s">
        <v>17</v>
      </c>
      <c r="C5005" s="2" t="s">
        <v>18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tr">
        <f t="shared" si="114"/>
        <v>May</v>
      </c>
      <c r="J5005" s="2">
        <f>MONTH(H5005)</f>
        <v>5</v>
      </c>
      <c r="K5005" s="2">
        <f t="shared" si="118"/>
        <v>2023</v>
      </c>
      <c r="L5005" s="2">
        <f>H5005-G5005</f>
        <v>5</v>
      </c>
      <c r="M5005" s="2" t="str">
        <f t="shared" si="115"/>
        <v>delay delivery</v>
      </c>
      <c r="N5005" s="2" t="s">
        <v>19</v>
      </c>
      <c r="O5005" s="2" t="s">
        <v>20</v>
      </c>
      <c r="P5005" s="2">
        <v>162.87</v>
      </c>
      <c r="Q5005" s="2" t="s">
        <v>32</v>
      </c>
      <c r="R5005" s="4" t="s">
        <v>15382</v>
      </c>
    </row>
    <row r="5006" spans="1:18" ht="14.25" customHeight="1" x14ac:dyDescent="0.3">
      <c r="A5006" s="2" t="s">
        <v>5041</v>
      </c>
      <c r="B5006" s="2" t="s">
        <v>23</v>
      </c>
      <c r="C5006" s="2" t="s">
        <v>37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tr">
        <f t="shared" si="114"/>
        <v>March</v>
      </c>
      <c r="J5006" s="2">
        <f>MONTH(H5006)</f>
        <v>3</v>
      </c>
      <c r="K5006" s="2">
        <f t="shared" si="118"/>
        <v>2024</v>
      </c>
      <c r="L5006" s="2">
        <f>H5006-G5006</f>
        <v>4</v>
      </c>
      <c r="M5006" s="2" t="str">
        <f t="shared" si="115"/>
        <v>delay delivery</v>
      </c>
      <c r="N5006" s="2" t="s">
        <v>25</v>
      </c>
      <c r="O5006" s="2" t="s">
        <v>31</v>
      </c>
      <c r="P5006" s="2">
        <v>606.01</v>
      </c>
      <c r="Q5006" s="2" t="s">
        <v>38</v>
      </c>
      <c r="R5006" s="4" t="s">
        <v>15382</v>
      </c>
    </row>
    <row r="5007" spans="1:18" ht="14.25" customHeight="1" x14ac:dyDescent="0.3">
      <c r="A5007" s="2" t="s">
        <v>5042</v>
      </c>
      <c r="B5007" s="2" t="s">
        <v>17</v>
      </c>
      <c r="C5007" s="2" t="s">
        <v>30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tr">
        <f t="shared" si="114"/>
        <v>February</v>
      </c>
      <c r="J5007" s="2">
        <f>MONTH(H5007)</f>
        <v>2</v>
      </c>
      <c r="K5007" s="2">
        <f t="shared" si="118"/>
        <v>2023</v>
      </c>
      <c r="L5007" s="2">
        <f>H5007-G5007</f>
        <v>7</v>
      </c>
      <c r="M5007" s="2" t="str">
        <f t="shared" si="115"/>
        <v>on time delivery</v>
      </c>
      <c r="N5007" s="2" t="s">
        <v>19</v>
      </c>
      <c r="O5007" s="2" t="s">
        <v>20</v>
      </c>
      <c r="P5007" s="2">
        <v>505.96</v>
      </c>
      <c r="Q5007" s="2" t="s">
        <v>38</v>
      </c>
      <c r="R5007" s="4" t="s">
        <v>15382</v>
      </c>
    </row>
    <row r="5008" spans="1:18" ht="14.25" customHeight="1" x14ac:dyDescent="0.3">
      <c r="A5008" s="2" t="s">
        <v>5043</v>
      </c>
      <c r="B5008" s="2" t="s">
        <v>29</v>
      </c>
      <c r="C5008" s="2" t="s">
        <v>24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tr">
        <f t="shared" si="114"/>
        <v>August</v>
      </c>
      <c r="J5008" s="2">
        <f>MONTH(H5008)</f>
        <v>8</v>
      </c>
      <c r="K5008" s="2">
        <f t="shared" si="118"/>
        <v>2023</v>
      </c>
      <c r="L5008" s="2">
        <f>H5008-G5008</f>
        <v>6</v>
      </c>
      <c r="M5008" s="2" t="str">
        <f t="shared" si="115"/>
        <v>on time delivery</v>
      </c>
      <c r="N5008" s="2" t="s">
        <v>35</v>
      </c>
      <c r="O5008" s="2" t="s">
        <v>26</v>
      </c>
      <c r="P5008" s="2">
        <v>363.3</v>
      </c>
      <c r="Q5008" s="2" t="s">
        <v>43</v>
      </c>
      <c r="R5008" s="4" t="s">
        <v>15382</v>
      </c>
    </row>
    <row r="5009" spans="1:18" ht="14.25" customHeight="1" x14ac:dyDescent="0.3">
      <c r="A5009" s="2" t="s">
        <v>5044</v>
      </c>
      <c r="B5009" s="2" t="s">
        <v>17</v>
      </c>
      <c r="C5009" s="2" t="s">
        <v>18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tr">
        <f t="shared" si="114"/>
        <v>October</v>
      </c>
      <c r="J5009" s="2">
        <f>MONTH(H5009)</f>
        <v>10</v>
      </c>
      <c r="K5009" s="2">
        <f t="shared" si="118"/>
        <v>2024</v>
      </c>
      <c r="L5009" s="2">
        <f>H5009-G5009</f>
        <v>6</v>
      </c>
      <c r="M5009" s="2" t="str">
        <f t="shared" si="115"/>
        <v>on time delivery</v>
      </c>
      <c r="N5009" s="2" t="s">
        <v>19</v>
      </c>
      <c r="O5009" s="2" t="s">
        <v>20</v>
      </c>
      <c r="P5009" s="2">
        <v>733.43</v>
      </c>
      <c r="Q5009" s="2" t="s">
        <v>21</v>
      </c>
      <c r="R5009" s="4" t="s">
        <v>15382</v>
      </c>
    </row>
    <row r="5010" spans="1:18" ht="14.25" customHeight="1" x14ac:dyDescent="0.3">
      <c r="A5010" s="2" t="s">
        <v>5045</v>
      </c>
      <c r="B5010" s="2" t="s">
        <v>23</v>
      </c>
      <c r="C5010" s="2" t="s">
        <v>37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tr">
        <f t="shared" si="114"/>
        <v>June</v>
      </c>
      <c r="J5010" s="2">
        <f>MONTH(H5010)</f>
        <v>6</v>
      </c>
      <c r="K5010" s="2">
        <f t="shared" si="118"/>
        <v>2023</v>
      </c>
      <c r="L5010" s="2">
        <f>H5010-G5010</f>
        <v>3</v>
      </c>
      <c r="M5010" s="2" t="str">
        <f t="shared" si="115"/>
        <v>delay delivery</v>
      </c>
      <c r="N5010" s="2" t="s">
        <v>35</v>
      </c>
      <c r="O5010" s="2" t="s">
        <v>31</v>
      </c>
      <c r="P5010" s="2">
        <v>277.98</v>
      </c>
      <c r="Q5010" s="2" t="s">
        <v>38</v>
      </c>
      <c r="R5010" s="4" t="s">
        <v>15382</v>
      </c>
    </row>
    <row r="5011" spans="1:18" ht="14.25" customHeight="1" x14ac:dyDescent="0.3">
      <c r="A5011" s="2" t="s">
        <v>5046</v>
      </c>
      <c r="B5011" s="2" t="s">
        <v>17</v>
      </c>
      <c r="C5011" s="2" t="s">
        <v>40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tr">
        <f t="shared" si="114"/>
        <v>March</v>
      </c>
      <c r="J5011" s="2">
        <f>MONTH(H5011)</f>
        <v>3</v>
      </c>
      <c r="K5011" s="2">
        <f t="shared" si="118"/>
        <v>2024</v>
      </c>
      <c r="L5011" s="2">
        <f>H5011-G5011</f>
        <v>5</v>
      </c>
      <c r="M5011" s="2" t="str">
        <f t="shared" si="115"/>
        <v>delay delivery</v>
      </c>
      <c r="N5011" s="2" t="s">
        <v>25</v>
      </c>
      <c r="O5011" s="2" t="s">
        <v>20</v>
      </c>
      <c r="P5011" s="2">
        <v>230.64</v>
      </c>
      <c r="Q5011" s="2" t="s">
        <v>32</v>
      </c>
      <c r="R5011" s="4" t="s">
        <v>15382</v>
      </c>
    </row>
    <row r="5012" spans="1:18" ht="14.25" customHeight="1" x14ac:dyDescent="0.3">
      <c r="A5012" s="2" t="s">
        <v>5047</v>
      </c>
      <c r="B5012" s="2" t="s">
        <v>29</v>
      </c>
      <c r="C5012" s="2" t="s">
        <v>37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tr">
        <f t="shared" si="114"/>
        <v>January</v>
      </c>
      <c r="J5012" s="2">
        <f>MONTH(H5012)</f>
        <v>1</v>
      </c>
      <c r="K5012" s="2">
        <f t="shared" si="118"/>
        <v>2024</v>
      </c>
      <c r="L5012" s="2">
        <f>H5012-G5012</f>
        <v>3</v>
      </c>
      <c r="M5012" s="2" t="str">
        <f t="shared" si="115"/>
        <v>delay delivery</v>
      </c>
      <c r="N5012" s="2" t="s">
        <v>35</v>
      </c>
      <c r="O5012" s="2" t="s">
        <v>31</v>
      </c>
      <c r="P5012" s="2">
        <v>432.07</v>
      </c>
      <c r="Q5012" s="2" t="s">
        <v>38</v>
      </c>
      <c r="R5012" s="4" t="s">
        <v>15382</v>
      </c>
    </row>
    <row r="5013" spans="1:18" ht="14.25" customHeight="1" x14ac:dyDescent="0.3">
      <c r="A5013" s="2" t="s">
        <v>5048</v>
      </c>
      <c r="B5013" s="2" t="s">
        <v>23</v>
      </c>
      <c r="C5013" s="2" t="s">
        <v>37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tr">
        <f t="shared" si="114"/>
        <v>November</v>
      </c>
      <c r="J5013" s="2">
        <f>MONTH(H5013)</f>
        <v>11</v>
      </c>
      <c r="K5013" s="2">
        <f t="shared" si="118"/>
        <v>2023</v>
      </c>
      <c r="L5013" s="2">
        <f>H5013-G5013</f>
        <v>6</v>
      </c>
      <c r="M5013" s="2" t="str">
        <f t="shared" si="115"/>
        <v>on time delivery</v>
      </c>
      <c r="N5013" s="2" t="s">
        <v>25</v>
      </c>
      <c r="O5013" s="2" t="s">
        <v>26</v>
      </c>
      <c r="P5013" s="2">
        <v>257.38</v>
      </c>
      <c r="Q5013" s="2" t="s">
        <v>52</v>
      </c>
      <c r="R5013" s="4" t="s">
        <v>15382</v>
      </c>
    </row>
    <row r="5014" spans="1:18" ht="14.25" customHeight="1" x14ac:dyDescent="0.3">
      <c r="A5014" s="2" t="s">
        <v>5049</v>
      </c>
      <c r="B5014" s="2" t="s">
        <v>23</v>
      </c>
      <c r="C5014" s="2" t="s">
        <v>24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tr">
        <f t="shared" si="114"/>
        <v>November</v>
      </c>
      <c r="J5014" s="2">
        <f>MONTH(H5014)</f>
        <v>11</v>
      </c>
      <c r="K5014" s="2">
        <f t="shared" si="118"/>
        <v>2024</v>
      </c>
      <c r="L5014" s="2">
        <f>H5014-G5014</f>
        <v>2</v>
      </c>
      <c r="M5014" s="2" t="str">
        <f t="shared" si="115"/>
        <v>early delivery</v>
      </c>
      <c r="N5014" s="2" t="s">
        <v>25</v>
      </c>
      <c r="O5014" s="2" t="s">
        <v>31</v>
      </c>
      <c r="P5014" s="2">
        <v>165.23</v>
      </c>
      <c r="Q5014" s="2" t="s">
        <v>43</v>
      </c>
      <c r="R5014" s="4" t="s">
        <v>15382</v>
      </c>
    </row>
    <row r="5015" spans="1:18" ht="14.25" customHeight="1" x14ac:dyDescent="0.3">
      <c r="A5015" s="2" t="s">
        <v>5050</v>
      </c>
      <c r="B5015" s="2" t="s">
        <v>29</v>
      </c>
      <c r="C5015" s="2" t="s">
        <v>24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tr">
        <f t="shared" si="114"/>
        <v>July</v>
      </c>
      <c r="J5015" s="2">
        <f>MONTH(H5015)</f>
        <v>7</v>
      </c>
      <c r="K5015" s="2">
        <f t="shared" si="118"/>
        <v>2023</v>
      </c>
      <c r="L5015" s="2">
        <f>H5015-G5015</f>
        <v>3</v>
      </c>
      <c r="M5015" s="2" t="str">
        <f t="shared" si="115"/>
        <v>delay delivery</v>
      </c>
      <c r="N5015" s="2" t="s">
        <v>35</v>
      </c>
      <c r="O5015" s="2" t="s">
        <v>31</v>
      </c>
      <c r="P5015" s="2">
        <v>589.38</v>
      </c>
      <c r="Q5015" s="2" t="s">
        <v>38</v>
      </c>
      <c r="R5015" s="4" t="s">
        <v>15382</v>
      </c>
    </row>
    <row r="5016" spans="1:18" ht="14.25" customHeight="1" x14ac:dyDescent="0.3">
      <c r="A5016" s="2" t="s">
        <v>5051</v>
      </c>
      <c r="B5016" s="2" t="s">
        <v>29</v>
      </c>
      <c r="C5016" s="2" t="s">
        <v>40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tr">
        <f t="shared" si="114"/>
        <v>May</v>
      </c>
      <c r="J5016" s="2">
        <f>MONTH(H5016)</f>
        <v>5</v>
      </c>
      <c r="K5016" s="2">
        <f t="shared" si="118"/>
        <v>2024</v>
      </c>
      <c r="L5016" s="2">
        <f>H5016-G5016</f>
        <v>1</v>
      </c>
      <c r="M5016" s="2" t="str">
        <f t="shared" si="115"/>
        <v>early delivery</v>
      </c>
      <c r="N5016" s="2" t="s">
        <v>25</v>
      </c>
      <c r="O5016" s="2" t="s">
        <v>31</v>
      </c>
      <c r="P5016" s="2">
        <v>248.58</v>
      </c>
      <c r="Q5016" s="2" t="s">
        <v>43</v>
      </c>
      <c r="R5016" s="4" t="s">
        <v>15382</v>
      </c>
    </row>
    <row r="5017" spans="1:18" ht="14.25" customHeight="1" x14ac:dyDescent="0.3">
      <c r="A5017" s="2" t="s">
        <v>5052</v>
      </c>
      <c r="B5017" s="2" t="s">
        <v>29</v>
      </c>
      <c r="C5017" s="2" t="s">
        <v>40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tr">
        <f t="shared" si="114"/>
        <v>October</v>
      </c>
      <c r="J5017" s="2">
        <f>MONTH(H5017)</f>
        <v>10</v>
      </c>
      <c r="K5017" s="2">
        <f t="shared" si="118"/>
        <v>2023</v>
      </c>
      <c r="L5017" s="2">
        <f>H5017-G5017</f>
        <v>3</v>
      </c>
      <c r="M5017" s="2" t="str">
        <f t="shared" si="115"/>
        <v>delay delivery</v>
      </c>
      <c r="N5017" s="2" t="s">
        <v>25</v>
      </c>
      <c r="O5017" s="2" t="s">
        <v>31</v>
      </c>
      <c r="P5017" s="2">
        <v>281.92</v>
      </c>
      <c r="Q5017" s="2" t="s">
        <v>52</v>
      </c>
      <c r="R5017" s="4" t="s">
        <v>15382</v>
      </c>
    </row>
    <row r="5018" spans="1:18" ht="14.25" customHeight="1" x14ac:dyDescent="0.3">
      <c r="A5018" s="2" t="s">
        <v>5053</v>
      </c>
      <c r="B5018" s="2" t="s">
        <v>29</v>
      </c>
      <c r="C5018" s="2" t="s">
        <v>40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tr">
        <f t="shared" si="114"/>
        <v>April</v>
      </c>
      <c r="J5018" s="2">
        <f>MONTH(H5018)</f>
        <v>4</v>
      </c>
      <c r="K5018" s="2">
        <f t="shared" si="118"/>
        <v>2024</v>
      </c>
      <c r="L5018" s="2">
        <f>H5018-G5018</f>
        <v>3</v>
      </c>
      <c r="M5018" s="2" t="str">
        <f t="shared" si="115"/>
        <v>delay delivery</v>
      </c>
      <c r="N5018" s="2" t="s">
        <v>25</v>
      </c>
      <c r="O5018" s="2" t="s">
        <v>20</v>
      </c>
      <c r="P5018" s="2">
        <v>10.199999999999999</v>
      </c>
      <c r="Q5018" s="2" t="s">
        <v>38</v>
      </c>
      <c r="R5018" s="4" t="s">
        <v>15382</v>
      </c>
    </row>
    <row r="5019" spans="1:18" ht="14.25" customHeight="1" x14ac:dyDescent="0.3">
      <c r="A5019" s="2" t="s">
        <v>5054</v>
      </c>
      <c r="B5019" s="2" t="s">
        <v>29</v>
      </c>
      <c r="C5019" s="2" t="s">
        <v>30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tr">
        <f t="shared" si="114"/>
        <v>September</v>
      </c>
      <c r="J5019" s="2">
        <f>MONTH(H5019)</f>
        <v>9</v>
      </c>
      <c r="K5019" s="2">
        <f t="shared" si="118"/>
        <v>2023</v>
      </c>
      <c r="L5019" s="2">
        <f>H5019-G5019</f>
        <v>7</v>
      </c>
      <c r="M5019" s="2" t="str">
        <f t="shared" si="115"/>
        <v>on time delivery</v>
      </c>
      <c r="N5019" s="2" t="s">
        <v>19</v>
      </c>
      <c r="O5019" s="2" t="s">
        <v>31</v>
      </c>
      <c r="P5019" s="2">
        <v>999.56</v>
      </c>
      <c r="Q5019" s="2" t="s">
        <v>27</v>
      </c>
      <c r="R5019" s="4" t="s">
        <v>15382</v>
      </c>
    </row>
    <row r="5020" spans="1:18" ht="14.25" customHeight="1" x14ac:dyDescent="0.3">
      <c r="A5020" s="2" t="s">
        <v>5055</v>
      </c>
      <c r="B5020" s="2" t="s">
        <v>23</v>
      </c>
      <c r="C5020" s="2" t="s">
        <v>30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tr">
        <f t="shared" si="114"/>
        <v>March</v>
      </c>
      <c r="J5020" s="2">
        <f>MONTH(H5020)</f>
        <v>3</v>
      </c>
      <c r="K5020" s="2">
        <f t="shared" si="118"/>
        <v>2023</v>
      </c>
      <c r="L5020" s="2">
        <f>H5020-G5020</f>
        <v>5</v>
      </c>
      <c r="M5020" s="2" t="str">
        <f t="shared" si="115"/>
        <v>delay delivery</v>
      </c>
      <c r="N5020" s="2" t="s">
        <v>19</v>
      </c>
      <c r="O5020" s="2" t="s">
        <v>26</v>
      </c>
      <c r="P5020" s="2">
        <v>217.72</v>
      </c>
      <c r="Q5020" s="2" t="s">
        <v>32</v>
      </c>
      <c r="R5020" s="4" t="s">
        <v>15382</v>
      </c>
    </row>
    <row r="5021" spans="1:18" ht="14.25" customHeight="1" x14ac:dyDescent="0.3">
      <c r="A5021" s="2" t="s">
        <v>5056</v>
      </c>
      <c r="B5021" s="2" t="s">
        <v>23</v>
      </c>
      <c r="C5021" s="2" t="s">
        <v>24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tr">
        <f t="shared" si="114"/>
        <v>December</v>
      </c>
      <c r="J5021" s="2">
        <f>MONTH(H5021)</f>
        <v>12</v>
      </c>
      <c r="K5021" s="2">
        <f t="shared" si="118"/>
        <v>2023</v>
      </c>
      <c r="L5021" s="2">
        <f>H5021-G5021</f>
        <v>3</v>
      </c>
      <c r="M5021" s="2" t="str">
        <f t="shared" si="115"/>
        <v>delay delivery</v>
      </c>
      <c r="N5021" s="2" t="s">
        <v>25</v>
      </c>
      <c r="O5021" s="2" t="s">
        <v>20</v>
      </c>
      <c r="P5021" s="2">
        <v>1038.93</v>
      </c>
      <c r="Q5021" s="2" t="s">
        <v>38</v>
      </c>
      <c r="R5021" s="4" t="s">
        <v>15382</v>
      </c>
    </row>
    <row r="5022" spans="1:18" ht="14.25" customHeight="1" x14ac:dyDescent="0.3">
      <c r="A5022" s="2" t="s">
        <v>5057</v>
      </c>
      <c r="B5022" s="2" t="s">
        <v>17</v>
      </c>
      <c r="C5022" s="2" t="s">
        <v>24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tr">
        <f t="shared" si="114"/>
        <v>September</v>
      </c>
      <c r="J5022" s="2">
        <f>MONTH(H5022)</f>
        <v>9</v>
      </c>
      <c r="K5022" s="2">
        <f t="shared" si="118"/>
        <v>2023</v>
      </c>
      <c r="L5022" s="2">
        <f>H5022-G5022</f>
        <v>4</v>
      </c>
      <c r="M5022" s="2" t="str">
        <f t="shared" si="115"/>
        <v>delay delivery</v>
      </c>
      <c r="N5022" s="2" t="s">
        <v>19</v>
      </c>
      <c r="O5022" s="2" t="s">
        <v>31</v>
      </c>
      <c r="P5022" s="2">
        <v>115.63</v>
      </c>
      <c r="Q5022" s="2" t="s">
        <v>38</v>
      </c>
      <c r="R5022" s="4" t="s">
        <v>15382</v>
      </c>
    </row>
    <row r="5023" spans="1:18" ht="14.25" customHeight="1" x14ac:dyDescent="0.3">
      <c r="A5023" s="2" t="s">
        <v>5058</v>
      </c>
      <c r="B5023" s="2" t="s">
        <v>17</v>
      </c>
      <c r="C5023" s="2" t="s">
        <v>40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tr">
        <f t="shared" si="114"/>
        <v>May</v>
      </c>
      <c r="J5023" s="2">
        <f>MONTH(H5023)</f>
        <v>5</v>
      </c>
      <c r="K5023" s="2">
        <f t="shared" si="118"/>
        <v>2023</v>
      </c>
      <c r="L5023" s="2">
        <f>H5023-G5023</f>
        <v>3</v>
      </c>
      <c r="M5023" s="2" t="str">
        <f t="shared" si="115"/>
        <v>delay delivery</v>
      </c>
      <c r="N5023" s="2" t="s">
        <v>19</v>
      </c>
      <c r="O5023" s="2" t="s">
        <v>26</v>
      </c>
      <c r="P5023" s="2">
        <v>942.29</v>
      </c>
      <c r="Q5023" s="2" t="s">
        <v>32</v>
      </c>
      <c r="R5023" s="4" t="s">
        <v>15382</v>
      </c>
    </row>
    <row r="5024" spans="1:18" ht="14.25" customHeight="1" x14ac:dyDescent="0.3">
      <c r="A5024" s="2" t="s">
        <v>5059</v>
      </c>
      <c r="B5024" s="2" t="s">
        <v>45</v>
      </c>
      <c r="C5024" s="2" t="s">
        <v>30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tr">
        <f t="shared" si="114"/>
        <v>June</v>
      </c>
      <c r="J5024" s="2">
        <f>MONTH(H5024)</f>
        <v>6</v>
      </c>
      <c r="K5024" s="2">
        <f t="shared" si="118"/>
        <v>2024</v>
      </c>
      <c r="L5024" s="2">
        <f>H5024-G5024</f>
        <v>6</v>
      </c>
      <c r="M5024" s="2" t="str">
        <f t="shared" si="115"/>
        <v>on time delivery</v>
      </c>
      <c r="N5024" s="2" t="s">
        <v>35</v>
      </c>
      <c r="O5024" s="2" t="s">
        <v>20</v>
      </c>
      <c r="P5024" s="2">
        <v>129.21</v>
      </c>
      <c r="Q5024" s="2" t="s">
        <v>27</v>
      </c>
      <c r="R5024" s="4" t="s">
        <v>15382</v>
      </c>
    </row>
    <row r="5025" spans="1:18" ht="14.25" customHeight="1" x14ac:dyDescent="0.3">
      <c r="A5025" s="2" t="s">
        <v>5060</v>
      </c>
      <c r="B5025" s="2" t="s">
        <v>17</v>
      </c>
      <c r="C5025" s="2" t="s">
        <v>18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tr">
        <f t="shared" si="114"/>
        <v>December</v>
      </c>
      <c r="J5025" s="2">
        <f>MONTH(H5025)</f>
        <v>12</v>
      </c>
      <c r="K5025" s="2">
        <f t="shared" si="118"/>
        <v>2023</v>
      </c>
      <c r="L5025" s="2">
        <f>H5025-G5025</f>
        <v>2</v>
      </c>
      <c r="M5025" s="2" t="str">
        <f t="shared" si="115"/>
        <v>early delivery</v>
      </c>
      <c r="N5025" s="2" t="s">
        <v>35</v>
      </c>
      <c r="O5025" s="2" t="s">
        <v>20</v>
      </c>
      <c r="P5025" s="2">
        <v>578.73</v>
      </c>
      <c r="Q5025" s="2" t="s">
        <v>21</v>
      </c>
      <c r="R5025" s="4" t="s">
        <v>15382</v>
      </c>
    </row>
    <row r="5026" spans="1:18" ht="14.25" customHeight="1" x14ac:dyDescent="0.3">
      <c r="A5026" s="2" t="s">
        <v>5061</v>
      </c>
      <c r="B5026" s="2" t="s">
        <v>17</v>
      </c>
      <c r="C5026" s="2" t="s">
        <v>30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tr">
        <f t="shared" si="114"/>
        <v>March</v>
      </c>
      <c r="J5026" s="2">
        <f>MONTH(H5026)</f>
        <v>3</v>
      </c>
      <c r="K5026" s="2">
        <f t="shared" si="118"/>
        <v>2023</v>
      </c>
      <c r="L5026" s="2">
        <f>H5026-G5026</f>
        <v>1</v>
      </c>
      <c r="M5026" s="2" t="str">
        <f t="shared" si="115"/>
        <v>early delivery</v>
      </c>
      <c r="N5026" s="2" t="s">
        <v>25</v>
      </c>
      <c r="O5026" s="2" t="s">
        <v>31</v>
      </c>
      <c r="P5026" s="2">
        <v>724.1</v>
      </c>
      <c r="Q5026" s="2" t="s">
        <v>27</v>
      </c>
      <c r="R5026" s="4" t="s">
        <v>15382</v>
      </c>
    </row>
    <row r="5027" spans="1:18" ht="14.25" customHeight="1" x14ac:dyDescent="0.3">
      <c r="A5027" s="2" t="s">
        <v>5062</v>
      </c>
      <c r="B5027" s="2" t="s">
        <v>29</v>
      </c>
      <c r="C5027" s="2" t="s">
        <v>24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tr">
        <f t="shared" si="114"/>
        <v>December</v>
      </c>
      <c r="J5027" s="2">
        <f>MONTH(H5027)</f>
        <v>12</v>
      </c>
      <c r="K5027" s="2">
        <f t="shared" si="118"/>
        <v>2023</v>
      </c>
      <c r="L5027" s="2">
        <f>H5027-G5027</f>
        <v>1</v>
      </c>
      <c r="M5027" s="2" t="str">
        <f t="shared" si="115"/>
        <v>early delivery</v>
      </c>
      <c r="N5027" s="2" t="s">
        <v>35</v>
      </c>
      <c r="O5027" s="2" t="s">
        <v>26</v>
      </c>
      <c r="P5027" s="2">
        <v>480.62</v>
      </c>
      <c r="Q5027" s="2" t="s">
        <v>52</v>
      </c>
      <c r="R5027" s="4" t="s">
        <v>15382</v>
      </c>
    </row>
    <row r="5028" spans="1:18" ht="14.25" customHeight="1" x14ac:dyDescent="0.3">
      <c r="A5028" s="2" t="s">
        <v>5063</v>
      </c>
      <c r="B5028" s="2" t="s">
        <v>29</v>
      </c>
      <c r="C5028" s="2" t="s">
        <v>30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tr">
        <f t="shared" si="114"/>
        <v>May</v>
      </c>
      <c r="J5028" s="2">
        <f>MONTH(H5028)</f>
        <v>5</v>
      </c>
      <c r="K5028" s="2">
        <f t="shared" si="118"/>
        <v>2023</v>
      </c>
      <c r="L5028" s="2">
        <f>H5028-G5028</f>
        <v>6</v>
      </c>
      <c r="M5028" s="2" t="str">
        <f t="shared" si="115"/>
        <v>on time delivery</v>
      </c>
      <c r="N5028" s="2" t="s">
        <v>25</v>
      </c>
      <c r="O5028" s="2" t="s">
        <v>20</v>
      </c>
      <c r="P5028" s="2">
        <v>296.01</v>
      </c>
      <c r="Q5028" s="2" t="s">
        <v>21</v>
      </c>
      <c r="R5028" s="4" t="s">
        <v>15382</v>
      </c>
    </row>
    <row r="5029" spans="1:18" ht="14.25" customHeight="1" x14ac:dyDescent="0.3">
      <c r="A5029" s="2" t="s">
        <v>5064</v>
      </c>
      <c r="B5029" s="2" t="s">
        <v>17</v>
      </c>
      <c r="C5029" s="2" t="s">
        <v>24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tr">
        <f t="shared" si="114"/>
        <v>November</v>
      </c>
      <c r="J5029" s="2">
        <f>MONTH(H5029)</f>
        <v>11</v>
      </c>
      <c r="K5029" s="2">
        <f t="shared" si="118"/>
        <v>2024</v>
      </c>
      <c r="L5029" s="2">
        <f>H5029-G5029</f>
        <v>3</v>
      </c>
      <c r="M5029" s="2" t="str">
        <f t="shared" si="115"/>
        <v>delay delivery</v>
      </c>
      <c r="N5029" s="2" t="s">
        <v>25</v>
      </c>
      <c r="O5029" s="2" t="s">
        <v>31</v>
      </c>
      <c r="P5029" s="2">
        <v>240.31</v>
      </c>
      <c r="Q5029" s="2" t="s">
        <v>32</v>
      </c>
      <c r="R5029" s="4" t="s">
        <v>15382</v>
      </c>
    </row>
    <row r="5030" spans="1:18" ht="14.25" customHeight="1" x14ac:dyDescent="0.3">
      <c r="A5030" s="2" t="s">
        <v>5065</v>
      </c>
      <c r="B5030" s="2" t="s">
        <v>45</v>
      </c>
      <c r="C5030" s="2" t="s">
        <v>40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tr">
        <f t="shared" si="114"/>
        <v>November</v>
      </c>
      <c r="J5030" s="2">
        <f>MONTH(H5030)</f>
        <v>11</v>
      </c>
      <c r="K5030" s="2">
        <f t="shared" si="118"/>
        <v>2023</v>
      </c>
      <c r="L5030" s="2">
        <f>H5030-G5030</f>
        <v>1</v>
      </c>
      <c r="M5030" s="2" t="str">
        <f t="shared" si="115"/>
        <v>early delivery</v>
      </c>
      <c r="N5030" s="2" t="s">
        <v>35</v>
      </c>
      <c r="O5030" s="2" t="s">
        <v>31</v>
      </c>
      <c r="P5030" s="2">
        <v>187.33</v>
      </c>
      <c r="Q5030" s="2" t="s">
        <v>52</v>
      </c>
      <c r="R5030" s="4" t="s">
        <v>15382</v>
      </c>
    </row>
    <row r="5031" spans="1:18" ht="14.25" customHeight="1" x14ac:dyDescent="0.3">
      <c r="A5031" s="2" t="s">
        <v>5066</v>
      </c>
      <c r="B5031" s="2" t="s">
        <v>29</v>
      </c>
      <c r="C5031" s="2" t="s">
        <v>40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tr">
        <f t="shared" si="114"/>
        <v>June</v>
      </c>
      <c r="J5031" s="2">
        <f>MONTH(H5031)</f>
        <v>6</v>
      </c>
      <c r="K5031" s="2">
        <f t="shared" si="118"/>
        <v>2023</v>
      </c>
      <c r="L5031" s="2">
        <f>H5031-G5031</f>
        <v>5</v>
      </c>
      <c r="M5031" s="2" t="str">
        <f t="shared" si="115"/>
        <v>delay delivery</v>
      </c>
      <c r="N5031" s="2" t="s">
        <v>35</v>
      </c>
      <c r="O5031" s="2" t="s">
        <v>26</v>
      </c>
      <c r="P5031" s="2">
        <v>1085.77</v>
      </c>
      <c r="Q5031" s="2" t="s">
        <v>27</v>
      </c>
      <c r="R5031" s="4" t="s">
        <v>15382</v>
      </c>
    </row>
    <row r="5032" spans="1:18" ht="14.25" customHeight="1" x14ac:dyDescent="0.3">
      <c r="A5032" s="2" t="s">
        <v>5067</v>
      </c>
      <c r="B5032" s="2" t="s">
        <v>17</v>
      </c>
      <c r="C5032" s="2" t="s">
        <v>40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tr">
        <f t="shared" si="114"/>
        <v>May</v>
      </c>
      <c r="J5032" s="2">
        <f>MONTH(H5032)</f>
        <v>5</v>
      </c>
      <c r="K5032" s="2">
        <f t="shared" si="118"/>
        <v>2024</v>
      </c>
      <c r="L5032" s="2">
        <f>H5032-G5032</f>
        <v>1</v>
      </c>
      <c r="M5032" s="2" t="str">
        <f t="shared" si="115"/>
        <v>early delivery</v>
      </c>
      <c r="N5032" s="2" t="s">
        <v>35</v>
      </c>
      <c r="O5032" s="2" t="s">
        <v>31</v>
      </c>
      <c r="P5032" s="2">
        <v>370.77</v>
      </c>
      <c r="Q5032" s="2" t="s">
        <v>43</v>
      </c>
      <c r="R5032" s="4" t="s">
        <v>15382</v>
      </c>
    </row>
    <row r="5033" spans="1:18" ht="14.25" customHeight="1" x14ac:dyDescent="0.3">
      <c r="A5033" s="2" t="s">
        <v>5068</v>
      </c>
      <c r="B5033" s="2" t="s">
        <v>17</v>
      </c>
      <c r="C5033" s="2" t="s">
        <v>18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tr">
        <f t="shared" si="114"/>
        <v>July</v>
      </c>
      <c r="J5033" s="2">
        <f>MONTH(H5033)</f>
        <v>7</v>
      </c>
      <c r="K5033" s="2">
        <f t="shared" si="118"/>
        <v>2024</v>
      </c>
      <c r="L5033" s="2">
        <f>H5033-G5033</f>
        <v>2</v>
      </c>
      <c r="M5033" s="2" t="str">
        <f t="shared" si="115"/>
        <v>early delivery</v>
      </c>
      <c r="N5033" s="2" t="s">
        <v>25</v>
      </c>
      <c r="O5033" s="2" t="s">
        <v>26</v>
      </c>
      <c r="P5033" s="2">
        <v>1444.15</v>
      </c>
      <c r="Q5033" s="2" t="s">
        <v>38</v>
      </c>
      <c r="R5033" s="4" t="s">
        <v>15382</v>
      </c>
    </row>
    <row r="5034" spans="1:18" ht="14.25" customHeight="1" x14ac:dyDescent="0.3">
      <c r="A5034" s="2" t="s">
        <v>5069</v>
      </c>
      <c r="B5034" s="2" t="s">
        <v>23</v>
      </c>
      <c r="C5034" s="2" t="s">
        <v>18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tr">
        <f t="shared" si="114"/>
        <v>April</v>
      </c>
      <c r="J5034" s="2">
        <f>MONTH(H5034)</f>
        <v>4</v>
      </c>
      <c r="K5034" s="2">
        <f t="shared" si="118"/>
        <v>2024</v>
      </c>
      <c r="L5034" s="2">
        <f>H5034-G5034</f>
        <v>3</v>
      </c>
      <c r="M5034" s="2" t="str">
        <f t="shared" si="115"/>
        <v>delay delivery</v>
      </c>
      <c r="N5034" s="2" t="s">
        <v>25</v>
      </c>
      <c r="O5034" s="2" t="s">
        <v>20</v>
      </c>
      <c r="P5034" s="2">
        <v>914.39</v>
      </c>
      <c r="Q5034" s="2" t="s">
        <v>38</v>
      </c>
      <c r="R5034" s="4" t="s">
        <v>15382</v>
      </c>
    </row>
    <row r="5035" spans="1:18" ht="14.25" customHeight="1" x14ac:dyDescent="0.3">
      <c r="A5035" s="2" t="s">
        <v>5070</v>
      </c>
      <c r="B5035" s="2" t="s">
        <v>45</v>
      </c>
      <c r="C5035" s="2" t="s">
        <v>24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tr">
        <f t="shared" si="114"/>
        <v>November</v>
      </c>
      <c r="J5035" s="2">
        <f>MONTH(H5035)</f>
        <v>11</v>
      </c>
      <c r="K5035" s="2">
        <f t="shared" si="118"/>
        <v>2024</v>
      </c>
      <c r="L5035" s="2">
        <f>H5035-G5035</f>
        <v>1</v>
      </c>
      <c r="M5035" s="2" t="str">
        <f t="shared" si="115"/>
        <v>early delivery</v>
      </c>
      <c r="N5035" s="2" t="s">
        <v>19</v>
      </c>
      <c r="O5035" s="2" t="s">
        <v>20</v>
      </c>
      <c r="P5035" s="2">
        <v>129.19</v>
      </c>
      <c r="Q5035" s="2" t="s">
        <v>43</v>
      </c>
      <c r="R5035" s="4" t="s">
        <v>15382</v>
      </c>
    </row>
    <row r="5036" spans="1:18" ht="14.25" customHeight="1" x14ac:dyDescent="0.3">
      <c r="A5036" s="2" t="s">
        <v>5071</v>
      </c>
      <c r="B5036" s="2" t="s">
        <v>23</v>
      </c>
      <c r="C5036" s="2" t="s">
        <v>37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tr">
        <f t="shared" si="114"/>
        <v>January</v>
      </c>
      <c r="J5036" s="2">
        <f>MONTH(H5036)</f>
        <v>1</v>
      </c>
      <c r="K5036" s="2">
        <f t="shared" si="118"/>
        <v>2024</v>
      </c>
      <c r="L5036" s="2">
        <f>H5036-G5036</f>
        <v>6</v>
      </c>
      <c r="M5036" s="2" t="str">
        <f t="shared" si="115"/>
        <v>on time delivery</v>
      </c>
      <c r="N5036" s="2" t="s">
        <v>25</v>
      </c>
      <c r="O5036" s="2" t="s">
        <v>31</v>
      </c>
      <c r="P5036" s="2">
        <v>269.51</v>
      </c>
      <c r="Q5036" s="2" t="s">
        <v>27</v>
      </c>
      <c r="R5036" s="4" t="s">
        <v>15382</v>
      </c>
    </row>
    <row r="5037" spans="1:18" ht="14.25" customHeight="1" x14ac:dyDescent="0.3">
      <c r="A5037" s="2" t="s">
        <v>5072</v>
      </c>
      <c r="B5037" s="2" t="s">
        <v>45</v>
      </c>
      <c r="C5037" s="2" t="s">
        <v>18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tr">
        <f t="shared" si="114"/>
        <v>April</v>
      </c>
      <c r="J5037" s="2">
        <f>MONTH(H5037)</f>
        <v>4</v>
      </c>
      <c r="K5037" s="2">
        <f t="shared" si="118"/>
        <v>2023</v>
      </c>
      <c r="L5037" s="2">
        <f>H5037-G5037</f>
        <v>2</v>
      </c>
      <c r="M5037" s="2" t="str">
        <f t="shared" si="115"/>
        <v>early delivery</v>
      </c>
      <c r="N5037" s="2" t="s">
        <v>35</v>
      </c>
      <c r="O5037" s="2" t="s">
        <v>26</v>
      </c>
      <c r="P5037" s="2">
        <v>42.01</v>
      </c>
      <c r="Q5037" s="2" t="s">
        <v>21</v>
      </c>
      <c r="R5037" s="4" t="s">
        <v>15382</v>
      </c>
    </row>
    <row r="5038" spans="1:18" ht="14.25" customHeight="1" x14ac:dyDescent="0.3">
      <c r="A5038" s="2" t="s">
        <v>5073</v>
      </c>
      <c r="B5038" s="2" t="s">
        <v>29</v>
      </c>
      <c r="C5038" s="2" t="s">
        <v>24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tr">
        <f t="shared" si="114"/>
        <v>April</v>
      </c>
      <c r="J5038" s="2">
        <f>MONTH(H5038)</f>
        <v>4</v>
      </c>
      <c r="K5038" s="2">
        <f t="shared" si="118"/>
        <v>2024</v>
      </c>
      <c r="L5038" s="2">
        <f>H5038-G5038</f>
        <v>6</v>
      </c>
      <c r="M5038" s="2" t="str">
        <f t="shared" si="115"/>
        <v>on time delivery</v>
      </c>
      <c r="N5038" s="2" t="s">
        <v>25</v>
      </c>
      <c r="O5038" s="2" t="s">
        <v>20</v>
      </c>
      <c r="P5038" s="2">
        <v>279.74</v>
      </c>
      <c r="Q5038" s="2" t="s">
        <v>32</v>
      </c>
      <c r="R5038" s="4" t="s">
        <v>15382</v>
      </c>
    </row>
    <row r="5039" spans="1:18" ht="14.25" customHeight="1" x14ac:dyDescent="0.3">
      <c r="A5039" s="2" t="s">
        <v>5074</v>
      </c>
      <c r="B5039" s="2" t="s">
        <v>45</v>
      </c>
      <c r="C5039" s="2" t="s">
        <v>30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tr">
        <f t="shared" si="114"/>
        <v>May</v>
      </c>
      <c r="J5039" s="2">
        <f>MONTH(H5039)</f>
        <v>5</v>
      </c>
      <c r="K5039" s="2">
        <f t="shared" si="118"/>
        <v>2023</v>
      </c>
      <c r="L5039" s="2">
        <f>H5039-G5039</f>
        <v>1</v>
      </c>
      <c r="M5039" s="2" t="str">
        <f t="shared" si="115"/>
        <v>early delivery</v>
      </c>
      <c r="N5039" s="2" t="s">
        <v>35</v>
      </c>
      <c r="O5039" s="2" t="s">
        <v>26</v>
      </c>
      <c r="P5039" s="2">
        <v>135.88</v>
      </c>
      <c r="Q5039" s="2" t="s">
        <v>43</v>
      </c>
      <c r="R5039" s="4" t="s">
        <v>15382</v>
      </c>
    </row>
    <row r="5040" spans="1:18" ht="14.25" customHeight="1" x14ac:dyDescent="0.3">
      <c r="A5040" s="2" t="s">
        <v>5075</v>
      </c>
      <c r="B5040" s="2" t="s">
        <v>17</v>
      </c>
      <c r="C5040" s="2" t="s">
        <v>40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tr">
        <f t="shared" si="114"/>
        <v>July</v>
      </c>
      <c r="J5040" s="2">
        <f>MONTH(H5040)</f>
        <v>7</v>
      </c>
      <c r="K5040" s="2">
        <f t="shared" si="118"/>
        <v>2024</v>
      </c>
      <c r="L5040" s="2">
        <f>H5040-G5040</f>
        <v>2</v>
      </c>
      <c r="M5040" s="2" t="str">
        <f t="shared" si="115"/>
        <v>early delivery</v>
      </c>
      <c r="N5040" s="2" t="s">
        <v>35</v>
      </c>
      <c r="O5040" s="2" t="s">
        <v>20</v>
      </c>
      <c r="P5040" s="2">
        <v>755.56</v>
      </c>
      <c r="Q5040" s="2" t="s">
        <v>43</v>
      </c>
      <c r="R5040" s="4" t="s">
        <v>15382</v>
      </c>
    </row>
    <row r="5041" spans="1:18" ht="14.25" customHeight="1" x14ac:dyDescent="0.3">
      <c r="A5041" s="2" t="s">
        <v>5076</v>
      </c>
      <c r="B5041" s="2" t="s">
        <v>17</v>
      </c>
      <c r="C5041" s="2" t="s">
        <v>40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tr">
        <f t="shared" si="114"/>
        <v>August</v>
      </c>
      <c r="J5041" s="2">
        <f>MONTH(H5041)</f>
        <v>8</v>
      </c>
      <c r="K5041" s="2">
        <f t="shared" si="118"/>
        <v>2023</v>
      </c>
      <c r="L5041" s="2">
        <f>H5041-G5041</f>
        <v>6</v>
      </c>
      <c r="M5041" s="2" t="str">
        <f t="shared" si="115"/>
        <v>on time delivery</v>
      </c>
      <c r="N5041" s="2" t="s">
        <v>25</v>
      </c>
      <c r="O5041" s="2" t="s">
        <v>26</v>
      </c>
      <c r="P5041" s="2">
        <v>901.92</v>
      </c>
      <c r="Q5041" s="2" t="s">
        <v>21</v>
      </c>
      <c r="R5041" s="4" t="s">
        <v>15382</v>
      </c>
    </row>
    <row r="5042" spans="1:18" ht="14.25" customHeight="1" x14ac:dyDescent="0.3">
      <c r="A5042" s="2" t="s">
        <v>5077</v>
      </c>
      <c r="B5042" s="2" t="s">
        <v>45</v>
      </c>
      <c r="C5042" s="2" t="s">
        <v>40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tr">
        <f t="shared" si="114"/>
        <v>June</v>
      </c>
      <c r="J5042" s="2">
        <f>MONTH(H5042)</f>
        <v>6</v>
      </c>
      <c r="K5042" s="2">
        <f t="shared" si="118"/>
        <v>2024</v>
      </c>
      <c r="L5042" s="2">
        <f>H5042-G5042</f>
        <v>3</v>
      </c>
      <c r="M5042" s="2" t="str">
        <f t="shared" si="115"/>
        <v>delay delivery</v>
      </c>
      <c r="N5042" s="2" t="s">
        <v>35</v>
      </c>
      <c r="O5042" s="2" t="s">
        <v>20</v>
      </c>
      <c r="P5042" s="2">
        <v>25.02</v>
      </c>
      <c r="Q5042" s="2" t="s">
        <v>27</v>
      </c>
      <c r="R5042" s="4" t="s">
        <v>15382</v>
      </c>
    </row>
    <row r="5043" spans="1:18" ht="14.25" customHeight="1" x14ac:dyDescent="0.3">
      <c r="A5043" s="2" t="s">
        <v>5078</v>
      </c>
      <c r="B5043" s="2" t="s">
        <v>45</v>
      </c>
      <c r="C5043" s="2" t="s">
        <v>24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tr">
        <f t="shared" si="114"/>
        <v>July</v>
      </c>
      <c r="J5043" s="2">
        <f>MONTH(H5043)</f>
        <v>7</v>
      </c>
      <c r="K5043" s="2">
        <f t="shared" si="118"/>
        <v>2023</v>
      </c>
      <c r="L5043" s="2">
        <f>H5043-G5043</f>
        <v>2</v>
      </c>
      <c r="M5043" s="2" t="str">
        <f t="shared" si="115"/>
        <v>early delivery</v>
      </c>
      <c r="N5043" s="2" t="s">
        <v>25</v>
      </c>
      <c r="O5043" s="2" t="s">
        <v>26</v>
      </c>
      <c r="P5043" s="2">
        <v>237.27</v>
      </c>
      <c r="Q5043" s="2" t="s">
        <v>52</v>
      </c>
      <c r="R5043" s="4" t="s">
        <v>15382</v>
      </c>
    </row>
    <row r="5044" spans="1:18" ht="14.25" customHeight="1" x14ac:dyDescent="0.3">
      <c r="A5044" s="2" t="s">
        <v>5079</v>
      </c>
      <c r="B5044" s="2" t="s">
        <v>45</v>
      </c>
      <c r="C5044" s="2" t="s">
        <v>40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tr">
        <f t="shared" si="114"/>
        <v>February</v>
      </c>
      <c r="J5044" s="2">
        <f>MONTH(H5044)</f>
        <v>2</v>
      </c>
      <c r="K5044" s="2">
        <f t="shared" si="118"/>
        <v>2024</v>
      </c>
      <c r="L5044" s="2">
        <f>H5044-G5044</f>
        <v>1</v>
      </c>
      <c r="M5044" s="2" t="str">
        <f t="shared" si="115"/>
        <v>early delivery</v>
      </c>
      <c r="N5044" s="2" t="s">
        <v>35</v>
      </c>
      <c r="O5044" s="2" t="s">
        <v>20</v>
      </c>
      <c r="P5044" s="2">
        <v>300.49</v>
      </c>
      <c r="Q5044" s="2" t="s">
        <v>52</v>
      </c>
      <c r="R5044" s="4" t="s">
        <v>15382</v>
      </c>
    </row>
    <row r="5045" spans="1:18" ht="14.25" customHeight="1" x14ac:dyDescent="0.3">
      <c r="A5045" s="2" t="s">
        <v>5080</v>
      </c>
      <c r="B5045" s="2" t="s">
        <v>23</v>
      </c>
      <c r="C5045" s="2" t="s">
        <v>18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tr">
        <f t="shared" si="114"/>
        <v>January</v>
      </c>
      <c r="J5045" s="2">
        <f>MONTH(H5045)</f>
        <v>1</v>
      </c>
      <c r="K5045" s="2">
        <f t="shared" si="118"/>
        <v>2024</v>
      </c>
      <c r="L5045" s="2">
        <f>H5045-G5045</f>
        <v>2</v>
      </c>
      <c r="M5045" s="2" t="str">
        <f t="shared" si="115"/>
        <v>early delivery</v>
      </c>
      <c r="N5045" s="2" t="s">
        <v>25</v>
      </c>
      <c r="O5045" s="2" t="s">
        <v>31</v>
      </c>
      <c r="P5045" s="2">
        <v>309.13</v>
      </c>
      <c r="Q5045" s="2" t="s">
        <v>38</v>
      </c>
      <c r="R5045" s="4" t="s">
        <v>15382</v>
      </c>
    </row>
    <row r="5046" spans="1:18" ht="14.25" customHeight="1" x14ac:dyDescent="0.3">
      <c r="A5046" s="2" t="s">
        <v>5081</v>
      </c>
      <c r="B5046" s="2" t="s">
        <v>45</v>
      </c>
      <c r="C5046" s="2" t="s">
        <v>30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tr">
        <f t="shared" si="114"/>
        <v>April</v>
      </c>
      <c r="J5046" s="2">
        <f>MONTH(H5046)</f>
        <v>4</v>
      </c>
      <c r="K5046" s="2">
        <f t="shared" si="118"/>
        <v>2024</v>
      </c>
      <c r="L5046" s="2">
        <f>H5046-G5046</f>
        <v>3</v>
      </c>
      <c r="M5046" s="2" t="str">
        <f t="shared" si="115"/>
        <v>delay delivery</v>
      </c>
      <c r="N5046" s="2" t="s">
        <v>19</v>
      </c>
      <c r="O5046" s="2" t="s">
        <v>26</v>
      </c>
      <c r="P5046" s="2">
        <v>24.23</v>
      </c>
      <c r="Q5046" s="2" t="s">
        <v>38</v>
      </c>
      <c r="R5046" s="4" t="s">
        <v>15382</v>
      </c>
    </row>
    <row r="5047" spans="1:18" ht="14.25" customHeight="1" x14ac:dyDescent="0.3">
      <c r="A5047" s="2" t="s">
        <v>5082</v>
      </c>
      <c r="B5047" s="2" t="s">
        <v>29</v>
      </c>
      <c r="C5047" s="2" t="s">
        <v>40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tr">
        <f t="shared" si="114"/>
        <v>June</v>
      </c>
      <c r="J5047" s="2">
        <f>MONTH(H5047)</f>
        <v>6</v>
      </c>
      <c r="K5047" s="2">
        <f t="shared" si="118"/>
        <v>2024</v>
      </c>
      <c r="L5047" s="2">
        <f>H5047-G5047</f>
        <v>2</v>
      </c>
      <c r="M5047" s="2" t="str">
        <f t="shared" si="115"/>
        <v>early delivery</v>
      </c>
      <c r="N5047" s="2" t="s">
        <v>25</v>
      </c>
      <c r="O5047" s="2" t="s">
        <v>31</v>
      </c>
      <c r="P5047" s="2">
        <v>203.49</v>
      </c>
      <c r="Q5047" s="2" t="s">
        <v>38</v>
      </c>
      <c r="R5047" s="4" t="s">
        <v>15382</v>
      </c>
    </row>
    <row r="5048" spans="1:18" ht="14.25" customHeight="1" x14ac:dyDescent="0.3">
      <c r="A5048" s="2" t="s">
        <v>5083</v>
      </c>
      <c r="B5048" s="2" t="s">
        <v>23</v>
      </c>
      <c r="C5048" s="2" t="s">
        <v>24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tr">
        <f t="shared" si="114"/>
        <v>April</v>
      </c>
      <c r="J5048" s="2">
        <f>MONTH(H5048)</f>
        <v>4</v>
      </c>
      <c r="K5048" s="2">
        <f t="shared" si="118"/>
        <v>2023</v>
      </c>
      <c r="L5048" s="2">
        <f>H5048-G5048</f>
        <v>5</v>
      </c>
      <c r="M5048" s="2" t="str">
        <f t="shared" si="115"/>
        <v>delay delivery</v>
      </c>
      <c r="N5048" s="2" t="s">
        <v>35</v>
      </c>
      <c r="O5048" s="2" t="s">
        <v>20</v>
      </c>
      <c r="P5048" s="2">
        <v>885.2</v>
      </c>
      <c r="Q5048" s="2" t="s">
        <v>38</v>
      </c>
      <c r="R5048" s="4" t="s">
        <v>15382</v>
      </c>
    </row>
    <row r="5049" spans="1:18" ht="14.25" customHeight="1" x14ac:dyDescent="0.3">
      <c r="A5049" s="2" t="s">
        <v>5084</v>
      </c>
      <c r="B5049" s="2" t="s">
        <v>23</v>
      </c>
      <c r="C5049" s="2" t="s">
        <v>30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tr">
        <f t="shared" si="114"/>
        <v>August</v>
      </c>
      <c r="J5049" s="2">
        <f>MONTH(H5049)</f>
        <v>8</v>
      </c>
      <c r="K5049" s="2">
        <f t="shared" si="118"/>
        <v>2023</v>
      </c>
      <c r="L5049" s="2">
        <f>H5049-G5049</f>
        <v>6</v>
      </c>
      <c r="M5049" s="2" t="str">
        <f t="shared" si="115"/>
        <v>on time delivery</v>
      </c>
      <c r="N5049" s="2" t="s">
        <v>35</v>
      </c>
      <c r="O5049" s="2" t="s">
        <v>26</v>
      </c>
      <c r="P5049" s="2">
        <v>283.98</v>
      </c>
      <c r="Q5049" s="2" t="s">
        <v>38</v>
      </c>
      <c r="R5049" s="4" t="s">
        <v>15382</v>
      </c>
    </row>
    <row r="5050" spans="1:18" ht="14.25" customHeight="1" x14ac:dyDescent="0.3">
      <c r="A5050" s="2" t="s">
        <v>5085</v>
      </c>
      <c r="B5050" s="2" t="s">
        <v>45</v>
      </c>
      <c r="C5050" s="2" t="s">
        <v>40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tr">
        <f t="shared" si="114"/>
        <v>May</v>
      </c>
      <c r="J5050" s="2">
        <f>MONTH(H5050)</f>
        <v>5</v>
      </c>
      <c r="K5050" s="2">
        <f t="shared" si="118"/>
        <v>2023</v>
      </c>
      <c r="L5050" s="2">
        <f>H5050-G5050</f>
        <v>1</v>
      </c>
      <c r="M5050" s="2" t="str">
        <f t="shared" si="115"/>
        <v>early delivery</v>
      </c>
      <c r="N5050" s="2" t="s">
        <v>25</v>
      </c>
      <c r="O5050" s="2" t="s">
        <v>20</v>
      </c>
      <c r="P5050" s="2">
        <v>250.2</v>
      </c>
      <c r="Q5050" s="2" t="s">
        <v>43</v>
      </c>
      <c r="R5050" s="4" t="s">
        <v>15382</v>
      </c>
    </row>
    <row r="5051" spans="1:18" ht="14.25" customHeight="1" x14ac:dyDescent="0.3">
      <c r="A5051" s="2" t="s">
        <v>5086</v>
      </c>
      <c r="B5051" s="2" t="s">
        <v>29</v>
      </c>
      <c r="C5051" s="2" t="s">
        <v>37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tr">
        <f t="shared" si="114"/>
        <v>November</v>
      </c>
      <c r="J5051" s="2">
        <f>MONTH(H5051)</f>
        <v>11</v>
      </c>
      <c r="K5051" s="2">
        <f t="shared" si="118"/>
        <v>2024</v>
      </c>
      <c r="L5051" s="2">
        <f>H5051-G5051</f>
        <v>6</v>
      </c>
      <c r="M5051" s="2" t="str">
        <f t="shared" si="115"/>
        <v>on time delivery</v>
      </c>
      <c r="N5051" s="2" t="s">
        <v>35</v>
      </c>
      <c r="O5051" s="2" t="s">
        <v>20</v>
      </c>
      <c r="P5051" s="2">
        <v>239.26</v>
      </c>
      <c r="Q5051" s="2" t="s">
        <v>21</v>
      </c>
      <c r="R5051" s="4" t="s">
        <v>15382</v>
      </c>
    </row>
    <row r="5052" spans="1:18" ht="14.25" customHeight="1" x14ac:dyDescent="0.3">
      <c r="A5052" s="2" t="s">
        <v>5087</v>
      </c>
      <c r="B5052" s="2" t="s">
        <v>23</v>
      </c>
      <c r="C5052" s="2" t="s">
        <v>40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tr">
        <f t="shared" si="114"/>
        <v>September</v>
      </c>
      <c r="J5052" s="2">
        <f>MONTH(H5052)</f>
        <v>9</v>
      </c>
      <c r="K5052" s="2">
        <f t="shared" si="118"/>
        <v>2023</v>
      </c>
      <c r="L5052" s="2">
        <f>H5052-G5052</f>
        <v>2</v>
      </c>
      <c r="M5052" s="2" t="str">
        <f t="shared" si="115"/>
        <v>early delivery</v>
      </c>
      <c r="N5052" s="2" t="s">
        <v>19</v>
      </c>
      <c r="O5052" s="2" t="s">
        <v>31</v>
      </c>
      <c r="P5052" s="2">
        <v>1159.28</v>
      </c>
      <c r="Q5052" s="2" t="s">
        <v>38</v>
      </c>
      <c r="R5052" s="4" t="s">
        <v>15382</v>
      </c>
    </row>
    <row r="5053" spans="1:18" ht="14.25" customHeight="1" x14ac:dyDescent="0.3">
      <c r="A5053" s="2" t="s">
        <v>5088</v>
      </c>
      <c r="B5053" s="2" t="s">
        <v>17</v>
      </c>
      <c r="C5053" s="2" t="s">
        <v>18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tr">
        <f t="shared" si="114"/>
        <v>August</v>
      </c>
      <c r="J5053" s="2">
        <f>MONTH(H5053)</f>
        <v>8</v>
      </c>
      <c r="K5053" s="2">
        <f t="shared" si="118"/>
        <v>2024</v>
      </c>
      <c r="L5053" s="2">
        <f>H5053-G5053</f>
        <v>5</v>
      </c>
      <c r="M5053" s="2" t="str">
        <f t="shared" si="115"/>
        <v>delay delivery</v>
      </c>
      <c r="N5053" s="2" t="s">
        <v>25</v>
      </c>
      <c r="O5053" s="2" t="s">
        <v>31</v>
      </c>
      <c r="P5053" s="2">
        <v>24.42</v>
      </c>
      <c r="Q5053" s="2" t="s">
        <v>27</v>
      </c>
      <c r="R5053" s="4" t="s">
        <v>15382</v>
      </c>
    </row>
    <row r="5054" spans="1:18" ht="14.25" customHeight="1" x14ac:dyDescent="0.3">
      <c r="A5054" s="2" t="s">
        <v>5089</v>
      </c>
      <c r="B5054" s="2" t="s">
        <v>23</v>
      </c>
      <c r="C5054" s="2" t="s">
        <v>30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tr">
        <f t="shared" si="114"/>
        <v>October</v>
      </c>
      <c r="J5054" s="2">
        <f>MONTH(H5054)</f>
        <v>10</v>
      </c>
      <c r="K5054" s="2">
        <f t="shared" si="118"/>
        <v>2023</v>
      </c>
      <c r="L5054" s="2">
        <f>H5054-G5054</f>
        <v>6</v>
      </c>
      <c r="M5054" s="2" t="str">
        <f t="shared" si="115"/>
        <v>on time delivery</v>
      </c>
      <c r="N5054" s="2" t="s">
        <v>19</v>
      </c>
      <c r="O5054" s="2" t="s">
        <v>31</v>
      </c>
      <c r="P5054" s="2">
        <v>348.02</v>
      </c>
      <c r="Q5054" s="2" t="s">
        <v>38</v>
      </c>
      <c r="R5054" s="4" t="s">
        <v>15382</v>
      </c>
    </row>
    <row r="5055" spans="1:18" ht="14.25" customHeight="1" x14ac:dyDescent="0.3">
      <c r="A5055" s="2" t="s">
        <v>5090</v>
      </c>
      <c r="B5055" s="2" t="s">
        <v>45</v>
      </c>
      <c r="C5055" s="2" t="s">
        <v>18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tr">
        <f t="shared" si="114"/>
        <v>July</v>
      </c>
      <c r="J5055" s="2">
        <f>MONTH(H5055)</f>
        <v>7</v>
      </c>
      <c r="K5055" s="2">
        <f t="shared" si="118"/>
        <v>2024</v>
      </c>
      <c r="L5055" s="2">
        <f>H5055-G5055</f>
        <v>5</v>
      </c>
      <c r="M5055" s="2" t="str">
        <f t="shared" si="115"/>
        <v>delay delivery</v>
      </c>
      <c r="N5055" s="2" t="s">
        <v>19</v>
      </c>
      <c r="O5055" s="2" t="s">
        <v>20</v>
      </c>
      <c r="P5055" s="2">
        <v>670.08</v>
      </c>
      <c r="Q5055" s="2" t="s">
        <v>21</v>
      </c>
      <c r="R5055" s="4" t="s">
        <v>15382</v>
      </c>
    </row>
    <row r="5056" spans="1:18" ht="14.25" customHeight="1" x14ac:dyDescent="0.3">
      <c r="A5056" s="2" t="s">
        <v>5091</v>
      </c>
      <c r="B5056" s="2" t="s">
        <v>29</v>
      </c>
      <c r="C5056" s="2" t="s">
        <v>37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tr">
        <f t="shared" si="114"/>
        <v>March</v>
      </c>
      <c r="J5056" s="2">
        <f>MONTH(H5056)</f>
        <v>3</v>
      </c>
      <c r="K5056" s="2">
        <f t="shared" si="118"/>
        <v>2023</v>
      </c>
      <c r="L5056" s="2">
        <f>H5056-G5056</f>
        <v>4</v>
      </c>
      <c r="M5056" s="2" t="str">
        <f t="shared" si="115"/>
        <v>delay delivery</v>
      </c>
      <c r="N5056" s="2" t="s">
        <v>25</v>
      </c>
      <c r="O5056" s="2" t="s">
        <v>31</v>
      </c>
      <c r="P5056" s="2">
        <v>243.41</v>
      </c>
      <c r="Q5056" s="2" t="s">
        <v>21</v>
      </c>
      <c r="R5056" s="4" t="s">
        <v>15382</v>
      </c>
    </row>
    <row r="5057" spans="1:18" ht="14.25" customHeight="1" x14ac:dyDescent="0.3">
      <c r="A5057" s="2" t="s">
        <v>5092</v>
      </c>
      <c r="B5057" s="2" t="s">
        <v>45</v>
      </c>
      <c r="C5057" s="2" t="s">
        <v>37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tr">
        <f t="shared" si="114"/>
        <v>November</v>
      </c>
      <c r="J5057" s="2">
        <f>MONTH(H5057)</f>
        <v>11</v>
      </c>
      <c r="K5057" s="2">
        <f t="shared" si="118"/>
        <v>2023</v>
      </c>
      <c r="L5057" s="2">
        <f>H5057-G5057</f>
        <v>2</v>
      </c>
      <c r="M5057" s="2" t="str">
        <f t="shared" si="115"/>
        <v>early delivery</v>
      </c>
      <c r="N5057" s="2" t="s">
        <v>19</v>
      </c>
      <c r="O5057" s="2" t="s">
        <v>31</v>
      </c>
      <c r="P5057" s="2">
        <v>312.86</v>
      </c>
      <c r="Q5057" s="2" t="s">
        <v>52</v>
      </c>
      <c r="R5057" s="4" t="s">
        <v>15382</v>
      </c>
    </row>
    <row r="5058" spans="1:18" ht="14.25" customHeight="1" x14ac:dyDescent="0.3">
      <c r="A5058" s="2" t="s">
        <v>5093</v>
      </c>
      <c r="B5058" s="2" t="s">
        <v>17</v>
      </c>
      <c r="C5058" s="2" t="s">
        <v>18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tr">
        <f t="shared" si="114"/>
        <v>March</v>
      </c>
      <c r="J5058" s="2">
        <f>MONTH(H5058)</f>
        <v>3</v>
      </c>
      <c r="K5058" s="2">
        <f t="shared" si="118"/>
        <v>2024</v>
      </c>
      <c r="L5058" s="2">
        <f>H5058-G5058</f>
        <v>4</v>
      </c>
      <c r="M5058" s="2" t="str">
        <f t="shared" si="115"/>
        <v>delay delivery</v>
      </c>
      <c r="N5058" s="2" t="s">
        <v>35</v>
      </c>
      <c r="O5058" s="2" t="s">
        <v>26</v>
      </c>
      <c r="P5058" s="2">
        <v>39.619999999999997</v>
      </c>
      <c r="Q5058" s="2" t="s">
        <v>27</v>
      </c>
      <c r="R5058" s="4" t="s">
        <v>15382</v>
      </c>
    </row>
    <row r="5059" spans="1:18" ht="14.25" customHeight="1" x14ac:dyDescent="0.3">
      <c r="A5059" s="2" t="s">
        <v>5094</v>
      </c>
      <c r="B5059" s="2" t="s">
        <v>17</v>
      </c>
      <c r="C5059" s="2" t="s">
        <v>30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tr">
        <f t="shared" si="114"/>
        <v>January</v>
      </c>
      <c r="J5059" s="2">
        <f>MONTH(H5059)</f>
        <v>1</v>
      </c>
      <c r="K5059" s="2">
        <f t="shared" ref="K5059:K5122" si="119">YEAR(H5059)</f>
        <v>2024</v>
      </c>
      <c r="L5059" s="2">
        <f>H5059-G5059</f>
        <v>5</v>
      </c>
      <c r="M5059" s="2" t="str">
        <f t="shared" si="115"/>
        <v>delay delivery</v>
      </c>
      <c r="N5059" s="2" t="s">
        <v>19</v>
      </c>
      <c r="O5059" s="2" t="s">
        <v>26</v>
      </c>
      <c r="P5059" s="2">
        <v>572.53</v>
      </c>
      <c r="Q5059" s="2" t="s">
        <v>52</v>
      </c>
      <c r="R5059" s="4" t="s">
        <v>15382</v>
      </c>
    </row>
    <row r="5060" spans="1:18" ht="14.25" customHeight="1" x14ac:dyDescent="0.3">
      <c r="A5060" s="2" t="s">
        <v>5095</v>
      </c>
      <c r="B5060" s="2" t="s">
        <v>17</v>
      </c>
      <c r="C5060" s="2" t="s">
        <v>37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tr">
        <f t="shared" si="114"/>
        <v>May</v>
      </c>
      <c r="J5060" s="2">
        <f>MONTH(H5060)</f>
        <v>5</v>
      </c>
      <c r="K5060" s="2">
        <f t="shared" si="119"/>
        <v>2024</v>
      </c>
      <c r="L5060" s="2">
        <f>H5060-G5060</f>
        <v>6</v>
      </c>
      <c r="M5060" s="2" t="str">
        <f t="shared" si="115"/>
        <v>on time delivery</v>
      </c>
      <c r="N5060" s="2" t="s">
        <v>35</v>
      </c>
      <c r="O5060" s="2" t="s">
        <v>31</v>
      </c>
      <c r="P5060" s="2">
        <v>298.88</v>
      </c>
      <c r="Q5060" s="2" t="s">
        <v>52</v>
      </c>
      <c r="R5060" s="4" t="s">
        <v>15382</v>
      </c>
    </row>
    <row r="5061" spans="1:18" ht="14.25" customHeight="1" x14ac:dyDescent="0.3">
      <c r="A5061" s="2" t="s">
        <v>5096</v>
      </c>
      <c r="B5061" s="2" t="s">
        <v>45</v>
      </c>
      <c r="C5061" s="2" t="s">
        <v>37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tr">
        <f t="shared" si="114"/>
        <v>April</v>
      </c>
      <c r="J5061" s="2">
        <f>MONTH(H5061)</f>
        <v>4</v>
      </c>
      <c r="K5061" s="2">
        <f t="shared" si="119"/>
        <v>2024</v>
      </c>
      <c r="L5061" s="2">
        <f>H5061-G5061</f>
        <v>6</v>
      </c>
      <c r="M5061" s="2" t="str">
        <f t="shared" si="115"/>
        <v>on time delivery</v>
      </c>
      <c r="N5061" s="2" t="s">
        <v>19</v>
      </c>
      <c r="O5061" s="2" t="s">
        <v>31</v>
      </c>
      <c r="P5061" s="2">
        <v>544.9</v>
      </c>
      <c r="Q5061" s="2" t="s">
        <v>52</v>
      </c>
      <c r="R5061" s="4" t="s">
        <v>15382</v>
      </c>
    </row>
    <row r="5062" spans="1:18" ht="14.25" customHeight="1" x14ac:dyDescent="0.3">
      <c r="A5062" s="2" t="s">
        <v>5097</v>
      </c>
      <c r="B5062" s="2" t="s">
        <v>23</v>
      </c>
      <c r="C5062" s="2" t="s">
        <v>40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tr">
        <f t="shared" si="114"/>
        <v>October</v>
      </c>
      <c r="J5062" s="2">
        <f>MONTH(H5062)</f>
        <v>10</v>
      </c>
      <c r="K5062" s="2">
        <f t="shared" si="119"/>
        <v>2023</v>
      </c>
      <c r="L5062" s="2">
        <f>H5062-G5062</f>
        <v>6</v>
      </c>
      <c r="M5062" s="2" t="str">
        <f t="shared" si="115"/>
        <v>on time delivery</v>
      </c>
      <c r="N5062" s="2" t="s">
        <v>25</v>
      </c>
      <c r="O5062" s="2" t="s">
        <v>31</v>
      </c>
      <c r="P5062" s="2">
        <v>802.36</v>
      </c>
      <c r="Q5062" s="2" t="s">
        <v>27</v>
      </c>
      <c r="R5062" s="4" t="s">
        <v>15382</v>
      </c>
    </row>
    <row r="5063" spans="1:18" ht="14.25" customHeight="1" x14ac:dyDescent="0.3">
      <c r="A5063" s="2" t="s">
        <v>5098</v>
      </c>
      <c r="B5063" s="2" t="s">
        <v>45</v>
      </c>
      <c r="C5063" s="2" t="s">
        <v>24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tr">
        <f t="shared" si="114"/>
        <v>August</v>
      </c>
      <c r="J5063" s="2">
        <f>MONTH(H5063)</f>
        <v>8</v>
      </c>
      <c r="K5063" s="2">
        <f t="shared" si="119"/>
        <v>2024</v>
      </c>
      <c r="L5063" s="2">
        <f>H5063-G5063</f>
        <v>3</v>
      </c>
      <c r="M5063" s="2" t="str">
        <f t="shared" si="115"/>
        <v>delay delivery</v>
      </c>
      <c r="N5063" s="2" t="s">
        <v>35</v>
      </c>
      <c r="O5063" s="2" t="s">
        <v>31</v>
      </c>
      <c r="P5063" s="2">
        <v>770.18</v>
      </c>
      <c r="Q5063" s="2" t="s">
        <v>52</v>
      </c>
      <c r="R5063" s="4" t="s">
        <v>15382</v>
      </c>
    </row>
    <row r="5064" spans="1:18" ht="14.25" customHeight="1" x14ac:dyDescent="0.3">
      <c r="A5064" s="2" t="s">
        <v>5099</v>
      </c>
      <c r="B5064" s="2" t="s">
        <v>29</v>
      </c>
      <c r="C5064" s="2" t="s">
        <v>37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tr">
        <f t="shared" si="114"/>
        <v>May</v>
      </c>
      <c r="J5064" s="2">
        <f>MONTH(H5064)</f>
        <v>5</v>
      </c>
      <c r="K5064" s="2">
        <f t="shared" si="119"/>
        <v>2023</v>
      </c>
      <c r="L5064" s="2">
        <f>H5064-G5064</f>
        <v>2</v>
      </c>
      <c r="M5064" s="2" t="str">
        <f t="shared" si="115"/>
        <v>early delivery</v>
      </c>
      <c r="N5064" s="2" t="s">
        <v>19</v>
      </c>
      <c r="O5064" s="2" t="s">
        <v>20</v>
      </c>
      <c r="P5064" s="2">
        <v>457.32</v>
      </c>
      <c r="Q5064" s="2" t="s">
        <v>43</v>
      </c>
      <c r="R5064" s="4" t="s">
        <v>15382</v>
      </c>
    </row>
    <row r="5065" spans="1:18" ht="14.25" customHeight="1" x14ac:dyDescent="0.3">
      <c r="A5065" s="2" t="s">
        <v>5100</v>
      </c>
      <c r="B5065" s="2" t="s">
        <v>23</v>
      </c>
      <c r="C5065" s="2" t="s">
        <v>30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tr">
        <f t="shared" si="114"/>
        <v>June</v>
      </c>
      <c r="J5065" s="2">
        <f>MONTH(H5065)</f>
        <v>6</v>
      </c>
      <c r="K5065" s="2">
        <f t="shared" si="119"/>
        <v>2023</v>
      </c>
      <c r="L5065" s="2">
        <f>H5065-G5065</f>
        <v>7</v>
      </c>
      <c r="M5065" s="2" t="str">
        <f t="shared" si="115"/>
        <v>on time delivery</v>
      </c>
      <c r="N5065" s="2" t="s">
        <v>35</v>
      </c>
      <c r="O5065" s="2" t="s">
        <v>20</v>
      </c>
      <c r="P5065" s="2">
        <v>199.3</v>
      </c>
      <c r="Q5065" s="2" t="s">
        <v>21</v>
      </c>
      <c r="R5065" s="4" t="s">
        <v>15382</v>
      </c>
    </row>
    <row r="5066" spans="1:18" ht="14.25" customHeight="1" x14ac:dyDescent="0.3">
      <c r="A5066" s="2" t="s">
        <v>5101</v>
      </c>
      <c r="B5066" s="2" t="s">
        <v>17</v>
      </c>
      <c r="C5066" s="2" t="s">
        <v>30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tr">
        <f t="shared" si="114"/>
        <v>December</v>
      </c>
      <c r="J5066" s="2">
        <f>MONTH(H5066)</f>
        <v>12</v>
      </c>
      <c r="K5066" s="2">
        <f t="shared" si="119"/>
        <v>2024</v>
      </c>
      <c r="L5066" s="2">
        <f>H5066-G5066</f>
        <v>4</v>
      </c>
      <c r="M5066" s="2" t="str">
        <f t="shared" si="115"/>
        <v>delay delivery</v>
      </c>
      <c r="N5066" s="2" t="s">
        <v>25</v>
      </c>
      <c r="O5066" s="2" t="s">
        <v>26</v>
      </c>
      <c r="P5066" s="2">
        <v>129.54</v>
      </c>
      <c r="Q5066" s="2" t="s">
        <v>27</v>
      </c>
      <c r="R5066" s="4" t="s">
        <v>15382</v>
      </c>
    </row>
    <row r="5067" spans="1:18" ht="14.25" customHeight="1" x14ac:dyDescent="0.3">
      <c r="A5067" s="2" t="s">
        <v>5102</v>
      </c>
      <c r="B5067" s="2" t="s">
        <v>45</v>
      </c>
      <c r="C5067" s="2" t="s">
        <v>40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tr">
        <f t="shared" si="114"/>
        <v>September</v>
      </c>
      <c r="J5067" s="2">
        <f>MONTH(H5067)</f>
        <v>9</v>
      </c>
      <c r="K5067" s="2">
        <f t="shared" si="119"/>
        <v>2023</v>
      </c>
      <c r="L5067" s="2">
        <f>H5067-G5067</f>
        <v>1</v>
      </c>
      <c r="M5067" s="2" t="str">
        <f t="shared" si="115"/>
        <v>early delivery</v>
      </c>
      <c r="N5067" s="2" t="s">
        <v>35</v>
      </c>
      <c r="O5067" s="2" t="s">
        <v>31</v>
      </c>
      <c r="P5067" s="2">
        <v>225.07</v>
      </c>
      <c r="Q5067" s="2" t="s">
        <v>21</v>
      </c>
      <c r="R5067" s="4" t="s">
        <v>15382</v>
      </c>
    </row>
    <row r="5068" spans="1:18" ht="14.25" customHeight="1" x14ac:dyDescent="0.3">
      <c r="A5068" s="2" t="s">
        <v>5103</v>
      </c>
      <c r="B5068" s="2" t="s">
        <v>17</v>
      </c>
      <c r="C5068" s="2" t="s">
        <v>30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tr">
        <f t="shared" si="114"/>
        <v>September</v>
      </c>
      <c r="J5068" s="2">
        <f>MONTH(H5068)</f>
        <v>9</v>
      </c>
      <c r="K5068" s="2">
        <f t="shared" si="119"/>
        <v>2023</v>
      </c>
      <c r="L5068" s="2">
        <f>H5068-G5068</f>
        <v>7</v>
      </c>
      <c r="M5068" s="2" t="str">
        <f t="shared" si="115"/>
        <v>on time delivery</v>
      </c>
      <c r="N5068" s="2" t="s">
        <v>35</v>
      </c>
      <c r="O5068" s="2" t="s">
        <v>26</v>
      </c>
      <c r="P5068" s="2">
        <v>14.25</v>
      </c>
      <c r="Q5068" s="2" t="s">
        <v>38</v>
      </c>
      <c r="R5068" s="4" t="s">
        <v>15382</v>
      </c>
    </row>
    <row r="5069" spans="1:18" ht="14.25" customHeight="1" x14ac:dyDescent="0.3">
      <c r="A5069" s="2" t="s">
        <v>5104</v>
      </c>
      <c r="B5069" s="2" t="s">
        <v>17</v>
      </c>
      <c r="C5069" s="2" t="s">
        <v>40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tr">
        <f t="shared" si="114"/>
        <v>June</v>
      </c>
      <c r="J5069" s="2">
        <f>MONTH(H5069)</f>
        <v>6</v>
      </c>
      <c r="K5069" s="2">
        <f t="shared" si="119"/>
        <v>2023</v>
      </c>
      <c r="L5069" s="2">
        <f>H5069-G5069</f>
        <v>6</v>
      </c>
      <c r="M5069" s="2" t="str">
        <f t="shared" si="115"/>
        <v>on time delivery</v>
      </c>
      <c r="N5069" s="2" t="s">
        <v>35</v>
      </c>
      <c r="O5069" s="2" t="s">
        <v>20</v>
      </c>
      <c r="P5069" s="2">
        <v>909.05</v>
      </c>
      <c r="Q5069" s="2" t="s">
        <v>21</v>
      </c>
      <c r="R5069" s="4" t="s">
        <v>15382</v>
      </c>
    </row>
    <row r="5070" spans="1:18" ht="14.25" customHeight="1" x14ac:dyDescent="0.3">
      <c r="A5070" s="2" t="s">
        <v>5105</v>
      </c>
      <c r="B5070" s="2" t="s">
        <v>29</v>
      </c>
      <c r="C5070" s="2" t="s">
        <v>37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tr">
        <f t="shared" si="114"/>
        <v>July</v>
      </c>
      <c r="J5070" s="2">
        <f>MONTH(H5070)</f>
        <v>7</v>
      </c>
      <c r="K5070" s="2">
        <f t="shared" si="119"/>
        <v>2024</v>
      </c>
      <c r="L5070" s="2">
        <f>H5070-G5070</f>
        <v>6</v>
      </c>
      <c r="M5070" s="2" t="str">
        <f t="shared" si="115"/>
        <v>on time delivery</v>
      </c>
      <c r="N5070" s="2" t="s">
        <v>19</v>
      </c>
      <c r="O5070" s="2" t="s">
        <v>31</v>
      </c>
      <c r="P5070" s="2">
        <v>859.43</v>
      </c>
      <c r="Q5070" s="2" t="s">
        <v>32</v>
      </c>
      <c r="R5070" s="4" t="s">
        <v>15382</v>
      </c>
    </row>
    <row r="5071" spans="1:18" ht="14.25" customHeight="1" x14ac:dyDescent="0.3">
      <c r="A5071" s="2" t="s">
        <v>5106</v>
      </c>
      <c r="B5071" s="2" t="s">
        <v>23</v>
      </c>
      <c r="C5071" s="2" t="s">
        <v>37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tr">
        <f t="shared" si="114"/>
        <v>November</v>
      </c>
      <c r="J5071" s="2">
        <f>MONTH(H5071)</f>
        <v>11</v>
      </c>
      <c r="K5071" s="2">
        <f t="shared" si="119"/>
        <v>2023</v>
      </c>
      <c r="L5071" s="2">
        <f>H5071-G5071</f>
        <v>7</v>
      </c>
      <c r="M5071" s="2" t="str">
        <f t="shared" si="115"/>
        <v>on time delivery</v>
      </c>
      <c r="N5071" s="2" t="s">
        <v>19</v>
      </c>
      <c r="O5071" s="2" t="s">
        <v>31</v>
      </c>
      <c r="P5071" s="2">
        <v>1318.46</v>
      </c>
      <c r="Q5071" s="2" t="s">
        <v>52</v>
      </c>
      <c r="R5071" s="4" t="s">
        <v>15382</v>
      </c>
    </row>
    <row r="5072" spans="1:18" ht="14.25" customHeight="1" x14ac:dyDescent="0.3">
      <c r="A5072" s="2" t="s">
        <v>5107</v>
      </c>
      <c r="B5072" s="2" t="s">
        <v>29</v>
      </c>
      <c r="C5072" s="2" t="s">
        <v>37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tr">
        <f t="shared" si="114"/>
        <v>August</v>
      </c>
      <c r="J5072" s="2">
        <f>MONTH(H5072)</f>
        <v>8</v>
      </c>
      <c r="K5072" s="2">
        <f t="shared" si="119"/>
        <v>2023</v>
      </c>
      <c r="L5072" s="2">
        <f>H5072-G5072</f>
        <v>7</v>
      </c>
      <c r="M5072" s="2" t="str">
        <f t="shared" si="115"/>
        <v>on time delivery</v>
      </c>
      <c r="N5072" s="2" t="s">
        <v>35</v>
      </c>
      <c r="O5072" s="2" t="s">
        <v>20</v>
      </c>
      <c r="P5072" s="2">
        <v>437.74</v>
      </c>
      <c r="Q5072" s="2" t="s">
        <v>32</v>
      </c>
      <c r="R5072" s="4" t="s">
        <v>15382</v>
      </c>
    </row>
    <row r="5073" spans="1:18" ht="14.25" customHeight="1" x14ac:dyDescent="0.3">
      <c r="A5073" s="2" t="s">
        <v>5108</v>
      </c>
      <c r="B5073" s="2" t="s">
        <v>29</v>
      </c>
      <c r="C5073" s="2" t="s">
        <v>37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tr">
        <f t="shared" si="114"/>
        <v>November</v>
      </c>
      <c r="J5073" s="2">
        <f>MONTH(H5073)</f>
        <v>11</v>
      </c>
      <c r="K5073" s="2">
        <f t="shared" si="119"/>
        <v>2023</v>
      </c>
      <c r="L5073" s="2">
        <f>H5073-G5073</f>
        <v>3</v>
      </c>
      <c r="M5073" s="2" t="str">
        <f t="shared" si="115"/>
        <v>delay delivery</v>
      </c>
      <c r="N5073" s="2" t="s">
        <v>25</v>
      </c>
      <c r="O5073" s="2" t="s">
        <v>26</v>
      </c>
      <c r="P5073" s="2">
        <v>1036.23</v>
      </c>
      <c r="Q5073" s="2" t="s">
        <v>32</v>
      </c>
      <c r="R5073" s="4" t="s">
        <v>15382</v>
      </c>
    </row>
    <row r="5074" spans="1:18" ht="14.25" customHeight="1" x14ac:dyDescent="0.3">
      <c r="A5074" s="2" t="s">
        <v>5109</v>
      </c>
      <c r="B5074" s="2" t="s">
        <v>29</v>
      </c>
      <c r="C5074" s="2" t="s">
        <v>24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tr">
        <f t="shared" si="114"/>
        <v>April</v>
      </c>
      <c r="J5074" s="2">
        <f>MONTH(H5074)</f>
        <v>4</v>
      </c>
      <c r="K5074" s="2">
        <f t="shared" si="119"/>
        <v>2023</v>
      </c>
      <c r="L5074" s="2">
        <f>H5074-G5074</f>
        <v>4</v>
      </c>
      <c r="M5074" s="2" t="str">
        <f t="shared" si="115"/>
        <v>delay delivery</v>
      </c>
      <c r="N5074" s="2" t="s">
        <v>35</v>
      </c>
      <c r="O5074" s="2" t="s">
        <v>20</v>
      </c>
      <c r="P5074" s="2">
        <v>719.66</v>
      </c>
      <c r="Q5074" s="2" t="s">
        <v>38</v>
      </c>
      <c r="R5074" s="4" t="s">
        <v>15382</v>
      </c>
    </row>
    <row r="5075" spans="1:18" ht="14.25" customHeight="1" x14ac:dyDescent="0.3">
      <c r="A5075" s="2" t="s">
        <v>5110</v>
      </c>
      <c r="B5075" s="2" t="s">
        <v>17</v>
      </c>
      <c r="C5075" s="2" t="s">
        <v>24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tr">
        <f t="shared" si="114"/>
        <v>February</v>
      </c>
      <c r="J5075" s="2">
        <f>MONTH(H5075)</f>
        <v>2</v>
      </c>
      <c r="K5075" s="2">
        <f t="shared" si="119"/>
        <v>2024</v>
      </c>
      <c r="L5075" s="2">
        <f>H5075-G5075</f>
        <v>2</v>
      </c>
      <c r="M5075" s="2" t="str">
        <f t="shared" si="115"/>
        <v>early delivery</v>
      </c>
      <c r="N5075" s="2" t="s">
        <v>35</v>
      </c>
      <c r="O5075" s="2" t="s">
        <v>26</v>
      </c>
      <c r="P5075" s="2">
        <v>613.38</v>
      </c>
      <c r="Q5075" s="2" t="s">
        <v>32</v>
      </c>
      <c r="R5075" s="4" t="s">
        <v>15382</v>
      </c>
    </row>
    <row r="5076" spans="1:18" ht="14.25" customHeight="1" x14ac:dyDescent="0.3">
      <c r="A5076" s="2" t="s">
        <v>5111</v>
      </c>
      <c r="B5076" s="2" t="s">
        <v>29</v>
      </c>
      <c r="C5076" s="2" t="s">
        <v>37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tr">
        <f t="shared" si="114"/>
        <v>August</v>
      </c>
      <c r="J5076" s="2">
        <f>MONTH(H5076)</f>
        <v>8</v>
      </c>
      <c r="K5076" s="2">
        <f t="shared" si="119"/>
        <v>2023</v>
      </c>
      <c r="L5076" s="2">
        <f>H5076-G5076</f>
        <v>1</v>
      </c>
      <c r="M5076" s="2" t="str">
        <f t="shared" si="115"/>
        <v>early delivery</v>
      </c>
      <c r="N5076" s="2" t="s">
        <v>19</v>
      </c>
      <c r="O5076" s="2" t="s">
        <v>31</v>
      </c>
      <c r="P5076" s="2">
        <v>652.92999999999995</v>
      </c>
      <c r="Q5076" s="2" t="s">
        <v>43</v>
      </c>
      <c r="R5076" s="4" t="s">
        <v>15382</v>
      </c>
    </row>
    <row r="5077" spans="1:18" ht="14.25" customHeight="1" x14ac:dyDescent="0.3">
      <c r="A5077" s="2" t="s">
        <v>5112</v>
      </c>
      <c r="B5077" s="2" t="s">
        <v>29</v>
      </c>
      <c r="C5077" s="2" t="s">
        <v>30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tr">
        <f t="shared" si="114"/>
        <v>July</v>
      </c>
      <c r="J5077" s="2">
        <f>MONTH(H5077)</f>
        <v>7</v>
      </c>
      <c r="K5077" s="2">
        <f t="shared" si="119"/>
        <v>2023</v>
      </c>
      <c r="L5077" s="2">
        <f>H5077-G5077</f>
        <v>3</v>
      </c>
      <c r="M5077" s="2" t="str">
        <f t="shared" si="115"/>
        <v>delay delivery</v>
      </c>
      <c r="N5077" s="2" t="s">
        <v>35</v>
      </c>
      <c r="O5077" s="2" t="s">
        <v>20</v>
      </c>
      <c r="P5077" s="2">
        <v>38.880000000000003</v>
      </c>
      <c r="Q5077" s="2" t="s">
        <v>27</v>
      </c>
      <c r="R5077" s="4" t="s">
        <v>15382</v>
      </c>
    </row>
    <row r="5078" spans="1:18" ht="14.25" customHeight="1" x14ac:dyDescent="0.3">
      <c r="A5078" s="2" t="s">
        <v>5113</v>
      </c>
      <c r="B5078" s="2" t="s">
        <v>23</v>
      </c>
      <c r="C5078" s="2" t="s">
        <v>40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tr">
        <f t="shared" si="114"/>
        <v>March</v>
      </c>
      <c r="J5078" s="2">
        <f>MONTH(H5078)</f>
        <v>3</v>
      </c>
      <c r="K5078" s="2">
        <f t="shared" si="119"/>
        <v>2023</v>
      </c>
      <c r="L5078" s="2">
        <f>H5078-G5078</f>
        <v>5</v>
      </c>
      <c r="M5078" s="2" t="str">
        <f t="shared" si="115"/>
        <v>delay delivery</v>
      </c>
      <c r="N5078" s="2" t="s">
        <v>35</v>
      </c>
      <c r="O5078" s="2" t="s">
        <v>20</v>
      </c>
      <c r="P5078" s="2">
        <v>555.6</v>
      </c>
      <c r="Q5078" s="2" t="s">
        <v>32</v>
      </c>
      <c r="R5078" s="4" t="s">
        <v>15382</v>
      </c>
    </row>
    <row r="5079" spans="1:18" ht="14.25" customHeight="1" x14ac:dyDescent="0.3">
      <c r="A5079" s="2" t="s">
        <v>5114</v>
      </c>
      <c r="B5079" s="2" t="s">
        <v>23</v>
      </c>
      <c r="C5079" s="2" t="s">
        <v>18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tr">
        <f t="shared" si="114"/>
        <v>June</v>
      </c>
      <c r="J5079" s="2">
        <f>MONTH(H5079)</f>
        <v>6</v>
      </c>
      <c r="K5079" s="2">
        <f t="shared" si="119"/>
        <v>2024</v>
      </c>
      <c r="L5079" s="2">
        <f>H5079-G5079</f>
        <v>7</v>
      </c>
      <c r="M5079" s="2" t="str">
        <f t="shared" si="115"/>
        <v>on time delivery</v>
      </c>
      <c r="N5079" s="2" t="s">
        <v>25</v>
      </c>
      <c r="O5079" s="2" t="s">
        <v>20</v>
      </c>
      <c r="P5079" s="2">
        <v>751.69</v>
      </c>
      <c r="Q5079" s="2" t="s">
        <v>52</v>
      </c>
      <c r="R5079" s="4" t="s">
        <v>15382</v>
      </c>
    </row>
    <row r="5080" spans="1:18" ht="14.25" customHeight="1" x14ac:dyDescent="0.3">
      <c r="A5080" s="2" t="s">
        <v>5115</v>
      </c>
      <c r="B5080" s="2" t="s">
        <v>29</v>
      </c>
      <c r="C5080" s="2" t="s">
        <v>40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tr">
        <f t="shared" si="114"/>
        <v>November</v>
      </c>
      <c r="J5080" s="2">
        <f>MONTH(H5080)</f>
        <v>11</v>
      </c>
      <c r="K5080" s="2">
        <f t="shared" si="119"/>
        <v>2023</v>
      </c>
      <c r="L5080" s="2">
        <f>H5080-G5080</f>
        <v>7</v>
      </c>
      <c r="M5080" s="2" t="str">
        <f t="shared" si="115"/>
        <v>on time delivery</v>
      </c>
      <c r="N5080" s="2" t="s">
        <v>25</v>
      </c>
      <c r="O5080" s="2" t="s">
        <v>31</v>
      </c>
      <c r="P5080" s="2">
        <v>855.61</v>
      </c>
      <c r="Q5080" s="2" t="s">
        <v>27</v>
      </c>
      <c r="R5080" s="4" t="s">
        <v>15382</v>
      </c>
    </row>
    <row r="5081" spans="1:18" ht="14.25" customHeight="1" x14ac:dyDescent="0.3">
      <c r="A5081" s="2" t="s">
        <v>5116</v>
      </c>
      <c r="B5081" s="2" t="s">
        <v>23</v>
      </c>
      <c r="C5081" s="2" t="s">
        <v>18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tr">
        <f t="shared" si="114"/>
        <v>November</v>
      </c>
      <c r="J5081" s="2">
        <f>MONTH(H5081)</f>
        <v>11</v>
      </c>
      <c r="K5081" s="2">
        <f t="shared" si="119"/>
        <v>2023</v>
      </c>
      <c r="L5081" s="2">
        <f>H5081-G5081</f>
        <v>4</v>
      </c>
      <c r="M5081" s="2" t="str">
        <f t="shared" si="115"/>
        <v>delay delivery</v>
      </c>
      <c r="N5081" s="2" t="s">
        <v>35</v>
      </c>
      <c r="O5081" s="2" t="s">
        <v>31</v>
      </c>
      <c r="P5081" s="2">
        <v>286.66000000000003</v>
      </c>
      <c r="Q5081" s="2" t="s">
        <v>38</v>
      </c>
      <c r="R5081" s="4" t="s">
        <v>15382</v>
      </c>
    </row>
    <row r="5082" spans="1:18" ht="14.25" customHeight="1" x14ac:dyDescent="0.3">
      <c r="A5082" s="2" t="s">
        <v>5117</v>
      </c>
      <c r="B5082" s="2" t="s">
        <v>23</v>
      </c>
      <c r="C5082" s="2" t="s">
        <v>18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tr">
        <f t="shared" si="114"/>
        <v>February</v>
      </c>
      <c r="J5082" s="2">
        <f>MONTH(H5082)</f>
        <v>2</v>
      </c>
      <c r="K5082" s="2">
        <f t="shared" si="119"/>
        <v>2023</v>
      </c>
      <c r="L5082" s="2">
        <f>H5082-G5082</f>
        <v>3</v>
      </c>
      <c r="M5082" s="2" t="str">
        <f t="shared" si="115"/>
        <v>delay delivery</v>
      </c>
      <c r="N5082" s="2" t="s">
        <v>35</v>
      </c>
      <c r="O5082" s="2" t="s">
        <v>26</v>
      </c>
      <c r="P5082" s="2">
        <v>1242.81</v>
      </c>
      <c r="Q5082" s="2" t="s">
        <v>43</v>
      </c>
      <c r="R5082" s="4" t="s">
        <v>15382</v>
      </c>
    </row>
    <row r="5083" spans="1:18" ht="14.25" customHeight="1" x14ac:dyDescent="0.3">
      <c r="A5083" s="2" t="s">
        <v>5118</v>
      </c>
      <c r="B5083" s="2" t="s">
        <v>29</v>
      </c>
      <c r="C5083" s="2" t="s">
        <v>37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tr">
        <f t="shared" si="114"/>
        <v>March</v>
      </c>
      <c r="J5083" s="2">
        <f>MONTH(H5083)</f>
        <v>3</v>
      </c>
      <c r="K5083" s="2">
        <f t="shared" si="119"/>
        <v>2023</v>
      </c>
      <c r="L5083" s="2">
        <f>H5083-G5083</f>
        <v>5</v>
      </c>
      <c r="M5083" s="2" t="str">
        <f t="shared" si="115"/>
        <v>delay delivery</v>
      </c>
      <c r="N5083" s="2" t="s">
        <v>25</v>
      </c>
      <c r="O5083" s="2" t="s">
        <v>31</v>
      </c>
      <c r="P5083" s="2">
        <v>467.29</v>
      </c>
      <c r="Q5083" s="2" t="s">
        <v>43</v>
      </c>
      <c r="R5083" s="4" t="s">
        <v>15382</v>
      </c>
    </row>
    <row r="5084" spans="1:18" ht="14.25" customHeight="1" x14ac:dyDescent="0.3">
      <c r="A5084" s="2" t="s">
        <v>5119</v>
      </c>
      <c r="B5084" s="2" t="s">
        <v>17</v>
      </c>
      <c r="C5084" s="2" t="s">
        <v>18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tr">
        <f t="shared" si="114"/>
        <v>September</v>
      </c>
      <c r="J5084" s="2">
        <f>MONTH(H5084)</f>
        <v>9</v>
      </c>
      <c r="K5084" s="2">
        <f t="shared" si="119"/>
        <v>2023</v>
      </c>
      <c r="L5084" s="2">
        <f>H5084-G5084</f>
        <v>6</v>
      </c>
      <c r="M5084" s="2" t="str">
        <f t="shared" si="115"/>
        <v>on time delivery</v>
      </c>
      <c r="N5084" s="2" t="s">
        <v>25</v>
      </c>
      <c r="O5084" s="2" t="s">
        <v>31</v>
      </c>
      <c r="P5084" s="2">
        <v>171.44</v>
      </c>
      <c r="Q5084" s="2" t="s">
        <v>27</v>
      </c>
      <c r="R5084" s="4" t="s">
        <v>15382</v>
      </c>
    </row>
    <row r="5085" spans="1:18" ht="14.25" customHeight="1" x14ac:dyDescent="0.3">
      <c r="A5085" s="2" t="s">
        <v>5120</v>
      </c>
      <c r="B5085" s="2" t="s">
        <v>29</v>
      </c>
      <c r="C5085" s="2" t="s">
        <v>37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tr">
        <f t="shared" si="114"/>
        <v>November</v>
      </c>
      <c r="J5085" s="2">
        <f>MONTH(H5085)</f>
        <v>11</v>
      </c>
      <c r="K5085" s="2">
        <f t="shared" si="119"/>
        <v>2023</v>
      </c>
      <c r="L5085" s="2">
        <f>H5085-G5085</f>
        <v>2</v>
      </c>
      <c r="M5085" s="2" t="str">
        <f t="shared" si="115"/>
        <v>early delivery</v>
      </c>
      <c r="N5085" s="2" t="s">
        <v>35</v>
      </c>
      <c r="O5085" s="2" t="s">
        <v>26</v>
      </c>
      <c r="P5085" s="2">
        <v>249.91</v>
      </c>
      <c r="Q5085" s="2" t="s">
        <v>38</v>
      </c>
      <c r="R5085" s="4" t="s">
        <v>15382</v>
      </c>
    </row>
    <row r="5086" spans="1:18" ht="14.25" customHeight="1" x14ac:dyDescent="0.3">
      <c r="A5086" s="2" t="s">
        <v>5121</v>
      </c>
      <c r="B5086" s="2" t="s">
        <v>23</v>
      </c>
      <c r="C5086" s="2" t="s">
        <v>24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tr">
        <f t="shared" si="114"/>
        <v>August</v>
      </c>
      <c r="J5086" s="2">
        <f>MONTH(H5086)</f>
        <v>8</v>
      </c>
      <c r="K5086" s="2">
        <f t="shared" si="119"/>
        <v>2023</v>
      </c>
      <c r="L5086" s="2">
        <f>H5086-G5086</f>
        <v>6</v>
      </c>
      <c r="M5086" s="2" t="str">
        <f t="shared" si="115"/>
        <v>on time delivery</v>
      </c>
      <c r="N5086" s="2" t="s">
        <v>35</v>
      </c>
      <c r="O5086" s="2" t="s">
        <v>20</v>
      </c>
      <c r="P5086" s="2">
        <v>225.78</v>
      </c>
      <c r="Q5086" s="2" t="s">
        <v>32</v>
      </c>
      <c r="R5086" s="4" t="s">
        <v>15382</v>
      </c>
    </row>
    <row r="5087" spans="1:18" ht="14.25" customHeight="1" x14ac:dyDescent="0.3">
      <c r="A5087" s="2" t="s">
        <v>5122</v>
      </c>
      <c r="B5087" s="2" t="s">
        <v>17</v>
      </c>
      <c r="C5087" s="2" t="s">
        <v>30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tr">
        <f t="shared" si="114"/>
        <v>March</v>
      </c>
      <c r="J5087" s="2">
        <f>MONTH(H5087)</f>
        <v>3</v>
      </c>
      <c r="K5087" s="2">
        <f t="shared" si="119"/>
        <v>2024</v>
      </c>
      <c r="L5087" s="2">
        <f>H5087-G5087</f>
        <v>2</v>
      </c>
      <c r="M5087" s="2" t="str">
        <f t="shared" si="115"/>
        <v>early delivery</v>
      </c>
      <c r="N5087" s="2" t="s">
        <v>35</v>
      </c>
      <c r="O5087" s="2" t="s">
        <v>20</v>
      </c>
      <c r="P5087" s="2">
        <v>376.97</v>
      </c>
      <c r="Q5087" s="2" t="s">
        <v>21</v>
      </c>
      <c r="R5087" s="4" t="s">
        <v>15382</v>
      </c>
    </row>
    <row r="5088" spans="1:18" ht="14.25" customHeight="1" x14ac:dyDescent="0.3">
      <c r="A5088" s="2" t="s">
        <v>5123</v>
      </c>
      <c r="B5088" s="2" t="s">
        <v>45</v>
      </c>
      <c r="C5088" s="2" t="s">
        <v>18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tr">
        <f t="shared" si="114"/>
        <v>May</v>
      </c>
      <c r="J5088" s="2">
        <f>MONTH(H5088)</f>
        <v>5</v>
      </c>
      <c r="K5088" s="2">
        <f t="shared" si="119"/>
        <v>2023</v>
      </c>
      <c r="L5088" s="2">
        <f>H5088-G5088</f>
        <v>7</v>
      </c>
      <c r="M5088" s="2" t="str">
        <f t="shared" si="115"/>
        <v>on time delivery</v>
      </c>
      <c r="N5088" s="2" t="s">
        <v>19</v>
      </c>
      <c r="O5088" s="2" t="s">
        <v>31</v>
      </c>
      <c r="P5088" s="2">
        <v>736.95</v>
      </c>
      <c r="Q5088" s="2" t="s">
        <v>52</v>
      </c>
      <c r="R5088" s="4" t="s">
        <v>15382</v>
      </c>
    </row>
    <row r="5089" spans="1:18" ht="14.25" customHeight="1" x14ac:dyDescent="0.3">
      <c r="A5089" s="2" t="s">
        <v>5124</v>
      </c>
      <c r="B5089" s="2" t="s">
        <v>17</v>
      </c>
      <c r="C5089" s="2" t="s">
        <v>30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tr">
        <f t="shared" si="114"/>
        <v>June</v>
      </c>
      <c r="J5089" s="2">
        <f>MONTH(H5089)</f>
        <v>6</v>
      </c>
      <c r="K5089" s="2">
        <f t="shared" si="119"/>
        <v>2023</v>
      </c>
      <c r="L5089" s="2">
        <f>H5089-G5089</f>
        <v>5</v>
      </c>
      <c r="M5089" s="2" t="str">
        <f t="shared" si="115"/>
        <v>delay delivery</v>
      </c>
      <c r="N5089" s="2" t="s">
        <v>25</v>
      </c>
      <c r="O5089" s="2" t="s">
        <v>20</v>
      </c>
      <c r="P5089" s="2">
        <v>633.75</v>
      </c>
      <c r="Q5089" s="2" t="s">
        <v>32</v>
      </c>
      <c r="R5089" s="4" t="s">
        <v>15382</v>
      </c>
    </row>
    <row r="5090" spans="1:18" ht="14.25" customHeight="1" x14ac:dyDescent="0.3">
      <c r="A5090" s="2" t="s">
        <v>5125</v>
      </c>
      <c r="B5090" s="2" t="s">
        <v>23</v>
      </c>
      <c r="C5090" s="2" t="s">
        <v>37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tr">
        <f t="shared" si="114"/>
        <v>June</v>
      </c>
      <c r="J5090" s="2">
        <f>MONTH(H5090)</f>
        <v>6</v>
      </c>
      <c r="K5090" s="2">
        <f t="shared" si="119"/>
        <v>2023</v>
      </c>
      <c r="L5090" s="2">
        <f>H5090-G5090</f>
        <v>3</v>
      </c>
      <c r="M5090" s="2" t="str">
        <f t="shared" si="115"/>
        <v>delay delivery</v>
      </c>
      <c r="N5090" s="2" t="s">
        <v>25</v>
      </c>
      <c r="O5090" s="2" t="s">
        <v>26</v>
      </c>
      <c r="P5090" s="2">
        <v>223.52</v>
      </c>
      <c r="Q5090" s="2" t="s">
        <v>52</v>
      </c>
      <c r="R5090" s="4" t="s">
        <v>15382</v>
      </c>
    </row>
    <row r="5091" spans="1:18" ht="14.25" customHeight="1" x14ac:dyDescent="0.3">
      <c r="A5091" s="2" t="s">
        <v>5126</v>
      </c>
      <c r="B5091" s="2" t="s">
        <v>17</v>
      </c>
      <c r="C5091" s="2" t="s">
        <v>18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tr">
        <f t="shared" si="114"/>
        <v>March</v>
      </c>
      <c r="J5091" s="2">
        <f>MONTH(H5091)</f>
        <v>3</v>
      </c>
      <c r="K5091" s="2">
        <f t="shared" si="119"/>
        <v>2023</v>
      </c>
      <c r="L5091" s="2">
        <f>H5091-G5091</f>
        <v>4</v>
      </c>
      <c r="M5091" s="2" t="str">
        <f t="shared" si="115"/>
        <v>delay delivery</v>
      </c>
      <c r="N5091" s="2" t="s">
        <v>19</v>
      </c>
      <c r="O5091" s="2" t="s">
        <v>20</v>
      </c>
      <c r="P5091" s="2">
        <v>64.48</v>
      </c>
      <c r="Q5091" s="2" t="s">
        <v>52</v>
      </c>
      <c r="R5091" s="4" t="s">
        <v>15382</v>
      </c>
    </row>
    <row r="5092" spans="1:18" ht="14.25" customHeight="1" x14ac:dyDescent="0.3">
      <c r="A5092" s="2" t="s">
        <v>5127</v>
      </c>
      <c r="B5092" s="2" t="s">
        <v>29</v>
      </c>
      <c r="C5092" s="2" t="s">
        <v>40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tr">
        <f t="shared" si="114"/>
        <v>May</v>
      </c>
      <c r="J5092" s="2">
        <f>MONTH(H5092)</f>
        <v>5</v>
      </c>
      <c r="K5092" s="2">
        <f t="shared" si="119"/>
        <v>2023</v>
      </c>
      <c r="L5092" s="2">
        <f>H5092-G5092</f>
        <v>2</v>
      </c>
      <c r="M5092" s="2" t="str">
        <f t="shared" si="115"/>
        <v>early delivery</v>
      </c>
      <c r="N5092" s="2" t="s">
        <v>25</v>
      </c>
      <c r="O5092" s="2" t="s">
        <v>31</v>
      </c>
      <c r="P5092" s="2">
        <v>544.13</v>
      </c>
      <c r="Q5092" s="2" t="s">
        <v>32</v>
      </c>
      <c r="R5092" s="4" t="s">
        <v>15382</v>
      </c>
    </row>
    <row r="5093" spans="1:18" ht="14.25" customHeight="1" x14ac:dyDescent="0.3">
      <c r="A5093" s="2" t="s">
        <v>5128</v>
      </c>
      <c r="B5093" s="2" t="s">
        <v>45</v>
      </c>
      <c r="C5093" s="2" t="s">
        <v>24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tr">
        <f t="shared" si="114"/>
        <v>April</v>
      </c>
      <c r="J5093" s="2">
        <f>MONTH(H5093)</f>
        <v>4</v>
      </c>
      <c r="K5093" s="2">
        <f t="shared" si="119"/>
        <v>2024</v>
      </c>
      <c r="L5093" s="2">
        <f>H5093-G5093</f>
        <v>2</v>
      </c>
      <c r="M5093" s="2" t="str">
        <f t="shared" si="115"/>
        <v>early delivery</v>
      </c>
      <c r="N5093" s="2" t="s">
        <v>19</v>
      </c>
      <c r="O5093" s="2" t="s">
        <v>26</v>
      </c>
      <c r="P5093" s="2">
        <v>956.76</v>
      </c>
      <c r="Q5093" s="2" t="s">
        <v>32</v>
      </c>
      <c r="R5093" s="4" t="s">
        <v>15382</v>
      </c>
    </row>
    <row r="5094" spans="1:18" ht="14.25" customHeight="1" x14ac:dyDescent="0.3">
      <c r="A5094" s="2" t="s">
        <v>5129</v>
      </c>
      <c r="B5094" s="2" t="s">
        <v>45</v>
      </c>
      <c r="C5094" s="2" t="s">
        <v>24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tr">
        <f t="shared" si="114"/>
        <v>January</v>
      </c>
      <c r="J5094" s="2">
        <f>MONTH(H5094)</f>
        <v>1</v>
      </c>
      <c r="K5094" s="2">
        <f t="shared" si="119"/>
        <v>2023</v>
      </c>
      <c r="L5094" s="2">
        <f>H5094-G5094</f>
        <v>7</v>
      </c>
      <c r="M5094" s="2" t="str">
        <f t="shared" si="115"/>
        <v>on time delivery</v>
      </c>
      <c r="N5094" s="2" t="s">
        <v>25</v>
      </c>
      <c r="O5094" s="2" t="s">
        <v>20</v>
      </c>
      <c r="P5094" s="2">
        <v>1013.24</v>
      </c>
      <c r="Q5094" s="2" t="s">
        <v>43</v>
      </c>
      <c r="R5094" s="4" t="s">
        <v>15382</v>
      </c>
    </row>
    <row r="5095" spans="1:18" ht="14.25" customHeight="1" x14ac:dyDescent="0.3">
      <c r="A5095" s="2" t="s">
        <v>5130</v>
      </c>
      <c r="B5095" s="2" t="s">
        <v>45</v>
      </c>
      <c r="C5095" s="2" t="s">
        <v>18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tr">
        <f t="shared" si="114"/>
        <v>August</v>
      </c>
      <c r="J5095" s="2">
        <f>MONTH(H5095)</f>
        <v>8</v>
      </c>
      <c r="K5095" s="2">
        <f t="shared" si="119"/>
        <v>2024</v>
      </c>
      <c r="L5095" s="2">
        <f>H5095-G5095</f>
        <v>3</v>
      </c>
      <c r="M5095" s="2" t="str">
        <f t="shared" si="115"/>
        <v>delay delivery</v>
      </c>
      <c r="N5095" s="2" t="s">
        <v>35</v>
      </c>
      <c r="O5095" s="2" t="s">
        <v>20</v>
      </c>
      <c r="P5095" s="2">
        <v>105.61</v>
      </c>
      <c r="Q5095" s="2" t="s">
        <v>38</v>
      </c>
      <c r="R5095" s="4" t="s">
        <v>15382</v>
      </c>
    </row>
    <row r="5096" spans="1:18" ht="14.25" customHeight="1" x14ac:dyDescent="0.3">
      <c r="A5096" s="2" t="s">
        <v>5131</v>
      </c>
      <c r="B5096" s="2" t="s">
        <v>23</v>
      </c>
      <c r="C5096" s="2" t="s">
        <v>24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tr">
        <f t="shared" si="114"/>
        <v>August</v>
      </c>
      <c r="J5096" s="2">
        <f>MONTH(H5096)</f>
        <v>8</v>
      </c>
      <c r="K5096" s="2">
        <f t="shared" si="119"/>
        <v>2023</v>
      </c>
      <c r="L5096" s="2">
        <f>H5096-G5096</f>
        <v>6</v>
      </c>
      <c r="M5096" s="2" t="str">
        <f t="shared" si="115"/>
        <v>on time delivery</v>
      </c>
      <c r="N5096" s="2" t="s">
        <v>19</v>
      </c>
      <c r="O5096" s="2" t="s">
        <v>20</v>
      </c>
      <c r="P5096" s="2">
        <v>310.89</v>
      </c>
      <c r="Q5096" s="2" t="s">
        <v>52</v>
      </c>
      <c r="R5096" s="4" t="s">
        <v>15382</v>
      </c>
    </row>
    <row r="5097" spans="1:18" ht="14.25" customHeight="1" x14ac:dyDescent="0.3">
      <c r="A5097" s="2" t="s">
        <v>5132</v>
      </c>
      <c r="B5097" s="2" t="s">
        <v>23</v>
      </c>
      <c r="C5097" s="2" t="s">
        <v>40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tr">
        <f t="shared" si="114"/>
        <v>July</v>
      </c>
      <c r="J5097" s="2">
        <f>MONTH(H5097)</f>
        <v>7</v>
      </c>
      <c r="K5097" s="2">
        <f t="shared" si="119"/>
        <v>2024</v>
      </c>
      <c r="L5097" s="2">
        <f>H5097-G5097</f>
        <v>7</v>
      </c>
      <c r="M5097" s="2" t="str">
        <f t="shared" si="115"/>
        <v>on time delivery</v>
      </c>
      <c r="N5097" s="2" t="s">
        <v>19</v>
      </c>
      <c r="O5097" s="2" t="s">
        <v>26</v>
      </c>
      <c r="P5097" s="2">
        <v>389.05</v>
      </c>
      <c r="Q5097" s="2" t="s">
        <v>32</v>
      </c>
      <c r="R5097" s="4" t="s">
        <v>15382</v>
      </c>
    </row>
    <row r="5098" spans="1:18" ht="14.25" customHeight="1" x14ac:dyDescent="0.3">
      <c r="A5098" s="2" t="s">
        <v>5133</v>
      </c>
      <c r="B5098" s="2" t="s">
        <v>45</v>
      </c>
      <c r="C5098" s="2" t="s">
        <v>30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tr">
        <f t="shared" si="114"/>
        <v>March</v>
      </c>
      <c r="J5098" s="2">
        <f>MONTH(H5098)</f>
        <v>3</v>
      </c>
      <c r="K5098" s="2">
        <f t="shared" si="119"/>
        <v>2024</v>
      </c>
      <c r="L5098" s="2">
        <f>H5098-G5098</f>
        <v>2</v>
      </c>
      <c r="M5098" s="2" t="str">
        <f t="shared" si="115"/>
        <v>early delivery</v>
      </c>
      <c r="N5098" s="2" t="s">
        <v>35</v>
      </c>
      <c r="O5098" s="2" t="s">
        <v>26</v>
      </c>
      <c r="P5098" s="2">
        <v>251.42</v>
      </c>
      <c r="Q5098" s="2" t="s">
        <v>43</v>
      </c>
      <c r="R5098" s="4" t="s">
        <v>15382</v>
      </c>
    </row>
    <row r="5099" spans="1:18" ht="14.25" customHeight="1" x14ac:dyDescent="0.3">
      <c r="A5099" s="2" t="s">
        <v>5134</v>
      </c>
      <c r="B5099" s="2" t="s">
        <v>17</v>
      </c>
      <c r="C5099" s="2" t="s">
        <v>40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tr">
        <f t="shared" si="114"/>
        <v>July</v>
      </c>
      <c r="J5099" s="2">
        <f>MONTH(H5099)</f>
        <v>7</v>
      </c>
      <c r="K5099" s="2">
        <f t="shared" si="119"/>
        <v>2024</v>
      </c>
      <c r="L5099" s="2">
        <f>H5099-G5099</f>
        <v>1</v>
      </c>
      <c r="M5099" s="2" t="str">
        <f t="shared" si="115"/>
        <v>early delivery</v>
      </c>
      <c r="N5099" s="2" t="s">
        <v>19</v>
      </c>
      <c r="O5099" s="2" t="s">
        <v>26</v>
      </c>
      <c r="P5099" s="2">
        <v>132.69</v>
      </c>
      <c r="Q5099" s="2" t="s">
        <v>27</v>
      </c>
      <c r="R5099" s="4" t="s">
        <v>15382</v>
      </c>
    </row>
    <row r="5100" spans="1:18" ht="14.25" customHeight="1" x14ac:dyDescent="0.3">
      <c r="A5100" s="2" t="s">
        <v>5135</v>
      </c>
      <c r="B5100" s="2" t="s">
        <v>45</v>
      </c>
      <c r="C5100" s="2" t="s">
        <v>24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tr">
        <f t="shared" si="114"/>
        <v>January</v>
      </c>
      <c r="J5100" s="2">
        <f>MONTH(H5100)</f>
        <v>1</v>
      </c>
      <c r="K5100" s="2">
        <f t="shared" si="119"/>
        <v>2024</v>
      </c>
      <c r="L5100" s="2">
        <f>H5100-G5100</f>
        <v>5</v>
      </c>
      <c r="M5100" s="2" t="str">
        <f t="shared" si="115"/>
        <v>delay delivery</v>
      </c>
      <c r="N5100" s="2" t="s">
        <v>25</v>
      </c>
      <c r="O5100" s="2" t="s">
        <v>26</v>
      </c>
      <c r="P5100" s="2">
        <v>706.15</v>
      </c>
      <c r="Q5100" s="2" t="s">
        <v>38</v>
      </c>
      <c r="R5100" s="4" t="s">
        <v>15382</v>
      </c>
    </row>
    <row r="5101" spans="1:18" ht="14.25" customHeight="1" x14ac:dyDescent="0.3">
      <c r="A5101" s="2" t="s">
        <v>5136</v>
      </c>
      <c r="B5101" s="2" t="s">
        <v>17</v>
      </c>
      <c r="C5101" s="2" t="s">
        <v>30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tr">
        <f t="shared" si="114"/>
        <v>March</v>
      </c>
      <c r="J5101" s="2">
        <f>MONTH(H5101)</f>
        <v>3</v>
      </c>
      <c r="K5101" s="2">
        <f t="shared" si="119"/>
        <v>2023</v>
      </c>
      <c r="L5101" s="2">
        <f>H5101-G5101</f>
        <v>4</v>
      </c>
      <c r="M5101" s="2" t="str">
        <f t="shared" si="115"/>
        <v>delay delivery</v>
      </c>
      <c r="N5101" s="2" t="s">
        <v>19</v>
      </c>
      <c r="O5101" s="2" t="s">
        <v>20</v>
      </c>
      <c r="P5101" s="2">
        <v>57.21</v>
      </c>
      <c r="Q5101" s="2" t="s">
        <v>32</v>
      </c>
      <c r="R5101" s="4" t="s">
        <v>15382</v>
      </c>
    </row>
    <row r="5102" spans="1:18" ht="14.25" customHeight="1" x14ac:dyDescent="0.3">
      <c r="A5102" s="2" t="s">
        <v>5137</v>
      </c>
      <c r="B5102" s="2" t="s">
        <v>17</v>
      </c>
      <c r="C5102" s="2" t="s">
        <v>40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tr">
        <f t="shared" ref="I5102:I5356" si="120">TEXT(H5102,"mmmm")</f>
        <v>November</v>
      </c>
      <c r="J5102" s="2">
        <f>MONTH(H5102)</f>
        <v>11</v>
      </c>
      <c r="K5102" s="2">
        <f t="shared" si="119"/>
        <v>2023</v>
      </c>
      <c r="L5102" s="2">
        <f>H5102-G5102</f>
        <v>3</v>
      </c>
      <c r="M5102" s="2" t="str">
        <f t="shared" ref="M5102:M5356" si="121">IF(L5102&lt;3,"early delivery",IF(L5102&gt;5,"on time delivery","delay delivery" ))</f>
        <v>delay delivery</v>
      </c>
      <c r="N5102" s="2" t="s">
        <v>35</v>
      </c>
      <c r="O5102" s="2" t="s">
        <v>31</v>
      </c>
      <c r="P5102" s="2">
        <v>493.07</v>
      </c>
      <c r="Q5102" s="2" t="s">
        <v>27</v>
      </c>
      <c r="R5102" s="4" t="s">
        <v>15382</v>
      </c>
    </row>
    <row r="5103" spans="1:18" ht="14.25" customHeight="1" x14ac:dyDescent="0.3">
      <c r="A5103" s="2" t="s">
        <v>5138</v>
      </c>
      <c r="B5103" s="2" t="s">
        <v>23</v>
      </c>
      <c r="C5103" s="2" t="s">
        <v>37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tr">
        <f t="shared" si="120"/>
        <v>May</v>
      </c>
      <c r="J5103" s="2">
        <f>MONTH(H5103)</f>
        <v>5</v>
      </c>
      <c r="K5103" s="2">
        <f t="shared" si="119"/>
        <v>2023</v>
      </c>
      <c r="L5103" s="2">
        <f>H5103-G5103</f>
        <v>1</v>
      </c>
      <c r="M5103" s="2" t="str">
        <f t="shared" si="121"/>
        <v>early delivery</v>
      </c>
      <c r="N5103" s="2" t="s">
        <v>19</v>
      </c>
      <c r="O5103" s="2" t="s">
        <v>31</v>
      </c>
      <c r="P5103" s="2">
        <v>433.04</v>
      </c>
      <c r="Q5103" s="2" t="s">
        <v>21</v>
      </c>
      <c r="R5103" s="4" t="s">
        <v>15382</v>
      </c>
    </row>
    <row r="5104" spans="1:18" ht="14.25" customHeight="1" x14ac:dyDescent="0.3">
      <c r="A5104" s="2" t="s">
        <v>5139</v>
      </c>
      <c r="B5104" s="2" t="s">
        <v>17</v>
      </c>
      <c r="C5104" s="2" t="s">
        <v>37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tr">
        <f t="shared" si="120"/>
        <v>August</v>
      </c>
      <c r="J5104" s="2">
        <f>MONTH(H5104)</f>
        <v>8</v>
      </c>
      <c r="K5104" s="2">
        <f t="shared" si="119"/>
        <v>2024</v>
      </c>
      <c r="L5104" s="2">
        <f>H5104-G5104</f>
        <v>2</v>
      </c>
      <c r="M5104" s="2" t="str">
        <f t="shared" si="121"/>
        <v>early delivery</v>
      </c>
      <c r="N5104" s="2" t="s">
        <v>25</v>
      </c>
      <c r="O5104" s="2" t="s">
        <v>20</v>
      </c>
      <c r="P5104" s="2">
        <v>162.62</v>
      </c>
      <c r="Q5104" s="2" t="s">
        <v>43</v>
      </c>
      <c r="R5104" s="4" t="s">
        <v>15382</v>
      </c>
    </row>
    <row r="5105" spans="1:18" ht="14.25" customHeight="1" x14ac:dyDescent="0.3">
      <c r="A5105" s="2" t="s">
        <v>5140</v>
      </c>
      <c r="B5105" s="2" t="s">
        <v>45</v>
      </c>
      <c r="C5105" s="2" t="s">
        <v>30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tr">
        <f t="shared" si="120"/>
        <v>January</v>
      </c>
      <c r="J5105" s="2">
        <f>MONTH(H5105)</f>
        <v>1</v>
      </c>
      <c r="K5105" s="2">
        <f t="shared" si="119"/>
        <v>2024</v>
      </c>
      <c r="L5105" s="2">
        <f>H5105-G5105</f>
        <v>2</v>
      </c>
      <c r="M5105" s="2" t="str">
        <f t="shared" si="121"/>
        <v>early delivery</v>
      </c>
      <c r="N5105" s="2" t="s">
        <v>35</v>
      </c>
      <c r="O5105" s="2" t="s">
        <v>20</v>
      </c>
      <c r="P5105" s="2">
        <v>1376.24</v>
      </c>
      <c r="Q5105" s="2" t="s">
        <v>43</v>
      </c>
      <c r="R5105" s="4" t="s">
        <v>15382</v>
      </c>
    </row>
    <row r="5106" spans="1:18" ht="14.25" customHeight="1" x14ac:dyDescent="0.3">
      <c r="A5106" s="2" t="s">
        <v>5141</v>
      </c>
      <c r="B5106" s="2" t="s">
        <v>23</v>
      </c>
      <c r="C5106" s="2" t="s">
        <v>30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tr">
        <f t="shared" si="120"/>
        <v>August</v>
      </c>
      <c r="J5106" s="2">
        <f>MONTH(H5106)</f>
        <v>8</v>
      </c>
      <c r="K5106" s="2">
        <f t="shared" si="119"/>
        <v>2024</v>
      </c>
      <c r="L5106" s="2">
        <f>H5106-G5106</f>
        <v>1</v>
      </c>
      <c r="M5106" s="2" t="str">
        <f t="shared" si="121"/>
        <v>early delivery</v>
      </c>
      <c r="N5106" s="2" t="s">
        <v>19</v>
      </c>
      <c r="O5106" s="2" t="s">
        <v>26</v>
      </c>
      <c r="P5106" s="2">
        <v>43.91</v>
      </c>
      <c r="Q5106" s="2" t="s">
        <v>52</v>
      </c>
      <c r="R5106" s="4" t="s">
        <v>15382</v>
      </c>
    </row>
    <row r="5107" spans="1:18" ht="14.25" customHeight="1" x14ac:dyDescent="0.3">
      <c r="A5107" s="2" t="s">
        <v>5142</v>
      </c>
      <c r="B5107" s="2" t="s">
        <v>29</v>
      </c>
      <c r="C5107" s="2" t="s">
        <v>30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tr">
        <f t="shared" si="120"/>
        <v>April</v>
      </c>
      <c r="J5107" s="2">
        <f>MONTH(H5107)</f>
        <v>4</v>
      </c>
      <c r="K5107" s="2">
        <f t="shared" si="119"/>
        <v>2023</v>
      </c>
      <c r="L5107" s="2">
        <f>H5107-G5107</f>
        <v>2</v>
      </c>
      <c r="M5107" s="2" t="str">
        <f t="shared" si="121"/>
        <v>early delivery</v>
      </c>
      <c r="N5107" s="2" t="s">
        <v>19</v>
      </c>
      <c r="O5107" s="2" t="s">
        <v>31</v>
      </c>
      <c r="P5107" s="2">
        <v>872.95</v>
      </c>
      <c r="Q5107" s="2" t="s">
        <v>52</v>
      </c>
      <c r="R5107" s="4" t="s">
        <v>15382</v>
      </c>
    </row>
    <row r="5108" spans="1:18" ht="14.25" customHeight="1" x14ac:dyDescent="0.3">
      <c r="A5108" s="2" t="s">
        <v>5143</v>
      </c>
      <c r="B5108" s="2" t="s">
        <v>29</v>
      </c>
      <c r="C5108" s="2" t="s">
        <v>37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tr">
        <f t="shared" si="120"/>
        <v>November</v>
      </c>
      <c r="J5108" s="2">
        <f>MONTH(H5108)</f>
        <v>11</v>
      </c>
      <c r="K5108" s="2">
        <f t="shared" si="119"/>
        <v>2024</v>
      </c>
      <c r="L5108" s="2">
        <f>H5108-G5108</f>
        <v>5</v>
      </c>
      <c r="M5108" s="2" t="str">
        <f t="shared" si="121"/>
        <v>delay delivery</v>
      </c>
      <c r="N5108" s="2" t="s">
        <v>35</v>
      </c>
      <c r="O5108" s="2" t="s">
        <v>26</v>
      </c>
      <c r="P5108" s="2">
        <v>383.79</v>
      </c>
      <c r="Q5108" s="2" t="s">
        <v>43</v>
      </c>
      <c r="R5108" s="4" t="s">
        <v>15382</v>
      </c>
    </row>
    <row r="5109" spans="1:18" ht="14.25" customHeight="1" x14ac:dyDescent="0.3">
      <c r="A5109" s="2" t="s">
        <v>5144</v>
      </c>
      <c r="B5109" s="2" t="s">
        <v>23</v>
      </c>
      <c r="C5109" s="2" t="s">
        <v>40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tr">
        <f t="shared" si="120"/>
        <v>October</v>
      </c>
      <c r="J5109" s="2">
        <f>MONTH(H5109)</f>
        <v>10</v>
      </c>
      <c r="K5109" s="2">
        <f t="shared" si="119"/>
        <v>2024</v>
      </c>
      <c r="L5109" s="2">
        <f>H5109-G5109</f>
        <v>7</v>
      </c>
      <c r="M5109" s="2" t="str">
        <f t="shared" si="121"/>
        <v>on time delivery</v>
      </c>
      <c r="N5109" s="2" t="s">
        <v>35</v>
      </c>
      <c r="O5109" s="2" t="s">
        <v>26</v>
      </c>
      <c r="P5109" s="2">
        <v>693.41</v>
      </c>
      <c r="Q5109" s="2" t="s">
        <v>27</v>
      </c>
      <c r="R5109" s="4" t="s">
        <v>15382</v>
      </c>
    </row>
    <row r="5110" spans="1:18" ht="14.25" customHeight="1" x14ac:dyDescent="0.3">
      <c r="A5110" s="2" t="s">
        <v>5145</v>
      </c>
      <c r="B5110" s="2" t="s">
        <v>45</v>
      </c>
      <c r="C5110" s="2" t="s">
        <v>30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tr">
        <f t="shared" si="120"/>
        <v>May</v>
      </c>
      <c r="J5110" s="2">
        <f>MONTH(H5110)</f>
        <v>5</v>
      </c>
      <c r="K5110" s="2">
        <f t="shared" si="119"/>
        <v>2024</v>
      </c>
      <c r="L5110" s="2">
        <f>H5110-G5110</f>
        <v>2</v>
      </c>
      <c r="M5110" s="2" t="str">
        <f t="shared" si="121"/>
        <v>early delivery</v>
      </c>
      <c r="N5110" s="2" t="s">
        <v>25</v>
      </c>
      <c r="O5110" s="2" t="s">
        <v>20</v>
      </c>
      <c r="P5110" s="2">
        <v>675.98</v>
      </c>
      <c r="Q5110" s="2" t="s">
        <v>32</v>
      </c>
      <c r="R5110" s="4" t="s">
        <v>15382</v>
      </c>
    </row>
    <row r="5111" spans="1:18" ht="14.25" customHeight="1" x14ac:dyDescent="0.3">
      <c r="A5111" s="2" t="s">
        <v>5146</v>
      </c>
      <c r="B5111" s="2" t="s">
        <v>29</v>
      </c>
      <c r="C5111" s="2" t="s">
        <v>37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tr">
        <f t="shared" si="120"/>
        <v>November</v>
      </c>
      <c r="J5111" s="2">
        <f>MONTH(H5111)</f>
        <v>11</v>
      </c>
      <c r="K5111" s="2">
        <f t="shared" si="119"/>
        <v>2023</v>
      </c>
      <c r="L5111" s="2">
        <f>H5111-G5111</f>
        <v>4</v>
      </c>
      <c r="M5111" s="2" t="str">
        <f t="shared" si="121"/>
        <v>delay delivery</v>
      </c>
      <c r="N5111" s="2" t="s">
        <v>19</v>
      </c>
      <c r="O5111" s="2" t="s">
        <v>26</v>
      </c>
      <c r="P5111" s="2">
        <v>106.87</v>
      </c>
      <c r="Q5111" s="2" t="s">
        <v>38</v>
      </c>
      <c r="R5111" s="4" t="s">
        <v>15382</v>
      </c>
    </row>
    <row r="5112" spans="1:18" ht="14.25" customHeight="1" x14ac:dyDescent="0.3">
      <c r="A5112" s="2" t="s">
        <v>5147</v>
      </c>
      <c r="B5112" s="2" t="s">
        <v>29</v>
      </c>
      <c r="C5112" s="2" t="s">
        <v>30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tr">
        <f t="shared" si="120"/>
        <v>October</v>
      </c>
      <c r="J5112" s="2">
        <f>MONTH(H5112)</f>
        <v>10</v>
      </c>
      <c r="K5112" s="2">
        <f t="shared" si="119"/>
        <v>2024</v>
      </c>
      <c r="L5112" s="2">
        <f>H5112-G5112</f>
        <v>5</v>
      </c>
      <c r="M5112" s="2" t="str">
        <f t="shared" si="121"/>
        <v>delay delivery</v>
      </c>
      <c r="N5112" s="2" t="s">
        <v>35</v>
      </c>
      <c r="O5112" s="2" t="s">
        <v>20</v>
      </c>
      <c r="P5112" s="2">
        <v>223.93</v>
      </c>
      <c r="Q5112" s="2" t="s">
        <v>27</v>
      </c>
      <c r="R5112" s="4" t="s">
        <v>15382</v>
      </c>
    </row>
    <row r="5113" spans="1:18" ht="14.25" customHeight="1" x14ac:dyDescent="0.3">
      <c r="A5113" s="2" t="s">
        <v>5148</v>
      </c>
      <c r="B5113" s="2" t="s">
        <v>17</v>
      </c>
      <c r="C5113" s="2" t="s">
        <v>30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tr">
        <f t="shared" si="120"/>
        <v>February</v>
      </c>
      <c r="J5113" s="2">
        <f>MONTH(H5113)</f>
        <v>2</v>
      </c>
      <c r="K5113" s="2">
        <f t="shared" si="119"/>
        <v>2024</v>
      </c>
      <c r="L5113" s="2">
        <f>H5113-G5113</f>
        <v>3</v>
      </c>
      <c r="M5113" s="2" t="str">
        <f t="shared" si="121"/>
        <v>delay delivery</v>
      </c>
      <c r="N5113" s="2" t="s">
        <v>25</v>
      </c>
      <c r="O5113" s="2" t="s">
        <v>31</v>
      </c>
      <c r="P5113" s="2">
        <v>182.25</v>
      </c>
      <c r="Q5113" s="2" t="s">
        <v>21</v>
      </c>
      <c r="R5113" s="4" t="s">
        <v>15382</v>
      </c>
    </row>
    <row r="5114" spans="1:18" ht="14.25" customHeight="1" x14ac:dyDescent="0.3">
      <c r="A5114" s="2" t="s">
        <v>5149</v>
      </c>
      <c r="B5114" s="2" t="s">
        <v>17</v>
      </c>
      <c r="C5114" s="2" t="s">
        <v>30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tr">
        <f t="shared" si="120"/>
        <v>July</v>
      </c>
      <c r="J5114" s="2">
        <f>MONTH(H5114)</f>
        <v>7</v>
      </c>
      <c r="K5114" s="2">
        <f t="shared" si="119"/>
        <v>2024</v>
      </c>
      <c r="L5114" s="2">
        <f>H5114-G5114</f>
        <v>7</v>
      </c>
      <c r="M5114" s="2" t="str">
        <f t="shared" si="121"/>
        <v>on time delivery</v>
      </c>
      <c r="N5114" s="2" t="s">
        <v>35</v>
      </c>
      <c r="O5114" s="2" t="s">
        <v>31</v>
      </c>
      <c r="P5114" s="2">
        <v>818.8</v>
      </c>
      <c r="Q5114" s="2" t="s">
        <v>32</v>
      </c>
      <c r="R5114" s="4" t="s">
        <v>15382</v>
      </c>
    </row>
    <row r="5115" spans="1:18" ht="14.25" customHeight="1" x14ac:dyDescent="0.3">
      <c r="A5115" s="2" t="s">
        <v>5150</v>
      </c>
      <c r="B5115" s="2" t="s">
        <v>45</v>
      </c>
      <c r="C5115" s="2" t="s">
        <v>37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tr">
        <f t="shared" si="120"/>
        <v>November</v>
      </c>
      <c r="J5115" s="2">
        <f>MONTH(H5115)</f>
        <v>11</v>
      </c>
      <c r="K5115" s="2">
        <f t="shared" si="119"/>
        <v>2024</v>
      </c>
      <c r="L5115" s="2">
        <f>H5115-G5115</f>
        <v>5</v>
      </c>
      <c r="M5115" s="2" t="str">
        <f t="shared" si="121"/>
        <v>delay delivery</v>
      </c>
      <c r="N5115" s="2" t="s">
        <v>19</v>
      </c>
      <c r="O5115" s="2" t="s">
        <v>26</v>
      </c>
      <c r="P5115" s="2">
        <v>524.34</v>
      </c>
      <c r="Q5115" s="2" t="s">
        <v>21</v>
      </c>
      <c r="R5115" s="4" t="s">
        <v>15382</v>
      </c>
    </row>
    <row r="5116" spans="1:18" ht="14.25" customHeight="1" x14ac:dyDescent="0.3">
      <c r="A5116" s="2" t="s">
        <v>5151</v>
      </c>
      <c r="B5116" s="2" t="s">
        <v>23</v>
      </c>
      <c r="C5116" s="2" t="s">
        <v>40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tr">
        <f t="shared" si="120"/>
        <v>March</v>
      </c>
      <c r="J5116" s="2">
        <f>MONTH(H5116)</f>
        <v>3</v>
      </c>
      <c r="K5116" s="2">
        <f t="shared" si="119"/>
        <v>2023</v>
      </c>
      <c r="L5116" s="2">
        <f>H5116-G5116</f>
        <v>3</v>
      </c>
      <c r="M5116" s="2" t="str">
        <f t="shared" si="121"/>
        <v>delay delivery</v>
      </c>
      <c r="N5116" s="2" t="s">
        <v>19</v>
      </c>
      <c r="O5116" s="2" t="s">
        <v>26</v>
      </c>
      <c r="P5116" s="2">
        <v>18.649999999999999</v>
      </c>
      <c r="Q5116" s="2" t="s">
        <v>43</v>
      </c>
      <c r="R5116" s="4" t="s">
        <v>15382</v>
      </c>
    </row>
    <row r="5117" spans="1:18" ht="14.25" customHeight="1" x14ac:dyDescent="0.3">
      <c r="A5117" s="2" t="s">
        <v>5152</v>
      </c>
      <c r="B5117" s="2" t="s">
        <v>45</v>
      </c>
      <c r="C5117" s="2" t="s">
        <v>37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tr">
        <f t="shared" si="120"/>
        <v>September</v>
      </c>
      <c r="J5117" s="2">
        <f>MONTH(H5117)</f>
        <v>9</v>
      </c>
      <c r="K5117" s="2">
        <f t="shared" si="119"/>
        <v>2023</v>
      </c>
      <c r="L5117" s="2">
        <f>H5117-G5117</f>
        <v>3</v>
      </c>
      <c r="M5117" s="2" t="str">
        <f t="shared" si="121"/>
        <v>delay delivery</v>
      </c>
      <c r="N5117" s="2" t="s">
        <v>25</v>
      </c>
      <c r="O5117" s="2" t="s">
        <v>31</v>
      </c>
      <c r="P5117" s="2">
        <v>472.14</v>
      </c>
      <c r="Q5117" s="2" t="s">
        <v>52</v>
      </c>
      <c r="R5117" s="4" t="s">
        <v>15382</v>
      </c>
    </row>
    <row r="5118" spans="1:18" ht="14.25" customHeight="1" x14ac:dyDescent="0.3">
      <c r="A5118" s="2" t="s">
        <v>5153</v>
      </c>
      <c r="B5118" s="2" t="s">
        <v>23</v>
      </c>
      <c r="C5118" s="2" t="s">
        <v>37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tr">
        <f t="shared" si="120"/>
        <v>November</v>
      </c>
      <c r="J5118" s="2">
        <f>MONTH(H5118)</f>
        <v>11</v>
      </c>
      <c r="K5118" s="2">
        <f t="shared" si="119"/>
        <v>2023</v>
      </c>
      <c r="L5118" s="2">
        <f>H5118-G5118</f>
        <v>5</v>
      </c>
      <c r="M5118" s="2" t="str">
        <f t="shared" si="121"/>
        <v>delay delivery</v>
      </c>
      <c r="N5118" s="2" t="s">
        <v>25</v>
      </c>
      <c r="O5118" s="2" t="s">
        <v>31</v>
      </c>
      <c r="P5118" s="2">
        <v>659.51</v>
      </c>
      <c r="Q5118" s="2" t="s">
        <v>32</v>
      </c>
      <c r="R5118" s="4" t="s">
        <v>15382</v>
      </c>
    </row>
    <row r="5119" spans="1:18" ht="14.25" customHeight="1" x14ac:dyDescent="0.3">
      <c r="A5119" s="2" t="s">
        <v>5154</v>
      </c>
      <c r="B5119" s="2" t="s">
        <v>29</v>
      </c>
      <c r="C5119" s="2" t="s">
        <v>30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tr">
        <f t="shared" si="120"/>
        <v>May</v>
      </c>
      <c r="J5119" s="2">
        <f>MONTH(H5119)</f>
        <v>5</v>
      </c>
      <c r="K5119" s="2">
        <f t="shared" si="119"/>
        <v>2024</v>
      </c>
      <c r="L5119" s="2">
        <f>H5119-G5119</f>
        <v>4</v>
      </c>
      <c r="M5119" s="2" t="str">
        <f t="shared" si="121"/>
        <v>delay delivery</v>
      </c>
      <c r="N5119" s="2" t="s">
        <v>35</v>
      </c>
      <c r="O5119" s="2" t="s">
        <v>31</v>
      </c>
      <c r="P5119" s="2">
        <v>509.17</v>
      </c>
      <c r="Q5119" s="2" t="s">
        <v>21</v>
      </c>
      <c r="R5119" s="4" t="s">
        <v>15382</v>
      </c>
    </row>
    <row r="5120" spans="1:18" ht="14.25" customHeight="1" x14ac:dyDescent="0.3">
      <c r="A5120" s="2" t="s">
        <v>5155</v>
      </c>
      <c r="B5120" s="2" t="s">
        <v>17</v>
      </c>
      <c r="C5120" s="2" t="s">
        <v>18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tr">
        <f t="shared" si="120"/>
        <v>July</v>
      </c>
      <c r="J5120" s="2">
        <f>MONTH(H5120)</f>
        <v>7</v>
      </c>
      <c r="K5120" s="2">
        <f t="shared" si="119"/>
        <v>2023</v>
      </c>
      <c r="L5120" s="2">
        <f>H5120-G5120</f>
        <v>7</v>
      </c>
      <c r="M5120" s="2" t="str">
        <f t="shared" si="121"/>
        <v>on time delivery</v>
      </c>
      <c r="N5120" s="2" t="s">
        <v>19</v>
      </c>
      <c r="O5120" s="2" t="s">
        <v>20</v>
      </c>
      <c r="P5120" s="2">
        <v>420.15</v>
      </c>
      <c r="Q5120" s="2" t="s">
        <v>52</v>
      </c>
      <c r="R5120" s="4" t="s">
        <v>15382</v>
      </c>
    </row>
    <row r="5121" spans="1:18" ht="14.25" customHeight="1" x14ac:dyDescent="0.3">
      <c r="A5121" s="2" t="s">
        <v>5156</v>
      </c>
      <c r="B5121" s="2" t="s">
        <v>45</v>
      </c>
      <c r="C5121" s="2" t="s">
        <v>18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tr">
        <f t="shared" si="120"/>
        <v>June</v>
      </c>
      <c r="J5121" s="2">
        <f>MONTH(H5121)</f>
        <v>6</v>
      </c>
      <c r="K5121" s="2">
        <f t="shared" si="119"/>
        <v>2023</v>
      </c>
      <c r="L5121" s="2">
        <f>H5121-G5121</f>
        <v>2</v>
      </c>
      <c r="M5121" s="2" t="str">
        <f t="shared" si="121"/>
        <v>early delivery</v>
      </c>
      <c r="N5121" s="2" t="s">
        <v>19</v>
      </c>
      <c r="O5121" s="2" t="s">
        <v>20</v>
      </c>
      <c r="P5121" s="2">
        <v>29.52</v>
      </c>
      <c r="Q5121" s="2" t="s">
        <v>32</v>
      </c>
      <c r="R5121" s="4" t="s">
        <v>15382</v>
      </c>
    </row>
    <row r="5122" spans="1:18" ht="14.25" customHeight="1" x14ac:dyDescent="0.3">
      <c r="A5122" s="2" t="s">
        <v>5157</v>
      </c>
      <c r="B5122" s="2" t="s">
        <v>45</v>
      </c>
      <c r="C5122" s="2" t="s">
        <v>18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tr">
        <f t="shared" si="120"/>
        <v>January</v>
      </c>
      <c r="J5122" s="2">
        <f>MONTH(H5122)</f>
        <v>1</v>
      </c>
      <c r="K5122" s="2">
        <f t="shared" si="119"/>
        <v>2024</v>
      </c>
      <c r="L5122" s="2">
        <f>H5122-G5122</f>
        <v>6</v>
      </c>
      <c r="M5122" s="2" t="str">
        <f t="shared" si="121"/>
        <v>on time delivery</v>
      </c>
      <c r="N5122" s="2" t="s">
        <v>19</v>
      </c>
      <c r="O5122" s="2" t="s">
        <v>26</v>
      </c>
      <c r="P5122" s="2">
        <v>423.83</v>
      </c>
      <c r="Q5122" s="2" t="s">
        <v>38</v>
      </c>
      <c r="R5122" s="4" t="s">
        <v>15382</v>
      </c>
    </row>
    <row r="5123" spans="1:18" ht="14.25" customHeight="1" x14ac:dyDescent="0.3">
      <c r="A5123" s="2" t="s">
        <v>5158</v>
      </c>
      <c r="B5123" s="2" t="s">
        <v>23</v>
      </c>
      <c r="C5123" s="2" t="s">
        <v>37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tr">
        <f t="shared" si="120"/>
        <v>June</v>
      </c>
      <c r="J5123" s="2">
        <f>MONTH(H5123)</f>
        <v>6</v>
      </c>
      <c r="K5123" s="2">
        <f t="shared" ref="K5123:K5186" si="122">YEAR(H5123)</f>
        <v>2023</v>
      </c>
      <c r="L5123" s="2">
        <f>H5123-G5123</f>
        <v>5</v>
      </c>
      <c r="M5123" s="2" t="str">
        <f t="shared" si="121"/>
        <v>delay delivery</v>
      </c>
      <c r="N5123" s="2" t="s">
        <v>25</v>
      </c>
      <c r="O5123" s="2" t="s">
        <v>26</v>
      </c>
      <c r="P5123" s="2">
        <v>538.66</v>
      </c>
      <c r="Q5123" s="2" t="s">
        <v>21</v>
      </c>
      <c r="R5123" s="4" t="s">
        <v>15382</v>
      </c>
    </row>
    <row r="5124" spans="1:18" ht="14.25" customHeight="1" x14ac:dyDescent="0.3">
      <c r="A5124" s="2" t="s">
        <v>5159</v>
      </c>
      <c r="B5124" s="2" t="s">
        <v>23</v>
      </c>
      <c r="C5124" s="2" t="s">
        <v>30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tr">
        <f t="shared" si="120"/>
        <v>April</v>
      </c>
      <c r="J5124" s="2">
        <f>MONTH(H5124)</f>
        <v>4</v>
      </c>
      <c r="K5124" s="2">
        <f t="shared" si="122"/>
        <v>2024</v>
      </c>
      <c r="L5124" s="2">
        <f>H5124-G5124</f>
        <v>3</v>
      </c>
      <c r="M5124" s="2" t="str">
        <f t="shared" si="121"/>
        <v>delay delivery</v>
      </c>
      <c r="N5124" s="2" t="s">
        <v>25</v>
      </c>
      <c r="O5124" s="2" t="s">
        <v>26</v>
      </c>
      <c r="P5124" s="2">
        <v>213.95</v>
      </c>
      <c r="Q5124" s="2" t="s">
        <v>32</v>
      </c>
      <c r="R5124" s="4" t="s">
        <v>15382</v>
      </c>
    </row>
    <row r="5125" spans="1:18" ht="14.25" customHeight="1" x14ac:dyDescent="0.3">
      <c r="A5125" s="2" t="s">
        <v>5160</v>
      </c>
      <c r="B5125" s="2" t="s">
        <v>45</v>
      </c>
      <c r="C5125" s="2" t="s">
        <v>18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tr">
        <f t="shared" si="120"/>
        <v>November</v>
      </c>
      <c r="J5125" s="2">
        <f>MONTH(H5125)</f>
        <v>11</v>
      </c>
      <c r="K5125" s="2">
        <f t="shared" si="122"/>
        <v>2023</v>
      </c>
      <c r="L5125" s="2">
        <f>H5125-G5125</f>
        <v>5</v>
      </c>
      <c r="M5125" s="2" t="str">
        <f t="shared" si="121"/>
        <v>delay delivery</v>
      </c>
      <c r="N5125" s="2" t="s">
        <v>19</v>
      </c>
      <c r="O5125" s="2" t="s">
        <v>26</v>
      </c>
      <c r="P5125" s="2">
        <v>196.44</v>
      </c>
      <c r="Q5125" s="2" t="s">
        <v>52</v>
      </c>
      <c r="R5125" s="4" t="s">
        <v>15382</v>
      </c>
    </row>
    <row r="5126" spans="1:18" ht="14.25" customHeight="1" x14ac:dyDescent="0.3">
      <c r="A5126" s="2" t="s">
        <v>5161</v>
      </c>
      <c r="B5126" s="2" t="s">
        <v>23</v>
      </c>
      <c r="C5126" s="2" t="s">
        <v>24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tr">
        <f t="shared" si="120"/>
        <v>September</v>
      </c>
      <c r="J5126" s="2">
        <f>MONTH(H5126)</f>
        <v>9</v>
      </c>
      <c r="K5126" s="2">
        <f t="shared" si="122"/>
        <v>2023</v>
      </c>
      <c r="L5126" s="2">
        <f>H5126-G5126</f>
        <v>3</v>
      </c>
      <c r="M5126" s="2" t="str">
        <f t="shared" si="121"/>
        <v>delay delivery</v>
      </c>
      <c r="N5126" s="2" t="s">
        <v>19</v>
      </c>
      <c r="O5126" s="2" t="s">
        <v>31</v>
      </c>
      <c r="P5126" s="2">
        <v>49.74</v>
      </c>
      <c r="Q5126" s="2" t="s">
        <v>43</v>
      </c>
      <c r="R5126" s="4" t="s">
        <v>15382</v>
      </c>
    </row>
    <row r="5127" spans="1:18" ht="14.25" customHeight="1" x14ac:dyDescent="0.3">
      <c r="A5127" s="2" t="s">
        <v>5162</v>
      </c>
      <c r="B5127" s="2" t="s">
        <v>45</v>
      </c>
      <c r="C5127" s="2" t="s">
        <v>24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tr">
        <f t="shared" si="120"/>
        <v>October</v>
      </c>
      <c r="J5127" s="2">
        <f>MONTH(H5127)</f>
        <v>10</v>
      </c>
      <c r="K5127" s="2">
        <f t="shared" si="122"/>
        <v>2023</v>
      </c>
      <c r="L5127" s="2">
        <f>H5127-G5127</f>
        <v>3</v>
      </c>
      <c r="M5127" s="2" t="str">
        <f t="shared" si="121"/>
        <v>delay delivery</v>
      </c>
      <c r="N5127" s="2" t="s">
        <v>35</v>
      </c>
      <c r="O5127" s="2" t="s">
        <v>26</v>
      </c>
      <c r="P5127" s="2">
        <v>240.74</v>
      </c>
      <c r="Q5127" s="2" t="s">
        <v>38</v>
      </c>
      <c r="R5127" s="4" t="s">
        <v>15382</v>
      </c>
    </row>
    <row r="5128" spans="1:18" ht="14.25" customHeight="1" x14ac:dyDescent="0.3">
      <c r="A5128" s="2" t="s">
        <v>5163</v>
      </c>
      <c r="B5128" s="2" t="s">
        <v>45</v>
      </c>
      <c r="C5128" s="2" t="s">
        <v>24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tr">
        <f t="shared" si="120"/>
        <v>January</v>
      </c>
      <c r="J5128" s="2">
        <f>MONTH(H5128)</f>
        <v>1</v>
      </c>
      <c r="K5128" s="2">
        <f t="shared" si="122"/>
        <v>2023</v>
      </c>
      <c r="L5128" s="2">
        <f>H5128-G5128</f>
        <v>1</v>
      </c>
      <c r="M5128" s="2" t="str">
        <f t="shared" si="121"/>
        <v>early delivery</v>
      </c>
      <c r="N5128" s="2" t="s">
        <v>25</v>
      </c>
      <c r="O5128" s="2" t="s">
        <v>26</v>
      </c>
      <c r="P5128" s="2">
        <v>493.37</v>
      </c>
      <c r="Q5128" s="2" t="s">
        <v>27</v>
      </c>
      <c r="R5128" s="4" t="s">
        <v>15382</v>
      </c>
    </row>
    <row r="5129" spans="1:18" ht="14.25" customHeight="1" x14ac:dyDescent="0.3">
      <c r="A5129" s="2" t="s">
        <v>5164</v>
      </c>
      <c r="B5129" s="2" t="s">
        <v>45</v>
      </c>
      <c r="C5129" s="2" t="s">
        <v>40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tr">
        <f t="shared" si="120"/>
        <v>July</v>
      </c>
      <c r="J5129" s="2">
        <f>MONTH(H5129)</f>
        <v>7</v>
      </c>
      <c r="K5129" s="2">
        <f t="shared" si="122"/>
        <v>2023</v>
      </c>
      <c r="L5129" s="2">
        <f>H5129-G5129</f>
        <v>6</v>
      </c>
      <c r="M5129" s="2" t="str">
        <f t="shared" si="121"/>
        <v>on time delivery</v>
      </c>
      <c r="N5129" s="2" t="s">
        <v>35</v>
      </c>
      <c r="O5129" s="2" t="s">
        <v>26</v>
      </c>
      <c r="P5129" s="2">
        <v>401.29</v>
      </c>
      <c r="Q5129" s="2" t="s">
        <v>52</v>
      </c>
      <c r="R5129" s="4" t="s">
        <v>15382</v>
      </c>
    </row>
    <row r="5130" spans="1:18" ht="14.25" customHeight="1" x14ac:dyDescent="0.3">
      <c r="A5130" s="2" t="s">
        <v>5165</v>
      </c>
      <c r="B5130" s="2" t="s">
        <v>29</v>
      </c>
      <c r="C5130" s="2" t="s">
        <v>30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tr">
        <f t="shared" si="120"/>
        <v>March</v>
      </c>
      <c r="J5130" s="2">
        <f>MONTH(H5130)</f>
        <v>3</v>
      </c>
      <c r="K5130" s="2">
        <f t="shared" si="122"/>
        <v>2023</v>
      </c>
      <c r="L5130" s="2">
        <f>H5130-G5130</f>
        <v>7</v>
      </c>
      <c r="M5130" s="2" t="str">
        <f t="shared" si="121"/>
        <v>on time delivery</v>
      </c>
      <c r="N5130" s="2" t="s">
        <v>25</v>
      </c>
      <c r="O5130" s="2" t="s">
        <v>31</v>
      </c>
      <c r="P5130" s="2">
        <v>85.58</v>
      </c>
      <c r="Q5130" s="2" t="s">
        <v>27</v>
      </c>
      <c r="R5130" s="4" t="s">
        <v>15382</v>
      </c>
    </row>
    <row r="5131" spans="1:18" ht="14.25" customHeight="1" x14ac:dyDescent="0.3">
      <c r="A5131" s="2" t="s">
        <v>5166</v>
      </c>
      <c r="B5131" s="2" t="s">
        <v>23</v>
      </c>
      <c r="C5131" s="2" t="s">
        <v>37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tr">
        <f t="shared" si="120"/>
        <v>April</v>
      </c>
      <c r="J5131" s="2">
        <f>MONTH(H5131)</f>
        <v>4</v>
      </c>
      <c r="K5131" s="2">
        <f t="shared" si="122"/>
        <v>2023</v>
      </c>
      <c r="L5131" s="2">
        <f>H5131-G5131</f>
        <v>4</v>
      </c>
      <c r="M5131" s="2" t="str">
        <f t="shared" si="121"/>
        <v>delay delivery</v>
      </c>
      <c r="N5131" s="2" t="s">
        <v>35</v>
      </c>
      <c r="O5131" s="2" t="s">
        <v>26</v>
      </c>
      <c r="P5131" s="2">
        <v>546.41999999999996</v>
      </c>
      <c r="Q5131" s="2" t="s">
        <v>21</v>
      </c>
      <c r="R5131" s="4" t="s">
        <v>15382</v>
      </c>
    </row>
    <row r="5132" spans="1:18" ht="14.25" customHeight="1" x14ac:dyDescent="0.3">
      <c r="A5132" s="2" t="s">
        <v>5167</v>
      </c>
      <c r="B5132" s="2" t="s">
        <v>17</v>
      </c>
      <c r="C5132" s="2" t="s">
        <v>37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tr">
        <f t="shared" si="120"/>
        <v>March</v>
      </c>
      <c r="J5132" s="2">
        <f>MONTH(H5132)</f>
        <v>3</v>
      </c>
      <c r="K5132" s="2">
        <f t="shared" si="122"/>
        <v>2024</v>
      </c>
      <c r="L5132" s="2">
        <f>H5132-G5132</f>
        <v>7</v>
      </c>
      <c r="M5132" s="2" t="str">
        <f t="shared" si="121"/>
        <v>on time delivery</v>
      </c>
      <c r="N5132" s="2" t="s">
        <v>35</v>
      </c>
      <c r="O5132" s="2" t="s">
        <v>26</v>
      </c>
      <c r="P5132" s="2">
        <v>1049.0899999999999</v>
      </c>
      <c r="Q5132" s="2" t="s">
        <v>27</v>
      </c>
      <c r="R5132" s="4" t="s">
        <v>15382</v>
      </c>
    </row>
    <row r="5133" spans="1:18" ht="14.25" customHeight="1" x14ac:dyDescent="0.3">
      <c r="A5133" s="2" t="s">
        <v>5168</v>
      </c>
      <c r="B5133" s="2" t="s">
        <v>17</v>
      </c>
      <c r="C5133" s="2" t="s">
        <v>30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tr">
        <f t="shared" si="120"/>
        <v>August</v>
      </c>
      <c r="J5133" s="2">
        <f>MONTH(H5133)</f>
        <v>8</v>
      </c>
      <c r="K5133" s="2">
        <f t="shared" si="122"/>
        <v>2023</v>
      </c>
      <c r="L5133" s="2">
        <f>H5133-G5133</f>
        <v>6</v>
      </c>
      <c r="M5133" s="2" t="str">
        <f t="shared" si="121"/>
        <v>on time delivery</v>
      </c>
      <c r="N5133" s="2" t="s">
        <v>35</v>
      </c>
      <c r="O5133" s="2" t="s">
        <v>31</v>
      </c>
      <c r="P5133" s="2">
        <v>485.74</v>
      </c>
      <c r="Q5133" s="2" t="s">
        <v>21</v>
      </c>
      <c r="R5133" s="4" t="s">
        <v>15382</v>
      </c>
    </row>
    <row r="5134" spans="1:18" ht="14.25" customHeight="1" x14ac:dyDescent="0.3">
      <c r="A5134" s="2" t="s">
        <v>5169</v>
      </c>
      <c r="B5134" s="2" t="s">
        <v>23</v>
      </c>
      <c r="C5134" s="2" t="s">
        <v>40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tr">
        <f t="shared" si="120"/>
        <v>October</v>
      </c>
      <c r="J5134" s="2">
        <f>MONTH(H5134)</f>
        <v>10</v>
      </c>
      <c r="K5134" s="2">
        <f t="shared" si="122"/>
        <v>2023</v>
      </c>
      <c r="L5134" s="2">
        <f>H5134-G5134</f>
        <v>4</v>
      </c>
      <c r="M5134" s="2" t="str">
        <f t="shared" si="121"/>
        <v>delay delivery</v>
      </c>
      <c r="N5134" s="2" t="s">
        <v>19</v>
      </c>
      <c r="O5134" s="2" t="s">
        <v>20</v>
      </c>
      <c r="P5134" s="2">
        <v>437.6</v>
      </c>
      <c r="Q5134" s="2" t="s">
        <v>32</v>
      </c>
      <c r="R5134" s="4" t="s">
        <v>15382</v>
      </c>
    </row>
    <row r="5135" spans="1:18" ht="14.25" customHeight="1" x14ac:dyDescent="0.3">
      <c r="A5135" s="2" t="s">
        <v>5170</v>
      </c>
      <c r="B5135" s="2" t="s">
        <v>45</v>
      </c>
      <c r="C5135" s="2" t="s">
        <v>30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tr">
        <f t="shared" si="120"/>
        <v>September</v>
      </c>
      <c r="J5135" s="2">
        <f>MONTH(H5135)</f>
        <v>9</v>
      </c>
      <c r="K5135" s="2">
        <f t="shared" si="122"/>
        <v>2024</v>
      </c>
      <c r="L5135" s="2">
        <f>H5135-G5135</f>
        <v>6</v>
      </c>
      <c r="M5135" s="2" t="str">
        <f t="shared" si="121"/>
        <v>on time delivery</v>
      </c>
      <c r="N5135" s="2" t="s">
        <v>35</v>
      </c>
      <c r="O5135" s="2" t="s">
        <v>26</v>
      </c>
      <c r="P5135" s="2">
        <v>125.1</v>
      </c>
      <c r="Q5135" s="2" t="s">
        <v>27</v>
      </c>
      <c r="R5135" s="4" t="s">
        <v>15382</v>
      </c>
    </row>
    <row r="5136" spans="1:18" ht="14.25" customHeight="1" x14ac:dyDescent="0.3">
      <c r="A5136" s="2" t="s">
        <v>5171</v>
      </c>
      <c r="B5136" s="2" t="s">
        <v>17</v>
      </c>
      <c r="C5136" s="2" t="s">
        <v>40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tr">
        <f t="shared" si="120"/>
        <v>April</v>
      </c>
      <c r="J5136" s="2">
        <f>MONTH(H5136)</f>
        <v>4</v>
      </c>
      <c r="K5136" s="2">
        <f t="shared" si="122"/>
        <v>2023</v>
      </c>
      <c r="L5136" s="2">
        <f>H5136-G5136</f>
        <v>3</v>
      </c>
      <c r="M5136" s="2" t="str">
        <f t="shared" si="121"/>
        <v>delay delivery</v>
      </c>
      <c r="N5136" s="2" t="s">
        <v>25</v>
      </c>
      <c r="O5136" s="2" t="s">
        <v>26</v>
      </c>
      <c r="P5136" s="2">
        <v>107.56</v>
      </c>
      <c r="Q5136" s="2" t="s">
        <v>21</v>
      </c>
      <c r="R5136" s="4" t="s">
        <v>15382</v>
      </c>
    </row>
    <row r="5137" spans="1:18" ht="14.25" customHeight="1" x14ac:dyDescent="0.3">
      <c r="A5137" s="2" t="s">
        <v>5172</v>
      </c>
      <c r="B5137" s="2" t="s">
        <v>17</v>
      </c>
      <c r="C5137" s="2" t="s">
        <v>18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tr">
        <f t="shared" si="120"/>
        <v>October</v>
      </c>
      <c r="J5137" s="2">
        <f>MONTH(H5137)</f>
        <v>10</v>
      </c>
      <c r="K5137" s="2">
        <f t="shared" si="122"/>
        <v>2024</v>
      </c>
      <c r="L5137" s="2">
        <f>H5137-G5137</f>
        <v>7</v>
      </c>
      <c r="M5137" s="2" t="str">
        <f t="shared" si="121"/>
        <v>on time delivery</v>
      </c>
      <c r="N5137" s="2" t="s">
        <v>35</v>
      </c>
      <c r="O5137" s="2" t="s">
        <v>20</v>
      </c>
      <c r="P5137" s="2">
        <v>41.58</v>
      </c>
      <c r="Q5137" s="2" t="s">
        <v>38</v>
      </c>
      <c r="R5137" s="4" t="s">
        <v>15382</v>
      </c>
    </row>
    <row r="5138" spans="1:18" ht="14.25" customHeight="1" x14ac:dyDescent="0.3">
      <c r="A5138" s="2" t="s">
        <v>5173</v>
      </c>
      <c r="B5138" s="2" t="s">
        <v>23</v>
      </c>
      <c r="C5138" s="2" t="s">
        <v>18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tr">
        <f t="shared" si="120"/>
        <v>March</v>
      </c>
      <c r="J5138" s="2">
        <f>MONTH(H5138)</f>
        <v>3</v>
      </c>
      <c r="K5138" s="2">
        <f t="shared" si="122"/>
        <v>2024</v>
      </c>
      <c r="L5138" s="2">
        <f>H5138-G5138</f>
        <v>3</v>
      </c>
      <c r="M5138" s="2" t="str">
        <f t="shared" si="121"/>
        <v>delay delivery</v>
      </c>
      <c r="N5138" s="2" t="s">
        <v>19</v>
      </c>
      <c r="O5138" s="2" t="s">
        <v>20</v>
      </c>
      <c r="P5138" s="2">
        <v>1021.74</v>
      </c>
      <c r="Q5138" s="2" t="s">
        <v>27</v>
      </c>
      <c r="R5138" s="4" t="s">
        <v>15382</v>
      </c>
    </row>
    <row r="5139" spans="1:18" ht="14.25" customHeight="1" x14ac:dyDescent="0.3">
      <c r="A5139" s="2" t="s">
        <v>5174</v>
      </c>
      <c r="B5139" s="2" t="s">
        <v>17</v>
      </c>
      <c r="C5139" s="2" t="s">
        <v>40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tr">
        <f t="shared" si="120"/>
        <v>April</v>
      </c>
      <c r="J5139" s="2">
        <f>MONTH(H5139)</f>
        <v>4</v>
      </c>
      <c r="K5139" s="2">
        <f t="shared" si="122"/>
        <v>2023</v>
      </c>
      <c r="L5139" s="2">
        <f>H5139-G5139</f>
        <v>2</v>
      </c>
      <c r="M5139" s="2" t="str">
        <f t="shared" si="121"/>
        <v>early delivery</v>
      </c>
      <c r="N5139" s="2" t="s">
        <v>19</v>
      </c>
      <c r="O5139" s="2" t="s">
        <v>26</v>
      </c>
      <c r="P5139" s="2">
        <v>737.76</v>
      </c>
      <c r="Q5139" s="2" t="s">
        <v>32</v>
      </c>
      <c r="R5139" s="4" t="s">
        <v>15382</v>
      </c>
    </row>
    <row r="5140" spans="1:18" ht="14.25" customHeight="1" x14ac:dyDescent="0.3">
      <c r="A5140" s="2" t="s">
        <v>5175</v>
      </c>
      <c r="B5140" s="2" t="s">
        <v>45</v>
      </c>
      <c r="C5140" s="2" t="s">
        <v>30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tr">
        <f t="shared" si="120"/>
        <v>October</v>
      </c>
      <c r="J5140" s="2">
        <f>MONTH(H5140)</f>
        <v>10</v>
      </c>
      <c r="K5140" s="2">
        <f t="shared" si="122"/>
        <v>2024</v>
      </c>
      <c r="L5140" s="2">
        <f>H5140-G5140</f>
        <v>3</v>
      </c>
      <c r="M5140" s="2" t="str">
        <f t="shared" si="121"/>
        <v>delay delivery</v>
      </c>
      <c r="N5140" s="2" t="s">
        <v>19</v>
      </c>
      <c r="O5140" s="2" t="s">
        <v>26</v>
      </c>
      <c r="P5140" s="2">
        <v>554.53</v>
      </c>
      <c r="Q5140" s="2" t="s">
        <v>32</v>
      </c>
      <c r="R5140" s="4" t="s">
        <v>15382</v>
      </c>
    </row>
    <row r="5141" spans="1:18" ht="14.25" customHeight="1" x14ac:dyDescent="0.3">
      <c r="A5141" s="2" t="s">
        <v>5176</v>
      </c>
      <c r="B5141" s="2" t="s">
        <v>23</v>
      </c>
      <c r="C5141" s="2" t="s">
        <v>18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tr">
        <f t="shared" si="120"/>
        <v>November</v>
      </c>
      <c r="J5141" s="2">
        <f>MONTH(H5141)</f>
        <v>11</v>
      </c>
      <c r="K5141" s="2">
        <f t="shared" si="122"/>
        <v>2023</v>
      </c>
      <c r="L5141" s="2">
        <f>H5141-G5141</f>
        <v>3</v>
      </c>
      <c r="M5141" s="2" t="str">
        <f t="shared" si="121"/>
        <v>delay delivery</v>
      </c>
      <c r="N5141" s="2" t="s">
        <v>19</v>
      </c>
      <c r="O5141" s="2" t="s">
        <v>20</v>
      </c>
      <c r="P5141" s="2">
        <v>1333.86</v>
      </c>
      <c r="Q5141" s="2" t="s">
        <v>52</v>
      </c>
      <c r="R5141" s="4" t="s">
        <v>15382</v>
      </c>
    </row>
    <row r="5142" spans="1:18" ht="14.25" customHeight="1" x14ac:dyDescent="0.3">
      <c r="A5142" s="2" t="s">
        <v>5177</v>
      </c>
      <c r="B5142" s="2" t="s">
        <v>45</v>
      </c>
      <c r="C5142" s="2" t="s">
        <v>30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tr">
        <f t="shared" si="120"/>
        <v>October</v>
      </c>
      <c r="J5142" s="2">
        <f>MONTH(H5142)</f>
        <v>10</v>
      </c>
      <c r="K5142" s="2">
        <f t="shared" si="122"/>
        <v>2023</v>
      </c>
      <c r="L5142" s="2">
        <f>H5142-G5142</f>
        <v>7</v>
      </c>
      <c r="M5142" s="2" t="str">
        <f t="shared" si="121"/>
        <v>on time delivery</v>
      </c>
      <c r="N5142" s="2" t="s">
        <v>35</v>
      </c>
      <c r="O5142" s="2" t="s">
        <v>26</v>
      </c>
      <c r="P5142" s="2">
        <v>169.42</v>
      </c>
      <c r="Q5142" s="2" t="s">
        <v>21</v>
      </c>
      <c r="R5142" s="4" t="s">
        <v>15382</v>
      </c>
    </row>
    <row r="5143" spans="1:18" ht="14.25" customHeight="1" x14ac:dyDescent="0.3">
      <c r="A5143" s="2" t="s">
        <v>5178</v>
      </c>
      <c r="B5143" s="2" t="s">
        <v>17</v>
      </c>
      <c r="C5143" s="2" t="s">
        <v>18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tr">
        <f t="shared" si="120"/>
        <v>February</v>
      </c>
      <c r="J5143" s="2">
        <f>MONTH(H5143)</f>
        <v>2</v>
      </c>
      <c r="K5143" s="2">
        <f t="shared" si="122"/>
        <v>2023</v>
      </c>
      <c r="L5143" s="2">
        <f>H5143-G5143</f>
        <v>6</v>
      </c>
      <c r="M5143" s="2" t="str">
        <f t="shared" si="121"/>
        <v>on time delivery</v>
      </c>
      <c r="N5143" s="2" t="s">
        <v>35</v>
      </c>
      <c r="O5143" s="2" t="s">
        <v>26</v>
      </c>
      <c r="P5143" s="2">
        <v>111.09</v>
      </c>
      <c r="Q5143" s="2" t="s">
        <v>52</v>
      </c>
      <c r="R5143" s="4" t="s">
        <v>15382</v>
      </c>
    </row>
    <row r="5144" spans="1:18" ht="14.25" customHeight="1" x14ac:dyDescent="0.3">
      <c r="A5144" s="2" t="s">
        <v>5179</v>
      </c>
      <c r="B5144" s="2" t="s">
        <v>17</v>
      </c>
      <c r="C5144" s="2" t="s">
        <v>30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tr">
        <f t="shared" si="120"/>
        <v>August</v>
      </c>
      <c r="J5144" s="2">
        <f>MONTH(H5144)</f>
        <v>8</v>
      </c>
      <c r="K5144" s="2">
        <f t="shared" si="122"/>
        <v>2023</v>
      </c>
      <c r="L5144" s="2">
        <f>H5144-G5144</f>
        <v>4</v>
      </c>
      <c r="M5144" s="2" t="str">
        <f t="shared" si="121"/>
        <v>delay delivery</v>
      </c>
      <c r="N5144" s="2" t="s">
        <v>25</v>
      </c>
      <c r="O5144" s="2" t="s">
        <v>20</v>
      </c>
      <c r="P5144" s="2">
        <v>213.84</v>
      </c>
      <c r="Q5144" s="2" t="s">
        <v>38</v>
      </c>
      <c r="R5144" s="4" t="s">
        <v>15382</v>
      </c>
    </row>
    <row r="5145" spans="1:18" ht="14.25" customHeight="1" x14ac:dyDescent="0.3">
      <c r="A5145" s="2" t="s">
        <v>5180</v>
      </c>
      <c r="B5145" s="2" t="s">
        <v>45</v>
      </c>
      <c r="C5145" s="2" t="s">
        <v>30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tr">
        <f t="shared" si="120"/>
        <v>September</v>
      </c>
      <c r="J5145" s="2">
        <f>MONTH(H5145)</f>
        <v>9</v>
      </c>
      <c r="K5145" s="2">
        <f t="shared" si="122"/>
        <v>2023</v>
      </c>
      <c r="L5145" s="2">
        <f>H5145-G5145</f>
        <v>3</v>
      </c>
      <c r="M5145" s="2" t="str">
        <f t="shared" si="121"/>
        <v>delay delivery</v>
      </c>
      <c r="N5145" s="2" t="s">
        <v>25</v>
      </c>
      <c r="O5145" s="2" t="s">
        <v>31</v>
      </c>
      <c r="P5145" s="2">
        <v>97.28</v>
      </c>
      <c r="Q5145" s="2" t="s">
        <v>21</v>
      </c>
      <c r="R5145" s="4" t="s">
        <v>15382</v>
      </c>
    </row>
    <row r="5146" spans="1:18" ht="14.25" customHeight="1" x14ac:dyDescent="0.3">
      <c r="A5146" s="2" t="s">
        <v>5181</v>
      </c>
      <c r="B5146" s="2" t="s">
        <v>29</v>
      </c>
      <c r="C5146" s="2" t="s">
        <v>24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tr">
        <f t="shared" si="120"/>
        <v>March</v>
      </c>
      <c r="J5146" s="2">
        <f>MONTH(H5146)</f>
        <v>3</v>
      </c>
      <c r="K5146" s="2">
        <f t="shared" si="122"/>
        <v>2023</v>
      </c>
      <c r="L5146" s="2">
        <f>H5146-G5146</f>
        <v>2</v>
      </c>
      <c r="M5146" s="2" t="str">
        <f t="shared" si="121"/>
        <v>early delivery</v>
      </c>
      <c r="N5146" s="2" t="s">
        <v>35</v>
      </c>
      <c r="O5146" s="2" t="s">
        <v>20</v>
      </c>
      <c r="P5146" s="2">
        <v>271.44</v>
      </c>
      <c r="Q5146" s="2" t="s">
        <v>27</v>
      </c>
      <c r="R5146" s="4" t="s">
        <v>15382</v>
      </c>
    </row>
    <row r="5147" spans="1:18" ht="14.25" customHeight="1" x14ac:dyDescent="0.3">
      <c r="A5147" s="2" t="s">
        <v>5182</v>
      </c>
      <c r="B5147" s="2" t="s">
        <v>17</v>
      </c>
      <c r="C5147" s="2" t="s">
        <v>40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tr">
        <f t="shared" si="120"/>
        <v>April</v>
      </c>
      <c r="J5147" s="2">
        <f>MONTH(H5147)</f>
        <v>4</v>
      </c>
      <c r="K5147" s="2">
        <f t="shared" si="122"/>
        <v>2023</v>
      </c>
      <c r="L5147" s="2">
        <f>H5147-G5147</f>
        <v>1</v>
      </c>
      <c r="M5147" s="2" t="str">
        <f t="shared" si="121"/>
        <v>early delivery</v>
      </c>
      <c r="N5147" s="2" t="s">
        <v>25</v>
      </c>
      <c r="O5147" s="2" t="s">
        <v>20</v>
      </c>
      <c r="P5147" s="2">
        <v>112.72</v>
      </c>
      <c r="Q5147" s="2" t="s">
        <v>27</v>
      </c>
      <c r="R5147" s="4" t="s">
        <v>15382</v>
      </c>
    </row>
    <row r="5148" spans="1:18" ht="14.25" customHeight="1" x14ac:dyDescent="0.3">
      <c r="A5148" s="2" t="s">
        <v>5183</v>
      </c>
      <c r="B5148" s="2" t="s">
        <v>29</v>
      </c>
      <c r="C5148" s="2" t="s">
        <v>37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tr">
        <f t="shared" si="120"/>
        <v>January</v>
      </c>
      <c r="J5148" s="2">
        <f>MONTH(H5148)</f>
        <v>1</v>
      </c>
      <c r="K5148" s="2">
        <f t="shared" si="122"/>
        <v>2023</v>
      </c>
      <c r="L5148" s="2">
        <f>H5148-G5148</f>
        <v>7</v>
      </c>
      <c r="M5148" s="2" t="str">
        <f t="shared" si="121"/>
        <v>on time delivery</v>
      </c>
      <c r="N5148" s="2" t="s">
        <v>25</v>
      </c>
      <c r="O5148" s="2" t="s">
        <v>31</v>
      </c>
      <c r="P5148" s="2">
        <v>403.69</v>
      </c>
      <c r="Q5148" s="2" t="s">
        <v>21</v>
      </c>
      <c r="R5148" s="4" t="s">
        <v>15382</v>
      </c>
    </row>
    <row r="5149" spans="1:18" ht="14.25" customHeight="1" x14ac:dyDescent="0.3">
      <c r="A5149" s="2" t="s">
        <v>5184</v>
      </c>
      <c r="B5149" s="2" t="s">
        <v>17</v>
      </c>
      <c r="C5149" s="2" t="s">
        <v>40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tr">
        <f t="shared" si="120"/>
        <v>February</v>
      </c>
      <c r="J5149" s="2">
        <f>MONTH(H5149)</f>
        <v>2</v>
      </c>
      <c r="K5149" s="2">
        <f t="shared" si="122"/>
        <v>2023</v>
      </c>
      <c r="L5149" s="2">
        <f>H5149-G5149</f>
        <v>1</v>
      </c>
      <c r="M5149" s="2" t="str">
        <f t="shared" si="121"/>
        <v>early delivery</v>
      </c>
      <c r="N5149" s="2" t="s">
        <v>25</v>
      </c>
      <c r="O5149" s="2" t="s">
        <v>26</v>
      </c>
      <c r="P5149" s="2">
        <v>73.010000000000005</v>
      </c>
      <c r="Q5149" s="2" t="s">
        <v>27</v>
      </c>
      <c r="R5149" s="4" t="s">
        <v>15382</v>
      </c>
    </row>
    <row r="5150" spans="1:18" ht="14.25" customHeight="1" x14ac:dyDescent="0.3">
      <c r="A5150" s="2" t="s">
        <v>5185</v>
      </c>
      <c r="B5150" s="2" t="s">
        <v>29</v>
      </c>
      <c r="C5150" s="2" t="s">
        <v>30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tr">
        <f t="shared" si="120"/>
        <v>May</v>
      </c>
      <c r="J5150" s="2">
        <f>MONTH(H5150)</f>
        <v>5</v>
      </c>
      <c r="K5150" s="2">
        <f t="shared" si="122"/>
        <v>2024</v>
      </c>
      <c r="L5150" s="2">
        <f>H5150-G5150</f>
        <v>6</v>
      </c>
      <c r="M5150" s="2" t="str">
        <f t="shared" si="121"/>
        <v>on time delivery</v>
      </c>
      <c r="N5150" s="2" t="s">
        <v>25</v>
      </c>
      <c r="O5150" s="2" t="s">
        <v>26</v>
      </c>
      <c r="P5150" s="2">
        <v>1069.45</v>
      </c>
      <c r="Q5150" s="2" t="s">
        <v>27</v>
      </c>
      <c r="R5150" s="4" t="s">
        <v>15382</v>
      </c>
    </row>
    <row r="5151" spans="1:18" ht="14.25" customHeight="1" x14ac:dyDescent="0.3">
      <c r="A5151" s="2" t="s">
        <v>5186</v>
      </c>
      <c r="B5151" s="2" t="s">
        <v>29</v>
      </c>
      <c r="C5151" s="2" t="s">
        <v>30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tr">
        <f t="shared" si="120"/>
        <v>May</v>
      </c>
      <c r="J5151" s="2">
        <f>MONTH(H5151)</f>
        <v>5</v>
      </c>
      <c r="K5151" s="2">
        <f t="shared" si="122"/>
        <v>2024</v>
      </c>
      <c r="L5151" s="2">
        <f>H5151-G5151</f>
        <v>7</v>
      </c>
      <c r="M5151" s="2" t="str">
        <f t="shared" si="121"/>
        <v>on time delivery</v>
      </c>
      <c r="N5151" s="2" t="s">
        <v>19</v>
      </c>
      <c r="O5151" s="2" t="s">
        <v>26</v>
      </c>
      <c r="P5151" s="2">
        <v>591.89</v>
      </c>
      <c r="Q5151" s="2" t="s">
        <v>21</v>
      </c>
      <c r="R5151" s="4" t="s">
        <v>15382</v>
      </c>
    </row>
    <row r="5152" spans="1:18" ht="14.25" customHeight="1" x14ac:dyDescent="0.3">
      <c r="A5152" s="2" t="s">
        <v>5187</v>
      </c>
      <c r="B5152" s="2" t="s">
        <v>29</v>
      </c>
      <c r="C5152" s="2" t="s">
        <v>40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tr">
        <f t="shared" si="120"/>
        <v>May</v>
      </c>
      <c r="J5152" s="2">
        <f>MONTH(H5152)</f>
        <v>5</v>
      </c>
      <c r="K5152" s="2">
        <f t="shared" si="122"/>
        <v>2023</v>
      </c>
      <c r="L5152" s="2">
        <f>H5152-G5152</f>
        <v>2</v>
      </c>
      <c r="M5152" s="2" t="str">
        <f t="shared" si="121"/>
        <v>early delivery</v>
      </c>
      <c r="N5152" s="2" t="s">
        <v>25</v>
      </c>
      <c r="O5152" s="2" t="s">
        <v>31</v>
      </c>
      <c r="P5152" s="2">
        <v>1066.33</v>
      </c>
      <c r="Q5152" s="2" t="s">
        <v>32</v>
      </c>
      <c r="R5152" s="4" t="s">
        <v>15382</v>
      </c>
    </row>
    <row r="5153" spans="1:18" ht="14.25" customHeight="1" x14ac:dyDescent="0.3">
      <c r="A5153" s="2" t="s">
        <v>5188</v>
      </c>
      <c r="B5153" s="2" t="s">
        <v>45</v>
      </c>
      <c r="C5153" s="2" t="s">
        <v>30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tr">
        <f t="shared" si="120"/>
        <v>August</v>
      </c>
      <c r="J5153" s="2">
        <f>MONTH(H5153)</f>
        <v>8</v>
      </c>
      <c r="K5153" s="2">
        <f t="shared" si="122"/>
        <v>2023</v>
      </c>
      <c r="L5153" s="2">
        <f>H5153-G5153</f>
        <v>6</v>
      </c>
      <c r="M5153" s="2" t="str">
        <f t="shared" si="121"/>
        <v>on time delivery</v>
      </c>
      <c r="N5153" s="2" t="s">
        <v>35</v>
      </c>
      <c r="O5153" s="2" t="s">
        <v>20</v>
      </c>
      <c r="P5153" s="2">
        <v>197.33</v>
      </c>
      <c r="Q5153" s="2" t="s">
        <v>27</v>
      </c>
      <c r="R5153" s="4" t="s">
        <v>15382</v>
      </c>
    </row>
    <row r="5154" spans="1:18" ht="14.25" customHeight="1" x14ac:dyDescent="0.3">
      <c r="A5154" s="2" t="s">
        <v>5189</v>
      </c>
      <c r="B5154" s="2" t="s">
        <v>29</v>
      </c>
      <c r="C5154" s="2" t="s">
        <v>18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tr">
        <f t="shared" si="120"/>
        <v>November</v>
      </c>
      <c r="J5154" s="2">
        <f>MONTH(H5154)</f>
        <v>11</v>
      </c>
      <c r="K5154" s="2">
        <f t="shared" si="122"/>
        <v>2023</v>
      </c>
      <c r="L5154" s="2">
        <f>H5154-G5154</f>
        <v>7</v>
      </c>
      <c r="M5154" s="2" t="str">
        <f t="shared" si="121"/>
        <v>on time delivery</v>
      </c>
      <c r="N5154" s="2" t="s">
        <v>35</v>
      </c>
      <c r="O5154" s="2" t="s">
        <v>31</v>
      </c>
      <c r="P5154" s="2">
        <v>807.78</v>
      </c>
      <c r="Q5154" s="2" t="s">
        <v>43</v>
      </c>
      <c r="R5154" s="4" t="s">
        <v>15382</v>
      </c>
    </row>
    <row r="5155" spans="1:18" ht="14.25" customHeight="1" x14ac:dyDescent="0.3">
      <c r="A5155" s="2" t="s">
        <v>5190</v>
      </c>
      <c r="B5155" s="2" t="s">
        <v>29</v>
      </c>
      <c r="C5155" s="2" t="s">
        <v>30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tr">
        <f t="shared" si="120"/>
        <v>April</v>
      </c>
      <c r="J5155" s="2">
        <f>MONTH(H5155)</f>
        <v>4</v>
      </c>
      <c r="K5155" s="2">
        <f t="shared" si="122"/>
        <v>2024</v>
      </c>
      <c r="L5155" s="2">
        <f>H5155-G5155</f>
        <v>3</v>
      </c>
      <c r="M5155" s="2" t="str">
        <f t="shared" si="121"/>
        <v>delay delivery</v>
      </c>
      <c r="N5155" s="2" t="s">
        <v>25</v>
      </c>
      <c r="O5155" s="2" t="s">
        <v>31</v>
      </c>
      <c r="P5155" s="2">
        <v>403.53</v>
      </c>
      <c r="Q5155" s="2" t="s">
        <v>43</v>
      </c>
      <c r="R5155" s="4" t="s">
        <v>15382</v>
      </c>
    </row>
    <row r="5156" spans="1:18" ht="14.25" customHeight="1" x14ac:dyDescent="0.3">
      <c r="A5156" s="2" t="s">
        <v>5191</v>
      </c>
      <c r="B5156" s="2" t="s">
        <v>29</v>
      </c>
      <c r="C5156" s="2" t="s">
        <v>40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tr">
        <f t="shared" si="120"/>
        <v>May</v>
      </c>
      <c r="J5156" s="2">
        <f>MONTH(H5156)</f>
        <v>5</v>
      </c>
      <c r="K5156" s="2">
        <f t="shared" si="122"/>
        <v>2024</v>
      </c>
      <c r="L5156" s="2">
        <f>H5156-G5156</f>
        <v>2</v>
      </c>
      <c r="M5156" s="2" t="str">
        <f t="shared" si="121"/>
        <v>early delivery</v>
      </c>
      <c r="N5156" s="2" t="s">
        <v>19</v>
      </c>
      <c r="O5156" s="2" t="s">
        <v>20</v>
      </c>
      <c r="P5156" s="2">
        <v>142.05000000000001</v>
      </c>
      <c r="Q5156" s="2" t="s">
        <v>21</v>
      </c>
      <c r="R5156" s="4" t="s">
        <v>15382</v>
      </c>
    </row>
    <row r="5157" spans="1:18" ht="14.25" customHeight="1" x14ac:dyDescent="0.3">
      <c r="A5157" s="2" t="s">
        <v>5192</v>
      </c>
      <c r="B5157" s="2" t="s">
        <v>17</v>
      </c>
      <c r="C5157" s="2" t="s">
        <v>40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tr">
        <f t="shared" si="120"/>
        <v>December</v>
      </c>
      <c r="J5157" s="2">
        <f>MONTH(H5157)</f>
        <v>12</v>
      </c>
      <c r="K5157" s="2">
        <f t="shared" si="122"/>
        <v>2023</v>
      </c>
      <c r="L5157" s="2">
        <f>H5157-G5157</f>
        <v>1</v>
      </c>
      <c r="M5157" s="2" t="str">
        <f t="shared" si="121"/>
        <v>early delivery</v>
      </c>
      <c r="N5157" s="2" t="s">
        <v>19</v>
      </c>
      <c r="O5157" s="2" t="s">
        <v>20</v>
      </c>
      <c r="P5157" s="2">
        <v>460.6</v>
      </c>
      <c r="Q5157" s="2" t="s">
        <v>38</v>
      </c>
      <c r="R5157" s="4" t="s">
        <v>15382</v>
      </c>
    </row>
    <row r="5158" spans="1:18" ht="14.25" customHeight="1" x14ac:dyDescent="0.3">
      <c r="A5158" s="2" t="s">
        <v>5193</v>
      </c>
      <c r="B5158" s="2" t="s">
        <v>29</v>
      </c>
      <c r="C5158" s="2" t="s">
        <v>40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tr">
        <f t="shared" si="120"/>
        <v>May</v>
      </c>
      <c r="J5158" s="2">
        <f>MONTH(H5158)</f>
        <v>5</v>
      </c>
      <c r="K5158" s="2">
        <f t="shared" si="122"/>
        <v>2023</v>
      </c>
      <c r="L5158" s="2">
        <f>H5158-G5158</f>
        <v>7</v>
      </c>
      <c r="M5158" s="2" t="str">
        <f t="shared" si="121"/>
        <v>on time delivery</v>
      </c>
      <c r="N5158" s="2" t="s">
        <v>19</v>
      </c>
      <c r="O5158" s="2" t="s">
        <v>20</v>
      </c>
      <c r="P5158" s="2">
        <v>182.39</v>
      </c>
      <c r="Q5158" s="2" t="s">
        <v>52</v>
      </c>
      <c r="R5158" s="4" t="s">
        <v>15382</v>
      </c>
    </row>
    <row r="5159" spans="1:18" ht="14.25" customHeight="1" x14ac:dyDescent="0.3">
      <c r="A5159" s="2" t="s">
        <v>5194</v>
      </c>
      <c r="B5159" s="2" t="s">
        <v>17</v>
      </c>
      <c r="C5159" s="2" t="s">
        <v>24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tr">
        <f t="shared" si="120"/>
        <v>October</v>
      </c>
      <c r="J5159" s="2">
        <f>MONTH(H5159)</f>
        <v>10</v>
      </c>
      <c r="K5159" s="2">
        <f t="shared" si="122"/>
        <v>2024</v>
      </c>
      <c r="L5159" s="2">
        <f>H5159-G5159</f>
        <v>6</v>
      </c>
      <c r="M5159" s="2" t="str">
        <f t="shared" si="121"/>
        <v>on time delivery</v>
      </c>
      <c r="N5159" s="2" t="s">
        <v>25</v>
      </c>
      <c r="O5159" s="2" t="s">
        <v>31</v>
      </c>
      <c r="P5159" s="2">
        <v>336.25</v>
      </c>
      <c r="Q5159" s="2" t="s">
        <v>32</v>
      </c>
      <c r="R5159" s="4" t="s">
        <v>15382</v>
      </c>
    </row>
    <row r="5160" spans="1:18" ht="14.25" customHeight="1" x14ac:dyDescent="0.3">
      <c r="A5160" s="2" t="s">
        <v>5195</v>
      </c>
      <c r="B5160" s="2" t="s">
        <v>29</v>
      </c>
      <c r="C5160" s="2" t="s">
        <v>24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tr">
        <f t="shared" si="120"/>
        <v>June</v>
      </c>
      <c r="J5160" s="2">
        <f>MONTH(H5160)</f>
        <v>6</v>
      </c>
      <c r="K5160" s="2">
        <f t="shared" si="122"/>
        <v>2023</v>
      </c>
      <c r="L5160" s="2">
        <f>H5160-G5160</f>
        <v>4</v>
      </c>
      <c r="M5160" s="2" t="str">
        <f t="shared" si="121"/>
        <v>delay delivery</v>
      </c>
      <c r="N5160" s="2" t="s">
        <v>35</v>
      </c>
      <c r="O5160" s="2" t="s">
        <v>20</v>
      </c>
      <c r="P5160" s="2">
        <v>369.51</v>
      </c>
      <c r="Q5160" s="2" t="s">
        <v>27</v>
      </c>
      <c r="R5160" s="4" t="s">
        <v>15382</v>
      </c>
    </row>
    <row r="5161" spans="1:18" ht="14.25" customHeight="1" x14ac:dyDescent="0.3">
      <c r="A5161" s="2" t="s">
        <v>5196</v>
      </c>
      <c r="B5161" s="2" t="s">
        <v>29</v>
      </c>
      <c r="C5161" s="2" t="s">
        <v>24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tr">
        <f t="shared" si="120"/>
        <v>May</v>
      </c>
      <c r="J5161" s="2">
        <f>MONTH(H5161)</f>
        <v>5</v>
      </c>
      <c r="K5161" s="2">
        <f t="shared" si="122"/>
        <v>2023</v>
      </c>
      <c r="L5161" s="2">
        <f>H5161-G5161</f>
        <v>3</v>
      </c>
      <c r="M5161" s="2" t="str">
        <f t="shared" si="121"/>
        <v>delay delivery</v>
      </c>
      <c r="N5161" s="2" t="s">
        <v>25</v>
      </c>
      <c r="O5161" s="2" t="s">
        <v>26</v>
      </c>
      <c r="P5161" s="2">
        <v>368.58</v>
      </c>
      <c r="Q5161" s="2" t="s">
        <v>43</v>
      </c>
      <c r="R5161" s="4" t="s">
        <v>15382</v>
      </c>
    </row>
    <row r="5162" spans="1:18" ht="14.25" customHeight="1" x14ac:dyDescent="0.3">
      <c r="A5162" s="2" t="s">
        <v>5197</v>
      </c>
      <c r="B5162" s="2" t="s">
        <v>45</v>
      </c>
      <c r="C5162" s="2" t="s">
        <v>24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tr">
        <f t="shared" si="120"/>
        <v>May</v>
      </c>
      <c r="J5162" s="2">
        <f>MONTH(H5162)</f>
        <v>5</v>
      </c>
      <c r="K5162" s="2">
        <f t="shared" si="122"/>
        <v>2024</v>
      </c>
      <c r="L5162" s="2">
        <f>H5162-G5162</f>
        <v>3</v>
      </c>
      <c r="M5162" s="2" t="str">
        <f t="shared" si="121"/>
        <v>delay delivery</v>
      </c>
      <c r="N5162" s="2" t="s">
        <v>35</v>
      </c>
      <c r="O5162" s="2" t="s">
        <v>20</v>
      </c>
      <c r="P5162" s="2">
        <v>927.62</v>
      </c>
      <c r="Q5162" s="2" t="s">
        <v>27</v>
      </c>
      <c r="R5162" s="4" t="s">
        <v>15382</v>
      </c>
    </row>
    <row r="5163" spans="1:18" ht="14.25" customHeight="1" x14ac:dyDescent="0.3">
      <c r="A5163" s="2" t="s">
        <v>5198</v>
      </c>
      <c r="B5163" s="2" t="s">
        <v>17</v>
      </c>
      <c r="C5163" s="2" t="s">
        <v>24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tr">
        <f t="shared" si="120"/>
        <v>February</v>
      </c>
      <c r="J5163" s="2">
        <f>MONTH(H5163)</f>
        <v>2</v>
      </c>
      <c r="K5163" s="2">
        <f t="shared" si="122"/>
        <v>2023</v>
      </c>
      <c r="L5163" s="2">
        <f>H5163-G5163</f>
        <v>6</v>
      </c>
      <c r="M5163" s="2" t="str">
        <f t="shared" si="121"/>
        <v>on time delivery</v>
      </c>
      <c r="N5163" s="2" t="s">
        <v>35</v>
      </c>
      <c r="O5163" s="2" t="s">
        <v>31</v>
      </c>
      <c r="P5163" s="2">
        <v>272.87</v>
      </c>
      <c r="Q5163" s="2" t="s">
        <v>52</v>
      </c>
      <c r="R5163" s="4" t="s">
        <v>15382</v>
      </c>
    </row>
    <row r="5164" spans="1:18" ht="14.25" customHeight="1" x14ac:dyDescent="0.3">
      <c r="A5164" s="2" t="s">
        <v>5199</v>
      </c>
      <c r="B5164" s="2" t="s">
        <v>29</v>
      </c>
      <c r="C5164" s="2" t="s">
        <v>24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tr">
        <f t="shared" si="120"/>
        <v>January</v>
      </c>
      <c r="J5164" s="2">
        <f>MONTH(H5164)</f>
        <v>1</v>
      </c>
      <c r="K5164" s="2">
        <f t="shared" si="122"/>
        <v>2023</v>
      </c>
      <c r="L5164" s="2">
        <f>H5164-G5164</f>
        <v>6</v>
      </c>
      <c r="M5164" s="2" t="str">
        <f t="shared" si="121"/>
        <v>on time delivery</v>
      </c>
      <c r="N5164" s="2" t="s">
        <v>19</v>
      </c>
      <c r="O5164" s="2" t="s">
        <v>20</v>
      </c>
      <c r="P5164" s="2">
        <v>758.23</v>
      </c>
      <c r="Q5164" s="2" t="s">
        <v>38</v>
      </c>
      <c r="R5164" s="4" t="s">
        <v>15382</v>
      </c>
    </row>
    <row r="5165" spans="1:18" ht="14.25" customHeight="1" x14ac:dyDescent="0.3">
      <c r="A5165" s="2" t="s">
        <v>5200</v>
      </c>
      <c r="B5165" s="2" t="s">
        <v>17</v>
      </c>
      <c r="C5165" s="2" t="s">
        <v>24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tr">
        <f t="shared" si="120"/>
        <v>June</v>
      </c>
      <c r="J5165" s="2">
        <f>MONTH(H5165)</f>
        <v>6</v>
      </c>
      <c r="K5165" s="2">
        <f t="shared" si="122"/>
        <v>2023</v>
      </c>
      <c r="L5165" s="2">
        <f>H5165-G5165</f>
        <v>5</v>
      </c>
      <c r="M5165" s="2" t="str">
        <f t="shared" si="121"/>
        <v>delay delivery</v>
      </c>
      <c r="N5165" s="2" t="s">
        <v>25</v>
      </c>
      <c r="O5165" s="2" t="s">
        <v>26</v>
      </c>
      <c r="P5165" s="2">
        <v>142.69999999999999</v>
      </c>
      <c r="Q5165" s="2" t="s">
        <v>21</v>
      </c>
      <c r="R5165" s="4" t="s">
        <v>15382</v>
      </c>
    </row>
    <row r="5166" spans="1:18" ht="14.25" customHeight="1" x14ac:dyDescent="0.3">
      <c r="A5166" s="2" t="s">
        <v>5201</v>
      </c>
      <c r="B5166" s="2" t="s">
        <v>17</v>
      </c>
      <c r="C5166" s="2" t="s">
        <v>40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tr">
        <f t="shared" si="120"/>
        <v>June</v>
      </c>
      <c r="J5166" s="2">
        <f>MONTH(H5166)</f>
        <v>6</v>
      </c>
      <c r="K5166" s="2">
        <f t="shared" si="122"/>
        <v>2023</v>
      </c>
      <c r="L5166" s="2">
        <f>H5166-G5166</f>
        <v>3</v>
      </c>
      <c r="M5166" s="2" t="str">
        <f t="shared" si="121"/>
        <v>delay delivery</v>
      </c>
      <c r="N5166" s="2" t="s">
        <v>35</v>
      </c>
      <c r="O5166" s="2" t="s">
        <v>31</v>
      </c>
      <c r="P5166" s="2">
        <v>181.48</v>
      </c>
      <c r="Q5166" s="2" t="s">
        <v>32</v>
      </c>
      <c r="R5166" s="4" t="s">
        <v>15382</v>
      </c>
    </row>
    <row r="5167" spans="1:18" ht="14.25" customHeight="1" x14ac:dyDescent="0.3">
      <c r="A5167" s="2" t="s">
        <v>5202</v>
      </c>
      <c r="B5167" s="2" t="s">
        <v>23</v>
      </c>
      <c r="C5167" s="2" t="s">
        <v>37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tr">
        <f t="shared" si="120"/>
        <v>February</v>
      </c>
      <c r="J5167" s="2">
        <f>MONTH(H5167)</f>
        <v>2</v>
      </c>
      <c r="K5167" s="2">
        <f t="shared" si="122"/>
        <v>2024</v>
      </c>
      <c r="L5167" s="2">
        <f>H5167-G5167</f>
        <v>5</v>
      </c>
      <c r="M5167" s="2" t="str">
        <f t="shared" si="121"/>
        <v>delay delivery</v>
      </c>
      <c r="N5167" s="2" t="s">
        <v>35</v>
      </c>
      <c r="O5167" s="2" t="s">
        <v>20</v>
      </c>
      <c r="P5167" s="2">
        <v>222.46</v>
      </c>
      <c r="Q5167" s="2" t="s">
        <v>38</v>
      </c>
      <c r="R5167" s="4" t="s">
        <v>15382</v>
      </c>
    </row>
    <row r="5168" spans="1:18" ht="14.25" customHeight="1" x14ac:dyDescent="0.3">
      <c r="A5168" s="2" t="s">
        <v>5203</v>
      </c>
      <c r="B5168" s="2" t="s">
        <v>45</v>
      </c>
      <c r="C5168" s="2" t="s">
        <v>24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tr">
        <f t="shared" si="120"/>
        <v>March</v>
      </c>
      <c r="J5168" s="2">
        <f>MONTH(H5168)</f>
        <v>3</v>
      </c>
      <c r="K5168" s="2">
        <f t="shared" si="122"/>
        <v>2023</v>
      </c>
      <c r="L5168" s="2">
        <f>H5168-G5168</f>
        <v>5</v>
      </c>
      <c r="M5168" s="2" t="str">
        <f t="shared" si="121"/>
        <v>delay delivery</v>
      </c>
      <c r="N5168" s="2" t="s">
        <v>35</v>
      </c>
      <c r="O5168" s="2" t="s">
        <v>20</v>
      </c>
      <c r="P5168" s="2">
        <v>574.88</v>
      </c>
      <c r="Q5168" s="2" t="s">
        <v>43</v>
      </c>
      <c r="R5168" s="4" t="s">
        <v>15382</v>
      </c>
    </row>
    <row r="5169" spans="1:18" ht="14.25" customHeight="1" x14ac:dyDescent="0.3">
      <c r="A5169" s="2" t="s">
        <v>5204</v>
      </c>
      <c r="B5169" s="2" t="s">
        <v>45</v>
      </c>
      <c r="C5169" s="2" t="s">
        <v>40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tr">
        <f t="shared" si="120"/>
        <v>July</v>
      </c>
      <c r="J5169" s="2">
        <f>MONTH(H5169)</f>
        <v>7</v>
      </c>
      <c r="K5169" s="2">
        <f t="shared" si="122"/>
        <v>2023</v>
      </c>
      <c r="L5169" s="2">
        <f>H5169-G5169</f>
        <v>4</v>
      </c>
      <c r="M5169" s="2" t="str">
        <f t="shared" si="121"/>
        <v>delay delivery</v>
      </c>
      <c r="N5169" s="2" t="s">
        <v>35</v>
      </c>
      <c r="O5169" s="2" t="s">
        <v>20</v>
      </c>
      <c r="P5169" s="2">
        <v>735.42</v>
      </c>
      <c r="Q5169" s="2" t="s">
        <v>21</v>
      </c>
      <c r="R5169" s="4" t="s">
        <v>15382</v>
      </c>
    </row>
    <row r="5170" spans="1:18" ht="14.25" customHeight="1" x14ac:dyDescent="0.3">
      <c r="A5170" s="2" t="s">
        <v>5205</v>
      </c>
      <c r="B5170" s="2" t="s">
        <v>45</v>
      </c>
      <c r="C5170" s="2" t="s">
        <v>37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tr">
        <f t="shared" si="120"/>
        <v>August</v>
      </c>
      <c r="J5170" s="2">
        <f>MONTH(H5170)</f>
        <v>8</v>
      </c>
      <c r="K5170" s="2">
        <f t="shared" si="122"/>
        <v>2024</v>
      </c>
      <c r="L5170" s="2">
        <f>H5170-G5170</f>
        <v>5</v>
      </c>
      <c r="M5170" s="2" t="str">
        <f t="shared" si="121"/>
        <v>delay delivery</v>
      </c>
      <c r="N5170" s="2" t="s">
        <v>35</v>
      </c>
      <c r="O5170" s="2" t="s">
        <v>26</v>
      </c>
      <c r="P5170" s="2">
        <v>238.5</v>
      </c>
      <c r="Q5170" s="2" t="s">
        <v>52</v>
      </c>
      <c r="R5170" s="4" t="s">
        <v>15382</v>
      </c>
    </row>
    <row r="5171" spans="1:18" ht="14.25" customHeight="1" x14ac:dyDescent="0.3">
      <c r="A5171" s="2" t="s">
        <v>5206</v>
      </c>
      <c r="B5171" s="2" t="s">
        <v>23</v>
      </c>
      <c r="C5171" s="2" t="s">
        <v>24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tr">
        <f t="shared" si="120"/>
        <v>April</v>
      </c>
      <c r="J5171" s="2">
        <f>MONTH(H5171)</f>
        <v>4</v>
      </c>
      <c r="K5171" s="2">
        <f t="shared" si="122"/>
        <v>2023</v>
      </c>
      <c r="L5171" s="2">
        <f>H5171-G5171</f>
        <v>5</v>
      </c>
      <c r="M5171" s="2" t="str">
        <f t="shared" si="121"/>
        <v>delay delivery</v>
      </c>
      <c r="N5171" s="2" t="s">
        <v>19</v>
      </c>
      <c r="O5171" s="2" t="s">
        <v>20</v>
      </c>
      <c r="P5171" s="2">
        <v>350.27</v>
      </c>
      <c r="Q5171" s="2" t="s">
        <v>27</v>
      </c>
      <c r="R5171" s="4" t="s">
        <v>15382</v>
      </c>
    </row>
    <row r="5172" spans="1:18" ht="14.25" customHeight="1" x14ac:dyDescent="0.3">
      <c r="A5172" s="2" t="s">
        <v>5207</v>
      </c>
      <c r="B5172" s="2" t="s">
        <v>23</v>
      </c>
      <c r="C5172" s="2" t="s">
        <v>37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tr">
        <f t="shared" si="120"/>
        <v>September</v>
      </c>
      <c r="J5172" s="2">
        <f>MONTH(H5172)</f>
        <v>9</v>
      </c>
      <c r="K5172" s="2">
        <f t="shared" si="122"/>
        <v>2024</v>
      </c>
      <c r="L5172" s="2">
        <f>H5172-G5172</f>
        <v>5</v>
      </c>
      <c r="M5172" s="2" t="str">
        <f t="shared" si="121"/>
        <v>delay delivery</v>
      </c>
      <c r="N5172" s="2" t="s">
        <v>19</v>
      </c>
      <c r="O5172" s="2" t="s">
        <v>20</v>
      </c>
      <c r="P5172" s="2">
        <v>40.35</v>
      </c>
      <c r="Q5172" s="2" t="s">
        <v>21</v>
      </c>
      <c r="R5172" s="4" t="s">
        <v>15382</v>
      </c>
    </row>
    <row r="5173" spans="1:18" ht="14.25" customHeight="1" x14ac:dyDescent="0.3">
      <c r="A5173" s="2" t="s">
        <v>5208</v>
      </c>
      <c r="B5173" s="2" t="s">
        <v>45</v>
      </c>
      <c r="C5173" s="2" t="s">
        <v>37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tr">
        <f t="shared" si="120"/>
        <v>October</v>
      </c>
      <c r="J5173" s="2">
        <f>MONTH(H5173)</f>
        <v>10</v>
      </c>
      <c r="K5173" s="2">
        <f t="shared" si="122"/>
        <v>2024</v>
      </c>
      <c r="L5173" s="2">
        <f>H5173-G5173</f>
        <v>5</v>
      </c>
      <c r="M5173" s="2" t="str">
        <f t="shared" si="121"/>
        <v>delay delivery</v>
      </c>
      <c r="N5173" s="2" t="s">
        <v>35</v>
      </c>
      <c r="O5173" s="2" t="s">
        <v>31</v>
      </c>
      <c r="P5173" s="2">
        <v>259.95999999999998</v>
      </c>
      <c r="Q5173" s="2" t="s">
        <v>43</v>
      </c>
      <c r="R5173" s="4" t="s">
        <v>15382</v>
      </c>
    </row>
    <row r="5174" spans="1:18" ht="14.25" customHeight="1" x14ac:dyDescent="0.3">
      <c r="A5174" s="2" t="s">
        <v>5209</v>
      </c>
      <c r="B5174" s="2" t="s">
        <v>23</v>
      </c>
      <c r="C5174" s="2" t="s">
        <v>18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tr">
        <f t="shared" si="120"/>
        <v>February</v>
      </c>
      <c r="J5174" s="2">
        <f>MONTH(H5174)</f>
        <v>2</v>
      </c>
      <c r="K5174" s="2">
        <f t="shared" si="122"/>
        <v>2024</v>
      </c>
      <c r="L5174" s="2">
        <f>H5174-G5174</f>
        <v>5</v>
      </c>
      <c r="M5174" s="2" t="str">
        <f t="shared" si="121"/>
        <v>delay delivery</v>
      </c>
      <c r="N5174" s="2" t="s">
        <v>25</v>
      </c>
      <c r="O5174" s="2" t="s">
        <v>26</v>
      </c>
      <c r="P5174" s="2">
        <v>131.81</v>
      </c>
      <c r="Q5174" s="2" t="s">
        <v>32</v>
      </c>
      <c r="R5174" s="4" t="s">
        <v>15382</v>
      </c>
    </row>
    <row r="5175" spans="1:18" ht="14.25" customHeight="1" x14ac:dyDescent="0.3">
      <c r="A5175" s="2" t="s">
        <v>5210</v>
      </c>
      <c r="B5175" s="2" t="s">
        <v>23</v>
      </c>
      <c r="C5175" s="2" t="s">
        <v>30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tr">
        <f t="shared" si="120"/>
        <v>April</v>
      </c>
      <c r="J5175" s="2">
        <f>MONTH(H5175)</f>
        <v>4</v>
      </c>
      <c r="K5175" s="2">
        <f t="shared" si="122"/>
        <v>2024</v>
      </c>
      <c r="L5175" s="2">
        <f>H5175-G5175</f>
        <v>2</v>
      </c>
      <c r="M5175" s="2" t="str">
        <f t="shared" si="121"/>
        <v>early delivery</v>
      </c>
      <c r="N5175" s="2" t="s">
        <v>35</v>
      </c>
      <c r="O5175" s="2" t="s">
        <v>20</v>
      </c>
      <c r="P5175" s="2">
        <v>518.58000000000004</v>
      </c>
      <c r="Q5175" s="2" t="s">
        <v>52</v>
      </c>
      <c r="R5175" s="4" t="s">
        <v>15382</v>
      </c>
    </row>
    <row r="5176" spans="1:18" ht="14.25" customHeight="1" x14ac:dyDescent="0.3">
      <c r="A5176" s="2" t="s">
        <v>5211</v>
      </c>
      <c r="B5176" s="2" t="s">
        <v>23</v>
      </c>
      <c r="C5176" s="2" t="s">
        <v>18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tr">
        <f t="shared" si="120"/>
        <v>April</v>
      </c>
      <c r="J5176" s="2">
        <f>MONTH(H5176)</f>
        <v>4</v>
      </c>
      <c r="K5176" s="2">
        <f t="shared" si="122"/>
        <v>2024</v>
      </c>
      <c r="L5176" s="2">
        <f>H5176-G5176</f>
        <v>5</v>
      </c>
      <c r="M5176" s="2" t="str">
        <f t="shared" si="121"/>
        <v>delay delivery</v>
      </c>
      <c r="N5176" s="2" t="s">
        <v>25</v>
      </c>
      <c r="O5176" s="2" t="s">
        <v>31</v>
      </c>
      <c r="P5176" s="2">
        <v>850.12</v>
      </c>
      <c r="Q5176" s="2" t="s">
        <v>38</v>
      </c>
      <c r="R5176" s="4" t="s">
        <v>15382</v>
      </c>
    </row>
    <row r="5177" spans="1:18" ht="14.25" customHeight="1" x14ac:dyDescent="0.3">
      <c r="A5177" s="2" t="s">
        <v>5212</v>
      </c>
      <c r="B5177" s="2" t="s">
        <v>45</v>
      </c>
      <c r="C5177" s="2" t="s">
        <v>37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tr">
        <f t="shared" si="120"/>
        <v>July</v>
      </c>
      <c r="J5177" s="2">
        <f>MONTH(H5177)</f>
        <v>7</v>
      </c>
      <c r="K5177" s="2">
        <f t="shared" si="122"/>
        <v>2023</v>
      </c>
      <c r="L5177" s="2">
        <f>H5177-G5177</f>
        <v>6</v>
      </c>
      <c r="M5177" s="2" t="str">
        <f t="shared" si="121"/>
        <v>on time delivery</v>
      </c>
      <c r="N5177" s="2" t="s">
        <v>35</v>
      </c>
      <c r="O5177" s="2" t="s">
        <v>26</v>
      </c>
      <c r="P5177" s="2">
        <v>185.5</v>
      </c>
      <c r="Q5177" s="2" t="s">
        <v>27</v>
      </c>
      <c r="R5177" s="4" t="s">
        <v>15382</v>
      </c>
    </row>
    <row r="5178" spans="1:18" ht="14.25" customHeight="1" x14ac:dyDescent="0.3">
      <c r="A5178" s="2" t="s">
        <v>5213</v>
      </c>
      <c r="B5178" s="2" t="s">
        <v>45</v>
      </c>
      <c r="C5178" s="2" t="s">
        <v>40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tr">
        <f t="shared" si="120"/>
        <v>October</v>
      </c>
      <c r="J5178" s="2">
        <f>MONTH(H5178)</f>
        <v>10</v>
      </c>
      <c r="K5178" s="2">
        <f t="shared" si="122"/>
        <v>2024</v>
      </c>
      <c r="L5178" s="2">
        <f>H5178-G5178</f>
        <v>2</v>
      </c>
      <c r="M5178" s="2" t="str">
        <f t="shared" si="121"/>
        <v>early delivery</v>
      </c>
      <c r="N5178" s="2" t="s">
        <v>19</v>
      </c>
      <c r="O5178" s="2" t="s">
        <v>31</v>
      </c>
      <c r="P5178" s="2">
        <v>638.25</v>
      </c>
      <c r="Q5178" s="2" t="s">
        <v>43</v>
      </c>
      <c r="R5178" s="4" t="s">
        <v>15382</v>
      </c>
    </row>
    <row r="5179" spans="1:18" ht="14.25" customHeight="1" x14ac:dyDescent="0.3">
      <c r="A5179" s="2" t="s">
        <v>5214</v>
      </c>
      <c r="B5179" s="2" t="s">
        <v>45</v>
      </c>
      <c r="C5179" s="2" t="s">
        <v>24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tr">
        <f t="shared" si="120"/>
        <v>February</v>
      </c>
      <c r="J5179" s="2">
        <f>MONTH(H5179)</f>
        <v>2</v>
      </c>
      <c r="K5179" s="2">
        <f t="shared" si="122"/>
        <v>2023</v>
      </c>
      <c r="L5179" s="2">
        <f>H5179-G5179</f>
        <v>2</v>
      </c>
      <c r="M5179" s="2" t="str">
        <f t="shared" si="121"/>
        <v>early delivery</v>
      </c>
      <c r="N5179" s="2" t="s">
        <v>19</v>
      </c>
      <c r="O5179" s="2" t="s">
        <v>26</v>
      </c>
      <c r="P5179" s="2">
        <v>397.86</v>
      </c>
      <c r="Q5179" s="2" t="s">
        <v>43</v>
      </c>
      <c r="R5179" s="4" t="s">
        <v>15382</v>
      </c>
    </row>
    <row r="5180" spans="1:18" ht="14.25" customHeight="1" x14ac:dyDescent="0.3">
      <c r="A5180" s="2" t="s">
        <v>5215</v>
      </c>
      <c r="B5180" s="2" t="s">
        <v>23</v>
      </c>
      <c r="C5180" s="2" t="s">
        <v>30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tr">
        <f t="shared" si="120"/>
        <v>December</v>
      </c>
      <c r="J5180" s="2">
        <f>MONTH(H5180)</f>
        <v>12</v>
      </c>
      <c r="K5180" s="2">
        <f t="shared" si="122"/>
        <v>2024</v>
      </c>
      <c r="L5180" s="2">
        <f>H5180-G5180</f>
        <v>2</v>
      </c>
      <c r="M5180" s="2" t="str">
        <f t="shared" si="121"/>
        <v>early delivery</v>
      </c>
      <c r="N5180" s="2" t="s">
        <v>25</v>
      </c>
      <c r="O5180" s="2" t="s">
        <v>31</v>
      </c>
      <c r="P5180" s="2">
        <v>91.75</v>
      </c>
      <c r="Q5180" s="2" t="s">
        <v>52</v>
      </c>
      <c r="R5180" s="4" t="s">
        <v>15382</v>
      </c>
    </row>
    <row r="5181" spans="1:18" ht="14.25" customHeight="1" x14ac:dyDescent="0.3">
      <c r="A5181" s="2" t="s">
        <v>5216</v>
      </c>
      <c r="B5181" s="2" t="s">
        <v>45</v>
      </c>
      <c r="C5181" s="2" t="s">
        <v>24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tr">
        <f t="shared" si="120"/>
        <v>June</v>
      </c>
      <c r="J5181" s="2">
        <f>MONTH(H5181)</f>
        <v>6</v>
      </c>
      <c r="K5181" s="2">
        <f t="shared" si="122"/>
        <v>2023</v>
      </c>
      <c r="L5181" s="2">
        <f>H5181-G5181</f>
        <v>6</v>
      </c>
      <c r="M5181" s="2" t="str">
        <f t="shared" si="121"/>
        <v>on time delivery</v>
      </c>
      <c r="N5181" s="2" t="s">
        <v>35</v>
      </c>
      <c r="O5181" s="2" t="s">
        <v>31</v>
      </c>
      <c r="P5181" s="2">
        <v>120.72</v>
      </c>
      <c r="Q5181" s="2" t="s">
        <v>21</v>
      </c>
      <c r="R5181" s="4" t="s">
        <v>15382</v>
      </c>
    </row>
    <row r="5182" spans="1:18" ht="14.25" customHeight="1" x14ac:dyDescent="0.3">
      <c r="A5182" s="2" t="s">
        <v>5217</v>
      </c>
      <c r="B5182" s="2" t="s">
        <v>23</v>
      </c>
      <c r="C5182" s="2" t="s">
        <v>40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tr">
        <f t="shared" si="120"/>
        <v>August</v>
      </c>
      <c r="J5182" s="2">
        <f>MONTH(H5182)</f>
        <v>8</v>
      </c>
      <c r="K5182" s="2">
        <f t="shared" si="122"/>
        <v>2024</v>
      </c>
      <c r="L5182" s="2">
        <f>H5182-G5182</f>
        <v>3</v>
      </c>
      <c r="M5182" s="2" t="str">
        <f t="shared" si="121"/>
        <v>delay delivery</v>
      </c>
      <c r="N5182" s="2" t="s">
        <v>35</v>
      </c>
      <c r="O5182" s="2" t="s">
        <v>20</v>
      </c>
      <c r="P5182" s="2">
        <v>665.31</v>
      </c>
      <c r="Q5182" s="2" t="s">
        <v>32</v>
      </c>
      <c r="R5182" s="4" t="s">
        <v>15382</v>
      </c>
    </row>
    <row r="5183" spans="1:18" ht="14.25" customHeight="1" x14ac:dyDescent="0.3">
      <c r="A5183" s="2" t="s">
        <v>5218</v>
      </c>
      <c r="B5183" s="2" t="s">
        <v>29</v>
      </c>
      <c r="C5183" s="2" t="s">
        <v>30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tr">
        <f t="shared" si="120"/>
        <v>April</v>
      </c>
      <c r="J5183" s="2">
        <f>MONTH(H5183)</f>
        <v>4</v>
      </c>
      <c r="K5183" s="2">
        <f t="shared" si="122"/>
        <v>2024</v>
      </c>
      <c r="L5183" s="2">
        <f>H5183-G5183</f>
        <v>2</v>
      </c>
      <c r="M5183" s="2" t="str">
        <f t="shared" si="121"/>
        <v>early delivery</v>
      </c>
      <c r="N5183" s="2" t="s">
        <v>19</v>
      </c>
      <c r="O5183" s="2" t="s">
        <v>31</v>
      </c>
      <c r="P5183" s="2">
        <v>822.78</v>
      </c>
      <c r="Q5183" s="2" t="s">
        <v>21</v>
      </c>
      <c r="R5183" s="4" t="s">
        <v>15382</v>
      </c>
    </row>
    <row r="5184" spans="1:18" ht="14.25" customHeight="1" x14ac:dyDescent="0.3">
      <c r="A5184" s="2" t="s">
        <v>5219</v>
      </c>
      <c r="B5184" s="2" t="s">
        <v>23</v>
      </c>
      <c r="C5184" s="2" t="s">
        <v>18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tr">
        <f t="shared" si="120"/>
        <v>March</v>
      </c>
      <c r="J5184" s="2">
        <f>MONTH(H5184)</f>
        <v>3</v>
      </c>
      <c r="K5184" s="2">
        <f t="shared" si="122"/>
        <v>2023</v>
      </c>
      <c r="L5184" s="2">
        <f>H5184-G5184</f>
        <v>7</v>
      </c>
      <c r="M5184" s="2" t="str">
        <f t="shared" si="121"/>
        <v>on time delivery</v>
      </c>
      <c r="N5184" s="2" t="s">
        <v>25</v>
      </c>
      <c r="O5184" s="2" t="s">
        <v>26</v>
      </c>
      <c r="P5184" s="2">
        <v>381.81</v>
      </c>
      <c r="Q5184" s="2" t="s">
        <v>52</v>
      </c>
      <c r="R5184" s="4" t="s">
        <v>15382</v>
      </c>
    </row>
    <row r="5185" spans="1:18" ht="14.25" customHeight="1" x14ac:dyDescent="0.3">
      <c r="A5185" s="2" t="s">
        <v>5220</v>
      </c>
      <c r="B5185" s="2" t="s">
        <v>17</v>
      </c>
      <c r="C5185" s="2" t="s">
        <v>37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tr">
        <f t="shared" si="120"/>
        <v>April</v>
      </c>
      <c r="J5185" s="2">
        <f>MONTH(H5185)</f>
        <v>4</v>
      </c>
      <c r="K5185" s="2">
        <f t="shared" si="122"/>
        <v>2024</v>
      </c>
      <c r="L5185" s="2">
        <f>H5185-G5185</f>
        <v>3</v>
      </c>
      <c r="M5185" s="2" t="str">
        <f t="shared" si="121"/>
        <v>delay delivery</v>
      </c>
      <c r="N5185" s="2" t="s">
        <v>35</v>
      </c>
      <c r="O5185" s="2" t="s">
        <v>26</v>
      </c>
      <c r="P5185" s="2">
        <v>1297.8599999999999</v>
      </c>
      <c r="Q5185" s="2" t="s">
        <v>52</v>
      </c>
      <c r="R5185" s="4" t="s">
        <v>15382</v>
      </c>
    </row>
    <row r="5186" spans="1:18" ht="14.25" customHeight="1" x14ac:dyDescent="0.3">
      <c r="A5186" s="2" t="s">
        <v>5221</v>
      </c>
      <c r="B5186" s="2" t="s">
        <v>45</v>
      </c>
      <c r="C5186" s="2" t="s">
        <v>40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tr">
        <f t="shared" si="120"/>
        <v>March</v>
      </c>
      <c r="J5186" s="2">
        <f>MONTH(H5186)</f>
        <v>3</v>
      </c>
      <c r="K5186" s="2">
        <f t="shared" si="122"/>
        <v>2024</v>
      </c>
      <c r="L5186" s="2">
        <f>H5186-G5186</f>
        <v>2</v>
      </c>
      <c r="M5186" s="2" t="str">
        <f t="shared" si="121"/>
        <v>early delivery</v>
      </c>
      <c r="N5186" s="2" t="s">
        <v>25</v>
      </c>
      <c r="O5186" s="2" t="s">
        <v>26</v>
      </c>
      <c r="P5186" s="2">
        <v>443.56</v>
      </c>
      <c r="Q5186" s="2" t="s">
        <v>43</v>
      </c>
      <c r="R5186" s="4" t="s">
        <v>15382</v>
      </c>
    </row>
    <row r="5187" spans="1:18" ht="14.25" customHeight="1" x14ac:dyDescent="0.3">
      <c r="A5187" s="2" t="s">
        <v>5222</v>
      </c>
      <c r="B5187" s="2" t="s">
        <v>45</v>
      </c>
      <c r="C5187" s="2" t="s">
        <v>37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tr">
        <f t="shared" si="120"/>
        <v>May</v>
      </c>
      <c r="J5187" s="2">
        <f>MONTH(H5187)</f>
        <v>5</v>
      </c>
      <c r="K5187" s="2">
        <f t="shared" ref="K5187:K5250" si="123">YEAR(H5187)</f>
        <v>2023</v>
      </c>
      <c r="L5187" s="2">
        <f>H5187-G5187</f>
        <v>2</v>
      </c>
      <c r="M5187" s="2" t="str">
        <f t="shared" si="121"/>
        <v>early delivery</v>
      </c>
      <c r="N5187" s="2" t="s">
        <v>19</v>
      </c>
      <c r="O5187" s="2" t="s">
        <v>20</v>
      </c>
      <c r="P5187" s="2">
        <v>351.14</v>
      </c>
      <c r="Q5187" s="2" t="s">
        <v>32</v>
      </c>
      <c r="R5187" s="4" t="s">
        <v>15382</v>
      </c>
    </row>
    <row r="5188" spans="1:18" ht="14.25" customHeight="1" x14ac:dyDescent="0.3">
      <c r="A5188" s="2" t="s">
        <v>5223</v>
      </c>
      <c r="B5188" s="2" t="s">
        <v>17</v>
      </c>
      <c r="C5188" s="2" t="s">
        <v>37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tr">
        <f t="shared" si="120"/>
        <v>November</v>
      </c>
      <c r="J5188" s="2">
        <f>MONTH(H5188)</f>
        <v>11</v>
      </c>
      <c r="K5188" s="2">
        <f t="shared" si="123"/>
        <v>2023</v>
      </c>
      <c r="L5188" s="2">
        <f>H5188-G5188</f>
        <v>2</v>
      </c>
      <c r="M5188" s="2" t="str">
        <f t="shared" si="121"/>
        <v>early delivery</v>
      </c>
      <c r="N5188" s="2" t="s">
        <v>35</v>
      </c>
      <c r="O5188" s="2" t="s">
        <v>20</v>
      </c>
      <c r="P5188" s="2">
        <v>249.68</v>
      </c>
      <c r="Q5188" s="2" t="s">
        <v>43</v>
      </c>
      <c r="R5188" s="4" t="s">
        <v>15382</v>
      </c>
    </row>
    <row r="5189" spans="1:18" ht="14.25" customHeight="1" x14ac:dyDescent="0.3">
      <c r="A5189" s="2" t="s">
        <v>5224</v>
      </c>
      <c r="B5189" s="2" t="s">
        <v>23</v>
      </c>
      <c r="C5189" s="2" t="s">
        <v>24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tr">
        <f t="shared" si="120"/>
        <v>March</v>
      </c>
      <c r="J5189" s="2">
        <f>MONTH(H5189)</f>
        <v>3</v>
      </c>
      <c r="K5189" s="2">
        <f t="shared" si="123"/>
        <v>2024</v>
      </c>
      <c r="L5189" s="2">
        <f>H5189-G5189</f>
        <v>4</v>
      </c>
      <c r="M5189" s="2" t="str">
        <f t="shared" si="121"/>
        <v>delay delivery</v>
      </c>
      <c r="N5189" s="2" t="s">
        <v>35</v>
      </c>
      <c r="O5189" s="2" t="s">
        <v>26</v>
      </c>
      <c r="P5189" s="2">
        <v>836.58</v>
      </c>
      <c r="Q5189" s="2" t="s">
        <v>43</v>
      </c>
      <c r="R5189" s="4" t="s">
        <v>15382</v>
      </c>
    </row>
    <row r="5190" spans="1:18" ht="14.25" customHeight="1" x14ac:dyDescent="0.3">
      <c r="A5190" s="2" t="s">
        <v>5225</v>
      </c>
      <c r="B5190" s="2" t="s">
        <v>29</v>
      </c>
      <c r="C5190" s="2" t="s">
        <v>40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tr">
        <f t="shared" si="120"/>
        <v>October</v>
      </c>
      <c r="J5190" s="2">
        <f>MONTH(H5190)</f>
        <v>10</v>
      </c>
      <c r="K5190" s="2">
        <f t="shared" si="123"/>
        <v>2024</v>
      </c>
      <c r="L5190" s="2">
        <f>H5190-G5190</f>
        <v>3</v>
      </c>
      <c r="M5190" s="2" t="str">
        <f t="shared" si="121"/>
        <v>delay delivery</v>
      </c>
      <c r="N5190" s="2" t="s">
        <v>25</v>
      </c>
      <c r="O5190" s="2" t="s">
        <v>31</v>
      </c>
      <c r="P5190" s="2">
        <v>408.56</v>
      </c>
      <c r="Q5190" s="2" t="s">
        <v>43</v>
      </c>
      <c r="R5190" s="4" t="s">
        <v>15382</v>
      </c>
    </row>
    <row r="5191" spans="1:18" ht="14.25" customHeight="1" x14ac:dyDescent="0.3">
      <c r="A5191" s="2" t="s">
        <v>5226</v>
      </c>
      <c r="B5191" s="2" t="s">
        <v>17</v>
      </c>
      <c r="C5191" s="2" t="s">
        <v>37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tr">
        <f t="shared" si="120"/>
        <v>June</v>
      </c>
      <c r="J5191" s="2">
        <f>MONTH(H5191)</f>
        <v>6</v>
      </c>
      <c r="K5191" s="2">
        <f t="shared" si="123"/>
        <v>2024</v>
      </c>
      <c r="L5191" s="2">
        <f>H5191-G5191</f>
        <v>3</v>
      </c>
      <c r="M5191" s="2" t="str">
        <f t="shared" si="121"/>
        <v>delay delivery</v>
      </c>
      <c r="N5191" s="2" t="s">
        <v>19</v>
      </c>
      <c r="O5191" s="2" t="s">
        <v>26</v>
      </c>
      <c r="P5191" s="2">
        <v>940.14</v>
      </c>
      <c r="Q5191" s="2" t="s">
        <v>27</v>
      </c>
      <c r="R5191" s="4" t="s">
        <v>15382</v>
      </c>
    </row>
    <row r="5192" spans="1:18" ht="14.25" customHeight="1" x14ac:dyDescent="0.3">
      <c r="A5192" s="2" t="s">
        <v>5227</v>
      </c>
      <c r="B5192" s="2" t="s">
        <v>17</v>
      </c>
      <c r="C5192" s="2" t="s">
        <v>18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tr">
        <f t="shared" si="120"/>
        <v>July</v>
      </c>
      <c r="J5192" s="2">
        <f>MONTH(H5192)</f>
        <v>7</v>
      </c>
      <c r="K5192" s="2">
        <f t="shared" si="123"/>
        <v>2024</v>
      </c>
      <c r="L5192" s="2">
        <f>H5192-G5192</f>
        <v>4</v>
      </c>
      <c r="M5192" s="2" t="str">
        <f t="shared" si="121"/>
        <v>delay delivery</v>
      </c>
      <c r="N5192" s="2" t="s">
        <v>19</v>
      </c>
      <c r="O5192" s="2" t="s">
        <v>31</v>
      </c>
      <c r="P5192" s="2">
        <v>89.91</v>
      </c>
      <c r="Q5192" s="2" t="s">
        <v>38</v>
      </c>
      <c r="R5192" s="4" t="s">
        <v>15382</v>
      </c>
    </row>
    <row r="5193" spans="1:18" ht="14.25" customHeight="1" x14ac:dyDescent="0.3">
      <c r="A5193" s="2" t="s">
        <v>5228</v>
      </c>
      <c r="B5193" s="2" t="s">
        <v>23</v>
      </c>
      <c r="C5193" s="2" t="s">
        <v>30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tr">
        <f t="shared" si="120"/>
        <v>March</v>
      </c>
      <c r="J5193" s="2">
        <f>MONTH(H5193)</f>
        <v>3</v>
      </c>
      <c r="K5193" s="2">
        <f t="shared" si="123"/>
        <v>2023</v>
      </c>
      <c r="L5193" s="2">
        <f>H5193-G5193</f>
        <v>5</v>
      </c>
      <c r="M5193" s="2" t="str">
        <f t="shared" si="121"/>
        <v>delay delivery</v>
      </c>
      <c r="N5193" s="2" t="s">
        <v>25</v>
      </c>
      <c r="O5193" s="2" t="s">
        <v>31</v>
      </c>
      <c r="P5193" s="2">
        <v>444.67</v>
      </c>
      <c r="Q5193" s="2" t="s">
        <v>27</v>
      </c>
      <c r="R5193" s="4" t="s">
        <v>15382</v>
      </c>
    </row>
    <row r="5194" spans="1:18" ht="14.25" customHeight="1" x14ac:dyDescent="0.3">
      <c r="A5194" s="2" t="s">
        <v>5229</v>
      </c>
      <c r="B5194" s="2" t="s">
        <v>45</v>
      </c>
      <c r="C5194" s="2" t="s">
        <v>40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tr">
        <f t="shared" si="120"/>
        <v>June</v>
      </c>
      <c r="J5194" s="2">
        <f>MONTH(H5194)</f>
        <v>6</v>
      </c>
      <c r="K5194" s="2">
        <f t="shared" si="123"/>
        <v>2023</v>
      </c>
      <c r="L5194" s="2">
        <f>H5194-G5194</f>
        <v>2</v>
      </c>
      <c r="M5194" s="2" t="str">
        <f t="shared" si="121"/>
        <v>early delivery</v>
      </c>
      <c r="N5194" s="2" t="s">
        <v>19</v>
      </c>
      <c r="O5194" s="2" t="s">
        <v>31</v>
      </c>
      <c r="P5194" s="2">
        <v>162.25</v>
      </c>
      <c r="Q5194" s="2" t="s">
        <v>43</v>
      </c>
      <c r="R5194" s="4" t="s">
        <v>15382</v>
      </c>
    </row>
    <row r="5195" spans="1:18" ht="14.25" customHeight="1" x14ac:dyDescent="0.3">
      <c r="A5195" s="2" t="s">
        <v>5230</v>
      </c>
      <c r="B5195" s="2" t="s">
        <v>23</v>
      </c>
      <c r="C5195" s="2" t="s">
        <v>24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tr">
        <f t="shared" si="120"/>
        <v>April</v>
      </c>
      <c r="J5195" s="2">
        <f>MONTH(H5195)</f>
        <v>4</v>
      </c>
      <c r="K5195" s="2">
        <f t="shared" si="123"/>
        <v>2024</v>
      </c>
      <c r="L5195" s="2">
        <f>H5195-G5195</f>
        <v>1</v>
      </c>
      <c r="M5195" s="2" t="str">
        <f t="shared" si="121"/>
        <v>early delivery</v>
      </c>
      <c r="N5195" s="2" t="s">
        <v>19</v>
      </c>
      <c r="O5195" s="2" t="s">
        <v>31</v>
      </c>
      <c r="P5195" s="2">
        <v>91.12</v>
      </c>
      <c r="Q5195" s="2" t="s">
        <v>32</v>
      </c>
      <c r="R5195" s="4" t="s">
        <v>15382</v>
      </c>
    </row>
    <row r="5196" spans="1:18" ht="14.25" customHeight="1" x14ac:dyDescent="0.3">
      <c r="A5196" s="2" t="s">
        <v>5231</v>
      </c>
      <c r="B5196" s="2" t="s">
        <v>17</v>
      </c>
      <c r="C5196" s="2" t="s">
        <v>40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tr">
        <f t="shared" si="120"/>
        <v>March</v>
      </c>
      <c r="J5196" s="2">
        <f>MONTH(H5196)</f>
        <v>3</v>
      </c>
      <c r="K5196" s="2">
        <f t="shared" si="123"/>
        <v>2023</v>
      </c>
      <c r="L5196" s="2">
        <f>H5196-G5196</f>
        <v>3</v>
      </c>
      <c r="M5196" s="2" t="str">
        <f t="shared" si="121"/>
        <v>delay delivery</v>
      </c>
      <c r="N5196" s="2" t="s">
        <v>25</v>
      </c>
      <c r="O5196" s="2" t="s">
        <v>31</v>
      </c>
      <c r="P5196" s="2">
        <v>833.71</v>
      </c>
      <c r="Q5196" s="2" t="s">
        <v>21</v>
      </c>
      <c r="R5196" s="4" t="s">
        <v>15382</v>
      </c>
    </row>
    <row r="5197" spans="1:18" ht="14.25" customHeight="1" x14ac:dyDescent="0.3">
      <c r="A5197" s="2" t="s">
        <v>5232</v>
      </c>
      <c r="B5197" s="2" t="s">
        <v>17</v>
      </c>
      <c r="C5197" s="2" t="s">
        <v>24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tr">
        <f t="shared" si="120"/>
        <v>December</v>
      </c>
      <c r="J5197" s="2">
        <f>MONTH(H5197)</f>
        <v>12</v>
      </c>
      <c r="K5197" s="2">
        <f t="shared" si="123"/>
        <v>2023</v>
      </c>
      <c r="L5197" s="2">
        <f>H5197-G5197</f>
        <v>3</v>
      </c>
      <c r="M5197" s="2" t="str">
        <f t="shared" si="121"/>
        <v>delay delivery</v>
      </c>
      <c r="N5197" s="2" t="s">
        <v>25</v>
      </c>
      <c r="O5197" s="2" t="s">
        <v>26</v>
      </c>
      <c r="P5197" s="2">
        <v>187.14</v>
      </c>
      <c r="Q5197" s="2" t="s">
        <v>52</v>
      </c>
      <c r="R5197" s="4" t="s">
        <v>15382</v>
      </c>
    </row>
    <row r="5198" spans="1:18" ht="14.25" customHeight="1" x14ac:dyDescent="0.3">
      <c r="A5198" s="2" t="s">
        <v>5233</v>
      </c>
      <c r="B5198" s="2" t="s">
        <v>45</v>
      </c>
      <c r="C5198" s="2" t="s">
        <v>30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tr">
        <f t="shared" si="120"/>
        <v>November</v>
      </c>
      <c r="J5198" s="2">
        <f>MONTH(H5198)</f>
        <v>11</v>
      </c>
      <c r="K5198" s="2">
        <f t="shared" si="123"/>
        <v>2023</v>
      </c>
      <c r="L5198" s="2">
        <f>H5198-G5198</f>
        <v>7</v>
      </c>
      <c r="M5198" s="2" t="str">
        <f t="shared" si="121"/>
        <v>on time delivery</v>
      </c>
      <c r="N5198" s="2" t="s">
        <v>35</v>
      </c>
      <c r="O5198" s="2" t="s">
        <v>26</v>
      </c>
      <c r="P5198" s="2">
        <v>293.56</v>
      </c>
      <c r="Q5198" s="2" t="s">
        <v>27</v>
      </c>
      <c r="R5198" s="4" t="s">
        <v>15382</v>
      </c>
    </row>
    <row r="5199" spans="1:18" ht="14.25" customHeight="1" x14ac:dyDescent="0.3">
      <c r="A5199" s="2" t="s">
        <v>5234</v>
      </c>
      <c r="B5199" s="2" t="s">
        <v>45</v>
      </c>
      <c r="C5199" s="2" t="s">
        <v>18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tr">
        <f t="shared" si="120"/>
        <v>October</v>
      </c>
      <c r="J5199" s="2">
        <f>MONTH(H5199)</f>
        <v>10</v>
      </c>
      <c r="K5199" s="2">
        <f t="shared" si="123"/>
        <v>2023</v>
      </c>
      <c r="L5199" s="2">
        <f>H5199-G5199</f>
        <v>1</v>
      </c>
      <c r="M5199" s="2" t="str">
        <f t="shared" si="121"/>
        <v>early delivery</v>
      </c>
      <c r="N5199" s="2" t="s">
        <v>19</v>
      </c>
      <c r="O5199" s="2" t="s">
        <v>20</v>
      </c>
      <c r="P5199" s="2">
        <v>247.99</v>
      </c>
      <c r="Q5199" s="2" t="s">
        <v>43</v>
      </c>
      <c r="R5199" s="4" t="s">
        <v>15382</v>
      </c>
    </row>
    <row r="5200" spans="1:18" ht="14.25" customHeight="1" x14ac:dyDescent="0.3">
      <c r="A5200" s="2" t="s">
        <v>5235</v>
      </c>
      <c r="B5200" s="2" t="s">
        <v>45</v>
      </c>
      <c r="C5200" s="2" t="s">
        <v>37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tr">
        <f t="shared" si="120"/>
        <v>January</v>
      </c>
      <c r="J5200" s="2">
        <f>MONTH(H5200)</f>
        <v>1</v>
      </c>
      <c r="K5200" s="2">
        <f t="shared" si="123"/>
        <v>2023</v>
      </c>
      <c r="L5200" s="2">
        <f>H5200-G5200</f>
        <v>1</v>
      </c>
      <c r="M5200" s="2" t="str">
        <f t="shared" si="121"/>
        <v>early delivery</v>
      </c>
      <c r="N5200" s="2" t="s">
        <v>19</v>
      </c>
      <c r="O5200" s="2" t="s">
        <v>26</v>
      </c>
      <c r="P5200" s="2">
        <v>333.48</v>
      </c>
      <c r="Q5200" s="2" t="s">
        <v>52</v>
      </c>
      <c r="R5200" s="4" t="s">
        <v>15382</v>
      </c>
    </row>
    <row r="5201" spans="1:18" ht="14.25" customHeight="1" x14ac:dyDescent="0.3">
      <c r="A5201" s="2" t="s">
        <v>5236</v>
      </c>
      <c r="B5201" s="2" t="s">
        <v>23</v>
      </c>
      <c r="C5201" s="2" t="s">
        <v>40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tr">
        <f t="shared" si="120"/>
        <v>December</v>
      </c>
      <c r="J5201" s="2">
        <f>MONTH(H5201)</f>
        <v>12</v>
      </c>
      <c r="K5201" s="2">
        <f t="shared" si="123"/>
        <v>2023</v>
      </c>
      <c r="L5201" s="2">
        <f>H5201-G5201</f>
        <v>6</v>
      </c>
      <c r="M5201" s="2" t="str">
        <f t="shared" si="121"/>
        <v>on time delivery</v>
      </c>
      <c r="N5201" s="2" t="s">
        <v>35</v>
      </c>
      <c r="O5201" s="2" t="s">
        <v>31</v>
      </c>
      <c r="P5201" s="2">
        <v>1099.32</v>
      </c>
      <c r="Q5201" s="2" t="s">
        <v>43</v>
      </c>
      <c r="R5201" s="4" t="s">
        <v>15382</v>
      </c>
    </row>
    <row r="5202" spans="1:18" ht="14.25" customHeight="1" x14ac:dyDescent="0.3">
      <c r="A5202" s="2" t="s">
        <v>5237</v>
      </c>
      <c r="B5202" s="2" t="s">
        <v>45</v>
      </c>
      <c r="C5202" s="2" t="s">
        <v>24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tr">
        <f t="shared" si="120"/>
        <v>June</v>
      </c>
      <c r="J5202" s="2">
        <f>MONTH(H5202)</f>
        <v>6</v>
      </c>
      <c r="K5202" s="2">
        <f t="shared" si="123"/>
        <v>2024</v>
      </c>
      <c r="L5202" s="2">
        <f>H5202-G5202</f>
        <v>1</v>
      </c>
      <c r="M5202" s="2" t="str">
        <f t="shared" si="121"/>
        <v>early delivery</v>
      </c>
      <c r="N5202" s="2" t="s">
        <v>25</v>
      </c>
      <c r="O5202" s="2" t="s">
        <v>26</v>
      </c>
      <c r="P5202" s="2">
        <v>801.01</v>
      </c>
      <c r="Q5202" s="2" t="s">
        <v>38</v>
      </c>
      <c r="R5202" s="4" t="s">
        <v>15382</v>
      </c>
    </row>
    <row r="5203" spans="1:18" ht="14.25" customHeight="1" x14ac:dyDescent="0.3">
      <c r="A5203" s="2" t="s">
        <v>5238</v>
      </c>
      <c r="B5203" s="2" t="s">
        <v>17</v>
      </c>
      <c r="C5203" s="2" t="s">
        <v>30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tr">
        <f t="shared" si="120"/>
        <v>April</v>
      </c>
      <c r="J5203" s="2">
        <f>MONTH(H5203)</f>
        <v>4</v>
      </c>
      <c r="K5203" s="2">
        <f t="shared" si="123"/>
        <v>2024</v>
      </c>
      <c r="L5203" s="2">
        <f>H5203-G5203</f>
        <v>4</v>
      </c>
      <c r="M5203" s="2" t="str">
        <f t="shared" si="121"/>
        <v>delay delivery</v>
      </c>
      <c r="N5203" s="2" t="s">
        <v>19</v>
      </c>
      <c r="O5203" s="2" t="s">
        <v>31</v>
      </c>
      <c r="P5203" s="2">
        <v>926.69</v>
      </c>
      <c r="Q5203" s="2" t="s">
        <v>38</v>
      </c>
      <c r="R5203" s="4" t="s">
        <v>15382</v>
      </c>
    </row>
    <row r="5204" spans="1:18" ht="14.25" customHeight="1" x14ac:dyDescent="0.3">
      <c r="A5204" s="2" t="s">
        <v>5239</v>
      </c>
      <c r="B5204" s="2" t="s">
        <v>17</v>
      </c>
      <c r="C5204" s="2" t="s">
        <v>37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tr">
        <f t="shared" si="120"/>
        <v>February</v>
      </c>
      <c r="J5204" s="2">
        <f>MONTH(H5204)</f>
        <v>2</v>
      </c>
      <c r="K5204" s="2">
        <f t="shared" si="123"/>
        <v>2023</v>
      </c>
      <c r="L5204" s="2">
        <f>H5204-G5204</f>
        <v>2</v>
      </c>
      <c r="M5204" s="2" t="str">
        <f t="shared" si="121"/>
        <v>early delivery</v>
      </c>
      <c r="N5204" s="2" t="s">
        <v>25</v>
      </c>
      <c r="O5204" s="2" t="s">
        <v>20</v>
      </c>
      <c r="P5204" s="2">
        <v>856.93</v>
      </c>
      <c r="Q5204" s="2" t="s">
        <v>43</v>
      </c>
      <c r="R5204" s="4" t="s">
        <v>15382</v>
      </c>
    </row>
    <row r="5205" spans="1:18" ht="14.25" customHeight="1" x14ac:dyDescent="0.3">
      <c r="A5205" s="2" t="s">
        <v>5240</v>
      </c>
      <c r="B5205" s="2" t="s">
        <v>29</v>
      </c>
      <c r="C5205" s="2" t="s">
        <v>30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tr">
        <f t="shared" si="120"/>
        <v>March</v>
      </c>
      <c r="J5205" s="2">
        <f>MONTH(H5205)</f>
        <v>3</v>
      </c>
      <c r="K5205" s="2">
        <f t="shared" si="123"/>
        <v>2024</v>
      </c>
      <c r="L5205" s="2">
        <f>H5205-G5205</f>
        <v>2</v>
      </c>
      <c r="M5205" s="2" t="str">
        <f t="shared" si="121"/>
        <v>early delivery</v>
      </c>
      <c r="N5205" s="2" t="s">
        <v>19</v>
      </c>
      <c r="O5205" s="2" t="s">
        <v>26</v>
      </c>
      <c r="P5205" s="2">
        <v>300.25</v>
      </c>
      <c r="Q5205" s="2" t="s">
        <v>52</v>
      </c>
      <c r="R5205" s="4" t="s">
        <v>15382</v>
      </c>
    </row>
    <row r="5206" spans="1:18" ht="14.25" customHeight="1" x14ac:dyDescent="0.3">
      <c r="A5206" s="2" t="s">
        <v>5241</v>
      </c>
      <c r="B5206" s="2" t="s">
        <v>23</v>
      </c>
      <c r="C5206" s="2" t="s">
        <v>18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tr">
        <f t="shared" si="120"/>
        <v>December</v>
      </c>
      <c r="J5206" s="2">
        <f>MONTH(H5206)</f>
        <v>12</v>
      </c>
      <c r="K5206" s="2">
        <f t="shared" si="123"/>
        <v>2023</v>
      </c>
      <c r="L5206" s="2">
        <f>H5206-G5206</f>
        <v>1</v>
      </c>
      <c r="M5206" s="2" t="str">
        <f t="shared" si="121"/>
        <v>early delivery</v>
      </c>
      <c r="N5206" s="2" t="s">
        <v>25</v>
      </c>
      <c r="O5206" s="2" t="s">
        <v>26</v>
      </c>
      <c r="P5206" s="2">
        <v>827.91</v>
      </c>
      <c r="Q5206" s="2" t="s">
        <v>43</v>
      </c>
      <c r="R5206" s="4" t="s">
        <v>15382</v>
      </c>
    </row>
    <row r="5207" spans="1:18" ht="14.25" customHeight="1" x14ac:dyDescent="0.3">
      <c r="A5207" s="2" t="s">
        <v>5242</v>
      </c>
      <c r="B5207" s="2" t="s">
        <v>29</v>
      </c>
      <c r="C5207" s="2" t="s">
        <v>37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tr">
        <f t="shared" si="120"/>
        <v>November</v>
      </c>
      <c r="J5207" s="2">
        <f>MONTH(H5207)</f>
        <v>11</v>
      </c>
      <c r="K5207" s="2">
        <f t="shared" si="123"/>
        <v>2023</v>
      </c>
      <c r="L5207" s="2">
        <f>H5207-G5207</f>
        <v>5</v>
      </c>
      <c r="M5207" s="2" t="str">
        <f t="shared" si="121"/>
        <v>delay delivery</v>
      </c>
      <c r="N5207" s="2" t="s">
        <v>35</v>
      </c>
      <c r="O5207" s="2" t="s">
        <v>26</v>
      </c>
      <c r="P5207" s="2">
        <v>47.03</v>
      </c>
      <c r="Q5207" s="2" t="s">
        <v>21</v>
      </c>
      <c r="R5207" s="4" t="s">
        <v>15382</v>
      </c>
    </row>
    <row r="5208" spans="1:18" ht="14.25" customHeight="1" x14ac:dyDescent="0.3">
      <c r="A5208" s="2" t="s">
        <v>5243</v>
      </c>
      <c r="B5208" s="2" t="s">
        <v>17</v>
      </c>
      <c r="C5208" s="2" t="s">
        <v>37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tr">
        <f t="shared" si="120"/>
        <v>March</v>
      </c>
      <c r="J5208" s="2">
        <f>MONTH(H5208)</f>
        <v>3</v>
      </c>
      <c r="K5208" s="2">
        <f t="shared" si="123"/>
        <v>2023</v>
      </c>
      <c r="L5208" s="2">
        <f>H5208-G5208</f>
        <v>2</v>
      </c>
      <c r="M5208" s="2" t="str">
        <f t="shared" si="121"/>
        <v>early delivery</v>
      </c>
      <c r="N5208" s="2" t="s">
        <v>19</v>
      </c>
      <c r="O5208" s="2" t="s">
        <v>31</v>
      </c>
      <c r="P5208" s="2">
        <v>1198.72</v>
      </c>
      <c r="Q5208" s="2" t="s">
        <v>43</v>
      </c>
      <c r="R5208" s="4" t="s">
        <v>15382</v>
      </c>
    </row>
    <row r="5209" spans="1:18" ht="14.25" customHeight="1" x14ac:dyDescent="0.3">
      <c r="A5209" s="2" t="s">
        <v>5244</v>
      </c>
      <c r="B5209" s="2" t="s">
        <v>29</v>
      </c>
      <c r="C5209" s="2" t="s">
        <v>37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tr">
        <f t="shared" si="120"/>
        <v>September</v>
      </c>
      <c r="J5209" s="2">
        <f>MONTH(H5209)</f>
        <v>9</v>
      </c>
      <c r="K5209" s="2">
        <f t="shared" si="123"/>
        <v>2023</v>
      </c>
      <c r="L5209" s="2">
        <f>H5209-G5209</f>
        <v>5</v>
      </c>
      <c r="M5209" s="2" t="str">
        <f t="shared" si="121"/>
        <v>delay delivery</v>
      </c>
      <c r="N5209" s="2" t="s">
        <v>35</v>
      </c>
      <c r="O5209" s="2" t="s">
        <v>20</v>
      </c>
      <c r="P5209" s="2">
        <v>957.15</v>
      </c>
      <c r="Q5209" s="2" t="s">
        <v>52</v>
      </c>
      <c r="R5209" s="4" t="s">
        <v>15382</v>
      </c>
    </row>
    <row r="5210" spans="1:18" ht="14.25" customHeight="1" x14ac:dyDescent="0.3">
      <c r="A5210" s="2" t="s">
        <v>5245</v>
      </c>
      <c r="B5210" s="2" t="s">
        <v>17</v>
      </c>
      <c r="C5210" s="2" t="s">
        <v>24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tr">
        <f t="shared" si="120"/>
        <v>January</v>
      </c>
      <c r="J5210" s="2">
        <f>MONTH(H5210)</f>
        <v>1</v>
      </c>
      <c r="K5210" s="2">
        <f t="shared" si="123"/>
        <v>2024</v>
      </c>
      <c r="L5210" s="2">
        <f>H5210-G5210</f>
        <v>2</v>
      </c>
      <c r="M5210" s="2" t="str">
        <f t="shared" si="121"/>
        <v>early delivery</v>
      </c>
      <c r="N5210" s="2" t="s">
        <v>25</v>
      </c>
      <c r="O5210" s="2" t="s">
        <v>31</v>
      </c>
      <c r="P5210" s="2">
        <v>985.4</v>
      </c>
      <c r="Q5210" s="2" t="s">
        <v>43</v>
      </c>
      <c r="R5210" s="4" t="s">
        <v>15382</v>
      </c>
    </row>
    <row r="5211" spans="1:18" ht="14.25" customHeight="1" x14ac:dyDescent="0.3">
      <c r="A5211" s="2" t="s">
        <v>5246</v>
      </c>
      <c r="B5211" s="2" t="s">
        <v>29</v>
      </c>
      <c r="C5211" s="2" t="s">
        <v>37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tr">
        <f t="shared" si="120"/>
        <v>November</v>
      </c>
      <c r="J5211" s="2">
        <f>MONTH(H5211)</f>
        <v>11</v>
      </c>
      <c r="K5211" s="2">
        <f t="shared" si="123"/>
        <v>2023</v>
      </c>
      <c r="L5211" s="2">
        <f>H5211-G5211</f>
        <v>7</v>
      </c>
      <c r="M5211" s="2" t="str">
        <f t="shared" si="121"/>
        <v>on time delivery</v>
      </c>
      <c r="N5211" s="2" t="s">
        <v>19</v>
      </c>
      <c r="O5211" s="2" t="s">
        <v>26</v>
      </c>
      <c r="P5211" s="2">
        <v>47.44</v>
      </c>
      <c r="Q5211" s="2" t="s">
        <v>52</v>
      </c>
      <c r="R5211" s="4" t="s">
        <v>15382</v>
      </c>
    </row>
    <row r="5212" spans="1:18" ht="14.25" customHeight="1" x14ac:dyDescent="0.3">
      <c r="A5212" s="2" t="s">
        <v>5247</v>
      </c>
      <c r="B5212" s="2" t="s">
        <v>45</v>
      </c>
      <c r="C5212" s="2" t="s">
        <v>30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tr">
        <f t="shared" si="120"/>
        <v>October</v>
      </c>
      <c r="J5212" s="2">
        <f>MONTH(H5212)</f>
        <v>10</v>
      </c>
      <c r="K5212" s="2">
        <f t="shared" si="123"/>
        <v>2023</v>
      </c>
      <c r="L5212" s="2">
        <f>H5212-G5212</f>
        <v>7</v>
      </c>
      <c r="M5212" s="2" t="str">
        <f t="shared" si="121"/>
        <v>on time delivery</v>
      </c>
      <c r="N5212" s="2" t="s">
        <v>35</v>
      </c>
      <c r="O5212" s="2" t="s">
        <v>20</v>
      </c>
      <c r="P5212" s="2">
        <v>277.89999999999998</v>
      </c>
      <c r="Q5212" s="2" t="s">
        <v>43</v>
      </c>
      <c r="R5212" s="4" t="s">
        <v>15382</v>
      </c>
    </row>
    <row r="5213" spans="1:18" ht="14.25" customHeight="1" x14ac:dyDescent="0.3">
      <c r="A5213" s="2" t="s">
        <v>5248</v>
      </c>
      <c r="B5213" s="2" t="s">
        <v>29</v>
      </c>
      <c r="C5213" s="2" t="s">
        <v>24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tr">
        <f t="shared" si="120"/>
        <v>June</v>
      </c>
      <c r="J5213" s="2">
        <f>MONTH(H5213)</f>
        <v>6</v>
      </c>
      <c r="K5213" s="2">
        <f t="shared" si="123"/>
        <v>2024</v>
      </c>
      <c r="L5213" s="2">
        <f>H5213-G5213</f>
        <v>6</v>
      </c>
      <c r="M5213" s="2" t="str">
        <f t="shared" si="121"/>
        <v>on time delivery</v>
      </c>
      <c r="N5213" s="2" t="s">
        <v>25</v>
      </c>
      <c r="O5213" s="2" t="s">
        <v>31</v>
      </c>
      <c r="P5213" s="2">
        <v>688.47</v>
      </c>
      <c r="Q5213" s="2" t="s">
        <v>43</v>
      </c>
      <c r="R5213" s="4" t="s">
        <v>15382</v>
      </c>
    </row>
    <row r="5214" spans="1:18" ht="14.25" customHeight="1" x14ac:dyDescent="0.3">
      <c r="A5214" s="2" t="s">
        <v>5249</v>
      </c>
      <c r="B5214" s="2" t="s">
        <v>45</v>
      </c>
      <c r="C5214" s="2" t="s">
        <v>37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tr">
        <f t="shared" si="120"/>
        <v>June</v>
      </c>
      <c r="J5214" s="2">
        <f>MONTH(H5214)</f>
        <v>6</v>
      </c>
      <c r="K5214" s="2">
        <f t="shared" si="123"/>
        <v>2024</v>
      </c>
      <c r="L5214" s="2">
        <f>H5214-G5214</f>
        <v>7</v>
      </c>
      <c r="M5214" s="2" t="str">
        <f t="shared" si="121"/>
        <v>on time delivery</v>
      </c>
      <c r="N5214" s="2" t="s">
        <v>35</v>
      </c>
      <c r="O5214" s="2" t="s">
        <v>20</v>
      </c>
      <c r="P5214" s="2">
        <v>861.78</v>
      </c>
      <c r="Q5214" s="2" t="s">
        <v>38</v>
      </c>
      <c r="R5214" s="4" t="s">
        <v>15382</v>
      </c>
    </row>
    <row r="5215" spans="1:18" ht="14.25" customHeight="1" x14ac:dyDescent="0.3">
      <c r="A5215" s="2" t="s">
        <v>5250</v>
      </c>
      <c r="B5215" s="2" t="s">
        <v>45</v>
      </c>
      <c r="C5215" s="2" t="s">
        <v>30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tr">
        <f t="shared" si="120"/>
        <v>February</v>
      </c>
      <c r="J5215" s="2">
        <f>MONTH(H5215)</f>
        <v>2</v>
      </c>
      <c r="K5215" s="2">
        <f t="shared" si="123"/>
        <v>2024</v>
      </c>
      <c r="L5215" s="2">
        <f>H5215-G5215</f>
        <v>5</v>
      </c>
      <c r="M5215" s="2" t="str">
        <f t="shared" si="121"/>
        <v>delay delivery</v>
      </c>
      <c r="N5215" s="2" t="s">
        <v>25</v>
      </c>
      <c r="O5215" s="2" t="s">
        <v>31</v>
      </c>
      <c r="P5215" s="2">
        <v>106.82</v>
      </c>
      <c r="Q5215" s="2" t="s">
        <v>32</v>
      </c>
      <c r="R5215" s="4" t="s">
        <v>15382</v>
      </c>
    </row>
    <row r="5216" spans="1:18" ht="14.25" customHeight="1" x14ac:dyDescent="0.3">
      <c r="A5216" s="2" t="s">
        <v>5251</v>
      </c>
      <c r="B5216" s="2" t="s">
        <v>23</v>
      </c>
      <c r="C5216" s="2" t="s">
        <v>30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tr">
        <f t="shared" si="120"/>
        <v>October</v>
      </c>
      <c r="J5216" s="2">
        <f>MONTH(H5216)</f>
        <v>10</v>
      </c>
      <c r="K5216" s="2">
        <f t="shared" si="123"/>
        <v>2023</v>
      </c>
      <c r="L5216" s="2">
        <f>H5216-G5216</f>
        <v>4</v>
      </c>
      <c r="M5216" s="2" t="str">
        <f t="shared" si="121"/>
        <v>delay delivery</v>
      </c>
      <c r="N5216" s="2" t="s">
        <v>35</v>
      </c>
      <c r="O5216" s="2" t="s">
        <v>20</v>
      </c>
      <c r="P5216" s="2">
        <v>538.48</v>
      </c>
      <c r="Q5216" s="2" t="s">
        <v>43</v>
      </c>
      <c r="R5216" s="4" t="s">
        <v>15382</v>
      </c>
    </row>
    <row r="5217" spans="1:18" ht="14.25" customHeight="1" x14ac:dyDescent="0.3">
      <c r="A5217" s="2" t="s">
        <v>5252</v>
      </c>
      <c r="B5217" s="2" t="s">
        <v>45</v>
      </c>
      <c r="C5217" s="2" t="s">
        <v>40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tr">
        <f t="shared" si="120"/>
        <v>January</v>
      </c>
      <c r="J5217" s="2">
        <f>MONTH(H5217)</f>
        <v>1</v>
      </c>
      <c r="K5217" s="2">
        <f t="shared" si="123"/>
        <v>2024</v>
      </c>
      <c r="L5217" s="2">
        <f>H5217-G5217</f>
        <v>2</v>
      </c>
      <c r="M5217" s="2" t="str">
        <f t="shared" si="121"/>
        <v>early delivery</v>
      </c>
      <c r="N5217" s="2" t="s">
        <v>25</v>
      </c>
      <c r="O5217" s="2" t="s">
        <v>31</v>
      </c>
      <c r="P5217" s="2">
        <v>63.58</v>
      </c>
      <c r="Q5217" s="2" t="s">
        <v>52</v>
      </c>
      <c r="R5217" s="4" t="s">
        <v>15382</v>
      </c>
    </row>
    <row r="5218" spans="1:18" ht="14.25" customHeight="1" x14ac:dyDescent="0.3">
      <c r="A5218" s="2" t="s">
        <v>5253</v>
      </c>
      <c r="B5218" s="2" t="s">
        <v>45</v>
      </c>
      <c r="C5218" s="2" t="s">
        <v>30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tr">
        <f t="shared" si="120"/>
        <v>April</v>
      </c>
      <c r="J5218" s="2">
        <f>MONTH(H5218)</f>
        <v>4</v>
      </c>
      <c r="K5218" s="2">
        <f t="shared" si="123"/>
        <v>2023</v>
      </c>
      <c r="L5218" s="2">
        <f>H5218-G5218</f>
        <v>2</v>
      </c>
      <c r="M5218" s="2" t="str">
        <f t="shared" si="121"/>
        <v>early delivery</v>
      </c>
      <c r="N5218" s="2" t="s">
        <v>25</v>
      </c>
      <c r="O5218" s="2" t="s">
        <v>20</v>
      </c>
      <c r="P5218" s="2">
        <v>448.18</v>
      </c>
      <c r="Q5218" s="2" t="s">
        <v>32</v>
      </c>
      <c r="R5218" s="4" t="s">
        <v>15382</v>
      </c>
    </row>
    <row r="5219" spans="1:18" ht="14.25" customHeight="1" x14ac:dyDescent="0.3">
      <c r="A5219" s="2" t="s">
        <v>5254</v>
      </c>
      <c r="B5219" s="2" t="s">
        <v>29</v>
      </c>
      <c r="C5219" s="2" t="s">
        <v>18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tr">
        <f t="shared" si="120"/>
        <v>August</v>
      </c>
      <c r="J5219" s="2">
        <f>MONTH(H5219)</f>
        <v>8</v>
      </c>
      <c r="K5219" s="2">
        <f t="shared" si="123"/>
        <v>2023</v>
      </c>
      <c r="L5219" s="2">
        <f>H5219-G5219</f>
        <v>3</v>
      </c>
      <c r="M5219" s="2" t="str">
        <f t="shared" si="121"/>
        <v>delay delivery</v>
      </c>
      <c r="N5219" s="2" t="s">
        <v>19</v>
      </c>
      <c r="O5219" s="2" t="s">
        <v>26</v>
      </c>
      <c r="P5219" s="2">
        <v>258.68</v>
      </c>
      <c r="Q5219" s="2" t="s">
        <v>32</v>
      </c>
      <c r="R5219" s="4" t="s">
        <v>15382</v>
      </c>
    </row>
    <row r="5220" spans="1:18" ht="14.25" customHeight="1" x14ac:dyDescent="0.3">
      <c r="A5220" s="2" t="s">
        <v>5255</v>
      </c>
      <c r="B5220" s="2" t="s">
        <v>17</v>
      </c>
      <c r="C5220" s="2" t="s">
        <v>37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tr">
        <f t="shared" si="120"/>
        <v>February</v>
      </c>
      <c r="J5220" s="2">
        <f>MONTH(H5220)</f>
        <v>2</v>
      </c>
      <c r="K5220" s="2">
        <f t="shared" si="123"/>
        <v>2023</v>
      </c>
      <c r="L5220" s="2">
        <f>H5220-G5220</f>
        <v>2</v>
      </c>
      <c r="M5220" s="2" t="str">
        <f t="shared" si="121"/>
        <v>early delivery</v>
      </c>
      <c r="N5220" s="2" t="s">
        <v>35</v>
      </c>
      <c r="O5220" s="2" t="s">
        <v>26</v>
      </c>
      <c r="P5220" s="2">
        <v>792.39</v>
      </c>
      <c r="Q5220" s="2" t="s">
        <v>21</v>
      </c>
      <c r="R5220" s="4" t="s">
        <v>15382</v>
      </c>
    </row>
    <row r="5221" spans="1:18" ht="14.25" customHeight="1" x14ac:dyDescent="0.3">
      <c r="A5221" s="2" t="s">
        <v>5256</v>
      </c>
      <c r="B5221" s="2" t="s">
        <v>23</v>
      </c>
      <c r="C5221" s="2" t="s">
        <v>37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tr">
        <f t="shared" si="120"/>
        <v>September</v>
      </c>
      <c r="J5221" s="2">
        <f>MONTH(H5221)</f>
        <v>9</v>
      </c>
      <c r="K5221" s="2">
        <f t="shared" si="123"/>
        <v>2024</v>
      </c>
      <c r="L5221" s="2">
        <f>H5221-G5221</f>
        <v>3</v>
      </c>
      <c r="M5221" s="2" t="str">
        <f t="shared" si="121"/>
        <v>delay delivery</v>
      </c>
      <c r="N5221" s="2" t="s">
        <v>19</v>
      </c>
      <c r="O5221" s="2" t="s">
        <v>26</v>
      </c>
      <c r="P5221" s="2">
        <v>161.79</v>
      </c>
      <c r="Q5221" s="2" t="s">
        <v>21</v>
      </c>
      <c r="R5221" s="4" t="s">
        <v>15382</v>
      </c>
    </row>
    <row r="5222" spans="1:18" ht="14.25" customHeight="1" x14ac:dyDescent="0.3">
      <c r="A5222" s="2" t="s">
        <v>5257</v>
      </c>
      <c r="B5222" s="2" t="s">
        <v>45</v>
      </c>
      <c r="C5222" s="2" t="s">
        <v>37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tr">
        <f t="shared" si="120"/>
        <v>May</v>
      </c>
      <c r="J5222" s="2">
        <f>MONTH(H5222)</f>
        <v>5</v>
      </c>
      <c r="K5222" s="2">
        <f t="shared" si="123"/>
        <v>2024</v>
      </c>
      <c r="L5222" s="2">
        <f>H5222-G5222</f>
        <v>6</v>
      </c>
      <c r="M5222" s="2" t="str">
        <f t="shared" si="121"/>
        <v>on time delivery</v>
      </c>
      <c r="N5222" s="2" t="s">
        <v>35</v>
      </c>
      <c r="O5222" s="2" t="s">
        <v>31</v>
      </c>
      <c r="P5222" s="2">
        <v>340.46</v>
      </c>
      <c r="Q5222" s="2" t="s">
        <v>43</v>
      </c>
      <c r="R5222" s="4" t="s">
        <v>15382</v>
      </c>
    </row>
    <row r="5223" spans="1:18" ht="14.25" customHeight="1" x14ac:dyDescent="0.3">
      <c r="A5223" s="2" t="s">
        <v>5258</v>
      </c>
      <c r="B5223" s="2" t="s">
        <v>23</v>
      </c>
      <c r="C5223" s="2" t="s">
        <v>30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tr">
        <f t="shared" si="120"/>
        <v>August</v>
      </c>
      <c r="J5223" s="2">
        <f>MONTH(H5223)</f>
        <v>8</v>
      </c>
      <c r="K5223" s="2">
        <f t="shared" si="123"/>
        <v>2023</v>
      </c>
      <c r="L5223" s="2">
        <f>H5223-G5223</f>
        <v>1</v>
      </c>
      <c r="M5223" s="2" t="str">
        <f t="shared" si="121"/>
        <v>early delivery</v>
      </c>
      <c r="N5223" s="2" t="s">
        <v>19</v>
      </c>
      <c r="O5223" s="2" t="s">
        <v>20</v>
      </c>
      <c r="P5223" s="2">
        <v>113.28</v>
      </c>
      <c r="Q5223" s="2" t="s">
        <v>52</v>
      </c>
      <c r="R5223" s="4" t="s">
        <v>15382</v>
      </c>
    </row>
    <row r="5224" spans="1:18" ht="14.25" customHeight="1" x14ac:dyDescent="0.3">
      <c r="A5224" s="2" t="s">
        <v>5259</v>
      </c>
      <c r="B5224" s="2" t="s">
        <v>29</v>
      </c>
      <c r="C5224" s="2" t="s">
        <v>30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tr">
        <f t="shared" si="120"/>
        <v>May</v>
      </c>
      <c r="J5224" s="2">
        <f>MONTH(H5224)</f>
        <v>5</v>
      </c>
      <c r="K5224" s="2">
        <f t="shared" si="123"/>
        <v>2023</v>
      </c>
      <c r="L5224" s="2">
        <f>H5224-G5224</f>
        <v>3</v>
      </c>
      <c r="M5224" s="2" t="str">
        <f t="shared" si="121"/>
        <v>delay delivery</v>
      </c>
      <c r="N5224" s="2" t="s">
        <v>35</v>
      </c>
      <c r="O5224" s="2" t="s">
        <v>26</v>
      </c>
      <c r="P5224" s="2">
        <v>232.7</v>
      </c>
      <c r="Q5224" s="2" t="s">
        <v>43</v>
      </c>
      <c r="R5224" s="4" t="s">
        <v>15382</v>
      </c>
    </row>
    <row r="5225" spans="1:18" ht="14.25" customHeight="1" x14ac:dyDescent="0.3">
      <c r="A5225" s="2" t="s">
        <v>5260</v>
      </c>
      <c r="B5225" s="2" t="s">
        <v>45</v>
      </c>
      <c r="C5225" s="2" t="s">
        <v>37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tr">
        <f t="shared" si="120"/>
        <v>November</v>
      </c>
      <c r="J5225" s="2">
        <f>MONTH(H5225)</f>
        <v>11</v>
      </c>
      <c r="K5225" s="2">
        <f t="shared" si="123"/>
        <v>2023</v>
      </c>
      <c r="L5225" s="2">
        <f>H5225-G5225</f>
        <v>1</v>
      </c>
      <c r="M5225" s="2" t="str">
        <f t="shared" si="121"/>
        <v>early delivery</v>
      </c>
      <c r="N5225" s="2" t="s">
        <v>25</v>
      </c>
      <c r="O5225" s="2" t="s">
        <v>31</v>
      </c>
      <c r="P5225" s="2">
        <v>633.96</v>
      </c>
      <c r="Q5225" s="2" t="s">
        <v>52</v>
      </c>
      <c r="R5225" s="4" t="s">
        <v>15382</v>
      </c>
    </row>
    <row r="5226" spans="1:18" ht="14.25" customHeight="1" x14ac:dyDescent="0.3">
      <c r="A5226" s="2" t="s">
        <v>5261</v>
      </c>
      <c r="B5226" s="2" t="s">
        <v>29</v>
      </c>
      <c r="C5226" s="2" t="s">
        <v>24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tr">
        <f t="shared" si="120"/>
        <v>February</v>
      </c>
      <c r="J5226" s="2">
        <f>MONTH(H5226)</f>
        <v>2</v>
      </c>
      <c r="K5226" s="2">
        <f t="shared" si="123"/>
        <v>2023</v>
      </c>
      <c r="L5226" s="2">
        <f>H5226-G5226</f>
        <v>2</v>
      </c>
      <c r="M5226" s="2" t="str">
        <f t="shared" si="121"/>
        <v>early delivery</v>
      </c>
      <c r="N5226" s="2" t="s">
        <v>19</v>
      </c>
      <c r="O5226" s="2" t="s">
        <v>31</v>
      </c>
      <c r="P5226" s="2">
        <v>1047.53</v>
      </c>
      <c r="Q5226" s="2" t="s">
        <v>27</v>
      </c>
      <c r="R5226" s="4" t="s">
        <v>15382</v>
      </c>
    </row>
    <row r="5227" spans="1:18" ht="14.25" customHeight="1" x14ac:dyDescent="0.3">
      <c r="A5227" s="2" t="s">
        <v>5262</v>
      </c>
      <c r="B5227" s="2" t="s">
        <v>23</v>
      </c>
      <c r="C5227" s="2" t="s">
        <v>24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tr">
        <f t="shared" si="120"/>
        <v>March</v>
      </c>
      <c r="J5227" s="2">
        <f>MONTH(H5227)</f>
        <v>3</v>
      </c>
      <c r="K5227" s="2">
        <f t="shared" si="123"/>
        <v>2024</v>
      </c>
      <c r="L5227" s="2">
        <f>H5227-G5227</f>
        <v>3</v>
      </c>
      <c r="M5227" s="2" t="str">
        <f t="shared" si="121"/>
        <v>delay delivery</v>
      </c>
      <c r="N5227" s="2" t="s">
        <v>35</v>
      </c>
      <c r="O5227" s="2" t="s">
        <v>31</v>
      </c>
      <c r="P5227" s="2">
        <v>615.14</v>
      </c>
      <c r="Q5227" s="2" t="s">
        <v>32</v>
      </c>
      <c r="R5227" s="4" t="s">
        <v>15382</v>
      </c>
    </row>
    <row r="5228" spans="1:18" ht="14.25" customHeight="1" x14ac:dyDescent="0.3">
      <c r="A5228" s="2" t="s">
        <v>5263</v>
      </c>
      <c r="B5228" s="2" t="s">
        <v>29</v>
      </c>
      <c r="C5228" s="2" t="s">
        <v>18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tr">
        <f t="shared" si="120"/>
        <v>April</v>
      </c>
      <c r="J5228" s="2">
        <f>MONTH(H5228)</f>
        <v>4</v>
      </c>
      <c r="K5228" s="2">
        <f t="shared" si="123"/>
        <v>2024</v>
      </c>
      <c r="L5228" s="2">
        <f>H5228-G5228</f>
        <v>1</v>
      </c>
      <c r="M5228" s="2" t="str">
        <f t="shared" si="121"/>
        <v>early delivery</v>
      </c>
      <c r="N5228" s="2" t="s">
        <v>35</v>
      </c>
      <c r="O5228" s="2" t="s">
        <v>20</v>
      </c>
      <c r="P5228" s="2">
        <v>68.13</v>
      </c>
      <c r="Q5228" s="2" t="s">
        <v>38</v>
      </c>
      <c r="R5228" s="4" t="s">
        <v>15382</v>
      </c>
    </row>
    <row r="5229" spans="1:18" ht="14.25" customHeight="1" x14ac:dyDescent="0.3">
      <c r="A5229" s="2" t="s">
        <v>5264</v>
      </c>
      <c r="B5229" s="2" t="s">
        <v>23</v>
      </c>
      <c r="C5229" s="2" t="s">
        <v>40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tr">
        <f t="shared" si="120"/>
        <v>March</v>
      </c>
      <c r="J5229" s="2">
        <f>MONTH(H5229)</f>
        <v>3</v>
      </c>
      <c r="K5229" s="2">
        <f t="shared" si="123"/>
        <v>2024</v>
      </c>
      <c r="L5229" s="2">
        <f>H5229-G5229</f>
        <v>6</v>
      </c>
      <c r="M5229" s="2" t="str">
        <f t="shared" si="121"/>
        <v>on time delivery</v>
      </c>
      <c r="N5229" s="2" t="s">
        <v>19</v>
      </c>
      <c r="O5229" s="2" t="s">
        <v>20</v>
      </c>
      <c r="P5229" s="2">
        <v>294.77999999999997</v>
      </c>
      <c r="Q5229" s="2" t="s">
        <v>43</v>
      </c>
      <c r="R5229" s="4" t="s">
        <v>15382</v>
      </c>
    </row>
    <row r="5230" spans="1:18" ht="14.25" customHeight="1" x14ac:dyDescent="0.3">
      <c r="A5230" s="2" t="s">
        <v>5265</v>
      </c>
      <c r="B5230" s="2" t="s">
        <v>29</v>
      </c>
      <c r="C5230" s="2" t="s">
        <v>18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tr">
        <f t="shared" si="120"/>
        <v>July</v>
      </c>
      <c r="J5230" s="2">
        <f>MONTH(H5230)</f>
        <v>7</v>
      </c>
      <c r="K5230" s="2">
        <f t="shared" si="123"/>
        <v>2024</v>
      </c>
      <c r="L5230" s="2">
        <f>H5230-G5230</f>
        <v>3</v>
      </c>
      <c r="M5230" s="2" t="str">
        <f t="shared" si="121"/>
        <v>delay delivery</v>
      </c>
      <c r="N5230" s="2" t="s">
        <v>25</v>
      </c>
      <c r="O5230" s="2" t="s">
        <v>20</v>
      </c>
      <c r="P5230" s="2">
        <v>79.19</v>
      </c>
      <c r="Q5230" s="2" t="s">
        <v>32</v>
      </c>
      <c r="R5230" s="4" t="s">
        <v>15382</v>
      </c>
    </row>
    <row r="5231" spans="1:18" ht="14.25" customHeight="1" x14ac:dyDescent="0.3">
      <c r="A5231" s="2" t="s">
        <v>5266</v>
      </c>
      <c r="B5231" s="2" t="s">
        <v>23</v>
      </c>
      <c r="C5231" s="2" t="s">
        <v>37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tr">
        <f t="shared" si="120"/>
        <v>May</v>
      </c>
      <c r="J5231" s="2">
        <f>MONTH(H5231)</f>
        <v>5</v>
      </c>
      <c r="K5231" s="2">
        <f t="shared" si="123"/>
        <v>2023</v>
      </c>
      <c r="L5231" s="2">
        <f>H5231-G5231</f>
        <v>1</v>
      </c>
      <c r="M5231" s="2" t="str">
        <f t="shared" si="121"/>
        <v>early delivery</v>
      </c>
      <c r="N5231" s="2" t="s">
        <v>35</v>
      </c>
      <c r="O5231" s="2" t="s">
        <v>20</v>
      </c>
      <c r="P5231" s="2">
        <v>421.91</v>
      </c>
      <c r="Q5231" s="2" t="s">
        <v>43</v>
      </c>
      <c r="R5231" s="4" t="s">
        <v>15382</v>
      </c>
    </row>
    <row r="5232" spans="1:18" ht="14.25" customHeight="1" x14ac:dyDescent="0.3">
      <c r="A5232" s="2" t="s">
        <v>5267</v>
      </c>
      <c r="B5232" s="2" t="s">
        <v>17</v>
      </c>
      <c r="C5232" s="2" t="s">
        <v>37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tr">
        <f t="shared" si="120"/>
        <v>July</v>
      </c>
      <c r="J5232" s="2">
        <f>MONTH(H5232)</f>
        <v>7</v>
      </c>
      <c r="K5232" s="2">
        <f t="shared" si="123"/>
        <v>2024</v>
      </c>
      <c r="L5232" s="2">
        <f>H5232-G5232</f>
        <v>3</v>
      </c>
      <c r="M5232" s="2" t="str">
        <f t="shared" si="121"/>
        <v>delay delivery</v>
      </c>
      <c r="N5232" s="2" t="s">
        <v>35</v>
      </c>
      <c r="O5232" s="2" t="s">
        <v>20</v>
      </c>
      <c r="P5232" s="2">
        <v>247.77</v>
      </c>
      <c r="Q5232" s="2" t="s">
        <v>52</v>
      </c>
      <c r="R5232" s="4" t="s">
        <v>15382</v>
      </c>
    </row>
    <row r="5233" spans="1:18" ht="14.25" customHeight="1" x14ac:dyDescent="0.3">
      <c r="A5233" s="2" t="s">
        <v>5268</v>
      </c>
      <c r="B5233" s="2" t="s">
        <v>29</v>
      </c>
      <c r="C5233" s="2" t="s">
        <v>37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tr">
        <f t="shared" si="120"/>
        <v>September</v>
      </c>
      <c r="J5233" s="2">
        <f>MONTH(H5233)</f>
        <v>9</v>
      </c>
      <c r="K5233" s="2">
        <f t="shared" si="123"/>
        <v>2023</v>
      </c>
      <c r="L5233" s="2">
        <f>H5233-G5233</f>
        <v>6</v>
      </c>
      <c r="M5233" s="2" t="str">
        <f t="shared" si="121"/>
        <v>on time delivery</v>
      </c>
      <c r="N5233" s="2" t="s">
        <v>25</v>
      </c>
      <c r="O5233" s="2" t="s">
        <v>31</v>
      </c>
      <c r="P5233" s="2">
        <v>698.27</v>
      </c>
      <c r="Q5233" s="2" t="s">
        <v>43</v>
      </c>
      <c r="R5233" s="4" t="s">
        <v>15382</v>
      </c>
    </row>
    <row r="5234" spans="1:18" ht="14.25" customHeight="1" x14ac:dyDescent="0.3">
      <c r="A5234" s="2" t="s">
        <v>5269</v>
      </c>
      <c r="B5234" s="2" t="s">
        <v>29</v>
      </c>
      <c r="C5234" s="2" t="s">
        <v>40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tr">
        <f t="shared" si="120"/>
        <v>October</v>
      </c>
      <c r="J5234" s="2">
        <f>MONTH(H5234)</f>
        <v>10</v>
      </c>
      <c r="K5234" s="2">
        <f t="shared" si="123"/>
        <v>2024</v>
      </c>
      <c r="L5234" s="2">
        <f>H5234-G5234</f>
        <v>1</v>
      </c>
      <c r="M5234" s="2" t="str">
        <f t="shared" si="121"/>
        <v>early delivery</v>
      </c>
      <c r="N5234" s="2" t="s">
        <v>25</v>
      </c>
      <c r="O5234" s="2" t="s">
        <v>31</v>
      </c>
      <c r="P5234" s="2">
        <v>146.36000000000001</v>
      </c>
      <c r="Q5234" s="2" t="s">
        <v>38</v>
      </c>
      <c r="R5234" s="4" t="s">
        <v>15382</v>
      </c>
    </row>
    <row r="5235" spans="1:18" ht="14.25" customHeight="1" x14ac:dyDescent="0.3">
      <c r="A5235" s="2" t="s">
        <v>5270</v>
      </c>
      <c r="B5235" s="2" t="s">
        <v>17</v>
      </c>
      <c r="C5235" s="2" t="s">
        <v>30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tr">
        <f t="shared" si="120"/>
        <v>April</v>
      </c>
      <c r="J5235" s="2">
        <f>MONTH(H5235)</f>
        <v>4</v>
      </c>
      <c r="K5235" s="2">
        <f t="shared" si="123"/>
        <v>2023</v>
      </c>
      <c r="L5235" s="2">
        <f>H5235-G5235</f>
        <v>6</v>
      </c>
      <c r="M5235" s="2" t="str">
        <f t="shared" si="121"/>
        <v>on time delivery</v>
      </c>
      <c r="N5235" s="2" t="s">
        <v>19</v>
      </c>
      <c r="O5235" s="2" t="s">
        <v>31</v>
      </c>
      <c r="P5235" s="2">
        <v>122.32</v>
      </c>
      <c r="Q5235" s="2" t="s">
        <v>43</v>
      </c>
      <c r="R5235" s="4" t="s">
        <v>15382</v>
      </c>
    </row>
    <row r="5236" spans="1:18" ht="14.25" customHeight="1" x14ac:dyDescent="0.3">
      <c r="A5236" s="2" t="s">
        <v>5271</v>
      </c>
      <c r="B5236" s="2" t="s">
        <v>17</v>
      </c>
      <c r="C5236" s="2" t="s">
        <v>40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tr">
        <f t="shared" si="120"/>
        <v>August</v>
      </c>
      <c r="J5236" s="2">
        <f>MONTH(H5236)</f>
        <v>8</v>
      </c>
      <c r="K5236" s="2">
        <f t="shared" si="123"/>
        <v>2023</v>
      </c>
      <c r="L5236" s="2">
        <f>H5236-G5236</f>
        <v>5</v>
      </c>
      <c r="M5236" s="2" t="str">
        <f t="shared" si="121"/>
        <v>delay delivery</v>
      </c>
      <c r="N5236" s="2" t="s">
        <v>25</v>
      </c>
      <c r="O5236" s="2" t="s">
        <v>26</v>
      </c>
      <c r="P5236" s="2">
        <v>680.82</v>
      </c>
      <c r="Q5236" s="2" t="s">
        <v>32</v>
      </c>
      <c r="R5236" s="4" t="s">
        <v>15382</v>
      </c>
    </row>
    <row r="5237" spans="1:18" ht="14.25" customHeight="1" x14ac:dyDescent="0.3">
      <c r="A5237" s="2" t="s">
        <v>5272</v>
      </c>
      <c r="B5237" s="2" t="s">
        <v>29</v>
      </c>
      <c r="C5237" s="2" t="s">
        <v>18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tr">
        <f t="shared" si="120"/>
        <v>July</v>
      </c>
      <c r="J5237" s="2">
        <f>MONTH(H5237)</f>
        <v>7</v>
      </c>
      <c r="K5237" s="2">
        <f t="shared" si="123"/>
        <v>2023</v>
      </c>
      <c r="L5237" s="2">
        <f>H5237-G5237</f>
        <v>2</v>
      </c>
      <c r="M5237" s="2" t="str">
        <f t="shared" si="121"/>
        <v>early delivery</v>
      </c>
      <c r="N5237" s="2" t="s">
        <v>19</v>
      </c>
      <c r="O5237" s="2" t="s">
        <v>20</v>
      </c>
      <c r="P5237" s="2">
        <v>842.46</v>
      </c>
      <c r="Q5237" s="2" t="s">
        <v>27</v>
      </c>
      <c r="R5237" s="4" t="s">
        <v>15382</v>
      </c>
    </row>
    <row r="5238" spans="1:18" ht="14.25" customHeight="1" x14ac:dyDescent="0.3">
      <c r="A5238" s="2" t="s">
        <v>5273</v>
      </c>
      <c r="B5238" s="2" t="s">
        <v>17</v>
      </c>
      <c r="C5238" s="2" t="s">
        <v>30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tr">
        <f t="shared" si="120"/>
        <v>April</v>
      </c>
      <c r="J5238" s="2">
        <f>MONTH(H5238)</f>
        <v>4</v>
      </c>
      <c r="K5238" s="2">
        <f t="shared" si="123"/>
        <v>2023</v>
      </c>
      <c r="L5238" s="2">
        <f>H5238-G5238</f>
        <v>2</v>
      </c>
      <c r="M5238" s="2" t="str">
        <f t="shared" si="121"/>
        <v>early delivery</v>
      </c>
      <c r="N5238" s="2" t="s">
        <v>25</v>
      </c>
      <c r="O5238" s="2" t="s">
        <v>31</v>
      </c>
      <c r="P5238" s="2">
        <v>1201.72</v>
      </c>
      <c r="Q5238" s="2" t="s">
        <v>32</v>
      </c>
      <c r="R5238" s="4" t="s">
        <v>15382</v>
      </c>
    </row>
    <row r="5239" spans="1:18" ht="14.25" customHeight="1" x14ac:dyDescent="0.3">
      <c r="A5239" s="2" t="s">
        <v>5274</v>
      </c>
      <c r="B5239" s="2" t="s">
        <v>45</v>
      </c>
      <c r="C5239" s="2" t="s">
        <v>30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tr">
        <f t="shared" si="120"/>
        <v>February</v>
      </c>
      <c r="J5239" s="2">
        <f>MONTH(H5239)</f>
        <v>2</v>
      </c>
      <c r="K5239" s="2">
        <f t="shared" si="123"/>
        <v>2024</v>
      </c>
      <c r="L5239" s="2">
        <f>H5239-G5239</f>
        <v>3</v>
      </c>
      <c r="M5239" s="2" t="str">
        <f t="shared" si="121"/>
        <v>delay delivery</v>
      </c>
      <c r="N5239" s="2" t="s">
        <v>35</v>
      </c>
      <c r="O5239" s="2" t="s">
        <v>20</v>
      </c>
      <c r="P5239" s="2">
        <v>484.07</v>
      </c>
      <c r="Q5239" s="2" t="s">
        <v>32</v>
      </c>
      <c r="R5239" s="4" t="s">
        <v>15382</v>
      </c>
    </row>
    <row r="5240" spans="1:18" ht="14.25" customHeight="1" x14ac:dyDescent="0.3">
      <c r="A5240" s="2" t="s">
        <v>5275</v>
      </c>
      <c r="B5240" s="2" t="s">
        <v>23</v>
      </c>
      <c r="C5240" s="2" t="s">
        <v>18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tr">
        <f t="shared" si="120"/>
        <v>January</v>
      </c>
      <c r="J5240" s="2">
        <f>MONTH(H5240)</f>
        <v>1</v>
      </c>
      <c r="K5240" s="2">
        <f t="shared" si="123"/>
        <v>2024</v>
      </c>
      <c r="L5240" s="2">
        <f>H5240-G5240</f>
        <v>7</v>
      </c>
      <c r="M5240" s="2" t="str">
        <f t="shared" si="121"/>
        <v>on time delivery</v>
      </c>
      <c r="N5240" s="2" t="s">
        <v>25</v>
      </c>
      <c r="O5240" s="2" t="s">
        <v>26</v>
      </c>
      <c r="P5240" s="2">
        <v>130.43</v>
      </c>
      <c r="Q5240" s="2" t="s">
        <v>38</v>
      </c>
      <c r="R5240" s="4" t="s">
        <v>15382</v>
      </c>
    </row>
    <row r="5241" spans="1:18" ht="14.25" customHeight="1" x14ac:dyDescent="0.3">
      <c r="A5241" s="2" t="s">
        <v>5276</v>
      </c>
      <c r="B5241" s="2" t="s">
        <v>23</v>
      </c>
      <c r="C5241" s="2" t="s">
        <v>30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tr">
        <f t="shared" si="120"/>
        <v>January</v>
      </c>
      <c r="J5241" s="2">
        <f>MONTH(H5241)</f>
        <v>1</v>
      </c>
      <c r="K5241" s="2">
        <f t="shared" si="123"/>
        <v>2024</v>
      </c>
      <c r="L5241" s="2">
        <f>H5241-G5241</f>
        <v>1</v>
      </c>
      <c r="M5241" s="2" t="str">
        <f t="shared" si="121"/>
        <v>early delivery</v>
      </c>
      <c r="N5241" s="2" t="s">
        <v>25</v>
      </c>
      <c r="O5241" s="2" t="s">
        <v>26</v>
      </c>
      <c r="P5241" s="2">
        <v>208.05</v>
      </c>
      <c r="Q5241" s="2" t="s">
        <v>38</v>
      </c>
      <c r="R5241" s="4" t="s">
        <v>15382</v>
      </c>
    </row>
    <row r="5242" spans="1:18" ht="14.25" customHeight="1" x14ac:dyDescent="0.3">
      <c r="A5242" s="2" t="s">
        <v>5277</v>
      </c>
      <c r="B5242" s="2" t="s">
        <v>23</v>
      </c>
      <c r="C5242" s="2" t="s">
        <v>24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tr">
        <f t="shared" si="120"/>
        <v>March</v>
      </c>
      <c r="J5242" s="2">
        <f>MONTH(H5242)</f>
        <v>3</v>
      </c>
      <c r="K5242" s="2">
        <f t="shared" si="123"/>
        <v>2024</v>
      </c>
      <c r="L5242" s="2">
        <f>H5242-G5242</f>
        <v>5</v>
      </c>
      <c r="M5242" s="2" t="str">
        <f t="shared" si="121"/>
        <v>delay delivery</v>
      </c>
      <c r="N5242" s="2" t="s">
        <v>25</v>
      </c>
      <c r="O5242" s="2" t="s">
        <v>31</v>
      </c>
      <c r="P5242" s="2">
        <v>855.98</v>
      </c>
      <c r="Q5242" s="2" t="s">
        <v>27</v>
      </c>
      <c r="R5242" s="4" t="s">
        <v>15382</v>
      </c>
    </row>
    <row r="5243" spans="1:18" ht="14.25" customHeight="1" x14ac:dyDescent="0.3">
      <c r="A5243" s="2" t="s">
        <v>5278</v>
      </c>
      <c r="B5243" s="2" t="s">
        <v>45</v>
      </c>
      <c r="C5243" s="2" t="s">
        <v>18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tr">
        <f t="shared" si="120"/>
        <v>September</v>
      </c>
      <c r="J5243" s="2">
        <f>MONTH(H5243)</f>
        <v>9</v>
      </c>
      <c r="K5243" s="2">
        <f t="shared" si="123"/>
        <v>2023</v>
      </c>
      <c r="L5243" s="2">
        <f>H5243-G5243</f>
        <v>2</v>
      </c>
      <c r="M5243" s="2" t="str">
        <f t="shared" si="121"/>
        <v>early delivery</v>
      </c>
      <c r="N5243" s="2" t="s">
        <v>25</v>
      </c>
      <c r="O5243" s="2" t="s">
        <v>26</v>
      </c>
      <c r="P5243" s="2">
        <v>373.78</v>
      </c>
      <c r="Q5243" s="2" t="s">
        <v>38</v>
      </c>
      <c r="R5243" s="4" t="s">
        <v>15382</v>
      </c>
    </row>
    <row r="5244" spans="1:18" ht="14.25" customHeight="1" x14ac:dyDescent="0.3">
      <c r="A5244" s="2" t="s">
        <v>5279</v>
      </c>
      <c r="B5244" s="2" t="s">
        <v>17</v>
      </c>
      <c r="C5244" s="2" t="s">
        <v>18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tr">
        <f t="shared" si="120"/>
        <v>October</v>
      </c>
      <c r="J5244" s="2">
        <f>MONTH(H5244)</f>
        <v>10</v>
      </c>
      <c r="K5244" s="2">
        <f t="shared" si="123"/>
        <v>2024</v>
      </c>
      <c r="L5244" s="2">
        <f>H5244-G5244</f>
        <v>3</v>
      </c>
      <c r="M5244" s="2" t="str">
        <f t="shared" si="121"/>
        <v>delay delivery</v>
      </c>
      <c r="N5244" s="2" t="s">
        <v>25</v>
      </c>
      <c r="O5244" s="2" t="s">
        <v>20</v>
      </c>
      <c r="P5244" s="2">
        <v>935.26</v>
      </c>
      <c r="Q5244" s="2" t="s">
        <v>21</v>
      </c>
      <c r="R5244" s="4" t="s">
        <v>15382</v>
      </c>
    </row>
    <row r="5245" spans="1:18" ht="14.25" customHeight="1" x14ac:dyDescent="0.3">
      <c r="A5245" s="2" t="s">
        <v>5280</v>
      </c>
      <c r="B5245" s="2" t="s">
        <v>17</v>
      </c>
      <c r="C5245" s="2" t="s">
        <v>24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tr">
        <f t="shared" si="120"/>
        <v>October</v>
      </c>
      <c r="J5245" s="2">
        <f>MONTH(H5245)</f>
        <v>10</v>
      </c>
      <c r="K5245" s="2">
        <f t="shared" si="123"/>
        <v>2023</v>
      </c>
      <c r="L5245" s="2">
        <f>H5245-G5245</f>
        <v>2</v>
      </c>
      <c r="M5245" s="2" t="str">
        <f t="shared" si="121"/>
        <v>early delivery</v>
      </c>
      <c r="N5245" s="2" t="s">
        <v>19</v>
      </c>
      <c r="O5245" s="2" t="s">
        <v>20</v>
      </c>
      <c r="P5245" s="2">
        <v>270.33</v>
      </c>
      <c r="Q5245" s="2" t="s">
        <v>27</v>
      </c>
      <c r="R5245" s="4" t="s">
        <v>15382</v>
      </c>
    </row>
    <row r="5246" spans="1:18" ht="14.25" customHeight="1" x14ac:dyDescent="0.3">
      <c r="A5246" s="2" t="s">
        <v>5281</v>
      </c>
      <c r="B5246" s="2" t="s">
        <v>29</v>
      </c>
      <c r="C5246" s="2" t="s">
        <v>40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tr">
        <f t="shared" si="120"/>
        <v>July</v>
      </c>
      <c r="J5246" s="2">
        <f>MONTH(H5246)</f>
        <v>7</v>
      </c>
      <c r="K5246" s="2">
        <f t="shared" si="123"/>
        <v>2024</v>
      </c>
      <c r="L5246" s="2">
        <f>H5246-G5246</f>
        <v>6</v>
      </c>
      <c r="M5246" s="2" t="str">
        <f t="shared" si="121"/>
        <v>on time delivery</v>
      </c>
      <c r="N5246" s="2" t="s">
        <v>19</v>
      </c>
      <c r="O5246" s="2" t="s">
        <v>31</v>
      </c>
      <c r="P5246" s="2">
        <v>210.63</v>
      </c>
      <c r="Q5246" s="2" t="s">
        <v>32</v>
      </c>
      <c r="R5246" s="4" t="s">
        <v>15382</v>
      </c>
    </row>
    <row r="5247" spans="1:18" ht="14.25" customHeight="1" x14ac:dyDescent="0.3">
      <c r="A5247" s="2" t="s">
        <v>5282</v>
      </c>
      <c r="B5247" s="2" t="s">
        <v>17</v>
      </c>
      <c r="C5247" s="2" t="s">
        <v>40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tr">
        <f t="shared" si="120"/>
        <v>September</v>
      </c>
      <c r="J5247" s="2">
        <f>MONTH(H5247)</f>
        <v>9</v>
      </c>
      <c r="K5247" s="2">
        <f t="shared" si="123"/>
        <v>2024</v>
      </c>
      <c r="L5247" s="2">
        <f>H5247-G5247</f>
        <v>5</v>
      </c>
      <c r="M5247" s="2" t="str">
        <f t="shared" si="121"/>
        <v>delay delivery</v>
      </c>
      <c r="N5247" s="2" t="s">
        <v>19</v>
      </c>
      <c r="O5247" s="2" t="s">
        <v>26</v>
      </c>
      <c r="P5247" s="2">
        <v>652.91</v>
      </c>
      <c r="Q5247" s="2" t="s">
        <v>32</v>
      </c>
      <c r="R5247" s="4" t="s">
        <v>15382</v>
      </c>
    </row>
    <row r="5248" spans="1:18" ht="14.25" customHeight="1" x14ac:dyDescent="0.3">
      <c r="A5248" s="2" t="s">
        <v>5283</v>
      </c>
      <c r="B5248" s="2" t="s">
        <v>29</v>
      </c>
      <c r="C5248" s="2" t="s">
        <v>40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tr">
        <f t="shared" si="120"/>
        <v>February</v>
      </c>
      <c r="J5248" s="2">
        <f>MONTH(H5248)</f>
        <v>2</v>
      </c>
      <c r="K5248" s="2">
        <f t="shared" si="123"/>
        <v>2024</v>
      </c>
      <c r="L5248" s="2">
        <f>H5248-G5248</f>
        <v>2</v>
      </c>
      <c r="M5248" s="2" t="str">
        <f t="shared" si="121"/>
        <v>early delivery</v>
      </c>
      <c r="N5248" s="2" t="s">
        <v>35</v>
      </c>
      <c r="O5248" s="2" t="s">
        <v>31</v>
      </c>
      <c r="P5248" s="2">
        <v>162.35</v>
      </c>
      <c r="Q5248" s="2" t="s">
        <v>38</v>
      </c>
      <c r="R5248" s="4" t="s">
        <v>15382</v>
      </c>
    </row>
    <row r="5249" spans="1:18" ht="14.25" customHeight="1" x14ac:dyDescent="0.3">
      <c r="A5249" s="2" t="s">
        <v>5284</v>
      </c>
      <c r="B5249" s="2" t="s">
        <v>45</v>
      </c>
      <c r="C5249" s="2" t="s">
        <v>30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tr">
        <f t="shared" si="120"/>
        <v>November</v>
      </c>
      <c r="J5249" s="2">
        <f>MONTH(H5249)</f>
        <v>11</v>
      </c>
      <c r="K5249" s="2">
        <f t="shared" si="123"/>
        <v>2024</v>
      </c>
      <c r="L5249" s="2">
        <f>H5249-G5249</f>
        <v>6</v>
      </c>
      <c r="M5249" s="2" t="str">
        <f t="shared" si="121"/>
        <v>on time delivery</v>
      </c>
      <c r="N5249" s="2" t="s">
        <v>19</v>
      </c>
      <c r="O5249" s="2" t="s">
        <v>31</v>
      </c>
      <c r="P5249" s="2">
        <v>548.53</v>
      </c>
      <c r="Q5249" s="2" t="s">
        <v>21</v>
      </c>
      <c r="R5249" s="4" t="s">
        <v>15382</v>
      </c>
    </row>
    <row r="5250" spans="1:18" ht="14.25" customHeight="1" x14ac:dyDescent="0.3">
      <c r="A5250" s="2" t="s">
        <v>5285</v>
      </c>
      <c r="B5250" s="2" t="s">
        <v>23</v>
      </c>
      <c r="C5250" s="2" t="s">
        <v>24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tr">
        <f t="shared" si="120"/>
        <v>January</v>
      </c>
      <c r="J5250" s="2">
        <f>MONTH(H5250)</f>
        <v>1</v>
      </c>
      <c r="K5250" s="2">
        <f t="shared" si="123"/>
        <v>2024</v>
      </c>
      <c r="L5250" s="2">
        <f>H5250-G5250</f>
        <v>7</v>
      </c>
      <c r="M5250" s="2" t="str">
        <f t="shared" si="121"/>
        <v>on time delivery</v>
      </c>
      <c r="N5250" s="2" t="s">
        <v>35</v>
      </c>
      <c r="O5250" s="2" t="s">
        <v>20</v>
      </c>
      <c r="P5250" s="2">
        <v>535.62</v>
      </c>
      <c r="Q5250" s="2" t="s">
        <v>27</v>
      </c>
      <c r="R5250" s="4" t="s">
        <v>15382</v>
      </c>
    </row>
    <row r="5251" spans="1:18" ht="14.25" customHeight="1" x14ac:dyDescent="0.3">
      <c r="A5251" s="2" t="s">
        <v>5286</v>
      </c>
      <c r="B5251" s="2" t="s">
        <v>23</v>
      </c>
      <c r="C5251" s="2" t="s">
        <v>18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tr">
        <f t="shared" si="120"/>
        <v>April</v>
      </c>
      <c r="J5251" s="2">
        <f>MONTH(H5251)</f>
        <v>4</v>
      </c>
      <c r="K5251" s="2">
        <f t="shared" ref="K5251:K5314" si="124">YEAR(H5251)</f>
        <v>2024</v>
      </c>
      <c r="L5251" s="2">
        <f>H5251-G5251</f>
        <v>6</v>
      </c>
      <c r="M5251" s="2" t="str">
        <f t="shared" si="121"/>
        <v>on time delivery</v>
      </c>
      <c r="N5251" s="2" t="s">
        <v>35</v>
      </c>
      <c r="O5251" s="2" t="s">
        <v>31</v>
      </c>
      <c r="P5251" s="2">
        <v>309.26</v>
      </c>
      <c r="Q5251" s="2" t="s">
        <v>27</v>
      </c>
      <c r="R5251" s="4" t="s">
        <v>15382</v>
      </c>
    </row>
    <row r="5252" spans="1:18" ht="14.25" customHeight="1" x14ac:dyDescent="0.3">
      <c r="A5252" s="2" t="s">
        <v>5287</v>
      </c>
      <c r="B5252" s="2" t="s">
        <v>23</v>
      </c>
      <c r="C5252" s="2" t="s">
        <v>18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tr">
        <f t="shared" si="120"/>
        <v>June</v>
      </c>
      <c r="J5252" s="2">
        <f>MONTH(H5252)</f>
        <v>6</v>
      </c>
      <c r="K5252" s="2">
        <f t="shared" si="124"/>
        <v>2024</v>
      </c>
      <c r="L5252" s="2">
        <f>H5252-G5252</f>
        <v>6</v>
      </c>
      <c r="M5252" s="2" t="str">
        <f t="shared" si="121"/>
        <v>on time delivery</v>
      </c>
      <c r="N5252" s="2" t="s">
        <v>35</v>
      </c>
      <c r="O5252" s="2" t="s">
        <v>20</v>
      </c>
      <c r="P5252" s="2">
        <v>216.76</v>
      </c>
      <c r="Q5252" s="2" t="s">
        <v>21</v>
      </c>
      <c r="R5252" s="4" t="s">
        <v>15382</v>
      </c>
    </row>
    <row r="5253" spans="1:18" ht="14.25" customHeight="1" x14ac:dyDescent="0.3">
      <c r="A5253" s="2" t="s">
        <v>5288</v>
      </c>
      <c r="B5253" s="2" t="s">
        <v>17</v>
      </c>
      <c r="C5253" s="2" t="s">
        <v>18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tr">
        <f t="shared" si="120"/>
        <v>January</v>
      </c>
      <c r="J5253" s="2">
        <f>MONTH(H5253)</f>
        <v>1</v>
      </c>
      <c r="K5253" s="2">
        <f t="shared" si="124"/>
        <v>2024</v>
      </c>
      <c r="L5253" s="2">
        <f>H5253-G5253</f>
        <v>4</v>
      </c>
      <c r="M5253" s="2" t="str">
        <f t="shared" si="121"/>
        <v>delay delivery</v>
      </c>
      <c r="N5253" s="2" t="s">
        <v>19</v>
      </c>
      <c r="O5253" s="2" t="s">
        <v>31</v>
      </c>
      <c r="P5253" s="2">
        <v>325.23</v>
      </c>
      <c r="Q5253" s="2" t="s">
        <v>38</v>
      </c>
      <c r="R5253" s="4" t="s">
        <v>15382</v>
      </c>
    </row>
    <row r="5254" spans="1:18" ht="14.25" customHeight="1" x14ac:dyDescent="0.3">
      <c r="A5254" s="2" t="s">
        <v>5289</v>
      </c>
      <c r="B5254" s="2" t="s">
        <v>29</v>
      </c>
      <c r="C5254" s="2" t="s">
        <v>30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tr">
        <f t="shared" si="120"/>
        <v>March</v>
      </c>
      <c r="J5254" s="2">
        <f>MONTH(H5254)</f>
        <v>3</v>
      </c>
      <c r="K5254" s="2">
        <f t="shared" si="124"/>
        <v>2024</v>
      </c>
      <c r="L5254" s="2">
        <f>H5254-G5254</f>
        <v>6</v>
      </c>
      <c r="M5254" s="2" t="str">
        <f t="shared" si="121"/>
        <v>on time delivery</v>
      </c>
      <c r="N5254" s="2" t="s">
        <v>25</v>
      </c>
      <c r="O5254" s="2" t="s">
        <v>20</v>
      </c>
      <c r="P5254" s="2">
        <v>77.23</v>
      </c>
      <c r="Q5254" s="2" t="s">
        <v>21</v>
      </c>
      <c r="R5254" s="4" t="s">
        <v>15382</v>
      </c>
    </row>
    <row r="5255" spans="1:18" ht="14.25" customHeight="1" x14ac:dyDescent="0.3">
      <c r="A5255" s="2" t="s">
        <v>5290</v>
      </c>
      <c r="B5255" s="2" t="s">
        <v>29</v>
      </c>
      <c r="C5255" s="2" t="s">
        <v>30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tr">
        <f t="shared" si="120"/>
        <v>December</v>
      </c>
      <c r="J5255" s="2">
        <f>MONTH(H5255)</f>
        <v>12</v>
      </c>
      <c r="K5255" s="2">
        <f t="shared" si="124"/>
        <v>2023</v>
      </c>
      <c r="L5255" s="2">
        <f>H5255-G5255</f>
        <v>5</v>
      </c>
      <c r="M5255" s="2" t="str">
        <f t="shared" si="121"/>
        <v>delay delivery</v>
      </c>
      <c r="N5255" s="2" t="s">
        <v>19</v>
      </c>
      <c r="O5255" s="2" t="s">
        <v>20</v>
      </c>
      <c r="P5255" s="2">
        <v>266.61</v>
      </c>
      <c r="Q5255" s="2" t="s">
        <v>38</v>
      </c>
      <c r="R5255" s="4" t="s">
        <v>15382</v>
      </c>
    </row>
    <row r="5256" spans="1:18" ht="14.25" customHeight="1" x14ac:dyDescent="0.3">
      <c r="A5256" s="2" t="s">
        <v>5291</v>
      </c>
      <c r="B5256" s="2" t="s">
        <v>45</v>
      </c>
      <c r="C5256" s="2" t="s">
        <v>40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tr">
        <f t="shared" si="120"/>
        <v>November</v>
      </c>
      <c r="J5256" s="2">
        <f>MONTH(H5256)</f>
        <v>11</v>
      </c>
      <c r="K5256" s="2">
        <f t="shared" si="124"/>
        <v>2024</v>
      </c>
      <c r="L5256" s="2">
        <f>H5256-G5256</f>
        <v>7</v>
      </c>
      <c r="M5256" s="2" t="str">
        <f t="shared" si="121"/>
        <v>on time delivery</v>
      </c>
      <c r="N5256" s="2" t="s">
        <v>19</v>
      </c>
      <c r="O5256" s="2" t="s">
        <v>31</v>
      </c>
      <c r="P5256" s="2">
        <v>477.87</v>
      </c>
      <c r="Q5256" s="2" t="s">
        <v>32</v>
      </c>
      <c r="R5256" s="4" t="s">
        <v>15382</v>
      </c>
    </row>
    <row r="5257" spans="1:18" ht="14.25" customHeight="1" x14ac:dyDescent="0.3">
      <c r="A5257" s="2" t="s">
        <v>5292</v>
      </c>
      <c r="B5257" s="2" t="s">
        <v>17</v>
      </c>
      <c r="C5257" s="2" t="s">
        <v>30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tr">
        <f t="shared" si="120"/>
        <v>August</v>
      </c>
      <c r="J5257" s="2">
        <f>MONTH(H5257)</f>
        <v>8</v>
      </c>
      <c r="K5257" s="2">
        <f t="shared" si="124"/>
        <v>2024</v>
      </c>
      <c r="L5257" s="2">
        <f>H5257-G5257</f>
        <v>1</v>
      </c>
      <c r="M5257" s="2" t="str">
        <f t="shared" si="121"/>
        <v>early delivery</v>
      </c>
      <c r="N5257" s="2" t="s">
        <v>19</v>
      </c>
      <c r="O5257" s="2" t="s">
        <v>31</v>
      </c>
      <c r="P5257" s="2">
        <v>201.24</v>
      </c>
      <c r="Q5257" s="2" t="s">
        <v>43</v>
      </c>
      <c r="R5257" s="4" t="s">
        <v>15382</v>
      </c>
    </row>
    <row r="5258" spans="1:18" ht="14.25" customHeight="1" x14ac:dyDescent="0.3">
      <c r="A5258" s="2" t="s">
        <v>5293</v>
      </c>
      <c r="B5258" s="2" t="s">
        <v>45</v>
      </c>
      <c r="C5258" s="2" t="s">
        <v>40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tr">
        <f t="shared" si="120"/>
        <v>February</v>
      </c>
      <c r="J5258" s="2">
        <f>MONTH(H5258)</f>
        <v>2</v>
      </c>
      <c r="K5258" s="2">
        <f t="shared" si="124"/>
        <v>2024</v>
      </c>
      <c r="L5258" s="2">
        <f>H5258-G5258</f>
        <v>5</v>
      </c>
      <c r="M5258" s="2" t="str">
        <f t="shared" si="121"/>
        <v>delay delivery</v>
      </c>
      <c r="N5258" s="2" t="s">
        <v>19</v>
      </c>
      <c r="O5258" s="2" t="s">
        <v>31</v>
      </c>
      <c r="P5258" s="2">
        <v>112.11</v>
      </c>
      <c r="Q5258" s="2" t="s">
        <v>32</v>
      </c>
      <c r="R5258" s="4" t="s">
        <v>15382</v>
      </c>
    </row>
    <row r="5259" spans="1:18" ht="14.25" customHeight="1" x14ac:dyDescent="0.3">
      <c r="A5259" s="2" t="s">
        <v>5294</v>
      </c>
      <c r="B5259" s="2" t="s">
        <v>29</v>
      </c>
      <c r="C5259" s="2" t="s">
        <v>40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tr">
        <f t="shared" si="120"/>
        <v>September</v>
      </c>
      <c r="J5259" s="2">
        <f>MONTH(H5259)</f>
        <v>9</v>
      </c>
      <c r="K5259" s="2">
        <f t="shared" si="124"/>
        <v>2024</v>
      </c>
      <c r="L5259" s="2">
        <f>H5259-G5259</f>
        <v>3</v>
      </c>
      <c r="M5259" s="2" t="str">
        <f t="shared" si="121"/>
        <v>delay delivery</v>
      </c>
      <c r="N5259" s="2" t="s">
        <v>19</v>
      </c>
      <c r="O5259" s="2" t="s">
        <v>26</v>
      </c>
      <c r="P5259" s="2">
        <v>19.579999999999998</v>
      </c>
      <c r="Q5259" s="2" t="s">
        <v>32</v>
      </c>
      <c r="R5259" s="4" t="s">
        <v>15382</v>
      </c>
    </row>
    <row r="5260" spans="1:18" ht="14.25" customHeight="1" x14ac:dyDescent="0.3">
      <c r="A5260" s="2" t="s">
        <v>5295</v>
      </c>
      <c r="B5260" s="2" t="s">
        <v>29</v>
      </c>
      <c r="C5260" s="2" t="s">
        <v>18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tr">
        <f t="shared" si="120"/>
        <v>May</v>
      </c>
      <c r="J5260" s="2">
        <f>MONTH(H5260)</f>
        <v>5</v>
      </c>
      <c r="K5260" s="2">
        <f t="shared" si="124"/>
        <v>2023</v>
      </c>
      <c r="L5260" s="2">
        <f>H5260-G5260</f>
        <v>1</v>
      </c>
      <c r="M5260" s="2" t="str">
        <f t="shared" si="121"/>
        <v>early delivery</v>
      </c>
      <c r="N5260" s="2" t="s">
        <v>19</v>
      </c>
      <c r="O5260" s="2" t="s">
        <v>31</v>
      </c>
      <c r="P5260" s="2">
        <v>1210.49</v>
      </c>
      <c r="Q5260" s="2" t="s">
        <v>52</v>
      </c>
      <c r="R5260" s="4" t="s">
        <v>15382</v>
      </c>
    </row>
    <row r="5261" spans="1:18" ht="14.25" customHeight="1" x14ac:dyDescent="0.3">
      <c r="A5261" s="2" t="s">
        <v>5296</v>
      </c>
      <c r="B5261" s="2" t="s">
        <v>23</v>
      </c>
      <c r="C5261" s="2" t="s">
        <v>30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tr">
        <f t="shared" si="120"/>
        <v>January</v>
      </c>
      <c r="J5261" s="2">
        <f>MONTH(H5261)</f>
        <v>1</v>
      </c>
      <c r="K5261" s="2">
        <f t="shared" si="124"/>
        <v>2024</v>
      </c>
      <c r="L5261" s="2">
        <f>H5261-G5261</f>
        <v>2</v>
      </c>
      <c r="M5261" s="2" t="str">
        <f t="shared" si="121"/>
        <v>early delivery</v>
      </c>
      <c r="N5261" s="2" t="s">
        <v>25</v>
      </c>
      <c r="O5261" s="2" t="s">
        <v>20</v>
      </c>
      <c r="P5261" s="2">
        <v>241.29</v>
      </c>
      <c r="Q5261" s="2" t="s">
        <v>32</v>
      </c>
      <c r="R5261" s="4" t="s">
        <v>15382</v>
      </c>
    </row>
    <row r="5262" spans="1:18" ht="14.25" customHeight="1" x14ac:dyDescent="0.3">
      <c r="A5262" s="2" t="s">
        <v>5297</v>
      </c>
      <c r="B5262" s="2" t="s">
        <v>17</v>
      </c>
      <c r="C5262" s="2" t="s">
        <v>40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tr">
        <f t="shared" si="120"/>
        <v>November</v>
      </c>
      <c r="J5262" s="2">
        <f>MONTH(H5262)</f>
        <v>11</v>
      </c>
      <c r="K5262" s="2">
        <f t="shared" si="124"/>
        <v>2023</v>
      </c>
      <c r="L5262" s="2">
        <f>H5262-G5262</f>
        <v>5</v>
      </c>
      <c r="M5262" s="2" t="str">
        <f t="shared" si="121"/>
        <v>delay delivery</v>
      </c>
      <c r="N5262" s="2" t="s">
        <v>19</v>
      </c>
      <c r="O5262" s="2" t="s">
        <v>20</v>
      </c>
      <c r="P5262" s="2">
        <v>149.84</v>
      </c>
      <c r="Q5262" s="2" t="s">
        <v>52</v>
      </c>
      <c r="R5262" s="4" t="s">
        <v>15382</v>
      </c>
    </row>
    <row r="5263" spans="1:18" ht="14.25" customHeight="1" x14ac:dyDescent="0.3">
      <c r="A5263" s="2" t="s">
        <v>5298</v>
      </c>
      <c r="B5263" s="2" t="s">
        <v>29</v>
      </c>
      <c r="C5263" s="2" t="s">
        <v>24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tr">
        <f t="shared" si="120"/>
        <v>August</v>
      </c>
      <c r="J5263" s="2">
        <f>MONTH(H5263)</f>
        <v>8</v>
      </c>
      <c r="K5263" s="2">
        <f t="shared" si="124"/>
        <v>2023</v>
      </c>
      <c r="L5263" s="2">
        <f>H5263-G5263</f>
        <v>1</v>
      </c>
      <c r="M5263" s="2" t="str">
        <f t="shared" si="121"/>
        <v>early delivery</v>
      </c>
      <c r="N5263" s="2" t="s">
        <v>25</v>
      </c>
      <c r="O5263" s="2" t="s">
        <v>20</v>
      </c>
      <c r="P5263" s="2">
        <v>1066.3599999999999</v>
      </c>
      <c r="Q5263" s="2" t="s">
        <v>21</v>
      </c>
      <c r="R5263" s="4" t="s">
        <v>15382</v>
      </c>
    </row>
    <row r="5264" spans="1:18" ht="14.25" customHeight="1" x14ac:dyDescent="0.3">
      <c r="A5264" s="2" t="s">
        <v>5299</v>
      </c>
      <c r="B5264" s="2" t="s">
        <v>23</v>
      </c>
      <c r="C5264" s="2" t="s">
        <v>24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tr">
        <f t="shared" si="120"/>
        <v>December</v>
      </c>
      <c r="J5264" s="2">
        <f>MONTH(H5264)</f>
        <v>12</v>
      </c>
      <c r="K5264" s="2">
        <f t="shared" si="124"/>
        <v>2024</v>
      </c>
      <c r="L5264" s="2">
        <f>H5264-G5264</f>
        <v>2</v>
      </c>
      <c r="M5264" s="2" t="str">
        <f t="shared" si="121"/>
        <v>early delivery</v>
      </c>
      <c r="N5264" s="2" t="s">
        <v>35</v>
      </c>
      <c r="O5264" s="2" t="s">
        <v>31</v>
      </c>
      <c r="P5264" s="2">
        <v>660.06</v>
      </c>
      <c r="Q5264" s="2" t="s">
        <v>38</v>
      </c>
      <c r="R5264" s="4" t="s">
        <v>15382</v>
      </c>
    </row>
    <row r="5265" spans="1:18" ht="14.25" customHeight="1" x14ac:dyDescent="0.3">
      <c r="A5265" s="2" t="s">
        <v>5300</v>
      </c>
      <c r="B5265" s="2" t="s">
        <v>17</v>
      </c>
      <c r="C5265" s="2" t="s">
        <v>30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tr">
        <f t="shared" si="120"/>
        <v>April</v>
      </c>
      <c r="J5265" s="2">
        <f>MONTH(H5265)</f>
        <v>4</v>
      </c>
      <c r="K5265" s="2">
        <f t="shared" si="124"/>
        <v>2023</v>
      </c>
      <c r="L5265" s="2">
        <f>H5265-G5265</f>
        <v>6</v>
      </c>
      <c r="M5265" s="2" t="str">
        <f t="shared" si="121"/>
        <v>on time delivery</v>
      </c>
      <c r="N5265" s="2" t="s">
        <v>35</v>
      </c>
      <c r="O5265" s="2" t="s">
        <v>26</v>
      </c>
      <c r="P5265" s="2">
        <v>736.41</v>
      </c>
      <c r="Q5265" s="2" t="s">
        <v>21</v>
      </c>
      <c r="R5265" s="4" t="s">
        <v>15382</v>
      </c>
    </row>
    <row r="5266" spans="1:18" ht="14.25" customHeight="1" x14ac:dyDescent="0.3">
      <c r="A5266" s="2" t="s">
        <v>5301</v>
      </c>
      <c r="B5266" s="2" t="s">
        <v>45</v>
      </c>
      <c r="C5266" s="2" t="s">
        <v>18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tr">
        <f t="shared" si="120"/>
        <v>January</v>
      </c>
      <c r="J5266" s="2">
        <f>MONTH(H5266)</f>
        <v>1</v>
      </c>
      <c r="K5266" s="2">
        <f t="shared" si="124"/>
        <v>2023</v>
      </c>
      <c r="L5266" s="2">
        <f>H5266-G5266</f>
        <v>5</v>
      </c>
      <c r="M5266" s="2" t="str">
        <f t="shared" si="121"/>
        <v>delay delivery</v>
      </c>
      <c r="N5266" s="2" t="s">
        <v>25</v>
      </c>
      <c r="O5266" s="2" t="s">
        <v>26</v>
      </c>
      <c r="P5266" s="2">
        <v>564.26</v>
      </c>
      <c r="Q5266" s="2" t="s">
        <v>27</v>
      </c>
      <c r="R5266" s="4" t="s">
        <v>15382</v>
      </c>
    </row>
    <row r="5267" spans="1:18" ht="14.25" customHeight="1" x14ac:dyDescent="0.3">
      <c r="A5267" s="2" t="s">
        <v>5302</v>
      </c>
      <c r="B5267" s="2" t="s">
        <v>17</v>
      </c>
      <c r="C5267" s="2" t="s">
        <v>18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tr">
        <f t="shared" si="120"/>
        <v>October</v>
      </c>
      <c r="J5267" s="2">
        <f>MONTH(H5267)</f>
        <v>10</v>
      </c>
      <c r="K5267" s="2">
        <f t="shared" si="124"/>
        <v>2024</v>
      </c>
      <c r="L5267" s="2">
        <f>H5267-G5267</f>
        <v>1</v>
      </c>
      <c r="M5267" s="2" t="str">
        <f t="shared" si="121"/>
        <v>early delivery</v>
      </c>
      <c r="N5267" s="2" t="s">
        <v>25</v>
      </c>
      <c r="O5267" s="2" t="s">
        <v>20</v>
      </c>
      <c r="P5267" s="2">
        <v>272.22000000000003</v>
      </c>
      <c r="Q5267" s="2" t="s">
        <v>21</v>
      </c>
      <c r="R5267" s="4" t="s">
        <v>15382</v>
      </c>
    </row>
    <row r="5268" spans="1:18" ht="14.25" customHeight="1" x14ac:dyDescent="0.3">
      <c r="A5268" s="2" t="s">
        <v>5303</v>
      </c>
      <c r="B5268" s="2" t="s">
        <v>17</v>
      </c>
      <c r="C5268" s="2" t="s">
        <v>40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tr">
        <f t="shared" si="120"/>
        <v>August</v>
      </c>
      <c r="J5268" s="2">
        <f>MONTH(H5268)</f>
        <v>8</v>
      </c>
      <c r="K5268" s="2">
        <f t="shared" si="124"/>
        <v>2024</v>
      </c>
      <c r="L5268" s="2">
        <f>H5268-G5268</f>
        <v>6</v>
      </c>
      <c r="M5268" s="2" t="str">
        <f t="shared" si="121"/>
        <v>on time delivery</v>
      </c>
      <c r="N5268" s="2" t="s">
        <v>35</v>
      </c>
      <c r="O5268" s="2" t="s">
        <v>26</v>
      </c>
      <c r="P5268" s="2">
        <v>59.28</v>
      </c>
      <c r="Q5268" s="2" t="s">
        <v>43</v>
      </c>
      <c r="R5268" s="4" t="s">
        <v>15382</v>
      </c>
    </row>
    <row r="5269" spans="1:18" ht="14.25" customHeight="1" x14ac:dyDescent="0.3">
      <c r="A5269" s="2" t="s">
        <v>5304</v>
      </c>
      <c r="B5269" s="2" t="s">
        <v>29</v>
      </c>
      <c r="C5269" s="2" t="s">
        <v>30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tr">
        <f t="shared" si="120"/>
        <v>November</v>
      </c>
      <c r="J5269" s="2">
        <f>MONTH(H5269)</f>
        <v>11</v>
      </c>
      <c r="K5269" s="2">
        <f t="shared" si="124"/>
        <v>2023</v>
      </c>
      <c r="L5269" s="2">
        <f>H5269-G5269</f>
        <v>3</v>
      </c>
      <c r="M5269" s="2" t="str">
        <f t="shared" si="121"/>
        <v>delay delivery</v>
      </c>
      <c r="N5269" s="2" t="s">
        <v>19</v>
      </c>
      <c r="O5269" s="2" t="s">
        <v>26</v>
      </c>
      <c r="P5269" s="2">
        <v>374.22</v>
      </c>
      <c r="Q5269" s="2" t="s">
        <v>38</v>
      </c>
      <c r="R5269" s="4" t="s">
        <v>15382</v>
      </c>
    </row>
    <row r="5270" spans="1:18" ht="14.25" customHeight="1" x14ac:dyDescent="0.3">
      <c r="A5270" s="2" t="s">
        <v>5305</v>
      </c>
      <c r="B5270" s="2" t="s">
        <v>29</v>
      </c>
      <c r="C5270" s="2" t="s">
        <v>24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tr">
        <f t="shared" si="120"/>
        <v>December</v>
      </c>
      <c r="J5270" s="2">
        <f>MONTH(H5270)</f>
        <v>12</v>
      </c>
      <c r="K5270" s="2">
        <f t="shared" si="124"/>
        <v>2024</v>
      </c>
      <c r="L5270" s="2">
        <f>H5270-G5270</f>
        <v>6</v>
      </c>
      <c r="M5270" s="2" t="str">
        <f t="shared" si="121"/>
        <v>on time delivery</v>
      </c>
      <c r="N5270" s="2" t="s">
        <v>19</v>
      </c>
      <c r="O5270" s="2" t="s">
        <v>31</v>
      </c>
      <c r="P5270" s="2">
        <v>273.45999999999998</v>
      </c>
      <c r="Q5270" s="2" t="s">
        <v>27</v>
      </c>
      <c r="R5270" s="4" t="s">
        <v>15382</v>
      </c>
    </row>
    <row r="5271" spans="1:18" ht="14.25" customHeight="1" x14ac:dyDescent="0.3">
      <c r="A5271" s="2" t="s">
        <v>5306</v>
      </c>
      <c r="B5271" s="2" t="s">
        <v>17</v>
      </c>
      <c r="C5271" s="2" t="s">
        <v>40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tr">
        <f t="shared" si="120"/>
        <v>May</v>
      </c>
      <c r="J5271" s="2">
        <f>MONTH(H5271)</f>
        <v>5</v>
      </c>
      <c r="K5271" s="2">
        <f t="shared" si="124"/>
        <v>2023</v>
      </c>
      <c r="L5271" s="2">
        <f>H5271-G5271</f>
        <v>7</v>
      </c>
      <c r="M5271" s="2" t="str">
        <f t="shared" si="121"/>
        <v>on time delivery</v>
      </c>
      <c r="N5271" s="2" t="s">
        <v>25</v>
      </c>
      <c r="O5271" s="2" t="s">
        <v>20</v>
      </c>
      <c r="P5271" s="2">
        <v>37.450000000000003</v>
      </c>
      <c r="Q5271" s="2" t="s">
        <v>43</v>
      </c>
      <c r="R5271" s="4" t="s">
        <v>15382</v>
      </c>
    </row>
    <row r="5272" spans="1:18" ht="14.25" customHeight="1" x14ac:dyDescent="0.3">
      <c r="A5272" s="2" t="s">
        <v>5307</v>
      </c>
      <c r="B5272" s="2" t="s">
        <v>29</v>
      </c>
      <c r="C5272" s="2" t="s">
        <v>40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tr">
        <f t="shared" si="120"/>
        <v>February</v>
      </c>
      <c r="J5272" s="2">
        <f>MONTH(H5272)</f>
        <v>2</v>
      </c>
      <c r="K5272" s="2">
        <f t="shared" si="124"/>
        <v>2024</v>
      </c>
      <c r="L5272" s="2">
        <f>H5272-G5272</f>
        <v>2</v>
      </c>
      <c r="M5272" s="2" t="str">
        <f t="shared" si="121"/>
        <v>early delivery</v>
      </c>
      <c r="N5272" s="2" t="s">
        <v>35</v>
      </c>
      <c r="O5272" s="2" t="s">
        <v>20</v>
      </c>
      <c r="P5272" s="2">
        <v>154.9</v>
      </c>
      <c r="Q5272" s="2" t="s">
        <v>27</v>
      </c>
      <c r="R5272" s="4" t="s">
        <v>15382</v>
      </c>
    </row>
    <row r="5273" spans="1:18" ht="14.25" customHeight="1" x14ac:dyDescent="0.3">
      <c r="A5273" s="2" t="s">
        <v>5308</v>
      </c>
      <c r="B5273" s="2" t="s">
        <v>29</v>
      </c>
      <c r="C5273" s="2" t="s">
        <v>37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tr">
        <f t="shared" si="120"/>
        <v>January</v>
      </c>
      <c r="J5273" s="2">
        <f>MONTH(H5273)</f>
        <v>1</v>
      </c>
      <c r="K5273" s="2">
        <f t="shared" si="124"/>
        <v>2023</v>
      </c>
      <c r="L5273" s="2">
        <f>H5273-G5273</f>
        <v>2</v>
      </c>
      <c r="M5273" s="2" t="str">
        <f t="shared" si="121"/>
        <v>early delivery</v>
      </c>
      <c r="N5273" s="2" t="s">
        <v>19</v>
      </c>
      <c r="O5273" s="2" t="s">
        <v>26</v>
      </c>
      <c r="P5273" s="2">
        <v>266.68</v>
      </c>
      <c r="Q5273" s="2" t="s">
        <v>43</v>
      </c>
      <c r="R5273" s="4" t="s">
        <v>15382</v>
      </c>
    </row>
    <row r="5274" spans="1:18" ht="14.25" customHeight="1" x14ac:dyDescent="0.3">
      <c r="A5274" s="2" t="s">
        <v>5309</v>
      </c>
      <c r="B5274" s="2" t="s">
        <v>29</v>
      </c>
      <c r="C5274" s="2" t="s">
        <v>30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tr">
        <f t="shared" si="120"/>
        <v>July</v>
      </c>
      <c r="J5274" s="2">
        <f>MONTH(H5274)</f>
        <v>7</v>
      </c>
      <c r="K5274" s="2">
        <f t="shared" si="124"/>
        <v>2023</v>
      </c>
      <c r="L5274" s="2">
        <f>H5274-G5274</f>
        <v>3</v>
      </c>
      <c r="M5274" s="2" t="str">
        <f t="shared" si="121"/>
        <v>delay delivery</v>
      </c>
      <c r="N5274" s="2" t="s">
        <v>25</v>
      </c>
      <c r="O5274" s="2" t="s">
        <v>20</v>
      </c>
      <c r="P5274" s="2">
        <v>358.76</v>
      </c>
      <c r="Q5274" s="2" t="s">
        <v>43</v>
      </c>
      <c r="R5274" s="4" t="s">
        <v>15382</v>
      </c>
    </row>
    <row r="5275" spans="1:18" ht="14.25" customHeight="1" x14ac:dyDescent="0.3">
      <c r="A5275" s="2" t="s">
        <v>5310</v>
      </c>
      <c r="B5275" s="2" t="s">
        <v>23</v>
      </c>
      <c r="C5275" s="2" t="s">
        <v>40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tr">
        <f t="shared" si="120"/>
        <v>February</v>
      </c>
      <c r="J5275" s="2">
        <f>MONTH(H5275)</f>
        <v>2</v>
      </c>
      <c r="K5275" s="2">
        <f t="shared" si="124"/>
        <v>2024</v>
      </c>
      <c r="L5275" s="2">
        <f>H5275-G5275</f>
        <v>3</v>
      </c>
      <c r="M5275" s="2" t="str">
        <f t="shared" si="121"/>
        <v>delay delivery</v>
      </c>
      <c r="N5275" s="2" t="s">
        <v>35</v>
      </c>
      <c r="O5275" s="2" t="s">
        <v>31</v>
      </c>
      <c r="P5275" s="2">
        <v>286.64999999999998</v>
      </c>
      <c r="Q5275" s="2" t="s">
        <v>32</v>
      </c>
      <c r="R5275" s="4" t="s">
        <v>15382</v>
      </c>
    </row>
    <row r="5276" spans="1:18" ht="14.25" customHeight="1" x14ac:dyDescent="0.3">
      <c r="A5276" s="2" t="s">
        <v>5311</v>
      </c>
      <c r="B5276" s="2" t="s">
        <v>23</v>
      </c>
      <c r="C5276" s="2" t="s">
        <v>24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tr">
        <f t="shared" si="120"/>
        <v>May</v>
      </c>
      <c r="J5276" s="2">
        <f>MONTH(H5276)</f>
        <v>5</v>
      </c>
      <c r="K5276" s="2">
        <f t="shared" si="124"/>
        <v>2024</v>
      </c>
      <c r="L5276" s="2">
        <f>H5276-G5276</f>
        <v>3</v>
      </c>
      <c r="M5276" s="2" t="str">
        <f t="shared" si="121"/>
        <v>delay delivery</v>
      </c>
      <c r="N5276" s="2" t="s">
        <v>35</v>
      </c>
      <c r="O5276" s="2" t="s">
        <v>26</v>
      </c>
      <c r="P5276" s="2">
        <v>922.06</v>
      </c>
      <c r="Q5276" s="2" t="s">
        <v>21</v>
      </c>
      <c r="R5276" s="4" t="s">
        <v>15382</v>
      </c>
    </row>
    <row r="5277" spans="1:18" ht="14.25" customHeight="1" x14ac:dyDescent="0.3">
      <c r="A5277" s="2" t="s">
        <v>5312</v>
      </c>
      <c r="B5277" s="2" t="s">
        <v>17</v>
      </c>
      <c r="C5277" s="2" t="s">
        <v>37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tr">
        <f t="shared" si="120"/>
        <v>January</v>
      </c>
      <c r="J5277" s="2">
        <f>MONTH(H5277)</f>
        <v>1</v>
      </c>
      <c r="K5277" s="2">
        <f t="shared" si="124"/>
        <v>2024</v>
      </c>
      <c r="L5277" s="2">
        <f>H5277-G5277</f>
        <v>1</v>
      </c>
      <c r="M5277" s="2" t="str">
        <f t="shared" si="121"/>
        <v>early delivery</v>
      </c>
      <c r="N5277" s="2" t="s">
        <v>25</v>
      </c>
      <c r="O5277" s="2" t="s">
        <v>26</v>
      </c>
      <c r="P5277" s="2">
        <v>186.99</v>
      </c>
      <c r="Q5277" s="2" t="s">
        <v>38</v>
      </c>
      <c r="R5277" s="4" t="s">
        <v>15382</v>
      </c>
    </row>
    <row r="5278" spans="1:18" ht="14.25" customHeight="1" x14ac:dyDescent="0.3">
      <c r="A5278" s="2" t="s">
        <v>5313</v>
      </c>
      <c r="B5278" s="2" t="s">
        <v>29</v>
      </c>
      <c r="C5278" s="2" t="s">
        <v>24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tr">
        <f t="shared" si="120"/>
        <v>August</v>
      </c>
      <c r="J5278" s="2">
        <f>MONTH(H5278)</f>
        <v>8</v>
      </c>
      <c r="K5278" s="2">
        <f t="shared" si="124"/>
        <v>2023</v>
      </c>
      <c r="L5278" s="2">
        <f>H5278-G5278</f>
        <v>3</v>
      </c>
      <c r="M5278" s="2" t="str">
        <f t="shared" si="121"/>
        <v>delay delivery</v>
      </c>
      <c r="N5278" s="2" t="s">
        <v>25</v>
      </c>
      <c r="O5278" s="2" t="s">
        <v>31</v>
      </c>
      <c r="P5278" s="2">
        <v>107.5</v>
      </c>
      <c r="Q5278" s="2" t="s">
        <v>32</v>
      </c>
      <c r="R5278" s="4" t="s">
        <v>15382</v>
      </c>
    </row>
    <row r="5279" spans="1:18" ht="14.25" customHeight="1" x14ac:dyDescent="0.3">
      <c r="A5279" s="2" t="s">
        <v>5314</v>
      </c>
      <c r="B5279" s="2" t="s">
        <v>23</v>
      </c>
      <c r="C5279" s="2" t="s">
        <v>18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tr">
        <f t="shared" si="120"/>
        <v>May</v>
      </c>
      <c r="J5279" s="2">
        <f>MONTH(H5279)</f>
        <v>5</v>
      </c>
      <c r="K5279" s="2">
        <f t="shared" si="124"/>
        <v>2023</v>
      </c>
      <c r="L5279" s="2">
        <f>H5279-G5279</f>
        <v>6</v>
      </c>
      <c r="M5279" s="2" t="str">
        <f t="shared" si="121"/>
        <v>on time delivery</v>
      </c>
      <c r="N5279" s="2" t="s">
        <v>35</v>
      </c>
      <c r="O5279" s="2" t="s">
        <v>31</v>
      </c>
      <c r="P5279" s="2">
        <v>1070.3900000000001</v>
      </c>
      <c r="Q5279" s="2" t="s">
        <v>43</v>
      </c>
      <c r="R5279" s="4" t="s">
        <v>15382</v>
      </c>
    </row>
    <row r="5280" spans="1:18" ht="14.25" customHeight="1" x14ac:dyDescent="0.3">
      <c r="A5280" s="2" t="s">
        <v>5315</v>
      </c>
      <c r="B5280" s="2" t="s">
        <v>17</v>
      </c>
      <c r="C5280" s="2" t="s">
        <v>37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tr">
        <f t="shared" si="120"/>
        <v>November</v>
      </c>
      <c r="J5280" s="2">
        <f>MONTH(H5280)</f>
        <v>11</v>
      </c>
      <c r="K5280" s="2">
        <f t="shared" si="124"/>
        <v>2023</v>
      </c>
      <c r="L5280" s="2">
        <f>H5280-G5280</f>
        <v>6</v>
      </c>
      <c r="M5280" s="2" t="str">
        <f t="shared" si="121"/>
        <v>on time delivery</v>
      </c>
      <c r="N5280" s="2" t="s">
        <v>19</v>
      </c>
      <c r="O5280" s="2" t="s">
        <v>31</v>
      </c>
      <c r="P5280" s="2">
        <v>1042.94</v>
      </c>
      <c r="Q5280" s="2" t="s">
        <v>43</v>
      </c>
      <c r="R5280" s="4" t="s">
        <v>15382</v>
      </c>
    </row>
    <row r="5281" spans="1:18" ht="14.25" customHeight="1" x14ac:dyDescent="0.3">
      <c r="A5281" s="2" t="s">
        <v>5316</v>
      </c>
      <c r="B5281" s="2" t="s">
        <v>29</v>
      </c>
      <c r="C5281" s="2" t="s">
        <v>37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tr">
        <f t="shared" si="120"/>
        <v>June</v>
      </c>
      <c r="J5281" s="2">
        <f>MONTH(H5281)</f>
        <v>6</v>
      </c>
      <c r="K5281" s="2">
        <f t="shared" si="124"/>
        <v>2023</v>
      </c>
      <c r="L5281" s="2">
        <f>H5281-G5281</f>
        <v>4</v>
      </c>
      <c r="M5281" s="2" t="str">
        <f t="shared" si="121"/>
        <v>delay delivery</v>
      </c>
      <c r="N5281" s="2" t="s">
        <v>35</v>
      </c>
      <c r="O5281" s="2" t="s">
        <v>31</v>
      </c>
      <c r="P5281" s="2">
        <v>200.05</v>
      </c>
      <c r="Q5281" s="2" t="s">
        <v>27</v>
      </c>
      <c r="R5281" s="4" t="s">
        <v>15382</v>
      </c>
    </row>
    <row r="5282" spans="1:18" ht="14.25" customHeight="1" x14ac:dyDescent="0.3">
      <c r="A5282" s="2" t="s">
        <v>5317</v>
      </c>
      <c r="B5282" s="2" t="s">
        <v>45</v>
      </c>
      <c r="C5282" s="2" t="s">
        <v>40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tr">
        <f t="shared" si="120"/>
        <v>February</v>
      </c>
      <c r="J5282" s="2">
        <f>MONTH(H5282)</f>
        <v>2</v>
      </c>
      <c r="K5282" s="2">
        <f t="shared" si="124"/>
        <v>2024</v>
      </c>
      <c r="L5282" s="2">
        <f>H5282-G5282</f>
        <v>6</v>
      </c>
      <c r="M5282" s="2" t="str">
        <f t="shared" si="121"/>
        <v>on time delivery</v>
      </c>
      <c r="N5282" s="2" t="s">
        <v>19</v>
      </c>
      <c r="O5282" s="2" t="s">
        <v>26</v>
      </c>
      <c r="P5282" s="2">
        <v>180</v>
      </c>
      <c r="Q5282" s="2" t="s">
        <v>43</v>
      </c>
      <c r="R5282" s="4" t="s">
        <v>15382</v>
      </c>
    </row>
    <row r="5283" spans="1:18" ht="14.25" customHeight="1" x14ac:dyDescent="0.3">
      <c r="A5283" s="2" t="s">
        <v>5318</v>
      </c>
      <c r="B5283" s="2" t="s">
        <v>29</v>
      </c>
      <c r="C5283" s="2" t="s">
        <v>18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tr">
        <f t="shared" si="120"/>
        <v>March</v>
      </c>
      <c r="J5283" s="2">
        <f>MONTH(H5283)</f>
        <v>3</v>
      </c>
      <c r="K5283" s="2">
        <f t="shared" si="124"/>
        <v>2024</v>
      </c>
      <c r="L5283" s="2">
        <f>H5283-G5283</f>
        <v>1</v>
      </c>
      <c r="M5283" s="2" t="str">
        <f t="shared" si="121"/>
        <v>early delivery</v>
      </c>
      <c r="N5283" s="2" t="s">
        <v>35</v>
      </c>
      <c r="O5283" s="2" t="s">
        <v>20</v>
      </c>
      <c r="P5283" s="2">
        <v>866.05</v>
      </c>
      <c r="Q5283" s="2" t="s">
        <v>43</v>
      </c>
      <c r="R5283" s="4" t="s">
        <v>15382</v>
      </c>
    </row>
    <row r="5284" spans="1:18" ht="14.25" customHeight="1" x14ac:dyDescent="0.3">
      <c r="A5284" s="2" t="s">
        <v>5319</v>
      </c>
      <c r="B5284" s="2" t="s">
        <v>29</v>
      </c>
      <c r="C5284" s="2" t="s">
        <v>40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tr">
        <f t="shared" si="120"/>
        <v>February</v>
      </c>
      <c r="J5284" s="2">
        <f>MONTH(H5284)</f>
        <v>2</v>
      </c>
      <c r="K5284" s="2">
        <f t="shared" si="124"/>
        <v>2023</v>
      </c>
      <c r="L5284" s="2">
        <f>H5284-G5284</f>
        <v>3</v>
      </c>
      <c r="M5284" s="2" t="str">
        <f t="shared" si="121"/>
        <v>delay delivery</v>
      </c>
      <c r="N5284" s="2" t="s">
        <v>19</v>
      </c>
      <c r="O5284" s="2" t="s">
        <v>31</v>
      </c>
      <c r="P5284" s="2">
        <v>581.70000000000005</v>
      </c>
      <c r="Q5284" s="2" t="s">
        <v>52</v>
      </c>
      <c r="R5284" s="4" t="s">
        <v>15382</v>
      </c>
    </row>
    <row r="5285" spans="1:18" ht="14.25" customHeight="1" x14ac:dyDescent="0.3">
      <c r="A5285" s="2" t="s">
        <v>5320</v>
      </c>
      <c r="B5285" s="2" t="s">
        <v>23</v>
      </c>
      <c r="C5285" s="2" t="s">
        <v>30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tr">
        <f t="shared" si="120"/>
        <v>November</v>
      </c>
      <c r="J5285" s="2">
        <f>MONTH(H5285)</f>
        <v>11</v>
      </c>
      <c r="K5285" s="2">
        <f t="shared" si="124"/>
        <v>2023</v>
      </c>
      <c r="L5285" s="2">
        <f>H5285-G5285</f>
        <v>3</v>
      </c>
      <c r="M5285" s="2" t="str">
        <f t="shared" si="121"/>
        <v>delay delivery</v>
      </c>
      <c r="N5285" s="2" t="s">
        <v>35</v>
      </c>
      <c r="O5285" s="2" t="s">
        <v>20</v>
      </c>
      <c r="P5285" s="2">
        <v>67.52</v>
      </c>
      <c r="Q5285" s="2" t="s">
        <v>52</v>
      </c>
      <c r="R5285" s="4" t="s">
        <v>15382</v>
      </c>
    </row>
    <row r="5286" spans="1:18" ht="14.25" customHeight="1" x14ac:dyDescent="0.3">
      <c r="A5286" s="2" t="s">
        <v>5321</v>
      </c>
      <c r="B5286" s="2" t="s">
        <v>17</v>
      </c>
      <c r="C5286" s="2" t="s">
        <v>24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tr">
        <f t="shared" si="120"/>
        <v>September</v>
      </c>
      <c r="J5286" s="2">
        <f>MONTH(H5286)</f>
        <v>9</v>
      </c>
      <c r="K5286" s="2">
        <f t="shared" si="124"/>
        <v>2023</v>
      </c>
      <c r="L5286" s="2">
        <f>H5286-G5286</f>
        <v>4</v>
      </c>
      <c r="M5286" s="2" t="str">
        <f t="shared" si="121"/>
        <v>delay delivery</v>
      </c>
      <c r="N5286" s="2" t="s">
        <v>25</v>
      </c>
      <c r="O5286" s="2" t="s">
        <v>20</v>
      </c>
      <c r="P5286" s="2">
        <v>1112.1099999999999</v>
      </c>
      <c r="Q5286" s="2" t="s">
        <v>27</v>
      </c>
      <c r="R5286" s="4" t="s">
        <v>15382</v>
      </c>
    </row>
    <row r="5287" spans="1:18" ht="14.25" customHeight="1" x14ac:dyDescent="0.3">
      <c r="A5287" s="2" t="s">
        <v>5322</v>
      </c>
      <c r="B5287" s="2" t="s">
        <v>17</v>
      </c>
      <c r="C5287" s="2" t="s">
        <v>24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tr">
        <f t="shared" si="120"/>
        <v>December</v>
      </c>
      <c r="J5287" s="2">
        <f>MONTH(H5287)</f>
        <v>12</v>
      </c>
      <c r="K5287" s="2">
        <f t="shared" si="124"/>
        <v>2024</v>
      </c>
      <c r="L5287" s="2">
        <f>H5287-G5287</f>
        <v>5</v>
      </c>
      <c r="M5287" s="2" t="str">
        <f t="shared" si="121"/>
        <v>delay delivery</v>
      </c>
      <c r="N5287" s="2" t="s">
        <v>35</v>
      </c>
      <c r="O5287" s="2" t="s">
        <v>31</v>
      </c>
      <c r="P5287" s="2">
        <v>600.20000000000005</v>
      </c>
      <c r="Q5287" s="2" t="s">
        <v>43</v>
      </c>
      <c r="R5287" s="4" t="s">
        <v>15382</v>
      </c>
    </row>
    <row r="5288" spans="1:18" ht="14.25" customHeight="1" x14ac:dyDescent="0.3">
      <c r="A5288" s="2" t="s">
        <v>5323</v>
      </c>
      <c r="B5288" s="2" t="s">
        <v>23</v>
      </c>
      <c r="C5288" s="2" t="s">
        <v>40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tr">
        <f t="shared" si="120"/>
        <v>October</v>
      </c>
      <c r="J5288" s="2">
        <f>MONTH(H5288)</f>
        <v>10</v>
      </c>
      <c r="K5288" s="2">
        <f t="shared" si="124"/>
        <v>2023</v>
      </c>
      <c r="L5288" s="2">
        <f>H5288-G5288</f>
        <v>3</v>
      </c>
      <c r="M5288" s="2" t="str">
        <f t="shared" si="121"/>
        <v>delay delivery</v>
      </c>
      <c r="N5288" s="2" t="s">
        <v>25</v>
      </c>
      <c r="O5288" s="2" t="s">
        <v>20</v>
      </c>
      <c r="P5288" s="2">
        <v>850.38</v>
      </c>
      <c r="Q5288" s="2" t="s">
        <v>52</v>
      </c>
      <c r="R5288" s="4" t="s">
        <v>15382</v>
      </c>
    </row>
    <row r="5289" spans="1:18" ht="14.25" customHeight="1" x14ac:dyDescent="0.3">
      <c r="A5289" s="2" t="s">
        <v>5324</v>
      </c>
      <c r="B5289" s="2" t="s">
        <v>29</v>
      </c>
      <c r="C5289" s="2" t="s">
        <v>24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tr">
        <f t="shared" si="120"/>
        <v>February</v>
      </c>
      <c r="J5289" s="2">
        <f>MONTH(H5289)</f>
        <v>2</v>
      </c>
      <c r="K5289" s="2">
        <f t="shared" si="124"/>
        <v>2024</v>
      </c>
      <c r="L5289" s="2">
        <f>H5289-G5289</f>
        <v>2</v>
      </c>
      <c r="M5289" s="2" t="str">
        <f t="shared" si="121"/>
        <v>early delivery</v>
      </c>
      <c r="N5289" s="2" t="s">
        <v>19</v>
      </c>
      <c r="O5289" s="2" t="s">
        <v>20</v>
      </c>
      <c r="P5289" s="2">
        <v>179.48</v>
      </c>
      <c r="Q5289" s="2" t="s">
        <v>38</v>
      </c>
      <c r="R5289" s="4" t="s">
        <v>15382</v>
      </c>
    </row>
    <row r="5290" spans="1:18" ht="14.25" customHeight="1" x14ac:dyDescent="0.3">
      <c r="A5290" s="2" t="s">
        <v>5325</v>
      </c>
      <c r="B5290" s="2" t="s">
        <v>45</v>
      </c>
      <c r="C5290" s="2" t="s">
        <v>24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tr">
        <f t="shared" si="120"/>
        <v>June</v>
      </c>
      <c r="J5290" s="2">
        <f>MONTH(H5290)</f>
        <v>6</v>
      </c>
      <c r="K5290" s="2">
        <f t="shared" si="124"/>
        <v>2023</v>
      </c>
      <c r="L5290" s="2">
        <f>H5290-G5290</f>
        <v>3</v>
      </c>
      <c r="M5290" s="2" t="str">
        <f t="shared" si="121"/>
        <v>delay delivery</v>
      </c>
      <c r="N5290" s="2" t="s">
        <v>19</v>
      </c>
      <c r="O5290" s="2" t="s">
        <v>20</v>
      </c>
      <c r="P5290" s="2">
        <v>204.81</v>
      </c>
      <c r="Q5290" s="2" t="s">
        <v>43</v>
      </c>
      <c r="R5290" s="4" t="s">
        <v>15382</v>
      </c>
    </row>
    <row r="5291" spans="1:18" ht="14.25" customHeight="1" x14ac:dyDescent="0.3">
      <c r="A5291" s="2" t="s">
        <v>5326</v>
      </c>
      <c r="B5291" s="2" t="s">
        <v>29</v>
      </c>
      <c r="C5291" s="2" t="s">
        <v>30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tr">
        <f t="shared" si="120"/>
        <v>November</v>
      </c>
      <c r="J5291" s="2">
        <f>MONTH(H5291)</f>
        <v>11</v>
      </c>
      <c r="K5291" s="2">
        <f t="shared" si="124"/>
        <v>2023</v>
      </c>
      <c r="L5291" s="2">
        <f>H5291-G5291</f>
        <v>1</v>
      </c>
      <c r="M5291" s="2" t="str">
        <f t="shared" si="121"/>
        <v>early delivery</v>
      </c>
      <c r="N5291" s="2" t="s">
        <v>35</v>
      </c>
      <c r="O5291" s="2" t="s">
        <v>20</v>
      </c>
      <c r="P5291" s="2">
        <v>327.82</v>
      </c>
      <c r="Q5291" s="2" t="s">
        <v>52</v>
      </c>
      <c r="R5291" s="4" t="s">
        <v>15382</v>
      </c>
    </row>
    <row r="5292" spans="1:18" ht="14.25" customHeight="1" x14ac:dyDescent="0.3">
      <c r="A5292" s="2" t="s">
        <v>5327</v>
      </c>
      <c r="B5292" s="2" t="s">
        <v>29</v>
      </c>
      <c r="C5292" s="2" t="s">
        <v>18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tr">
        <f t="shared" si="120"/>
        <v>September</v>
      </c>
      <c r="J5292" s="2">
        <f>MONTH(H5292)</f>
        <v>9</v>
      </c>
      <c r="K5292" s="2">
        <f t="shared" si="124"/>
        <v>2023</v>
      </c>
      <c r="L5292" s="2">
        <f>H5292-G5292</f>
        <v>1</v>
      </c>
      <c r="M5292" s="2" t="str">
        <f t="shared" si="121"/>
        <v>early delivery</v>
      </c>
      <c r="N5292" s="2" t="s">
        <v>25</v>
      </c>
      <c r="O5292" s="2" t="s">
        <v>26</v>
      </c>
      <c r="P5292" s="2">
        <v>118.35</v>
      </c>
      <c r="Q5292" s="2" t="s">
        <v>52</v>
      </c>
      <c r="R5292" s="4" t="s">
        <v>15382</v>
      </c>
    </row>
    <row r="5293" spans="1:18" ht="14.25" customHeight="1" x14ac:dyDescent="0.3">
      <c r="A5293" s="2" t="s">
        <v>5328</v>
      </c>
      <c r="B5293" s="2" t="s">
        <v>45</v>
      </c>
      <c r="C5293" s="2" t="s">
        <v>37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tr">
        <f t="shared" si="120"/>
        <v>September</v>
      </c>
      <c r="J5293" s="2">
        <f>MONTH(H5293)</f>
        <v>9</v>
      </c>
      <c r="K5293" s="2">
        <f t="shared" si="124"/>
        <v>2024</v>
      </c>
      <c r="L5293" s="2">
        <f>H5293-G5293</f>
        <v>3</v>
      </c>
      <c r="M5293" s="2" t="str">
        <f t="shared" si="121"/>
        <v>delay delivery</v>
      </c>
      <c r="N5293" s="2" t="s">
        <v>25</v>
      </c>
      <c r="O5293" s="2" t="s">
        <v>26</v>
      </c>
      <c r="P5293" s="2">
        <v>93.51</v>
      </c>
      <c r="Q5293" s="2" t="s">
        <v>21</v>
      </c>
      <c r="R5293" s="4" t="s">
        <v>15382</v>
      </c>
    </row>
    <row r="5294" spans="1:18" ht="14.25" customHeight="1" x14ac:dyDescent="0.3">
      <c r="A5294" s="2" t="s">
        <v>5329</v>
      </c>
      <c r="B5294" s="2" t="s">
        <v>23</v>
      </c>
      <c r="C5294" s="2" t="s">
        <v>40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tr">
        <f t="shared" si="120"/>
        <v>November</v>
      </c>
      <c r="J5294" s="2">
        <f>MONTH(H5294)</f>
        <v>11</v>
      </c>
      <c r="K5294" s="2">
        <f t="shared" si="124"/>
        <v>2024</v>
      </c>
      <c r="L5294" s="2">
        <f>H5294-G5294</f>
        <v>1</v>
      </c>
      <c r="M5294" s="2" t="str">
        <f t="shared" si="121"/>
        <v>early delivery</v>
      </c>
      <c r="N5294" s="2" t="s">
        <v>19</v>
      </c>
      <c r="O5294" s="2" t="s">
        <v>31</v>
      </c>
      <c r="P5294" s="2">
        <v>146.37</v>
      </c>
      <c r="Q5294" s="2" t="s">
        <v>21</v>
      </c>
      <c r="R5294" s="4" t="s">
        <v>15382</v>
      </c>
    </row>
    <row r="5295" spans="1:18" ht="14.25" customHeight="1" x14ac:dyDescent="0.3">
      <c r="A5295" s="2" t="s">
        <v>5330</v>
      </c>
      <c r="B5295" s="2" t="s">
        <v>17</v>
      </c>
      <c r="C5295" s="2" t="s">
        <v>40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tr">
        <f t="shared" si="120"/>
        <v>February</v>
      </c>
      <c r="J5295" s="2">
        <f>MONTH(H5295)</f>
        <v>2</v>
      </c>
      <c r="K5295" s="2">
        <f t="shared" si="124"/>
        <v>2024</v>
      </c>
      <c r="L5295" s="2">
        <f>H5295-G5295</f>
        <v>7</v>
      </c>
      <c r="M5295" s="2" t="str">
        <f t="shared" si="121"/>
        <v>on time delivery</v>
      </c>
      <c r="N5295" s="2" t="s">
        <v>35</v>
      </c>
      <c r="O5295" s="2" t="s">
        <v>20</v>
      </c>
      <c r="P5295" s="2">
        <v>452.54</v>
      </c>
      <c r="Q5295" s="2" t="s">
        <v>38</v>
      </c>
      <c r="R5295" s="4" t="s">
        <v>15382</v>
      </c>
    </row>
    <row r="5296" spans="1:18" ht="14.25" customHeight="1" x14ac:dyDescent="0.3">
      <c r="A5296" s="2" t="s">
        <v>5331</v>
      </c>
      <c r="B5296" s="2" t="s">
        <v>23</v>
      </c>
      <c r="C5296" s="2" t="s">
        <v>30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tr">
        <f t="shared" si="120"/>
        <v>July</v>
      </c>
      <c r="J5296" s="2">
        <f>MONTH(H5296)</f>
        <v>7</v>
      </c>
      <c r="K5296" s="2">
        <f t="shared" si="124"/>
        <v>2024</v>
      </c>
      <c r="L5296" s="2">
        <f>H5296-G5296</f>
        <v>7</v>
      </c>
      <c r="M5296" s="2" t="str">
        <f t="shared" si="121"/>
        <v>on time delivery</v>
      </c>
      <c r="N5296" s="2" t="s">
        <v>25</v>
      </c>
      <c r="O5296" s="2" t="s">
        <v>26</v>
      </c>
      <c r="P5296" s="2">
        <v>20.59</v>
      </c>
      <c r="Q5296" s="2" t="s">
        <v>27</v>
      </c>
      <c r="R5296" s="4" t="s">
        <v>15382</v>
      </c>
    </row>
    <row r="5297" spans="1:18" ht="14.25" customHeight="1" x14ac:dyDescent="0.3">
      <c r="A5297" s="2" t="s">
        <v>5332</v>
      </c>
      <c r="B5297" s="2" t="s">
        <v>23</v>
      </c>
      <c r="C5297" s="2" t="s">
        <v>30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tr">
        <f t="shared" si="120"/>
        <v>May</v>
      </c>
      <c r="J5297" s="2">
        <f>MONTH(H5297)</f>
        <v>5</v>
      </c>
      <c r="K5297" s="2">
        <f t="shared" si="124"/>
        <v>2024</v>
      </c>
      <c r="L5297" s="2">
        <f>H5297-G5297</f>
        <v>6</v>
      </c>
      <c r="M5297" s="2" t="str">
        <f t="shared" si="121"/>
        <v>on time delivery</v>
      </c>
      <c r="N5297" s="2" t="s">
        <v>25</v>
      </c>
      <c r="O5297" s="2" t="s">
        <v>31</v>
      </c>
      <c r="P5297" s="2">
        <v>105.2</v>
      </c>
      <c r="Q5297" s="2" t="s">
        <v>43</v>
      </c>
      <c r="R5297" s="4" t="s">
        <v>15382</v>
      </c>
    </row>
    <row r="5298" spans="1:18" ht="14.25" customHeight="1" x14ac:dyDescent="0.3">
      <c r="A5298" s="2" t="s">
        <v>5333</v>
      </c>
      <c r="B5298" s="2" t="s">
        <v>29</v>
      </c>
      <c r="C5298" s="2" t="s">
        <v>37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tr">
        <f t="shared" si="120"/>
        <v>July</v>
      </c>
      <c r="J5298" s="2">
        <f>MONTH(H5298)</f>
        <v>7</v>
      </c>
      <c r="K5298" s="2">
        <f t="shared" si="124"/>
        <v>2023</v>
      </c>
      <c r="L5298" s="2">
        <f>H5298-G5298</f>
        <v>7</v>
      </c>
      <c r="M5298" s="2" t="str">
        <f t="shared" si="121"/>
        <v>on time delivery</v>
      </c>
      <c r="N5298" s="2" t="s">
        <v>35</v>
      </c>
      <c r="O5298" s="2" t="s">
        <v>20</v>
      </c>
      <c r="P5298" s="2">
        <v>582.05999999999995</v>
      </c>
      <c r="Q5298" s="2" t="s">
        <v>21</v>
      </c>
      <c r="R5298" s="4" t="s">
        <v>15382</v>
      </c>
    </row>
    <row r="5299" spans="1:18" ht="14.25" customHeight="1" x14ac:dyDescent="0.3">
      <c r="A5299" s="2" t="s">
        <v>5334</v>
      </c>
      <c r="B5299" s="2" t="s">
        <v>17</v>
      </c>
      <c r="C5299" s="2" t="s">
        <v>18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tr">
        <f t="shared" si="120"/>
        <v>March</v>
      </c>
      <c r="J5299" s="2">
        <f>MONTH(H5299)</f>
        <v>3</v>
      </c>
      <c r="K5299" s="2">
        <f t="shared" si="124"/>
        <v>2024</v>
      </c>
      <c r="L5299" s="2">
        <f>H5299-G5299</f>
        <v>7</v>
      </c>
      <c r="M5299" s="2" t="str">
        <f t="shared" si="121"/>
        <v>on time delivery</v>
      </c>
      <c r="N5299" s="2" t="s">
        <v>25</v>
      </c>
      <c r="O5299" s="2" t="s">
        <v>20</v>
      </c>
      <c r="P5299" s="2">
        <v>116.54</v>
      </c>
      <c r="Q5299" s="2" t="s">
        <v>43</v>
      </c>
      <c r="R5299" s="4" t="s">
        <v>15382</v>
      </c>
    </row>
    <row r="5300" spans="1:18" ht="14.25" customHeight="1" x14ac:dyDescent="0.3">
      <c r="A5300" s="2" t="s">
        <v>5335</v>
      </c>
      <c r="B5300" s="2" t="s">
        <v>17</v>
      </c>
      <c r="C5300" s="2" t="s">
        <v>40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tr">
        <f t="shared" si="120"/>
        <v>April</v>
      </c>
      <c r="J5300" s="2">
        <f>MONTH(H5300)</f>
        <v>4</v>
      </c>
      <c r="K5300" s="2">
        <f t="shared" si="124"/>
        <v>2024</v>
      </c>
      <c r="L5300" s="2">
        <f>H5300-G5300</f>
        <v>2</v>
      </c>
      <c r="M5300" s="2" t="str">
        <f t="shared" si="121"/>
        <v>early delivery</v>
      </c>
      <c r="N5300" s="2" t="s">
        <v>19</v>
      </c>
      <c r="O5300" s="2" t="s">
        <v>26</v>
      </c>
      <c r="P5300" s="2">
        <v>560.84</v>
      </c>
      <c r="Q5300" s="2" t="s">
        <v>21</v>
      </c>
      <c r="R5300" s="4" t="s">
        <v>15382</v>
      </c>
    </row>
    <row r="5301" spans="1:18" ht="14.25" customHeight="1" x14ac:dyDescent="0.3">
      <c r="A5301" s="2" t="s">
        <v>5336</v>
      </c>
      <c r="B5301" s="2" t="s">
        <v>23</v>
      </c>
      <c r="C5301" s="2" t="s">
        <v>30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tr">
        <f t="shared" si="120"/>
        <v>May</v>
      </c>
      <c r="J5301" s="2">
        <f>MONTH(H5301)</f>
        <v>5</v>
      </c>
      <c r="K5301" s="2">
        <f t="shared" si="124"/>
        <v>2024</v>
      </c>
      <c r="L5301" s="2">
        <f>H5301-G5301</f>
        <v>6</v>
      </c>
      <c r="M5301" s="2" t="str">
        <f t="shared" si="121"/>
        <v>on time delivery</v>
      </c>
      <c r="N5301" s="2" t="s">
        <v>19</v>
      </c>
      <c r="O5301" s="2" t="s">
        <v>31</v>
      </c>
      <c r="P5301" s="2">
        <v>390.9</v>
      </c>
      <c r="Q5301" s="2" t="s">
        <v>27</v>
      </c>
      <c r="R5301" s="4" t="s">
        <v>15382</v>
      </c>
    </row>
    <row r="5302" spans="1:18" ht="14.25" customHeight="1" x14ac:dyDescent="0.3">
      <c r="A5302" s="2" t="s">
        <v>5337</v>
      </c>
      <c r="B5302" s="2" t="s">
        <v>45</v>
      </c>
      <c r="C5302" s="2" t="s">
        <v>40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tr">
        <f t="shared" si="120"/>
        <v>February</v>
      </c>
      <c r="J5302" s="2">
        <f>MONTH(H5302)</f>
        <v>2</v>
      </c>
      <c r="K5302" s="2">
        <f t="shared" si="124"/>
        <v>2023</v>
      </c>
      <c r="L5302" s="2">
        <f>H5302-G5302</f>
        <v>3</v>
      </c>
      <c r="M5302" s="2" t="str">
        <f t="shared" si="121"/>
        <v>delay delivery</v>
      </c>
      <c r="N5302" s="2" t="s">
        <v>35</v>
      </c>
      <c r="O5302" s="2" t="s">
        <v>20</v>
      </c>
      <c r="P5302" s="2">
        <v>908.33</v>
      </c>
      <c r="Q5302" s="2" t="s">
        <v>43</v>
      </c>
      <c r="R5302" s="4" t="s">
        <v>15382</v>
      </c>
    </row>
    <row r="5303" spans="1:18" ht="14.25" customHeight="1" x14ac:dyDescent="0.3">
      <c r="A5303" s="2" t="s">
        <v>5338</v>
      </c>
      <c r="B5303" s="2" t="s">
        <v>23</v>
      </c>
      <c r="C5303" s="2" t="s">
        <v>24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tr">
        <f t="shared" si="120"/>
        <v>October</v>
      </c>
      <c r="J5303" s="2">
        <f>MONTH(H5303)</f>
        <v>10</v>
      </c>
      <c r="K5303" s="2">
        <f t="shared" si="124"/>
        <v>2023</v>
      </c>
      <c r="L5303" s="2">
        <f>H5303-G5303</f>
        <v>2</v>
      </c>
      <c r="M5303" s="2" t="str">
        <f t="shared" si="121"/>
        <v>early delivery</v>
      </c>
      <c r="N5303" s="2" t="s">
        <v>25</v>
      </c>
      <c r="O5303" s="2" t="s">
        <v>26</v>
      </c>
      <c r="P5303" s="2">
        <v>1339.58</v>
      </c>
      <c r="Q5303" s="2" t="s">
        <v>52</v>
      </c>
      <c r="R5303" s="4" t="s">
        <v>15382</v>
      </c>
    </row>
    <row r="5304" spans="1:18" ht="14.25" customHeight="1" x14ac:dyDescent="0.3">
      <c r="A5304" s="2" t="s">
        <v>5339</v>
      </c>
      <c r="B5304" s="2" t="s">
        <v>45</v>
      </c>
      <c r="C5304" s="2" t="s">
        <v>40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tr">
        <f t="shared" si="120"/>
        <v>December</v>
      </c>
      <c r="J5304" s="2">
        <f>MONTH(H5304)</f>
        <v>12</v>
      </c>
      <c r="K5304" s="2">
        <f t="shared" si="124"/>
        <v>2024</v>
      </c>
      <c r="L5304" s="2">
        <f>H5304-G5304</f>
        <v>4</v>
      </c>
      <c r="M5304" s="2" t="str">
        <f t="shared" si="121"/>
        <v>delay delivery</v>
      </c>
      <c r="N5304" s="2" t="s">
        <v>19</v>
      </c>
      <c r="O5304" s="2" t="s">
        <v>26</v>
      </c>
      <c r="P5304" s="2">
        <v>611.34</v>
      </c>
      <c r="Q5304" s="2" t="s">
        <v>52</v>
      </c>
      <c r="R5304" s="4" t="s">
        <v>15382</v>
      </c>
    </row>
    <row r="5305" spans="1:18" ht="14.25" customHeight="1" x14ac:dyDescent="0.3">
      <c r="A5305" s="2" t="s">
        <v>5340</v>
      </c>
      <c r="B5305" s="2" t="s">
        <v>17</v>
      </c>
      <c r="C5305" s="2" t="s">
        <v>18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tr">
        <f t="shared" si="120"/>
        <v>March</v>
      </c>
      <c r="J5305" s="2">
        <f>MONTH(H5305)</f>
        <v>3</v>
      </c>
      <c r="K5305" s="2">
        <f t="shared" si="124"/>
        <v>2023</v>
      </c>
      <c r="L5305" s="2">
        <f>H5305-G5305</f>
        <v>5</v>
      </c>
      <c r="M5305" s="2" t="str">
        <f t="shared" si="121"/>
        <v>delay delivery</v>
      </c>
      <c r="N5305" s="2" t="s">
        <v>25</v>
      </c>
      <c r="O5305" s="2" t="s">
        <v>31</v>
      </c>
      <c r="P5305" s="2">
        <v>727.3</v>
      </c>
      <c r="Q5305" s="2" t="s">
        <v>27</v>
      </c>
      <c r="R5305" s="4" t="s">
        <v>15382</v>
      </c>
    </row>
    <row r="5306" spans="1:18" ht="14.25" customHeight="1" x14ac:dyDescent="0.3">
      <c r="A5306" s="2" t="s">
        <v>5341</v>
      </c>
      <c r="B5306" s="2" t="s">
        <v>23</v>
      </c>
      <c r="C5306" s="2" t="s">
        <v>18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tr">
        <f t="shared" si="120"/>
        <v>July</v>
      </c>
      <c r="J5306" s="2">
        <f>MONTH(H5306)</f>
        <v>7</v>
      </c>
      <c r="K5306" s="2">
        <f t="shared" si="124"/>
        <v>2023</v>
      </c>
      <c r="L5306" s="2">
        <f>H5306-G5306</f>
        <v>4</v>
      </c>
      <c r="M5306" s="2" t="str">
        <f t="shared" si="121"/>
        <v>delay delivery</v>
      </c>
      <c r="N5306" s="2" t="s">
        <v>19</v>
      </c>
      <c r="O5306" s="2" t="s">
        <v>26</v>
      </c>
      <c r="P5306" s="2">
        <v>492.09</v>
      </c>
      <c r="Q5306" s="2" t="s">
        <v>38</v>
      </c>
      <c r="R5306" s="4" t="s">
        <v>15382</v>
      </c>
    </row>
    <row r="5307" spans="1:18" ht="14.25" customHeight="1" x14ac:dyDescent="0.3">
      <c r="A5307" s="2" t="s">
        <v>5342</v>
      </c>
      <c r="B5307" s="2" t="s">
        <v>29</v>
      </c>
      <c r="C5307" s="2" t="s">
        <v>40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tr">
        <f t="shared" si="120"/>
        <v>September</v>
      </c>
      <c r="J5307" s="2">
        <f>MONTH(H5307)</f>
        <v>9</v>
      </c>
      <c r="K5307" s="2">
        <f t="shared" si="124"/>
        <v>2024</v>
      </c>
      <c r="L5307" s="2">
        <f>H5307-G5307</f>
        <v>3</v>
      </c>
      <c r="M5307" s="2" t="str">
        <f t="shared" si="121"/>
        <v>delay delivery</v>
      </c>
      <c r="N5307" s="2" t="s">
        <v>19</v>
      </c>
      <c r="O5307" s="2" t="s">
        <v>31</v>
      </c>
      <c r="P5307" s="2">
        <v>324.14</v>
      </c>
      <c r="Q5307" s="2" t="s">
        <v>32</v>
      </c>
      <c r="R5307" s="4" t="s">
        <v>15382</v>
      </c>
    </row>
    <row r="5308" spans="1:18" ht="14.25" customHeight="1" x14ac:dyDescent="0.3">
      <c r="A5308" s="2" t="s">
        <v>5343</v>
      </c>
      <c r="B5308" s="2" t="s">
        <v>23</v>
      </c>
      <c r="C5308" s="2" t="s">
        <v>24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tr">
        <f t="shared" si="120"/>
        <v>November</v>
      </c>
      <c r="J5308" s="2">
        <f>MONTH(H5308)</f>
        <v>11</v>
      </c>
      <c r="K5308" s="2">
        <f t="shared" si="124"/>
        <v>2024</v>
      </c>
      <c r="L5308" s="2">
        <f>H5308-G5308</f>
        <v>5</v>
      </c>
      <c r="M5308" s="2" t="str">
        <f t="shared" si="121"/>
        <v>delay delivery</v>
      </c>
      <c r="N5308" s="2" t="s">
        <v>19</v>
      </c>
      <c r="O5308" s="2" t="s">
        <v>31</v>
      </c>
      <c r="P5308" s="2">
        <v>72.08</v>
      </c>
      <c r="Q5308" s="2" t="s">
        <v>52</v>
      </c>
      <c r="R5308" s="4" t="s">
        <v>15382</v>
      </c>
    </row>
    <row r="5309" spans="1:18" ht="14.25" customHeight="1" x14ac:dyDescent="0.3">
      <c r="A5309" s="2" t="s">
        <v>5344</v>
      </c>
      <c r="B5309" s="2" t="s">
        <v>17</v>
      </c>
      <c r="C5309" s="2" t="s">
        <v>18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tr">
        <f t="shared" si="120"/>
        <v>April</v>
      </c>
      <c r="J5309" s="2">
        <f>MONTH(H5309)</f>
        <v>4</v>
      </c>
      <c r="K5309" s="2">
        <f t="shared" si="124"/>
        <v>2024</v>
      </c>
      <c r="L5309" s="2">
        <f>H5309-G5309</f>
        <v>3</v>
      </c>
      <c r="M5309" s="2" t="str">
        <f t="shared" si="121"/>
        <v>delay delivery</v>
      </c>
      <c r="N5309" s="2" t="s">
        <v>25</v>
      </c>
      <c r="O5309" s="2" t="s">
        <v>31</v>
      </c>
      <c r="P5309" s="2">
        <v>836.71</v>
      </c>
      <c r="Q5309" s="2" t="s">
        <v>21</v>
      </c>
      <c r="R5309" s="4" t="s">
        <v>15382</v>
      </c>
    </row>
    <row r="5310" spans="1:18" ht="14.25" customHeight="1" x14ac:dyDescent="0.3">
      <c r="A5310" s="2" t="s">
        <v>5345</v>
      </c>
      <c r="B5310" s="2" t="s">
        <v>29</v>
      </c>
      <c r="C5310" s="2" t="s">
        <v>30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tr">
        <f t="shared" si="120"/>
        <v>July</v>
      </c>
      <c r="J5310" s="2">
        <f>MONTH(H5310)</f>
        <v>7</v>
      </c>
      <c r="K5310" s="2">
        <f t="shared" si="124"/>
        <v>2024</v>
      </c>
      <c r="L5310" s="2">
        <f>H5310-G5310</f>
        <v>6</v>
      </c>
      <c r="M5310" s="2" t="str">
        <f t="shared" si="121"/>
        <v>on time delivery</v>
      </c>
      <c r="N5310" s="2" t="s">
        <v>19</v>
      </c>
      <c r="O5310" s="2" t="s">
        <v>31</v>
      </c>
      <c r="P5310" s="2">
        <v>420.26</v>
      </c>
      <c r="Q5310" s="2" t="s">
        <v>27</v>
      </c>
      <c r="R5310" s="4" t="s">
        <v>15382</v>
      </c>
    </row>
    <row r="5311" spans="1:18" ht="14.25" customHeight="1" x14ac:dyDescent="0.3">
      <c r="A5311" s="2" t="s">
        <v>5346</v>
      </c>
      <c r="B5311" s="2" t="s">
        <v>29</v>
      </c>
      <c r="C5311" s="2" t="s">
        <v>40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tr">
        <f t="shared" si="120"/>
        <v>August</v>
      </c>
      <c r="J5311" s="2">
        <f>MONTH(H5311)</f>
        <v>8</v>
      </c>
      <c r="K5311" s="2">
        <f t="shared" si="124"/>
        <v>2024</v>
      </c>
      <c r="L5311" s="2">
        <f>H5311-G5311</f>
        <v>6</v>
      </c>
      <c r="M5311" s="2" t="str">
        <f t="shared" si="121"/>
        <v>on time delivery</v>
      </c>
      <c r="N5311" s="2" t="s">
        <v>35</v>
      </c>
      <c r="O5311" s="2" t="s">
        <v>20</v>
      </c>
      <c r="P5311" s="2">
        <v>293.14</v>
      </c>
      <c r="Q5311" s="2" t="s">
        <v>43</v>
      </c>
      <c r="R5311" s="4" t="s">
        <v>15382</v>
      </c>
    </row>
    <row r="5312" spans="1:18" ht="14.25" customHeight="1" x14ac:dyDescent="0.3">
      <c r="A5312" s="2" t="s">
        <v>5347</v>
      </c>
      <c r="B5312" s="2" t="s">
        <v>45</v>
      </c>
      <c r="C5312" s="2" t="s">
        <v>24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tr">
        <f t="shared" si="120"/>
        <v>December</v>
      </c>
      <c r="J5312" s="2">
        <f>MONTH(H5312)</f>
        <v>12</v>
      </c>
      <c r="K5312" s="2">
        <f t="shared" si="124"/>
        <v>2023</v>
      </c>
      <c r="L5312" s="2">
        <f>H5312-G5312</f>
        <v>6</v>
      </c>
      <c r="M5312" s="2" t="str">
        <f t="shared" si="121"/>
        <v>on time delivery</v>
      </c>
      <c r="N5312" s="2" t="s">
        <v>35</v>
      </c>
      <c r="O5312" s="2" t="s">
        <v>20</v>
      </c>
      <c r="P5312" s="2">
        <v>443.8</v>
      </c>
      <c r="Q5312" s="2" t="s">
        <v>43</v>
      </c>
      <c r="R5312" s="4" t="s">
        <v>15382</v>
      </c>
    </row>
    <row r="5313" spans="1:18" ht="14.25" customHeight="1" x14ac:dyDescent="0.3">
      <c r="A5313" s="2" t="s">
        <v>5348</v>
      </c>
      <c r="B5313" s="2" t="s">
        <v>29</v>
      </c>
      <c r="C5313" s="2" t="s">
        <v>30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tr">
        <f t="shared" si="120"/>
        <v>June</v>
      </c>
      <c r="J5313" s="2">
        <f>MONTH(H5313)</f>
        <v>6</v>
      </c>
      <c r="K5313" s="2">
        <f t="shared" si="124"/>
        <v>2024</v>
      </c>
      <c r="L5313" s="2">
        <f>H5313-G5313</f>
        <v>7</v>
      </c>
      <c r="M5313" s="2" t="str">
        <f t="shared" si="121"/>
        <v>on time delivery</v>
      </c>
      <c r="N5313" s="2" t="s">
        <v>25</v>
      </c>
      <c r="O5313" s="2" t="s">
        <v>26</v>
      </c>
      <c r="P5313" s="2">
        <v>266.60000000000002</v>
      </c>
      <c r="Q5313" s="2" t="s">
        <v>38</v>
      </c>
      <c r="R5313" s="4" t="s">
        <v>15382</v>
      </c>
    </row>
    <row r="5314" spans="1:18" ht="14.25" customHeight="1" x14ac:dyDescent="0.3">
      <c r="A5314" s="2" t="s">
        <v>5349</v>
      </c>
      <c r="B5314" s="2" t="s">
        <v>29</v>
      </c>
      <c r="C5314" s="2" t="s">
        <v>40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tr">
        <f t="shared" si="120"/>
        <v>February</v>
      </c>
      <c r="J5314" s="2">
        <f>MONTH(H5314)</f>
        <v>2</v>
      </c>
      <c r="K5314" s="2">
        <f t="shared" si="124"/>
        <v>2024</v>
      </c>
      <c r="L5314" s="2">
        <f>H5314-G5314</f>
        <v>5</v>
      </c>
      <c r="M5314" s="2" t="str">
        <f t="shared" si="121"/>
        <v>delay delivery</v>
      </c>
      <c r="N5314" s="2" t="s">
        <v>19</v>
      </c>
      <c r="O5314" s="2" t="s">
        <v>26</v>
      </c>
      <c r="P5314" s="2">
        <v>430.45</v>
      </c>
      <c r="Q5314" s="2" t="s">
        <v>52</v>
      </c>
      <c r="R5314" s="4" t="s">
        <v>15382</v>
      </c>
    </row>
    <row r="5315" spans="1:18" ht="14.25" customHeight="1" x14ac:dyDescent="0.3">
      <c r="A5315" s="2" t="s">
        <v>5350</v>
      </c>
      <c r="B5315" s="2" t="s">
        <v>23</v>
      </c>
      <c r="C5315" s="2" t="s">
        <v>24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tr">
        <f t="shared" si="120"/>
        <v>October</v>
      </c>
      <c r="J5315" s="2">
        <f>MONTH(H5315)</f>
        <v>10</v>
      </c>
      <c r="K5315" s="2">
        <f t="shared" ref="K5315:K5378" si="125">YEAR(H5315)</f>
        <v>2024</v>
      </c>
      <c r="L5315" s="2">
        <f>H5315-G5315</f>
        <v>3</v>
      </c>
      <c r="M5315" s="2" t="str">
        <f t="shared" si="121"/>
        <v>delay delivery</v>
      </c>
      <c r="N5315" s="2" t="s">
        <v>35</v>
      </c>
      <c r="O5315" s="2" t="s">
        <v>31</v>
      </c>
      <c r="P5315" s="2">
        <v>788.72</v>
      </c>
      <c r="Q5315" s="2" t="s">
        <v>32</v>
      </c>
      <c r="R5315" s="4" t="s">
        <v>15382</v>
      </c>
    </row>
    <row r="5316" spans="1:18" ht="14.25" customHeight="1" x14ac:dyDescent="0.3">
      <c r="A5316" s="2" t="s">
        <v>5351</v>
      </c>
      <c r="B5316" s="2" t="s">
        <v>17</v>
      </c>
      <c r="C5316" s="2" t="s">
        <v>30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tr">
        <f t="shared" si="120"/>
        <v>November</v>
      </c>
      <c r="J5316" s="2">
        <f>MONTH(H5316)</f>
        <v>11</v>
      </c>
      <c r="K5316" s="2">
        <f t="shared" si="125"/>
        <v>2024</v>
      </c>
      <c r="L5316" s="2">
        <f>H5316-G5316</f>
        <v>5</v>
      </c>
      <c r="M5316" s="2" t="str">
        <f t="shared" si="121"/>
        <v>delay delivery</v>
      </c>
      <c r="N5316" s="2" t="s">
        <v>35</v>
      </c>
      <c r="O5316" s="2" t="s">
        <v>20</v>
      </c>
      <c r="P5316" s="2">
        <v>65.91</v>
      </c>
      <c r="Q5316" s="2" t="s">
        <v>32</v>
      </c>
      <c r="R5316" s="4" t="s">
        <v>15382</v>
      </c>
    </row>
    <row r="5317" spans="1:18" ht="14.25" customHeight="1" x14ac:dyDescent="0.3">
      <c r="A5317" s="2" t="s">
        <v>5352</v>
      </c>
      <c r="B5317" s="2" t="s">
        <v>45</v>
      </c>
      <c r="C5317" s="2" t="s">
        <v>18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tr">
        <f t="shared" si="120"/>
        <v>October</v>
      </c>
      <c r="J5317" s="2">
        <f>MONTH(H5317)</f>
        <v>10</v>
      </c>
      <c r="K5317" s="2">
        <f t="shared" si="125"/>
        <v>2023</v>
      </c>
      <c r="L5317" s="2">
        <f>H5317-G5317</f>
        <v>2</v>
      </c>
      <c r="M5317" s="2" t="str">
        <f t="shared" si="121"/>
        <v>early delivery</v>
      </c>
      <c r="N5317" s="2" t="s">
        <v>19</v>
      </c>
      <c r="O5317" s="2" t="s">
        <v>26</v>
      </c>
      <c r="P5317" s="2">
        <v>410.06</v>
      </c>
      <c r="Q5317" s="2" t="s">
        <v>32</v>
      </c>
      <c r="R5317" s="4" t="s">
        <v>15382</v>
      </c>
    </row>
    <row r="5318" spans="1:18" ht="14.25" customHeight="1" x14ac:dyDescent="0.3">
      <c r="A5318" s="2" t="s">
        <v>5353</v>
      </c>
      <c r="B5318" s="2" t="s">
        <v>23</v>
      </c>
      <c r="C5318" s="2" t="s">
        <v>40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tr">
        <f t="shared" si="120"/>
        <v>January</v>
      </c>
      <c r="J5318" s="2">
        <f>MONTH(H5318)</f>
        <v>1</v>
      </c>
      <c r="K5318" s="2">
        <f t="shared" si="125"/>
        <v>2023</v>
      </c>
      <c r="L5318" s="2">
        <f>H5318-G5318</f>
        <v>1</v>
      </c>
      <c r="M5318" s="2" t="str">
        <f t="shared" si="121"/>
        <v>early delivery</v>
      </c>
      <c r="N5318" s="2" t="s">
        <v>25</v>
      </c>
      <c r="O5318" s="2" t="s">
        <v>31</v>
      </c>
      <c r="P5318" s="2">
        <v>917.28</v>
      </c>
      <c r="Q5318" s="2" t="s">
        <v>32</v>
      </c>
      <c r="R5318" s="4" t="s">
        <v>15382</v>
      </c>
    </row>
    <row r="5319" spans="1:18" ht="14.25" customHeight="1" x14ac:dyDescent="0.3">
      <c r="A5319" s="2" t="s">
        <v>5354</v>
      </c>
      <c r="B5319" s="2" t="s">
        <v>29</v>
      </c>
      <c r="C5319" s="2" t="s">
        <v>40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tr">
        <f t="shared" si="120"/>
        <v>November</v>
      </c>
      <c r="J5319" s="2">
        <f>MONTH(H5319)</f>
        <v>11</v>
      </c>
      <c r="K5319" s="2">
        <f t="shared" si="125"/>
        <v>2023</v>
      </c>
      <c r="L5319" s="2">
        <f>H5319-G5319</f>
        <v>3</v>
      </c>
      <c r="M5319" s="2" t="str">
        <f t="shared" si="121"/>
        <v>delay delivery</v>
      </c>
      <c r="N5319" s="2" t="s">
        <v>25</v>
      </c>
      <c r="O5319" s="2" t="s">
        <v>26</v>
      </c>
      <c r="P5319" s="2">
        <v>1313.26</v>
      </c>
      <c r="Q5319" s="2" t="s">
        <v>27</v>
      </c>
      <c r="R5319" s="4" t="s">
        <v>15382</v>
      </c>
    </row>
    <row r="5320" spans="1:18" ht="14.25" customHeight="1" x14ac:dyDescent="0.3">
      <c r="A5320" s="2" t="s">
        <v>5355</v>
      </c>
      <c r="B5320" s="2" t="s">
        <v>29</v>
      </c>
      <c r="C5320" s="2" t="s">
        <v>18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tr">
        <f t="shared" si="120"/>
        <v>November</v>
      </c>
      <c r="J5320" s="2">
        <f>MONTH(H5320)</f>
        <v>11</v>
      </c>
      <c r="K5320" s="2">
        <f t="shared" si="125"/>
        <v>2023</v>
      </c>
      <c r="L5320" s="2">
        <f>H5320-G5320</f>
        <v>4</v>
      </c>
      <c r="M5320" s="2" t="str">
        <f t="shared" si="121"/>
        <v>delay delivery</v>
      </c>
      <c r="N5320" s="2" t="s">
        <v>25</v>
      </c>
      <c r="O5320" s="2" t="s">
        <v>20</v>
      </c>
      <c r="P5320" s="2">
        <v>68.75</v>
      </c>
      <c r="Q5320" s="2" t="s">
        <v>52</v>
      </c>
      <c r="R5320" s="4" t="s">
        <v>15382</v>
      </c>
    </row>
    <row r="5321" spans="1:18" ht="14.25" customHeight="1" x14ac:dyDescent="0.3">
      <c r="A5321" s="2" t="s">
        <v>5356</v>
      </c>
      <c r="B5321" s="2" t="s">
        <v>45</v>
      </c>
      <c r="C5321" s="2" t="s">
        <v>37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tr">
        <f t="shared" si="120"/>
        <v>December</v>
      </c>
      <c r="J5321" s="2">
        <f>MONTH(H5321)</f>
        <v>12</v>
      </c>
      <c r="K5321" s="2">
        <f t="shared" si="125"/>
        <v>2023</v>
      </c>
      <c r="L5321" s="2">
        <f>H5321-G5321</f>
        <v>4</v>
      </c>
      <c r="M5321" s="2" t="str">
        <f t="shared" si="121"/>
        <v>delay delivery</v>
      </c>
      <c r="N5321" s="2" t="s">
        <v>25</v>
      </c>
      <c r="O5321" s="2" t="s">
        <v>31</v>
      </c>
      <c r="P5321" s="2">
        <v>242.98</v>
      </c>
      <c r="Q5321" s="2" t="s">
        <v>52</v>
      </c>
      <c r="R5321" s="4" t="s">
        <v>15382</v>
      </c>
    </row>
    <row r="5322" spans="1:18" ht="14.25" customHeight="1" x14ac:dyDescent="0.3">
      <c r="A5322" s="2" t="s">
        <v>5357</v>
      </c>
      <c r="B5322" s="2" t="s">
        <v>17</v>
      </c>
      <c r="C5322" s="2" t="s">
        <v>30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tr">
        <f t="shared" si="120"/>
        <v>August</v>
      </c>
      <c r="J5322" s="2">
        <f>MONTH(H5322)</f>
        <v>8</v>
      </c>
      <c r="K5322" s="2">
        <f t="shared" si="125"/>
        <v>2023</v>
      </c>
      <c r="L5322" s="2">
        <f>H5322-G5322</f>
        <v>3</v>
      </c>
      <c r="M5322" s="2" t="str">
        <f t="shared" si="121"/>
        <v>delay delivery</v>
      </c>
      <c r="N5322" s="2" t="s">
        <v>19</v>
      </c>
      <c r="O5322" s="2" t="s">
        <v>26</v>
      </c>
      <c r="P5322" s="2">
        <v>145.5</v>
      </c>
      <c r="Q5322" s="2" t="s">
        <v>32</v>
      </c>
      <c r="R5322" s="4" t="s">
        <v>15382</v>
      </c>
    </row>
    <row r="5323" spans="1:18" ht="14.25" customHeight="1" x14ac:dyDescent="0.3">
      <c r="A5323" s="2" t="s">
        <v>5358</v>
      </c>
      <c r="B5323" s="2" t="s">
        <v>45</v>
      </c>
      <c r="C5323" s="2" t="s">
        <v>18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tr">
        <f t="shared" si="120"/>
        <v>November</v>
      </c>
      <c r="J5323" s="2">
        <f>MONTH(H5323)</f>
        <v>11</v>
      </c>
      <c r="K5323" s="2">
        <f t="shared" si="125"/>
        <v>2024</v>
      </c>
      <c r="L5323" s="2">
        <f>H5323-G5323</f>
        <v>2</v>
      </c>
      <c r="M5323" s="2" t="str">
        <f t="shared" si="121"/>
        <v>early delivery</v>
      </c>
      <c r="N5323" s="2" t="s">
        <v>25</v>
      </c>
      <c r="O5323" s="2" t="s">
        <v>20</v>
      </c>
      <c r="P5323" s="2">
        <v>494.55</v>
      </c>
      <c r="Q5323" s="2" t="s">
        <v>43</v>
      </c>
      <c r="R5323" s="4" t="s">
        <v>15382</v>
      </c>
    </row>
    <row r="5324" spans="1:18" ht="14.25" customHeight="1" x14ac:dyDescent="0.3">
      <c r="A5324" s="2" t="s">
        <v>5359</v>
      </c>
      <c r="B5324" s="2" t="s">
        <v>23</v>
      </c>
      <c r="C5324" s="2" t="s">
        <v>40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tr">
        <f t="shared" si="120"/>
        <v>November</v>
      </c>
      <c r="J5324" s="2">
        <f>MONTH(H5324)</f>
        <v>11</v>
      </c>
      <c r="K5324" s="2">
        <f t="shared" si="125"/>
        <v>2024</v>
      </c>
      <c r="L5324" s="2">
        <f>H5324-G5324</f>
        <v>3</v>
      </c>
      <c r="M5324" s="2" t="str">
        <f t="shared" si="121"/>
        <v>delay delivery</v>
      </c>
      <c r="N5324" s="2" t="s">
        <v>19</v>
      </c>
      <c r="O5324" s="2" t="s">
        <v>20</v>
      </c>
      <c r="P5324" s="2">
        <v>151.75</v>
      </c>
      <c r="Q5324" s="2" t="s">
        <v>43</v>
      </c>
      <c r="R5324" s="4" t="s">
        <v>15382</v>
      </c>
    </row>
    <row r="5325" spans="1:18" ht="14.25" customHeight="1" x14ac:dyDescent="0.3">
      <c r="A5325" s="2" t="s">
        <v>5360</v>
      </c>
      <c r="B5325" s="2" t="s">
        <v>45</v>
      </c>
      <c r="C5325" s="2" t="s">
        <v>30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tr">
        <f t="shared" si="120"/>
        <v>November</v>
      </c>
      <c r="J5325" s="2">
        <f>MONTH(H5325)</f>
        <v>11</v>
      </c>
      <c r="K5325" s="2">
        <f t="shared" si="125"/>
        <v>2024</v>
      </c>
      <c r="L5325" s="2">
        <f>H5325-G5325</f>
        <v>5</v>
      </c>
      <c r="M5325" s="2" t="str">
        <f t="shared" si="121"/>
        <v>delay delivery</v>
      </c>
      <c r="N5325" s="2" t="s">
        <v>19</v>
      </c>
      <c r="O5325" s="2" t="s">
        <v>20</v>
      </c>
      <c r="P5325" s="2">
        <v>682.77</v>
      </c>
      <c r="Q5325" s="2" t="s">
        <v>27</v>
      </c>
      <c r="R5325" s="4" t="s">
        <v>15382</v>
      </c>
    </row>
    <row r="5326" spans="1:18" ht="14.25" customHeight="1" x14ac:dyDescent="0.3">
      <c r="A5326" s="2" t="s">
        <v>5361</v>
      </c>
      <c r="B5326" s="2" t="s">
        <v>29</v>
      </c>
      <c r="C5326" s="2" t="s">
        <v>30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tr">
        <f t="shared" si="120"/>
        <v>September</v>
      </c>
      <c r="J5326" s="2">
        <f>MONTH(H5326)</f>
        <v>9</v>
      </c>
      <c r="K5326" s="2">
        <f t="shared" si="125"/>
        <v>2024</v>
      </c>
      <c r="L5326" s="2">
        <f>H5326-G5326</f>
        <v>1</v>
      </c>
      <c r="M5326" s="2" t="str">
        <f t="shared" si="121"/>
        <v>early delivery</v>
      </c>
      <c r="N5326" s="2" t="s">
        <v>19</v>
      </c>
      <c r="O5326" s="2" t="s">
        <v>20</v>
      </c>
      <c r="P5326" s="2">
        <v>569.65</v>
      </c>
      <c r="Q5326" s="2" t="s">
        <v>43</v>
      </c>
      <c r="R5326" s="4" t="s">
        <v>15382</v>
      </c>
    </row>
    <row r="5327" spans="1:18" ht="14.25" customHeight="1" x14ac:dyDescent="0.3">
      <c r="A5327" s="2" t="s">
        <v>5362</v>
      </c>
      <c r="B5327" s="2" t="s">
        <v>23</v>
      </c>
      <c r="C5327" s="2" t="s">
        <v>37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tr">
        <f t="shared" si="120"/>
        <v>December</v>
      </c>
      <c r="J5327" s="2">
        <f>MONTH(H5327)</f>
        <v>12</v>
      </c>
      <c r="K5327" s="2">
        <f t="shared" si="125"/>
        <v>2024</v>
      </c>
      <c r="L5327" s="2">
        <f>H5327-G5327</f>
        <v>2</v>
      </c>
      <c r="M5327" s="2" t="str">
        <f t="shared" si="121"/>
        <v>early delivery</v>
      </c>
      <c r="N5327" s="2" t="s">
        <v>25</v>
      </c>
      <c r="O5327" s="2" t="s">
        <v>31</v>
      </c>
      <c r="P5327" s="2">
        <v>215.57</v>
      </c>
      <c r="Q5327" s="2" t="s">
        <v>21</v>
      </c>
      <c r="R5327" s="4" t="s">
        <v>15382</v>
      </c>
    </row>
    <row r="5328" spans="1:18" ht="14.25" customHeight="1" x14ac:dyDescent="0.3">
      <c r="A5328" s="2" t="s">
        <v>5363</v>
      </c>
      <c r="B5328" s="2" t="s">
        <v>29</v>
      </c>
      <c r="C5328" s="2" t="s">
        <v>40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tr">
        <f t="shared" si="120"/>
        <v>November</v>
      </c>
      <c r="J5328" s="2">
        <f>MONTH(H5328)</f>
        <v>11</v>
      </c>
      <c r="K5328" s="2">
        <f t="shared" si="125"/>
        <v>2023</v>
      </c>
      <c r="L5328" s="2">
        <f>H5328-G5328</f>
        <v>6</v>
      </c>
      <c r="M5328" s="2" t="str">
        <f t="shared" si="121"/>
        <v>on time delivery</v>
      </c>
      <c r="N5328" s="2" t="s">
        <v>25</v>
      </c>
      <c r="O5328" s="2" t="s">
        <v>20</v>
      </c>
      <c r="P5328" s="2">
        <v>474.11</v>
      </c>
      <c r="Q5328" s="2" t="s">
        <v>52</v>
      </c>
      <c r="R5328" s="4" t="s">
        <v>15382</v>
      </c>
    </row>
    <row r="5329" spans="1:18" ht="14.25" customHeight="1" x14ac:dyDescent="0.3">
      <c r="A5329" s="2" t="s">
        <v>5364</v>
      </c>
      <c r="B5329" s="2" t="s">
        <v>17</v>
      </c>
      <c r="C5329" s="2" t="s">
        <v>24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tr">
        <f t="shared" si="120"/>
        <v>October</v>
      </c>
      <c r="J5329" s="2">
        <f>MONTH(H5329)</f>
        <v>10</v>
      </c>
      <c r="K5329" s="2">
        <f t="shared" si="125"/>
        <v>2024</v>
      </c>
      <c r="L5329" s="2">
        <f>H5329-G5329</f>
        <v>1</v>
      </c>
      <c r="M5329" s="2" t="str">
        <f t="shared" si="121"/>
        <v>early delivery</v>
      </c>
      <c r="N5329" s="2" t="s">
        <v>19</v>
      </c>
      <c r="O5329" s="2" t="s">
        <v>31</v>
      </c>
      <c r="P5329" s="2">
        <v>146.31</v>
      </c>
      <c r="Q5329" s="2" t="s">
        <v>43</v>
      </c>
      <c r="R5329" s="4" t="s">
        <v>15382</v>
      </c>
    </row>
    <row r="5330" spans="1:18" ht="14.25" customHeight="1" x14ac:dyDescent="0.3">
      <c r="A5330" s="2" t="s">
        <v>5365</v>
      </c>
      <c r="B5330" s="2" t="s">
        <v>29</v>
      </c>
      <c r="C5330" s="2" t="s">
        <v>37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tr">
        <f t="shared" si="120"/>
        <v>June</v>
      </c>
      <c r="J5330" s="2">
        <f>MONTH(H5330)</f>
        <v>6</v>
      </c>
      <c r="K5330" s="2">
        <f t="shared" si="125"/>
        <v>2023</v>
      </c>
      <c r="L5330" s="2">
        <f>H5330-G5330</f>
        <v>4</v>
      </c>
      <c r="M5330" s="2" t="str">
        <f t="shared" si="121"/>
        <v>delay delivery</v>
      </c>
      <c r="N5330" s="2" t="s">
        <v>19</v>
      </c>
      <c r="O5330" s="2" t="s">
        <v>20</v>
      </c>
      <c r="P5330" s="2">
        <v>445.79</v>
      </c>
      <c r="Q5330" s="2" t="s">
        <v>52</v>
      </c>
      <c r="R5330" s="4" t="s">
        <v>15382</v>
      </c>
    </row>
    <row r="5331" spans="1:18" ht="14.25" customHeight="1" x14ac:dyDescent="0.3">
      <c r="A5331" s="2" t="s">
        <v>5366</v>
      </c>
      <c r="B5331" s="2" t="s">
        <v>29</v>
      </c>
      <c r="C5331" s="2" t="s">
        <v>37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tr">
        <f t="shared" si="120"/>
        <v>September</v>
      </c>
      <c r="J5331" s="2">
        <f>MONTH(H5331)</f>
        <v>9</v>
      </c>
      <c r="K5331" s="2">
        <f t="shared" si="125"/>
        <v>2024</v>
      </c>
      <c r="L5331" s="2">
        <f>H5331-G5331</f>
        <v>1</v>
      </c>
      <c r="M5331" s="2" t="str">
        <f t="shared" si="121"/>
        <v>early delivery</v>
      </c>
      <c r="N5331" s="2" t="s">
        <v>19</v>
      </c>
      <c r="O5331" s="2" t="s">
        <v>20</v>
      </c>
      <c r="P5331" s="2">
        <v>292.81</v>
      </c>
      <c r="Q5331" s="2" t="s">
        <v>32</v>
      </c>
      <c r="R5331" s="4" t="s">
        <v>15382</v>
      </c>
    </row>
    <row r="5332" spans="1:18" ht="14.25" customHeight="1" x14ac:dyDescent="0.3">
      <c r="A5332" s="2" t="s">
        <v>5367</v>
      </c>
      <c r="B5332" s="2" t="s">
        <v>45</v>
      </c>
      <c r="C5332" s="2" t="s">
        <v>24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tr">
        <f t="shared" si="120"/>
        <v>November</v>
      </c>
      <c r="J5332" s="2">
        <f>MONTH(H5332)</f>
        <v>11</v>
      </c>
      <c r="K5332" s="2">
        <f t="shared" si="125"/>
        <v>2023</v>
      </c>
      <c r="L5332" s="2">
        <f>H5332-G5332</f>
        <v>7</v>
      </c>
      <c r="M5332" s="2" t="str">
        <f t="shared" si="121"/>
        <v>on time delivery</v>
      </c>
      <c r="N5332" s="2" t="s">
        <v>19</v>
      </c>
      <c r="O5332" s="2" t="s">
        <v>20</v>
      </c>
      <c r="P5332" s="2">
        <v>240.18</v>
      </c>
      <c r="Q5332" s="2" t="s">
        <v>52</v>
      </c>
      <c r="R5332" s="4" t="s">
        <v>15382</v>
      </c>
    </row>
    <row r="5333" spans="1:18" ht="14.25" customHeight="1" x14ac:dyDescent="0.3">
      <c r="A5333" s="2" t="s">
        <v>5368</v>
      </c>
      <c r="B5333" s="2" t="s">
        <v>29</v>
      </c>
      <c r="C5333" s="2" t="s">
        <v>24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tr">
        <f t="shared" si="120"/>
        <v>January</v>
      </c>
      <c r="J5333" s="2">
        <f>MONTH(H5333)</f>
        <v>1</v>
      </c>
      <c r="K5333" s="2">
        <f t="shared" si="125"/>
        <v>2023</v>
      </c>
      <c r="L5333" s="2">
        <f>H5333-G5333</f>
        <v>1</v>
      </c>
      <c r="M5333" s="2" t="str">
        <f t="shared" si="121"/>
        <v>early delivery</v>
      </c>
      <c r="N5333" s="2" t="s">
        <v>19</v>
      </c>
      <c r="O5333" s="2" t="s">
        <v>20</v>
      </c>
      <c r="P5333" s="2">
        <v>161.02000000000001</v>
      </c>
      <c r="Q5333" s="2" t="s">
        <v>32</v>
      </c>
      <c r="R5333" s="4" t="s">
        <v>15382</v>
      </c>
    </row>
    <row r="5334" spans="1:18" ht="14.25" customHeight="1" x14ac:dyDescent="0.3">
      <c r="A5334" s="2" t="s">
        <v>5369</v>
      </c>
      <c r="B5334" s="2" t="s">
        <v>23</v>
      </c>
      <c r="C5334" s="2" t="s">
        <v>37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tr">
        <f t="shared" si="120"/>
        <v>November</v>
      </c>
      <c r="J5334" s="2">
        <f>MONTH(H5334)</f>
        <v>11</v>
      </c>
      <c r="K5334" s="2">
        <f t="shared" si="125"/>
        <v>2024</v>
      </c>
      <c r="L5334" s="2">
        <f>H5334-G5334</f>
        <v>3</v>
      </c>
      <c r="M5334" s="2" t="str">
        <f t="shared" si="121"/>
        <v>delay delivery</v>
      </c>
      <c r="N5334" s="2" t="s">
        <v>35</v>
      </c>
      <c r="O5334" s="2" t="s">
        <v>26</v>
      </c>
      <c r="P5334" s="2">
        <v>423.01</v>
      </c>
      <c r="Q5334" s="2" t="s">
        <v>27</v>
      </c>
      <c r="R5334" s="4" t="s">
        <v>15382</v>
      </c>
    </row>
    <row r="5335" spans="1:18" ht="14.25" customHeight="1" x14ac:dyDescent="0.3">
      <c r="A5335" s="2" t="s">
        <v>5370</v>
      </c>
      <c r="B5335" s="2" t="s">
        <v>23</v>
      </c>
      <c r="C5335" s="2" t="s">
        <v>30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tr">
        <f t="shared" si="120"/>
        <v>October</v>
      </c>
      <c r="J5335" s="2">
        <f>MONTH(H5335)</f>
        <v>10</v>
      </c>
      <c r="K5335" s="2">
        <f t="shared" si="125"/>
        <v>2024</v>
      </c>
      <c r="L5335" s="2">
        <f>H5335-G5335</f>
        <v>7</v>
      </c>
      <c r="M5335" s="2" t="str">
        <f t="shared" si="121"/>
        <v>on time delivery</v>
      </c>
      <c r="N5335" s="2" t="s">
        <v>19</v>
      </c>
      <c r="O5335" s="2" t="s">
        <v>20</v>
      </c>
      <c r="P5335" s="2">
        <v>526.84</v>
      </c>
      <c r="Q5335" s="2" t="s">
        <v>38</v>
      </c>
      <c r="R5335" s="4" t="s">
        <v>15382</v>
      </c>
    </row>
    <row r="5336" spans="1:18" ht="14.25" customHeight="1" x14ac:dyDescent="0.3">
      <c r="A5336" s="2" t="s">
        <v>5371</v>
      </c>
      <c r="B5336" s="2" t="s">
        <v>17</v>
      </c>
      <c r="C5336" s="2" t="s">
        <v>18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tr">
        <f t="shared" si="120"/>
        <v>March</v>
      </c>
      <c r="J5336" s="2">
        <f>MONTH(H5336)</f>
        <v>3</v>
      </c>
      <c r="K5336" s="2">
        <f t="shared" si="125"/>
        <v>2023</v>
      </c>
      <c r="L5336" s="2">
        <f>H5336-G5336</f>
        <v>7</v>
      </c>
      <c r="M5336" s="2" t="str">
        <f t="shared" si="121"/>
        <v>on time delivery</v>
      </c>
      <c r="N5336" s="2" t="s">
        <v>19</v>
      </c>
      <c r="O5336" s="2" t="s">
        <v>31</v>
      </c>
      <c r="P5336" s="2">
        <v>770.78</v>
      </c>
      <c r="Q5336" s="2" t="s">
        <v>52</v>
      </c>
      <c r="R5336" s="4" t="s">
        <v>15382</v>
      </c>
    </row>
    <row r="5337" spans="1:18" ht="14.25" customHeight="1" x14ac:dyDescent="0.3">
      <c r="A5337" s="2" t="s">
        <v>5372</v>
      </c>
      <c r="B5337" s="2" t="s">
        <v>23</v>
      </c>
      <c r="C5337" s="2" t="s">
        <v>18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tr">
        <f t="shared" si="120"/>
        <v>August</v>
      </c>
      <c r="J5337" s="2">
        <f>MONTH(H5337)</f>
        <v>8</v>
      </c>
      <c r="K5337" s="2">
        <f t="shared" si="125"/>
        <v>2024</v>
      </c>
      <c r="L5337" s="2">
        <f>H5337-G5337</f>
        <v>7</v>
      </c>
      <c r="M5337" s="2" t="str">
        <f t="shared" si="121"/>
        <v>on time delivery</v>
      </c>
      <c r="N5337" s="2" t="s">
        <v>35</v>
      </c>
      <c r="O5337" s="2" t="s">
        <v>20</v>
      </c>
      <c r="P5337" s="2">
        <v>137.65</v>
      </c>
      <c r="Q5337" s="2" t="s">
        <v>21</v>
      </c>
      <c r="R5337" s="4" t="s">
        <v>15382</v>
      </c>
    </row>
    <row r="5338" spans="1:18" ht="14.25" customHeight="1" x14ac:dyDescent="0.3">
      <c r="A5338" s="2" t="s">
        <v>5373</v>
      </c>
      <c r="B5338" s="2" t="s">
        <v>45</v>
      </c>
      <c r="C5338" s="2" t="s">
        <v>37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tr">
        <f t="shared" si="120"/>
        <v>July</v>
      </c>
      <c r="J5338" s="2">
        <f>MONTH(H5338)</f>
        <v>7</v>
      </c>
      <c r="K5338" s="2">
        <f t="shared" si="125"/>
        <v>2023</v>
      </c>
      <c r="L5338" s="2">
        <f>H5338-G5338</f>
        <v>6</v>
      </c>
      <c r="M5338" s="2" t="str">
        <f t="shared" si="121"/>
        <v>on time delivery</v>
      </c>
      <c r="N5338" s="2" t="s">
        <v>35</v>
      </c>
      <c r="O5338" s="2" t="s">
        <v>26</v>
      </c>
      <c r="P5338" s="2">
        <v>63.18</v>
      </c>
      <c r="Q5338" s="2" t="s">
        <v>52</v>
      </c>
      <c r="R5338" s="4" t="s">
        <v>15382</v>
      </c>
    </row>
    <row r="5339" spans="1:18" ht="14.25" customHeight="1" x14ac:dyDescent="0.3">
      <c r="A5339" s="2" t="s">
        <v>5374</v>
      </c>
      <c r="B5339" s="2" t="s">
        <v>17</v>
      </c>
      <c r="C5339" s="2" t="s">
        <v>30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tr">
        <f t="shared" si="120"/>
        <v>January</v>
      </c>
      <c r="J5339" s="2">
        <f>MONTH(H5339)</f>
        <v>1</v>
      </c>
      <c r="K5339" s="2">
        <f t="shared" si="125"/>
        <v>2024</v>
      </c>
      <c r="L5339" s="2">
        <f>H5339-G5339</f>
        <v>7</v>
      </c>
      <c r="M5339" s="2" t="str">
        <f t="shared" si="121"/>
        <v>on time delivery</v>
      </c>
      <c r="N5339" s="2" t="s">
        <v>19</v>
      </c>
      <c r="O5339" s="2" t="s">
        <v>31</v>
      </c>
      <c r="P5339" s="2">
        <v>698.13</v>
      </c>
      <c r="Q5339" s="2" t="s">
        <v>52</v>
      </c>
      <c r="R5339" s="4" t="s">
        <v>15382</v>
      </c>
    </row>
    <row r="5340" spans="1:18" ht="14.25" customHeight="1" x14ac:dyDescent="0.3">
      <c r="A5340" s="2" t="s">
        <v>5375</v>
      </c>
      <c r="B5340" s="2" t="s">
        <v>23</v>
      </c>
      <c r="C5340" s="2" t="s">
        <v>24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tr">
        <f t="shared" si="120"/>
        <v>September</v>
      </c>
      <c r="J5340" s="2">
        <f>MONTH(H5340)</f>
        <v>9</v>
      </c>
      <c r="K5340" s="2">
        <f t="shared" si="125"/>
        <v>2024</v>
      </c>
      <c r="L5340" s="2">
        <f>H5340-G5340</f>
        <v>7</v>
      </c>
      <c r="M5340" s="2" t="str">
        <f t="shared" si="121"/>
        <v>on time delivery</v>
      </c>
      <c r="N5340" s="2" t="s">
        <v>19</v>
      </c>
      <c r="O5340" s="2" t="s">
        <v>31</v>
      </c>
      <c r="P5340" s="2">
        <v>384.07</v>
      </c>
      <c r="Q5340" s="2" t="s">
        <v>43</v>
      </c>
      <c r="R5340" s="4" t="s">
        <v>15382</v>
      </c>
    </row>
    <row r="5341" spans="1:18" ht="14.25" customHeight="1" x14ac:dyDescent="0.3">
      <c r="A5341" s="2" t="s">
        <v>5376</v>
      </c>
      <c r="B5341" s="2" t="s">
        <v>45</v>
      </c>
      <c r="C5341" s="2" t="s">
        <v>37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tr">
        <f t="shared" si="120"/>
        <v>June</v>
      </c>
      <c r="J5341" s="2">
        <f>MONTH(H5341)</f>
        <v>6</v>
      </c>
      <c r="K5341" s="2">
        <f t="shared" si="125"/>
        <v>2023</v>
      </c>
      <c r="L5341" s="2">
        <f>H5341-G5341</f>
        <v>7</v>
      </c>
      <c r="M5341" s="2" t="str">
        <f t="shared" si="121"/>
        <v>on time delivery</v>
      </c>
      <c r="N5341" s="2" t="s">
        <v>25</v>
      </c>
      <c r="O5341" s="2" t="s">
        <v>26</v>
      </c>
      <c r="P5341" s="2">
        <v>392.88</v>
      </c>
      <c r="Q5341" s="2" t="s">
        <v>38</v>
      </c>
      <c r="R5341" s="4" t="s">
        <v>15382</v>
      </c>
    </row>
    <row r="5342" spans="1:18" ht="14.25" customHeight="1" x14ac:dyDescent="0.3">
      <c r="A5342" s="2" t="s">
        <v>5377</v>
      </c>
      <c r="B5342" s="2" t="s">
        <v>23</v>
      </c>
      <c r="C5342" s="2" t="s">
        <v>40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tr">
        <f t="shared" si="120"/>
        <v>June</v>
      </c>
      <c r="J5342" s="2">
        <f>MONTH(H5342)</f>
        <v>6</v>
      </c>
      <c r="K5342" s="2">
        <f t="shared" si="125"/>
        <v>2024</v>
      </c>
      <c r="L5342" s="2">
        <f>H5342-G5342</f>
        <v>7</v>
      </c>
      <c r="M5342" s="2" t="str">
        <f t="shared" si="121"/>
        <v>on time delivery</v>
      </c>
      <c r="N5342" s="2" t="s">
        <v>35</v>
      </c>
      <c r="O5342" s="2" t="s">
        <v>20</v>
      </c>
      <c r="P5342" s="2">
        <v>739.17</v>
      </c>
      <c r="Q5342" s="2" t="s">
        <v>43</v>
      </c>
      <c r="R5342" s="4" t="s">
        <v>15382</v>
      </c>
    </row>
    <row r="5343" spans="1:18" ht="14.25" customHeight="1" x14ac:dyDescent="0.3">
      <c r="A5343" s="2" t="s">
        <v>5378</v>
      </c>
      <c r="B5343" s="2" t="s">
        <v>23</v>
      </c>
      <c r="C5343" s="2" t="s">
        <v>30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tr">
        <f t="shared" si="120"/>
        <v>March</v>
      </c>
      <c r="J5343" s="2">
        <f>MONTH(H5343)</f>
        <v>3</v>
      </c>
      <c r="K5343" s="2">
        <f t="shared" si="125"/>
        <v>2024</v>
      </c>
      <c r="L5343" s="2">
        <f>H5343-G5343</f>
        <v>4</v>
      </c>
      <c r="M5343" s="2" t="str">
        <f t="shared" si="121"/>
        <v>delay delivery</v>
      </c>
      <c r="N5343" s="2" t="s">
        <v>19</v>
      </c>
      <c r="O5343" s="2" t="s">
        <v>20</v>
      </c>
      <c r="P5343" s="2">
        <v>618.69000000000005</v>
      </c>
      <c r="Q5343" s="2" t="s">
        <v>32</v>
      </c>
      <c r="R5343" s="4" t="s">
        <v>15382</v>
      </c>
    </row>
    <row r="5344" spans="1:18" ht="14.25" customHeight="1" x14ac:dyDescent="0.3">
      <c r="A5344" s="2" t="s">
        <v>5379</v>
      </c>
      <c r="B5344" s="2" t="s">
        <v>29</v>
      </c>
      <c r="C5344" s="2" t="s">
        <v>40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tr">
        <f t="shared" si="120"/>
        <v>May</v>
      </c>
      <c r="J5344" s="2">
        <f>MONTH(H5344)</f>
        <v>5</v>
      </c>
      <c r="K5344" s="2">
        <f t="shared" si="125"/>
        <v>2024</v>
      </c>
      <c r="L5344" s="2">
        <f>H5344-G5344</f>
        <v>1</v>
      </c>
      <c r="M5344" s="2" t="str">
        <f t="shared" si="121"/>
        <v>early delivery</v>
      </c>
      <c r="N5344" s="2" t="s">
        <v>35</v>
      </c>
      <c r="O5344" s="2" t="s">
        <v>31</v>
      </c>
      <c r="P5344" s="2">
        <v>327.76</v>
      </c>
      <c r="Q5344" s="2" t="s">
        <v>38</v>
      </c>
      <c r="R5344" s="4" t="s">
        <v>15382</v>
      </c>
    </row>
    <row r="5345" spans="1:18" ht="14.25" customHeight="1" x14ac:dyDescent="0.3">
      <c r="A5345" s="2" t="s">
        <v>5380</v>
      </c>
      <c r="B5345" s="2" t="s">
        <v>23</v>
      </c>
      <c r="C5345" s="2" t="s">
        <v>40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tr">
        <f t="shared" si="120"/>
        <v>April</v>
      </c>
      <c r="J5345" s="2">
        <f>MONTH(H5345)</f>
        <v>4</v>
      </c>
      <c r="K5345" s="2">
        <f t="shared" si="125"/>
        <v>2024</v>
      </c>
      <c r="L5345" s="2">
        <f>H5345-G5345</f>
        <v>5</v>
      </c>
      <c r="M5345" s="2" t="str">
        <f t="shared" si="121"/>
        <v>delay delivery</v>
      </c>
      <c r="N5345" s="2" t="s">
        <v>19</v>
      </c>
      <c r="O5345" s="2" t="s">
        <v>31</v>
      </c>
      <c r="P5345" s="2">
        <v>1058.54</v>
      </c>
      <c r="Q5345" s="2" t="s">
        <v>38</v>
      </c>
      <c r="R5345" s="4" t="s">
        <v>15382</v>
      </c>
    </row>
    <row r="5346" spans="1:18" ht="14.25" customHeight="1" x14ac:dyDescent="0.3">
      <c r="A5346" s="2" t="s">
        <v>5381</v>
      </c>
      <c r="B5346" s="2" t="s">
        <v>23</v>
      </c>
      <c r="C5346" s="2" t="s">
        <v>37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tr">
        <f t="shared" si="120"/>
        <v>November</v>
      </c>
      <c r="J5346" s="2">
        <f>MONTH(H5346)</f>
        <v>11</v>
      </c>
      <c r="K5346" s="2">
        <f t="shared" si="125"/>
        <v>2023</v>
      </c>
      <c r="L5346" s="2">
        <f>H5346-G5346</f>
        <v>1</v>
      </c>
      <c r="M5346" s="2" t="str">
        <f t="shared" si="121"/>
        <v>early delivery</v>
      </c>
      <c r="N5346" s="2" t="s">
        <v>25</v>
      </c>
      <c r="O5346" s="2" t="s">
        <v>31</v>
      </c>
      <c r="P5346" s="2">
        <v>664.57</v>
      </c>
      <c r="Q5346" s="2" t="s">
        <v>27</v>
      </c>
      <c r="R5346" s="4" t="s">
        <v>15382</v>
      </c>
    </row>
    <row r="5347" spans="1:18" ht="14.25" customHeight="1" x14ac:dyDescent="0.3">
      <c r="A5347" s="2" t="s">
        <v>5382</v>
      </c>
      <c r="B5347" s="2" t="s">
        <v>45</v>
      </c>
      <c r="C5347" s="2" t="s">
        <v>30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tr">
        <f t="shared" si="120"/>
        <v>February</v>
      </c>
      <c r="J5347" s="2">
        <f>MONTH(H5347)</f>
        <v>2</v>
      </c>
      <c r="K5347" s="2">
        <f t="shared" si="125"/>
        <v>2024</v>
      </c>
      <c r="L5347" s="2">
        <f>H5347-G5347</f>
        <v>3</v>
      </c>
      <c r="M5347" s="2" t="str">
        <f t="shared" si="121"/>
        <v>delay delivery</v>
      </c>
      <c r="N5347" s="2" t="s">
        <v>35</v>
      </c>
      <c r="O5347" s="2" t="s">
        <v>31</v>
      </c>
      <c r="P5347" s="2">
        <v>489</v>
      </c>
      <c r="Q5347" s="2" t="s">
        <v>38</v>
      </c>
      <c r="R5347" s="4" t="s">
        <v>15382</v>
      </c>
    </row>
    <row r="5348" spans="1:18" ht="14.25" customHeight="1" x14ac:dyDescent="0.3">
      <c r="A5348" s="2" t="s">
        <v>5383</v>
      </c>
      <c r="B5348" s="2" t="s">
        <v>45</v>
      </c>
      <c r="C5348" s="2" t="s">
        <v>40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tr">
        <f t="shared" si="120"/>
        <v>April</v>
      </c>
      <c r="J5348" s="2">
        <f>MONTH(H5348)</f>
        <v>4</v>
      </c>
      <c r="K5348" s="2">
        <f t="shared" si="125"/>
        <v>2024</v>
      </c>
      <c r="L5348" s="2">
        <f>H5348-G5348</f>
        <v>2</v>
      </c>
      <c r="M5348" s="2" t="str">
        <f t="shared" si="121"/>
        <v>early delivery</v>
      </c>
      <c r="N5348" s="2" t="s">
        <v>25</v>
      </c>
      <c r="O5348" s="2" t="s">
        <v>26</v>
      </c>
      <c r="P5348" s="2">
        <v>413.88</v>
      </c>
      <c r="Q5348" s="2" t="s">
        <v>52</v>
      </c>
      <c r="R5348" s="4" t="s">
        <v>15382</v>
      </c>
    </row>
    <row r="5349" spans="1:18" ht="14.25" customHeight="1" x14ac:dyDescent="0.3">
      <c r="A5349" s="2" t="s">
        <v>5384</v>
      </c>
      <c r="B5349" s="2" t="s">
        <v>29</v>
      </c>
      <c r="C5349" s="2" t="s">
        <v>30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tr">
        <f t="shared" si="120"/>
        <v>July</v>
      </c>
      <c r="J5349" s="2">
        <f>MONTH(H5349)</f>
        <v>7</v>
      </c>
      <c r="K5349" s="2">
        <f t="shared" si="125"/>
        <v>2023</v>
      </c>
      <c r="L5349" s="2">
        <f>H5349-G5349</f>
        <v>2</v>
      </c>
      <c r="M5349" s="2" t="str">
        <f t="shared" si="121"/>
        <v>early delivery</v>
      </c>
      <c r="N5349" s="2" t="s">
        <v>19</v>
      </c>
      <c r="O5349" s="2" t="s">
        <v>31</v>
      </c>
      <c r="P5349" s="2">
        <v>62.66</v>
      </c>
      <c r="Q5349" s="2" t="s">
        <v>43</v>
      </c>
      <c r="R5349" s="4" t="s">
        <v>15382</v>
      </c>
    </row>
    <row r="5350" spans="1:18" ht="14.25" customHeight="1" x14ac:dyDescent="0.3">
      <c r="A5350" s="2" t="s">
        <v>5385</v>
      </c>
      <c r="B5350" s="2" t="s">
        <v>23</v>
      </c>
      <c r="C5350" s="2" t="s">
        <v>18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tr">
        <f t="shared" si="120"/>
        <v>November</v>
      </c>
      <c r="J5350" s="2">
        <f>MONTH(H5350)</f>
        <v>11</v>
      </c>
      <c r="K5350" s="2">
        <f t="shared" si="125"/>
        <v>2023</v>
      </c>
      <c r="L5350" s="2">
        <f>H5350-G5350</f>
        <v>7</v>
      </c>
      <c r="M5350" s="2" t="str">
        <f t="shared" si="121"/>
        <v>on time delivery</v>
      </c>
      <c r="N5350" s="2" t="s">
        <v>35</v>
      </c>
      <c r="O5350" s="2" t="s">
        <v>31</v>
      </c>
      <c r="P5350" s="2">
        <v>169.83</v>
      </c>
      <c r="Q5350" s="2" t="s">
        <v>32</v>
      </c>
      <c r="R5350" s="4" t="s">
        <v>15382</v>
      </c>
    </row>
    <row r="5351" spans="1:18" ht="14.25" customHeight="1" x14ac:dyDescent="0.3">
      <c r="A5351" s="2" t="s">
        <v>5386</v>
      </c>
      <c r="B5351" s="2" t="s">
        <v>29</v>
      </c>
      <c r="C5351" s="2" t="s">
        <v>40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tr">
        <f t="shared" si="120"/>
        <v>July</v>
      </c>
      <c r="J5351" s="2">
        <f>MONTH(H5351)</f>
        <v>7</v>
      </c>
      <c r="K5351" s="2">
        <f t="shared" si="125"/>
        <v>2023</v>
      </c>
      <c r="L5351" s="2">
        <f>H5351-G5351</f>
        <v>2</v>
      </c>
      <c r="M5351" s="2" t="str">
        <f t="shared" si="121"/>
        <v>early delivery</v>
      </c>
      <c r="N5351" s="2" t="s">
        <v>25</v>
      </c>
      <c r="O5351" s="2" t="s">
        <v>31</v>
      </c>
      <c r="P5351" s="2">
        <v>680.27</v>
      </c>
      <c r="Q5351" s="2" t="s">
        <v>52</v>
      </c>
      <c r="R5351" s="4" t="s">
        <v>15382</v>
      </c>
    </row>
    <row r="5352" spans="1:18" ht="14.25" customHeight="1" x14ac:dyDescent="0.3">
      <c r="A5352" s="2" t="s">
        <v>5387</v>
      </c>
      <c r="B5352" s="2" t="s">
        <v>23</v>
      </c>
      <c r="C5352" s="2" t="s">
        <v>40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tr">
        <f t="shared" si="120"/>
        <v>May</v>
      </c>
      <c r="J5352" s="2">
        <f>MONTH(H5352)</f>
        <v>5</v>
      </c>
      <c r="K5352" s="2">
        <f t="shared" si="125"/>
        <v>2023</v>
      </c>
      <c r="L5352" s="2">
        <f>H5352-G5352</f>
        <v>5</v>
      </c>
      <c r="M5352" s="2" t="str">
        <f t="shared" si="121"/>
        <v>delay delivery</v>
      </c>
      <c r="N5352" s="2" t="s">
        <v>19</v>
      </c>
      <c r="O5352" s="2" t="s">
        <v>20</v>
      </c>
      <c r="P5352" s="2">
        <v>74.42</v>
      </c>
      <c r="Q5352" s="2" t="s">
        <v>21</v>
      </c>
      <c r="R5352" s="4" t="s">
        <v>15382</v>
      </c>
    </row>
    <row r="5353" spans="1:18" ht="14.25" customHeight="1" x14ac:dyDescent="0.3">
      <c r="A5353" s="2" t="s">
        <v>5388</v>
      </c>
      <c r="B5353" s="2" t="s">
        <v>17</v>
      </c>
      <c r="C5353" s="2" t="s">
        <v>30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tr">
        <f t="shared" si="120"/>
        <v>April</v>
      </c>
      <c r="J5353" s="2">
        <f>MONTH(H5353)</f>
        <v>4</v>
      </c>
      <c r="K5353" s="2">
        <f t="shared" si="125"/>
        <v>2023</v>
      </c>
      <c r="L5353" s="2">
        <f>H5353-G5353</f>
        <v>1</v>
      </c>
      <c r="M5353" s="2" t="str">
        <f t="shared" si="121"/>
        <v>early delivery</v>
      </c>
      <c r="N5353" s="2" t="s">
        <v>25</v>
      </c>
      <c r="O5353" s="2" t="s">
        <v>26</v>
      </c>
      <c r="P5353" s="2">
        <v>275.98</v>
      </c>
      <c r="Q5353" s="2" t="s">
        <v>21</v>
      </c>
      <c r="R5353" s="4" t="s">
        <v>15382</v>
      </c>
    </row>
    <row r="5354" spans="1:18" ht="14.25" customHeight="1" x14ac:dyDescent="0.3">
      <c r="A5354" s="2" t="s">
        <v>5389</v>
      </c>
      <c r="B5354" s="2" t="s">
        <v>17</v>
      </c>
      <c r="C5354" s="2" t="s">
        <v>18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tr">
        <f t="shared" si="120"/>
        <v>August</v>
      </c>
      <c r="J5354" s="2">
        <f>MONTH(H5354)</f>
        <v>8</v>
      </c>
      <c r="K5354" s="2">
        <f t="shared" si="125"/>
        <v>2024</v>
      </c>
      <c r="L5354" s="2">
        <f>H5354-G5354</f>
        <v>6</v>
      </c>
      <c r="M5354" s="2" t="str">
        <f t="shared" si="121"/>
        <v>on time delivery</v>
      </c>
      <c r="N5354" s="2" t="s">
        <v>25</v>
      </c>
      <c r="O5354" s="2" t="s">
        <v>20</v>
      </c>
      <c r="P5354" s="2">
        <v>436.31</v>
      </c>
      <c r="Q5354" s="2" t="s">
        <v>21</v>
      </c>
      <c r="R5354" s="4" t="s">
        <v>15382</v>
      </c>
    </row>
    <row r="5355" spans="1:18" ht="14.25" customHeight="1" x14ac:dyDescent="0.3">
      <c r="A5355" s="2" t="s">
        <v>5390</v>
      </c>
      <c r="B5355" s="2" t="s">
        <v>29</v>
      </c>
      <c r="C5355" s="2" t="s">
        <v>40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tr">
        <f t="shared" si="120"/>
        <v>November</v>
      </c>
      <c r="J5355" s="2">
        <f>MONTH(H5355)</f>
        <v>11</v>
      </c>
      <c r="K5355" s="2">
        <f t="shared" si="125"/>
        <v>2023</v>
      </c>
      <c r="L5355" s="2">
        <f>H5355-G5355</f>
        <v>6</v>
      </c>
      <c r="M5355" s="2" t="str">
        <f t="shared" si="121"/>
        <v>on time delivery</v>
      </c>
      <c r="N5355" s="2" t="s">
        <v>19</v>
      </c>
      <c r="O5355" s="2" t="s">
        <v>20</v>
      </c>
      <c r="P5355" s="2">
        <v>455.05</v>
      </c>
      <c r="Q5355" s="2" t="s">
        <v>43</v>
      </c>
      <c r="R5355" s="4" t="s">
        <v>15382</v>
      </c>
    </row>
    <row r="5356" spans="1:18" ht="14.25" customHeight="1" x14ac:dyDescent="0.3">
      <c r="A5356" s="2" t="s">
        <v>5391</v>
      </c>
      <c r="B5356" s="2" t="s">
        <v>29</v>
      </c>
      <c r="C5356" s="2" t="s">
        <v>37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tr">
        <f t="shared" si="120"/>
        <v>September</v>
      </c>
      <c r="J5356" s="2">
        <f>MONTH(H5356)</f>
        <v>9</v>
      </c>
      <c r="K5356" s="2">
        <f t="shared" si="125"/>
        <v>2023</v>
      </c>
      <c r="L5356" s="2">
        <f>H5356-G5356</f>
        <v>7</v>
      </c>
      <c r="M5356" s="2" t="str">
        <f t="shared" si="121"/>
        <v>on time delivery</v>
      </c>
      <c r="N5356" s="2" t="s">
        <v>19</v>
      </c>
      <c r="O5356" s="2" t="s">
        <v>26</v>
      </c>
      <c r="P5356" s="2">
        <v>310.95999999999998</v>
      </c>
      <c r="Q5356" s="2" t="s">
        <v>52</v>
      </c>
      <c r="R5356" s="4" t="s">
        <v>15382</v>
      </c>
    </row>
    <row r="5357" spans="1:18" ht="14.25" customHeight="1" x14ac:dyDescent="0.3">
      <c r="A5357" s="2" t="s">
        <v>5392</v>
      </c>
      <c r="B5357" s="2" t="s">
        <v>29</v>
      </c>
      <c r="C5357" s="2" t="s">
        <v>30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tr">
        <f t="shared" ref="I5357:I5611" si="126">TEXT(H5357,"mmmm")</f>
        <v>February</v>
      </c>
      <c r="J5357" s="2">
        <f>MONTH(H5357)</f>
        <v>2</v>
      </c>
      <c r="K5357" s="2">
        <f t="shared" si="125"/>
        <v>2023</v>
      </c>
      <c r="L5357" s="2">
        <f>H5357-G5357</f>
        <v>4</v>
      </c>
      <c r="M5357" s="2" t="str">
        <f t="shared" ref="M5357:M5611" si="127">IF(L5357&lt;3,"early delivery",IF(L5357&gt;5,"on time delivery","delay delivery" ))</f>
        <v>delay delivery</v>
      </c>
      <c r="N5357" s="2" t="s">
        <v>35</v>
      </c>
      <c r="O5357" s="2" t="s">
        <v>20</v>
      </c>
      <c r="P5357" s="2">
        <v>1048.3699999999999</v>
      </c>
      <c r="Q5357" s="2" t="s">
        <v>38</v>
      </c>
      <c r="R5357" s="4" t="s">
        <v>15382</v>
      </c>
    </row>
    <row r="5358" spans="1:18" ht="14.25" customHeight="1" x14ac:dyDescent="0.3">
      <c r="A5358" s="2" t="s">
        <v>5393</v>
      </c>
      <c r="B5358" s="2" t="s">
        <v>45</v>
      </c>
      <c r="C5358" s="2" t="s">
        <v>30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tr">
        <f t="shared" si="126"/>
        <v>February</v>
      </c>
      <c r="J5358" s="2">
        <f>MONTH(H5358)</f>
        <v>2</v>
      </c>
      <c r="K5358" s="2">
        <f t="shared" si="125"/>
        <v>2023</v>
      </c>
      <c r="L5358" s="2">
        <f>H5358-G5358</f>
        <v>1</v>
      </c>
      <c r="M5358" s="2" t="str">
        <f t="shared" si="127"/>
        <v>early delivery</v>
      </c>
      <c r="N5358" s="2" t="s">
        <v>25</v>
      </c>
      <c r="O5358" s="2" t="s">
        <v>31</v>
      </c>
      <c r="P5358" s="2">
        <v>160.19</v>
      </c>
      <c r="Q5358" s="2" t="s">
        <v>52</v>
      </c>
      <c r="R5358" s="4" t="s">
        <v>15382</v>
      </c>
    </row>
    <row r="5359" spans="1:18" ht="14.25" customHeight="1" x14ac:dyDescent="0.3">
      <c r="A5359" s="2" t="s">
        <v>5394</v>
      </c>
      <c r="B5359" s="2" t="s">
        <v>45</v>
      </c>
      <c r="C5359" s="2" t="s">
        <v>40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tr">
        <f t="shared" si="126"/>
        <v>June</v>
      </c>
      <c r="J5359" s="2">
        <f>MONTH(H5359)</f>
        <v>6</v>
      </c>
      <c r="K5359" s="2">
        <f t="shared" si="125"/>
        <v>2024</v>
      </c>
      <c r="L5359" s="2">
        <f>H5359-G5359</f>
        <v>2</v>
      </c>
      <c r="M5359" s="2" t="str">
        <f t="shared" si="127"/>
        <v>early delivery</v>
      </c>
      <c r="N5359" s="2" t="s">
        <v>35</v>
      </c>
      <c r="O5359" s="2" t="s">
        <v>31</v>
      </c>
      <c r="P5359" s="2">
        <v>546.9</v>
      </c>
      <c r="Q5359" s="2" t="s">
        <v>52</v>
      </c>
      <c r="R5359" s="4" t="s">
        <v>15382</v>
      </c>
    </row>
    <row r="5360" spans="1:18" ht="14.25" customHeight="1" x14ac:dyDescent="0.3">
      <c r="A5360" s="2" t="s">
        <v>5395</v>
      </c>
      <c r="B5360" s="2" t="s">
        <v>45</v>
      </c>
      <c r="C5360" s="2" t="s">
        <v>18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tr">
        <f t="shared" si="126"/>
        <v>December</v>
      </c>
      <c r="J5360" s="2">
        <f>MONTH(H5360)</f>
        <v>12</v>
      </c>
      <c r="K5360" s="2">
        <f t="shared" si="125"/>
        <v>2023</v>
      </c>
      <c r="L5360" s="2">
        <f>H5360-G5360</f>
        <v>2</v>
      </c>
      <c r="M5360" s="2" t="str">
        <f t="shared" si="127"/>
        <v>early delivery</v>
      </c>
      <c r="N5360" s="2" t="s">
        <v>19</v>
      </c>
      <c r="O5360" s="2" t="s">
        <v>31</v>
      </c>
      <c r="P5360" s="2">
        <v>1062.58</v>
      </c>
      <c r="Q5360" s="2" t="s">
        <v>38</v>
      </c>
      <c r="R5360" s="4" t="s">
        <v>15382</v>
      </c>
    </row>
    <row r="5361" spans="1:18" ht="14.25" customHeight="1" x14ac:dyDescent="0.3">
      <c r="A5361" s="2" t="s">
        <v>5396</v>
      </c>
      <c r="B5361" s="2" t="s">
        <v>29</v>
      </c>
      <c r="C5361" s="2" t="s">
        <v>40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tr">
        <f t="shared" si="126"/>
        <v>October</v>
      </c>
      <c r="J5361" s="2">
        <f>MONTH(H5361)</f>
        <v>10</v>
      </c>
      <c r="K5361" s="2">
        <f t="shared" si="125"/>
        <v>2024</v>
      </c>
      <c r="L5361" s="2">
        <f>H5361-G5361</f>
        <v>7</v>
      </c>
      <c r="M5361" s="2" t="str">
        <f t="shared" si="127"/>
        <v>on time delivery</v>
      </c>
      <c r="N5361" s="2" t="s">
        <v>19</v>
      </c>
      <c r="O5361" s="2" t="s">
        <v>26</v>
      </c>
      <c r="P5361" s="2">
        <v>223.14</v>
      </c>
      <c r="Q5361" s="2" t="s">
        <v>21</v>
      </c>
      <c r="R5361" s="4" t="s">
        <v>15382</v>
      </c>
    </row>
    <row r="5362" spans="1:18" ht="14.25" customHeight="1" x14ac:dyDescent="0.3">
      <c r="A5362" s="2" t="s">
        <v>5397</v>
      </c>
      <c r="B5362" s="2" t="s">
        <v>23</v>
      </c>
      <c r="C5362" s="2" t="s">
        <v>24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tr">
        <f t="shared" si="126"/>
        <v>March</v>
      </c>
      <c r="J5362" s="2">
        <f>MONTH(H5362)</f>
        <v>3</v>
      </c>
      <c r="K5362" s="2">
        <f t="shared" si="125"/>
        <v>2024</v>
      </c>
      <c r="L5362" s="2">
        <f>H5362-G5362</f>
        <v>4</v>
      </c>
      <c r="M5362" s="2" t="str">
        <f t="shared" si="127"/>
        <v>delay delivery</v>
      </c>
      <c r="N5362" s="2" t="s">
        <v>25</v>
      </c>
      <c r="O5362" s="2" t="s">
        <v>31</v>
      </c>
      <c r="P5362" s="2">
        <v>170.97</v>
      </c>
      <c r="Q5362" s="2" t="s">
        <v>27</v>
      </c>
      <c r="R5362" s="4" t="s">
        <v>15382</v>
      </c>
    </row>
    <row r="5363" spans="1:18" ht="14.25" customHeight="1" x14ac:dyDescent="0.3">
      <c r="A5363" s="2" t="s">
        <v>5398</v>
      </c>
      <c r="B5363" s="2" t="s">
        <v>17</v>
      </c>
      <c r="C5363" s="2" t="s">
        <v>40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tr">
        <f t="shared" si="126"/>
        <v>June</v>
      </c>
      <c r="J5363" s="2">
        <f>MONTH(H5363)</f>
        <v>6</v>
      </c>
      <c r="K5363" s="2">
        <f t="shared" si="125"/>
        <v>2023</v>
      </c>
      <c r="L5363" s="2">
        <f>H5363-G5363</f>
        <v>1</v>
      </c>
      <c r="M5363" s="2" t="str">
        <f t="shared" si="127"/>
        <v>early delivery</v>
      </c>
      <c r="N5363" s="2" t="s">
        <v>19</v>
      </c>
      <c r="O5363" s="2" t="s">
        <v>31</v>
      </c>
      <c r="P5363" s="2">
        <v>611.72</v>
      </c>
      <c r="Q5363" s="2" t="s">
        <v>38</v>
      </c>
      <c r="R5363" s="4" t="s">
        <v>15382</v>
      </c>
    </row>
    <row r="5364" spans="1:18" ht="14.25" customHeight="1" x14ac:dyDescent="0.3">
      <c r="A5364" s="2" t="s">
        <v>5399</v>
      </c>
      <c r="B5364" s="2" t="s">
        <v>29</v>
      </c>
      <c r="C5364" s="2" t="s">
        <v>24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tr">
        <f t="shared" si="126"/>
        <v>March</v>
      </c>
      <c r="J5364" s="2">
        <f>MONTH(H5364)</f>
        <v>3</v>
      </c>
      <c r="K5364" s="2">
        <f t="shared" si="125"/>
        <v>2024</v>
      </c>
      <c r="L5364" s="2">
        <f>H5364-G5364</f>
        <v>2</v>
      </c>
      <c r="M5364" s="2" t="str">
        <f t="shared" si="127"/>
        <v>early delivery</v>
      </c>
      <c r="N5364" s="2" t="s">
        <v>25</v>
      </c>
      <c r="O5364" s="2" t="s">
        <v>20</v>
      </c>
      <c r="P5364" s="2">
        <v>965.07</v>
      </c>
      <c r="Q5364" s="2" t="s">
        <v>21</v>
      </c>
      <c r="R5364" s="4" t="s">
        <v>15382</v>
      </c>
    </row>
    <row r="5365" spans="1:18" ht="14.25" customHeight="1" x14ac:dyDescent="0.3">
      <c r="A5365" s="2" t="s">
        <v>5400</v>
      </c>
      <c r="B5365" s="2" t="s">
        <v>45</v>
      </c>
      <c r="C5365" s="2" t="s">
        <v>37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tr">
        <f t="shared" si="126"/>
        <v>April</v>
      </c>
      <c r="J5365" s="2">
        <f>MONTH(H5365)</f>
        <v>4</v>
      </c>
      <c r="K5365" s="2">
        <f t="shared" si="125"/>
        <v>2023</v>
      </c>
      <c r="L5365" s="2">
        <f>H5365-G5365</f>
        <v>4</v>
      </c>
      <c r="M5365" s="2" t="str">
        <f t="shared" si="127"/>
        <v>delay delivery</v>
      </c>
      <c r="N5365" s="2" t="s">
        <v>35</v>
      </c>
      <c r="O5365" s="2" t="s">
        <v>31</v>
      </c>
      <c r="P5365" s="2">
        <v>184.05</v>
      </c>
      <c r="Q5365" s="2" t="s">
        <v>52</v>
      </c>
      <c r="R5365" s="4" t="s">
        <v>15382</v>
      </c>
    </row>
    <row r="5366" spans="1:18" ht="14.25" customHeight="1" x14ac:dyDescent="0.3">
      <c r="A5366" s="2" t="s">
        <v>5401</v>
      </c>
      <c r="B5366" s="2" t="s">
        <v>45</v>
      </c>
      <c r="C5366" s="2" t="s">
        <v>30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tr">
        <f t="shared" si="126"/>
        <v>September</v>
      </c>
      <c r="J5366" s="2">
        <f>MONTH(H5366)</f>
        <v>9</v>
      </c>
      <c r="K5366" s="2">
        <f t="shared" si="125"/>
        <v>2024</v>
      </c>
      <c r="L5366" s="2">
        <f>H5366-G5366</f>
        <v>3</v>
      </c>
      <c r="M5366" s="2" t="str">
        <f t="shared" si="127"/>
        <v>delay delivery</v>
      </c>
      <c r="N5366" s="2" t="s">
        <v>25</v>
      </c>
      <c r="O5366" s="2" t="s">
        <v>26</v>
      </c>
      <c r="P5366" s="2">
        <v>319.07</v>
      </c>
      <c r="Q5366" s="2" t="s">
        <v>27</v>
      </c>
      <c r="R5366" s="4" t="s">
        <v>15382</v>
      </c>
    </row>
    <row r="5367" spans="1:18" ht="14.25" customHeight="1" x14ac:dyDescent="0.3">
      <c r="A5367" s="2" t="s">
        <v>5402</v>
      </c>
      <c r="B5367" s="2" t="s">
        <v>29</v>
      </c>
      <c r="C5367" s="2" t="s">
        <v>30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tr">
        <f t="shared" si="126"/>
        <v>April</v>
      </c>
      <c r="J5367" s="2">
        <f>MONTH(H5367)</f>
        <v>4</v>
      </c>
      <c r="K5367" s="2">
        <f t="shared" si="125"/>
        <v>2024</v>
      </c>
      <c r="L5367" s="2">
        <f>H5367-G5367</f>
        <v>7</v>
      </c>
      <c r="M5367" s="2" t="str">
        <f t="shared" si="127"/>
        <v>on time delivery</v>
      </c>
      <c r="N5367" s="2" t="s">
        <v>19</v>
      </c>
      <c r="O5367" s="2" t="s">
        <v>20</v>
      </c>
      <c r="P5367" s="2">
        <v>1347.79</v>
      </c>
      <c r="Q5367" s="2" t="s">
        <v>27</v>
      </c>
      <c r="R5367" s="4" t="s">
        <v>15382</v>
      </c>
    </row>
    <row r="5368" spans="1:18" ht="14.25" customHeight="1" x14ac:dyDescent="0.3">
      <c r="A5368" s="2" t="s">
        <v>5403</v>
      </c>
      <c r="B5368" s="2" t="s">
        <v>29</v>
      </c>
      <c r="C5368" s="2" t="s">
        <v>18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tr">
        <f t="shared" si="126"/>
        <v>October</v>
      </c>
      <c r="J5368" s="2">
        <f>MONTH(H5368)</f>
        <v>10</v>
      </c>
      <c r="K5368" s="2">
        <f t="shared" si="125"/>
        <v>2023</v>
      </c>
      <c r="L5368" s="2">
        <f>H5368-G5368</f>
        <v>2</v>
      </c>
      <c r="M5368" s="2" t="str">
        <f t="shared" si="127"/>
        <v>early delivery</v>
      </c>
      <c r="N5368" s="2" t="s">
        <v>35</v>
      </c>
      <c r="O5368" s="2" t="s">
        <v>26</v>
      </c>
      <c r="P5368" s="2">
        <v>361.18</v>
      </c>
      <c r="Q5368" s="2" t="s">
        <v>21</v>
      </c>
      <c r="R5368" s="4" t="s">
        <v>15382</v>
      </c>
    </row>
    <row r="5369" spans="1:18" ht="14.25" customHeight="1" x14ac:dyDescent="0.3">
      <c r="A5369" s="2" t="s">
        <v>5404</v>
      </c>
      <c r="B5369" s="2" t="s">
        <v>45</v>
      </c>
      <c r="C5369" s="2" t="s">
        <v>40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tr">
        <f t="shared" si="126"/>
        <v>July</v>
      </c>
      <c r="J5369" s="2">
        <f>MONTH(H5369)</f>
        <v>7</v>
      </c>
      <c r="K5369" s="2">
        <f t="shared" si="125"/>
        <v>2024</v>
      </c>
      <c r="L5369" s="2">
        <f>H5369-G5369</f>
        <v>3</v>
      </c>
      <c r="M5369" s="2" t="str">
        <f t="shared" si="127"/>
        <v>delay delivery</v>
      </c>
      <c r="N5369" s="2" t="s">
        <v>35</v>
      </c>
      <c r="O5369" s="2" t="s">
        <v>26</v>
      </c>
      <c r="P5369" s="2">
        <v>322.70999999999998</v>
      </c>
      <c r="Q5369" s="2" t="s">
        <v>38</v>
      </c>
      <c r="R5369" s="4" t="s">
        <v>15382</v>
      </c>
    </row>
    <row r="5370" spans="1:18" ht="14.25" customHeight="1" x14ac:dyDescent="0.3">
      <c r="A5370" s="2" t="s">
        <v>5405</v>
      </c>
      <c r="B5370" s="2" t="s">
        <v>23</v>
      </c>
      <c r="C5370" s="2" t="s">
        <v>37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tr">
        <f t="shared" si="126"/>
        <v>July</v>
      </c>
      <c r="J5370" s="2">
        <f>MONTH(H5370)</f>
        <v>7</v>
      </c>
      <c r="K5370" s="2">
        <f t="shared" si="125"/>
        <v>2024</v>
      </c>
      <c r="L5370" s="2">
        <f>H5370-G5370</f>
        <v>1</v>
      </c>
      <c r="M5370" s="2" t="str">
        <f t="shared" si="127"/>
        <v>early delivery</v>
      </c>
      <c r="N5370" s="2" t="s">
        <v>25</v>
      </c>
      <c r="O5370" s="2" t="s">
        <v>20</v>
      </c>
      <c r="P5370" s="2">
        <v>1093.56</v>
      </c>
      <c r="Q5370" s="2" t="s">
        <v>32</v>
      </c>
      <c r="R5370" s="4" t="s">
        <v>15382</v>
      </c>
    </row>
    <row r="5371" spans="1:18" ht="14.25" customHeight="1" x14ac:dyDescent="0.3">
      <c r="A5371" s="2" t="s">
        <v>5406</v>
      </c>
      <c r="B5371" s="2" t="s">
        <v>45</v>
      </c>
      <c r="C5371" s="2" t="s">
        <v>24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tr">
        <f t="shared" si="126"/>
        <v>January</v>
      </c>
      <c r="J5371" s="2">
        <f>MONTH(H5371)</f>
        <v>1</v>
      </c>
      <c r="K5371" s="2">
        <f t="shared" si="125"/>
        <v>2023</v>
      </c>
      <c r="L5371" s="2">
        <f>H5371-G5371</f>
        <v>5</v>
      </c>
      <c r="M5371" s="2" t="str">
        <f t="shared" si="127"/>
        <v>delay delivery</v>
      </c>
      <c r="N5371" s="2" t="s">
        <v>35</v>
      </c>
      <c r="O5371" s="2" t="s">
        <v>26</v>
      </c>
      <c r="P5371" s="2">
        <v>211.6</v>
      </c>
      <c r="Q5371" s="2" t="s">
        <v>21</v>
      </c>
      <c r="R5371" s="4" t="s">
        <v>15382</v>
      </c>
    </row>
    <row r="5372" spans="1:18" ht="14.25" customHeight="1" x14ac:dyDescent="0.3">
      <c r="A5372" s="2" t="s">
        <v>5407</v>
      </c>
      <c r="B5372" s="2" t="s">
        <v>45</v>
      </c>
      <c r="C5372" s="2" t="s">
        <v>18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tr">
        <f t="shared" si="126"/>
        <v>February</v>
      </c>
      <c r="J5372" s="2">
        <f>MONTH(H5372)</f>
        <v>2</v>
      </c>
      <c r="K5372" s="2">
        <f t="shared" si="125"/>
        <v>2024</v>
      </c>
      <c r="L5372" s="2">
        <f>H5372-G5372</f>
        <v>6</v>
      </c>
      <c r="M5372" s="2" t="str">
        <f t="shared" si="127"/>
        <v>on time delivery</v>
      </c>
      <c r="N5372" s="2" t="s">
        <v>25</v>
      </c>
      <c r="O5372" s="2" t="s">
        <v>31</v>
      </c>
      <c r="P5372" s="2">
        <v>581.4</v>
      </c>
      <c r="Q5372" s="2" t="s">
        <v>43</v>
      </c>
      <c r="R5372" s="4" t="s">
        <v>15382</v>
      </c>
    </row>
    <row r="5373" spans="1:18" ht="14.25" customHeight="1" x14ac:dyDescent="0.3">
      <c r="A5373" s="2" t="s">
        <v>5408</v>
      </c>
      <c r="B5373" s="2" t="s">
        <v>29</v>
      </c>
      <c r="C5373" s="2" t="s">
        <v>37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tr">
        <f t="shared" si="126"/>
        <v>July</v>
      </c>
      <c r="J5373" s="2">
        <f>MONTH(H5373)</f>
        <v>7</v>
      </c>
      <c r="K5373" s="2">
        <f t="shared" si="125"/>
        <v>2023</v>
      </c>
      <c r="L5373" s="2">
        <f>H5373-G5373</f>
        <v>1</v>
      </c>
      <c r="M5373" s="2" t="str">
        <f t="shared" si="127"/>
        <v>early delivery</v>
      </c>
      <c r="N5373" s="2" t="s">
        <v>35</v>
      </c>
      <c r="O5373" s="2" t="s">
        <v>26</v>
      </c>
      <c r="P5373" s="2">
        <v>579.66</v>
      </c>
      <c r="Q5373" s="2" t="s">
        <v>52</v>
      </c>
      <c r="R5373" s="4" t="s">
        <v>15382</v>
      </c>
    </row>
    <row r="5374" spans="1:18" ht="14.25" customHeight="1" x14ac:dyDescent="0.3">
      <c r="A5374" s="2" t="s">
        <v>5409</v>
      </c>
      <c r="B5374" s="2" t="s">
        <v>23</v>
      </c>
      <c r="C5374" s="2" t="s">
        <v>37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tr">
        <f t="shared" si="126"/>
        <v>March</v>
      </c>
      <c r="J5374" s="2">
        <f>MONTH(H5374)</f>
        <v>3</v>
      </c>
      <c r="K5374" s="2">
        <f t="shared" si="125"/>
        <v>2024</v>
      </c>
      <c r="L5374" s="2">
        <f>H5374-G5374</f>
        <v>5</v>
      </c>
      <c r="M5374" s="2" t="str">
        <f t="shared" si="127"/>
        <v>delay delivery</v>
      </c>
      <c r="N5374" s="2" t="s">
        <v>19</v>
      </c>
      <c r="O5374" s="2" t="s">
        <v>20</v>
      </c>
      <c r="P5374" s="2">
        <v>522.15</v>
      </c>
      <c r="Q5374" s="2" t="s">
        <v>38</v>
      </c>
      <c r="R5374" s="4" t="s">
        <v>15382</v>
      </c>
    </row>
    <row r="5375" spans="1:18" ht="14.25" customHeight="1" x14ac:dyDescent="0.3">
      <c r="A5375" s="2" t="s">
        <v>5410</v>
      </c>
      <c r="B5375" s="2" t="s">
        <v>45</v>
      </c>
      <c r="C5375" s="2" t="s">
        <v>24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tr">
        <f t="shared" si="126"/>
        <v>November</v>
      </c>
      <c r="J5375" s="2">
        <f>MONTH(H5375)</f>
        <v>11</v>
      </c>
      <c r="K5375" s="2">
        <f t="shared" si="125"/>
        <v>2024</v>
      </c>
      <c r="L5375" s="2">
        <f>H5375-G5375</f>
        <v>4</v>
      </c>
      <c r="M5375" s="2" t="str">
        <f t="shared" si="127"/>
        <v>delay delivery</v>
      </c>
      <c r="N5375" s="2" t="s">
        <v>19</v>
      </c>
      <c r="O5375" s="2" t="s">
        <v>20</v>
      </c>
      <c r="P5375" s="2">
        <v>690.25</v>
      </c>
      <c r="Q5375" s="2" t="s">
        <v>38</v>
      </c>
      <c r="R5375" s="4" t="s">
        <v>15382</v>
      </c>
    </row>
    <row r="5376" spans="1:18" ht="14.25" customHeight="1" x14ac:dyDescent="0.3">
      <c r="A5376" s="2" t="s">
        <v>5411</v>
      </c>
      <c r="B5376" s="2" t="s">
        <v>45</v>
      </c>
      <c r="C5376" s="2" t="s">
        <v>24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tr">
        <f t="shared" si="126"/>
        <v>October</v>
      </c>
      <c r="J5376" s="2">
        <f>MONTH(H5376)</f>
        <v>10</v>
      </c>
      <c r="K5376" s="2">
        <f t="shared" si="125"/>
        <v>2023</v>
      </c>
      <c r="L5376" s="2">
        <f>H5376-G5376</f>
        <v>5</v>
      </c>
      <c r="M5376" s="2" t="str">
        <f t="shared" si="127"/>
        <v>delay delivery</v>
      </c>
      <c r="N5376" s="2" t="s">
        <v>19</v>
      </c>
      <c r="O5376" s="2" t="s">
        <v>31</v>
      </c>
      <c r="P5376" s="2">
        <v>14.33</v>
      </c>
      <c r="Q5376" s="2" t="s">
        <v>32</v>
      </c>
      <c r="R5376" s="4" t="s">
        <v>15382</v>
      </c>
    </row>
    <row r="5377" spans="1:18" ht="14.25" customHeight="1" x14ac:dyDescent="0.3">
      <c r="A5377" s="2" t="s">
        <v>5412</v>
      </c>
      <c r="B5377" s="2" t="s">
        <v>17</v>
      </c>
      <c r="C5377" s="2" t="s">
        <v>30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tr">
        <f t="shared" si="126"/>
        <v>January</v>
      </c>
      <c r="J5377" s="2">
        <f>MONTH(H5377)</f>
        <v>1</v>
      </c>
      <c r="K5377" s="2">
        <f t="shared" si="125"/>
        <v>2023</v>
      </c>
      <c r="L5377" s="2">
        <f>H5377-G5377</f>
        <v>4</v>
      </c>
      <c r="M5377" s="2" t="str">
        <f t="shared" si="127"/>
        <v>delay delivery</v>
      </c>
      <c r="N5377" s="2" t="s">
        <v>35</v>
      </c>
      <c r="O5377" s="2" t="s">
        <v>31</v>
      </c>
      <c r="P5377" s="2">
        <v>204.79</v>
      </c>
      <c r="Q5377" s="2" t="s">
        <v>21</v>
      </c>
      <c r="R5377" s="4" t="s">
        <v>15382</v>
      </c>
    </row>
    <row r="5378" spans="1:18" ht="14.25" customHeight="1" x14ac:dyDescent="0.3">
      <c r="A5378" s="2" t="s">
        <v>5413</v>
      </c>
      <c r="B5378" s="2" t="s">
        <v>29</v>
      </c>
      <c r="C5378" s="2" t="s">
        <v>40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tr">
        <f t="shared" si="126"/>
        <v>March</v>
      </c>
      <c r="J5378" s="2">
        <f>MONTH(H5378)</f>
        <v>3</v>
      </c>
      <c r="K5378" s="2">
        <f t="shared" si="125"/>
        <v>2023</v>
      </c>
      <c r="L5378" s="2">
        <f>H5378-G5378</f>
        <v>2</v>
      </c>
      <c r="M5378" s="2" t="str">
        <f t="shared" si="127"/>
        <v>early delivery</v>
      </c>
      <c r="N5378" s="2" t="s">
        <v>19</v>
      </c>
      <c r="O5378" s="2" t="s">
        <v>26</v>
      </c>
      <c r="P5378" s="2">
        <v>112.1</v>
      </c>
      <c r="Q5378" s="2" t="s">
        <v>52</v>
      </c>
      <c r="R5378" s="4" t="s">
        <v>15382</v>
      </c>
    </row>
    <row r="5379" spans="1:18" ht="14.25" customHeight="1" x14ac:dyDescent="0.3">
      <c r="A5379" s="2" t="s">
        <v>5414</v>
      </c>
      <c r="B5379" s="2" t="s">
        <v>17</v>
      </c>
      <c r="C5379" s="2" t="s">
        <v>18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tr">
        <f t="shared" si="126"/>
        <v>January</v>
      </c>
      <c r="J5379" s="2">
        <f>MONTH(H5379)</f>
        <v>1</v>
      </c>
      <c r="K5379" s="2">
        <f t="shared" ref="K5379:K5442" si="128">YEAR(H5379)</f>
        <v>2024</v>
      </c>
      <c r="L5379" s="2">
        <f>H5379-G5379</f>
        <v>1</v>
      </c>
      <c r="M5379" s="2" t="str">
        <f t="shared" si="127"/>
        <v>early delivery</v>
      </c>
      <c r="N5379" s="2" t="s">
        <v>19</v>
      </c>
      <c r="O5379" s="2" t="s">
        <v>20</v>
      </c>
      <c r="P5379" s="2">
        <v>51.77</v>
      </c>
      <c r="Q5379" s="2" t="s">
        <v>52</v>
      </c>
      <c r="R5379" s="4" t="s">
        <v>15382</v>
      </c>
    </row>
    <row r="5380" spans="1:18" ht="14.25" customHeight="1" x14ac:dyDescent="0.3">
      <c r="A5380" s="2" t="s">
        <v>5415</v>
      </c>
      <c r="B5380" s="2" t="s">
        <v>17</v>
      </c>
      <c r="C5380" s="2" t="s">
        <v>40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tr">
        <f t="shared" si="126"/>
        <v>March</v>
      </c>
      <c r="J5380" s="2">
        <f>MONTH(H5380)</f>
        <v>3</v>
      </c>
      <c r="K5380" s="2">
        <f t="shared" si="128"/>
        <v>2023</v>
      </c>
      <c r="L5380" s="2">
        <f>H5380-G5380</f>
        <v>4</v>
      </c>
      <c r="M5380" s="2" t="str">
        <f t="shared" si="127"/>
        <v>delay delivery</v>
      </c>
      <c r="N5380" s="2" t="s">
        <v>19</v>
      </c>
      <c r="O5380" s="2" t="s">
        <v>20</v>
      </c>
      <c r="P5380" s="2">
        <v>479.04</v>
      </c>
      <c r="Q5380" s="2" t="s">
        <v>21</v>
      </c>
      <c r="R5380" s="4" t="s">
        <v>15382</v>
      </c>
    </row>
    <row r="5381" spans="1:18" ht="14.25" customHeight="1" x14ac:dyDescent="0.3">
      <c r="A5381" s="2" t="s">
        <v>5416</v>
      </c>
      <c r="B5381" s="2" t="s">
        <v>45</v>
      </c>
      <c r="C5381" s="2" t="s">
        <v>18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tr">
        <f t="shared" si="126"/>
        <v>December</v>
      </c>
      <c r="J5381" s="2">
        <f>MONTH(H5381)</f>
        <v>12</v>
      </c>
      <c r="K5381" s="2">
        <f t="shared" si="128"/>
        <v>2024</v>
      </c>
      <c r="L5381" s="2">
        <f>H5381-G5381</f>
        <v>7</v>
      </c>
      <c r="M5381" s="2" t="str">
        <f t="shared" si="127"/>
        <v>on time delivery</v>
      </c>
      <c r="N5381" s="2" t="s">
        <v>35</v>
      </c>
      <c r="O5381" s="2" t="s">
        <v>31</v>
      </c>
      <c r="P5381" s="2">
        <v>1201.8699999999999</v>
      </c>
      <c r="Q5381" s="2" t="s">
        <v>52</v>
      </c>
      <c r="R5381" s="4" t="s">
        <v>15382</v>
      </c>
    </row>
    <row r="5382" spans="1:18" ht="14.25" customHeight="1" x14ac:dyDescent="0.3">
      <c r="A5382" s="2" t="s">
        <v>5417</v>
      </c>
      <c r="B5382" s="2" t="s">
        <v>29</v>
      </c>
      <c r="C5382" s="2" t="s">
        <v>37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tr">
        <f t="shared" si="126"/>
        <v>March</v>
      </c>
      <c r="J5382" s="2">
        <f>MONTH(H5382)</f>
        <v>3</v>
      </c>
      <c r="K5382" s="2">
        <f t="shared" si="128"/>
        <v>2023</v>
      </c>
      <c r="L5382" s="2">
        <f>H5382-G5382</f>
        <v>1</v>
      </c>
      <c r="M5382" s="2" t="str">
        <f t="shared" si="127"/>
        <v>early delivery</v>
      </c>
      <c r="N5382" s="2" t="s">
        <v>35</v>
      </c>
      <c r="O5382" s="2" t="s">
        <v>26</v>
      </c>
      <c r="P5382" s="2">
        <v>93.17</v>
      </c>
      <c r="Q5382" s="2" t="s">
        <v>43</v>
      </c>
      <c r="R5382" s="4" t="s">
        <v>15382</v>
      </c>
    </row>
    <row r="5383" spans="1:18" ht="14.25" customHeight="1" x14ac:dyDescent="0.3">
      <c r="A5383" s="2" t="s">
        <v>5418</v>
      </c>
      <c r="B5383" s="2" t="s">
        <v>23</v>
      </c>
      <c r="C5383" s="2" t="s">
        <v>24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tr">
        <f t="shared" si="126"/>
        <v>November</v>
      </c>
      <c r="J5383" s="2">
        <f>MONTH(H5383)</f>
        <v>11</v>
      </c>
      <c r="K5383" s="2">
        <f t="shared" si="128"/>
        <v>2023</v>
      </c>
      <c r="L5383" s="2">
        <f>H5383-G5383</f>
        <v>1</v>
      </c>
      <c r="M5383" s="2" t="str">
        <f t="shared" si="127"/>
        <v>early delivery</v>
      </c>
      <c r="N5383" s="2" t="s">
        <v>19</v>
      </c>
      <c r="O5383" s="2" t="s">
        <v>31</v>
      </c>
      <c r="P5383" s="2">
        <v>328.04</v>
      </c>
      <c r="Q5383" s="2" t="s">
        <v>21</v>
      </c>
      <c r="R5383" s="4" t="s">
        <v>15382</v>
      </c>
    </row>
    <row r="5384" spans="1:18" ht="14.25" customHeight="1" x14ac:dyDescent="0.3">
      <c r="A5384" s="2" t="s">
        <v>5419</v>
      </c>
      <c r="B5384" s="2" t="s">
        <v>45</v>
      </c>
      <c r="C5384" s="2" t="s">
        <v>24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tr">
        <f t="shared" si="126"/>
        <v>September</v>
      </c>
      <c r="J5384" s="2">
        <f>MONTH(H5384)</f>
        <v>9</v>
      </c>
      <c r="K5384" s="2">
        <f t="shared" si="128"/>
        <v>2024</v>
      </c>
      <c r="L5384" s="2">
        <f>H5384-G5384</f>
        <v>4</v>
      </c>
      <c r="M5384" s="2" t="str">
        <f t="shared" si="127"/>
        <v>delay delivery</v>
      </c>
      <c r="N5384" s="2" t="s">
        <v>19</v>
      </c>
      <c r="O5384" s="2" t="s">
        <v>31</v>
      </c>
      <c r="P5384" s="2">
        <v>213.59</v>
      </c>
      <c r="Q5384" s="2" t="s">
        <v>43</v>
      </c>
      <c r="R5384" s="4" t="s">
        <v>15382</v>
      </c>
    </row>
    <row r="5385" spans="1:18" ht="14.25" customHeight="1" x14ac:dyDescent="0.3">
      <c r="A5385" s="2" t="s">
        <v>5420</v>
      </c>
      <c r="B5385" s="2" t="s">
        <v>23</v>
      </c>
      <c r="C5385" s="2" t="s">
        <v>37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tr">
        <f t="shared" si="126"/>
        <v>May</v>
      </c>
      <c r="J5385" s="2">
        <f>MONTH(H5385)</f>
        <v>5</v>
      </c>
      <c r="K5385" s="2">
        <f t="shared" si="128"/>
        <v>2023</v>
      </c>
      <c r="L5385" s="2">
        <f>H5385-G5385</f>
        <v>4</v>
      </c>
      <c r="M5385" s="2" t="str">
        <f t="shared" si="127"/>
        <v>delay delivery</v>
      </c>
      <c r="N5385" s="2" t="s">
        <v>19</v>
      </c>
      <c r="O5385" s="2" t="s">
        <v>31</v>
      </c>
      <c r="P5385" s="2">
        <v>101</v>
      </c>
      <c r="Q5385" s="2" t="s">
        <v>27</v>
      </c>
      <c r="R5385" s="4" t="s">
        <v>15382</v>
      </c>
    </row>
    <row r="5386" spans="1:18" ht="14.25" customHeight="1" x14ac:dyDescent="0.3">
      <c r="A5386" s="2" t="s">
        <v>5421</v>
      </c>
      <c r="B5386" s="2" t="s">
        <v>23</v>
      </c>
      <c r="C5386" s="2" t="s">
        <v>37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tr">
        <f t="shared" si="126"/>
        <v>August</v>
      </c>
      <c r="J5386" s="2">
        <f>MONTH(H5386)</f>
        <v>8</v>
      </c>
      <c r="K5386" s="2">
        <f t="shared" si="128"/>
        <v>2023</v>
      </c>
      <c r="L5386" s="2">
        <f>H5386-G5386</f>
        <v>5</v>
      </c>
      <c r="M5386" s="2" t="str">
        <f t="shared" si="127"/>
        <v>delay delivery</v>
      </c>
      <c r="N5386" s="2" t="s">
        <v>35</v>
      </c>
      <c r="O5386" s="2" t="s">
        <v>20</v>
      </c>
      <c r="P5386" s="2">
        <v>809.47</v>
      </c>
      <c r="Q5386" s="2" t="s">
        <v>43</v>
      </c>
      <c r="R5386" s="4" t="s">
        <v>15382</v>
      </c>
    </row>
    <row r="5387" spans="1:18" ht="14.25" customHeight="1" x14ac:dyDescent="0.3">
      <c r="A5387" s="2" t="s">
        <v>5422</v>
      </c>
      <c r="B5387" s="2" t="s">
        <v>29</v>
      </c>
      <c r="C5387" s="2" t="s">
        <v>18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tr">
        <f t="shared" si="126"/>
        <v>December</v>
      </c>
      <c r="J5387" s="2">
        <f>MONTH(H5387)</f>
        <v>12</v>
      </c>
      <c r="K5387" s="2">
        <f t="shared" si="128"/>
        <v>2024</v>
      </c>
      <c r="L5387" s="2">
        <f>H5387-G5387</f>
        <v>2</v>
      </c>
      <c r="M5387" s="2" t="str">
        <f t="shared" si="127"/>
        <v>early delivery</v>
      </c>
      <c r="N5387" s="2" t="s">
        <v>19</v>
      </c>
      <c r="O5387" s="2" t="s">
        <v>20</v>
      </c>
      <c r="P5387" s="2">
        <v>617.02</v>
      </c>
      <c r="Q5387" s="2" t="s">
        <v>38</v>
      </c>
      <c r="R5387" s="4" t="s">
        <v>15382</v>
      </c>
    </row>
    <row r="5388" spans="1:18" ht="14.25" customHeight="1" x14ac:dyDescent="0.3">
      <c r="A5388" s="2" t="s">
        <v>5423</v>
      </c>
      <c r="B5388" s="2" t="s">
        <v>17</v>
      </c>
      <c r="C5388" s="2" t="s">
        <v>37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tr">
        <f t="shared" si="126"/>
        <v>August</v>
      </c>
      <c r="J5388" s="2">
        <f>MONTH(H5388)</f>
        <v>8</v>
      </c>
      <c r="K5388" s="2">
        <f t="shared" si="128"/>
        <v>2023</v>
      </c>
      <c r="L5388" s="2">
        <f>H5388-G5388</f>
        <v>2</v>
      </c>
      <c r="M5388" s="2" t="str">
        <f t="shared" si="127"/>
        <v>early delivery</v>
      </c>
      <c r="N5388" s="2" t="s">
        <v>25</v>
      </c>
      <c r="O5388" s="2" t="s">
        <v>20</v>
      </c>
      <c r="P5388" s="2">
        <v>207.51</v>
      </c>
      <c r="Q5388" s="2" t="s">
        <v>52</v>
      </c>
      <c r="R5388" s="4" t="s">
        <v>15382</v>
      </c>
    </row>
    <row r="5389" spans="1:18" ht="14.25" customHeight="1" x14ac:dyDescent="0.3">
      <c r="A5389" s="2" t="s">
        <v>5424</v>
      </c>
      <c r="B5389" s="2" t="s">
        <v>29</v>
      </c>
      <c r="C5389" s="2" t="s">
        <v>18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tr">
        <f t="shared" si="126"/>
        <v>November</v>
      </c>
      <c r="J5389" s="2">
        <f>MONTH(H5389)</f>
        <v>11</v>
      </c>
      <c r="K5389" s="2">
        <f t="shared" si="128"/>
        <v>2024</v>
      </c>
      <c r="L5389" s="2">
        <f>H5389-G5389</f>
        <v>3</v>
      </c>
      <c r="M5389" s="2" t="str">
        <f t="shared" si="127"/>
        <v>delay delivery</v>
      </c>
      <c r="N5389" s="2" t="s">
        <v>19</v>
      </c>
      <c r="O5389" s="2" t="s">
        <v>20</v>
      </c>
      <c r="P5389" s="2">
        <v>1071.71</v>
      </c>
      <c r="Q5389" s="2" t="s">
        <v>52</v>
      </c>
      <c r="R5389" s="4" t="s">
        <v>15382</v>
      </c>
    </row>
    <row r="5390" spans="1:18" ht="14.25" customHeight="1" x14ac:dyDescent="0.3">
      <c r="A5390" s="2" t="s">
        <v>5425</v>
      </c>
      <c r="B5390" s="2" t="s">
        <v>23</v>
      </c>
      <c r="C5390" s="2" t="s">
        <v>40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tr">
        <f t="shared" si="126"/>
        <v>March</v>
      </c>
      <c r="J5390" s="2">
        <f>MONTH(H5390)</f>
        <v>3</v>
      </c>
      <c r="K5390" s="2">
        <f t="shared" si="128"/>
        <v>2023</v>
      </c>
      <c r="L5390" s="2">
        <f>H5390-G5390</f>
        <v>5</v>
      </c>
      <c r="M5390" s="2" t="str">
        <f t="shared" si="127"/>
        <v>delay delivery</v>
      </c>
      <c r="N5390" s="2" t="s">
        <v>25</v>
      </c>
      <c r="O5390" s="2" t="s">
        <v>26</v>
      </c>
      <c r="P5390" s="2">
        <v>251.47</v>
      </c>
      <c r="Q5390" s="2" t="s">
        <v>27</v>
      </c>
      <c r="R5390" s="4" t="s">
        <v>15382</v>
      </c>
    </row>
    <row r="5391" spans="1:18" ht="14.25" customHeight="1" x14ac:dyDescent="0.3">
      <c r="A5391" s="2" t="s">
        <v>5426</v>
      </c>
      <c r="B5391" s="2" t="s">
        <v>45</v>
      </c>
      <c r="C5391" s="2" t="s">
        <v>24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tr">
        <f t="shared" si="126"/>
        <v>November</v>
      </c>
      <c r="J5391" s="2">
        <f>MONTH(H5391)</f>
        <v>11</v>
      </c>
      <c r="K5391" s="2">
        <f t="shared" si="128"/>
        <v>2024</v>
      </c>
      <c r="L5391" s="2">
        <f>H5391-G5391</f>
        <v>5</v>
      </c>
      <c r="M5391" s="2" t="str">
        <f t="shared" si="127"/>
        <v>delay delivery</v>
      </c>
      <c r="N5391" s="2" t="s">
        <v>35</v>
      </c>
      <c r="O5391" s="2" t="s">
        <v>20</v>
      </c>
      <c r="P5391" s="2">
        <v>393.41</v>
      </c>
      <c r="Q5391" s="2" t="s">
        <v>32</v>
      </c>
      <c r="R5391" s="4" t="s">
        <v>15382</v>
      </c>
    </row>
    <row r="5392" spans="1:18" ht="14.25" customHeight="1" x14ac:dyDescent="0.3">
      <c r="A5392" s="2" t="s">
        <v>5427</v>
      </c>
      <c r="B5392" s="2" t="s">
        <v>23</v>
      </c>
      <c r="C5392" s="2" t="s">
        <v>24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tr">
        <f t="shared" si="126"/>
        <v>July</v>
      </c>
      <c r="J5392" s="2">
        <f>MONTH(H5392)</f>
        <v>7</v>
      </c>
      <c r="K5392" s="2">
        <f t="shared" si="128"/>
        <v>2023</v>
      </c>
      <c r="L5392" s="2">
        <f>H5392-G5392</f>
        <v>1</v>
      </c>
      <c r="M5392" s="2" t="str">
        <f t="shared" si="127"/>
        <v>early delivery</v>
      </c>
      <c r="N5392" s="2" t="s">
        <v>35</v>
      </c>
      <c r="O5392" s="2" t="s">
        <v>26</v>
      </c>
      <c r="P5392" s="2">
        <v>915.64</v>
      </c>
      <c r="Q5392" s="2" t="s">
        <v>52</v>
      </c>
      <c r="R5392" s="4" t="s">
        <v>15382</v>
      </c>
    </row>
    <row r="5393" spans="1:18" ht="14.25" customHeight="1" x14ac:dyDescent="0.3">
      <c r="A5393" s="2" t="s">
        <v>5428</v>
      </c>
      <c r="B5393" s="2" t="s">
        <v>45</v>
      </c>
      <c r="C5393" s="2" t="s">
        <v>24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tr">
        <f t="shared" si="126"/>
        <v>January</v>
      </c>
      <c r="J5393" s="2">
        <f>MONTH(H5393)</f>
        <v>1</v>
      </c>
      <c r="K5393" s="2">
        <f t="shared" si="128"/>
        <v>2023</v>
      </c>
      <c r="L5393" s="2">
        <f>H5393-G5393</f>
        <v>1</v>
      </c>
      <c r="M5393" s="2" t="str">
        <f t="shared" si="127"/>
        <v>early delivery</v>
      </c>
      <c r="N5393" s="2" t="s">
        <v>25</v>
      </c>
      <c r="O5393" s="2" t="s">
        <v>20</v>
      </c>
      <c r="P5393" s="2">
        <v>305.32</v>
      </c>
      <c r="Q5393" s="2" t="s">
        <v>27</v>
      </c>
      <c r="R5393" s="4" t="s">
        <v>15382</v>
      </c>
    </row>
    <row r="5394" spans="1:18" ht="14.25" customHeight="1" x14ac:dyDescent="0.3">
      <c r="A5394" s="2" t="s">
        <v>5429</v>
      </c>
      <c r="B5394" s="2" t="s">
        <v>45</v>
      </c>
      <c r="C5394" s="2" t="s">
        <v>40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tr">
        <f t="shared" si="126"/>
        <v>January</v>
      </c>
      <c r="J5394" s="2">
        <f>MONTH(H5394)</f>
        <v>1</v>
      </c>
      <c r="K5394" s="2">
        <f t="shared" si="128"/>
        <v>2023</v>
      </c>
      <c r="L5394" s="2">
        <f>H5394-G5394</f>
        <v>4</v>
      </c>
      <c r="M5394" s="2" t="str">
        <f t="shared" si="127"/>
        <v>delay delivery</v>
      </c>
      <c r="N5394" s="2" t="s">
        <v>35</v>
      </c>
      <c r="O5394" s="2" t="s">
        <v>20</v>
      </c>
      <c r="P5394" s="2">
        <v>640.79999999999995</v>
      </c>
      <c r="Q5394" s="2" t="s">
        <v>21</v>
      </c>
      <c r="R5394" s="4" t="s">
        <v>15382</v>
      </c>
    </row>
    <row r="5395" spans="1:18" ht="14.25" customHeight="1" x14ac:dyDescent="0.3">
      <c r="A5395" s="2" t="s">
        <v>5430</v>
      </c>
      <c r="B5395" s="2" t="s">
        <v>29</v>
      </c>
      <c r="C5395" s="2" t="s">
        <v>40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tr">
        <f t="shared" si="126"/>
        <v>October</v>
      </c>
      <c r="J5395" s="2">
        <f>MONTH(H5395)</f>
        <v>10</v>
      </c>
      <c r="K5395" s="2">
        <f t="shared" si="128"/>
        <v>2023</v>
      </c>
      <c r="L5395" s="2">
        <f>H5395-G5395</f>
        <v>7</v>
      </c>
      <c r="M5395" s="2" t="str">
        <f t="shared" si="127"/>
        <v>on time delivery</v>
      </c>
      <c r="N5395" s="2" t="s">
        <v>25</v>
      </c>
      <c r="O5395" s="2" t="s">
        <v>20</v>
      </c>
      <c r="P5395" s="2">
        <v>798.5</v>
      </c>
      <c r="Q5395" s="2" t="s">
        <v>43</v>
      </c>
      <c r="R5395" s="4" t="s">
        <v>15382</v>
      </c>
    </row>
    <row r="5396" spans="1:18" ht="14.25" customHeight="1" x14ac:dyDescent="0.3">
      <c r="A5396" s="2" t="s">
        <v>5431</v>
      </c>
      <c r="B5396" s="2" t="s">
        <v>23</v>
      </c>
      <c r="C5396" s="2" t="s">
        <v>30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tr">
        <f t="shared" si="126"/>
        <v>July</v>
      </c>
      <c r="J5396" s="2">
        <f>MONTH(H5396)</f>
        <v>7</v>
      </c>
      <c r="K5396" s="2">
        <f t="shared" si="128"/>
        <v>2023</v>
      </c>
      <c r="L5396" s="2">
        <f>H5396-G5396</f>
        <v>3</v>
      </c>
      <c r="M5396" s="2" t="str">
        <f t="shared" si="127"/>
        <v>delay delivery</v>
      </c>
      <c r="N5396" s="2" t="s">
        <v>25</v>
      </c>
      <c r="O5396" s="2" t="s">
        <v>20</v>
      </c>
      <c r="P5396" s="2">
        <v>132.19999999999999</v>
      </c>
      <c r="Q5396" s="2" t="s">
        <v>21</v>
      </c>
      <c r="R5396" s="4" t="s">
        <v>15382</v>
      </c>
    </row>
    <row r="5397" spans="1:18" ht="14.25" customHeight="1" x14ac:dyDescent="0.3">
      <c r="A5397" s="2" t="s">
        <v>5432</v>
      </c>
      <c r="B5397" s="2" t="s">
        <v>17</v>
      </c>
      <c r="C5397" s="2" t="s">
        <v>18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tr">
        <f t="shared" si="126"/>
        <v>February</v>
      </c>
      <c r="J5397" s="2">
        <f>MONTH(H5397)</f>
        <v>2</v>
      </c>
      <c r="K5397" s="2">
        <f t="shared" si="128"/>
        <v>2024</v>
      </c>
      <c r="L5397" s="2">
        <f>H5397-G5397</f>
        <v>1</v>
      </c>
      <c r="M5397" s="2" t="str">
        <f t="shared" si="127"/>
        <v>early delivery</v>
      </c>
      <c r="N5397" s="2" t="s">
        <v>19</v>
      </c>
      <c r="O5397" s="2" t="s">
        <v>26</v>
      </c>
      <c r="P5397" s="2">
        <v>703.69</v>
      </c>
      <c r="Q5397" s="2" t="s">
        <v>52</v>
      </c>
      <c r="R5397" s="4" t="s">
        <v>15382</v>
      </c>
    </row>
    <row r="5398" spans="1:18" ht="14.25" customHeight="1" x14ac:dyDescent="0.3">
      <c r="A5398" s="2" t="s">
        <v>5433</v>
      </c>
      <c r="B5398" s="2" t="s">
        <v>23</v>
      </c>
      <c r="C5398" s="2" t="s">
        <v>18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tr">
        <f t="shared" si="126"/>
        <v>March</v>
      </c>
      <c r="J5398" s="2">
        <f>MONTH(H5398)</f>
        <v>3</v>
      </c>
      <c r="K5398" s="2">
        <f t="shared" si="128"/>
        <v>2023</v>
      </c>
      <c r="L5398" s="2">
        <f>H5398-G5398</f>
        <v>5</v>
      </c>
      <c r="M5398" s="2" t="str">
        <f t="shared" si="127"/>
        <v>delay delivery</v>
      </c>
      <c r="N5398" s="2" t="s">
        <v>19</v>
      </c>
      <c r="O5398" s="2" t="s">
        <v>31</v>
      </c>
      <c r="P5398" s="2">
        <v>960.01</v>
      </c>
      <c r="Q5398" s="2" t="s">
        <v>21</v>
      </c>
      <c r="R5398" s="4" t="s">
        <v>15382</v>
      </c>
    </row>
    <row r="5399" spans="1:18" ht="14.25" customHeight="1" x14ac:dyDescent="0.3">
      <c r="A5399" s="2" t="s">
        <v>5434</v>
      </c>
      <c r="B5399" s="2" t="s">
        <v>23</v>
      </c>
      <c r="C5399" s="2" t="s">
        <v>30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tr">
        <f t="shared" si="126"/>
        <v>February</v>
      </c>
      <c r="J5399" s="2">
        <f>MONTH(H5399)</f>
        <v>2</v>
      </c>
      <c r="K5399" s="2">
        <f t="shared" si="128"/>
        <v>2024</v>
      </c>
      <c r="L5399" s="2">
        <f>H5399-G5399</f>
        <v>3</v>
      </c>
      <c r="M5399" s="2" t="str">
        <f t="shared" si="127"/>
        <v>delay delivery</v>
      </c>
      <c r="N5399" s="2" t="s">
        <v>35</v>
      </c>
      <c r="O5399" s="2" t="s">
        <v>31</v>
      </c>
      <c r="P5399" s="2">
        <v>819.39</v>
      </c>
      <c r="Q5399" s="2" t="s">
        <v>52</v>
      </c>
      <c r="R5399" s="4" t="s">
        <v>15382</v>
      </c>
    </row>
    <row r="5400" spans="1:18" ht="14.25" customHeight="1" x14ac:dyDescent="0.3">
      <c r="A5400" s="2" t="s">
        <v>5435</v>
      </c>
      <c r="B5400" s="2" t="s">
        <v>17</v>
      </c>
      <c r="C5400" s="2" t="s">
        <v>24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tr">
        <f t="shared" si="126"/>
        <v>February</v>
      </c>
      <c r="J5400" s="2">
        <f>MONTH(H5400)</f>
        <v>2</v>
      </c>
      <c r="K5400" s="2">
        <f t="shared" si="128"/>
        <v>2024</v>
      </c>
      <c r="L5400" s="2">
        <f>H5400-G5400</f>
        <v>5</v>
      </c>
      <c r="M5400" s="2" t="str">
        <f t="shared" si="127"/>
        <v>delay delivery</v>
      </c>
      <c r="N5400" s="2" t="s">
        <v>19</v>
      </c>
      <c r="O5400" s="2" t="s">
        <v>31</v>
      </c>
      <c r="P5400" s="2">
        <v>59.44</v>
      </c>
      <c r="Q5400" s="2" t="s">
        <v>32</v>
      </c>
      <c r="R5400" s="4" t="s">
        <v>15382</v>
      </c>
    </row>
    <row r="5401" spans="1:18" ht="14.25" customHeight="1" x14ac:dyDescent="0.3">
      <c r="A5401" s="2" t="s">
        <v>5436</v>
      </c>
      <c r="B5401" s="2" t="s">
        <v>29</v>
      </c>
      <c r="C5401" s="2" t="s">
        <v>18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tr">
        <f t="shared" si="126"/>
        <v>January</v>
      </c>
      <c r="J5401" s="2">
        <f>MONTH(H5401)</f>
        <v>1</v>
      </c>
      <c r="K5401" s="2">
        <f t="shared" si="128"/>
        <v>2023</v>
      </c>
      <c r="L5401" s="2">
        <f>H5401-G5401</f>
        <v>5</v>
      </c>
      <c r="M5401" s="2" t="str">
        <f t="shared" si="127"/>
        <v>delay delivery</v>
      </c>
      <c r="N5401" s="2" t="s">
        <v>35</v>
      </c>
      <c r="O5401" s="2" t="s">
        <v>20</v>
      </c>
      <c r="P5401" s="2">
        <v>248.8</v>
      </c>
      <c r="Q5401" s="2" t="s">
        <v>27</v>
      </c>
      <c r="R5401" s="4" t="s">
        <v>15382</v>
      </c>
    </row>
    <row r="5402" spans="1:18" ht="14.25" customHeight="1" x14ac:dyDescent="0.3">
      <c r="A5402" s="2" t="s">
        <v>5437</v>
      </c>
      <c r="B5402" s="2" t="s">
        <v>23</v>
      </c>
      <c r="C5402" s="2" t="s">
        <v>18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tr">
        <f t="shared" si="126"/>
        <v>September</v>
      </c>
      <c r="J5402" s="2">
        <f>MONTH(H5402)</f>
        <v>9</v>
      </c>
      <c r="K5402" s="2">
        <f t="shared" si="128"/>
        <v>2023</v>
      </c>
      <c r="L5402" s="2">
        <f>H5402-G5402</f>
        <v>5</v>
      </c>
      <c r="M5402" s="2" t="str">
        <f t="shared" si="127"/>
        <v>delay delivery</v>
      </c>
      <c r="N5402" s="2" t="s">
        <v>35</v>
      </c>
      <c r="O5402" s="2" t="s">
        <v>31</v>
      </c>
      <c r="P5402" s="2">
        <v>465.57</v>
      </c>
      <c r="Q5402" s="2" t="s">
        <v>32</v>
      </c>
      <c r="R5402" s="4" t="s">
        <v>15382</v>
      </c>
    </row>
    <row r="5403" spans="1:18" ht="14.25" customHeight="1" x14ac:dyDescent="0.3">
      <c r="A5403" s="2" t="s">
        <v>5438</v>
      </c>
      <c r="B5403" s="2" t="s">
        <v>23</v>
      </c>
      <c r="C5403" s="2" t="s">
        <v>24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tr">
        <f t="shared" si="126"/>
        <v>March</v>
      </c>
      <c r="J5403" s="2">
        <f>MONTH(H5403)</f>
        <v>3</v>
      </c>
      <c r="K5403" s="2">
        <f t="shared" si="128"/>
        <v>2023</v>
      </c>
      <c r="L5403" s="2">
        <f>H5403-G5403</f>
        <v>2</v>
      </c>
      <c r="M5403" s="2" t="str">
        <f t="shared" si="127"/>
        <v>early delivery</v>
      </c>
      <c r="N5403" s="2" t="s">
        <v>35</v>
      </c>
      <c r="O5403" s="2" t="s">
        <v>26</v>
      </c>
      <c r="P5403" s="2">
        <v>1020.76</v>
      </c>
      <c r="Q5403" s="2" t="s">
        <v>27</v>
      </c>
      <c r="R5403" s="4" t="s">
        <v>15382</v>
      </c>
    </row>
    <row r="5404" spans="1:18" ht="14.25" customHeight="1" x14ac:dyDescent="0.3">
      <c r="A5404" s="2" t="s">
        <v>5439</v>
      </c>
      <c r="B5404" s="2" t="s">
        <v>45</v>
      </c>
      <c r="C5404" s="2" t="s">
        <v>37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tr">
        <f t="shared" si="126"/>
        <v>March</v>
      </c>
      <c r="J5404" s="2">
        <f>MONTH(H5404)</f>
        <v>3</v>
      </c>
      <c r="K5404" s="2">
        <f t="shared" si="128"/>
        <v>2023</v>
      </c>
      <c r="L5404" s="2">
        <f>H5404-G5404</f>
        <v>5</v>
      </c>
      <c r="M5404" s="2" t="str">
        <f t="shared" si="127"/>
        <v>delay delivery</v>
      </c>
      <c r="N5404" s="2" t="s">
        <v>35</v>
      </c>
      <c r="O5404" s="2" t="s">
        <v>26</v>
      </c>
      <c r="P5404" s="2">
        <v>531.33000000000004</v>
      </c>
      <c r="Q5404" s="2" t="s">
        <v>27</v>
      </c>
      <c r="R5404" s="4" t="s">
        <v>15382</v>
      </c>
    </row>
    <row r="5405" spans="1:18" ht="14.25" customHeight="1" x14ac:dyDescent="0.3">
      <c r="A5405" s="2" t="s">
        <v>5440</v>
      </c>
      <c r="B5405" s="2" t="s">
        <v>23</v>
      </c>
      <c r="C5405" s="2" t="s">
        <v>37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tr">
        <f t="shared" si="126"/>
        <v>October</v>
      </c>
      <c r="J5405" s="2">
        <f>MONTH(H5405)</f>
        <v>10</v>
      </c>
      <c r="K5405" s="2">
        <f t="shared" si="128"/>
        <v>2024</v>
      </c>
      <c r="L5405" s="2">
        <f>H5405-G5405</f>
        <v>2</v>
      </c>
      <c r="M5405" s="2" t="str">
        <f t="shared" si="127"/>
        <v>early delivery</v>
      </c>
      <c r="N5405" s="2" t="s">
        <v>25</v>
      </c>
      <c r="O5405" s="2" t="s">
        <v>26</v>
      </c>
      <c r="P5405" s="2">
        <v>845.38</v>
      </c>
      <c r="Q5405" s="2" t="s">
        <v>27</v>
      </c>
      <c r="R5405" s="4" t="s">
        <v>15382</v>
      </c>
    </row>
    <row r="5406" spans="1:18" ht="14.25" customHeight="1" x14ac:dyDescent="0.3">
      <c r="A5406" s="2" t="s">
        <v>5441</v>
      </c>
      <c r="B5406" s="2" t="s">
        <v>17</v>
      </c>
      <c r="C5406" s="2" t="s">
        <v>30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tr">
        <f t="shared" si="126"/>
        <v>May</v>
      </c>
      <c r="J5406" s="2">
        <f>MONTH(H5406)</f>
        <v>5</v>
      </c>
      <c r="K5406" s="2">
        <f t="shared" si="128"/>
        <v>2024</v>
      </c>
      <c r="L5406" s="2">
        <f>H5406-G5406</f>
        <v>1</v>
      </c>
      <c r="M5406" s="2" t="str">
        <f t="shared" si="127"/>
        <v>early delivery</v>
      </c>
      <c r="N5406" s="2" t="s">
        <v>25</v>
      </c>
      <c r="O5406" s="2" t="s">
        <v>31</v>
      </c>
      <c r="P5406" s="2">
        <v>176.2</v>
      </c>
      <c r="Q5406" s="2" t="s">
        <v>52</v>
      </c>
      <c r="R5406" s="4" t="s">
        <v>15382</v>
      </c>
    </row>
    <row r="5407" spans="1:18" ht="14.25" customHeight="1" x14ac:dyDescent="0.3">
      <c r="A5407" s="2" t="s">
        <v>5442</v>
      </c>
      <c r="B5407" s="2" t="s">
        <v>45</v>
      </c>
      <c r="C5407" s="2" t="s">
        <v>40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tr">
        <f t="shared" si="126"/>
        <v>May</v>
      </c>
      <c r="J5407" s="2">
        <f>MONTH(H5407)</f>
        <v>5</v>
      </c>
      <c r="K5407" s="2">
        <f t="shared" si="128"/>
        <v>2023</v>
      </c>
      <c r="L5407" s="2">
        <f>H5407-G5407</f>
        <v>5</v>
      </c>
      <c r="M5407" s="2" t="str">
        <f t="shared" si="127"/>
        <v>delay delivery</v>
      </c>
      <c r="N5407" s="2" t="s">
        <v>19</v>
      </c>
      <c r="O5407" s="2" t="s">
        <v>26</v>
      </c>
      <c r="P5407" s="2">
        <v>401.03</v>
      </c>
      <c r="Q5407" s="2" t="s">
        <v>21</v>
      </c>
      <c r="R5407" s="4" t="s">
        <v>15382</v>
      </c>
    </row>
    <row r="5408" spans="1:18" ht="14.25" customHeight="1" x14ac:dyDescent="0.3">
      <c r="A5408" s="2" t="s">
        <v>5443</v>
      </c>
      <c r="B5408" s="2" t="s">
        <v>29</v>
      </c>
      <c r="C5408" s="2" t="s">
        <v>18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tr">
        <f t="shared" si="126"/>
        <v>August</v>
      </c>
      <c r="J5408" s="2">
        <f>MONTH(H5408)</f>
        <v>8</v>
      </c>
      <c r="K5408" s="2">
        <f t="shared" si="128"/>
        <v>2024</v>
      </c>
      <c r="L5408" s="2">
        <f>H5408-G5408</f>
        <v>6</v>
      </c>
      <c r="M5408" s="2" t="str">
        <f t="shared" si="127"/>
        <v>on time delivery</v>
      </c>
      <c r="N5408" s="2" t="s">
        <v>35</v>
      </c>
      <c r="O5408" s="2" t="s">
        <v>20</v>
      </c>
      <c r="P5408" s="2">
        <v>11.82</v>
      </c>
      <c r="Q5408" s="2" t="s">
        <v>43</v>
      </c>
      <c r="R5408" s="4" t="s">
        <v>15382</v>
      </c>
    </row>
    <row r="5409" spans="1:18" ht="14.25" customHeight="1" x14ac:dyDescent="0.3">
      <c r="A5409" s="2" t="s">
        <v>5444</v>
      </c>
      <c r="B5409" s="2" t="s">
        <v>45</v>
      </c>
      <c r="C5409" s="2" t="s">
        <v>18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tr">
        <f t="shared" si="126"/>
        <v>March</v>
      </c>
      <c r="J5409" s="2">
        <f>MONTH(H5409)</f>
        <v>3</v>
      </c>
      <c r="K5409" s="2">
        <f t="shared" si="128"/>
        <v>2023</v>
      </c>
      <c r="L5409" s="2">
        <f>H5409-G5409</f>
        <v>4</v>
      </c>
      <c r="M5409" s="2" t="str">
        <f t="shared" si="127"/>
        <v>delay delivery</v>
      </c>
      <c r="N5409" s="2" t="s">
        <v>25</v>
      </c>
      <c r="O5409" s="2" t="s">
        <v>26</v>
      </c>
      <c r="P5409" s="2">
        <v>225.03</v>
      </c>
      <c r="Q5409" s="2" t="s">
        <v>52</v>
      </c>
      <c r="R5409" s="4" t="s">
        <v>15382</v>
      </c>
    </row>
    <row r="5410" spans="1:18" ht="14.25" customHeight="1" x14ac:dyDescent="0.3">
      <c r="A5410" s="2" t="s">
        <v>5445</v>
      </c>
      <c r="B5410" s="2" t="s">
        <v>17</v>
      </c>
      <c r="C5410" s="2" t="s">
        <v>30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tr">
        <f t="shared" si="126"/>
        <v>August</v>
      </c>
      <c r="J5410" s="2">
        <f>MONTH(H5410)</f>
        <v>8</v>
      </c>
      <c r="K5410" s="2">
        <f t="shared" si="128"/>
        <v>2024</v>
      </c>
      <c r="L5410" s="2">
        <f>H5410-G5410</f>
        <v>6</v>
      </c>
      <c r="M5410" s="2" t="str">
        <f t="shared" si="127"/>
        <v>on time delivery</v>
      </c>
      <c r="N5410" s="2" t="s">
        <v>25</v>
      </c>
      <c r="O5410" s="2" t="s">
        <v>31</v>
      </c>
      <c r="P5410" s="2">
        <v>39.770000000000003</v>
      </c>
      <c r="Q5410" s="2" t="s">
        <v>32</v>
      </c>
      <c r="R5410" s="4" t="s">
        <v>15382</v>
      </c>
    </row>
    <row r="5411" spans="1:18" ht="14.25" customHeight="1" x14ac:dyDescent="0.3">
      <c r="A5411" s="2" t="s">
        <v>5446</v>
      </c>
      <c r="B5411" s="2" t="s">
        <v>17</v>
      </c>
      <c r="C5411" s="2" t="s">
        <v>30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tr">
        <f t="shared" si="126"/>
        <v>December</v>
      </c>
      <c r="J5411" s="2">
        <f>MONTH(H5411)</f>
        <v>12</v>
      </c>
      <c r="K5411" s="2">
        <f t="shared" si="128"/>
        <v>2023</v>
      </c>
      <c r="L5411" s="2">
        <f>H5411-G5411</f>
        <v>4</v>
      </c>
      <c r="M5411" s="2" t="str">
        <f t="shared" si="127"/>
        <v>delay delivery</v>
      </c>
      <c r="N5411" s="2" t="s">
        <v>25</v>
      </c>
      <c r="O5411" s="2" t="s">
        <v>31</v>
      </c>
      <c r="P5411" s="2">
        <v>1168.57</v>
      </c>
      <c r="Q5411" s="2" t="s">
        <v>27</v>
      </c>
      <c r="R5411" s="4" t="s">
        <v>15382</v>
      </c>
    </row>
    <row r="5412" spans="1:18" ht="14.25" customHeight="1" x14ac:dyDescent="0.3">
      <c r="A5412" s="2" t="s">
        <v>5447</v>
      </c>
      <c r="B5412" s="2" t="s">
        <v>45</v>
      </c>
      <c r="C5412" s="2" t="s">
        <v>18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tr">
        <f t="shared" si="126"/>
        <v>April</v>
      </c>
      <c r="J5412" s="2">
        <f>MONTH(H5412)</f>
        <v>4</v>
      </c>
      <c r="K5412" s="2">
        <f t="shared" si="128"/>
        <v>2024</v>
      </c>
      <c r="L5412" s="2">
        <f>H5412-G5412</f>
        <v>6</v>
      </c>
      <c r="M5412" s="2" t="str">
        <f t="shared" si="127"/>
        <v>on time delivery</v>
      </c>
      <c r="N5412" s="2" t="s">
        <v>35</v>
      </c>
      <c r="O5412" s="2" t="s">
        <v>31</v>
      </c>
      <c r="P5412" s="2">
        <v>283.39</v>
      </c>
      <c r="Q5412" s="2" t="s">
        <v>27</v>
      </c>
      <c r="R5412" s="4" t="s">
        <v>15382</v>
      </c>
    </row>
    <row r="5413" spans="1:18" ht="14.25" customHeight="1" x14ac:dyDescent="0.3">
      <c r="A5413" s="2" t="s">
        <v>5448</v>
      </c>
      <c r="B5413" s="2" t="s">
        <v>29</v>
      </c>
      <c r="C5413" s="2" t="s">
        <v>24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tr">
        <f t="shared" si="126"/>
        <v>October</v>
      </c>
      <c r="J5413" s="2">
        <f>MONTH(H5413)</f>
        <v>10</v>
      </c>
      <c r="K5413" s="2">
        <f t="shared" si="128"/>
        <v>2023</v>
      </c>
      <c r="L5413" s="2">
        <f>H5413-G5413</f>
        <v>2</v>
      </c>
      <c r="M5413" s="2" t="str">
        <f t="shared" si="127"/>
        <v>early delivery</v>
      </c>
      <c r="N5413" s="2" t="s">
        <v>25</v>
      </c>
      <c r="O5413" s="2" t="s">
        <v>31</v>
      </c>
      <c r="P5413" s="2">
        <v>326.01</v>
      </c>
      <c r="Q5413" s="2" t="s">
        <v>38</v>
      </c>
      <c r="R5413" s="4" t="s">
        <v>15382</v>
      </c>
    </row>
    <row r="5414" spans="1:18" ht="14.25" customHeight="1" x14ac:dyDescent="0.3">
      <c r="A5414" s="2" t="s">
        <v>5449</v>
      </c>
      <c r="B5414" s="2" t="s">
        <v>45</v>
      </c>
      <c r="C5414" s="2" t="s">
        <v>24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tr">
        <f t="shared" si="126"/>
        <v>April</v>
      </c>
      <c r="J5414" s="2">
        <f>MONTH(H5414)</f>
        <v>4</v>
      </c>
      <c r="K5414" s="2">
        <f t="shared" si="128"/>
        <v>2023</v>
      </c>
      <c r="L5414" s="2">
        <f>H5414-G5414</f>
        <v>7</v>
      </c>
      <c r="M5414" s="2" t="str">
        <f t="shared" si="127"/>
        <v>on time delivery</v>
      </c>
      <c r="N5414" s="2" t="s">
        <v>19</v>
      </c>
      <c r="O5414" s="2" t="s">
        <v>26</v>
      </c>
      <c r="P5414" s="2">
        <v>231.3</v>
      </c>
      <c r="Q5414" s="2" t="s">
        <v>52</v>
      </c>
      <c r="R5414" s="4" t="s">
        <v>15382</v>
      </c>
    </row>
    <row r="5415" spans="1:18" ht="14.25" customHeight="1" x14ac:dyDescent="0.3">
      <c r="A5415" s="2" t="s">
        <v>5450</v>
      </c>
      <c r="B5415" s="2" t="s">
        <v>29</v>
      </c>
      <c r="C5415" s="2" t="s">
        <v>40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tr">
        <f t="shared" si="126"/>
        <v>February</v>
      </c>
      <c r="J5415" s="2">
        <f>MONTH(H5415)</f>
        <v>2</v>
      </c>
      <c r="K5415" s="2">
        <f t="shared" si="128"/>
        <v>2023</v>
      </c>
      <c r="L5415" s="2">
        <f>H5415-G5415</f>
        <v>2</v>
      </c>
      <c r="M5415" s="2" t="str">
        <f t="shared" si="127"/>
        <v>early delivery</v>
      </c>
      <c r="N5415" s="2" t="s">
        <v>35</v>
      </c>
      <c r="O5415" s="2" t="s">
        <v>26</v>
      </c>
      <c r="P5415" s="2">
        <v>736.2</v>
      </c>
      <c r="Q5415" s="2" t="s">
        <v>38</v>
      </c>
      <c r="R5415" s="4" t="s">
        <v>15382</v>
      </c>
    </row>
    <row r="5416" spans="1:18" ht="14.25" customHeight="1" x14ac:dyDescent="0.3">
      <c r="A5416" s="2" t="s">
        <v>5451</v>
      </c>
      <c r="B5416" s="2" t="s">
        <v>45</v>
      </c>
      <c r="C5416" s="2" t="s">
        <v>18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tr">
        <f t="shared" si="126"/>
        <v>May</v>
      </c>
      <c r="J5416" s="2">
        <f>MONTH(H5416)</f>
        <v>5</v>
      </c>
      <c r="K5416" s="2">
        <f t="shared" si="128"/>
        <v>2024</v>
      </c>
      <c r="L5416" s="2">
        <f>H5416-G5416</f>
        <v>3</v>
      </c>
      <c r="M5416" s="2" t="str">
        <f t="shared" si="127"/>
        <v>delay delivery</v>
      </c>
      <c r="N5416" s="2" t="s">
        <v>19</v>
      </c>
      <c r="O5416" s="2" t="s">
        <v>20</v>
      </c>
      <c r="P5416" s="2">
        <v>558.91</v>
      </c>
      <c r="Q5416" s="2" t="s">
        <v>38</v>
      </c>
      <c r="R5416" s="4" t="s">
        <v>15382</v>
      </c>
    </row>
    <row r="5417" spans="1:18" ht="14.25" customHeight="1" x14ac:dyDescent="0.3">
      <c r="A5417" s="2" t="s">
        <v>5452</v>
      </c>
      <c r="B5417" s="2" t="s">
        <v>17</v>
      </c>
      <c r="C5417" s="2" t="s">
        <v>18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tr">
        <f t="shared" si="126"/>
        <v>October</v>
      </c>
      <c r="J5417" s="2">
        <f>MONTH(H5417)</f>
        <v>10</v>
      </c>
      <c r="K5417" s="2">
        <f t="shared" si="128"/>
        <v>2024</v>
      </c>
      <c r="L5417" s="2">
        <f>H5417-G5417</f>
        <v>5</v>
      </c>
      <c r="M5417" s="2" t="str">
        <f t="shared" si="127"/>
        <v>delay delivery</v>
      </c>
      <c r="N5417" s="2" t="s">
        <v>25</v>
      </c>
      <c r="O5417" s="2" t="s">
        <v>26</v>
      </c>
      <c r="P5417" s="2">
        <v>269.23</v>
      </c>
      <c r="Q5417" s="2" t="s">
        <v>43</v>
      </c>
      <c r="R5417" s="4" t="s">
        <v>15382</v>
      </c>
    </row>
    <row r="5418" spans="1:18" ht="14.25" customHeight="1" x14ac:dyDescent="0.3">
      <c r="A5418" s="2" t="s">
        <v>5453</v>
      </c>
      <c r="B5418" s="2" t="s">
        <v>23</v>
      </c>
      <c r="C5418" s="2" t="s">
        <v>18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tr">
        <f t="shared" si="126"/>
        <v>May</v>
      </c>
      <c r="J5418" s="2">
        <f>MONTH(H5418)</f>
        <v>5</v>
      </c>
      <c r="K5418" s="2">
        <f t="shared" si="128"/>
        <v>2023</v>
      </c>
      <c r="L5418" s="2">
        <f>H5418-G5418</f>
        <v>5</v>
      </c>
      <c r="M5418" s="2" t="str">
        <f t="shared" si="127"/>
        <v>delay delivery</v>
      </c>
      <c r="N5418" s="2" t="s">
        <v>35</v>
      </c>
      <c r="O5418" s="2" t="s">
        <v>20</v>
      </c>
      <c r="P5418" s="2">
        <v>176.56</v>
      </c>
      <c r="Q5418" s="2" t="s">
        <v>32</v>
      </c>
      <c r="R5418" s="4" t="s">
        <v>15382</v>
      </c>
    </row>
    <row r="5419" spans="1:18" ht="14.25" customHeight="1" x14ac:dyDescent="0.3">
      <c r="A5419" s="2" t="s">
        <v>5454</v>
      </c>
      <c r="B5419" s="2" t="s">
        <v>23</v>
      </c>
      <c r="C5419" s="2" t="s">
        <v>18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tr">
        <f t="shared" si="126"/>
        <v>August</v>
      </c>
      <c r="J5419" s="2">
        <f>MONTH(H5419)</f>
        <v>8</v>
      </c>
      <c r="K5419" s="2">
        <f t="shared" si="128"/>
        <v>2024</v>
      </c>
      <c r="L5419" s="2">
        <f>H5419-G5419</f>
        <v>7</v>
      </c>
      <c r="M5419" s="2" t="str">
        <f t="shared" si="127"/>
        <v>on time delivery</v>
      </c>
      <c r="N5419" s="2" t="s">
        <v>25</v>
      </c>
      <c r="O5419" s="2" t="s">
        <v>31</v>
      </c>
      <c r="P5419" s="2">
        <v>1015.75</v>
      </c>
      <c r="Q5419" s="2" t="s">
        <v>27</v>
      </c>
      <c r="R5419" s="4" t="s">
        <v>15382</v>
      </c>
    </row>
    <row r="5420" spans="1:18" ht="14.25" customHeight="1" x14ac:dyDescent="0.3">
      <c r="A5420" s="2" t="s">
        <v>5455</v>
      </c>
      <c r="B5420" s="2" t="s">
        <v>29</v>
      </c>
      <c r="C5420" s="2" t="s">
        <v>30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tr">
        <f t="shared" si="126"/>
        <v>August</v>
      </c>
      <c r="J5420" s="2">
        <f>MONTH(H5420)</f>
        <v>8</v>
      </c>
      <c r="K5420" s="2">
        <f t="shared" si="128"/>
        <v>2023</v>
      </c>
      <c r="L5420" s="2">
        <f>H5420-G5420</f>
        <v>5</v>
      </c>
      <c r="M5420" s="2" t="str">
        <f t="shared" si="127"/>
        <v>delay delivery</v>
      </c>
      <c r="N5420" s="2" t="s">
        <v>25</v>
      </c>
      <c r="O5420" s="2" t="s">
        <v>20</v>
      </c>
      <c r="P5420" s="2">
        <v>1228.08</v>
      </c>
      <c r="Q5420" s="2" t="s">
        <v>52</v>
      </c>
      <c r="R5420" s="4" t="s">
        <v>15382</v>
      </c>
    </row>
    <row r="5421" spans="1:18" ht="14.25" customHeight="1" x14ac:dyDescent="0.3">
      <c r="A5421" s="2" t="s">
        <v>5456</v>
      </c>
      <c r="B5421" s="2" t="s">
        <v>29</v>
      </c>
      <c r="C5421" s="2" t="s">
        <v>37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tr">
        <f t="shared" si="126"/>
        <v>April</v>
      </c>
      <c r="J5421" s="2">
        <f>MONTH(H5421)</f>
        <v>4</v>
      </c>
      <c r="K5421" s="2">
        <f t="shared" si="128"/>
        <v>2023</v>
      </c>
      <c r="L5421" s="2">
        <f>H5421-G5421</f>
        <v>5</v>
      </c>
      <c r="M5421" s="2" t="str">
        <f t="shared" si="127"/>
        <v>delay delivery</v>
      </c>
      <c r="N5421" s="2" t="s">
        <v>25</v>
      </c>
      <c r="O5421" s="2" t="s">
        <v>26</v>
      </c>
      <c r="P5421" s="2">
        <v>454.85</v>
      </c>
      <c r="Q5421" s="2" t="s">
        <v>38</v>
      </c>
      <c r="R5421" s="4" t="s">
        <v>15382</v>
      </c>
    </row>
    <row r="5422" spans="1:18" ht="14.25" customHeight="1" x14ac:dyDescent="0.3">
      <c r="A5422" s="2" t="s">
        <v>5457</v>
      </c>
      <c r="B5422" s="2" t="s">
        <v>29</v>
      </c>
      <c r="C5422" s="2" t="s">
        <v>18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tr">
        <f t="shared" si="126"/>
        <v>February</v>
      </c>
      <c r="J5422" s="2">
        <f>MONTH(H5422)</f>
        <v>2</v>
      </c>
      <c r="K5422" s="2">
        <f t="shared" si="128"/>
        <v>2024</v>
      </c>
      <c r="L5422" s="2">
        <f>H5422-G5422</f>
        <v>3</v>
      </c>
      <c r="M5422" s="2" t="str">
        <f t="shared" si="127"/>
        <v>delay delivery</v>
      </c>
      <c r="N5422" s="2" t="s">
        <v>19</v>
      </c>
      <c r="O5422" s="2" t="s">
        <v>31</v>
      </c>
      <c r="P5422" s="2">
        <v>173.71</v>
      </c>
      <c r="Q5422" s="2" t="s">
        <v>32</v>
      </c>
      <c r="R5422" s="4" t="s">
        <v>15382</v>
      </c>
    </row>
    <row r="5423" spans="1:18" ht="14.25" customHeight="1" x14ac:dyDescent="0.3">
      <c r="A5423" s="2" t="s">
        <v>5458</v>
      </c>
      <c r="B5423" s="2" t="s">
        <v>17</v>
      </c>
      <c r="C5423" s="2" t="s">
        <v>37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tr">
        <f t="shared" si="126"/>
        <v>August</v>
      </c>
      <c r="J5423" s="2">
        <f>MONTH(H5423)</f>
        <v>8</v>
      </c>
      <c r="K5423" s="2">
        <f t="shared" si="128"/>
        <v>2024</v>
      </c>
      <c r="L5423" s="2">
        <f>H5423-G5423</f>
        <v>1</v>
      </c>
      <c r="M5423" s="2" t="str">
        <f t="shared" si="127"/>
        <v>early delivery</v>
      </c>
      <c r="N5423" s="2" t="s">
        <v>35</v>
      </c>
      <c r="O5423" s="2" t="s">
        <v>26</v>
      </c>
      <c r="P5423" s="2">
        <v>210.78</v>
      </c>
      <c r="Q5423" s="2" t="s">
        <v>27</v>
      </c>
      <c r="R5423" s="4" t="s">
        <v>15382</v>
      </c>
    </row>
    <row r="5424" spans="1:18" ht="14.25" customHeight="1" x14ac:dyDescent="0.3">
      <c r="A5424" s="2" t="s">
        <v>5459</v>
      </c>
      <c r="B5424" s="2" t="s">
        <v>45</v>
      </c>
      <c r="C5424" s="2" t="s">
        <v>24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tr">
        <f t="shared" si="126"/>
        <v>January</v>
      </c>
      <c r="J5424" s="2">
        <f>MONTH(H5424)</f>
        <v>1</v>
      </c>
      <c r="K5424" s="2">
        <f t="shared" si="128"/>
        <v>2023</v>
      </c>
      <c r="L5424" s="2">
        <f>H5424-G5424</f>
        <v>2</v>
      </c>
      <c r="M5424" s="2" t="str">
        <f t="shared" si="127"/>
        <v>early delivery</v>
      </c>
      <c r="N5424" s="2" t="s">
        <v>35</v>
      </c>
      <c r="O5424" s="2" t="s">
        <v>31</v>
      </c>
      <c r="P5424" s="2">
        <v>53.15</v>
      </c>
      <c r="Q5424" s="2" t="s">
        <v>32</v>
      </c>
      <c r="R5424" s="4" t="s">
        <v>15382</v>
      </c>
    </row>
    <row r="5425" spans="1:18" ht="14.25" customHeight="1" x14ac:dyDescent="0.3">
      <c r="A5425" s="2" t="s">
        <v>5460</v>
      </c>
      <c r="B5425" s="2" t="s">
        <v>17</v>
      </c>
      <c r="C5425" s="2" t="s">
        <v>40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tr">
        <f t="shared" si="126"/>
        <v>October</v>
      </c>
      <c r="J5425" s="2">
        <f>MONTH(H5425)</f>
        <v>10</v>
      </c>
      <c r="K5425" s="2">
        <f t="shared" si="128"/>
        <v>2023</v>
      </c>
      <c r="L5425" s="2">
        <f>H5425-G5425</f>
        <v>2</v>
      </c>
      <c r="M5425" s="2" t="str">
        <f t="shared" si="127"/>
        <v>early delivery</v>
      </c>
      <c r="N5425" s="2" t="s">
        <v>35</v>
      </c>
      <c r="O5425" s="2" t="s">
        <v>20</v>
      </c>
      <c r="P5425" s="2">
        <v>415.38</v>
      </c>
      <c r="Q5425" s="2" t="s">
        <v>32</v>
      </c>
      <c r="R5425" s="4" t="s">
        <v>15382</v>
      </c>
    </row>
    <row r="5426" spans="1:18" ht="14.25" customHeight="1" x14ac:dyDescent="0.3">
      <c r="A5426" s="2" t="s">
        <v>5461</v>
      </c>
      <c r="B5426" s="2" t="s">
        <v>23</v>
      </c>
      <c r="C5426" s="2" t="s">
        <v>24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tr">
        <f t="shared" si="126"/>
        <v>March</v>
      </c>
      <c r="J5426" s="2">
        <f>MONTH(H5426)</f>
        <v>3</v>
      </c>
      <c r="K5426" s="2">
        <f t="shared" si="128"/>
        <v>2023</v>
      </c>
      <c r="L5426" s="2">
        <f>H5426-G5426</f>
        <v>4</v>
      </c>
      <c r="M5426" s="2" t="str">
        <f t="shared" si="127"/>
        <v>delay delivery</v>
      </c>
      <c r="N5426" s="2" t="s">
        <v>35</v>
      </c>
      <c r="O5426" s="2" t="s">
        <v>26</v>
      </c>
      <c r="P5426" s="2">
        <v>354.28</v>
      </c>
      <c r="Q5426" s="2" t="s">
        <v>32</v>
      </c>
      <c r="R5426" s="4" t="s">
        <v>15382</v>
      </c>
    </row>
    <row r="5427" spans="1:18" ht="14.25" customHeight="1" x14ac:dyDescent="0.3">
      <c r="A5427" s="2" t="s">
        <v>5462</v>
      </c>
      <c r="B5427" s="2" t="s">
        <v>29</v>
      </c>
      <c r="C5427" s="2" t="s">
        <v>18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tr">
        <f t="shared" si="126"/>
        <v>February</v>
      </c>
      <c r="J5427" s="2">
        <f>MONTH(H5427)</f>
        <v>2</v>
      </c>
      <c r="K5427" s="2">
        <f t="shared" si="128"/>
        <v>2024</v>
      </c>
      <c r="L5427" s="2">
        <f>H5427-G5427</f>
        <v>6</v>
      </c>
      <c r="M5427" s="2" t="str">
        <f t="shared" si="127"/>
        <v>on time delivery</v>
      </c>
      <c r="N5427" s="2" t="s">
        <v>19</v>
      </c>
      <c r="O5427" s="2" t="s">
        <v>31</v>
      </c>
      <c r="P5427" s="2">
        <v>935.33</v>
      </c>
      <c r="Q5427" s="2" t="s">
        <v>32</v>
      </c>
      <c r="R5427" s="4" t="s">
        <v>15382</v>
      </c>
    </row>
    <row r="5428" spans="1:18" ht="14.25" customHeight="1" x14ac:dyDescent="0.3">
      <c r="A5428" s="2" t="s">
        <v>5463</v>
      </c>
      <c r="B5428" s="2" t="s">
        <v>45</v>
      </c>
      <c r="C5428" s="2" t="s">
        <v>24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tr">
        <f t="shared" si="126"/>
        <v>August</v>
      </c>
      <c r="J5428" s="2">
        <f>MONTH(H5428)</f>
        <v>8</v>
      </c>
      <c r="K5428" s="2">
        <f t="shared" si="128"/>
        <v>2024</v>
      </c>
      <c r="L5428" s="2">
        <f>H5428-G5428</f>
        <v>7</v>
      </c>
      <c r="M5428" s="2" t="str">
        <f t="shared" si="127"/>
        <v>on time delivery</v>
      </c>
      <c r="N5428" s="2" t="s">
        <v>35</v>
      </c>
      <c r="O5428" s="2" t="s">
        <v>26</v>
      </c>
      <c r="P5428" s="2">
        <v>326.16000000000003</v>
      </c>
      <c r="Q5428" s="2" t="s">
        <v>32</v>
      </c>
      <c r="R5428" s="4" t="s">
        <v>15382</v>
      </c>
    </row>
    <row r="5429" spans="1:18" ht="14.25" customHeight="1" x14ac:dyDescent="0.3">
      <c r="A5429" s="2" t="s">
        <v>5464</v>
      </c>
      <c r="B5429" s="2" t="s">
        <v>23</v>
      </c>
      <c r="C5429" s="2" t="s">
        <v>30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tr">
        <f t="shared" si="126"/>
        <v>November</v>
      </c>
      <c r="J5429" s="2">
        <f>MONTH(H5429)</f>
        <v>11</v>
      </c>
      <c r="K5429" s="2">
        <f t="shared" si="128"/>
        <v>2024</v>
      </c>
      <c r="L5429" s="2">
        <f>H5429-G5429</f>
        <v>5</v>
      </c>
      <c r="M5429" s="2" t="str">
        <f t="shared" si="127"/>
        <v>delay delivery</v>
      </c>
      <c r="N5429" s="2" t="s">
        <v>19</v>
      </c>
      <c r="O5429" s="2" t="s">
        <v>31</v>
      </c>
      <c r="P5429" s="2">
        <v>1274.24</v>
      </c>
      <c r="Q5429" s="2" t="s">
        <v>21</v>
      </c>
      <c r="R5429" s="4" t="s">
        <v>15382</v>
      </c>
    </row>
    <row r="5430" spans="1:18" ht="14.25" customHeight="1" x14ac:dyDescent="0.3">
      <c r="A5430" s="2" t="s">
        <v>5465</v>
      </c>
      <c r="B5430" s="2" t="s">
        <v>23</v>
      </c>
      <c r="C5430" s="2" t="s">
        <v>37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tr">
        <f t="shared" si="126"/>
        <v>June</v>
      </c>
      <c r="J5430" s="2">
        <f>MONTH(H5430)</f>
        <v>6</v>
      </c>
      <c r="K5430" s="2">
        <f t="shared" si="128"/>
        <v>2024</v>
      </c>
      <c r="L5430" s="2">
        <f>H5430-G5430</f>
        <v>2</v>
      </c>
      <c r="M5430" s="2" t="str">
        <f t="shared" si="127"/>
        <v>early delivery</v>
      </c>
      <c r="N5430" s="2" t="s">
        <v>35</v>
      </c>
      <c r="O5430" s="2" t="s">
        <v>26</v>
      </c>
      <c r="P5430" s="2">
        <v>578.53</v>
      </c>
      <c r="Q5430" s="2" t="s">
        <v>21</v>
      </c>
      <c r="R5430" s="4" t="s">
        <v>15382</v>
      </c>
    </row>
    <row r="5431" spans="1:18" ht="14.25" customHeight="1" x14ac:dyDescent="0.3">
      <c r="A5431" s="2" t="s">
        <v>5466</v>
      </c>
      <c r="B5431" s="2" t="s">
        <v>23</v>
      </c>
      <c r="C5431" s="2" t="s">
        <v>18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tr">
        <f t="shared" si="126"/>
        <v>April</v>
      </c>
      <c r="J5431" s="2">
        <f>MONTH(H5431)</f>
        <v>4</v>
      </c>
      <c r="K5431" s="2">
        <f t="shared" si="128"/>
        <v>2023</v>
      </c>
      <c r="L5431" s="2">
        <f>H5431-G5431</f>
        <v>4</v>
      </c>
      <c r="M5431" s="2" t="str">
        <f t="shared" si="127"/>
        <v>delay delivery</v>
      </c>
      <c r="N5431" s="2" t="s">
        <v>19</v>
      </c>
      <c r="O5431" s="2" t="s">
        <v>20</v>
      </c>
      <c r="P5431" s="2">
        <v>400.83</v>
      </c>
      <c r="Q5431" s="2" t="s">
        <v>32</v>
      </c>
      <c r="R5431" s="4" t="s">
        <v>15382</v>
      </c>
    </row>
    <row r="5432" spans="1:18" ht="14.25" customHeight="1" x14ac:dyDescent="0.3">
      <c r="A5432" s="2" t="s">
        <v>5467</v>
      </c>
      <c r="B5432" s="2" t="s">
        <v>17</v>
      </c>
      <c r="C5432" s="2" t="s">
        <v>30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tr">
        <f t="shared" si="126"/>
        <v>September</v>
      </c>
      <c r="J5432" s="2">
        <f>MONTH(H5432)</f>
        <v>9</v>
      </c>
      <c r="K5432" s="2">
        <f t="shared" si="128"/>
        <v>2024</v>
      </c>
      <c r="L5432" s="2">
        <f>H5432-G5432</f>
        <v>7</v>
      </c>
      <c r="M5432" s="2" t="str">
        <f t="shared" si="127"/>
        <v>on time delivery</v>
      </c>
      <c r="N5432" s="2" t="s">
        <v>25</v>
      </c>
      <c r="O5432" s="2" t="s">
        <v>26</v>
      </c>
      <c r="P5432" s="2">
        <v>648</v>
      </c>
      <c r="Q5432" s="2" t="s">
        <v>21</v>
      </c>
      <c r="R5432" s="4" t="s">
        <v>15382</v>
      </c>
    </row>
    <row r="5433" spans="1:18" ht="14.25" customHeight="1" x14ac:dyDescent="0.3">
      <c r="A5433" s="2" t="s">
        <v>5468</v>
      </c>
      <c r="B5433" s="2" t="s">
        <v>29</v>
      </c>
      <c r="C5433" s="2" t="s">
        <v>37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tr">
        <f t="shared" si="126"/>
        <v>May</v>
      </c>
      <c r="J5433" s="2">
        <f>MONTH(H5433)</f>
        <v>5</v>
      </c>
      <c r="K5433" s="2">
        <f t="shared" si="128"/>
        <v>2024</v>
      </c>
      <c r="L5433" s="2">
        <f>H5433-G5433</f>
        <v>3</v>
      </c>
      <c r="M5433" s="2" t="str">
        <f t="shared" si="127"/>
        <v>delay delivery</v>
      </c>
      <c r="N5433" s="2" t="s">
        <v>25</v>
      </c>
      <c r="O5433" s="2" t="s">
        <v>26</v>
      </c>
      <c r="P5433" s="2">
        <v>118.26</v>
      </c>
      <c r="Q5433" s="2" t="s">
        <v>52</v>
      </c>
      <c r="R5433" s="4" t="s">
        <v>15382</v>
      </c>
    </row>
    <row r="5434" spans="1:18" ht="14.25" customHeight="1" x14ac:dyDescent="0.3">
      <c r="A5434" s="2" t="s">
        <v>5469</v>
      </c>
      <c r="B5434" s="2" t="s">
        <v>23</v>
      </c>
      <c r="C5434" s="2" t="s">
        <v>30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tr">
        <f t="shared" si="126"/>
        <v>August</v>
      </c>
      <c r="J5434" s="2">
        <f>MONTH(H5434)</f>
        <v>8</v>
      </c>
      <c r="K5434" s="2">
        <f t="shared" si="128"/>
        <v>2024</v>
      </c>
      <c r="L5434" s="2">
        <f>H5434-G5434</f>
        <v>4</v>
      </c>
      <c r="M5434" s="2" t="str">
        <f t="shared" si="127"/>
        <v>delay delivery</v>
      </c>
      <c r="N5434" s="2" t="s">
        <v>19</v>
      </c>
      <c r="O5434" s="2" t="s">
        <v>31</v>
      </c>
      <c r="P5434" s="2">
        <v>462.85</v>
      </c>
      <c r="Q5434" s="2" t="s">
        <v>43</v>
      </c>
      <c r="R5434" s="4" t="s">
        <v>15382</v>
      </c>
    </row>
    <row r="5435" spans="1:18" ht="14.25" customHeight="1" x14ac:dyDescent="0.3">
      <c r="A5435" s="2" t="s">
        <v>5470</v>
      </c>
      <c r="B5435" s="2" t="s">
        <v>29</v>
      </c>
      <c r="C5435" s="2" t="s">
        <v>24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tr">
        <f t="shared" si="126"/>
        <v>February</v>
      </c>
      <c r="J5435" s="2">
        <f>MONTH(H5435)</f>
        <v>2</v>
      </c>
      <c r="K5435" s="2">
        <f t="shared" si="128"/>
        <v>2024</v>
      </c>
      <c r="L5435" s="2">
        <f>H5435-G5435</f>
        <v>6</v>
      </c>
      <c r="M5435" s="2" t="str">
        <f t="shared" si="127"/>
        <v>on time delivery</v>
      </c>
      <c r="N5435" s="2" t="s">
        <v>19</v>
      </c>
      <c r="O5435" s="2" t="s">
        <v>26</v>
      </c>
      <c r="P5435" s="2">
        <v>194.99</v>
      </c>
      <c r="Q5435" s="2" t="s">
        <v>27</v>
      </c>
      <c r="R5435" s="4" t="s">
        <v>15382</v>
      </c>
    </row>
    <row r="5436" spans="1:18" ht="14.25" customHeight="1" x14ac:dyDescent="0.3">
      <c r="A5436" s="2" t="s">
        <v>5471</v>
      </c>
      <c r="B5436" s="2" t="s">
        <v>17</v>
      </c>
      <c r="C5436" s="2" t="s">
        <v>18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tr">
        <f t="shared" si="126"/>
        <v>May</v>
      </c>
      <c r="J5436" s="2">
        <f>MONTH(H5436)</f>
        <v>5</v>
      </c>
      <c r="K5436" s="2">
        <f t="shared" si="128"/>
        <v>2024</v>
      </c>
      <c r="L5436" s="2">
        <f>H5436-G5436</f>
        <v>5</v>
      </c>
      <c r="M5436" s="2" t="str">
        <f t="shared" si="127"/>
        <v>delay delivery</v>
      </c>
      <c r="N5436" s="2" t="s">
        <v>19</v>
      </c>
      <c r="O5436" s="2" t="s">
        <v>20</v>
      </c>
      <c r="P5436" s="2">
        <v>819.13</v>
      </c>
      <c r="Q5436" s="2" t="s">
        <v>21</v>
      </c>
      <c r="R5436" s="4" t="s">
        <v>15382</v>
      </c>
    </row>
    <row r="5437" spans="1:18" ht="14.25" customHeight="1" x14ac:dyDescent="0.3">
      <c r="A5437" s="2" t="s">
        <v>5472</v>
      </c>
      <c r="B5437" s="2" t="s">
        <v>23</v>
      </c>
      <c r="C5437" s="2" t="s">
        <v>24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tr">
        <f t="shared" si="126"/>
        <v>September</v>
      </c>
      <c r="J5437" s="2">
        <f>MONTH(H5437)</f>
        <v>9</v>
      </c>
      <c r="K5437" s="2">
        <f t="shared" si="128"/>
        <v>2024</v>
      </c>
      <c r="L5437" s="2">
        <f>H5437-G5437</f>
        <v>4</v>
      </c>
      <c r="M5437" s="2" t="str">
        <f t="shared" si="127"/>
        <v>delay delivery</v>
      </c>
      <c r="N5437" s="2" t="s">
        <v>19</v>
      </c>
      <c r="O5437" s="2" t="s">
        <v>26</v>
      </c>
      <c r="P5437" s="2">
        <v>565.12</v>
      </c>
      <c r="Q5437" s="2" t="s">
        <v>21</v>
      </c>
      <c r="R5437" s="4" t="s">
        <v>15382</v>
      </c>
    </row>
    <row r="5438" spans="1:18" ht="14.25" customHeight="1" x14ac:dyDescent="0.3">
      <c r="A5438" s="2" t="s">
        <v>5473</v>
      </c>
      <c r="B5438" s="2" t="s">
        <v>17</v>
      </c>
      <c r="C5438" s="2" t="s">
        <v>40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tr">
        <f t="shared" si="126"/>
        <v>April</v>
      </c>
      <c r="J5438" s="2">
        <f>MONTH(H5438)</f>
        <v>4</v>
      </c>
      <c r="K5438" s="2">
        <f t="shared" si="128"/>
        <v>2023</v>
      </c>
      <c r="L5438" s="2">
        <f>H5438-G5438</f>
        <v>5</v>
      </c>
      <c r="M5438" s="2" t="str">
        <f t="shared" si="127"/>
        <v>delay delivery</v>
      </c>
      <c r="N5438" s="2" t="s">
        <v>35</v>
      </c>
      <c r="O5438" s="2" t="s">
        <v>31</v>
      </c>
      <c r="P5438" s="2">
        <v>365.74</v>
      </c>
      <c r="Q5438" s="2" t="s">
        <v>38</v>
      </c>
      <c r="R5438" s="4" t="s">
        <v>15382</v>
      </c>
    </row>
    <row r="5439" spans="1:18" ht="14.25" customHeight="1" x14ac:dyDescent="0.3">
      <c r="A5439" s="2" t="s">
        <v>5474</v>
      </c>
      <c r="B5439" s="2" t="s">
        <v>17</v>
      </c>
      <c r="C5439" s="2" t="s">
        <v>18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tr">
        <f t="shared" si="126"/>
        <v>November</v>
      </c>
      <c r="J5439" s="2">
        <f>MONTH(H5439)</f>
        <v>11</v>
      </c>
      <c r="K5439" s="2">
        <f t="shared" si="128"/>
        <v>2024</v>
      </c>
      <c r="L5439" s="2">
        <f>H5439-G5439</f>
        <v>3</v>
      </c>
      <c r="M5439" s="2" t="str">
        <f t="shared" si="127"/>
        <v>delay delivery</v>
      </c>
      <c r="N5439" s="2" t="s">
        <v>35</v>
      </c>
      <c r="O5439" s="2" t="s">
        <v>26</v>
      </c>
      <c r="P5439" s="2">
        <v>314.27999999999997</v>
      </c>
      <c r="Q5439" s="2" t="s">
        <v>43</v>
      </c>
      <c r="R5439" s="4" t="s">
        <v>15382</v>
      </c>
    </row>
    <row r="5440" spans="1:18" ht="14.25" customHeight="1" x14ac:dyDescent="0.3">
      <c r="A5440" s="2" t="s">
        <v>5475</v>
      </c>
      <c r="B5440" s="2" t="s">
        <v>29</v>
      </c>
      <c r="C5440" s="2" t="s">
        <v>24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tr">
        <f t="shared" si="126"/>
        <v>July</v>
      </c>
      <c r="J5440" s="2">
        <f>MONTH(H5440)</f>
        <v>7</v>
      </c>
      <c r="K5440" s="2">
        <f t="shared" si="128"/>
        <v>2024</v>
      </c>
      <c r="L5440" s="2">
        <f>H5440-G5440</f>
        <v>3</v>
      </c>
      <c r="M5440" s="2" t="str">
        <f t="shared" si="127"/>
        <v>delay delivery</v>
      </c>
      <c r="N5440" s="2" t="s">
        <v>25</v>
      </c>
      <c r="O5440" s="2" t="s">
        <v>20</v>
      </c>
      <c r="P5440" s="2">
        <v>189.96</v>
      </c>
      <c r="Q5440" s="2" t="s">
        <v>32</v>
      </c>
      <c r="R5440" s="4" t="s">
        <v>15382</v>
      </c>
    </row>
    <row r="5441" spans="1:18" ht="14.25" customHeight="1" x14ac:dyDescent="0.3">
      <c r="A5441" s="2" t="s">
        <v>5476</v>
      </c>
      <c r="B5441" s="2" t="s">
        <v>23</v>
      </c>
      <c r="C5441" s="2" t="s">
        <v>18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tr">
        <f t="shared" si="126"/>
        <v>October</v>
      </c>
      <c r="J5441" s="2">
        <f>MONTH(H5441)</f>
        <v>10</v>
      </c>
      <c r="K5441" s="2">
        <f t="shared" si="128"/>
        <v>2024</v>
      </c>
      <c r="L5441" s="2">
        <f>H5441-G5441</f>
        <v>3</v>
      </c>
      <c r="M5441" s="2" t="str">
        <f t="shared" si="127"/>
        <v>delay delivery</v>
      </c>
      <c r="N5441" s="2" t="s">
        <v>25</v>
      </c>
      <c r="O5441" s="2" t="s">
        <v>26</v>
      </c>
      <c r="P5441" s="2">
        <v>273.68</v>
      </c>
      <c r="Q5441" s="2" t="s">
        <v>32</v>
      </c>
      <c r="R5441" s="4" t="s">
        <v>15382</v>
      </c>
    </row>
    <row r="5442" spans="1:18" ht="14.25" customHeight="1" x14ac:dyDescent="0.3">
      <c r="A5442" s="2" t="s">
        <v>5477</v>
      </c>
      <c r="B5442" s="2" t="s">
        <v>17</v>
      </c>
      <c r="C5442" s="2" t="s">
        <v>37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tr">
        <f t="shared" si="126"/>
        <v>November</v>
      </c>
      <c r="J5442" s="2">
        <f>MONTH(H5442)</f>
        <v>11</v>
      </c>
      <c r="K5442" s="2">
        <f t="shared" si="128"/>
        <v>2023</v>
      </c>
      <c r="L5442" s="2">
        <f>H5442-G5442</f>
        <v>6</v>
      </c>
      <c r="M5442" s="2" t="str">
        <f t="shared" si="127"/>
        <v>on time delivery</v>
      </c>
      <c r="N5442" s="2" t="s">
        <v>35</v>
      </c>
      <c r="O5442" s="2" t="s">
        <v>31</v>
      </c>
      <c r="P5442" s="2">
        <v>636.72</v>
      </c>
      <c r="Q5442" s="2" t="s">
        <v>32</v>
      </c>
      <c r="R5442" s="4" t="s">
        <v>15382</v>
      </c>
    </row>
    <row r="5443" spans="1:18" ht="14.25" customHeight="1" x14ac:dyDescent="0.3">
      <c r="A5443" s="2" t="s">
        <v>5478</v>
      </c>
      <c r="B5443" s="2" t="s">
        <v>23</v>
      </c>
      <c r="C5443" s="2" t="s">
        <v>18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tr">
        <f t="shared" si="126"/>
        <v>April</v>
      </c>
      <c r="J5443" s="2">
        <f>MONTH(H5443)</f>
        <v>4</v>
      </c>
      <c r="K5443" s="2">
        <f t="shared" ref="K5443:K5506" si="129">YEAR(H5443)</f>
        <v>2023</v>
      </c>
      <c r="L5443" s="2">
        <f>H5443-G5443</f>
        <v>4</v>
      </c>
      <c r="M5443" s="2" t="str">
        <f t="shared" si="127"/>
        <v>delay delivery</v>
      </c>
      <c r="N5443" s="2" t="s">
        <v>19</v>
      </c>
      <c r="O5443" s="2" t="s">
        <v>26</v>
      </c>
      <c r="P5443" s="2">
        <v>261.32</v>
      </c>
      <c r="Q5443" s="2" t="s">
        <v>52</v>
      </c>
      <c r="R5443" s="4" t="s">
        <v>15382</v>
      </c>
    </row>
    <row r="5444" spans="1:18" ht="14.25" customHeight="1" x14ac:dyDescent="0.3">
      <c r="A5444" s="2" t="s">
        <v>5479</v>
      </c>
      <c r="B5444" s="2" t="s">
        <v>29</v>
      </c>
      <c r="C5444" s="2" t="s">
        <v>18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tr">
        <f t="shared" si="126"/>
        <v>April</v>
      </c>
      <c r="J5444" s="2">
        <f>MONTH(H5444)</f>
        <v>4</v>
      </c>
      <c r="K5444" s="2">
        <f t="shared" si="129"/>
        <v>2023</v>
      </c>
      <c r="L5444" s="2">
        <f>H5444-G5444</f>
        <v>5</v>
      </c>
      <c r="M5444" s="2" t="str">
        <f t="shared" si="127"/>
        <v>delay delivery</v>
      </c>
      <c r="N5444" s="2" t="s">
        <v>19</v>
      </c>
      <c r="O5444" s="2" t="s">
        <v>20</v>
      </c>
      <c r="P5444" s="2">
        <v>326.70999999999998</v>
      </c>
      <c r="Q5444" s="2" t="s">
        <v>38</v>
      </c>
      <c r="R5444" s="4" t="s">
        <v>15382</v>
      </c>
    </row>
    <row r="5445" spans="1:18" ht="14.25" customHeight="1" x14ac:dyDescent="0.3">
      <c r="A5445" s="2" t="s">
        <v>5480</v>
      </c>
      <c r="B5445" s="2" t="s">
        <v>17</v>
      </c>
      <c r="C5445" s="2" t="s">
        <v>37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tr">
        <f t="shared" si="126"/>
        <v>August</v>
      </c>
      <c r="J5445" s="2">
        <f>MONTH(H5445)</f>
        <v>8</v>
      </c>
      <c r="K5445" s="2">
        <f t="shared" si="129"/>
        <v>2023</v>
      </c>
      <c r="L5445" s="2">
        <f>H5445-G5445</f>
        <v>2</v>
      </c>
      <c r="M5445" s="2" t="str">
        <f t="shared" si="127"/>
        <v>early delivery</v>
      </c>
      <c r="N5445" s="2" t="s">
        <v>19</v>
      </c>
      <c r="O5445" s="2" t="s">
        <v>26</v>
      </c>
      <c r="P5445" s="2">
        <v>168.56</v>
      </c>
      <c r="Q5445" s="2" t="s">
        <v>27</v>
      </c>
      <c r="R5445" s="4" t="s">
        <v>15382</v>
      </c>
    </row>
    <row r="5446" spans="1:18" ht="14.25" customHeight="1" x14ac:dyDescent="0.3">
      <c r="A5446" s="2" t="s">
        <v>5481</v>
      </c>
      <c r="B5446" s="2" t="s">
        <v>29</v>
      </c>
      <c r="C5446" s="2" t="s">
        <v>24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tr">
        <f t="shared" si="126"/>
        <v>December</v>
      </c>
      <c r="J5446" s="2">
        <f>MONTH(H5446)</f>
        <v>12</v>
      </c>
      <c r="K5446" s="2">
        <f t="shared" si="129"/>
        <v>2024</v>
      </c>
      <c r="L5446" s="2">
        <f>H5446-G5446</f>
        <v>5</v>
      </c>
      <c r="M5446" s="2" t="str">
        <f t="shared" si="127"/>
        <v>delay delivery</v>
      </c>
      <c r="N5446" s="2" t="s">
        <v>35</v>
      </c>
      <c r="O5446" s="2" t="s">
        <v>31</v>
      </c>
      <c r="P5446" s="2">
        <v>686.88</v>
      </c>
      <c r="Q5446" s="2" t="s">
        <v>43</v>
      </c>
      <c r="R5446" s="4" t="s">
        <v>15382</v>
      </c>
    </row>
    <row r="5447" spans="1:18" ht="14.25" customHeight="1" x14ac:dyDescent="0.3">
      <c r="A5447" s="2" t="s">
        <v>5482</v>
      </c>
      <c r="B5447" s="2" t="s">
        <v>23</v>
      </c>
      <c r="C5447" s="2" t="s">
        <v>18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tr">
        <f t="shared" si="126"/>
        <v>October</v>
      </c>
      <c r="J5447" s="2">
        <f>MONTH(H5447)</f>
        <v>10</v>
      </c>
      <c r="K5447" s="2">
        <f t="shared" si="129"/>
        <v>2024</v>
      </c>
      <c r="L5447" s="2">
        <f>H5447-G5447</f>
        <v>4</v>
      </c>
      <c r="M5447" s="2" t="str">
        <f t="shared" si="127"/>
        <v>delay delivery</v>
      </c>
      <c r="N5447" s="2" t="s">
        <v>35</v>
      </c>
      <c r="O5447" s="2" t="s">
        <v>20</v>
      </c>
      <c r="P5447" s="2">
        <v>220.18</v>
      </c>
      <c r="Q5447" s="2" t="s">
        <v>21</v>
      </c>
      <c r="R5447" s="4" t="s">
        <v>15382</v>
      </c>
    </row>
    <row r="5448" spans="1:18" ht="14.25" customHeight="1" x14ac:dyDescent="0.3">
      <c r="A5448" s="2" t="s">
        <v>5483</v>
      </c>
      <c r="B5448" s="2" t="s">
        <v>23</v>
      </c>
      <c r="C5448" s="2" t="s">
        <v>30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tr">
        <f t="shared" si="126"/>
        <v>February</v>
      </c>
      <c r="J5448" s="2">
        <f>MONTH(H5448)</f>
        <v>2</v>
      </c>
      <c r="K5448" s="2">
        <f t="shared" si="129"/>
        <v>2023</v>
      </c>
      <c r="L5448" s="2">
        <f>H5448-G5448</f>
        <v>3</v>
      </c>
      <c r="M5448" s="2" t="str">
        <f t="shared" si="127"/>
        <v>delay delivery</v>
      </c>
      <c r="N5448" s="2" t="s">
        <v>25</v>
      </c>
      <c r="O5448" s="2" t="s">
        <v>26</v>
      </c>
      <c r="P5448" s="2">
        <v>61.24</v>
      </c>
      <c r="Q5448" s="2" t="s">
        <v>38</v>
      </c>
      <c r="R5448" s="4" t="s">
        <v>15382</v>
      </c>
    </row>
    <row r="5449" spans="1:18" ht="14.25" customHeight="1" x14ac:dyDescent="0.3">
      <c r="A5449" s="2" t="s">
        <v>5484</v>
      </c>
      <c r="B5449" s="2" t="s">
        <v>29</v>
      </c>
      <c r="C5449" s="2" t="s">
        <v>18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tr">
        <f t="shared" si="126"/>
        <v>February</v>
      </c>
      <c r="J5449" s="2">
        <f>MONTH(H5449)</f>
        <v>2</v>
      </c>
      <c r="K5449" s="2">
        <f t="shared" si="129"/>
        <v>2023</v>
      </c>
      <c r="L5449" s="2">
        <f>H5449-G5449</f>
        <v>1</v>
      </c>
      <c r="M5449" s="2" t="str">
        <f t="shared" si="127"/>
        <v>early delivery</v>
      </c>
      <c r="N5449" s="2" t="s">
        <v>25</v>
      </c>
      <c r="O5449" s="2" t="s">
        <v>20</v>
      </c>
      <c r="P5449" s="2">
        <v>424.68</v>
      </c>
      <c r="Q5449" s="2" t="s">
        <v>27</v>
      </c>
      <c r="R5449" s="4" t="s">
        <v>15382</v>
      </c>
    </row>
    <row r="5450" spans="1:18" ht="14.25" customHeight="1" x14ac:dyDescent="0.3">
      <c r="A5450" s="2" t="s">
        <v>5485</v>
      </c>
      <c r="B5450" s="2" t="s">
        <v>45</v>
      </c>
      <c r="C5450" s="2" t="s">
        <v>24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tr">
        <f t="shared" si="126"/>
        <v>November</v>
      </c>
      <c r="J5450" s="2">
        <f>MONTH(H5450)</f>
        <v>11</v>
      </c>
      <c r="K5450" s="2">
        <f t="shared" si="129"/>
        <v>2023</v>
      </c>
      <c r="L5450" s="2">
        <f>H5450-G5450</f>
        <v>2</v>
      </c>
      <c r="M5450" s="2" t="str">
        <f t="shared" si="127"/>
        <v>early delivery</v>
      </c>
      <c r="N5450" s="2" t="s">
        <v>25</v>
      </c>
      <c r="O5450" s="2" t="s">
        <v>31</v>
      </c>
      <c r="P5450" s="2">
        <v>440.04</v>
      </c>
      <c r="Q5450" s="2" t="s">
        <v>21</v>
      </c>
      <c r="R5450" s="4" t="s">
        <v>15382</v>
      </c>
    </row>
    <row r="5451" spans="1:18" ht="14.25" customHeight="1" x14ac:dyDescent="0.3">
      <c r="A5451" s="2" t="s">
        <v>5486</v>
      </c>
      <c r="B5451" s="2" t="s">
        <v>17</v>
      </c>
      <c r="C5451" s="2" t="s">
        <v>37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tr">
        <f t="shared" si="126"/>
        <v>September</v>
      </c>
      <c r="J5451" s="2">
        <f>MONTH(H5451)</f>
        <v>9</v>
      </c>
      <c r="K5451" s="2">
        <f t="shared" si="129"/>
        <v>2024</v>
      </c>
      <c r="L5451" s="2">
        <f>H5451-G5451</f>
        <v>7</v>
      </c>
      <c r="M5451" s="2" t="str">
        <f t="shared" si="127"/>
        <v>on time delivery</v>
      </c>
      <c r="N5451" s="2" t="s">
        <v>35</v>
      </c>
      <c r="O5451" s="2" t="s">
        <v>20</v>
      </c>
      <c r="P5451" s="2">
        <v>459.2</v>
      </c>
      <c r="Q5451" s="2" t="s">
        <v>52</v>
      </c>
      <c r="R5451" s="4" t="s">
        <v>15382</v>
      </c>
    </row>
    <row r="5452" spans="1:18" ht="14.25" customHeight="1" x14ac:dyDescent="0.3">
      <c r="A5452" s="2" t="s">
        <v>5487</v>
      </c>
      <c r="B5452" s="2" t="s">
        <v>23</v>
      </c>
      <c r="C5452" s="2" t="s">
        <v>24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tr">
        <f t="shared" si="126"/>
        <v>October</v>
      </c>
      <c r="J5452" s="2">
        <f>MONTH(H5452)</f>
        <v>10</v>
      </c>
      <c r="K5452" s="2">
        <f t="shared" si="129"/>
        <v>2024</v>
      </c>
      <c r="L5452" s="2">
        <f>H5452-G5452</f>
        <v>5</v>
      </c>
      <c r="M5452" s="2" t="str">
        <f t="shared" si="127"/>
        <v>delay delivery</v>
      </c>
      <c r="N5452" s="2" t="s">
        <v>35</v>
      </c>
      <c r="O5452" s="2" t="s">
        <v>20</v>
      </c>
      <c r="P5452" s="2">
        <v>130.33000000000001</v>
      </c>
      <c r="Q5452" s="2" t="s">
        <v>38</v>
      </c>
      <c r="R5452" s="4" t="s">
        <v>15382</v>
      </c>
    </row>
    <row r="5453" spans="1:18" ht="14.25" customHeight="1" x14ac:dyDescent="0.3">
      <c r="A5453" s="2" t="s">
        <v>5488</v>
      </c>
      <c r="B5453" s="2" t="s">
        <v>23</v>
      </c>
      <c r="C5453" s="2" t="s">
        <v>40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tr">
        <f t="shared" si="126"/>
        <v>February</v>
      </c>
      <c r="J5453" s="2">
        <f>MONTH(H5453)</f>
        <v>2</v>
      </c>
      <c r="K5453" s="2">
        <f t="shared" si="129"/>
        <v>2024</v>
      </c>
      <c r="L5453" s="2">
        <f>H5453-G5453</f>
        <v>6</v>
      </c>
      <c r="M5453" s="2" t="str">
        <f t="shared" si="127"/>
        <v>on time delivery</v>
      </c>
      <c r="N5453" s="2" t="s">
        <v>35</v>
      </c>
      <c r="O5453" s="2" t="s">
        <v>20</v>
      </c>
      <c r="P5453" s="2">
        <v>389.68</v>
      </c>
      <c r="Q5453" s="2" t="s">
        <v>38</v>
      </c>
      <c r="R5453" s="4" t="s">
        <v>15382</v>
      </c>
    </row>
    <row r="5454" spans="1:18" ht="14.25" customHeight="1" x14ac:dyDescent="0.3">
      <c r="A5454" s="2" t="s">
        <v>5489</v>
      </c>
      <c r="B5454" s="2" t="s">
        <v>17</v>
      </c>
      <c r="C5454" s="2" t="s">
        <v>18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tr">
        <f t="shared" si="126"/>
        <v>December</v>
      </c>
      <c r="J5454" s="2">
        <f>MONTH(H5454)</f>
        <v>12</v>
      </c>
      <c r="K5454" s="2">
        <f t="shared" si="129"/>
        <v>2023</v>
      </c>
      <c r="L5454" s="2">
        <f>H5454-G5454</f>
        <v>7</v>
      </c>
      <c r="M5454" s="2" t="str">
        <f t="shared" si="127"/>
        <v>on time delivery</v>
      </c>
      <c r="N5454" s="2" t="s">
        <v>19</v>
      </c>
      <c r="O5454" s="2" t="s">
        <v>31</v>
      </c>
      <c r="P5454" s="2">
        <v>153.94</v>
      </c>
      <c r="Q5454" s="2" t="s">
        <v>21</v>
      </c>
      <c r="R5454" s="4" t="s">
        <v>15382</v>
      </c>
    </row>
    <row r="5455" spans="1:18" ht="14.25" customHeight="1" x14ac:dyDescent="0.3">
      <c r="A5455" s="2" t="s">
        <v>5490</v>
      </c>
      <c r="B5455" s="2" t="s">
        <v>29</v>
      </c>
      <c r="C5455" s="2" t="s">
        <v>18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tr">
        <f t="shared" si="126"/>
        <v>December</v>
      </c>
      <c r="J5455" s="2">
        <f>MONTH(H5455)</f>
        <v>12</v>
      </c>
      <c r="K5455" s="2">
        <f t="shared" si="129"/>
        <v>2024</v>
      </c>
      <c r="L5455" s="2">
        <f>H5455-G5455</f>
        <v>5</v>
      </c>
      <c r="M5455" s="2" t="str">
        <f t="shared" si="127"/>
        <v>delay delivery</v>
      </c>
      <c r="N5455" s="2" t="s">
        <v>25</v>
      </c>
      <c r="O5455" s="2" t="s">
        <v>20</v>
      </c>
      <c r="P5455" s="2">
        <v>282.94</v>
      </c>
      <c r="Q5455" s="2" t="s">
        <v>27</v>
      </c>
      <c r="R5455" s="4" t="s">
        <v>15382</v>
      </c>
    </row>
    <row r="5456" spans="1:18" ht="14.25" customHeight="1" x14ac:dyDescent="0.3">
      <c r="A5456" s="2" t="s">
        <v>5491</v>
      </c>
      <c r="B5456" s="2" t="s">
        <v>29</v>
      </c>
      <c r="C5456" s="2" t="s">
        <v>37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tr">
        <f t="shared" si="126"/>
        <v>December</v>
      </c>
      <c r="J5456" s="2">
        <f>MONTH(H5456)</f>
        <v>12</v>
      </c>
      <c r="K5456" s="2">
        <f t="shared" si="129"/>
        <v>2023</v>
      </c>
      <c r="L5456" s="2">
        <f>H5456-G5456</f>
        <v>1</v>
      </c>
      <c r="M5456" s="2" t="str">
        <f t="shared" si="127"/>
        <v>early delivery</v>
      </c>
      <c r="N5456" s="2" t="s">
        <v>25</v>
      </c>
      <c r="O5456" s="2" t="s">
        <v>26</v>
      </c>
      <c r="P5456" s="2">
        <v>671.65</v>
      </c>
      <c r="Q5456" s="2" t="s">
        <v>38</v>
      </c>
      <c r="R5456" s="4" t="s">
        <v>15382</v>
      </c>
    </row>
    <row r="5457" spans="1:18" ht="14.25" customHeight="1" x14ac:dyDescent="0.3">
      <c r="A5457" s="2" t="s">
        <v>5492</v>
      </c>
      <c r="B5457" s="2" t="s">
        <v>29</v>
      </c>
      <c r="C5457" s="2" t="s">
        <v>18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tr">
        <f t="shared" si="126"/>
        <v>October</v>
      </c>
      <c r="J5457" s="2">
        <f>MONTH(H5457)</f>
        <v>10</v>
      </c>
      <c r="K5457" s="2">
        <f t="shared" si="129"/>
        <v>2023</v>
      </c>
      <c r="L5457" s="2">
        <f>H5457-G5457</f>
        <v>6</v>
      </c>
      <c r="M5457" s="2" t="str">
        <f t="shared" si="127"/>
        <v>on time delivery</v>
      </c>
      <c r="N5457" s="2" t="s">
        <v>25</v>
      </c>
      <c r="O5457" s="2" t="s">
        <v>20</v>
      </c>
      <c r="P5457" s="2">
        <v>47.27</v>
      </c>
      <c r="Q5457" s="2" t="s">
        <v>43</v>
      </c>
      <c r="R5457" s="4" t="s">
        <v>15382</v>
      </c>
    </row>
    <row r="5458" spans="1:18" ht="14.25" customHeight="1" x14ac:dyDescent="0.3">
      <c r="A5458" s="2" t="s">
        <v>5493</v>
      </c>
      <c r="B5458" s="2" t="s">
        <v>45</v>
      </c>
      <c r="C5458" s="2" t="s">
        <v>30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tr">
        <f t="shared" si="126"/>
        <v>February</v>
      </c>
      <c r="J5458" s="2">
        <f>MONTH(H5458)</f>
        <v>2</v>
      </c>
      <c r="K5458" s="2">
        <f t="shared" si="129"/>
        <v>2023</v>
      </c>
      <c r="L5458" s="2">
        <f>H5458-G5458</f>
        <v>3</v>
      </c>
      <c r="M5458" s="2" t="str">
        <f t="shared" si="127"/>
        <v>delay delivery</v>
      </c>
      <c r="N5458" s="2" t="s">
        <v>19</v>
      </c>
      <c r="O5458" s="2" t="s">
        <v>26</v>
      </c>
      <c r="P5458" s="2">
        <v>359.45</v>
      </c>
      <c r="Q5458" s="2" t="s">
        <v>21</v>
      </c>
      <c r="R5458" s="4" t="s">
        <v>15382</v>
      </c>
    </row>
    <row r="5459" spans="1:18" ht="14.25" customHeight="1" x14ac:dyDescent="0.3">
      <c r="A5459" s="2" t="s">
        <v>5494</v>
      </c>
      <c r="B5459" s="2" t="s">
        <v>45</v>
      </c>
      <c r="C5459" s="2" t="s">
        <v>30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tr">
        <f t="shared" si="126"/>
        <v>August</v>
      </c>
      <c r="J5459" s="2">
        <f>MONTH(H5459)</f>
        <v>8</v>
      </c>
      <c r="K5459" s="2">
        <f t="shared" si="129"/>
        <v>2023</v>
      </c>
      <c r="L5459" s="2">
        <f>H5459-G5459</f>
        <v>1</v>
      </c>
      <c r="M5459" s="2" t="str">
        <f t="shared" si="127"/>
        <v>early delivery</v>
      </c>
      <c r="N5459" s="2" t="s">
        <v>35</v>
      </c>
      <c r="O5459" s="2" t="s">
        <v>20</v>
      </c>
      <c r="P5459" s="2">
        <v>182.7</v>
      </c>
      <c r="Q5459" s="2" t="s">
        <v>32</v>
      </c>
      <c r="R5459" s="4" t="s">
        <v>15382</v>
      </c>
    </row>
    <row r="5460" spans="1:18" ht="14.25" customHeight="1" x14ac:dyDescent="0.3">
      <c r="A5460" s="2" t="s">
        <v>5495</v>
      </c>
      <c r="B5460" s="2" t="s">
        <v>23</v>
      </c>
      <c r="C5460" s="2" t="s">
        <v>24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tr">
        <f t="shared" si="126"/>
        <v>July</v>
      </c>
      <c r="J5460" s="2">
        <f>MONTH(H5460)</f>
        <v>7</v>
      </c>
      <c r="K5460" s="2">
        <f t="shared" si="129"/>
        <v>2024</v>
      </c>
      <c r="L5460" s="2">
        <f>H5460-G5460</f>
        <v>3</v>
      </c>
      <c r="M5460" s="2" t="str">
        <f t="shared" si="127"/>
        <v>delay delivery</v>
      </c>
      <c r="N5460" s="2" t="s">
        <v>25</v>
      </c>
      <c r="O5460" s="2" t="s">
        <v>26</v>
      </c>
      <c r="P5460" s="2">
        <v>701.61</v>
      </c>
      <c r="Q5460" s="2" t="s">
        <v>52</v>
      </c>
      <c r="R5460" s="4" t="s">
        <v>15382</v>
      </c>
    </row>
    <row r="5461" spans="1:18" ht="14.25" customHeight="1" x14ac:dyDescent="0.3">
      <c r="A5461" s="2" t="s">
        <v>5496</v>
      </c>
      <c r="B5461" s="2" t="s">
        <v>29</v>
      </c>
      <c r="C5461" s="2" t="s">
        <v>37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tr">
        <f t="shared" si="126"/>
        <v>January</v>
      </c>
      <c r="J5461" s="2">
        <f>MONTH(H5461)</f>
        <v>1</v>
      </c>
      <c r="K5461" s="2">
        <f t="shared" si="129"/>
        <v>2025</v>
      </c>
      <c r="L5461" s="2">
        <f>H5461-G5461</f>
        <v>7</v>
      </c>
      <c r="M5461" s="2" t="str">
        <f t="shared" si="127"/>
        <v>on time delivery</v>
      </c>
      <c r="N5461" s="2" t="s">
        <v>25</v>
      </c>
      <c r="O5461" s="2" t="s">
        <v>31</v>
      </c>
      <c r="P5461" s="2">
        <v>369.92</v>
      </c>
      <c r="Q5461" s="2" t="s">
        <v>21</v>
      </c>
      <c r="R5461" s="4" t="s">
        <v>15382</v>
      </c>
    </row>
    <row r="5462" spans="1:18" ht="14.25" customHeight="1" x14ac:dyDescent="0.3">
      <c r="A5462" s="2" t="s">
        <v>5497</v>
      </c>
      <c r="B5462" s="2" t="s">
        <v>17</v>
      </c>
      <c r="C5462" s="2" t="s">
        <v>40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tr">
        <f t="shared" si="126"/>
        <v>June</v>
      </c>
      <c r="J5462" s="2">
        <f>MONTH(H5462)</f>
        <v>6</v>
      </c>
      <c r="K5462" s="2">
        <f t="shared" si="129"/>
        <v>2023</v>
      </c>
      <c r="L5462" s="2">
        <f>H5462-G5462</f>
        <v>6</v>
      </c>
      <c r="M5462" s="2" t="str">
        <f t="shared" si="127"/>
        <v>on time delivery</v>
      </c>
      <c r="N5462" s="2" t="s">
        <v>19</v>
      </c>
      <c r="O5462" s="2" t="s">
        <v>31</v>
      </c>
      <c r="P5462" s="2">
        <v>558.37</v>
      </c>
      <c r="Q5462" s="2" t="s">
        <v>32</v>
      </c>
      <c r="R5462" s="4" t="s">
        <v>15382</v>
      </c>
    </row>
    <row r="5463" spans="1:18" ht="14.25" customHeight="1" x14ac:dyDescent="0.3">
      <c r="A5463" s="2" t="s">
        <v>5498</v>
      </c>
      <c r="B5463" s="2" t="s">
        <v>23</v>
      </c>
      <c r="C5463" s="2" t="s">
        <v>24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tr">
        <f t="shared" si="126"/>
        <v>February</v>
      </c>
      <c r="J5463" s="2">
        <f>MONTH(H5463)</f>
        <v>2</v>
      </c>
      <c r="K5463" s="2">
        <f t="shared" si="129"/>
        <v>2023</v>
      </c>
      <c r="L5463" s="2">
        <f>H5463-G5463</f>
        <v>7</v>
      </c>
      <c r="M5463" s="2" t="str">
        <f t="shared" si="127"/>
        <v>on time delivery</v>
      </c>
      <c r="N5463" s="2" t="s">
        <v>25</v>
      </c>
      <c r="O5463" s="2" t="s">
        <v>20</v>
      </c>
      <c r="P5463" s="2">
        <v>44.55</v>
      </c>
      <c r="Q5463" s="2" t="s">
        <v>21</v>
      </c>
      <c r="R5463" s="4" t="s">
        <v>15382</v>
      </c>
    </row>
    <row r="5464" spans="1:18" ht="14.25" customHeight="1" x14ac:dyDescent="0.3">
      <c r="A5464" s="2" t="s">
        <v>5499</v>
      </c>
      <c r="B5464" s="2" t="s">
        <v>17</v>
      </c>
      <c r="C5464" s="2" t="s">
        <v>37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tr">
        <f t="shared" si="126"/>
        <v>May</v>
      </c>
      <c r="J5464" s="2">
        <f>MONTH(H5464)</f>
        <v>5</v>
      </c>
      <c r="K5464" s="2">
        <f t="shared" si="129"/>
        <v>2024</v>
      </c>
      <c r="L5464" s="2">
        <f>H5464-G5464</f>
        <v>7</v>
      </c>
      <c r="M5464" s="2" t="str">
        <f t="shared" si="127"/>
        <v>on time delivery</v>
      </c>
      <c r="N5464" s="2" t="s">
        <v>19</v>
      </c>
      <c r="O5464" s="2" t="s">
        <v>26</v>
      </c>
      <c r="P5464" s="2">
        <v>149.41</v>
      </c>
      <c r="Q5464" s="2" t="s">
        <v>27</v>
      </c>
      <c r="R5464" s="4" t="s">
        <v>15382</v>
      </c>
    </row>
    <row r="5465" spans="1:18" ht="14.25" customHeight="1" x14ac:dyDescent="0.3">
      <c r="A5465" s="2" t="s">
        <v>5500</v>
      </c>
      <c r="B5465" s="2" t="s">
        <v>23</v>
      </c>
      <c r="C5465" s="2" t="s">
        <v>37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tr">
        <f t="shared" si="126"/>
        <v>May</v>
      </c>
      <c r="J5465" s="2">
        <f>MONTH(H5465)</f>
        <v>5</v>
      </c>
      <c r="K5465" s="2">
        <f t="shared" si="129"/>
        <v>2024</v>
      </c>
      <c r="L5465" s="2">
        <f>H5465-G5465</f>
        <v>5</v>
      </c>
      <c r="M5465" s="2" t="str">
        <f t="shared" si="127"/>
        <v>delay delivery</v>
      </c>
      <c r="N5465" s="2" t="s">
        <v>25</v>
      </c>
      <c r="O5465" s="2" t="s">
        <v>20</v>
      </c>
      <c r="P5465" s="2">
        <v>256.18</v>
      </c>
      <c r="Q5465" s="2" t="s">
        <v>52</v>
      </c>
      <c r="R5465" s="4" t="s">
        <v>15382</v>
      </c>
    </row>
    <row r="5466" spans="1:18" ht="14.25" customHeight="1" x14ac:dyDescent="0.3">
      <c r="A5466" s="2" t="s">
        <v>5501</v>
      </c>
      <c r="B5466" s="2" t="s">
        <v>45</v>
      </c>
      <c r="C5466" s="2" t="s">
        <v>24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tr">
        <f t="shared" si="126"/>
        <v>September</v>
      </c>
      <c r="J5466" s="2">
        <f>MONTH(H5466)</f>
        <v>9</v>
      </c>
      <c r="K5466" s="2">
        <f t="shared" si="129"/>
        <v>2024</v>
      </c>
      <c r="L5466" s="2">
        <f>H5466-G5466</f>
        <v>6</v>
      </c>
      <c r="M5466" s="2" t="str">
        <f t="shared" si="127"/>
        <v>on time delivery</v>
      </c>
      <c r="N5466" s="2" t="s">
        <v>19</v>
      </c>
      <c r="O5466" s="2" t="s">
        <v>20</v>
      </c>
      <c r="P5466" s="2">
        <v>205.03</v>
      </c>
      <c r="Q5466" s="2" t="s">
        <v>32</v>
      </c>
      <c r="R5466" s="4" t="s">
        <v>15382</v>
      </c>
    </row>
    <row r="5467" spans="1:18" ht="14.25" customHeight="1" x14ac:dyDescent="0.3">
      <c r="A5467" s="2" t="s">
        <v>5502</v>
      </c>
      <c r="B5467" s="2" t="s">
        <v>23</v>
      </c>
      <c r="C5467" s="2" t="s">
        <v>24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tr">
        <f t="shared" si="126"/>
        <v>September</v>
      </c>
      <c r="J5467" s="2">
        <f>MONTH(H5467)</f>
        <v>9</v>
      </c>
      <c r="K5467" s="2">
        <f t="shared" si="129"/>
        <v>2024</v>
      </c>
      <c r="L5467" s="2">
        <f>H5467-G5467</f>
        <v>3</v>
      </c>
      <c r="M5467" s="2" t="str">
        <f t="shared" si="127"/>
        <v>delay delivery</v>
      </c>
      <c r="N5467" s="2" t="s">
        <v>35</v>
      </c>
      <c r="O5467" s="2" t="s">
        <v>20</v>
      </c>
      <c r="P5467" s="2">
        <v>230.64</v>
      </c>
      <c r="Q5467" s="2" t="s">
        <v>21</v>
      </c>
      <c r="R5467" s="4" t="s">
        <v>15382</v>
      </c>
    </row>
    <row r="5468" spans="1:18" ht="14.25" customHeight="1" x14ac:dyDescent="0.3">
      <c r="A5468" s="2" t="s">
        <v>5503</v>
      </c>
      <c r="B5468" s="2" t="s">
        <v>45</v>
      </c>
      <c r="C5468" s="2" t="s">
        <v>18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tr">
        <f t="shared" si="126"/>
        <v>October</v>
      </c>
      <c r="J5468" s="2">
        <f>MONTH(H5468)</f>
        <v>10</v>
      </c>
      <c r="K5468" s="2">
        <f t="shared" si="129"/>
        <v>2024</v>
      </c>
      <c r="L5468" s="2">
        <f>H5468-G5468</f>
        <v>2</v>
      </c>
      <c r="M5468" s="2" t="str">
        <f t="shared" si="127"/>
        <v>early delivery</v>
      </c>
      <c r="N5468" s="2" t="s">
        <v>19</v>
      </c>
      <c r="O5468" s="2" t="s">
        <v>26</v>
      </c>
      <c r="P5468" s="2">
        <v>168.66</v>
      </c>
      <c r="Q5468" s="2" t="s">
        <v>21</v>
      </c>
      <c r="R5468" s="4" t="s">
        <v>15382</v>
      </c>
    </row>
    <row r="5469" spans="1:18" ht="14.25" customHeight="1" x14ac:dyDescent="0.3">
      <c r="A5469" s="2" t="s">
        <v>5504</v>
      </c>
      <c r="B5469" s="2" t="s">
        <v>23</v>
      </c>
      <c r="C5469" s="2" t="s">
        <v>40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tr">
        <f t="shared" si="126"/>
        <v>August</v>
      </c>
      <c r="J5469" s="2">
        <f>MONTH(H5469)</f>
        <v>8</v>
      </c>
      <c r="K5469" s="2">
        <f t="shared" si="129"/>
        <v>2023</v>
      </c>
      <c r="L5469" s="2">
        <f>H5469-G5469</f>
        <v>4</v>
      </c>
      <c r="M5469" s="2" t="str">
        <f t="shared" si="127"/>
        <v>delay delivery</v>
      </c>
      <c r="N5469" s="2" t="s">
        <v>35</v>
      </c>
      <c r="O5469" s="2" t="s">
        <v>26</v>
      </c>
      <c r="P5469" s="2">
        <v>132.80000000000001</v>
      </c>
      <c r="Q5469" s="2" t="s">
        <v>43</v>
      </c>
      <c r="R5469" s="4" t="s">
        <v>15382</v>
      </c>
    </row>
    <row r="5470" spans="1:18" ht="14.25" customHeight="1" x14ac:dyDescent="0.3">
      <c r="A5470" s="2" t="s">
        <v>5505</v>
      </c>
      <c r="B5470" s="2" t="s">
        <v>29</v>
      </c>
      <c r="C5470" s="2" t="s">
        <v>30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tr">
        <f t="shared" si="126"/>
        <v>December</v>
      </c>
      <c r="J5470" s="2">
        <f>MONTH(H5470)</f>
        <v>12</v>
      </c>
      <c r="K5470" s="2">
        <f t="shared" si="129"/>
        <v>2023</v>
      </c>
      <c r="L5470" s="2">
        <f>H5470-G5470</f>
        <v>4</v>
      </c>
      <c r="M5470" s="2" t="str">
        <f t="shared" si="127"/>
        <v>delay delivery</v>
      </c>
      <c r="N5470" s="2" t="s">
        <v>25</v>
      </c>
      <c r="O5470" s="2" t="s">
        <v>20</v>
      </c>
      <c r="P5470" s="2">
        <v>92.94</v>
      </c>
      <c r="Q5470" s="2" t="s">
        <v>52</v>
      </c>
      <c r="R5470" s="4" t="s">
        <v>15382</v>
      </c>
    </row>
    <row r="5471" spans="1:18" ht="14.25" customHeight="1" x14ac:dyDescent="0.3">
      <c r="A5471" s="2" t="s">
        <v>5506</v>
      </c>
      <c r="B5471" s="2" t="s">
        <v>17</v>
      </c>
      <c r="C5471" s="2" t="s">
        <v>18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tr">
        <f t="shared" si="126"/>
        <v>July</v>
      </c>
      <c r="J5471" s="2">
        <f>MONTH(H5471)</f>
        <v>7</v>
      </c>
      <c r="K5471" s="2">
        <f t="shared" si="129"/>
        <v>2024</v>
      </c>
      <c r="L5471" s="2">
        <f>H5471-G5471</f>
        <v>3</v>
      </c>
      <c r="M5471" s="2" t="str">
        <f t="shared" si="127"/>
        <v>delay delivery</v>
      </c>
      <c r="N5471" s="2" t="s">
        <v>35</v>
      </c>
      <c r="O5471" s="2" t="s">
        <v>31</v>
      </c>
      <c r="P5471" s="2">
        <v>359.04</v>
      </c>
      <c r="Q5471" s="2" t="s">
        <v>43</v>
      </c>
      <c r="R5471" s="4" t="s">
        <v>15382</v>
      </c>
    </row>
    <row r="5472" spans="1:18" ht="14.25" customHeight="1" x14ac:dyDescent="0.3">
      <c r="A5472" s="2" t="s">
        <v>5507</v>
      </c>
      <c r="B5472" s="2" t="s">
        <v>29</v>
      </c>
      <c r="C5472" s="2" t="s">
        <v>37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tr">
        <f t="shared" si="126"/>
        <v>February</v>
      </c>
      <c r="J5472" s="2">
        <f>MONTH(H5472)</f>
        <v>2</v>
      </c>
      <c r="K5472" s="2">
        <f t="shared" si="129"/>
        <v>2023</v>
      </c>
      <c r="L5472" s="2">
        <f>H5472-G5472</f>
        <v>5</v>
      </c>
      <c r="M5472" s="2" t="str">
        <f t="shared" si="127"/>
        <v>delay delivery</v>
      </c>
      <c r="N5472" s="2" t="s">
        <v>25</v>
      </c>
      <c r="O5472" s="2" t="s">
        <v>31</v>
      </c>
      <c r="P5472" s="2">
        <v>260.14999999999998</v>
      </c>
      <c r="Q5472" s="2" t="s">
        <v>43</v>
      </c>
      <c r="R5472" s="4" t="s">
        <v>15382</v>
      </c>
    </row>
    <row r="5473" spans="1:18" ht="14.25" customHeight="1" x14ac:dyDescent="0.3">
      <c r="A5473" s="2" t="s">
        <v>5508</v>
      </c>
      <c r="B5473" s="2" t="s">
        <v>23</v>
      </c>
      <c r="C5473" s="2" t="s">
        <v>40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tr">
        <f t="shared" si="126"/>
        <v>April</v>
      </c>
      <c r="J5473" s="2">
        <f>MONTH(H5473)</f>
        <v>4</v>
      </c>
      <c r="K5473" s="2">
        <f t="shared" si="129"/>
        <v>2023</v>
      </c>
      <c r="L5473" s="2">
        <f>H5473-G5473</f>
        <v>5</v>
      </c>
      <c r="M5473" s="2" t="str">
        <f t="shared" si="127"/>
        <v>delay delivery</v>
      </c>
      <c r="N5473" s="2" t="s">
        <v>25</v>
      </c>
      <c r="O5473" s="2" t="s">
        <v>31</v>
      </c>
      <c r="P5473" s="2">
        <v>449.07</v>
      </c>
      <c r="Q5473" s="2" t="s">
        <v>32</v>
      </c>
      <c r="R5473" s="4" t="s">
        <v>15382</v>
      </c>
    </row>
    <row r="5474" spans="1:18" ht="14.25" customHeight="1" x14ac:dyDescent="0.3">
      <c r="A5474" s="2" t="s">
        <v>5509</v>
      </c>
      <c r="B5474" s="2" t="s">
        <v>23</v>
      </c>
      <c r="C5474" s="2" t="s">
        <v>40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tr">
        <f t="shared" si="126"/>
        <v>August</v>
      </c>
      <c r="J5474" s="2">
        <f>MONTH(H5474)</f>
        <v>8</v>
      </c>
      <c r="K5474" s="2">
        <f t="shared" si="129"/>
        <v>2024</v>
      </c>
      <c r="L5474" s="2">
        <f>H5474-G5474</f>
        <v>6</v>
      </c>
      <c r="M5474" s="2" t="str">
        <f t="shared" si="127"/>
        <v>on time delivery</v>
      </c>
      <c r="N5474" s="2" t="s">
        <v>35</v>
      </c>
      <c r="O5474" s="2" t="s">
        <v>26</v>
      </c>
      <c r="P5474" s="2">
        <v>107.69</v>
      </c>
      <c r="Q5474" s="2" t="s">
        <v>52</v>
      </c>
      <c r="R5474" s="4" t="s">
        <v>15382</v>
      </c>
    </row>
    <row r="5475" spans="1:18" ht="14.25" customHeight="1" x14ac:dyDescent="0.3">
      <c r="A5475" s="2" t="s">
        <v>5510</v>
      </c>
      <c r="B5475" s="2" t="s">
        <v>23</v>
      </c>
      <c r="C5475" s="2" t="s">
        <v>24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tr">
        <f t="shared" si="126"/>
        <v>March</v>
      </c>
      <c r="J5475" s="2">
        <f>MONTH(H5475)</f>
        <v>3</v>
      </c>
      <c r="K5475" s="2">
        <f t="shared" si="129"/>
        <v>2024</v>
      </c>
      <c r="L5475" s="2">
        <f>H5475-G5475</f>
        <v>6</v>
      </c>
      <c r="M5475" s="2" t="str">
        <f t="shared" si="127"/>
        <v>on time delivery</v>
      </c>
      <c r="N5475" s="2" t="s">
        <v>25</v>
      </c>
      <c r="O5475" s="2" t="s">
        <v>26</v>
      </c>
      <c r="P5475" s="2">
        <v>237.51</v>
      </c>
      <c r="Q5475" s="2" t="s">
        <v>52</v>
      </c>
      <c r="R5475" s="4" t="s">
        <v>15382</v>
      </c>
    </row>
    <row r="5476" spans="1:18" ht="14.25" customHeight="1" x14ac:dyDescent="0.3">
      <c r="A5476" s="2" t="s">
        <v>5511</v>
      </c>
      <c r="B5476" s="2" t="s">
        <v>45</v>
      </c>
      <c r="C5476" s="2" t="s">
        <v>40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tr">
        <f t="shared" si="126"/>
        <v>February</v>
      </c>
      <c r="J5476" s="2">
        <f>MONTH(H5476)</f>
        <v>2</v>
      </c>
      <c r="K5476" s="2">
        <f t="shared" si="129"/>
        <v>2024</v>
      </c>
      <c r="L5476" s="2">
        <f>H5476-G5476</f>
        <v>3</v>
      </c>
      <c r="M5476" s="2" t="str">
        <f t="shared" si="127"/>
        <v>delay delivery</v>
      </c>
      <c r="N5476" s="2" t="s">
        <v>25</v>
      </c>
      <c r="O5476" s="2" t="s">
        <v>20</v>
      </c>
      <c r="P5476" s="2">
        <v>170.8</v>
      </c>
      <c r="Q5476" s="2" t="s">
        <v>43</v>
      </c>
      <c r="R5476" s="4" t="s">
        <v>15382</v>
      </c>
    </row>
    <row r="5477" spans="1:18" ht="14.25" customHeight="1" x14ac:dyDescent="0.3">
      <c r="A5477" s="2" t="s">
        <v>5512</v>
      </c>
      <c r="B5477" s="2" t="s">
        <v>17</v>
      </c>
      <c r="C5477" s="2" t="s">
        <v>40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tr">
        <f t="shared" si="126"/>
        <v>October</v>
      </c>
      <c r="J5477" s="2">
        <f>MONTH(H5477)</f>
        <v>10</v>
      </c>
      <c r="K5477" s="2">
        <f t="shared" si="129"/>
        <v>2023</v>
      </c>
      <c r="L5477" s="2">
        <f>H5477-G5477</f>
        <v>7</v>
      </c>
      <c r="M5477" s="2" t="str">
        <f t="shared" si="127"/>
        <v>on time delivery</v>
      </c>
      <c r="N5477" s="2" t="s">
        <v>35</v>
      </c>
      <c r="O5477" s="2" t="s">
        <v>26</v>
      </c>
      <c r="P5477" s="2">
        <v>974.17</v>
      </c>
      <c r="Q5477" s="2" t="s">
        <v>38</v>
      </c>
      <c r="R5477" s="4" t="s">
        <v>15382</v>
      </c>
    </row>
    <row r="5478" spans="1:18" ht="14.25" customHeight="1" x14ac:dyDescent="0.3">
      <c r="A5478" s="2" t="s">
        <v>5513</v>
      </c>
      <c r="B5478" s="2" t="s">
        <v>17</v>
      </c>
      <c r="C5478" s="2" t="s">
        <v>37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tr">
        <f t="shared" si="126"/>
        <v>July</v>
      </c>
      <c r="J5478" s="2">
        <f>MONTH(H5478)</f>
        <v>7</v>
      </c>
      <c r="K5478" s="2">
        <f t="shared" si="129"/>
        <v>2024</v>
      </c>
      <c r="L5478" s="2">
        <f>H5478-G5478</f>
        <v>1</v>
      </c>
      <c r="M5478" s="2" t="str">
        <f t="shared" si="127"/>
        <v>early delivery</v>
      </c>
      <c r="N5478" s="2" t="s">
        <v>25</v>
      </c>
      <c r="O5478" s="2" t="s">
        <v>20</v>
      </c>
      <c r="P5478" s="2">
        <v>96.78</v>
      </c>
      <c r="Q5478" s="2" t="s">
        <v>32</v>
      </c>
      <c r="R5478" s="4" t="s">
        <v>15382</v>
      </c>
    </row>
    <row r="5479" spans="1:18" ht="14.25" customHeight="1" x14ac:dyDescent="0.3">
      <c r="A5479" s="2" t="s">
        <v>5514</v>
      </c>
      <c r="B5479" s="2" t="s">
        <v>23</v>
      </c>
      <c r="C5479" s="2" t="s">
        <v>18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tr">
        <f t="shared" si="126"/>
        <v>November</v>
      </c>
      <c r="J5479" s="2">
        <f>MONTH(H5479)</f>
        <v>11</v>
      </c>
      <c r="K5479" s="2">
        <f t="shared" si="129"/>
        <v>2023</v>
      </c>
      <c r="L5479" s="2">
        <f>H5479-G5479</f>
        <v>1</v>
      </c>
      <c r="M5479" s="2" t="str">
        <f t="shared" si="127"/>
        <v>early delivery</v>
      </c>
      <c r="N5479" s="2" t="s">
        <v>35</v>
      </c>
      <c r="O5479" s="2" t="s">
        <v>31</v>
      </c>
      <c r="P5479" s="2">
        <v>300.82</v>
      </c>
      <c r="Q5479" s="2" t="s">
        <v>43</v>
      </c>
      <c r="R5479" s="4" t="s">
        <v>15382</v>
      </c>
    </row>
    <row r="5480" spans="1:18" ht="14.25" customHeight="1" x14ac:dyDescent="0.3">
      <c r="A5480" s="2" t="s">
        <v>5515</v>
      </c>
      <c r="B5480" s="2" t="s">
        <v>23</v>
      </c>
      <c r="C5480" s="2" t="s">
        <v>40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tr">
        <f t="shared" si="126"/>
        <v>December</v>
      </c>
      <c r="J5480" s="2">
        <f>MONTH(H5480)</f>
        <v>12</v>
      </c>
      <c r="K5480" s="2">
        <f t="shared" si="129"/>
        <v>2024</v>
      </c>
      <c r="L5480" s="2">
        <f>H5480-G5480</f>
        <v>1</v>
      </c>
      <c r="M5480" s="2" t="str">
        <f t="shared" si="127"/>
        <v>early delivery</v>
      </c>
      <c r="N5480" s="2" t="s">
        <v>35</v>
      </c>
      <c r="O5480" s="2" t="s">
        <v>20</v>
      </c>
      <c r="P5480" s="2">
        <v>258.27</v>
      </c>
      <c r="Q5480" s="2" t="s">
        <v>52</v>
      </c>
      <c r="R5480" s="4" t="s">
        <v>15382</v>
      </c>
    </row>
    <row r="5481" spans="1:18" ht="14.25" customHeight="1" x14ac:dyDescent="0.3">
      <c r="A5481" s="2" t="s">
        <v>5516</v>
      </c>
      <c r="B5481" s="2" t="s">
        <v>45</v>
      </c>
      <c r="C5481" s="2" t="s">
        <v>24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tr">
        <f t="shared" si="126"/>
        <v>August</v>
      </c>
      <c r="J5481" s="2">
        <f>MONTH(H5481)</f>
        <v>8</v>
      </c>
      <c r="K5481" s="2">
        <f t="shared" si="129"/>
        <v>2023</v>
      </c>
      <c r="L5481" s="2">
        <f>H5481-G5481</f>
        <v>5</v>
      </c>
      <c r="M5481" s="2" t="str">
        <f t="shared" si="127"/>
        <v>delay delivery</v>
      </c>
      <c r="N5481" s="2" t="s">
        <v>25</v>
      </c>
      <c r="O5481" s="2" t="s">
        <v>26</v>
      </c>
      <c r="P5481" s="2">
        <v>108.55</v>
      </c>
      <c r="Q5481" s="2" t="s">
        <v>43</v>
      </c>
      <c r="R5481" s="4" t="s">
        <v>15382</v>
      </c>
    </row>
    <row r="5482" spans="1:18" ht="14.25" customHeight="1" x14ac:dyDescent="0.3">
      <c r="A5482" s="2" t="s">
        <v>5517</v>
      </c>
      <c r="B5482" s="2" t="s">
        <v>29</v>
      </c>
      <c r="C5482" s="2" t="s">
        <v>18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tr">
        <f t="shared" si="126"/>
        <v>August</v>
      </c>
      <c r="J5482" s="2">
        <f>MONTH(H5482)</f>
        <v>8</v>
      </c>
      <c r="K5482" s="2">
        <f t="shared" si="129"/>
        <v>2024</v>
      </c>
      <c r="L5482" s="2">
        <f>H5482-G5482</f>
        <v>3</v>
      </c>
      <c r="M5482" s="2" t="str">
        <f t="shared" si="127"/>
        <v>delay delivery</v>
      </c>
      <c r="N5482" s="2" t="s">
        <v>19</v>
      </c>
      <c r="O5482" s="2" t="s">
        <v>31</v>
      </c>
      <c r="P5482" s="2">
        <v>175.8</v>
      </c>
      <c r="Q5482" s="2" t="s">
        <v>27</v>
      </c>
      <c r="R5482" s="4" t="s">
        <v>15382</v>
      </c>
    </row>
    <row r="5483" spans="1:18" ht="14.25" customHeight="1" x14ac:dyDescent="0.3">
      <c r="A5483" s="2" t="s">
        <v>5518</v>
      </c>
      <c r="B5483" s="2" t="s">
        <v>29</v>
      </c>
      <c r="C5483" s="2" t="s">
        <v>24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tr">
        <f t="shared" si="126"/>
        <v>March</v>
      </c>
      <c r="J5483" s="2">
        <f>MONTH(H5483)</f>
        <v>3</v>
      </c>
      <c r="K5483" s="2">
        <f t="shared" si="129"/>
        <v>2024</v>
      </c>
      <c r="L5483" s="2">
        <f>H5483-G5483</f>
        <v>7</v>
      </c>
      <c r="M5483" s="2" t="str">
        <f t="shared" si="127"/>
        <v>on time delivery</v>
      </c>
      <c r="N5483" s="2" t="s">
        <v>35</v>
      </c>
      <c r="O5483" s="2" t="s">
        <v>26</v>
      </c>
      <c r="P5483" s="2">
        <v>543.54</v>
      </c>
      <c r="Q5483" s="2" t="s">
        <v>27</v>
      </c>
      <c r="R5483" s="4" t="s">
        <v>15382</v>
      </c>
    </row>
    <row r="5484" spans="1:18" ht="14.25" customHeight="1" x14ac:dyDescent="0.3">
      <c r="A5484" s="2" t="s">
        <v>5519</v>
      </c>
      <c r="B5484" s="2" t="s">
        <v>17</v>
      </c>
      <c r="C5484" s="2" t="s">
        <v>40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tr">
        <f t="shared" si="126"/>
        <v>November</v>
      </c>
      <c r="J5484" s="2">
        <f>MONTH(H5484)</f>
        <v>11</v>
      </c>
      <c r="K5484" s="2">
        <f t="shared" si="129"/>
        <v>2023</v>
      </c>
      <c r="L5484" s="2">
        <f>H5484-G5484</f>
        <v>3</v>
      </c>
      <c r="M5484" s="2" t="str">
        <f t="shared" si="127"/>
        <v>delay delivery</v>
      </c>
      <c r="N5484" s="2" t="s">
        <v>25</v>
      </c>
      <c r="O5484" s="2" t="s">
        <v>31</v>
      </c>
      <c r="P5484" s="2">
        <v>863.7</v>
      </c>
      <c r="Q5484" s="2" t="s">
        <v>21</v>
      </c>
      <c r="R5484" s="4" t="s">
        <v>15382</v>
      </c>
    </row>
    <row r="5485" spans="1:18" ht="14.25" customHeight="1" x14ac:dyDescent="0.3">
      <c r="A5485" s="2" t="s">
        <v>5520</v>
      </c>
      <c r="B5485" s="2" t="s">
        <v>45</v>
      </c>
      <c r="C5485" s="2" t="s">
        <v>18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tr">
        <f t="shared" si="126"/>
        <v>April</v>
      </c>
      <c r="J5485" s="2">
        <f>MONTH(H5485)</f>
        <v>4</v>
      </c>
      <c r="K5485" s="2">
        <f t="shared" si="129"/>
        <v>2024</v>
      </c>
      <c r="L5485" s="2">
        <f>H5485-G5485</f>
        <v>5</v>
      </c>
      <c r="M5485" s="2" t="str">
        <f t="shared" si="127"/>
        <v>delay delivery</v>
      </c>
      <c r="N5485" s="2" t="s">
        <v>25</v>
      </c>
      <c r="O5485" s="2" t="s">
        <v>26</v>
      </c>
      <c r="P5485" s="2">
        <v>188.84</v>
      </c>
      <c r="Q5485" s="2" t="s">
        <v>52</v>
      </c>
      <c r="R5485" s="4" t="s">
        <v>15382</v>
      </c>
    </row>
    <row r="5486" spans="1:18" ht="14.25" customHeight="1" x14ac:dyDescent="0.3">
      <c r="A5486" s="2" t="s">
        <v>5521</v>
      </c>
      <c r="B5486" s="2" t="s">
        <v>23</v>
      </c>
      <c r="C5486" s="2" t="s">
        <v>40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tr">
        <f t="shared" si="126"/>
        <v>September</v>
      </c>
      <c r="J5486" s="2">
        <f>MONTH(H5486)</f>
        <v>9</v>
      </c>
      <c r="K5486" s="2">
        <f t="shared" si="129"/>
        <v>2024</v>
      </c>
      <c r="L5486" s="2">
        <f>H5486-G5486</f>
        <v>3</v>
      </c>
      <c r="M5486" s="2" t="str">
        <f t="shared" si="127"/>
        <v>delay delivery</v>
      </c>
      <c r="N5486" s="2" t="s">
        <v>19</v>
      </c>
      <c r="O5486" s="2" t="s">
        <v>26</v>
      </c>
      <c r="P5486" s="2">
        <v>735.46</v>
      </c>
      <c r="Q5486" s="2" t="s">
        <v>43</v>
      </c>
      <c r="R5486" s="4" t="s">
        <v>15382</v>
      </c>
    </row>
    <row r="5487" spans="1:18" ht="14.25" customHeight="1" x14ac:dyDescent="0.3">
      <c r="A5487" s="2" t="s">
        <v>5522</v>
      </c>
      <c r="B5487" s="2" t="s">
        <v>17</v>
      </c>
      <c r="C5487" s="2" t="s">
        <v>37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tr">
        <f t="shared" si="126"/>
        <v>October</v>
      </c>
      <c r="J5487" s="2">
        <f>MONTH(H5487)</f>
        <v>10</v>
      </c>
      <c r="K5487" s="2">
        <f t="shared" si="129"/>
        <v>2024</v>
      </c>
      <c r="L5487" s="2">
        <f>H5487-G5487</f>
        <v>2</v>
      </c>
      <c r="M5487" s="2" t="str">
        <f t="shared" si="127"/>
        <v>early delivery</v>
      </c>
      <c r="N5487" s="2" t="s">
        <v>35</v>
      </c>
      <c r="O5487" s="2" t="s">
        <v>31</v>
      </c>
      <c r="P5487" s="2">
        <v>366.23</v>
      </c>
      <c r="Q5487" s="2" t="s">
        <v>32</v>
      </c>
      <c r="R5487" s="4" t="s">
        <v>15382</v>
      </c>
    </row>
    <row r="5488" spans="1:18" ht="14.25" customHeight="1" x14ac:dyDescent="0.3">
      <c r="A5488" s="2" t="s">
        <v>5523</v>
      </c>
      <c r="B5488" s="2" t="s">
        <v>45</v>
      </c>
      <c r="C5488" s="2" t="s">
        <v>18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tr">
        <f t="shared" si="126"/>
        <v>January</v>
      </c>
      <c r="J5488" s="2">
        <f>MONTH(H5488)</f>
        <v>1</v>
      </c>
      <c r="K5488" s="2">
        <f t="shared" si="129"/>
        <v>2023</v>
      </c>
      <c r="L5488" s="2">
        <f>H5488-G5488</f>
        <v>1</v>
      </c>
      <c r="M5488" s="2" t="str">
        <f t="shared" si="127"/>
        <v>early delivery</v>
      </c>
      <c r="N5488" s="2" t="s">
        <v>19</v>
      </c>
      <c r="O5488" s="2" t="s">
        <v>31</v>
      </c>
      <c r="P5488" s="2">
        <v>300.88</v>
      </c>
      <c r="Q5488" s="2" t="s">
        <v>43</v>
      </c>
      <c r="R5488" s="4" t="s">
        <v>15382</v>
      </c>
    </row>
    <row r="5489" spans="1:18" ht="14.25" customHeight="1" x14ac:dyDescent="0.3">
      <c r="A5489" s="2" t="s">
        <v>5524</v>
      </c>
      <c r="B5489" s="2" t="s">
        <v>29</v>
      </c>
      <c r="C5489" s="2" t="s">
        <v>24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tr">
        <f t="shared" si="126"/>
        <v>July</v>
      </c>
      <c r="J5489" s="2">
        <f>MONTH(H5489)</f>
        <v>7</v>
      </c>
      <c r="K5489" s="2">
        <f t="shared" si="129"/>
        <v>2023</v>
      </c>
      <c r="L5489" s="2">
        <f>H5489-G5489</f>
        <v>7</v>
      </c>
      <c r="M5489" s="2" t="str">
        <f t="shared" si="127"/>
        <v>on time delivery</v>
      </c>
      <c r="N5489" s="2" t="s">
        <v>35</v>
      </c>
      <c r="O5489" s="2" t="s">
        <v>31</v>
      </c>
      <c r="P5489" s="2">
        <v>258.16000000000003</v>
      </c>
      <c r="Q5489" s="2" t="s">
        <v>38</v>
      </c>
      <c r="R5489" s="4" t="s">
        <v>15382</v>
      </c>
    </row>
    <row r="5490" spans="1:18" ht="14.25" customHeight="1" x14ac:dyDescent="0.3">
      <c r="A5490" s="2" t="s">
        <v>5525</v>
      </c>
      <c r="B5490" s="2" t="s">
        <v>45</v>
      </c>
      <c r="C5490" s="2" t="s">
        <v>37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tr">
        <f t="shared" si="126"/>
        <v>March</v>
      </c>
      <c r="J5490" s="2">
        <f>MONTH(H5490)</f>
        <v>3</v>
      </c>
      <c r="K5490" s="2">
        <f t="shared" si="129"/>
        <v>2023</v>
      </c>
      <c r="L5490" s="2">
        <f>H5490-G5490</f>
        <v>3</v>
      </c>
      <c r="M5490" s="2" t="str">
        <f t="shared" si="127"/>
        <v>delay delivery</v>
      </c>
      <c r="N5490" s="2" t="s">
        <v>25</v>
      </c>
      <c r="O5490" s="2" t="s">
        <v>20</v>
      </c>
      <c r="P5490" s="2">
        <v>255.92</v>
      </c>
      <c r="Q5490" s="2" t="s">
        <v>43</v>
      </c>
      <c r="R5490" s="4" t="s">
        <v>15382</v>
      </c>
    </row>
    <row r="5491" spans="1:18" ht="14.25" customHeight="1" x14ac:dyDescent="0.3">
      <c r="A5491" s="2" t="s">
        <v>5526</v>
      </c>
      <c r="B5491" s="2" t="s">
        <v>29</v>
      </c>
      <c r="C5491" s="2" t="s">
        <v>30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tr">
        <f t="shared" si="126"/>
        <v>January</v>
      </c>
      <c r="J5491" s="2">
        <f>MONTH(H5491)</f>
        <v>1</v>
      </c>
      <c r="K5491" s="2">
        <f t="shared" si="129"/>
        <v>2024</v>
      </c>
      <c r="L5491" s="2">
        <f>H5491-G5491</f>
        <v>5</v>
      </c>
      <c r="M5491" s="2" t="str">
        <f t="shared" si="127"/>
        <v>delay delivery</v>
      </c>
      <c r="N5491" s="2" t="s">
        <v>35</v>
      </c>
      <c r="O5491" s="2" t="s">
        <v>20</v>
      </c>
      <c r="P5491" s="2">
        <v>42.73</v>
      </c>
      <c r="Q5491" s="2" t="s">
        <v>32</v>
      </c>
      <c r="R5491" s="4" t="s">
        <v>15382</v>
      </c>
    </row>
    <row r="5492" spans="1:18" ht="14.25" customHeight="1" x14ac:dyDescent="0.3">
      <c r="A5492" s="2" t="s">
        <v>5527</v>
      </c>
      <c r="B5492" s="2" t="s">
        <v>45</v>
      </c>
      <c r="C5492" s="2" t="s">
        <v>24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tr">
        <f t="shared" si="126"/>
        <v>November</v>
      </c>
      <c r="J5492" s="2">
        <f>MONTH(H5492)</f>
        <v>11</v>
      </c>
      <c r="K5492" s="2">
        <f t="shared" si="129"/>
        <v>2023</v>
      </c>
      <c r="L5492" s="2">
        <f>H5492-G5492</f>
        <v>3</v>
      </c>
      <c r="M5492" s="2" t="str">
        <f t="shared" si="127"/>
        <v>delay delivery</v>
      </c>
      <c r="N5492" s="2" t="s">
        <v>25</v>
      </c>
      <c r="O5492" s="2" t="s">
        <v>26</v>
      </c>
      <c r="P5492" s="2">
        <v>67.72</v>
      </c>
      <c r="Q5492" s="2" t="s">
        <v>27</v>
      </c>
      <c r="R5492" s="4" t="s">
        <v>15382</v>
      </c>
    </row>
    <row r="5493" spans="1:18" ht="14.25" customHeight="1" x14ac:dyDescent="0.3">
      <c r="A5493" s="2" t="s">
        <v>5528</v>
      </c>
      <c r="B5493" s="2" t="s">
        <v>17</v>
      </c>
      <c r="C5493" s="2" t="s">
        <v>40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tr">
        <f t="shared" si="126"/>
        <v>June</v>
      </c>
      <c r="J5493" s="2">
        <f>MONTH(H5493)</f>
        <v>6</v>
      </c>
      <c r="K5493" s="2">
        <f t="shared" si="129"/>
        <v>2023</v>
      </c>
      <c r="L5493" s="2">
        <f>H5493-G5493</f>
        <v>6</v>
      </c>
      <c r="M5493" s="2" t="str">
        <f t="shared" si="127"/>
        <v>on time delivery</v>
      </c>
      <c r="N5493" s="2" t="s">
        <v>25</v>
      </c>
      <c r="O5493" s="2" t="s">
        <v>26</v>
      </c>
      <c r="P5493" s="2">
        <v>631.58000000000004</v>
      </c>
      <c r="Q5493" s="2" t="s">
        <v>52</v>
      </c>
      <c r="R5493" s="4" t="s">
        <v>15382</v>
      </c>
    </row>
    <row r="5494" spans="1:18" ht="14.25" customHeight="1" x14ac:dyDescent="0.3">
      <c r="A5494" s="2" t="s">
        <v>5529</v>
      </c>
      <c r="B5494" s="2" t="s">
        <v>29</v>
      </c>
      <c r="C5494" s="2" t="s">
        <v>24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tr">
        <f t="shared" si="126"/>
        <v>June</v>
      </c>
      <c r="J5494" s="2">
        <f>MONTH(H5494)</f>
        <v>6</v>
      </c>
      <c r="K5494" s="2">
        <f t="shared" si="129"/>
        <v>2024</v>
      </c>
      <c r="L5494" s="2">
        <f>H5494-G5494</f>
        <v>6</v>
      </c>
      <c r="M5494" s="2" t="str">
        <f t="shared" si="127"/>
        <v>on time delivery</v>
      </c>
      <c r="N5494" s="2" t="s">
        <v>19</v>
      </c>
      <c r="O5494" s="2" t="s">
        <v>31</v>
      </c>
      <c r="P5494" s="2">
        <v>967.12</v>
      </c>
      <c r="Q5494" s="2" t="s">
        <v>38</v>
      </c>
      <c r="R5494" s="4" t="s">
        <v>15382</v>
      </c>
    </row>
    <row r="5495" spans="1:18" ht="14.25" customHeight="1" x14ac:dyDescent="0.3">
      <c r="A5495" s="2" t="s">
        <v>5530</v>
      </c>
      <c r="B5495" s="2" t="s">
        <v>17</v>
      </c>
      <c r="C5495" s="2" t="s">
        <v>30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tr">
        <f t="shared" si="126"/>
        <v>June</v>
      </c>
      <c r="J5495" s="2">
        <f>MONTH(H5495)</f>
        <v>6</v>
      </c>
      <c r="K5495" s="2">
        <f t="shared" si="129"/>
        <v>2024</v>
      </c>
      <c r="L5495" s="2">
        <f>H5495-G5495</f>
        <v>5</v>
      </c>
      <c r="M5495" s="2" t="str">
        <f t="shared" si="127"/>
        <v>delay delivery</v>
      </c>
      <c r="N5495" s="2" t="s">
        <v>25</v>
      </c>
      <c r="O5495" s="2" t="s">
        <v>26</v>
      </c>
      <c r="P5495" s="2">
        <v>234.82</v>
      </c>
      <c r="Q5495" s="2" t="s">
        <v>43</v>
      </c>
      <c r="R5495" s="4" t="s">
        <v>15382</v>
      </c>
    </row>
    <row r="5496" spans="1:18" ht="14.25" customHeight="1" x14ac:dyDescent="0.3">
      <c r="A5496" s="2" t="s">
        <v>5531</v>
      </c>
      <c r="B5496" s="2" t="s">
        <v>17</v>
      </c>
      <c r="C5496" s="2" t="s">
        <v>24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tr">
        <f t="shared" si="126"/>
        <v>November</v>
      </c>
      <c r="J5496" s="2">
        <f>MONTH(H5496)</f>
        <v>11</v>
      </c>
      <c r="K5496" s="2">
        <f t="shared" si="129"/>
        <v>2024</v>
      </c>
      <c r="L5496" s="2">
        <f>H5496-G5496</f>
        <v>3</v>
      </c>
      <c r="M5496" s="2" t="str">
        <f t="shared" si="127"/>
        <v>delay delivery</v>
      </c>
      <c r="N5496" s="2" t="s">
        <v>19</v>
      </c>
      <c r="O5496" s="2" t="s">
        <v>31</v>
      </c>
      <c r="P5496" s="2">
        <v>510.52</v>
      </c>
      <c r="Q5496" s="2" t="s">
        <v>43</v>
      </c>
      <c r="R5496" s="4" t="s">
        <v>15382</v>
      </c>
    </row>
    <row r="5497" spans="1:18" ht="14.25" customHeight="1" x14ac:dyDescent="0.3">
      <c r="A5497" s="2" t="s">
        <v>5532</v>
      </c>
      <c r="B5497" s="2" t="s">
        <v>29</v>
      </c>
      <c r="C5497" s="2" t="s">
        <v>37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tr">
        <f t="shared" si="126"/>
        <v>April</v>
      </c>
      <c r="J5497" s="2">
        <f>MONTH(H5497)</f>
        <v>4</v>
      </c>
      <c r="K5497" s="2">
        <f t="shared" si="129"/>
        <v>2023</v>
      </c>
      <c r="L5497" s="2">
        <f>H5497-G5497</f>
        <v>4</v>
      </c>
      <c r="M5497" s="2" t="str">
        <f t="shared" si="127"/>
        <v>delay delivery</v>
      </c>
      <c r="N5497" s="2" t="s">
        <v>35</v>
      </c>
      <c r="O5497" s="2" t="s">
        <v>31</v>
      </c>
      <c r="P5497" s="2">
        <v>300.33</v>
      </c>
      <c r="Q5497" s="2" t="s">
        <v>38</v>
      </c>
      <c r="R5497" s="4" t="s">
        <v>15382</v>
      </c>
    </row>
    <row r="5498" spans="1:18" ht="14.25" customHeight="1" x14ac:dyDescent="0.3">
      <c r="A5498" s="2" t="s">
        <v>5533</v>
      </c>
      <c r="B5498" s="2" t="s">
        <v>29</v>
      </c>
      <c r="C5498" s="2" t="s">
        <v>24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tr">
        <f t="shared" si="126"/>
        <v>October</v>
      </c>
      <c r="J5498" s="2">
        <f>MONTH(H5498)</f>
        <v>10</v>
      </c>
      <c r="K5498" s="2">
        <f t="shared" si="129"/>
        <v>2024</v>
      </c>
      <c r="L5498" s="2">
        <f>H5498-G5498</f>
        <v>2</v>
      </c>
      <c r="M5498" s="2" t="str">
        <f t="shared" si="127"/>
        <v>early delivery</v>
      </c>
      <c r="N5498" s="2" t="s">
        <v>35</v>
      </c>
      <c r="O5498" s="2" t="s">
        <v>26</v>
      </c>
      <c r="P5498" s="2">
        <v>184.86</v>
      </c>
      <c r="Q5498" s="2" t="s">
        <v>38</v>
      </c>
      <c r="R5498" s="4" t="s">
        <v>15382</v>
      </c>
    </row>
    <row r="5499" spans="1:18" ht="14.25" customHeight="1" x14ac:dyDescent="0.3">
      <c r="A5499" s="2" t="s">
        <v>5534</v>
      </c>
      <c r="B5499" s="2" t="s">
        <v>23</v>
      </c>
      <c r="C5499" s="2" t="s">
        <v>18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tr">
        <f t="shared" si="126"/>
        <v>May</v>
      </c>
      <c r="J5499" s="2">
        <f>MONTH(H5499)</f>
        <v>5</v>
      </c>
      <c r="K5499" s="2">
        <f t="shared" si="129"/>
        <v>2024</v>
      </c>
      <c r="L5499" s="2">
        <f>H5499-G5499</f>
        <v>4</v>
      </c>
      <c r="M5499" s="2" t="str">
        <f t="shared" si="127"/>
        <v>delay delivery</v>
      </c>
      <c r="N5499" s="2" t="s">
        <v>25</v>
      </c>
      <c r="O5499" s="2" t="s">
        <v>31</v>
      </c>
      <c r="P5499" s="2">
        <v>715.78</v>
      </c>
      <c r="Q5499" s="2" t="s">
        <v>52</v>
      </c>
      <c r="R5499" s="4" t="s">
        <v>15382</v>
      </c>
    </row>
    <row r="5500" spans="1:18" ht="14.25" customHeight="1" x14ac:dyDescent="0.3">
      <c r="A5500" s="2" t="s">
        <v>5535</v>
      </c>
      <c r="B5500" s="2" t="s">
        <v>23</v>
      </c>
      <c r="C5500" s="2" t="s">
        <v>30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tr">
        <f t="shared" si="126"/>
        <v>November</v>
      </c>
      <c r="J5500" s="2">
        <f>MONTH(H5500)</f>
        <v>11</v>
      </c>
      <c r="K5500" s="2">
        <f t="shared" si="129"/>
        <v>2024</v>
      </c>
      <c r="L5500" s="2">
        <f>H5500-G5500</f>
        <v>3</v>
      </c>
      <c r="M5500" s="2" t="str">
        <f t="shared" si="127"/>
        <v>delay delivery</v>
      </c>
      <c r="N5500" s="2" t="s">
        <v>19</v>
      </c>
      <c r="O5500" s="2" t="s">
        <v>26</v>
      </c>
      <c r="P5500" s="2">
        <v>489.73</v>
      </c>
      <c r="Q5500" s="2" t="s">
        <v>38</v>
      </c>
      <c r="R5500" s="4" t="s">
        <v>15382</v>
      </c>
    </row>
    <row r="5501" spans="1:18" ht="14.25" customHeight="1" x14ac:dyDescent="0.3">
      <c r="A5501" s="2" t="s">
        <v>5536</v>
      </c>
      <c r="B5501" s="2" t="s">
        <v>23</v>
      </c>
      <c r="C5501" s="2" t="s">
        <v>24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tr">
        <f t="shared" si="126"/>
        <v>December</v>
      </c>
      <c r="J5501" s="2">
        <f>MONTH(H5501)</f>
        <v>12</v>
      </c>
      <c r="K5501" s="2">
        <f t="shared" si="129"/>
        <v>2023</v>
      </c>
      <c r="L5501" s="2">
        <f>H5501-G5501</f>
        <v>6</v>
      </c>
      <c r="M5501" s="2" t="str">
        <f t="shared" si="127"/>
        <v>on time delivery</v>
      </c>
      <c r="N5501" s="2" t="s">
        <v>19</v>
      </c>
      <c r="O5501" s="2" t="s">
        <v>31</v>
      </c>
      <c r="P5501" s="2">
        <v>364.28</v>
      </c>
      <c r="Q5501" s="2" t="s">
        <v>21</v>
      </c>
      <c r="R5501" s="4" t="s">
        <v>15382</v>
      </c>
    </row>
    <row r="5502" spans="1:18" ht="14.25" customHeight="1" x14ac:dyDescent="0.3">
      <c r="A5502" s="2" t="s">
        <v>5537</v>
      </c>
      <c r="B5502" s="2" t="s">
        <v>17</v>
      </c>
      <c r="C5502" s="2" t="s">
        <v>30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tr">
        <f t="shared" si="126"/>
        <v>June</v>
      </c>
      <c r="J5502" s="2">
        <f>MONTH(H5502)</f>
        <v>6</v>
      </c>
      <c r="K5502" s="2">
        <f t="shared" si="129"/>
        <v>2023</v>
      </c>
      <c r="L5502" s="2">
        <f>H5502-G5502</f>
        <v>6</v>
      </c>
      <c r="M5502" s="2" t="str">
        <f t="shared" si="127"/>
        <v>on time delivery</v>
      </c>
      <c r="N5502" s="2" t="s">
        <v>25</v>
      </c>
      <c r="O5502" s="2" t="s">
        <v>20</v>
      </c>
      <c r="P5502" s="2">
        <v>31.3</v>
      </c>
      <c r="Q5502" s="2" t="s">
        <v>52</v>
      </c>
      <c r="R5502" s="4" t="s">
        <v>15382</v>
      </c>
    </row>
    <row r="5503" spans="1:18" ht="14.25" customHeight="1" x14ac:dyDescent="0.3">
      <c r="A5503" s="2" t="s">
        <v>5538</v>
      </c>
      <c r="B5503" s="2" t="s">
        <v>17</v>
      </c>
      <c r="C5503" s="2" t="s">
        <v>37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tr">
        <f t="shared" si="126"/>
        <v>June</v>
      </c>
      <c r="J5503" s="2">
        <f>MONTH(H5503)</f>
        <v>6</v>
      </c>
      <c r="K5503" s="2">
        <f t="shared" si="129"/>
        <v>2023</v>
      </c>
      <c r="L5503" s="2">
        <f>H5503-G5503</f>
        <v>6</v>
      </c>
      <c r="M5503" s="2" t="str">
        <f t="shared" si="127"/>
        <v>on time delivery</v>
      </c>
      <c r="N5503" s="2" t="s">
        <v>19</v>
      </c>
      <c r="O5503" s="2" t="s">
        <v>31</v>
      </c>
      <c r="P5503" s="2">
        <v>100.68</v>
      </c>
      <c r="Q5503" s="2" t="s">
        <v>52</v>
      </c>
      <c r="R5503" s="4" t="s">
        <v>15382</v>
      </c>
    </row>
    <row r="5504" spans="1:18" ht="14.25" customHeight="1" x14ac:dyDescent="0.3">
      <c r="A5504" s="2" t="s">
        <v>5539</v>
      </c>
      <c r="B5504" s="2" t="s">
        <v>23</v>
      </c>
      <c r="C5504" s="2" t="s">
        <v>18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tr">
        <f t="shared" si="126"/>
        <v>July</v>
      </c>
      <c r="J5504" s="2">
        <f>MONTH(H5504)</f>
        <v>7</v>
      </c>
      <c r="K5504" s="2">
        <f t="shared" si="129"/>
        <v>2023</v>
      </c>
      <c r="L5504" s="2">
        <f>H5504-G5504</f>
        <v>5</v>
      </c>
      <c r="M5504" s="2" t="str">
        <f t="shared" si="127"/>
        <v>delay delivery</v>
      </c>
      <c r="N5504" s="2" t="s">
        <v>35</v>
      </c>
      <c r="O5504" s="2" t="s">
        <v>26</v>
      </c>
      <c r="P5504" s="2">
        <v>671.64</v>
      </c>
      <c r="Q5504" s="2" t="s">
        <v>43</v>
      </c>
      <c r="R5504" s="4" t="s">
        <v>15382</v>
      </c>
    </row>
    <row r="5505" spans="1:18" ht="14.25" customHeight="1" x14ac:dyDescent="0.3">
      <c r="A5505" s="2" t="s">
        <v>5540</v>
      </c>
      <c r="B5505" s="2" t="s">
        <v>17</v>
      </c>
      <c r="C5505" s="2" t="s">
        <v>40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tr">
        <f t="shared" si="126"/>
        <v>December</v>
      </c>
      <c r="J5505" s="2">
        <f>MONTH(H5505)</f>
        <v>12</v>
      </c>
      <c r="K5505" s="2">
        <f t="shared" si="129"/>
        <v>2024</v>
      </c>
      <c r="L5505" s="2">
        <f>H5505-G5505</f>
        <v>3</v>
      </c>
      <c r="M5505" s="2" t="str">
        <f t="shared" si="127"/>
        <v>delay delivery</v>
      </c>
      <c r="N5505" s="2" t="s">
        <v>19</v>
      </c>
      <c r="O5505" s="2" t="s">
        <v>20</v>
      </c>
      <c r="P5505" s="2">
        <v>110.58</v>
      </c>
      <c r="Q5505" s="2" t="s">
        <v>32</v>
      </c>
      <c r="R5505" s="4" t="s">
        <v>15382</v>
      </c>
    </row>
    <row r="5506" spans="1:18" ht="14.25" customHeight="1" x14ac:dyDescent="0.3">
      <c r="A5506" s="2" t="s">
        <v>5541</v>
      </c>
      <c r="B5506" s="2" t="s">
        <v>17</v>
      </c>
      <c r="C5506" s="2" t="s">
        <v>24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tr">
        <f t="shared" si="126"/>
        <v>July</v>
      </c>
      <c r="J5506" s="2">
        <f>MONTH(H5506)</f>
        <v>7</v>
      </c>
      <c r="K5506" s="2">
        <f t="shared" si="129"/>
        <v>2023</v>
      </c>
      <c r="L5506" s="2">
        <f>H5506-G5506</f>
        <v>5</v>
      </c>
      <c r="M5506" s="2" t="str">
        <f t="shared" si="127"/>
        <v>delay delivery</v>
      </c>
      <c r="N5506" s="2" t="s">
        <v>35</v>
      </c>
      <c r="O5506" s="2" t="s">
        <v>26</v>
      </c>
      <c r="P5506" s="2">
        <v>79.8</v>
      </c>
      <c r="Q5506" s="2" t="s">
        <v>21</v>
      </c>
      <c r="R5506" s="4" t="s">
        <v>15382</v>
      </c>
    </row>
    <row r="5507" spans="1:18" ht="14.25" customHeight="1" x14ac:dyDescent="0.3">
      <c r="A5507" s="2" t="s">
        <v>5542</v>
      </c>
      <c r="B5507" s="2" t="s">
        <v>29</v>
      </c>
      <c r="C5507" s="2" t="s">
        <v>37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tr">
        <f t="shared" si="126"/>
        <v>February</v>
      </c>
      <c r="J5507" s="2">
        <f>MONTH(H5507)</f>
        <v>2</v>
      </c>
      <c r="K5507" s="2">
        <f t="shared" ref="K5507:K5570" si="130">YEAR(H5507)</f>
        <v>2023</v>
      </c>
      <c r="L5507" s="2">
        <f>H5507-G5507</f>
        <v>6</v>
      </c>
      <c r="M5507" s="2" t="str">
        <f t="shared" si="127"/>
        <v>on time delivery</v>
      </c>
      <c r="N5507" s="2" t="s">
        <v>19</v>
      </c>
      <c r="O5507" s="2" t="s">
        <v>31</v>
      </c>
      <c r="P5507" s="2">
        <v>583.02</v>
      </c>
      <c r="Q5507" s="2" t="s">
        <v>32</v>
      </c>
      <c r="R5507" s="4" t="s">
        <v>15382</v>
      </c>
    </row>
    <row r="5508" spans="1:18" ht="14.25" customHeight="1" x14ac:dyDescent="0.3">
      <c r="A5508" s="2" t="s">
        <v>5543</v>
      </c>
      <c r="B5508" s="2" t="s">
        <v>29</v>
      </c>
      <c r="C5508" s="2" t="s">
        <v>30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tr">
        <f t="shared" si="126"/>
        <v>June</v>
      </c>
      <c r="J5508" s="2">
        <f>MONTH(H5508)</f>
        <v>6</v>
      </c>
      <c r="K5508" s="2">
        <f t="shared" si="130"/>
        <v>2023</v>
      </c>
      <c r="L5508" s="2">
        <f>H5508-G5508</f>
        <v>1</v>
      </c>
      <c r="M5508" s="2" t="str">
        <f t="shared" si="127"/>
        <v>early delivery</v>
      </c>
      <c r="N5508" s="2" t="s">
        <v>35</v>
      </c>
      <c r="O5508" s="2" t="s">
        <v>31</v>
      </c>
      <c r="P5508" s="2">
        <v>535.41999999999996</v>
      </c>
      <c r="Q5508" s="2" t="s">
        <v>27</v>
      </c>
      <c r="R5508" s="4" t="s">
        <v>15382</v>
      </c>
    </row>
    <row r="5509" spans="1:18" ht="14.25" customHeight="1" x14ac:dyDescent="0.3">
      <c r="A5509" s="2" t="s">
        <v>5544</v>
      </c>
      <c r="B5509" s="2" t="s">
        <v>17</v>
      </c>
      <c r="C5509" s="2" t="s">
        <v>30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tr">
        <f t="shared" si="126"/>
        <v>June</v>
      </c>
      <c r="J5509" s="2">
        <f>MONTH(H5509)</f>
        <v>6</v>
      </c>
      <c r="K5509" s="2">
        <f t="shared" si="130"/>
        <v>2024</v>
      </c>
      <c r="L5509" s="2">
        <f>H5509-G5509</f>
        <v>1</v>
      </c>
      <c r="M5509" s="2" t="str">
        <f t="shared" si="127"/>
        <v>early delivery</v>
      </c>
      <c r="N5509" s="2" t="s">
        <v>25</v>
      </c>
      <c r="O5509" s="2" t="s">
        <v>26</v>
      </c>
      <c r="P5509" s="2">
        <v>169.69</v>
      </c>
      <c r="Q5509" s="2" t="s">
        <v>27</v>
      </c>
      <c r="R5509" s="4" t="s">
        <v>15382</v>
      </c>
    </row>
    <row r="5510" spans="1:18" ht="14.25" customHeight="1" x14ac:dyDescent="0.3">
      <c r="A5510" s="2" t="s">
        <v>5545</v>
      </c>
      <c r="B5510" s="2" t="s">
        <v>23</v>
      </c>
      <c r="C5510" s="2" t="s">
        <v>37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tr">
        <f t="shared" si="126"/>
        <v>August</v>
      </c>
      <c r="J5510" s="2">
        <f>MONTH(H5510)</f>
        <v>8</v>
      </c>
      <c r="K5510" s="2">
        <f t="shared" si="130"/>
        <v>2023</v>
      </c>
      <c r="L5510" s="2">
        <f>H5510-G5510</f>
        <v>3</v>
      </c>
      <c r="M5510" s="2" t="str">
        <f t="shared" si="127"/>
        <v>delay delivery</v>
      </c>
      <c r="N5510" s="2" t="s">
        <v>35</v>
      </c>
      <c r="O5510" s="2" t="s">
        <v>26</v>
      </c>
      <c r="P5510" s="2">
        <v>234.5</v>
      </c>
      <c r="Q5510" s="2" t="s">
        <v>52</v>
      </c>
      <c r="R5510" s="4" t="s">
        <v>15382</v>
      </c>
    </row>
    <row r="5511" spans="1:18" ht="14.25" customHeight="1" x14ac:dyDescent="0.3">
      <c r="A5511" s="2" t="s">
        <v>5546</v>
      </c>
      <c r="B5511" s="2" t="s">
        <v>45</v>
      </c>
      <c r="C5511" s="2" t="s">
        <v>24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tr">
        <f t="shared" si="126"/>
        <v>November</v>
      </c>
      <c r="J5511" s="2">
        <f>MONTH(H5511)</f>
        <v>11</v>
      </c>
      <c r="K5511" s="2">
        <f t="shared" si="130"/>
        <v>2023</v>
      </c>
      <c r="L5511" s="2">
        <f>H5511-G5511</f>
        <v>1</v>
      </c>
      <c r="M5511" s="2" t="str">
        <f t="shared" si="127"/>
        <v>early delivery</v>
      </c>
      <c r="N5511" s="2" t="s">
        <v>35</v>
      </c>
      <c r="O5511" s="2" t="s">
        <v>20</v>
      </c>
      <c r="P5511" s="2">
        <v>28.08</v>
      </c>
      <c r="Q5511" s="2" t="s">
        <v>21</v>
      </c>
      <c r="R5511" s="4" t="s">
        <v>15382</v>
      </c>
    </row>
    <row r="5512" spans="1:18" ht="14.25" customHeight="1" x14ac:dyDescent="0.3">
      <c r="A5512" s="2" t="s">
        <v>5547</v>
      </c>
      <c r="B5512" s="2" t="s">
        <v>23</v>
      </c>
      <c r="C5512" s="2" t="s">
        <v>40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tr">
        <f t="shared" si="126"/>
        <v>April</v>
      </c>
      <c r="J5512" s="2">
        <f>MONTH(H5512)</f>
        <v>4</v>
      </c>
      <c r="K5512" s="2">
        <f t="shared" si="130"/>
        <v>2024</v>
      </c>
      <c r="L5512" s="2">
        <f>H5512-G5512</f>
        <v>3</v>
      </c>
      <c r="M5512" s="2" t="str">
        <f t="shared" si="127"/>
        <v>delay delivery</v>
      </c>
      <c r="N5512" s="2" t="s">
        <v>35</v>
      </c>
      <c r="O5512" s="2" t="s">
        <v>20</v>
      </c>
      <c r="P5512" s="2">
        <v>85.9</v>
      </c>
      <c r="Q5512" s="2" t="s">
        <v>43</v>
      </c>
      <c r="R5512" s="4" t="s">
        <v>15382</v>
      </c>
    </row>
    <row r="5513" spans="1:18" ht="14.25" customHeight="1" x14ac:dyDescent="0.3">
      <c r="A5513" s="2" t="s">
        <v>5548</v>
      </c>
      <c r="B5513" s="2" t="s">
        <v>45</v>
      </c>
      <c r="C5513" s="2" t="s">
        <v>24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tr">
        <f t="shared" si="126"/>
        <v>May</v>
      </c>
      <c r="J5513" s="2">
        <f>MONTH(H5513)</f>
        <v>5</v>
      </c>
      <c r="K5513" s="2">
        <f t="shared" si="130"/>
        <v>2024</v>
      </c>
      <c r="L5513" s="2">
        <f>H5513-G5513</f>
        <v>6</v>
      </c>
      <c r="M5513" s="2" t="str">
        <f t="shared" si="127"/>
        <v>on time delivery</v>
      </c>
      <c r="N5513" s="2" t="s">
        <v>25</v>
      </c>
      <c r="O5513" s="2" t="s">
        <v>20</v>
      </c>
      <c r="P5513" s="2">
        <v>129.63999999999999</v>
      </c>
      <c r="Q5513" s="2" t="s">
        <v>32</v>
      </c>
      <c r="R5513" s="4" t="s">
        <v>15382</v>
      </c>
    </row>
    <row r="5514" spans="1:18" ht="14.25" customHeight="1" x14ac:dyDescent="0.3">
      <c r="A5514" s="2" t="s">
        <v>5549</v>
      </c>
      <c r="B5514" s="2" t="s">
        <v>23</v>
      </c>
      <c r="C5514" s="2" t="s">
        <v>18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tr">
        <f t="shared" si="126"/>
        <v>September</v>
      </c>
      <c r="J5514" s="2">
        <f>MONTH(H5514)</f>
        <v>9</v>
      </c>
      <c r="K5514" s="2">
        <f t="shared" si="130"/>
        <v>2023</v>
      </c>
      <c r="L5514" s="2">
        <f>H5514-G5514</f>
        <v>1</v>
      </c>
      <c r="M5514" s="2" t="str">
        <f t="shared" si="127"/>
        <v>early delivery</v>
      </c>
      <c r="N5514" s="2" t="s">
        <v>25</v>
      </c>
      <c r="O5514" s="2" t="s">
        <v>26</v>
      </c>
      <c r="P5514" s="2">
        <v>414.66</v>
      </c>
      <c r="Q5514" s="2" t="s">
        <v>43</v>
      </c>
      <c r="R5514" s="4" t="s">
        <v>15382</v>
      </c>
    </row>
    <row r="5515" spans="1:18" ht="14.25" customHeight="1" x14ac:dyDescent="0.3">
      <c r="A5515" s="2" t="s">
        <v>5550</v>
      </c>
      <c r="B5515" s="2" t="s">
        <v>29</v>
      </c>
      <c r="C5515" s="2" t="s">
        <v>24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tr">
        <f t="shared" si="126"/>
        <v>December</v>
      </c>
      <c r="J5515" s="2">
        <f>MONTH(H5515)</f>
        <v>12</v>
      </c>
      <c r="K5515" s="2">
        <f t="shared" si="130"/>
        <v>2024</v>
      </c>
      <c r="L5515" s="2">
        <f>H5515-G5515</f>
        <v>6</v>
      </c>
      <c r="M5515" s="2" t="str">
        <f t="shared" si="127"/>
        <v>on time delivery</v>
      </c>
      <c r="N5515" s="2" t="s">
        <v>19</v>
      </c>
      <c r="O5515" s="2" t="s">
        <v>26</v>
      </c>
      <c r="P5515" s="2">
        <v>1075.03</v>
      </c>
      <c r="Q5515" s="2" t="s">
        <v>21</v>
      </c>
      <c r="R5515" s="4" t="s">
        <v>15382</v>
      </c>
    </row>
    <row r="5516" spans="1:18" ht="14.25" customHeight="1" x14ac:dyDescent="0.3">
      <c r="A5516" s="2" t="s">
        <v>5551</v>
      </c>
      <c r="B5516" s="2" t="s">
        <v>17</v>
      </c>
      <c r="C5516" s="2" t="s">
        <v>18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tr">
        <f t="shared" si="126"/>
        <v>September</v>
      </c>
      <c r="J5516" s="2">
        <f>MONTH(H5516)</f>
        <v>9</v>
      </c>
      <c r="K5516" s="2">
        <f t="shared" si="130"/>
        <v>2024</v>
      </c>
      <c r="L5516" s="2">
        <f>H5516-G5516</f>
        <v>2</v>
      </c>
      <c r="M5516" s="2" t="str">
        <f t="shared" si="127"/>
        <v>early delivery</v>
      </c>
      <c r="N5516" s="2" t="s">
        <v>25</v>
      </c>
      <c r="O5516" s="2" t="s">
        <v>26</v>
      </c>
      <c r="P5516" s="2">
        <v>196.61</v>
      </c>
      <c r="Q5516" s="2" t="s">
        <v>38</v>
      </c>
      <c r="R5516" s="4" t="s">
        <v>15382</v>
      </c>
    </row>
    <row r="5517" spans="1:18" ht="14.25" customHeight="1" x14ac:dyDescent="0.3">
      <c r="A5517" s="2" t="s">
        <v>5552</v>
      </c>
      <c r="B5517" s="2" t="s">
        <v>17</v>
      </c>
      <c r="C5517" s="2" t="s">
        <v>30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tr">
        <f t="shared" si="126"/>
        <v>July</v>
      </c>
      <c r="J5517" s="2">
        <f>MONTH(H5517)</f>
        <v>7</v>
      </c>
      <c r="K5517" s="2">
        <f t="shared" si="130"/>
        <v>2023</v>
      </c>
      <c r="L5517" s="2">
        <f>H5517-G5517</f>
        <v>4</v>
      </c>
      <c r="M5517" s="2" t="str">
        <f t="shared" si="127"/>
        <v>delay delivery</v>
      </c>
      <c r="N5517" s="2" t="s">
        <v>35</v>
      </c>
      <c r="O5517" s="2" t="s">
        <v>26</v>
      </c>
      <c r="P5517" s="2">
        <v>1229.54</v>
      </c>
      <c r="Q5517" s="2" t="s">
        <v>21</v>
      </c>
      <c r="R5517" s="4" t="s">
        <v>15382</v>
      </c>
    </row>
    <row r="5518" spans="1:18" ht="14.25" customHeight="1" x14ac:dyDescent="0.3">
      <c r="A5518" s="2" t="s">
        <v>5553</v>
      </c>
      <c r="B5518" s="2" t="s">
        <v>29</v>
      </c>
      <c r="C5518" s="2" t="s">
        <v>18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tr">
        <f t="shared" si="126"/>
        <v>September</v>
      </c>
      <c r="J5518" s="2">
        <f>MONTH(H5518)</f>
        <v>9</v>
      </c>
      <c r="K5518" s="2">
        <f t="shared" si="130"/>
        <v>2023</v>
      </c>
      <c r="L5518" s="2">
        <f>H5518-G5518</f>
        <v>1</v>
      </c>
      <c r="M5518" s="2" t="str">
        <f t="shared" si="127"/>
        <v>early delivery</v>
      </c>
      <c r="N5518" s="2" t="s">
        <v>35</v>
      </c>
      <c r="O5518" s="2" t="s">
        <v>26</v>
      </c>
      <c r="P5518" s="2">
        <v>405.33</v>
      </c>
      <c r="Q5518" s="2" t="s">
        <v>21</v>
      </c>
      <c r="R5518" s="4" t="s">
        <v>15382</v>
      </c>
    </row>
    <row r="5519" spans="1:18" ht="14.25" customHeight="1" x14ac:dyDescent="0.3">
      <c r="A5519" s="2" t="s">
        <v>5554</v>
      </c>
      <c r="B5519" s="2" t="s">
        <v>45</v>
      </c>
      <c r="C5519" s="2" t="s">
        <v>40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tr">
        <f t="shared" si="126"/>
        <v>June</v>
      </c>
      <c r="J5519" s="2">
        <f>MONTH(H5519)</f>
        <v>6</v>
      </c>
      <c r="K5519" s="2">
        <f t="shared" si="130"/>
        <v>2024</v>
      </c>
      <c r="L5519" s="2">
        <f>H5519-G5519</f>
        <v>2</v>
      </c>
      <c r="M5519" s="2" t="str">
        <f t="shared" si="127"/>
        <v>early delivery</v>
      </c>
      <c r="N5519" s="2" t="s">
        <v>25</v>
      </c>
      <c r="O5519" s="2" t="s">
        <v>31</v>
      </c>
      <c r="P5519" s="2">
        <v>305.41000000000003</v>
      </c>
      <c r="Q5519" s="2" t="s">
        <v>43</v>
      </c>
      <c r="R5519" s="4" t="s">
        <v>15382</v>
      </c>
    </row>
    <row r="5520" spans="1:18" ht="14.25" customHeight="1" x14ac:dyDescent="0.3">
      <c r="A5520" s="2" t="s">
        <v>5555</v>
      </c>
      <c r="B5520" s="2" t="s">
        <v>45</v>
      </c>
      <c r="C5520" s="2" t="s">
        <v>37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tr">
        <f t="shared" si="126"/>
        <v>July</v>
      </c>
      <c r="J5520" s="2">
        <f>MONTH(H5520)</f>
        <v>7</v>
      </c>
      <c r="K5520" s="2">
        <f t="shared" si="130"/>
        <v>2023</v>
      </c>
      <c r="L5520" s="2">
        <f>H5520-G5520</f>
        <v>4</v>
      </c>
      <c r="M5520" s="2" t="str">
        <f t="shared" si="127"/>
        <v>delay delivery</v>
      </c>
      <c r="N5520" s="2" t="s">
        <v>19</v>
      </c>
      <c r="O5520" s="2" t="s">
        <v>31</v>
      </c>
      <c r="P5520" s="2">
        <v>162.68</v>
      </c>
      <c r="Q5520" s="2" t="s">
        <v>43</v>
      </c>
      <c r="R5520" s="4" t="s">
        <v>15382</v>
      </c>
    </row>
    <row r="5521" spans="1:18" ht="14.25" customHeight="1" x14ac:dyDescent="0.3">
      <c r="A5521" s="2" t="s">
        <v>5556</v>
      </c>
      <c r="B5521" s="2" t="s">
        <v>45</v>
      </c>
      <c r="C5521" s="2" t="s">
        <v>18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tr">
        <f t="shared" si="126"/>
        <v>December</v>
      </c>
      <c r="J5521" s="2">
        <f>MONTH(H5521)</f>
        <v>12</v>
      </c>
      <c r="K5521" s="2">
        <f t="shared" si="130"/>
        <v>2024</v>
      </c>
      <c r="L5521" s="2">
        <f>H5521-G5521</f>
        <v>5</v>
      </c>
      <c r="M5521" s="2" t="str">
        <f t="shared" si="127"/>
        <v>delay delivery</v>
      </c>
      <c r="N5521" s="2" t="s">
        <v>35</v>
      </c>
      <c r="O5521" s="2" t="s">
        <v>31</v>
      </c>
      <c r="P5521" s="2">
        <v>287.82</v>
      </c>
      <c r="Q5521" s="2" t="s">
        <v>32</v>
      </c>
      <c r="R5521" s="4" t="s">
        <v>15382</v>
      </c>
    </row>
    <row r="5522" spans="1:18" ht="14.25" customHeight="1" x14ac:dyDescent="0.3">
      <c r="A5522" s="2" t="s">
        <v>5557</v>
      </c>
      <c r="B5522" s="2" t="s">
        <v>29</v>
      </c>
      <c r="C5522" s="2" t="s">
        <v>24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tr">
        <f t="shared" si="126"/>
        <v>October</v>
      </c>
      <c r="J5522" s="2">
        <f>MONTH(H5522)</f>
        <v>10</v>
      </c>
      <c r="K5522" s="2">
        <f t="shared" si="130"/>
        <v>2024</v>
      </c>
      <c r="L5522" s="2">
        <f>H5522-G5522</f>
        <v>4</v>
      </c>
      <c r="M5522" s="2" t="str">
        <f t="shared" si="127"/>
        <v>delay delivery</v>
      </c>
      <c r="N5522" s="2" t="s">
        <v>35</v>
      </c>
      <c r="O5522" s="2" t="s">
        <v>20</v>
      </c>
      <c r="P5522" s="2">
        <v>230.84</v>
      </c>
      <c r="Q5522" s="2" t="s">
        <v>38</v>
      </c>
      <c r="R5522" s="4" t="s">
        <v>15382</v>
      </c>
    </row>
    <row r="5523" spans="1:18" ht="14.25" customHeight="1" x14ac:dyDescent="0.3">
      <c r="A5523" s="2" t="s">
        <v>5558</v>
      </c>
      <c r="B5523" s="2" t="s">
        <v>45</v>
      </c>
      <c r="C5523" s="2" t="s">
        <v>18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tr">
        <f t="shared" si="126"/>
        <v>September</v>
      </c>
      <c r="J5523" s="2">
        <f>MONTH(H5523)</f>
        <v>9</v>
      </c>
      <c r="K5523" s="2">
        <f t="shared" si="130"/>
        <v>2024</v>
      </c>
      <c r="L5523" s="2">
        <f>H5523-G5523</f>
        <v>7</v>
      </c>
      <c r="M5523" s="2" t="str">
        <f t="shared" si="127"/>
        <v>on time delivery</v>
      </c>
      <c r="N5523" s="2" t="s">
        <v>35</v>
      </c>
      <c r="O5523" s="2" t="s">
        <v>31</v>
      </c>
      <c r="P5523" s="2">
        <v>137.02000000000001</v>
      </c>
      <c r="Q5523" s="2" t="s">
        <v>21</v>
      </c>
      <c r="R5523" s="4" t="s">
        <v>15382</v>
      </c>
    </row>
    <row r="5524" spans="1:18" ht="14.25" customHeight="1" x14ac:dyDescent="0.3">
      <c r="A5524" s="2" t="s">
        <v>5559</v>
      </c>
      <c r="B5524" s="2" t="s">
        <v>29</v>
      </c>
      <c r="C5524" s="2" t="s">
        <v>30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tr">
        <f t="shared" si="126"/>
        <v>October</v>
      </c>
      <c r="J5524" s="2">
        <f>MONTH(H5524)</f>
        <v>10</v>
      </c>
      <c r="K5524" s="2">
        <f t="shared" si="130"/>
        <v>2023</v>
      </c>
      <c r="L5524" s="2">
        <f>H5524-G5524</f>
        <v>4</v>
      </c>
      <c r="M5524" s="2" t="str">
        <f t="shared" si="127"/>
        <v>delay delivery</v>
      </c>
      <c r="N5524" s="2" t="s">
        <v>19</v>
      </c>
      <c r="O5524" s="2" t="s">
        <v>26</v>
      </c>
      <c r="P5524" s="2">
        <v>372.38</v>
      </c>
      <c r="Q5524" s="2" t="s">
        <v>38</v>
      </c>
      <c r="R5524" s="4" t="s">
        <v>15382</v>
      </c>
    </row>
    <row r="5525" spans="1:18" ht="14.25" customHeight="1" x14ac:dyDescent="0.3">
      <c r="A5525" s="2" t="s">
        <v>5560</v>
      </c>
      <c r="B5525" s="2" t="s">
        <v>23</v>
      </c>
      <c r="C5525" s="2" t="s">
        <v>18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tr">
        <f t="shared" si="126"/>
        <v>January</v>
      </c>
      <c r="J5525" s="2">
        <f>MONTH(H5525)</f>
        <v>1</v>
      </c>
      <c r="K5525" s="2">
        <f t="shared" si="130"/>
        <v>2023</v>
      </c>
      <c r="L5525" s="2">
        <f>H5525-G5525</f>
        <v>2</v>
      </c>
      <c r="M5525" s="2" t="str">
        <f t="shared" si="127"/>
        <v>early delivery</v>
      </c>
      <c r="N5525" s="2" t="s">
        <v>25</v>
      </c>
      <c r="O5525" s="2" t="s">
        <v>31</v>
      </c>
      <c r="P5525" s="2">
        <v>359.99</v>
      </c>
      <c r="Q5525" s="2" t="s">
        <v>38</v>
      </c>
      <c r="R5525" s="4" t="s">
        <v>15382</v>
      </c>
    </row>
    <row r="5526" spans="1:18" ht="14.25" customHeight="1" x14ac:dyDescent="0.3">
      <c r="A5526" s="2" t="s">
        <v>5561</v>
      </c>
      <c r="B5526" s="2" t="s">
        <v>23</v>
      </c>
      <c r="C5526" s="2" t="s">
        <v>40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tr">
        <f t="shared" si="126"/>
        <v>October</v>
      </c>
      <c r="J5526" s="2">
        <f>MONTH(H5526)</f>
        <v>10</v>
      </c>
      <c r="K5526" s="2">
        <f t="shared" si="130"/>
        <v>2024</v>
      </c>
      <c r="L5526" s="2">
        <f>H5526-G5526</f>
        <v>3</v>
      </c>
      <c r="M5526" s="2" t="str">
        <f t="shared" si="127"/>
        <v>delay delivery</v>
      </c>
      <c r="N5526" s="2" t="s">
        <v>35</v>
      </c>
      <c r="O5526" s="2" t="s">
        <v>26</v>
      </c>
      <c r="P5526" s="2">
        <v>710.63</v>
      </c>
      <c r="Q5526" s="2" t="s">
        <v>52</v>
      </c>
      <c r="R5526" s="4" t="s">
        <v>15382</v>
      </c>
    </row>
    <row r="5527" spans="1:18" ht="14.25" customHeight="1" x14ac:dyDescent="0.3">
      <c r="A5527" s="2" t="s">
        <v>5562</v>
      </c>
      <c r="B5527" s="2" t="s">
        <v>29</v>
      </c>
      <c r="C5527" s="2" t="s">
        <v>18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tr">
        <f t="shared" si="126"/>
        <v>June</v>
      </c>
      <c r="J5527" s="2">
        <f>MONTH(H5527)</f>
        <v>6</v>
      </c>
      <c r="K5527" s="2">
        <f t="shared" si="130"/>
        <v>2024</v>
      </c>
      <c r="L5527" s="2">
        <f>H5527-G5527</f>
        <v>6</v>
      </c>
      <c r="M5527" s="2" t="str">
        <f t="shared" si="127"/>
        <v>on time delivery</v>
      </c>
      <c r="N5527" s="2" t="s">
        <v>35</v>
      </c>
      <c r="O5527" s="2" t="s">
        <v>31</v>
      </c>
      <c r="P5527" s="2">
        <v>539.11</v>
      </c>
      <c r="Q5527" s="2" t="s">
        <v>38</v>
      </c>
      <c r="R5527" s="4" t="s">
        <v>15382</v>
      </c>
    </row>
    <row r="5528" spans="1:18" ht="14.25" customHeight="1" x14ac:dyDescent="0.3">
      <c r="A5528" s="2" t="s">
        <v>5563</v>
      </c>
      <c r="B5528" s="2" t="s">
        <v>17</v>
      </c>
      <c r="C5528" s="2" t="s">
        <v>40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tr">
        <f t="shared" si="126"/>
        <v>February</v>
      </c>
      <c r="J5528" s="2">
        <f>MONTH(H5528)</f>
        <v>2</v>
      </c>
      <c r="K5528" s="2">
        <f t="shared" si="130"/>
        <v>2023</v>
      </c>
      <c r="L5528" s="2">
        <f>H5528-G5528</f>
        <v>7</v>
      </c>
      <c r="M5528" s="2" t="str">
        <f t="shared" si="127"/>
        <v>on time delivery</v>
      </c>
      <c r="N5528" s="2" t="s">
        <v>25</v>
      </c>
      <c r="O5528" s="2" t="s">
        <v>20</v>
      </c>
      <c r="P5528" s="2">
        <v>355.1</v>
      </c>
      <c r="Q5528" s="2" t="s">
        <v>38</v>
      </c>
      <c r="R5528" s="4" t="s">
        <v>15382</v>
      </c>
    </row>
    <row r="5529" spans="1:18" ht="14.25" customHeight="1" x14ac:dyDescent="0.3">
      <c r="A5529" s="2" t="s">
        <v>5564</v>
      </c>
      <c r="B5529" s="2" t="s">
        <v>23</v>
      </c>
      <c r="C5529" s="2" t="s">
        <v>24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tr">
        <f t="shared" si="126"/>
        <v>October</v>
      </c>
      <c r="J5529" s="2">
        <f>MONTH(H5529)</f>
        <v>10</v>
      </c>
      <c r="K5529" s="2">
        <f t="shared" si="130"/>
        <v>2024</v>
      </c>
      <c r="L5529" s="2">
        <f>H5529-G5529</f>
        <v>2</v>
      </c>
      <c r="M5529" s="2" t="str">
        <f t="shared" si="127"/>
        <v>early delivery</v>
      </c>
      <c r="N5529" s="2" t="s">
        <v>19</v>
      </c>
      <c r="O5529" s="2" t="s">
        <v>26</v>
      </c>
      <c r="P5529" s="2">
        <v>537.72</v>
      </c>
      <c r="Q5529" s="2" t="s">
        <v>43</v>
      </c>
      <c r="R5529" s="4" t="s">
        <v>15382</v>
      </c>
    </row>
    <row r="5530" spans="1:18" ht="14.25" customHeight="1" x14ac:dyDescent="0.3">
      <c r="A5530" s="2" t="s">
        <v>5565</v>
      </c>
      <c r="B5530" s="2" t="s">
        <v>45</v>
      </c>
      <c r="C5530" s="2" t="s">
        <v>30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tr">
        <f t="shared" si="126"/>
        <v>March</v>
      </c>
      <c r="J5530" s="2">
        <f>MONTH(H5530)</f>
        <v>3</v>
      </c>
      <c r="K5530" s="2">
        <f t="shared" si="130"/>
        <v>2023</v>
      </c>
      <c r="L5530" s="2">
        <f>H5530-G5530</f>
        <v>7</v>
      </c>
      <c r="M5530" s="2" t="str">
        <f t="shared" si="127"/>
        <v>on time delivery</v>
      </c>
      <c r="N5530" s="2" t="s">
        <v>25</v>
      </c>
      <c r="O5530" s="2" t="s">
        <v>26</v>
      </c>
      <c r="P5530" s="2">
        <v>1050.74</v>
      </c>
      <c r="Q5530" s="2" t="s">
        <v>38</v>
      </c>
      <c r="R5530" s="4" t="s">
        <v>15382</v>
      </c>
    </row>
    <row r="5531" spans="1:18" ht="14.25" customHeight="1" x14ac:dyDescent="0.3">
      <c r="A5531" s="2" t="s">
        <v>5566</v>
      </c>
      <c r="B5531" s="2" t="s">
        <v>29</v>
      </c>
      <c r="C5531" s="2" t="s">
        <v>37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tr">
        <f t="shared" si="126"/>
        <v>January</v>
      </c>
      <c r="J5531" s="2">
        <f>MONTH(H5531)</f>
        <v>1</v>
      </c>
      <c r="K5531" s="2">
        <f t="shared" si="130"/>
        <v>2024</v>
      </c>
      <c r="L5531" s="2">
        <f>H5531-G5531</f>
        <v>4</v>
      </c>
      <c r="M5531" s="2" t="str">
        <f t="shared" si="127"/>
        <v>delay delivery</v>
      </c>
      <c r="N5531" s="2" t="s">
        <v>25</v>
      </c>
      <c r="O5531" s="2" t="s">
        <v>31</v>
      </c>
      <c r="P5531" s="2">
        <v>786.07</v>
      </c>
      <c r="Q5531" s="2" t="s">
        <v>52</v>
      </c>
      <c r="R5531" s="4" t="s">
        <v>15382</v>
      </c>
    </row>
    <row r="5532" spans="1:18" ht="14.25" customHeight="1" x14ac:dyDescent="0.3">
      <c r="A5532" s="2" t="s">
        <v>5567</v>
      </c>
      <c r="B5532" s="2" t="s">
        <v>45</v>
      </c>
      <c r="C5532" s="2" t="s">
        <v>24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tr">
        <f t="shared" si="126"/>
        <v>February</v>
      </c>
      <c r="J5532" s="2">
        <f>MONTH(H5532)</f>
        <v>2</v>
      </c>
      <c r="K5532" s="2">
        <f t="shared" si="130"/>
        <v>2023</v>
      </c>
      <c r="L5532" s="2">
        <f>H5532-G5532</f>
        <v>4</v>
      </c>
      <c r="M5532" s="2" t="str">
        <f t="shared" si="127"/>
        <v>delay delivery</v>
      </c>
      <c r="N5532" s="2" t="s">
        <v>19</v>
      </c>
      <c r="O5532" s="2" t="s">
        <v>31</v>
      </c>
      <c r="P5532" s="2">
        <v>80.94</v>
      </c>
      <c r="Q5532" s="2" t="s">
        <v>21</v>
      </c>
      <c r="R5532" s="4" t="s">
        <v>15382</v>
      </c>
    </row>
    <row r="5533" spans="1:18" ht="14.25" customHeight="1" x14ac:dyDescent="0.3">
      <c r="A5533" s="2" t="s">
        <v>5568</v>
      </c>
      <c r="B5533" s="2" t="s">
        <v>45</v>
      </c>
      <c r="C5533" s="2" t="s">
        <v>24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tr">
        <f t="shared" si="126"/>
        <v>February</v>
      </c>
      <c r="J5533" s="2">
        <f>MONTH(H5533)</f>
        <v>2</v>
      </c>
      <c r="K5533" s="2">
        <f t="shared" si="130"/>
        <v>2024</v>
      </c>
      <c r="L5533" s="2">
        <f>H5533-G5533</f>
        <v>2</v>
      </c>
      <c r="M5533" s="2" t="str">
        <f t="shared" si="127"/>
        <v>early delivery</v>
      </c>
      <c r="N5533" s="2" t="s">
        <v>25</v>
      </c>
      <c r="O5533" s="2" t="s">
        <v>20</v>
      </c>
      <c r="P5533" s="2">
        <v>1133.6300000000001</v>
      </c>
      <c r="Q5533" s="2" t="s">
        <v>38</v>
      </c>
      <c r="R5533" s="4" t="s">
        <v>15382</v>
      </c>
    </row>
    <row r="5534" spans="1:18" ht="14.25" customHeight="1" x14ac:dyDescent="0.3">
      <c r="A5534" s="2" t="s">
        <v>5569</v>
      </c>
      <c r="B5534" s="2" t="s">
        <v>17</v>
      </c>
      <c r="C5534" s="2" t="s">
        <v>37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tr">
        <f t="shared" si="126"/>
        <v>July</v>
      </c>
      <c r="J5534" s="2">
        <f>MONTH(H5534)</f>
        <v>7</v>
      </c>
      <c r="K5534" s="2">
        <f t="shared" si="130"/>
        <v>2023</v>
      </c>
      <c r="L5534" s="2">
        <f>H5534-G5534</f>
        <v>1</v>
      </c>
      <c r="M5534" s="2" t="str">
        <f t="shared" si="127"/>
        <v>early delivery</v>
      </c>
      <c r="N5534" s="2" t="s">
        <v>19</v>
      </c>
      <c r="O5534" s="2" t="s">
        <v>26</v>
      </c>
      <c r="P5534" s="2">
        <v>753.54</v>
      </c>
      <c r="Q5534" s="2" t="s">
        <v>32</v>
      </c>
      <c r="R5534" s="4" t="s">
        <v>15382</v>
      </c>
    </row>
    <row r="5535" spans="1:18" ht="14.25" customHeight="1" x14ac:dyDescent="0.3">
      <c r="A5535" s="2" t="s">
        <v>5570</v>
      </c>
      <c r="B5535" s="2" t="s">
        <v>45</v>
      </c>
      <c r="C5535" s="2" t="s">
        <v>18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tr">
        <f t="shared" si="126"/>
        <v>July</v>
      </c>
      <c r="J5535" s="2">
        <f>MONTH(H5535)</f>
        <v>7</v>
      </c>
      <c r="K5535" s="2">
        <f t="shared" si="130"/>
        <v>2024</v>
      </c>
      <c r="L5535" s="2">
        <f>H5535-G5535</f>
        <v>4</v>
      </c>
      <c r="M5535" s="2" t="str">
        <f t="shared" si="127"/>
        <v>delay delivery</v>
      </c>
      <c r="N5535" s="2" t="s">
        <v>25</v>
      </c>
      <c r="O5535" s="2" t="s">
        <v>31</v>
      </c>
      <c r="P5535" s="2">
        <v>275.99</v>
      </c>
      <c r="Q5535" s="2" t="s">
        <v>32</v>
      </c>
      <c r="R5535" s="4" t="s">
        <v>15382</v>
      </c>
    </row>
    <row r="5536" spans="1:18" ht="14.25" customHeight="1" x14ac:dyDescent="0.3">
      <c r="A5536" s="2" t="s">
        <v>5571</v>
      </c>
      <c r="B5536" s="2" t="s">
        <v>17</v>
      </c>
      <c r="C5536" s="2" t="s">
        <v>18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tr">
        <f t="shared" si="126"/>
        <v>October</v>
      </c>
      <c r="J5536" s="2">
        <f>MONTH(H5536)</f>
        <v>10</v>
      </c>
      <c r="K5536" s="2">
        <f t="shared" si="130"/>
        <v>2023</v>
      </c>
      <c r="L5536" s="2">
        <f>H5536-G5536</f>
        <v>6</v>
      </c>
      <c r="M5536" s="2" t="str">
        <f t="shared" si="127"/>
        <v>on time delivery</v>
      </c>
      <c r="N5536" s="2" t="s">
        <v>19</v>
      </c>
      <c r="O5536" s="2" t="s">
        <v>31</v>
      </c>
      <c r="P5536" s="2">
        <v>250.49</v>
      </c>
      <c r="Q5536" s="2" t="s">
        <v>38</v>
      </c>
      <c r="R5536" s="4" t="s">
        <v>15382</v>
      </c>
    </row>
    <row r="5537" spans="1:18" ht="14.25" customHeight="1" x14ac:dyDescent="0.3">
      <c r="A5537" s="2" t="s">
        <v>5572</v>
      </c>
      <c r="B5537" s="2" t="s">
        <v>23</v>
      </c>
      <c r="C5537" s="2" t="s">
        <v>18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tr">
        <f t="shared" si="126"/>
        <v>June</v>
      </c>
      <c r="J5537" s="2">
        <f>MONTH(H5537)</f>
        <v>6</v>
      </c>
      <c r="K5537" s="2">
        <f t="shared" si="130"/>
        <v>2024</v>
      </c>
      <c r="L5537" s="2">
        <f>H5537-G5537</f>
        <v>4</v>
      </c>
      <c r="M5537" s="2" t="str">
        <f t="shared" si="127"/>
        <v>delay delivery</v>
      </c>
      <c r="N5537" s="2" t="s">
        <v>25</v>
      </c>
      <c r="O5537" s="2" t="s">
        <v>26</v>
      </c>
      <c r="P5537" s="2">
        <v>325.97000000000003</v>
      </c>
      <c r="Q5537" s="2" t="s">
        <v>21</v>
      </c>
      <c r="R5537" s="4" t="s">
        <v>15382</v>
      </c>
    </row>
    <row r="5538" spans="1:18" ht="14.25" customHeight="1" x14ac:dyDescent="0.3">
      <c r="A5538" s="2" t="s">
        <v>5573</v>
      </c>
      <c r="B5538" s="2" t="s">
        <v>29</v>
      </c>
      <c r="C5538" s="2" t="s">
        <v>30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tr">
        <f t="shared" si="126"/>
        <v>July</v>
      </c>
      <c r="J5538" s="2">
        <f>MONTH(H5538)</f>
        <v>7</v>
      </c>
      <c r="K5538" s="2">
        <f t="shared" si="130"/>
        <v>2024</v>
      </c>
      <c r="L5538" s="2">
        <f>H5538-G5538</f>
        <v>6</v>
      </c>
      <c r="M5538" s="2" t="str">
        <f t="shared" si="127"/>
        <v>on time delivery</v>
      </c>
      <c r="N5538" s="2" t="s">
        <v>25</v>
      </c>
      <c r="O5538" s="2" t="s">
        <v>20</v>
      </c>
      <c r="P5538" s="2">
        <v>1027.04</v>
      </c>
      <c r="Q5538" s="2" t="s">
        <v>27</v>
      </c>
      <c r="R5538" s="4" t="s">
        <v>15382</v>
      </c>
    </row>
    <row r="5539" spans="1:18" ht="14.25" customHeight="1" x14ac:dyDescent="0.3">
      <c r="A5539" s="2" t="s">
        <v>5574</v>
      </c>
      <c r="B5539" s="2" t="s">
        <v>45</v>
      </c>
      <c r="C5539" s="2" t="s">
        <v>24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tr">
        <f t="shared" si="126"/>
        <v>September</v>
      </c>
      <c r="J5539" s="2">
        <f>MONTH(H5539)</f>
        <v>9</v>
      </c>
      <c r="K5539" s="2">
        <f t="shared" si="130"/>
        <v>2023</v>
      </c>
      <c r="L5539" s="2">
        <f>H5539-G5539</f>
        <v>5</v>
      </c>
      <c r="M5539" s="2" t="str">
        <f t="shared" si="127"/>
        <v>delay delivery</v>
      </c>
      <c r="N5539" s="2" t="s">
        <v>25</v>
      </c>
      <c r="O5539" s="2" t="s">
        <v>26</v>
      </c>
      <c r="P5539" s="2">
        <v>456.76</v>
      </c>
      <c r="Q5539" s="2" t="s">
        <v>32</v>
      </c>
      <c r="R5539" s="4" t="s">
        <v>15382</v>
      </c>
    </row>
    <row r="5540" spans="1:18" ht="14.25" customHeight="1" x14ac:dyDescent="0.3">
      <c r="A5540" s="2" t="s">
        <v>5575</v>
      </c>
      <c r="B5540" s="2" t="s">
        <v>29</v>
      </c>
      <c r="C5540" s="2" t="s">
        <v>40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tr">
        <f t="shared" si="126"/>
        <v>May</v>
      </c>
      <c r="J5540" s="2">
        <f>MONTH(H5540)</f>
        <v>5</v>
      </c>
      <c r="K5540" s="2">
        <f t="shared" si="130"/>
        <v>2024</v>
      </c>
      <c r="L5540" s="2">
        <f>H5540-G5540</f>
        <v>7</v>
      </c>
      <c r="M5540" s="2" t="str">
        <f t="shared" si="127"/>
        <v>on time delivery</v>
      </c>
      <c r="N5540" s="2" t="s">
        <v>25</v>
      </c>
      <c r="O5540" s="2" t="s">
        <v>26</v>
      </c>
      <c r="P5540" s="2">
        <v>542.91999999999996</v>
      </c>
      <c r="Q5540" s="2" t="s">
        <v>27</v>
      </c>
      <c r="R5540" s="4" t="s">
        <v>15382</v>
      </c>
    </row>
    <row r="5541" spans="1:18" ht="14.25" customHeight="1" x14ac:dyDescent="0.3">
      <c r="A5541" s="2" t="s">
        <v>5576</v>
      </c>
      <c r="B5541" s="2" t="s">
        <v>45</v>
      </c>
      <c r="C5541" s="2" t="s">
        <v>37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tr">
        <f t="shared" si="126"/>
        <v>January</v>
      </c>
      <c r="J5541" s="2">
        <f>MONTH(H5541)</f>
        <v>1</v>
      </c>
      <c r="K5541" s="2">
        <f t="shared" si="130"/>
        <v>2024</v>
      </c>
      <c r="L5541" s="2">
        <f>H5541-G5541</f>
        <v>3</v>
      </c>
      <c r="M5541" s="2" t="str">
        <f t="shared" si="127"/>
        <v>delay delivery</v>
      </c>
      <c r="N5541" s="2" t="s">
        <v>25</v>
      </c>
      <c r="O5541" s="2" t="s">
        <v>20</v>
      </c>
      <c r="P5541" s="2">
        <v>757.65</v>
      </c>
      <c r="Q5541" s="2" t="s">
        <v>32</v>
      </c>
      <c r="R5541" s="4" t="s">
        <v>15382</v>
      </c>
    </row>
    <row r="5542" spans="1:18" ht="14.25" customHeight="1" x14ac:dyDescent="0.3">
      <c r="A5542" s="2" t="s">
        <v>5577</v>
      </c>
      <c r="B5542" s="2" t="s">
        <v>29</v>
      </c>
      <c r="C5542" s="2" t="s">
        <v>24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tr">
        <f t="shared" si="126"/>
        <v>May</v>
      </c>
      <c r="J5542" s="2">
        <f>MONTH(H5542)</f>
        <v>5</v>
      </c>
      <c r="K5542" s="2">
        <f t="shared" si="130"/>
        <v>2024</v>
      </c>
      <c r="L5542" s="2">
        <f>H5542-G5542</f>
        <v>6</v>
      </c>
      <c r="M5542" s="2" t="str">
        <f t="shared" si="127"/>
        <v>on time delivery</v>
      </c>
      <c r="N5542" s="2" t="s">
        <v>19</v>
      </c>
      <c r="O5542" s="2" t="s">
        <v>26</v>
      </c>
      <c r="P5542" s="2">
        <v>59.84</v>
      </c>
      <c r="Q5542" s="2" t="s">
        <v>43</v>
      </c>
      <c r="R5542" s="4" t="s">
        <v>15382</v>
      </c>
    </row>
    <row r="5543" spans="1:18" ht="14.25" customHeight="1" x14ac:dyDescent="0.3">
      <c r="A5543" s="2" t="s">
        <v>5578</v>
      </c>
      <c r="B5543" s="2" t="s">
        <v>45</v>
      </c>
      <c r="C5543" s="2" t="s">
        <v>18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tr">
        <f t="shared" si="126"/>
        <v>June</v>
      </c>
      <c r="J5543" s="2">
        <f>MONTH(H5543)</f>
        <v>6</v>
      </c>
      <c r="K5543" s="2">
        <f t="shared" si="130"/>
        <v>2023</v>
      </c>
      <c r="L5543" s="2">
        <f>H5543-G5543</f>
        <v>2</v>
      </c>
      <c r="M5543" s="2" t="str">
        <f t="shared" si="127"/>
        <v>early delivery</v>
      </c>
      <c r="N5543" s="2" t="s">
        <v>35</v>
      </c>
      <c r="O5543" s="2" t="s">
        <v>26</v>
      </c>
      <c r="P5543" s="2">
        <v>300.56</v>
      </c>
      <c r="Q5543" s="2" t="s">
        <v>32</v>
      </c>
      <c r="R5543" s="4" t="s">
        <v>15382</v>
      </c>
    </row>
    <row r="5544" spans="1:18" ht="14.25" customHeight="1" x14ac:dyDescent="0.3">
      <c r="A5544" s="2" t="s">
        <v>5579</v>
      </c>
      <c r="B5544" s="2" t="s">
        <v>45</v>
      </c>
      <c r="C5544" s="2" t="s">
        <v>37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tr">
        <f t="shared" si="126"/>
        <v>May</v>
      </c>
      <c r="J5544" s="2">
        <f>MONTH(H5544)</f>
        <v>5</v>
      </c>
      <c r="K5544" s="2">
        <f t="shared" si="130"/>
        <v>2024</v>
      </c>
      <c r="L5544" s="2">
        <f>H5544-G5544</f>
        <v>4</v>
      </c>
      <c r="M5544" s="2" t="str">
        <f t="shared" si="127"/>
        <v>delay delivery</v>
      </c>
      <c r="N5544" s="2" t="s">
        <v>19</v>
      </c>
      <c r="O5544" s="2" t="s">
        <v>31</v>
      </c>
      <c r="P5544" s="2">
        <v>1450.06</v>
      </c>
      <c r="Q5544" s="2" t="s">
        <v>32</v>
      </c>
      <c r="R5544" s="4" t="s">
        <v>15382</v>
      </c>
    </row>
    <row r="5545" spans="1:18" ht="14.25" customHeight="1" x14ac:dyDescent="0.3">
      <c r="A5545" s="2" t="s">
        <v>5580</v>
      </c>
      <c r="B5545" s="2" t="s">
        <v>45</v>
      </c>
      <c r="C5545" s="2" t="s">
        <v>40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tr">
        <f t="shared" si="126"/>
        <v>November</v>
      </c>
      <c r="J5545" s="2">
        <f>MONTH(H5545)</f>
        <v>11</v>
      </c>
      <c r="K5545" s="2">
        <f t="shared" si="130"/>
        <v>2024</v>
      </c>
      <c r="L5545" s="2">
        <f>H5545-G5545</f>
        <v>1</v>
      </c>
      <c r="M5545" s="2" t="str">
        <f t="shared" si="127"/>
        <v>early delivery</v>
      </c>
      <c r="N5545" s="2" t="s">
        <v>35</v>
      </c>
      <c r="O5545" s="2" t="s">
        <v>20</v>
      </c>
      <c r="P5545" s="2">
        <v>228.16</v>
      </c>
      <c r="Q5545" s="2" t="s">
        <v>38</v>
      </c>
      <c r="R5545" s="4" t="s">
        <v>15382</v>
      </c>
    </row>
    <row r="5546" spans="1:18" ht="14.25" customHeight="1" x14ac:dyDescent="0.3">
      <c r="A5546" s="2" t="s">
        <v>5581</v>
      </c>
      <c r="B5546" s="2" t="s">
        <v>45</v>
      </c>
      <c r="C5546" s="2" t="s">
        <v>24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tr">
        <f t="shared" si="126"/>
        <v>September</v>
      </c>
      <c r="J5546" s="2">
        <f>MONTH(H5546)</f>
        <v>9</v>
      </c>
      <c r="K5546" s="2">
        <f t="shared" si="130"/>
        <v>2023</v>
      </c>
      <c r="L5546" s="2">
        <f>H5546-G5546</f>
        <v>1</v>
      </c>
      <c r="M5546" s="2" t="str">
        <f t="shared" si="127"/>
        <v>early delivery</v>
      </c>
      <c r="N5546" s="2" t="s">
        <v>35</v>
      </c>
      <c r="O5546" s="2" t="s">
        <v>20</v>
      </c>
      <c r="P5546" s="2">
        <v>434.92</v>
      </c>
      <c r="Q5546" s="2" t="s">
        <v>38</v>
      </c>
      <c r="R5546" s="4" t="s">
        <v>15382</v>
      </c>
    </row>
    <row r="5547" spans="1:18" ht="14.25" customHeight="1" x14ac:dyDescent="0.3">
      <c r="A5547" s="2" t="s">
        <v>5582</v>
      </c>
      <c r="B5547" s="2" t="s">
        <v>45</v>
      </c>
      <c r="C5547" s="2" t="s">
        <v>24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tr">
        <f t="shared" si="126"/>
        <v>February</v>
      </c>
      <c r="J5547" s="2">
        <f>MONTH(H5547)</f>
        <v>2</v>
      </c>
      <c r="K5547" s="2">
        <f t="shared" si="130"/>
        <v>2023</v>
      </c>
      <c r="L5547" s="2">
        <f>H5547-G5547</f>
        <v>5</v>
      </c>
      <c r="M5547" s="2" t="str">
        <f t="shared" si="127"/>
        <v>delay delivery</v>
      </c>
      <c r="N5547" s="2" t="s">
        <v>25</v>
      </c>
      <c r="O5547" s="2" t="s">
        <v>20</v>
      </c>
      <c r="P5547" s="2">
        <v>850.2</v>
      </c>
      <c r="Q5547" s="2" t="s">
        <v>21</v>
      </c>
      <c r="R5547" s="4" t="s">
        <v>15382</v>
      </c>
    </row>
    <row r="5548" spans="1:18" ht="14.25" customHeight="1" x14ac:dyDescent="0.3">
      <c r="A5548" s="2" t="s">
        <v>5583</v>
      </c>
      <c r="B5548" s="2" t="s">
        <v>45</v>
      </c>
      <c r="C5548" s="2" t="s">
        <v>30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tr">
        <f t="shared" si="126"/>
        <v>April</v>
      </c>
      <c r="J5548" s="2">
        <f>MONTH(H5548)</f>
        <v>4</v>
      </c>
      <c r="K5548" s="2">
        <f t="shared" si="130"/>
        <v>2023</v>
      </c>
      <c r="L5548" s="2">
        <f>H5548-G5548</f>
        <v>7</v>
      </c>
      <c r="M5548" s="2" t="str">
        <f t="shared" si="127"/>
        <v>on time delivery</v>
      </c>
      <c r="N5548" s="2" t="s">
        <v>25</v>
      </c>
      <c r="O5548" s="2" t="s">
        <v>31</v>
      </c>
      <c r="P5548" s="2">
        <v>117.76</v>
      </c>
      <c r="Q5548" s="2" t="s">
        <v>21</v>
      </c>
      <c r="R5548" s="4" t="s">
        <v>15382</v>
      </c>
    </row>
    <row r="5549" spans="1:18" ht="14.25" customHeight="1" x14ac:dyDescent="0.3">
      <c r="A5549" s="2" t="s">
        <v>5584</v>
      </c>
      <c r="B5549" s="2" t="s">
        <v>45</v>
      </c>
      <c r="C5549" s="2" t="s">
        <v>24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tr">
        <f t="shared" si="126"/>
        <v>January</v>
      </c>
      <c r="J5549" s="2">
        <f>MONTH(H5549)</f>
        <v>1</v>
      </c>
      <c r="K5549" s="2">
        <f t="shared" si="130"/>
        <v>2023</v>
      </c>
      <c r="L5549" s="2">
        <f>H5549-G5549</f>
        <v>1</v>
      </c>
      <c r="M5549" s="2" t="str">
        <f t="shared" si="127"/>
        <v>early delivery</v>
      </c>
      <c r="N5549" s="2" t="s">
        <v>25</v>
      </c>
      <c r="O5549" s="2" t="s">
        <v>20</v>
      </c>
      <c r="P5549" s="2">
        <v>1425.24</v>
      </c>
      <c r="Q5549" s="2" t="s">
        <v>32</v>
      </c>
      <c r="R5549" s="4" t="s">
        <v>15382</v>
      </c>
    </row>
    <row r="5550" spans="1:18" ht="14.25" customHeight="1" x14ac:dyDescent="0.3">
      <c r="A5550" s="2" t="s">
        <v>5585</v>
      </c>
      <c r="B5550" s="2" t="s">
        <v>45</v>
      </c>
      <c r="C5550" s="2" t="s">
        <v>24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tr">
        <f t="shared" si="126"/>
        <v>March</v>
      </c>
      <c r="J5550" s="2">
        <f>MONTH(H5550)</f>
        <v>3</v>
      </c>
      <c r="K5550" s="2">
        <f t="shared" si="130"/>
        <v>2024</v>
      </c>
      <c r="L5550" s="2">
        <f>H5550-G5550</f>
        <v>2</v>
      </c>
      <c r="M5550" s="2" t="str">
        <f t="shared" si="127"/>
        <v>early delivery</v>
      </c>
      <c r="N5550" s="2" t="s">
        <v>19</v>
      </c>
      <c r="O5550" s="2" t="s">
        <v>26</v>
      </c>
      <c r="P5550" s="2">
        <v>334.48</v>
      </c>
      <c r="Q5550" s="2" t="s">
        <v>21</v>
      </c>
      <c r="R5550" s="4" t="s">
        <v>15382</v>
      </c>
    </row>
    <row r="5551" spans="1:18" ht="14.25" customHeight="1" x14ac:dyDescent="0.3">
      <c r="A5551" s="2" t="s">
        <v>5586</v>
      </c>
      <c r="B5551" s="2" t="s">
        <v>45</v>
      </c>
      <c r="C5551" s="2" t="s">
        <v>40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tr">
        <f t="shared" si="126"/>
        <v>January</v>
      </c>
      <c r="J5551" s="2">
        <f>MONTH(H5551)</f>
        <v>1</v>
      </c>
      <c r="K5551" s="2">
        <f t="shared" si="130"/>
        <v>2024</v>
      </c>
      <c r="L5551" s="2">
        <f>H5551-G5551</f>
        <v>1</v>
      </c>
      <c r="M5551" s="2" t="str">
        <f t="shared" si="127"/>
        <v>early delivery</v>
      </c>
      <c r="N5551" s="2" t="s">
        <v>35</v>
      </c>
      <c r="O5551" s="2" t="s">
        <v>26</v>
      </c>
      <c r="P5551" s="2">
        <v>411.31</v>
      </c>
      <c r="Q5551" s="2" t="s">
        <v>21</v>
      </c>
      <c r="R5551" s="4" t="s">
        <v>15382</v>
      </c>
    </row>
    <row r="5552" spans="1:18" ht="14.25" customHeight="1" x14ac:dyDescent="0.3">
      <c r="A5552" s="2" t="s">
        <v>5587</v>
      </c>
      <c r="B5552" s="2" t="s">
        <v>29</v>
      </c>
      <c r="C5552" s="2" t="s">
        <v>40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tr">
        <f t="shared" si="126"/>
        <v>April</v>
      </c>
      <c r="J5552" s="2">
        <f>MONTH(H5552)</f>
        <v>4</v>
      </c>
      <c r="K5552" s="2">
        <f t="shared" si="130"/>
        <v>2024</v>
      </c>
      <c r="L5552" s="2">
        <f>H5552-G5552</f>
        <v>5</v>
      </c>
      <c r="M5552" s="2" t="str">
        <f t="shared" si="127"/>
        <v>delay delivery</v>
      </c>
      <c r="N5552" s="2" t="s">
        <v>19</v>
      </c>
      <c r="O5552" s="2" t="s">
        <v>26</v>
      </c>
      <c r="P5552" s="2">
        <v>205.33</v>
      </c>
      <c r="Q5552" s="2" t="s">
        <v>27</v>
      </c>
      <c r="R5552" s="4" t="s">
        <v>15382</v>
      </c>
    </row>
    <row r="5553" spans="1:18" ht="14.25" customHeight="1" x14ac:dyDescent="0.3">
      <c r="A5553" s="2" t="s">
        <v>5588</v>
      </c>
      <c r="B5553" s="2" t="s">
        <v>17</v>
      </c>
      <c r="C5553" s="2" t="s">
        <v>37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tr">
        <f t="shared" si="126"/>
        <v>September</v>
      </c>
      <c r="J5553" s="2">
        <f>MONTH(H5553)</f>
        <v>9</v>
      </c>
      <c r="K5553" s="2">
        <f t="shared" si="130"/>
        <v>2024</v>
      </c>
      <c r="L5553" s="2">
        <f>H5553-G5553</f>
        <v>6</v>
      </c>
      <c r="M5553" s="2" t="str">
        <f t="shared" si="127"/>
        <v>on time delivery</v>
      </c>
      <c r="N5553" s="2" t="s">
        <v>25</v>
      </c>
      <c r="O5553" s="2" t="s">
        <v>20</v>
      </c>
      <c r="P5553" s="2">
        <v>92.74</v>
      </c>
      <c r="Q5553" s="2" t="s">
        <v>52</v>
      </c>
      <c r="R5553" s="4" t="s">
        <v>15382</v>
      </c>
    </row>
    <row r="5554" spans="1:18" ht="14.25" customHeight="1" x14ac:dyDescent="0.3">
      <c r="A5554" s="2" t="s">
        <v>5589</v>
      </c>
      <c r="B5554" s="2" t="s">
        <v>45</v>
      </c>
      <c r="C5554" s="2" t="s">
        <v>18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tr">
        <f t="shared" si="126"/>
        <v>November</v>
      </c>
      <c r="J5554" s="2">
        <f>MONTH(H5554)</f>
        <v>11</v>
      </c>
      <c r="K5554" s="2">
        <f t="shared" si="130"/>
        <v>2024</v>
      </c>
      <c r="L5554" s="2">
        <f>H5554-G5554</f>
        <v>7</v>
      </c>
      <c r="M5554" s="2" t="str">
        <f t="shared" si="127"/>
        <v>on time delivery</v>
      </c>
      <c r="N5554" s="2" t="s">
        <v>35</v>
      </c>
      <c r="O5554" s="2" t="s">
        <v>20</v>
      </c>
      <c r="P5554" s="2">
        <v>48.17</v>
      </c>
      <c r="Q5554" s="2" t="s">
        <v>27</v>
      </c>
      <c r="R5554" s="4" t="s">
        <v>15382</v>
      </c>
    </row>
    <row r="5555" spans="1:18" ht="14.25" customHeight="1" x14ac:dyDescent="0.3">
      <c r="A5555" s="2" t="s">
        <v>5590</v>
      </c>
      <c r="B5555" s="2" t="s">
        <v>17</v>
      </c>
      <c r="C5555" s="2" t="s">
        <v>40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tr">
        <f t="shared" si="126"/>
        <v>June</v>
      </c>
      <c r="J5555" s="2">
        <f>MONTH(H5555)</f>
        <v>6</v>
      </c>
      <c r="K5555" s="2">
        <f t="shared" si="130"/>
        <v>2023</v>
      </c>
      <c r="L5555" s="2">
        <f>H5555-G5555</f>
        <v>7</v>
      </c>
      <c r="M5555" s="2" t="str">
        <f t="shared" si="127"/>
        <v>on time delivery</v>
      </c>
      <c r="N5555" s="2" t="s">
        <v>19</v>
      </c>
      <c r="O5555" s="2" t="s">
        <v>20</v>
      </c>
      <c r="P5555" s="2">
        <v>505.72</v>
      </c>
      <c r="Q5555" s="2" t="s">
        <v>43</v>
      </c>
      <c r="R5555" s="4" t="s">
        <v>15382</v>
      </c>
    </row>
    <row r="5556" spans="1:18" ht="14.25" customHeight="1" x14ac:dyDescent="0.3">
      <c r="A5556" s="2" t="s">
        <v>5591</v>
      </c>
      <c r="B5556" s="2" t="s">
        <v>45</v>
      </c>
      <c r="C5556" s="2" t="s">
        <v>37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tr">
        <f t="shared" si="126"/>
        <v>May</v>
      </c>
      <c r="J5556" s="2">
        <f>MONTH(H5556)</f>
        <v>5</v>
      </c>
      <c r="K5556" s="2">
        <f t="shared" si="130"/>
        <v>2024</v>
      </c>
      <c r="L5556" s="2">
        <f>H5556-G5556</f>
        <v>5</v>
      </c>
      <c r="M5556" s="2" t="str">
        <f t="shared" si="127"/>
        <v>delay delivery</v>
      </c>
      <c r="N5556" s="2" t="s">
        <v>19</v>
      </c>
      <c r="O5556" s="2" t="s">
        <v>31</v>
      </c>
      <c r="P5556" s="2">
        <v>719.48</v>
      </c>
      <c r="Q5556" s="2" t="s">
        <v>43</v>
      </c>
      <c r="R5556" s="4" t="s">
        <v>15382</v>
      </c>
    </row>
    <row r="5557" spans="1:18" ht="14.25" customHeight="1" x14ac:dyDescent="0.3">
      <c r="A5557" s="2" t="s">
        <v>5592</v>
      </c>
      <c r="B5557" s="2" t="s">
        <v>45</v>
      </c>
      <c r="C5557" s="2" t="s">
        <v>24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tr">
        <f t="shared" si="126"/>
        <v>February</v>
      </c>
      <c r="J5557" s="2">
        <f>MONTH(H5557)</f>
        <v>2</v>
      </c>
      <c r="K5557" s="2">
        <f t="shared" si="130"/>
        <v>2024</v>
      </c>
      <c r="L5557" s="2">
        <f>H5557-G5557</f>
        <v>1</v>
      </c>
      <c r="M5557" s="2" t="str">
        <f t="shared" si="127"/>
        <v>early delivery</v>
      </c>
      <c r="N5557" s="2" t="s">
        <v>19</v>
      </c>
      <c r="O5557" s="2" t="s">
        <v>31</v>
      </c>
      <c r="P5557" s="2">
        <v>289.47000000000003</v>
      </c>
      <c r="Q5557" s="2" t="s">
        <v>52</v>
      </c>
      <c r="R5557" s="4" t="s">
        <v>15382</v>
      </c>
    </row>
    <row r="5558" spans="1:18" ht="14.25" customHeight="1" x14ac:dyDescent="0.3">
      <c r="A5558" s="2" t="s">
        <v>5593</v>
      </c>
      <c r="B5558" s="2" t="s">
        <v>29</v>
      </c>
      <c r="C5558" s="2" t="s">
        <v>37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tr">
        <f t="shared" si="126"/>
        <v>April</v>
      </c>
      <c r="J5558" s="2">
        <f>MONTH(H5558)</f>
        <v>4</v>
      </c>
      <c r="K5558" s="2">
        <f t="shared" si="130"/>
        <v>2024</v>
      </c>
      <c r="L5558" s="2">
        <f>H5558-G5558</f>
        <v>6</v>
      </c>
      <c r="M5558" s="2" t="str">
        <f t="shared" si="127"/>
        <v>on time delivery</v>
      </c>
      <c r="N5558" s="2" t="s">
        <v>25</v>
      </c>
      <c r="O5558" s="2" t="s">
        <v>26</v>
      </c>
      <c r="P5558" s="2">
        <v>314.69</v>
      </c>
      <c r="Q5558" s="2" t="s">
        <v>52</v>
      </c>
      <c r="R5558" s="4" t="s">
        <v>15382</v>
      </c>
    </row>
    <row r="5559" spans="1:18" ht="14.25" customHeight="1" x14ac:dyDescent="0.3">
      <c r="A5559" s="2" t="s">
        <v>5594</v>
      </c>
      <c r="B5559" s="2" t="s">
        <v>23</v>
      </c>
      <c r="C5559" s="2" t="s">
        <v>37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tr">
        <f t="shared" si="126"/>
        <v>April</v>
      </c>
      <c r="J5559" s="2">
        <f>MONTH(H5559)</f>
        <v>4</v>
      </c>
      <c r="K5559" s="2">
        <f t="shared" si="130"/>
        <v>2023</v>
      </c>
      <c r="L5559" s="2">
        <f>H5559-G5559</f>
        <v>7</v>
      </c>
      <c r="M5559" s="2" t="str">
        <f t="shared" si="127"/>
        <v>on time delivery</v>
      </c>
      <c r="N5559" s="2" t="s">
        <v>25</v>
      </c>
      <c r="O5559" s="2" t="s">
        <v>26</v>
      </c>
      <c r="P5559" s="2">
        <v>868.8</v>
      </c>
      <c r="Q5559" s="2" t="s">
        <v>21</v>
      </c>
      <c r="R5559" s="4" t="s">
        <v>15382</v>
      </c>
    </row>
    <row r="5560" spans="1:18" ht="14.25" customHeight="1" x14ac:dyDescent="0.3">
      <c r="A5560" s="2" t="s">
        <v>5595</v>
      </c>
      <c r="B5560" s="2" t="s">
        <v>23</v>
      </c>
      <c r="C5560" s="2" t="s">
        <v>37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tr">
        <f t="shared" si="126"/>
        <v>March</v>
      </c>
      <c r="J5560" s="2">
        <f>MONTH(H5560)</f>
        <v>3</v>
      </c>
      <c r="K5560" s="2">
        <f t="shared" si="130"/>
        <v>2024</v>
      </c>
      <c r="L5560" s="2">
        <f>H5560-G5560</f>
        <v>4</v>
      </c>
      <c r="M5560" s="2" t="str">
        <f t="shared" si="127"/>
        <v>delay delivery</v>
      </c>
      <c r="N5560" s="2" t="s">
        <v>35</v>
      </c>
      <c r="O5560" s="2" t="s">
        <v>20</v>
      </c>
      <c r="P5560" s="2">
        <v>325.64</v>
      </c>
      <c r="Q5560" s="2" t="s">
        <v>32</v>
      </c>
      <c r="R5560" s="4" t="s">
        <v>15382</v>
      </c>
    </row>
    <row r="5561" spans="1:18" ht="14.25" customHeight="1" x14ac:dyDescent="0.3">
      <c r="A5561" s="2" t="s">
        <v>5596</v>
      </c>
      <c r="B5561" s="2" t="s">
        <v>29</v>
      </c>
      <c r="C5561" s="2" t="s">
        <v>37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tr">
        <f t="shared" si="126"/>
        <v>September</v>
      </c>
      <c r="J5561" s="2">
        <f>MONTH(H5561)</f>
        <v>9</v>
      </c>
      <c r="K5561" s="2">
        <f t="shared" si="130"/>
        <v>2024</v>
      </c>
      <c r="L5561" s="2">
        <f>H5561-G5561</f>
        <v>1</v>
      </c>
      <c r="M5561" s="2" t="str">
        <f t="shared" si="127"/>
        <v>early delivery</v>
      </c>
      <c r="N5561" s="2" t="s">
        <v>35</v>
      </c>
      <c r="O5561" s="2" t="s">
        <v>20</v>
      </c>
      <c r="P5561" s="2">
        <v>102.08</v>
      </c>
      <c r="Q5561" s="2" t="s">
        <v>27</v>
      </c>
      <c r="R5561" s="4" t="s">
        <v>15382</v>
      </c>
    </row>
    <row r="5562" spans="1:18" ht="14.25" customHeight="1" x14ac:dyDescent="0.3">
      <c r="A5562" s="2" t="s">
        <v>5597</v>
      </c>
      <c r="B5562" s="2" t="s">
        <v>17</v>
      </c>
      <c r="C5562" s="2" t="s">
        <v>40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tr">
        <f t="shared" si="126"/>
        <v>March</v>
      </c>
      <c r="J5562" s="2">
        <f>MONTH(H5562)</f>
        <v>3</v>
      </c>
      <c r="K5562" s="2">
        <f t="shared" si="130"/>
        <v>2024</v>
      </c>
      <c r="L5562" s="2">
        <f>H5562-G5562</f>
        <v>5</v>
      </c>
      <c r="M5562" s="2" t="str">
        <f t="shared" si="127"/>
        <v>delay delivery</v>
      </c>
      <c r="N5562" s="2" t="s">
        <v>35</v>
      </c>
      <c r="O5562" s="2" t="s">
        <v>20</v>
      </c>
      <c r="P5562" s="2">
        <v>372.06</v>
      </c>
      <c r="Q5562" s="2" t="s">
        <v>52</v>
      </c>
      <c r="R5562" s="4" t="s">
        <v>15382</v>
      </c>
    </row>
    <row r="5563" spans="1:18" ht="14.25" customHeight="1" x14ac:dyDescent="0.3">
      <c r="A5563" s="2" t="s">
        <v>5598</v>
      </c>
      <c r="B5563" s="2" t="s">
        <v>23</v>
      </c>
      <c r="C5563" s="2" t="s">
        <v>18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tr">
        <f t="shared" si="126"/>
        <v>January</v>
      </c>
      <c r="J5563" s="2">
        <f>MONTH(H5563)</f>
        <v>1</v>
      </c>
      <c r="K5563" s="2">
        <f t="shared" si="130"/>
        <v>2025</v>
      </c>
      <c r="L5563" s="2">
        <f>H5563-G5563</f>
        <v>4</v>
      </c>
      <c r="M5563" s="2" t="str">
        <f t="shared" si="127"/>
        <v>delay delivery</v>
      </c>
      <c r="N5563" s="2" t="s">
        <v>19</v>
      </c>
      <c r="O5563" s="2" t="s">
        <v>31</v>
      </c>
      <c r="P5563" s="2">
        <v>57.41</v>
      </c>
      <c r="Q5563" s="2" t="s">
        <v>21</v>
      </c>
      <c r="R5563" s="4" t="s">
        <v>15382</v>
      </c>
    </row>
    <row r="5564" spans="1:18" ht="14.25" customHeight="1" x14ac:dyDescent="0.3">
      <c r="A5564" s="2" t="s">
        <v>5599</v>
      </c>
      <c r="B5564" s="2" t="s">
        <v>29</v>
      </c>
      <c r="C5564" s="2" t="s">
        <v>37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tr">
        <f t="shared" si="126"/>
        <v>May</v>
      </c>
      <c r="J5564" s="2">
        <f>MONTH(H5564)</f>
        <v>5</v>
      </c>
      <c r="K5564" s="2">
        <f t="shared" si="130"/>
        <v>2023</v>
      </c>
      <c r="L5564" s="2">
        <f>H5564-G5564</f>
        <v>5</v>
      </c>
      <c r="M5564" s="2" t="str">
        <f t="shared" si="127"/>
        <v>delay delivery</v>
      </c>
      <c r="N5564" s="2" t="s">
        <v>35</v>
      </c>
      <c r="O5564" s="2" t="s">
        <v>26</v>
      </c>
      <c r="P5564" s="2">
        <v>42.58</v>
      </c>
      <c r="Q5564" s="2" t="s">
        <v>38</v>
      </c>
      <c r="R5564" s="4" t="s">
        <v>15382</v>
      </c>
    </row>
    <row r="5565" spans="1:18" ht="14.25" customHeight="1" x14ac:dyDescent="0.3">
      <c r="A5565" s="2" t="s">
        <v>5600</v>
      </c>
      <c r="B5565" s="2" t="s">
        <v>29</v>
      </c>
      <c r="C5565" s="2" t="s">
        <v>30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tr">
        <f t="shared" si="126"/>
        <v>December</v>
      </c>
      <c r="J5565" s="2">
        <f>MONTH(H5565)</f>
        <v>12</v>
      </c>
      <c r="K5565" s="2">
        <f t="shared" si="130"/>
        <v>2023</v>
      </c>
      <c r="L5565" s="2">
        <f>H5565-G5565</f>
        <v>6</v>
      </c>
      <c r="M5565" s="2" t="str">
        <f t="shared" si="127"/>
        <v>on time delivery</v>
      </c>
      <c r="N5565" s="2" t="s">
        <v>25</v>
      </c>
      <c r="O5565" s="2" t="s">
        <v>26</v>
      </c>
      <c r="P5565" s="2">
        <v>212.38</v>
      </c>
      <c r="Q5565" s="2" t="s">
        <v>43</v>
      </c>
      <c r="R5565" s="4" t="s">
        <v>15382</v>
      </c>
    </row>
    <row r="5566" spans="1:18" ht="14.25" customHeight="1" x14ac:dyDescent="0.3">
      <c r="A5566" s="2" t="s">
        <v>5601</v>
      </c>
      <c r="B5566" s="2" t="s">
        <v>23</v>
      </c>
      <c r="C5566" s="2" t="s">
        <v>24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tr">
        <f t="shared" si="126"/>
        <v>September</v>
      </c>
      <c r="J5566" s="2">
        <f>MONTH(H5566)</f>
        <v>9</v>
      </c>
      <c r="K5566" s="2">
        <f t="shared" si="130"/>
        <v>2024</v>
      </c>
      <c r="L5566" s="2">
        <f>H5566-G5566</f>
        <v>4</v>
      </c>
      <c r="M5566" s="2" t="str">
        <f t="shared" si="127"/>
        <v>delay delivery</v>
      </c>
      <c r="N5566" s="2" t="s">
        <v>25</v>
      </c>
      <c r="O5566" s="2" t="s">
        <v>31</v>
      </c>
      <c r="P5566" s="2">
        <v>486.58</v>
      </c>
      <c r="Q5566" s="2" t="s">
        <v>27</v>
      </c>
      <c r="R5566" s="4" t="s">
        <v>15382</v>
      </c>
    </row>
    <row r="5567" spans="1:18" ht="14.25" customHeight="1" x14ac:dyDescent="0.3">
      <c r="A5567" s="2" t="s">
        <v>5602</v>
      </c>
      <c r="B5567" s="2" t="s">
        <v>17</v>
      </c>
      <c r="C5567" s="2" t="s">
        <v>24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tr">
        <f t="shared" si="126"/>
        <v>September</v>
      </c>
      <c r="J5567" s="2">
        <f>MONTH(H5567)</f>
        <v>9</v>
      </c>
      <c r="K5567" s="2">
        <f t="shared" si="130"/>
        <v>2024</v>
      </c>
      <c r="L5567" s="2">
        <f>H5567-G5567</f>
        <v>1</v>
      </c>
      <c r="M5567" s="2" t="str">
        <f t="shared" si="127"/>
        <v>early delivery</v>
      </c>
      <c r="N5567" s="2" t="s">
        <v>25</v>
      </c>
      <c r="O5567" s="2" t="s">
        <v>20</v>
      </c>
      <c r="P5567" s="2">
        <v>48.58</v>
      </c>
      <c r="Q5567" s="2" t="s">
        <v>52</v>
      </c>
      <c r="R5567" s="4" t="s">
        <v>15382</v>
      </c>
    </row>
    <row r="5568" spans="1:18" ht="14.25" customHeight="1" x14ac:dyDescent="0.3">
      <c r="A5568" s="2" t="s">
        <v>5603</v>
      </c>
      <c r="B5568" s="2" t="s">
        <v>29</v>
      </c>
      <c r="C5568" s="2" t="s">
        <v>24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tr">
        <f t="shared" si="126"/>
        <v>June</v>
      </c>
      <c r="J5568" s="2">
        <f>MONTH(H5568)</f>
        <v>6</v>
      </c>
      <c r="K5568" s="2">
        <f t="shared" si="130"/>
        <v>2024</v>
      </c>
      <c r="L5568" s="2">
        <f>H5568-G5568</f>
        <v>6</v>
      </c>
      <c r="M5568" s="2" t="str">
        <f t="shared" si="127"/>
        <v>on time delivery</v>
      </c>
      <c r="N5568" s="2" t="s">
        <v>19</v>
      </c>
      <c r="O5568" s="2" t="s">
        <v>20</v>
      </c>
      <c r="P5568" s="2">
        <v>59.85</v>
      </c>
      <c r="Q5568" s="2" t="s">
        <v>52</v>
      </c>
      <c r="R5568" s="4" t="s">
        <v>15382</v>
      </c>
    </row>
    <row r="5569" spans="1:18" ht="14.25" customHeight="1" x14ac:dyDescent="0.3">
      <c r="A5569" s="2" t="s">
        <v>5604</v>
      </c>
      <c r="B5569" s="2" t="s">
        <v>45</v>
      </c>
      <c r="C5569" s="2" t="s">
        <v>24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tr">
        <f t="shared" si="126"/>
        <v>March</v>
      </c>
      <c r="J5569" s="2">
        <f>MONTH(H5569)</f>
        <v>3</v>
      </c>
      <c r="K5569" s="2">
        <f t="shared" si="130"/>
        <v>2024</v>
      </c>
      <c r="L5569" s="2">
        <f>H5569-G5569</f>
        <v>3</v>
      </c>
      <c r="M5569" s="2" t="str">
        <f t="shared" si="127"/>
        <v>delay delivery</v>
      </c>
      <c r="N5569" s="2" t="s">
        <v>19</v>
      </c>
      <c r="O5569" s="2" t="s">
        <v>20</v>
      </c>
      <c r="P5569" s="2">
        <v>46.54</v>
      </c>
      <c r="Q5569" s="2" t="s">
        <v>52</v>
      </c>
      <c r="R5569" s="4" t="s">
        <v>15382</v>
      </c>
    </row>
    <row r="5570" spans="1:18" ht="14.25" customHeight="1" x14ac:dyDescent="0.3">
      <c r="A5570" s="2" t="s">
        <v>5605</v>
      </c>
      <c r="B5570" s="2" t="s">
        <v>17</v>
      </c>
      <c r="C5570" s="2" t="s">
        <v>24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tr">
        <f t="shared" si="126"/>
        <v>April</v>
      </c>
      <c r="J5570" s="2">
        <f>MONTH(H5570)</f>
        <v>4</v>
      </c>
      <c r="K5570" s="2">
        <f t="shared" si="130"/>
        <v>2023</v>
      </c>
      <c r="L5570" s="2">
        <f>H5570-G5570</f>
        <v>2</v>
      </c>
      <c r="M5570" s="2" t="str">
        <f t="shared" si="127"/>
        <v>early delivery</v>
      </c>
      <c r="N5570" s="2" t="s">
        <v>19</v>
      </c>
      <c r="O5570" s="2" t="s">
        <v>26</v>
      </c>
      <c r="P5570" s="2">
        <v>268.08999999999997</v>
      </c>
      <c r="Q5570" s="2" t="s">
        <v>43</v>
      </c>
      <c r="R5570" s="4" t="s">
        <v>15382</v>
      </c>
    </row>
    <row r="5571" spans="1:18" ht="14.25" customHeight="1" x14ac:dyDescent="0.3">
      <c r="A5571" s="2" t="s">
        <v>5606</v>
      </c>
      <c r="B5571" s="2" t="s">
        <v>17</v>
      </c>
      <c r="C5571" s="2" t="s">
        <v>37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tr">
        <f t="shared" si="126"/>
        <v>March</v>
      </c>
      <c r="J5571" s="2">
        <f>MONTH(H5571)</f>
        <v>3</v>
      </c>
      <c r="K5571" s="2">
        <f t="shared" ref="K5571:K5634" si="131">YEAR(H5571)</f>
        <v>2023</v>
      </c>
      <c r="L5571" s="2">
        <f>H5571-G5571</f>
        <v>7</v>
      </c>
      <c r="M5571" s="2" t="str">
        <f t="shared" si="127"/>
        <v>on time delivery</v>
      </c>
      <c r="N5571" s="2" t="s">
        <v>25</v>
      </c>
      <c r="O5571" s="2" t="s">
        <v>26</v>
      </c>
      <c r="P5571" s="2">
        <v>291.70999999999998</v>
      </c>
      <c r="Q5571" s="2" t="s">
        <v>52</v>
      </c>
      <c r="R5571" s="4" t="s">
        <v>15382</v>
      </c>
    </row>
    <row r="5572" spans="1:18" ht="14.25" customHeight="1" x14ac:dyDescent="0.3">
      <c r="A5572" s="2" t="s">
        <v>5607</v>
      </c>
      <c r="B5572" s="2" t="s">
        <v>23</v>
      </c>
      <c r="C5572" s="2" t="s">
        <v>18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tr">
        <f t="shared" si="126"/>
        <v>May</v>
      </c>
      <c r="J5572" s="2">
        <f>MONTH(H5572)</f>
        <v>5</v>
      </c>
      <c r="K5572" s="2">
        <f t="shared" si="131"/>
        <v>2024</v>
      </c>
      <c r="L5572" s="2">
        <f>H5572-G5572</f>
        <v>4</v>
      </c>
      <c r="M5572" s="2" t="str">
        <f t="shared" si="127"/>
        <v>delay delivery</v>
      </c>
      <c r="N5572" s="2" t="s">
        <v>25</v>
      </c>
      <c r="O5572" s="2" t="s">
        <v>20</v>
      </c>
      <c r="P5572" s="2">
        <v>145.87</v>
      </c>
      <c r="Q5572" s="2" t="s">
        <v>21</v>
      </c>
      <c r="R5572" s="4" t="s">
        <v>15382</v>
      </c>
    </row>
    <row r="5573" spans="1:18" ht="14.25" customHeight="1" x14ac:dyDescent="0.3">
      <c r="A5573" s="2" t="s">
        <v>5608</v>
      </c>
      <c r="B5573" s="2" t="s">
        <v>23</v>
      </c>
      <c r="C5573" s="2" t="s">
        <v>30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tr">
        <f t="shared" si="126"/>
        <v>June</v>
      </c>
      <c r="J5573" s="2">
        <f>MONTH(H5573)</f>
        <v>6</v>
      </c>
      <c r="K5573" s="2">
        <f t="shared" si="131"/>
        <v>2023</v>
      </c>
      <c r="L5573" s="2">
        <f>H5573-G5573</f>
        <v>6</v>
      </c>
      <c r="M5573" s="2" t="str">
        <f t="shared" si="127"/>
        <v>on time delivery</v>
      </c>
      <c r="N5573" s="2" t="s">
        <v>25</v>
      </c>
      <c r="O5573" s="2" t="s">
        <v>31</v>
      </c>
      <c r="P5573" s="2">
        <v>171.99</v>
      </c>
      <c r="Q5573" s="2" t="s">
        <v>43</v>
      </c>
      <c r="R5573" s="4" t="s">
        <v>15382</v>
      </c>
    </row>
    <row r="5574" spans="1:18" ht="14.25" customHeight="1" x14ac:dyDescent="0.3">
      <c r="A5574" s="2" t="s">
        <v>5609</v>
      </c>
      <c r="B5574" s="2" t="s">
        <v>45</v>
      </c>
      <c r="C5574" s="2" t="s">
        <v>40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tr">
        <f t="shared" si="126"/>
        <v>September</v>
      </c>
      <c r="J5574" s="2">
        <f>MONTH(H5574)</f>
        <v>9</v>
      </c>
      <c r="K5574" s="2">
        <f t="shared" si="131"/>
        <v>2024</v>
      </c>
      <c r="L5574" s="2">
        <f>H5574-G5574</f>
        <v>5</v>
      </c>
      <c r="M5574" s="2" t="str">
        <f t="shared" si="127"/>
        <v>delay delivery</v>
      </c>
      <c r="N5574" s="2" t="s">
        <v>35</v>
      </c>
      <c r="O5574" s="2" t="s">
        <v>20</v>
      </c>
      <c r="P5574" s="2">
        <v>288.88</v>
      </c>
      <c r="Q5574" s="2" t="s">
        <v>43</v>
      </c>
      <c r="R5574" s="4" t="s">
        <v>15382</v>
      </c>
    </row>
    <row r="5575" spans="1:18" ht="14.25" customHeight="1" x14ac:dyDescent="0.3">
      <c r="A5575" s="2" t="s">
        <v>5610</v>
      </c>
      <c r="B5575" s="2" t="s">
        <v>29</v>
      </c>
      <c r="C5575" s="2" t="s">
        <v>30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tr">
        <f t="shared" si="126"/>
        <v>July</v>
      </c>
      <c r="J5575" s="2">
        <f>MONTH(H5575)</f>
        <v>7</v>
      </c>
      <c r="K5575" s="2">
        <f t="shared" si="131"/>
        <v>2023</v>
      </c>
      <c r="L5575" s="2">
        <f>H5575-G5575</f>
        <v>5</v>
      </c>
      <c r="M5575" s="2" t="str">
        <f t="shared" si="127"/>
        <v>delay delivery</v>
      </c>
      <c r="N5575" s="2" t="s">
        <v>35</v>
      </c>
      <c r="O5575" s="2" t="s">
        <v>31</v>
      </c>
      <c r="P5575" s="2">
        <v>134.36000000000001</v>
      </c>
      <c r="Q5575" s="2" t="s">
        <v>32</v>
      </c>
      <c r="R5575" s="4" t="s">
        <v>15382</v>
      </c>
    </row>
    <row r="5576" spans="1:18" ht="14.25" customHeight="1" x14ac:dyDescent="0.3">
      <c r="A5576" s="2" t="s">
        <v>5611</v>
      </c>
      <c r="B5576" s="2" t="s">
        <v>23</v>
      </c>
      <c r="C5576" s="2" t="s">
        <v>40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tr">
        <f t="shared" si="126"/>
        <v>November</v>
      </c>
      <c r="J5576" s="2">
        <f>MONTH(H5576)</f>
        <v>11</v>
      </c>
      <c r="K5576" s="2">
        <f t="shared" si="131"/>
        <v>2023</v>
      </c>
      <c r="L5576" s="2">
        <f>H5576-G5576</f>
        <v>3</v>
      </c>
      <c r="M5576" s="2" t="str">
        <f t="shared" si="127"/>
        <v>delay delivery</v>
      </c>
      <c r="N5576" s="2" t="s">
        <v>25</v>
      </c>
      <c r="O5576" s="2" t="s">
        <v>26</v>
      </c>
      <c r="P5576" s="2">
        <v>118.4</v>
      </c>
      <c r="Q5576" s="2" t="s">
        <v>52</v>
      </c>
      <c r="R5576" s="4" t="s">
        <v>15382</v>
      </c>
    </row>
    <row r="5577" spans="1:18" ht="14.25" customHeight="1" x14ac:dyDescent="0.3">
      <c r="A5577" s="2" t="s">
        <v>5612</v>
      </c>
      <c r="B5577" s="2" t="s">
        <v>23</v>
      </c>
      <c r="C5577" s="2" t="s">
        <v>40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tr">
        <f t="shared" si="126"/>
        <v>September</v>
      </c>
      <c r="J5577" s="2">
        <f>MONTH(H5577)</f>
        <v>9</v>
      </c>
      <c r="K5577" s="2">
        <f t="shared" si="131"/>
        <v>2023</v>
      </c>
      <c r="L5577" s="2">
        <f>H5577-G5577</f>
        <v>5</v>
      </c>
      <c r="M5577" s="2" t="str">
        <f t="shared" si="127"/>
        <v>delay delivery</v>
      </c>
      <c r="N5577" s="2" t="s">
        <v>19</v>
      </c>
      <c r="O5577" s="2" t="s">
        <v>26</v>
      </c>
      <c r="P5577" s="2">
        <v>129.28</v>
      </c>
      <c r="Q5577" s="2" t="s">
        <v>21</v>
      </c>
      <c r="R5577" s="4" t="s">
        <v>15382</v>
      </c>
    </row>
    <row r="5578" spans="1:18" ht="14.25" customHeight="1" x14ac:dyDescent="0.3">
      <c r="A5578" s="2" t="s">
        <v>5613</v>
      </c>
      <c r="B5578" s="2" t="s">
        <v>17</v>
      </c>
      <c r="C5578" s="2" t="s">
        <v>30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tr">
        <f t="shared" si="126"/>
        <v>April</v>
      </c>
      <c r="J5578" s="2">
        <f>MONTH(H5578)</f>
        <v>4</v>
      </c>
      <c r="K5578" s="2">
        <f t="shared" si="131"/>
        <v>2024</v>
      </c>
      <c r="L5578" s="2">
        <f>H5578-G5578</f>
        <v>5</v>
      </c>
      <c r="M5578" s="2" t="str">
        <f t="shared" si="127"/>
        <v>delay delivery</v>
      </c>
      <c r="N5578" s="2" t="s">
        <v>35</v>
      </c>
      <c r="O5578" s="2" t="s">
        <v>26</v>
      </c>
      <c r="P5578" s="2">
        <v>883.79</v>
      </c>
      <c r="Q5578" s="2" t="s">
        <v>27</v>
      </c>
      <c r="R5578" s="4" t="s">
        <v>15382</v>
      </c>
    </row>
    <row r="5579" spans="1:18" ht="14.25" customHeight="1" x14ac:dyDescent="0.3">
      <c r="A5579" s="2" t="s">
        <v>5614</v>
      </c>
      <c r="B5579" s="2" t="s">
        <v>23</v>
      </c>
      <c r="C5579" s="2" t="s">
        <v>37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tr">
        <f t="shared" si="126"/>
        <v>April</v>
      </c>
      <c r="J5579" s="2">
        <f>MONTH(H5579)</f>
        <v>4</v>
      </c>
      <c r="K5579" s="2">
        <f t="shared" si="131"/>
        <v>2023</v>
      </c>
      <c r="L5579" s="2">
        <f>H5579-G5579</f>
        <v>5</v>
      </c>
      <c r="M5579" s="2" t="str">
        <f t="shared" si="127"/>
        <v>delay delivery</v>
      </c>
      <c r="N5579" s="2" t="s">
        <v>35</v>
      </c>
      <c r="O5579" s="2" t="s">
        <v>26</v>
      </c>
      <c r="P5579" s="2">
        <v>352.75</v>
      </c>
      <c r="Q5579" s="2" t="s">
        <v>52</v>
      </c>
      <c r="R5579" s="4" t="s">
        <v>15382</v>
      </c>
    </row>
    <row r="5580" spans="1:18" ht="14.25" customHeight="1" x14ac:dyDescent="0.3">
      <c r="A5580" s="2" t="s">
        <v>5615</v>
      </c>
      <c r="B5580" s="2" t="s">
        <v>23</v>
      </c>
      <c r="C5580" s="2" t="s">
        <v>24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tr">
        <f t="shared" si="126"/>
        <v>January</v>
      </c>
      <c r="J5580" s="2">
        <f>MONTH(H5580)</f>
        <v>1</v>
      </c>
      <c r="K5580" s="2">
        <f t="shared" si="131"/>
        <v>2024</v>
      </c>
      <c r="L5580" s="2">
        <f>H5580-G5580</f>
        <v>7</v>
      </c>
      <c r="M5580" s="2" t="str">
        <f t="shared" si="127"/>
        <v>on time delivery</v>
      </c>
      <c r="N5580" s="2" t="s">
        <v>25</v>
      </c>
      <c r="O5580" s="2" t="s">
        <v>20</v>
      </c>
      <c r="P5580" s="2">
        <v>141.16999999999999</v>
      </c>
      <c r="Q5580" s="2" t="s">
        <v>21</v>
      </c>
      <c r="R5580" s="4" t="s">
        <v>15382</v>
      </c>
    </row>
    <row r="5581" spans="1:18" ht="14.25" customHeight="1" x14ac:dyDescent="0.3">
      <c r="A5581" s="2" t="s">
        <v>5616</v>
      </c>
      <c r="B5581" s="2" t="s">
        <v>23</v>
      </c>
      <c r="C5581" s="2" t="s">
        <v>37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tr">
        <f t="shared" si="126"/>
        <v>June</v>
      </c>
      <c r="J5581" s="2">
        <f>MONTH(H5581)</f>
        <v>6</v>
      </c>
      <c r="K5581" s="2">
        <f t="shared" si="131"/>
        <v>2023</v>
      </c>
      <c r="L5581" s="2">
        <f>H5581-G5581</f>
        <v>4</v>
      </c>
      <c r="M5581" s="2" t="str">
        <f t="shared" si="127"/>
        <v>delay delivery</v>
      </c>
      <c r="N5581" s="2" t="s">
        <v>19</v>
      </c>
      <c r="O5581" s="2" t="s">
        <v>26</v>
      </c>
      <c r="P5581" s="2">
        <v>21.23</v>
      </c>
      <c r="Q5581" s="2" t="s">
        <v>38</v>
      </c>
      <c r="R5581" s="4" t="s">
        <v>15382</v>
      </c>
    </row>
    <row r="5582" spans="1:18" ht="14.25" customHeight="1" x14ac:dyDescent="0.3">
      <c r="A5582" s="2" t="s">
        <v>5617</v>
      </c>
      <c r="B5582" s="2" t="s">
        <v>23</v>
      </c>
      <c r="C5582" s="2" t="s">
        <v>24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tr">
        <f t="shared" si="126"/>
        <v>July</v>
      </c>
      <c r="J5582" s="2">
        <f>MONTH(H5582)</f>
        <v>7</v>
      </c>
      <c r="K5582" s="2">
        <f t="shared" si="131"/>
        <v>2024</v>
      </c>
      <c r="L5582" s="2">
        <f>H5582-G5582</f>
        <v>4</v>
      </c>
      <c r="M5582" s="2" t="str">
        <f t="shared" si="127"/>
        <v>delay delivery</v>
      </c>
      <c r="N5582" s="2" t="s">
        <v>25</v>
      </c>
      <c r="O5582" s="2" t="s">
        <v>31</v>
      </c>
      <c r="P5582" s="2">
        <v>1091.33</v>
      </c>
      <c r="Q5582" s="2" t="s">
        <v>52</v>
      </c>
      <c r="R5582" s="4" t="s">
        <v>15382</v>
      </c>
    </row>
    <row r="5583" spans="1:18" ht="14.25" customHeight="1" x14ac:dyDescent="0.3">
      <c r="A5583" s="2" t="s">
        <v>5618</v>
      </c>
      <c r="B5583" s="2" t="s">
        <v>17</v>
      </c>
      <c r="C5583" s="2" t="s">
        <v>18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tr">
        <f t="shared" si="126"/>
        <v>July</v>
      </c>
      <c r="J5583" s="2">
        <f>MONTH(H5583)</f>
        <v>7</v>
      </c>
      <c r="K5583" s="2">
        <f t="shared" si="131"/>
        <v>2024</v>
      </c>
      <c r="L5583" s="2">
        <f>H5583-G5583</f>
        <v>6</v>
      </c>
      <c r="M5583" s="2" t="str">
        <f t="shared" si="127"/>
        <v>on time delivery</v>
      </c>
      <c r="N5583" s="2" t="s">
        <v>25</v>
      </c>
      <c r="O5583" s="2" t="s">
        <v>20</v>
      </c>
      <c r="P5583" s="2">
        <v>463.02</v>
      </c>
      <c r="Q5583" s="2" t="s">
        <v>43</v>
      </c>
      <c r="R5583" s="4" t="s">
        <v>15382</v>
      </c>
    </row>
    <row r="5584" spans="1:18" ht="14.25" customHeight="1" x14ac:dyDescent="0.3">
      <c r="A5584" s="2" t="s">
        <v>5619</v>
      </c>
      <c r="B5584" s="2" t="s">
        <v>45</v>
      </c>
      <c r="C5584" s="2" t="s">
        <v>40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tr">
        <f t="shared" si="126"/>
        <v>January</v>
      </c>
      <c r="J5584" s="2">
        <f>MONTH(H5584)</f>
        <v>1</v>
      </c>
      <c r="K5584" s="2">
        <f t="shared" si="131"/>
        <v>2023</v>
      </c>
      <c r="L5584" s="2">
        <f>H5584-G5584</f>
        <v>2</v>
      </c>
      <c r="M5584" s="2" t="str">
        <f t="shared" si="127"/>
        <v>early delivery</v>
      </c>
      <c r="N5584" s="2" t="s">
        <v>19</v>
      </c>
      <c r="O5584" s="2" t="s">
        <v>20</v>
      </c>
      <c r="P5584" s="2">
        <v>667.52</v>
      </c>
      <c r="Q5584" s="2" t="s">
        <v>32</v>
      </c>
      <c r="R5584" s="4" t="s">
        <v>15382</v>
      </c>
    </row>
    <row r="5585" spans="1:18" ht="14.25" customHeight="1" x14ac:dyDescent="0.3">
      <c r="A5585" s="2" t="s">
        <v>5620</v>
      </c>
      <c r="B5585" s="2" t="s">
        <v>45</v>
      </c>
      <c r="C5585" s="2" t="s">
        <v>30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tr">
        <f t="shared" si="126"/>
        <v>May</v>
      </c>
      <c r="J5585" s="2">
        <f>MONTH(H5585)</f>
        <v>5</v>
      </c>
      <c r="K5585" s="2">
        <f t="shared" si="131"/>
        <v>2024</v>
      </c>
      <c r="L5585" s="2">
        <f>H5585-G5585</f>
        <v>7</v>
      </c>
      <c r="M5585" s="2" t="str">
        <f t="shared" si="127"/>
        <v>on time delivery</v>
      </c>
      <c r="N5585" s="2" t="s">
        <v>25</v>
      </c>
      <c r="O5585" s="2" t="s">
        <v>20</v>
      </c>
      <c r="P5585" s="2">
        <v>432.21</v>
      </c>
      <c r="Q5585" s="2" t="s">
        <v>52</v>
      </c>
      <c r="R5585" s="4" t="s">
        <v>15382</v>
      </c>
    </row>
    <row r="5586" spans="1:18" ht="14.25" customHeight="1" x14ac:dyDescent="0.3">
      <c r="A5586" s="2" t="s">
        <v>5621</v>
      </c>
      <c r="B5586" s="2" t="s">
        <v>29</v>
      </c>
      <c r="C5586" s="2" t="s">
        <v>18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tr">
        <f t="shared" si="126"/>
        <v>February</v>
      </c>
      <c r="J5586" s="2">
        <f>MONTH(H5586)</f>
        <v>2</v>
      </c>
      <c r="K5586" s="2">
        <f t="shared" si="131"/>
        <v>2023</v>
      </c>
      <c r="L5586" s="2">
        <f>H5586-G5586</f>
        <v>3</v>
      </c>
      <c r="M5586" s="2" t="str">
        <f t="shared" si="127"/>
        <v>delay delivery</v>
      </c>
      <c r="N5586" s="2" t="s">
        <v>35</v>
      </c>
      <c r="O5586" s="2" t="s">
        <v>20</v>
      </c>
      <c r="P5586" s="2">
        <v>248.23</v>
      </c>
      <c r="Q5586" s="2" t="s">
        <v>43</v>
      </c>
      <c r="R5586" s="4" t="s">
        <v>15382</v>
      </c>
    </row>
    <row r="5587" spans="1:18" ht="14.25" customHeight="1" x14ac:dyDescent="0.3">
      <c r="A5587" s="2" t="s">
        <v>5622</v>
      </c>
      <c r="B5587" s="2" t="s">
        <v>23</v>
      </c>
      <c r="C5587" s="2" t="s">
        <v>24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tr">
        <f t="shared" si="126"/>
        <v>December</v>
      </c>
      <c r="J5587" s="2">
        <f>MONTH(H5587)</f>
        <v>12</v>
      </c>
      <c r="K5587" s="2">
        <f t="shared" si="131"/>
        <v>2024</v>
      </c>
      <c r="L5587" s="2">
        <f>H5587-G5587</f>
        <v>1</v>
      </c>
      <c r="M5587" s="2" t="str">
        <f t="shared" si="127"/>
        <v>early delivery</v>
      </c>
      <c r="N5587" s="2" t="s">
        <v>19</v>
      </c>
      <c r="O5587" s="2" t="s">
        <v>31</v>
      </c>
      <c r="P5587" s="2">
        <v>70.53</v>
      </c>
      <c r="Q5587" s="2" t="s">
        <v>43</v>
      </c>
      <c r="R5587" s="4" t="s">
        <v>15382</v>
      </c>
    </row>
    <row r="5588" spans="1:18" ht="14.25" customHeight="1" x14ac:dyDescent="0.3">
      <c r="A5588" s="2" t="s">
        <v>5623</v>
      </c>
      <c r="B5588" s="2" t="s">
        <v>17</v>
      </c>
      <c r="C5588" s="2" t="s">
        <v>37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tr">
        <f t="shared" si="126"/>
        <v>July</v>
      </c>
      <c r="J5588" s="2">
        <f>MONTH(H5588)</f>
        <v>7</v>
      </c>
      <c r="K5588" s="2">
        <f t="shared" si="131"/>
        <v>2024</v>
      </c>
      <c r="L5588" s="2">
        <f>H5588-G5588</f>
        <v>6</v>
      </c>
      <c r="M5588" s="2" t="str">
        <f t="shared" si="127"/>
        <v>on time delivery</v>
      </c>
      <c r="N5588" s="2" t="s">
        <v>35</v>
      </c>
      <c r="O5588" s="2" t="s">
        <v>26</v>
      </c>
      <c r="P5588" s="2">
        <v>928.04</v>
      </c>
      <c r="Q5588" s="2" t="s">
        <v>32</v>
      </c>
      <c r="R5588" s="4" t="s">
        <v>15382</v>
      </c>
    </row>
    <row r="5589" spans="1:18" ht="14.25" customHeight="1" x14ac:dyDescent="0.3">
      <c r="A5589" s="2" t="s">
        <v>5624</v>
      </c>
      <c r="B5589" s="2" t="s">
        <v>29</v>
      </c>
      <c r="C5589" s="2" t="s">
        <v>30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tr">
        <f t="shared" si="126"/>
        <v>January</v>
      </c>
      <c r="J5589" s="2">
        <f>MONTH(H5589)</f>
        <v>1</v>
      </c>
      <c r="K5589" s="2">
        <f t="shared" si="131"/>
        <v>2024</v>
      </c>
      <c r="L5589" s="2">
        <f>H5589-G5589</f>
        <v>3</v>
      </c>
      <c r="M5589" s="2" t="str">
        <f t="shared" si="127"/>
        <v>delay delivery</v>
      </c>
      <c r="N5589" s="2" t="s">
        <v>25</v>
      </c>
      <c r="O5589" s="2" t="s">
        <v>31</v>
      </c>
      <c r="P5589" s="2">
        <v>360.61</v>
      </c>
      <c r="Q5589" s="2" t="s">
        <v>38</v>
      </c>
      <c r="R5589" s="4" t="s">
        <v>15382</v>
      </c>
    </row>
    <row r="5590" spans="1:18" ht="14.25" customHeight="1" x14ac:dyDescent="0.3">
      <c r="A5590" s="2" t="s">
        <v>5625</v>
      </c>
      <c r="B5590" s="2" t="s">
        <v>29</v>
      </c>
      <c r="C5590" s="2" t="s">
        <v>40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tr">
        <f t="shared" si="126"/>
        <v>March</v>
      </c>
      <c r="J5590" s="2">
        <f>MONTH(H5590)</f>
        <v>3</v>
      </c>
      <c r="K5590" s="2">
        <f t="shared" si="131"/>
        <v>2023</v>
      </c>
      <c r="L5590" s="2">
        <f>H5590-G5590</f>
        <v>2</v>
      </c>
      <c r="M5590" s="2" t="str">
        <f t="shared" si="127"/>
        <v>early delivery</v>
      </c>
      <c r="N5590" s="2" t="s">
        <v>19</v>
      </c>
      <c r="O5590" s="2" t="s">
        <v>20</v>
      </c>
      <c r="P5590" s="2">
        <v>107.65</v>
      </c>
      <c r="Q5590" s="2" t="s">
        <v>38</v>
      </c>
      <c r="R5590" s="4" t="s">
        <v>15382</v>
      </c>
    </row>
    <row r="5591" spans="1:18" ht="14.25" customHeight="1" x14ac:dyDescent="0.3">
      <c r="A5591" s="2" t="s">
        <v>5626</v>
      </c>
      <c r="B5591" s="2" t="s">
        <v>45</v>
      </c>
      <c r="C5591" s="2" t="s">
        <v>18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tr">
        <f t="shared" si="126"/>
        <v>June</v>
      </c>
      <c r="J5591" s="2">
        <f>MONTH(H5591)</f>
        <v>6</v>
      </c>
      <c r="K5591" s="2">
        <f t="shared" si="131"/>
        <v>2024</v>
      </c>
      <c r="L5591" s="2">
        <f>H5591-G5591</f>
        <v>4</v>
      </c>
      <c r="M5591" s="2" t="str">
        <f t="shared" si="127"/>
        <v>delay delivery</v>
      </c>
      <c r="N5591" s="2" t="s">
        <v>35</v>
      </c>
      <c r="O5591" s="2" t="s">
        <v>31</v>
      </c>
      <c r="P5591" s="2">
        <v>619.32000000000005</v>
      </c>
      <c r="Q5591" s="2" t="s">
        <v>43</v>
      </c>
      <c r="R5591" s="4" t="s">
        <v>15382</v>
      </c>
    </row>
    <row r="5592" spans="1:18" ht="14.25" customHeight="1" x14ac:dyDescent="0.3">
      <c r="A5592" s="2" t="s">
        <v>5627</v>
      </c>
      <c r="B5592" s="2" t="s">
        <v>17</v>
      </c>
      <c r="C5592" s="2" t="s">
        <v>40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tr">
        <f t="shared" si="126"/>
        <v>September</v>
      </c>
      <c r="J5592" s="2">
        <f>MONTH(H5592)</f>
        <v>9</v>
      </c>
      <c r="K5592" s="2">
        <f t="shared" si="131"/>
        <v>2024</v>
      </c>
      <c r="L5592" s="2">
        <f>H5592-G5592</f>
        <v>4</v>
      </c>
      <c r="M5592" s="2" t="str">
        <f t="shared" si="127"/>
        <v>delay delivery</v>
      </c>
      <c r="N5592" s="2" t="s">
        <v>35</v>
      </c>
      <c r="O5592" s="2" t="s">
        <v>31</v>
      </c>
      <c r="P5592" s="2">
        <v>826.54</v>
      </c>
      <c r="Q5592" s="2" t="s">
        <v>38</v>
      </c>
      <c r="R5592" s="4" t="s">
        <v>15382</v>
      </c>
    </row>
    <row r="5593" spans="1:18" ht="14.25" customHeight="1" x14ac:dyDescent="0.3">
      <c r="A5593" s="2" t="s">
        <v>5628</v>
      </c>
      <c r="B5593" s="2" t="s">
        <v>17</v>
      </c>
      <c r="C5593" s="2" t="s">
        <v>24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tr">
        <f t="shared" si="126"/>
        <v>September</v>
      </c>
      <c r="J5593" s="2">
        <f>MONTH(H5593)</f>
        <v>9</v>
      </c>
      <c r="K5593" s="2">
        <f t="shared" si="131"/>
        <v>2023</v>
      </c>
      <c r="L5593" s="2">
        <f>H5593-G5593</f>
        <v>7</v>
      </c>
      <c r="M5593" s="2" t="str">
        <f t="shared" si="127"/>
        <v>on time delivery</v>
      </c>
      <c r="N5593" s="2" t="s">
        <v>35</v>
      </c>
      <c r="O5593" s="2" t="s">
        <v>20</v>
      </c>
      <c r="P5593" s="2">
        <v>562.19000000000005</v>
      </c>
      <c r="Q5593" s="2" t="s">
        <v>52</v>
      </c>
      <c r="R5593" s="4" t="s">
        <v>15382</v>
      </c>
    </row>
    <row r="5594" spans="1:18" ht="14.25" customHeight="1" x14ac:dyDescent="0.3">
      <c r="A5594" s="2" t="s">
        <v>5629</v>
      </c>
      <c r="B5594" s="2" t="s">
        <v>17</v>
      </c>
      <c r="C5594" s="2" t="s">
        <v>40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tr">
        <f t="shared" si="126"/>
        <v>April</v>
      </c>
      <c r="J5594" s="2">
        <f>MONTH(H5594)</f>
        <v>4</v>
      </c>
      <c r="K5594" s="2">
        <f t="shared" si="131"/>
        <v>2024</v>
      </c>
      <c r="L5594" s="2">
        <f>H5594-G5594</f>
        <v>3</v>
      </c>
      <c r="M5594" s="2" t="str">
        <f t="shared" si="127"/>
        <v>delay delivery</v>
      </c>
      <c r="N5594" s="2" t="s">
        <v>19</v>
      </c>
      <c r="O5594" s="2" t="s">
        <v>31</v>
      </c>
      <c r="P5594" s="2">
        <v>24.13</v>
      </c>
      <c r="Q5594" s="2" t="s">
        <v>21</v>
      </c>
      <c r="R5594" s="4" t="s">
        <v>15382</v>
      </c>
    </row>
    <row r="5595" spans="1:18" ht="14.25" customHeight="1" x14ac:dyDescent="0.3">
      <c r="A5595" s="2" t="s">
        <v>5630</v>
      </c>
      <c r="B5595" s="2" t="s">
        <v>45</v>
      </c>
      <c r="C5595" s="2" t="s">
        <v>37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tr">
        <f t="shared" si="126"/>
        <v>August</v>
      </c>
      <c r="J5595" s="2">
        <f>MONTH(H5595)</f>
        <v>8</v>
      </c>
      <c r="K5595" s="2">
        <f t="shared" si="131"/>
        <v>2023</v>
      </c>
      <c r="L5595" s="2">
        <f>H5595-G5595</f>
        <v>1</v>
      </c>
      <c r="M5595" s="2" t="str">
        <f t="shared" si="127"/>
        <v>early delivery</v>
      </c>
      <c r="N5595" s="2" t="s">
        <v>35</v>
      </c>
      <c r="O5595" s="2" t="s">
        <v>20</v>
      </c>
      <c r="P5595" s="2">
        <v>395.05</v>
      </c>
      <c r="Q5595" s="2" t="s">
        <v>38</v>
      </c>
      <c r="R5595" s="4" t="s">
        <v>15382</v>
      </c>
    </row>
    <row r="5596" spans="1:18" ht="14.25" customHeight="1" x14ac:dyDescent="0.3">
      <c r="A5596" s="2" t="s">
        <v>5631</v>
      </c>
      <c r="B5596" s="2" t="s">
        <v>45</v>
      </c>
      <c r="C5596" s="2" t="s">
        <v>18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tr">
        <f t="shared" si="126"/>
        <v>February</v>
      </c>
      <c r="J5596" s="2">
        <f>MONTH(H5596)</f>
        <v>2</v>
      </c>
      <c r="K5596" s="2">
        <f t="shared" si="131"/>
        <v>2024</v>
      </c>
      <c r="L5596" s="2">
        <f>H5596-G5596</f>
        <v>4</v>
      </c>
      <c r="M5596" s="2" t="str">
        <f t="shared" si="127"/>
        <v>delay delivery</v>
      </c>
      <c r="N5596" s="2" t="s">
        <v>19</v>
      </c>
      <c r="O5596" s="2" t="s">
        <v>26</v>
      </c>
      <c r="P5596" s="2">
        <v>697.81</v>
      </c>
      <c r="Q5596" s="2" t="s">
        <v>21</v>
      </c>
      <c r="R5596" s="4" t="s">
        <v>15382</v>
      </c>
    </row>
    <row r="5597" spans="1:18" ht="14.25" customHeight="1" x14ac:dyDescent="0.3">
      <c r="A5597" s="2" t="s">
        <v>5632</v>
      </c>
      <c r="B5597" s="2" t="s">
        <v>45</v>
      </c>
      <c r="C5597" s="2" t="s">
        <v>18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tr">
        <f t="shared" si="126"/>
        <v>May</v>
      </c>
      <c r="J5597" s="2">
        <f>MONTH(H5597)</f>
        <v>5</v>
      </c>
      <c r="K5597" s="2">
        <f t="shared" si="131"/>
        <v>2023</v>
      </c>
      <c r="L5597" s="2">
        <f>H5597-G5597</f>
        <v>6</v>
      </c>
      <c r="M5597" s="2" t="str">
        <f t="shared" si="127"/>
        <v>on time delivery</v>
      </c>
      <c r="N5597" s="2" t="s">
        <v>35</v>
      </c>
      <c r="O5597" s="2" t="s">
        <v>26</v>
      </c>
      <c r="P5597" s="2">
        <v>371.65</v>
      </c>
      <c r="Q5597" s="2" t="s">
        <v>21</v>
      </c>
      <c r="R5597" s="4" t="s">
        <v>15382</v>
      </c>
    </row>
    <row r="5598" spans="1:18" ht="14.25" customHeight="1" x14ac:dyDescent="0.3">
      <c r="A5598" s="2" t="s">
        <v>5633</v>
      </c>
      <c r="B5598" s="2" t="s">
        <v>45</v>
      </c>
      <c r="C5598" s="2" t="s">
        <v>37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tr">
        <f t="shared" si="126"/>
        <v>November</v>
      </c>
      <c r="J5598" s="2">
        <f>MONTH(H5598)</f>
        <v>11</v>
      </c>
      <c r="K5598" s="2">
        <f t="shared" si="131"/>
        <v>2024</v>
      </c>
      <c r="L5598" s="2">
        <f>H5598-G5598</f>
        <v>6</v>
      </c>
      <c r="M5598" s="2" t="str">
        <f t="shared" si="127"/>
        <v>on time delivery</v>
      </c>
      <c r="N5598" s="2" t="s">
        <v>19</v>
      </c>
      <c r="O5598" s="2" t="s">
        <v>20</v>
      </c>
      <c r="P5598" s="2">
        <v>535.02</v>
      </c>
      <c r="Q5598" s="2" t="s">
        <v>43</v>
      </c>
      <c r="R5598" s="4" t="s">
        <v>15382</v>
      </c>
    </row>
    <row r="5599" spans="1:18" ht="14.25" customHeight="1" x14ac:dyDescent="0.3">
      <c r="A5599" s="2" t="s">
        <v>5634</v>
      </c>
      <c r="B5599" s="2" t="s">
        <v>45</v>
      </c>
      <c r="C5599" s="2" t="s">
        <v>40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tr">
        <f t="shared" si="126"/>
        <v>March</v>
      </c>
      <c r="J5599" s="2">
        <f>MONTH(H5599)</f>
        <v>3</v>
      </c>
      <c r="K5599" s="2">
        <f t="shared" si="131"/>
        <v>2023</v>
      </c>
      <c r="L5599" s="2">
        <f>H5599-G5599</f>
        <v>7</v>
      </c>
      <c r="M5599" s="2" t="str">
        <f t="shared" si="127"/>
        <v>on time delivery</v>
      </c>
      <c r="N5599" s="2" t="s">
        <v>35</v>
      </c>
      <c r="O5599" s="2" t="s">
        <v>31</v>
      </c>
      <c r="P5599" s="2">
        <v>143.55000000000001</v>
      </c>
      <c r="Q5599" s="2" t="s">
        <v>38</v>
      </c>
      <c r="R5599" s="4" t="s">
        <v>15382</v>
      </c>
    </row>
    <row r="5600" spans="1:18" ht="14.25" customHeight="1" x14ac:dyDescent="0.3">
      <c r="A5600" s="2" t="s">
        <v>5635</v>
      </c>
      <c r="B5600" s="2" t="s">
        <v>23</v>
      </c>
      <c r="C5600" s="2" t="s">
        <v>37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tr">
        <f t="shared" si="126"/>
        <v>February</v>
      </c>
      <c r="J5600" s="2">
        <f>MONTH(H5600)</f>
        <v>2</v>
      </c>
      <c r="K5600" s="2">
        <f t="shared" si="131"/>
        <v>2023</v>
      </c>
      <c r="L5600" s="2">
        <f>H5600-G5600</f>
        <v>4</v>
      </c>
      <c r="M5600" s="2" t="str">
        <f t="shared" si="127"/>
        <v>delay delivery</v>
      </c>
      <c r="N5600" s="2" t="s">
        <v>19</v>
      </c>
      <c r="O5600" s="2" t="s">
        <v>31</v>
      </c>
      <c r="P5600" s="2">
        <v>680.75</v>
      </c>
      <c r="Q5600" s="2" t="s">
        <v>21</v>
      </c>
      <c r="R5600" s="4" t="s">
        <v>15382</v>
      </c>
    </row>
    <row r="5601" spans="1:18" ht="14.25" customHeight="1" x14ac:dyDescent="0.3">
      <c r="A5601" s="2" t="s">
        <v>5636</v>
      </c>
      <c r="B5601" s="2" t="s">
        <v>23</v>
      </c>
      <c r="C5601" s="2" t="s">
        <v>30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tr">
        <f t="shared" si="126"/>
        <v>September</v>
      </c>
      <c r="J5601" s="2">
        <f>MONTH(H5601)</f>
        <v>9</v>
      </c>
      <c r="K5601" s="2">
        <f t="shared" si="131"/>
        <v>2023</v>
      </c>
      <c r="L5601" s="2">
        <f>H5601-G5601</f>
        <v>3</v>
      </c>
      <c r="M5601" s="2" t="str">
        <f t="shared" si="127"/>
        <v>delay delivery</v>
      </c>
      <c r="N5601" s="2" t="s">
        <v>25</v>
      </c>
      <c r="O5601" s="2" t="s">
        <v>20</v>
      </c>
      <c r="P5601" s="2">
        <v>351.57</v>
      </c>
      <c r="Q5601" s="2" t="s">
        <v>38</v>
      </c>
      <c r="R5601" s="4" t="s">
        <v>15382</v>
      </c>
    </row>
    <row r="5602" spans="1:18" ht="14.25" customHeight="1" x14ac:dyDescent="0.3">
      <c r="A5602" s="2" t="s">
        <v>5637</v>
      </c>
      <c r="B5602" s="2" t="s">
        <v>17</v>
      </c>
      <c r="C5602" s="2" t="s">
        <v>37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tr">
        <f t="shared" si="126"/>
        <v>June</v>
      </c>
      <c r="J5602" s="2">
        <f>MONTH(H5602)</f>
        <v>6</v>
      </c>
      <c r="K5602" s="2">
        <f t="shared" si="131"/>
        <v>2024</v>
      </c>
      <c r="L5602" s="2">
        <f>H5602-G5602</f>
        <v>7</v>
      </c>
      <c r="M5602" s="2" t="str">
        <f t="shared" si="127"/>
        <v>on time delivery</v>
      </c>
      <c r="N5602" s="2" t="s">
        <v>19</v>
      </c>
      <c r="O5602" s="2" t="s">
        <v>20</v>
      </c>
      <c r="P5602" s="2">
        <v>496.73</v>
      </c>
      <c r="Q5602" s="2" t="s">
        <v>43</v>
      </c>
      <c r="R5602" s="4" t="s">
        <v>15382</v>
      </c>
    </row>
    <row r="5603" spans="1:18" ht="14.25" customHeight="1" x14ac:dyDescent="0.3">
      <c r="A5603" s="2" t="s">
        <v>5638</v>
      </c>
      <c r="B5603" s="2" t="s">
        <v>29</v>
      </c>
      <c r="C5603" s="2" t="s">
        <v>40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tr">
        <f t="shared" si="126"/>
        <v>July</v>
      </c>
      <c r="J5603" s="2">
        <f>MONTH(H5603)</f>
        <v>7</v>
      </c>
      <c r="K5603" s="2">
        <f t="shared" si="131"/>
        <v>2024</v>
      </c>
      <c r="L5603" s="2">
        <f>H5603-G5603</f>
        <v>3</v>
      </c>
      <c r="M5603" s="2" t="str">
        <f t="shared" si="127"/>
        <v>delay delivery</v>
      </c>
      <c r="N5603" s="2" t="s">
        <v>19</v>
      </c>
      <c r="O5603" s="2" t="s">
        <v>20</v>
      </c>
      <c r="P5603" s="2">
        <v>685.68</v>
      </c>
      <c r="Q5603" s="2" t="s">
        <v>52</v>
      </c>
      <c r="R5603" s="4" t="s">
        <v>15382</v>
      </c>
    </row>
    <row r="5604" spans="1:18" ht="14.25" customHeight="1" x14ac:dyDescent="0.3">
      <c r="A5604" s="2" t="s">
        <v>5639</v>
      </c>
      <c r="B5604" s="2" t="s">
        <v>17</v>
      </c>
      <c r="C5604" s="2" t="s">
        <v>37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tr">
        <f t="shared" si="126"/>
        <v>January</v>
      </c>
      <c r="J5604" s="2">
        <f>MONTH(H5604)</f>
        <v>1</v>
      </c>
      <c r="K5604" s="2">
        <f t="shared" si="131"/>
        <v>2023</v>
      </c>
      <c r="L5604" s="2">
        <f>H5604-G5604</f>
        <v>1</v>
      </c>
      <c r="M5604" s="2" t="str">
        <f t="shared" si="127"/>
        <v>early delivery</v>
      </c>
      <c r="N5604" s="2" t="s">
        <v>35</v>
      </c>
      <c r="O5604" s="2" t="s">
        <v>26</v>
      </c>
      <c r="P5604" s="2">
        <v>469.28</v>
      </c>
      <c r="Q5604" s="2" t="s">
        <v>43</v>
      </c>
      <c r="R5604" s="4" t="s">
        <v>15382</v>
      </c>
    </row>
    <row r="5605" spans="1:18" ht="14.25" customHeight="1" x14ac:dyDescent="0.3">
      <c r="A5605" s="2" t="s">
        <v>5640</v>
      </c>
      <c r="B5605" s="2" t="s">
        <v>29</v>
      </c>
      <c r="C5605" s="2" t="s">
        <v>24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tr">
        <f t="shared" si="126"/>
        <v>April</v>
      </c>
      <c r="J5605" s="2">
        <f>MONTH(H5605)</f>
        <v>4</v>
      </c>
      <c r="K5605" s="2">
        <f t="shared" si="131"/>
        <v>2024</v>
      </c>
      <c r="L5605" s="2">
        <f>H5605-G5605</f>
        <v>1</v>
      </c>
      <c r="M5605" s="2" t="str">
        <f t="shared" si="127"/>
        <v>early delivery</v>
      </c>
      <c r="N5605" s="2" t="s">
        <v>35</v>
      </c>
      <c r="O5605" s="2" t="s">
        <v>20</v>
      </c>
      <c r="P5605" s="2">
        <v>166.32</v>
      </c>
      <c r="Q5605" s="2" t="s">
        <v>21</v>
      </c>
      <c r="R5605" s="4" t="s">
        <v>15382</v>
      </c>
    </row>
    <row r="5606" spans="1:18" ht="14.25" customHeight="1" x14ac:dyDescent="0.3">
      <c r="A5606" s="2" t="s">
        <v>5641</v>
      </c>
      <c r="B5606" s="2" t="s">
        <v>45</v>
      </c>
      <c r="C5606" s="2" t="s">
        <v>37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tr">
        <f t="shared" si="126"/>
        <v>January</v>
      </c>
      <c r="J5606" s="2">
        <f>MONTH(H5606)</f>
        <v>1</v>
      </c>
      <c r="K5606" s="2">
        <f t="shared" si="131"/>
        <v>2024</v>
      </c>
      <c r="L5606" s="2">
        <f>H5606-G5606</f>
        <v>3</v>
      </c>
      <c r="M5606" s="2" t="str">
        <f t="shared" si="127"/>
        <v>delay delivery</v>
      </c>
      <c r="N5606" s="2" t="s">
        <v>25</v>
      </c>
      <c r="O5606" s="2" t="s">
        <v>31</v>
      </c>
      <c r="P5606" s="2">
        <v>412.26</v>
      </c>
      <c r="Q5606" s="2" t="s">
        <v>43</v>
      </c>
      <c r="R5606" s="4" t="s">
        <v>15382</v>
      </c>
    </row>
    <row r="5607" spans="1:18" ht="14.25" customHeight="1" x14ac:dyDescent="0.3">
      <c r="A5607" s="2" t="s">
        <v>5642</v>
      </c>
      <c r="B5607" s="2" t="s">
        <v>29</v>
      </c>
      <c r="C5607" s="2" t="s">
        <v>37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tr">
        <f t="shared" si="126"/>
        <v>August</v>
      </c>
      <c r="J5607" s="2">
        <f>MONTH(H5607)</f>
        <v>8</v>
      </c>
      <c r="K5607" s="2">
        <f t="shared" si="131"/>
        <v>2023</v>
      </c>
      <c r="L5607" s="2">
        <f>H5607-G5607</f>
        <v>1</v>
      </c>
      <c r="M5607" s="2" t="str">
        <f t="shared" si="127"/>
        <v>early delivery</v>
      </c>
      <c r="N5607" s="2" t="s">
        <v>25</v>
      </c>
      <c r="O5607" s="2" t="s">
        <v>20</v>
      </c>
      <c r="P5607" s="2">
        <v>151.31</v>
      </c>
      <c r="Q5607" s="2" t="s">
        <v>38</v>
      </c>
      <c r="R5607" s="4" t="s">
        <v>15382</v>
      </c>
    </row>
    <row r="5608" spans="1:18" ht="14.25" customHeight="1" x14ac:dyDescent="0.3">
      <c r="A5608" s="2" t="s">
        <v>5643</v>
      </c>
      <c r="B5608" s="2" t="s">
        <v>17</v>
      </c>
      <c r="C5608" s="2" t="s">
        <v>40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tr">
        <f t="shared" si="126"/>
        <v>March</v>
      </c>
      <c r="J5608" s="2">
        <f>MONTH(H5608)</f>
        <v>3</v>
      </c>
      <c r="K5608" s="2">
        <f t="shared" si="131"/>
        <v>2023</v>
      </c>
      <c r="L5608" s="2">
        <f>H5608-G5608</f>
        <v>2</v>
      </c>
      <c r="M5608" s="2" t="str">
        <f t="shared" si="127"/>
        <v>early delivery</v>
      </c>
      <c r="N5608" s="2" t="s">
        <v>35</v>
      </c>
      <c r="O5608" s="2" t="s">
        <v>20</v>
      </c>
      <c r="P5608" s="2">
        <v>167.49</v>
      </c>
      <c r="Q5608" s="2" t="s">
        <v>52</v>
      </c>
      <c r="R5608" s="4" t="s">
        <v>15382</v>
      </c>
    </row>
    <row r="5609" spans="1:18" ht="14.25" customHeight="1" x14ac:dyDescent="0.3">
      <c r="A5609" s="2" t="s">
        <v>5644</v>
      </c>
      <c r="B5609" s="2" t="s">
        <v>17</v>
      </c>
      <c r="C5609" s="2" t="s">
        <v>30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tr">
        <f t="shared" si="126"/>
        <v>May</v>
      </c>
      <c r="J5609" s="2">
        <f>MONTH(H5609)</f>
        <v>5</v>
      </c>
      <c r="K5609" s="2">
        <f t="shared" si="131"/>
        <v>2023</v>
      </c>
      <c r="L5609" s="2">
        <f>H5609-G5609</f>
        <v>6</v>
      </c>
      <c r="M5609" s="2" t="str">
        <f t="shared" si="127"/>
        <v>on time delivery</v>
      </c>
      <c r="N5609" s="2" t="s">
        <v>25</v>
      </c>
      <c r="O5609" s="2" t="s">
        <v>31</v>
      </c>
      <c r="P5609" s="2">
        <v>477.24</v>
      </c>
      <c r="Q5609" s="2" t="s">
        <v>52</v>
      </c>
      <c r="R5609" s="4" t="s">
        <v>15382</v>
      </c>
    </row>
    <row r="5610" spans="1:18" ht="14.25" customHeight="1" x14ac:dyDescent="0.3">
      <c r="A5610" s="2" t="s">
        <v>5645</v>
      </c>
      <c r="B5610" s="2" t="s">
        <v>29</v>
      </c>
      <c r="C5610" s="2" t="s">
        <v>30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tr">
        <f t="shared" si="126"/>
        <v>November</v>
      </c>
      <c r="J5610" s="2">
        <f>MONTH(H5610)</f>
        <v>11</v>
      </c>
      <c r="K5610" s="2">
        <f t="shared" si="131"/>
        <v>2024</v>
      </c>
      <c r="L5610" s="2">
        <f>H5610-G5610</f>
        <v>3</v>
      </c>
      <c r="M5610" s="2" t="str">
        <f t="shared" si="127"/>
        <v>delay delivery</v>
      </c>
      <c r="N5610" s="2" t="s">
        <v>25</v>
      </c>
      <c r="O5610" s="2" t="s">
        <v>31</v>
      </c>
      <c r="P5610" s="2">
        <v>276.70999999999998</v>
      </c>
      <c r="Q5610" s="2" t="s">
        <v>52</v>
      </c>
      <c r="R5610" s="4" t="s">
        <v>15382</v>
      </c>
    </row>
    <row r="5611" spans="1:18" ht="14.25" customHeight="1" x14ac:dyDescent="0.3">
      <c r="A5611" s="2" t="s">
        <v>5646</v>
      </c>
      <c r="B5611" s="2" t="s">
        <v>23</v>
      </c>
      <c r="C5611" s="2" t="s">
        <v>40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tr">
        <f t="shared" si="126"/>
        <v>September</v>
      </c>
      <c r="J5611" s="2">
        <f>MONTH(H5611)</f>
        <v>9</v>
      </c>
      <c r="K5611" s="2">
        <f t="shared" si="131"/>
        <v>2024</v>
      </c>
      <c r="L5611" s="2">
        <f>H5611-G5611</f>
        <v>5</v>
      </c>
      <c r="M5611" s="2" t="str">
        <f t="shared" si="127"/>
        <v>delay delivery</v>
      </c>
      <c r="N5611" s="2" t="s">
        <v>25</v>
      </c>
      <c r="O5611" s="2" t="s">
        <v>31</v>
      </c>
      <c r="P5611" s="2">
        <v>89.7</v>
      </c>
      <c r="Q5611" s="2" t="s">
        <v>52</v>
      </c>
      <c r="R5611" s="4" t="s">
        <v>15382</v>
      </c>
    </row>
    <row r="5612" spans="1:18" ht="14.25" customHeight="1" x14ac:dyDescent="0.3">
      <c r="A5612" s="2" t="s">
        <v>5647</v>
      </c>
      <c r="B5612" s="2" t="s">
        <v>45</v>
      </c>
      <c r="C5612" s="2" t="s">
        <v>40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tr">
        <f t="shared" ref="I5612:I5866" si="132">TEXT(H5612,"mmmm")</f>
        <v>November</v>
      </c>
      <c r="J5612" s="2">
        <f>MONTH(H5612)</f>
        <v>11</v>
      </c>
      <c r="K5612" s="2">
        <f t="shared" si="131"/>
        <v>2023</v>
      </c>
      <c r="L5612" s="2">
        <f>H5612-G5612</f>
        <v>1</v>
      </c>
      <c r="M5612" s="2" t="str">
        <f t="shared" ref="M5612:M5866" si="133">IF(L5612&lt;3,"early delivery",IF(L5612&gt;5,"on time delivery","delay delivery" ))</f>
        <v>early delivery</v>
      </c>
      <c r="N5612" s="2" t="s">
        <v>19</v>
      </c>
      <c r="O5612" s="2" t="s">
        <v>20</v>
      </c>
      <c r="P5612" s="2">
        <v>224.53</v>
      </c>
      <c r="Q5612" s="2" t="s">
        <v>27</v>
      </c>
      <c r="R5612" s="4" t="s">
        <v>15382</v>
      </c>
    </row>
    <row r="5613" spans="1:18" ht="14.25" customHeight="1" x14ac:dyDescent="0.3">
      <c r="A5613" s="2" t="s">
        <v>5648</v>
      </c>
      <c r="B5613" s="2" t="s">
        <v>45</v>
      </c>
      <c r="C5613" s="2" t="s">
        <v>40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tr">
        <f t="shared" si="132"/>
        <v>September</v>
      </c>
      <c r="J5613" s="2">
        <f>MONTH(H5613)</f>
        <v>9</v>
      </c>
      <c r="K5613" s="2">
        <f t="shared" si="131"/>
        <v>2023</v>
      </c>
      <c r="L5613" s="2">
        <f>H5613-G5613</f>
        <v>3</v>
      </c>
      <c r="M5613" s="2" t="str">
        <f t="shared" si="133"/>
        <v>delay delivery</v>
      </c>
      <c r="N5613" s="2" t="s">
        <v>19</v>
      </c>
      <c r="O5613" s="2" t="s">
        <v>26</v>
      </c>
      <c r="P5613" s="2">
        <v>252.34</v>
      </c>
      <c r="Q5613" s="2" t="s">
        <v>27</v>
      </c>
      <c r="R5613" s="4" t="s">
        <v>15382</v>
      </c>
    </row>
    <row r="5614" spans="1:18" ht="14.25" customHeight="1" x14ac:dyDescent="0.3">
      <c r="A5614" s="2" t="s">
        <v>5649</v>
      </c>
      <c r="B5614" s="2" t="s">
        <v>17</v>
      </c>
      <c r="C5614" s="2" t="s">
        <v>24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tr">
        <f t="shared" si="132"/>
        <v>June</v>
      </c>
      <c r="J5614" s="2">
        <f>MONTH(H5614)</f>
        <v>6</v>
      </c>
      <c r="K5614" s="2">
        <f t="shared" si="131"/>
        <v>2024</v>
      </c>
      <c r="L5614" s="2">
        <f>H5614-G5614</f>
        <v>5</v>
      </c>
      <c r="M5614" s="2" t="str">
        <f t="shared" si="133"/>
        <v>delay delivery</v>
      </c>
      <c r="N5614" s="2" t="s">
        <v>25</v>
      </c>
      <c r="O5614" s="2" t="s">
        <v>20</v>
      </c>
      <c r="P5614" s="2">
        <v>58.24</v>
      </c>
      <c r="Q5614" s="2" t="s">
        <v>52</v>
      </c>
      <c r="R5614" s="4" t="s">
        <v>15382</v>
      </c>
    </row>
    <row r="5615" spans="1:18" ht="14.25" customHeight="1" x14ac:dyDescent="0.3">
      <c r="A5615" s="2" t="s">
        <v>5650</v>
      </c>
      <c r="B5615" s="2" t="s">
        <v>23</v>
      </c>
      <c r="C5615" s="2" t="s">
        <v>18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tr">
        <f t="shared" si="132"/>
        <v>October</v>
      </c>
      <c r="J5615" s="2">
        <f>MONTH(H5615)</f>
        <v>10</v>
      </c>
      <c r="K5615" s="2">
        <f t="shared" si="131"/>
        <v>2023</v>
      </c>
      <c r="L5615" s="2">
        <f>H5615-G5615</f>
        <v>2</v>
      </c>
      <c r="M5615" s="2" t="str">
        <f t="shared" si="133"/>
        <v>early delivery</v>
      </c>
      <c r="N5615" s="2" t="s">
        <v>25</v>
      </c>
      <c r="O5615" s="2" t="s">
        <v>26</v>
      </c>
      <c r="P5615" s="2">
        <v>219.13</v>
      </c>
      <c r="Q5615" s="2" t="s">
        <v>27</v>
      </c>
      <c r="R5615" s="4" t="s">
        <v>15382</v>
      </c>
    </row>
    <row r="5616" spans="1:18" ht="14.25" customHeight="1" x14ac:dyDescent="0.3">
      <c r="A5616" s="2" t="s">
        <v>5651</v>
      </c>
      <c r="B5616" s="2" t="s">
        <v>29</v>
      </c>
      <c r="C5616" s="2" t="s">
        <v>37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tr">
        <f t="shared" si="132"/>
        <v>June</v>
      </c>
      <c r="J5616" s="2">
        <f>MONTH(H5616)</f>
        <v>6</v>
      </c>
      <c r="K5616" s="2">
        <f t="shared" si="131"/>
        <v>2023</v>
      </c>
      <c r="L5616" s="2">
        <f>H5616-G5616</f>
        <v>2</v>
      </c>
      <c r="M5616" s="2" t="str">
        <f t="shared" si="133"/>
        <v>early delivery</v>
      </c>
      <c r="N5616" s="2" t="s">
        <v>35</v>
      </c>
      <c r="O5616" s="2" t="s">
        <v>31</v>
      </c>
      <c r="P5616" s="2">
        <v>727.54</v>
      </c>
      <c r="Q5616" s="2" t="s">
        <v>32</v>
      </c>
      <c r="R5616" s="4" t="s">
        <v>15382</v>
      </c>
    </row>
    <row r="5617" spans="1:18" ht="14.25" customHeight="1" x14ac:dyDescent="0.3">
      <c r="A5617" s="2" t="s">
        <v>5652</v>
      </c>
      <c r="B5617" s="2" t="s">
        <v>45</v>
      </c>
      <c r="C5617" s="2" t="s">
        <v>40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tr">
        <f t="shared" si="132"/>
        <v>July</v>
      </c>
      <c r="J5617" s="2">
        <f>MONTH(H5617)</f>
        <v>7</v>
      </c>
      <c r="K5617" s="2">
        <f t="shared" si="131"/>
        <v>2023</v>
      </c>
      <c r="L5617" s="2">
        <f>H5617-G5617</f>
        <v>4</v>
      </c>
      <c r="M5617" s="2" t="str">
        <f t="shared" si="133"/>
        <v>delay delivery</v>
      </c>
      <c r="N5617" s="2" t="s">
        <v>25</v>
      </c>
      <c r="O5617" s="2" t="s">
        <v>20</v>
      </c>
      <c r="P5617" s="2">
        <v>101.08</v>
      </c>
      <c r="Q5617" s="2" t="s">
        <v>43</v>
      </c>
      <c r="R5617" s="4" t="s">
        <v>15382</v>
      </c>
    </row>
    <row r="5618" spans="1:18" ht="14.25" customHeight="1" x14ac:dyDescent="0.3">
      <c r="A5618" s="2" t="s">
        <v>5653</v>
      </c>
      <c r="B5618" s="2" t="s">
        <v>23</v>
      </c>
      <c r="C5618" s="2" t="s">
        <v>40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tr">
        <f t="shared" si="132"/>
        <v>August</v>
      </c>
      <c r="J5618" s="2">
        <f>MONTH(H5618)</f>
        <v>8</v>
      </c>
      <c r="K5618" s="2">
        <f t="shared" si="131"/>
        <v>2024</v>
      </c>
      <c r="L5618" s="2">
        <f>H5618-G5618</f>
        <v>6</v>
      </c>
      <c r="M5618" s="2" t="str">
        <f t="shared" si="133"/>
        <v>on time delivery</v>
      </c>
      <c r="N5618" s="2" t="s">
        <v>25</v>
      </c>
      <c r="O5618" s="2" t="s">
        <v>31</v>
      </c>
      <c r="P5618" s="2">
        <v>928.88</v>
      </c>
      <c r="Q5618" s="2" t="s">
        <v>38</v>
      </c>
      <c r="R5618" s="4" t="s">
        <v>15382</v>
      </c>
    </row>
    <row r="5619" spans="1:18" ht="14.25" customHeight="1" x14ac:dyDescent="0.3">
      <c r="A5619" s="2" t="s">
        <v>5654</v>
      </c>
      <c r="B5619" s="2" t="s">
        <v>45</v>
      </c>
      <c r="C5619" s="2" t="s">
        <v>40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tr">
        <f t="shared" si="132"/>
        <v>December</v>
      </c>
      <c r="J5619" s="2">
        <f>MONTH(H5619)</f>
        <v>12</v>
      </c>
      <c r="K5619" s="2">
        <f t="shared" si="131"/>
        <v>2023</v>
      </c>
      <c r="L5619" s="2">
        <f>H5619-G5619</f>
        <v>6</v>
      </c>
      <c r="M5619" s="2" t="str">
        <f t="shared" si="133"/>
        <v>on time delivery</v>
      </c>
      <c r="N5619" s="2" t="s">
        <v>25</v>
      </c>
      <c r="O5619" s="2" t="s">
        <v>31</v>
      </c>
      <c r="P5619" s="2">
        <v>624.85</v>
      </c>
      <c r="Q5619" s="2" t="s">
        <v>52</v>
      </c>
      <c r="R5619" s="4" t="s">
        <v>15382</v>
      </c>
    </row>
    <row r="5620" spans="1:18" ht="14.25" customHeight="1" x14ac:dyDescent="0.3">
      <c r="A5620" s="2" t="s">
        <v>5655</v>
      </c>
      <c r="B5620" s="2" t="s">
        <v>23</v>
      </c>
      <c r="C5620" s="2" t="s">
        <v>30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tr">
        <f t="shared" si="132"/>
        <v>March</v>
      </c>
      <c r="J5620" s="2">
        <f>MONTH(H5620)</f>
        <v>3</v>
      </c>
      <c r="K5620" s="2">
        <f t="shared" si="131"/>
        <v>2024</v>
      </c>
      <c r="L5620" s="2">
        <f>H5620-G5620</f>
        <v>7</v>
      </c>
      <c r="M5620" s="2" t="str">
        <f t="shared" si="133"/>
        <v>on time delivery</v>
      </c>
      <c r="N5620" s="2" t="s">
        <v>19</v>
      </c>
      <c r="O5620" s="2" t="s">
        <v>20</v>
      </c>
      <c r="P5620" s="2">
        <v>505.78</v>
      </c>
      <c r="Q5620" s="2" t="s">
        <v>21</v>
      </c>
      <c r="R5620" s="4" t="s">
        <v>15382</v>
      </c>
    </row>
    <row r="5621" spans="1:18" ht="14.25" customHeight="1" x14ac:dyDescent="0.3">
      <c r="A5621" s="2" t="s">
        <v>5656</v>
      </c>
      <c r="B5621" s="2" t="s">
        <v>23</v>
      </c>
      <c r="C5621" s="2" t="s">
        <v>40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tr">
        <f t="shared" si="132"/>
        <v>June</v>
      </c>
      <c r="J5621" s="2">
        <f>MONTH(H5621)</f>
        <v>6</v>
      </c>
      <c r="K5621" s="2">
        <f t="shared" si="131"/>
        <v>2023</v>
      </c>
      <c r="L5621" s="2">
        <f>H5621-G5621</f>
        <v>5</v>
      </c>
      <c r="M5621" s="2" t="str">
        <f t="shared" si="133"/>
        <v>delay delivery</v>
      </c>
      <c r="N5621" s="2" t="s">
        <v>35</v>
      </c>
      <c r="O5621" s="2" t="s">
        <v>31</v>
      </c>
      <c r="P5621" s="2">
        <v>393.15</v>
      </c>
      <c r="Q5621" s="2" t="s">
        <v>32</v>
      </c>
      <c r="R5621" s="4" t="s">
        <v>15382</v>
      </c>
    </row>
    <row r="5622" spans="1:18" ht="14.25" customHeight="1" x14ac:dyDescent="0.3">
      <c r="A5622" s="2" t="s">
        <v>5657</v>
      </c>
      <c r="B5622" s="2" t="s">
        <v>17</v>
      </c>
      <c r="C5622" s="2" t="s">
        <v>37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tr">
        <f t="shared" si="132"/>
        <v>March</v>
      </c>
      <c r="J5622" s="2">
        <f>MONTH(H5622)</f>
        <v>3</v>
      </c>
      <c r="K5622" s="2">
        <f t="shared" si="131"/>
        <v>2023</v>
      </c>
      <c r="L5622" s="2">
        <f>H5622-G5622</f>
        <v>5</v>
      </c>
      <c r="M5622" s="2" t="str">
        <f t="shared" si="133"/>
        <v>delay delivery</v>
      </c>
      <c r="N5622" s="2" t="s">
        <v>25</v>
      </c>
      <c r="O5622" s="2" t="s">
        <v>20</v>
      </c>
      <c r="P5622" s="2">
        <v>203.15</v>
      </c>
      <c r="Q5622" s="2" t="s">
        <v>52</v>
      </c>
      <c r="R5622" s="4" t="s">
        <v>15382</v>
      </c>
    </row>
    <row r="5623" spans="1:18" ht="14.25" customHeight="1" x14ac:dyDescent="0.3">
      <c r="A5623" s="2" t="s">
        <v>5658</v>
      </c>
      <c r="B5623" s="2" t="s">
        <v>45</v>
      </c>
      <c r="C5623" s="2" t="s">
        <v>40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tr">
        <f t="shared" si="132"/>
        <v>July</v>
      </c>
      <c r="J5623" s="2">
        <f>MONTH(H5623)</f>
        <v>7</v>
      </c>
      <c r="K5623" s="2">
        <f t="shared" si="131"/>
        <v>2023</v>
      </c>
      <c r="L5623" s="2">
        <f>H5623-G5623</f>
        <v>6</v>
      </c>
      <c r="M5623" s="2" t="str">
        <f t="shared" si="133"/>
        <v>on time delivery</v>
      </c>
      <c r="N5623" s="2" t="s">
        <v>35</v>
      </c>
      <c r="O5623" s="2" t="s">
        <v>31</v>
      </c>
      <c r="P5623" s="2">
        <v>109.99</v>
      </c>
      <c r="Q5623" s="2" t="s">
        <v>43</v>
      </c>
      <c r="R5623" s="4" t="s">
        <v>15382</v>
      </c>
    </row>
    <row r="5624" spans="1:18" ht="14.25" customHeight="1" x14ac:dyDescent="0.3">
      <c r="A5624" s="2" t="s">
        <v>5659</v>
      </c>
      <c r="B5624" s="2" t="s">
        <v>29</v>
      </c>
      <c r="C5624" s="2" t="s">
        <v>37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tr">
        <f t="shared" si="132"/>
        <v>February</v>
      </c>
      <c r="J5624" s="2">
        <f>MONTH(H5624)</f>
        <v>2</v>
      </c>
      <c r="K5624" s="2">
        <f t="shared" si="131"/>
        <v>2024</v>
      </c>
      <c r="L5624" s="2">
        <f>H5624-G5624</f>
        <v>5</v>
      </c>
      <c r="M5624" s="2" t="str">
        <f t="shared" si="133"/>
        <v>delay delivery</v>
      </c>
      <c r="N5624" s="2" t="s">
        <v>19</v>
      </c>
      <c r="O5624" s="2" t="s">
        <v>20</v>
      </c>
      <c r="P5624" s="2">
        <v>281.97000000000003</v>
      </c>
      <c r="Q5624" s="2" t="s">
        <v>21</v>
      </c>
      <c r="R5624" s="4" t="s">
        <v>15382</v>
      </c>
    </row>
    <row r="5625" spans="1:18" ht="14.25" customHeight="1" x14ac:dyDescent="0.3">
      <c r="A5625" s="2" t="s">
        <v>5660</v>
      </c>
      <c r="B5625" s="2" t="s">
        <v>17</v>
      </c>
      <c r="C5625" s="2" t="s">
        <v>24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tr">
        <f t="shared" si="132"/>
        <v>August</v>
      </c>
      <c r="J5625" s="2">
        <f>MONTH(H5625)</f>
        <v>8</v>
      </c>
      <c r="K5625" s="2">
        <f t="shared" si="131"/>
        <v>2023</v>
      </c>
      <c r="L5625" s="2">
        <f>H5625-G5625</f>
        <v>2</v>
      </c>
      <c r="M5625" s="2" t="str">
        <f t="shared" si="133"/>
        <v>early delivery</v>
      </c>
      <c r="N5625" s="2" t="s">
        <v>35</v>
      </c>
      <c r="O5625" s="2" t="s">
        <v>20</v>
      </c>
      <c r="P5625" s="2">
        <v>35.46</v>
      </c>
      <c r="Q5625" s="2" t="s">
        <v>27</v>
      </c>
      <c r="R5625" s="4" t="s">
        <v>15382</v>
      </c>
    </row>
    <row r="5626" spans="1:18" ht="14.25" customHeight="1" x14ac:dyDescent="0.3">
      <c r="A5626" s="2" t="s">
        <v>5661</v>
      </c>
      <c r="B5626" s="2" t="s">
        <v>17</v>
      </c>
      <c r="C5626" s="2" t="s">
        <v>18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tr">
        <f t="shared" si="132"/>
        <v>February</v>
      </c>
      <c r="J5626" s="2">
        <f>MONTH(H5626)</f>
        <v>2</v>
      </c>
      <c r="K5626" s="2">
        <f t="shared" si="131"/>
        <v>2023</v>
      </c>
      <c r="L5626" s="2">
        <f>H5626-G5626</f>
        <v>7</v>
      </c>
      <c r="M5626" s="2" t="str">
        <f t="shared" si="133"/>
        <v>on time delivery</v>
      </c>
      <c r="N5626" s="2" t="s">
        <v>35</v>
      </c>
      <c r="O5626" s="2" t="s">
        <v>20</v>
      </c>
      <c r="P5626" s="2">
        <v>848.51</v>
      </c>
      <c r="Q5626" s="2" t="s">
        <v>52</v>
      </c>
      <c r="R5626" s="4" t="s">
        <v>15382</v>
      </c>
    </row>
    <row r="5627" spans="1:18" ht="14.25" customHeight="1" x14ac:dyDescent="0.3">
      <c r="A5627" s="2" t="s">
        <v>5662</v>
      </c>
      <c r="B5627" s="2" t="s">
        <v>29</v>
      </c>
      <c r="C5627" s="2" t="s">
        <v>30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tr">
        <f t="shared" si="132"/>
        <v>January</v>
      </c>
      <c r="J5627" s="2">
        <f>MONTH(H5627)</f>
        <v>1</v>
      </c>
      <c r="K5627" s="2">
        <f t="shared" si="131"/>
        <v>2023</v>
      </c>
      <c r="L5627" s="2">
        <f>H5627-G5627</f>
        <v>7</v>
      </c>
      <c r="M5627" s="2" t="str">
        <f t="shared" si="133"/>
        <v>on time delivery</v>
      </c>
      <c r="N5627" s="2" t="s">
        <v>35</v>
      </c>
      <c r="O5627" s="2" t="s">
        <v>31</v>
      </c>
      <c r="P5627" s="2">
        <v>388.96</v>
      </c>
      <c r="Q5627" s="2" t="s">
        <v>21</v>
      </c>
      <c r="R5627" s="4" t="s">
        <v>15382</v>
      </c>
    </row>
    <row r="5628" spans="1:18" ht="14.25" customHeight="1" x14ac:dyDescent="0.3">
      <c r="A5628" s="2" t="s">
        <v>5663</v>
      </c>
      <c r="B5628" s="2" t="s">
        <v>17</v>
      </c>
      <c r="C5628" s="2" t="s">
        <v>37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tr">
        <f t="shared" si="132"/>
        <v>November</v>
      </c>
      <c r="J5628" s="2">
        <f>MONTH(H5628)</f>
        <v>11</v>
      </c>
      <c r="K5628" s="2">
        <f t="shared" si="131"/>
        <v>2023</v>
      </c>
      <c r="L5628" s="2">
        <f>H5628-G5628</f>
        <v>7</v>
      </c>
      <c r="M5628" s="2" t="str">
        <f t="shared" si="133"/>
        <v>on time delivery</v>
      </c>
      <c r="N5628" s="2" t="s">
        <v>19</v>
      </c>
      <c r="O5628" s="2" t="s">
        <v>20</v>
      </c>
      <c r="P5628" s="2">
        <v>302.33999999999997</v>
      </c>
      <c r="Q5628" s="2" t="s">
        <v>43</v>
      </c>
      <c r="R5628" s="4" t="s">
        <v>15382</v>
      </c>
    </row>
    <row r="5629" spans="1:18" ht="14.25" customHeight="1" x14ac:dyDescent="0.3">
      <c r="A5629" s="2" t="s">
        <v>5664</v>
      </c>
      <c r="B5629" s="2" t="s">
        <v>23</v>
      </c>
      <c r="C5629" s="2" t="s">
        <v>24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tr">
        <f t="shared" si="132"/>
        <v>June</v>
      </c>
      <c r="J5629" s="2">
        <f>MONTH(H5629)</f>
        <v>6</v>
      </c>
      <c r="K5629" s="2">
        <f t="shared" si="131"/>
        <v>2023</v>
      </c>
      <c r="L5629" s="2">
        <f>H5629-G5629</f>
        <v>4</v>
      </c>
      <c r="M5629" s="2" t="str">
        <f t="shared" si="133"/>
        <v>delay delivery</v>
      </c>
      <c r="N5629" s="2" t="s">
        <v>35</v>
      </c>
      <c r="O5629" s="2" t="s">
        <v>31</v>
      </c>
      <c r="P5629" s="2">
        <v>129.51</v>
      </c>
      <c r="Q5629" s="2" t="s">
        <v>32</v>
      </c>
      <c r="R5629" s="4" t="s">
        <v>15382</v>
      </c>
    </row>
    <row r="5630" spans="1:18" ht="14.25" customHeight="1" x14ac:dyDescent="0.3">
      <c r="A5630" s="2" t="s">
        <v>5665</v>
      </c>
      <c r="B5630" s="2" t="s">
        <v>23</v>
      </c>
      <c r="C5630" s="2" t="s">
        <v>18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tr">
        <f t="shared" si="132"/>
        <v>September</v>
      </c>
      <c r="J5630" s="2">
        <f>MONTH(H5630)</f>
        <v>9</v>
      </c>
      <c r="K5630" s="2">
        <f t="shared" si="131"/>
        <v>2024</v>
      </c>
      <c r="L5630" s="2">
        <f>H5630-G5630</f>
        <v>2</v>
      </c>
      <c r="M5630" s="2" t="str">
        <f t="shared" si="133"/>
        <v>early delivery</v>
      </c>
      <c r="N5630" s="2" t="s">
        <v>25</v>
      </c>
      <c r="O5630" s="2" t="s">
        <v>31</v>
      </c>
      <c r="P5630" s="2">
        <v>289.41000000000003</v>
      </c>
      <c r="Q5630" s="2" t="s">
        <v>52</v>
      </c>
      <c r="R5630" s="4" t="s">
        <v>15382</v>
      </c>
    </row>
    <row r="5631" spans="1:18" ht="14.25" customHeight="1" x14ac:dyDescent="0.3">
      <c r="A5631" s="2" t="s">
        <v>5666</v>
      </c>
      <c r="B5631" s="2" t="s">
        <v>45</v>
      </c>
      <c r="C5631" s="2" t="s">
        <v>18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tr">
        <f t="shared" si="132"/>
        <v>November</v>
      </c>
      <c r="J5631" s="2">
        <f>MONTH(H5631)</f>
        <v>11</v>
      </c>
      <c r="K5631" s="2">
        <f t="shared" si="131"/>
        <v>2023</v>
      </c>
      <c r="L5631" s="2">
        <f>H5631-G5631</f>
        <v>6</v>
      </c>
      <c r="M5631" s="2" t="str">
        <f t="shared" si="133"/>
        <v>on time delivery</v>
      </c>
      <c r="N5631" s="2" t="s">
        <v>25</v>
      </c>
      <c r="O5631" s="2" t="s">
        <v>31</v>
      </c>
      <c r="P5631" s="2">
        <v>453.31</v>
      </c>
      <c r="Q5631" s="2" t="s">
        <v>27</v>
      </c>
      <c r="R5631" s="4" t="s">
        <v>15382</v>
      </c>
    </row>
    <row r="5632" spans="1:18" ht="14.25" customHeight="1" x14ac:dyDescent="0.3">
      <c r="A5632" s="2" t="s">
        <v>5667</v>
      </c>
      <c r="B5632" s="2" t="s">
        <v>45</v>
      </c>
      <c r="C5632" s="2" t="s">
        <v>18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tr">
        <f t="shared" si="132"/>
        <v>June</v>
      </c>
      <c r="J5632" s="2">
        <f>MONTH(H5632)</f>
        <v>6</v>
      </c>
      <c r="K5632" s="2">
        <f t="shared" si="131"/>
        <v>2023</v>
      </c>
      <c r="L5632" s="2">
        <f>H5632-G5632</f>
        <v>3</v>
      </c>
      <c r="M5632" s="2" t="str">
        <f t="shared" si="133"/>
        <v>delay delivery</v>
      </c>
      <c r="N5632" s="2" t="s">
        <v>25</v>
      </c>
      <c r="O5632" s="2" t="s">
        <v>20</v>
      </c>
      <c r="P5632" s="2">
        <v>480.25</v>
      </c>
      <c r="Q5632" s="2" t="s">
        <v>52</v>
      </c>
      <c r="R5632" s="4" t="s">
        <v>15382</v>
      </c>
    </row>
    <row r="5633" spans="1:18" ht="14.25" customHeight="1" x14ac:dyDescent="0.3">
      <c r="A5633" s="2" t="s">
        <v>5668</v>
      </c>
      <c r="B5633" s="2" t="s">
        <v>29</v>
      </c>
      <c r="C5633" s="2" t="s">
        <v>37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tr">
        <f t="shared" si="132"/>
        <v>February</v>
      </c>
      <c r="J5633" s="2">
        <f>MONTH(H5633)</f>
        <v>2</v>
      </c>
      <c r="K5633" s="2">
        <f t="shared" si="131"/>
        <v>2024</v>
      </c>
      <c r="L5633" s="2">
        <f>H5633-G5633</f>
        <v>5</v>
      </c>
      <c r="M5633" s="2" t="str">
        <f t="shared" si="133"/>
        <v>delay delivery</v>
      </c>
      <c r="N5633" s="2" t="s">
        <v>19</v>
      </c>
      <c r="O5633" s="2" t="s">
        <v>20</v>
      </c>
      <c r="P5633" s="2">
        <v>359.72</v>
      </c>
      <c r="Q5633" s="2" t="s">
        <v>38</v>
      </c>
      <c r="R5633" s="4" t="s">
        <v>15382</v>
      </c>
    </row>
    <row r="5634" spans="1:18" ht="14.25" customHeight="1" x14ac:dyDescent="0.3">
      <c r="A5634" s="2" t="s">
        <v>5669</v>
      </c>
      <c r="B5634" s="2" t="s">
        <v>45</v>
      </c>
      <c r="C5634" s="2" t="s">
        <v>24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tr">
        <f t="shared" si="132"/>
        <v>January</v>
      </c>
      <c r="J5634" s="2">
        <f>MONTH(H5634)</f>
        <v>1</v>
      </c>
      <c r="K5634" s="2">
        <f t="shared" si="131"/>
        <v>2024</v>
      </c>
      <c r="L5634" s="2">
        <f>H5634-G5634</f>
        <v>5</v>
      </c>
      <c r="M5634" s="2" t="str">
        <f t="shared" si="133"/>
        <v>delay delivery</v>
      </c>
      <c r="N5634" s="2" t="s">
        <v>35</v>
      </c>
      <c r="O5634" s="2" t="s">
        <v>31</v>
      </c>
      <c r="P5634" s="2">
        <v>480.98</v>
      </c>
      <c r="Q5634" s="2" t="s">
        <v>43</v>
      </c>
      <c r="R5634" s="4" t="s">
        <v>15382</v>
      </c>
    </row>
    <row r="5635" spans="1:18" ht="14.25" customHeight="1" x14ac:dyDescent="0.3">
      <c r="A5635" s="2" t="s">
        <v>5670</v>
      </c>
      <c r="B5635" s="2" t="s">
        <v>23</v>
      </c>
      <c r="C5635" s="2" t="s">
        <v>40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tr">
        <f t="shared" si="132"/>
        <v>December</v>
      </c>
      <c r="J5635" s="2">
        <f>MONTH(H5635)</f>
        <v>12</v>
      </c>
      <c r="K5635" s="2">
        <f t="shared" ref="K5635:K5698" si="134">YEAR(H5635)</f>
        <v>2024</v>
      </c>
      <c r="L5635" s="2">
        <f>H5635-G5635</f>
        <v>4</v>
      </c>
      <c r="M5635" s="2" t="str">
        <f t="shared" si="133"/>
        <v>delay delivery</v>
      </c>
      <c r="N5635" s="2" t="s">
        <v>35</v>
      </c>
      <c r="O5635" s="2" t="s">
        <v>20</v>
      </c>
      <c r="P5635" s="2">
        <v>371.55</v>
      </c>
      <c r="Q5635" s="2" t="s">
        <v>38</v>
      </c>
      <c r="R5635" s="4" t="s">
        <v>15382</v>
      </c>
    </row>
    <row r="5636" spans="1:18" ht="14.25" customHeight="1" x14ac:dyDescent="0.3">
      <c r="A5636" s="2" t="s">
        <v>5671</v>
      </c>
      <c r="B5636" s="2" t="s">
        <v>29</v>
      </c>
      <c r="C5636" s="2" t="s">
        <v>24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tr">
        <f t="shared" si="132"/>
        <v>December</v>
      </c>
      <c r="J5636" s="2">
        <f>MONTH(H5636)</f>
        <v>12</v>
      </c>
      <c r="K5636" s="2">
        <f t="shared" si="134"/>
        <v>2023</v>
      </c>
      <c r="L5636" s="2">
        <f>H5636-G5636</f>
        <v>4</v>
      </c>
      <c r="M5636" s="2" t="str">
        <f t="shared" si="133"/>
        <v>delay delivery</v>
      </c>
      <c r="N5636" s="2" t="s">
        <v>19</v>
      </c>
      <c r="O5636" s="2" t="s">
        <v>31</v>
      </c>
      <c r="P5636" s="2">
        <v>733.69</v>
      </c>
      <c r="Q5636" s="2" t="s">
        <v>32</v>
      </c>
      <c r="R5636" s="4" t="s">
        <v>15382</v>
      </c>
    </row>
    <row r="5637" spans="1:18" ht="14.25" customHeight="1" x14ac:dyDescent="0.3">
      <c r="A5637" s="2" t="s">
        <v>5672</v>
      </c>
      <c r="B5637" s="2" t="s">
        <v>29</v>
      </c>
      <c r="C5637" s="2" t="s">
        <v>24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tr">
        <f t="shared" si="132"/>
        <v>March</v>
      </c>
      <c r="J5637" s="2">
        <f>MONTH(H5637)</f>
        <v>3</v>
      </c>
      <c r="K5637" s="2">
        <f t="shared" si="134"/>
        <v>2023</v>
      </c>
      <c r="L5637" s="2">
        <f>H5637-G5637</f>
        <v>5</v>
      </c>
      <c r="M5637" s="2" t="str">
        <f t="shared" si="133"/>
        <v>delay delivery</v>
      </c>
      <c r="N5637" s="2" t="s">
        <v>35</v>
      </c>
      <c r="O5637" s="2" t="s">
        <v>31</v>
      </c>
      <c r="P5637" s="2">
        <v>699.26</v>
      </c>
      <c r="Q5637" s="2" t="s">
        <v>27</v>
      </c>
      <c r="R5637" s="4" t="s">
        <v>15382</v>
      </c>
    </row>
    <row r="5638" spans="1:18" ht="14.25" customHeight="1" x14ac:dyDescent="0.3">
      <c r="A5638" s="2" t="s">
        <v>5673</v>
      </c>
      <c r="B5638" s="2" t="s">
        <v>45</v>
      </c>
      <c r="C5638" s="2" t="s">
        <v>24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tr">
        <f t="shared" si="132"/>
        <v>October</v>
      </c>
      <c r="J5638" s="2">
        <f>MONTH(H5638)</f>
        <v>10</v>
      </c>
      <c r="K5638" s="2">
        <f t="shared" si="134"/>
        <v>2023</v>
      </c>
      <c r="L5638" s="2">
        <f>H5638-G5638</f>
        <v>2</v>
      </c>
      <c r="M5638" s="2" t="str">
        <f t="shared" si="133"/>
        <v>early delivery</v>
      </c>
      <c r="N5638" s="2" t="s">
        <v>25</v>
      </c>
      <c r="O5638" s="2" t="s">
        <v>31</v>
      </c>
      <c r="P5638" s="2">
        <v>892.67</v>
      </c>
      <c r="Q5638" s="2" t="s">
        <v>27</v>
      </c>
      <c r="R5638" s="4" t="s">
        <v>15382</v>
      </c>
    </row>
    <row r="5639" spans="1:18" ht="14.25" customHeight="1" x14ac:dyDescent="0.3">
      <c r="A5639" s="2" t="s">
        <v>5674</v>
      </c>
      <c r="B5639" s="2" t="s">
        <v>23</v>
      </c>
      <c r="C5639" s="2" t="s">
        <v>37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tr">
        <f t="shared" si="132"/>
        <v>October</v>
      </c>
      <c r="J5639" s="2">
        <f>MONTH(H5639)</f>
        <v>10</v>
      </c>
      <c r="K5639" s="2">
        <f t="shared" si="134"/>
        <v>2024</v>
      </c>
      <c r="L5639" s="2">
        <f>H5639-G5639</f>
        <v>6</v>
      </c>
      <c r="M5639" s="2" t="str">
        <f t="shared" si="133"/>
        <v>on time delivery</v>
      </c>
      <c r="N5639" s="2" t="s">
        <v>35</v>
      </c>
      <c r="O5639" s="2" t="s">
        <v>26</v>
      </c>
      <c r="P5639" s="2">
        <v>248.62</v>
      </c>
      <c r="Q5639" s="2" t="s">
        <v>38</v>
      </c>
      <c r="R5639" s="4" t="s">
        <v>15382</v>
      </c>
    </row>
    <row r="5640" spans="1:18" ht="14.25" customHeight="1" x14ac:dyDescent="0.3">
      <c r="A5640" s="2" t="s">
        <v>5675</v>
      </c>
      <c r="B5640" s="2" t="s">
        <v>29</v>
      </c>
      <c r="C5640" s="2" t="s">
        <v>37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tr">
        <f t="shared" si="132"/>
        <v>July</v>
      </c>
      <c r="J5640" s="2">
        <f>MONTH(H5640)</f>
        <v>7</v>
      </c>
      <c r="K5640" s="2">
        <f t="shared" si="134"/>
        <v>2023</v>
      </c>
      <c r="L5640" s="2">
        <f>H5640-G5640</f>
        <v>6</v>
      </c>
      <c r="M5640" s="2" t="str">
        <f t="shared" si="133"/>
        <v>on time delivery</v>
      </c>
      <c r="N5640" s="2" t="s">
        <v>35</v>
      </c>
      <c r="O5640" s="2" t="s">
        <v>31</v>
      </c>
      <c r="P5640" s="2">
        <v>255.03</v>
      </c>
      <c r="Q5640" s="2" t="s">
        <v>38</v>
      </c>
      <c r="R5640" s="4" t="s">
        <v>15382</v>
      </c>
    </row>
    <row r="5641" spans="1:18" ht="14.25" customHeight="1" x14ac:dyDescent="0.3">
      <c r="A5641" s="2" t="s">
        <v>5676</v>
      </c>
      <c r="B5641" s="2" t="s">
        <v>23</v>
      </c>
      <c r="C5641" s="2" t="s">
        <v>37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tr">
        <f t="shared" si="132"/>
        <v>August</v>
      </c>
      <c r="J5641" s="2">
        <f>MONTH(H5641)</f>
        <v>8</v>
      </c>
      <c r="K5641" s="2">
        <f t="shared" si="134"/>
        <v>2024</v>
      </c>
      <c r="L5641" s="2">
        <f>H5641-G5641</f>
        <v>4</v>
      </c>
      <c r="M5641" s="2" t="str">
        <f t="shared" si="133"/>
        <v>delay delivery</v>
      </c>
      <c r="N5641" s="2" t="s">
        <v>35</v>
      </c>
      <c r="O5641" s="2" t="s">
        <v>20</v>
      </c>
      <c r="P5641" s="2">
        <v>456.89</v>
      </c>
      <c r="Q5641" s="2" t="s">
        <v>52</v>
      </c>
      <c r="R5641" s="4" t="s">
        <v>15382</v>
      </c>
    </row>
    <row r="5642" spans="1:18" ht="14.25" customHeight="1" x14ac:dyDescent="0.3">
      <c r="A5642" s="2" t="s">
        <v>5677</v>
      </c>
      <c r="B5642" s="2" t="s">
        <v>23</v>
      </c>
      <c r="C5642" s="2" t="s">
        <v>24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tr">
        <f t="shared" si="132"/>
        <v>January</v>
      </c>
      <c r="J5642" s="2">
        <f>MONTH(H5642)</f>
        <v>1</v>
      </c>
      <c r="K5642" s="2">
        <f t="shared" si="134"/>
        <v>2023</v>
      </c>
      <c r="L5642" s="2">
        <f>H5642-G5642</f>
        <v>5</v>
      </c>
      <c r="M5642" s="2" t="str">
        <f t="shared" si="133"/>
        <v>delay delivery</v>
      </c>
      <c r="N5642" s="2" t="s">
        <v>35</v>
      </c>
      <c r="O5642" s="2" t="s">
        <v>31</v>
      </c>
      <c r="P5642" s="2">
        <v>266.43</v>
      </c>
      <c r="Q5642" s="2" t="s">
        <v>21</v>
      </c>
      <c r="R5642" s="4" t="s">
        <v>15382</v>
      </c>
    </row>
    <row r="5643" spans="1:18" ht="14.25" customHeight="1" x14ac:dyDescent="0.3">
      <c r="A5643" s="2" t="s">
        <v>5678</v>
      </c>
      <c r="B5643" s="2" t="s">
        <v>23</v>
      </c>
      <c r="C5643" s="2" t="s">
        <v>37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tr">
        <f t="shared" si="132"/>
        <v>July</v>
      </c>
      <c r="J5643" s="2">
        <f>MONTH(H5643)</f>
        <v>7</v>
      </c>
      <c r="K5643" s="2">
        <f t="shared" si="134"/>
        <v>2023</v>
      </c>
      <c r="L5643" s="2">
        <f>H5643-G5643</f>
        <v>3</v>
      </c>
      <c r="M5643" s="2" t="str">
        <f t="shared" si="133"/>
        <v>delay delivery</v>
      </c>
      <c r="N5643" s="2" t="s">
        <v>35</v>
      </c>
      <c r="O5643" s="2" t="s">
        <v>26</v>
      </c>
      <c r="P5643" s="2">
        <v>232.5</v>
      </c>
      <c r="Q5643" s="2" t="s">
        <v>38</v>
      </c>
      <c r="R5643" s="4" t="s">
        <v>15382</v>
      </c>
    </row>
    <row r="5644" spans="1:18" ht="14.25" customHeight="1" x14ac:dyDescent="0.3">
      <c r="A5644" s="2" t="s">
        <v>5679</v>
      </c>
      <c r="B5644" s="2" t="s">
        <v>45</v>
      </c>
      <c r="C5644" s="2" t="s">
        <v>18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tr">
        <f t="shared" si="132"/>
        <v>June</v>
      </c>
      <c r="J5644" s="2">
        <f>MONTH(H5644)</f>
        <v>6</v>
      </c>
      <c r="K5644" s="2">
        <f t="shared" si="134"/>
        <v>2023</v>
      </c>
      <c r="L5644" s="2">
        <f>H5644-G5644</f>
        <v>4</v>
      </c>
      <c r="M5644" s="2" t="str">
        <f t="shared" si="133"/>
        <v>delay delivery</v>
      </c>
      <c r="N5644" s="2" t="s">
        <v>35</v>
      </c>
      <c r="O5644" s="2" t="s">
        <v>26</v>
      </c>
      <c r="P5644" s="2">
        <v>103.2</v>
      </c>
      <c r="Q5644" s="2" t="s">
        <v>52</v>
      </c>
      <c r="R5644" s="4" t="s">
        <v>15382</v>
      </c>
    </row>
    <row r="5645" spans="1:18" ht="14.25" customHeight="1" x14ac:dyDescent="0.3">
      <c r="A5645" s="2" t="s">
        <v>5680</v>
      </c>
      <c r="B5645" s="2" t="s">
        <v>17</v>
      </c>
      <c r="C5645" s="2" t="s">
        <v>37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tr">
        <f t="shared" si="132"/>
        <v>October</v>
      </c>
      <c r="J5645" s="2">
        <f>MONTH(H5645)</f>
        <v>10</v>
      </c>
      <c r="K5645" s="2">
        <f t="shared" si="134"/>
        <v>2023</v>
      </c>
      <c r="L5645" s="2">
        <f>H5645-G5645</f>
        <v>1</v>
      </c>
      <c r="M5645" s="2" t="str">
        <f t="shared" si="133"/>
        <v>early delivery</v>
      </c>
      <c r="N5645" s="2" t="s">
        <v>19</v>
      </c>
      <c r="O5645" s="2" t="s">
        <v>26</v>
      </c>
      <c r="P5645" s="2">
        <v>189.61</v>
      </c>
      <c r="Q5645" s="2" t="s">
        <v>21</v>
      </c>
      <c r="R5645" s="4" t="s">
        <v>15382</v>
      </c>
    </row>
    <row r="5646" spans="1:18" ht="14.25" customHeight="1" x14ac:dyDescent="0.3">
      <c r="A5646" s="2" t="s">
        <v>5681</v>
      </c>
      <c r="B5646" s="2" t="s">
        <v>17</v>
      </c>
      <c r="C5646" s="2" t="s">
        <v>30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tr">
        <f t="shared" si="132"/>
        <v>May</v>
      </c>
      <c r="J5646" s="2">
        <f>MONTH(H5646)</f>
        <v>5</v>
      </c>
      <c r="K5646" s="2">
        <f t="shared" si="134"/>
        <v>2024</v>
      </c>
      <c r="L5646" s="2">
        <f>H5646-G5646</f>
        <v>7</v>
      </c>
      <c r="M5646" s="2" t="str">
        <f t="shared" si="133"/>
        <v>on time delivery</v>
      </c>
      <c r="N5646" s="2" t="s">
        <v>25</v>
      </c>
      <c r="O5646" s="2" t="s">
        <v>31</v>
      </c>
      <c r="P5646" s="2">
        <v>963.26</v>
      </c>
      <c r="Q5646" s="2" t="s">
        <v>27</v>
      </c>
      <c r="R5646" s="4" t="s">
        <v>15382</v>
      </c>
    </row>
    <row r="5647" spans="1:18" ht="14.25" customHeight="1" x14ac:dyDescent="0.3">
      <c r="A5647" s="2" t="s">
        <v>5682</v>
      </c>
      <c r="B5647" s="2" t="s">
        <v>29</v>
      </c>
      <c r="C5647" s="2" t="s">
        <v>37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tr">
        <f t="shared" si="132"/>
        <v>July</v>
      </c>
      <c r="J5647" s="2">
        <f>MONTH(H5647)</f>
        <v>7</v>
      </c>
      <c r="K5647" s="2">
        <f t="shared" si="134"/>
        <v>2024</v>
      </c>
      <c r="L5647" s="2">
        <f>H5647-G5647</f>
        <v>3</v>
      </c>
      <c r="M5647" s="2" t="str">
        <f t="shared" si="133"/>
        <v>delay delivery</v>
      </c>
      <c r="N5647" s="2" t="s">
        <v>19</v>
      </c>
      <c r="O5647" s="2" t="s">
        <v>20</v>
      </c>
      <c r="P5647" s="2">
        <v>613.08000000000004</v>
      </c>
      <c r="Q5647" s="2" t="s">
        <v>38</v>
      </c>
      <c r="R5647" s="4" t="s">
        <v>15382</v>
      </c>
    </row>
    <row r="5648" spans="1:18" ht="14.25" customHeight="1" x14ac:dyDescent="0.3">
      <c r="A5648" s="2" t="s">
        <v>5683</v>
      </c>
      <c r="B5648" s="2" t="s">
        <v>23</v>
      </c>
      <c r="C5648" s="2" t="s">
        <v>37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tr">
        <f t="shared" si="132"/>
        <v>September</v>
      </c>
      <c r="J5648" s="2">
        <f>MONTH(H5648)</f>
        <v>9</v>
      </c>
      <c r="K5648" s="2">
        <f t="shared" si="134"/>
        <v>2024</v>
      </c>
      <c r="L5648" s="2">
        <f>H5648-G5648</f>
        <v>6</v>
      </c>
      <c r="M5648" s="2" t="str">
        <f t="shared" si="133"/>
        <v>on time delivery</v>
      </c>
      <c r="N5648" s="2" t="s">
        <v>19</v>
      </c>
      <c r="O5648" s="2" t="s">
        <v>26</v>
      </c>
      <c r="P5648" s="2">
        <v>728.42</v>
      </c>
      <c r="Q5648" s="2" t="s">
        <v>38</v>
      </c>
      <c r="R5648" s="4" t="s">
        <v>15382</v>
      </c>
    </row>
    <row r="5649" spans="1:18" ht="14.25" customHeight="1" x14ac:dyDescent="0.3">
      <c r="A5649" s="2" t="s">
        <v>5684</v>
      </c>
      <c r="B5649" s="2" t="s">
        <v>45</v>
      </c>
      <c r="C5649" s="2" t="s">
        <v>37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tr">
        <f t="shared" si="132"/>
        <v>March</v>
      </c>
      <c r="J5649" s="2">
        <f>MONTH(H5649)</f>
        <v>3</v>
      </c>
      <c r="K5649" s="2">
        <f t="shared" si="134"/>
        <v>2024</v>
      </c>
      <c r="L5649" s="2">
        <f>H5649-G5649</f>
        <v>5</v>
      </c>
      <c r="M5649" s="2" t="str">
        <f t="shared" si="133"/>
        <v>delay delivery</v>
      </c>
      <c r="N5649" s="2" t="s">
        <v>25</v>
      </c>
      <c r="O5649" s="2" t="s">
        <v>31</v>
      </c>
      <c r="P5649" s="2">
        <v>114.36</v>
      </c>
      <c r="Q5649" s="2" t="s">
        <v>38</v>
      </c>
      <c r="R5649" s="4" t="s">
        <v>15382</v>
      </c>
    </row>
    <row r="5650" spans="1:18" ht="14.25" customHeight="1" x14ac:dyDescent="0.3">
      <c r="A5650" s="2" t="s">
        <v>5685</v>
      </c>
      <c r="B5650" s="2" t="s">
        <v>23</v>
      </c>
      <c r="C5650" s="2" t="s">
        <v>37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tr">
        <f t="shared" si="132"/>
        <v>August</v>
      </c>
      <c r="J5650" s="2">
        <f>MONTH(H5650)</f>
        <v>8</v>
      </c>
      <c r="K5650" s="2">
        <f t="shared" si="134"/>
        <v>2023</v>
      </c>
      <c r="L5650" s="2">
        <f>H5650-G5650</f>
        <v>4</v>
      </c>
      <c r="M5650" s="2" t="str">
        <f t="shared" si="133"/>
        <v>delay delivery</v>
      </c>
      <c r="N5650" s="2" t="s">
        <v>19</v>
      </c>
      <c r="O5650" s="2" t="s">
        <v>20</v>
      </c>
      <c r="P5650" s="2">
        <v>582.35</v>
      </c>
      <c r="Q5650" s="2" t="s">
        <v>27</v>
      </c>
      <c r="R5650" s="4" t="s">
        <v>15382</v>
      </c>
    </row>
    <row r="5651" spans="1:18" ht="14.25" customHeight="1" x14ac:dyDescent="0.3">
      <c r="A5651" s="2" t="s">
        <v>5686</v>
      </c>
      <c r="B5651" s="2" t="s">
        <v>23</v>
      </c>
      <c r="C5651" s="2" t="s">
        <v>30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tr">
        <f t="shared" si="132"/>
        <v>November</v>
      </c>
      <c r="J5651" s="2">
        <f>MONTH(H5651)</f>
        <v>11</v>
      </c>
      <c r="K5651" s="2">
        <f t="shared" si="134"/>
        <v>2024</v>
      </c>
      <c r="L5651" s="2">
        <f>H5651-G5651</f>
        <v>7</v>
      </c>
      <c r="M5651" s="2" t="str">
        <f t="shared" si="133"/>
        <v>on time delivery</v>
      </c>
      <c r="N5651" s="2" t="s">
        <v>25</v>
      </c>
      <c r="O5651" s="2" t="s">
        <v>31</v>
      </c>
      <c r="P5651" s="2">
        <v>1012.83</v>
      </c>
      <c r="Q5651" s="2" t="s">
        <v>43</v>
      </c>
      <c r="R5651" s="4" t="s">
        <v>15382</v>
      </c>
    </row>
    <row r="5652" spans="1:18" ht="14.25" customHeight="1" x14ac:dyDescent="0.3">
      <c r="A5652" s="2" t="s">
        <v>5687</v>
      </c>
      <c r="B5652" s="2" t="s">
        <v>45</v>
      </c>
      <c r="C5652" s="2" t="s">
        <v>40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tr">
        <f t="shared" si="132"/>
        <v>October</v>
      </c>
      <c r="J5652" s="2">
        <f>MONTH(H5652)</f>
        <v>10</v>
      </c>
      <c r="K5652" s="2">
        <f t="shared" si="134"/>
        <v>2023</v>
      </c>
      <c r="L5652" s="2">
        <f>H5652-G5652</f>
        <v>4</v>
      </c>
      <c r="M5652" s="2" t="str">
        <f t="shared" si="133"/>
        <v>delay delivery</v>
      </c>
      <c r="N5652" s="2" t="s">
        <v>25</v>
      </c>
      <c r="O5652" s="2" t="s">
        <v>26</v>
      </c>
      <c r="P5652" s="2">
        <v>9.08</v>
      </c>
      <c r="Q5652" s="2" t="s">
        <v>38</v>
      </c>
      <c r="R5652" s="4" t="s">
        <v>15382</v>
      </c>
    </row>
    <row r="5653" spans="1:18" ht="14.25" customHeight="1" x14ac:dyDescent="0.3">
      <c r="A5653" s="2" t="s">
        <v>5688</v>
      </c>
      <c r="B5653" s="2" t="s">
        <v>17</v>
      </c>
      <c r="C5653" s="2" t="s">
        <v>37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tr">
        <f t="shared" si="132"/>
        <v>April</v>
      </c>
      <c r="J5653" s="2">
        <f>MONTH(H5653)</f>
        <v>4</v>
      </c>
      <c r="K5653" s="2">
        <f t="shared" si="134"/>
        <v>2023</v>
      </c>
      <c r="L5653" s="2">
        <f>H5653-G5653</f>
        <v>2</v>
      </c>
      <c r="M5653" s="2" t="str">
        <f t="shared" si="133"/>
        <v>early delivery</v>
      </c>
      <c r="N5653" s="2" t="s">
        <v>25</v>
      </c>
      <c r="O5653" s="2" t="s">
        <v>20</v>
      </c>
      <c r="P5653" s="2">
        <v>250.3</v>
      </c>
      <c r="Q5653" s="2" t="s">
        <v>38</v>
      </c>
      <c r="R5653" s="4" t="s">
        <v>15382</v>
      </c>
    </row>
    <row r="5654" spans="1:18" ht="14.25" customHeight="1" x14ac:dyDescent="0.3">
      <c r="A5654" s="2" t="s">
        <v>5689</v>
      </c>
      <c r="B5654" s="2" t="s">
        <v>23</v>
      </c>
      <c r="C5654" s="2" t="s">
        <v>18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tr">
        <f t="shared" si="132"/>
        <v>February</v>
      </c>
      <c r="J5654" s="2">
        <f>MONTH(H5654)</f>
        <v>2</v>
      </c>
      <c r="K5654" s="2">
        <f t="shared" si="134"/>
        <v>2023</v>
      </c>
      <c r="L5654" s="2">
        <f>H5654-G5654</f>
        <v>6</v>
      </c>
      <c r="M5654" s="2" t="str">
        <f t="shared" si="133"/>
        <v>on time delivery</v>
      </c>
      <c r="N5654" s="2" t="s">
        <v>25</v>
      </c>
      <c r="O5654" s="2" t="s">
        <v>20</v>
      </c>
      <c r="P5654" s="2">
        <v>35.44</v>
      </c>
      <c r="Q5654" s="2" t="s">
        <v>27</v>
      </c>
      <c r="R5654" s="4" t="s">
        <v>15382</v>
      </c>
    </row>
    <row r="5655" spans="1:18" ht="14.25" customHeight="1" x14ac:dyDescent="0.3">
      <c r="A5655" s="2" t="s">
        <v>5690</v>
      </c>
      <c r="B5655" s="2" t="s">
        <v>23</v>
      </c>
      <c r="C5655" s="2" t="s">
        <v>30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tr">
        <f t="shared" si="132"/>
        <v>December</v>
      </c>
      <c r="J5655" s="2">
        <f>MONTH(H5655)</f>
        <v>12</v>
      </c>
      <c r="K5655" s="2">
        <f t="shared" si="134"/>
        <v>2023</v>
      </c>
      <c r="L5655" s="2">
        <f>H5655-G5655</f>
        <v>5</v>
      </c>
      <c r="M5655" s="2" t="str">
        <f t="shared" si="133"/>
        <v>delay delivery</v>
      </c>
      <c r="N5655" s="2" t="s">
        <v>35</v>
      </c>
      <c r="O5655" s="2" t="s">
        <v>20</v>
      </c>
      <c r="P5655" s="2">
        <v>1482.39</v>
      </c>
      <c r="Q5655" s="2" t="s">
        <v>43</v>
      </c>
      <c r="R5655" s="4" t="s">
        <v>15382</v>
      </c>
    </row>
    <row r="5656" spans="1:18" ht="14.25" customHeight="1" x14ac:dyDescent="0.3">
      <c r="A5656" s="2" t="s">
        <v>5691</v>
      </c>
      <c r="B5656" s="2" t="s">
        <v>17</v>
      </c>
      <c r="C5656" s="2" t="s">
        <v>40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tr">
        <f t="shared" si="132"/>
        <v>August</v>
      </c>
      <c r="J5656" s="2">
        <f>MONTH(H5656)</f>
        <v>8</v>
      </c>
      <c r="K5656" s="2">
        <f t="shared" si="134"/>
        <v>2023</v>
      </c>
      <c r="L5656" s="2">
        <f>H5656-G5656</f>
        <v>6</v>
      </c>
      <c r="M5656" s="2" t="str">
        <f t="shared" si="133"/>
        <v>on time delivery</v>
      </c>
      <c r="N5656" s="2" t="s">
        <v>25</v>
      </c>
      <c r="O5656" s="2" t="s">
        <v>26</v>
      </c>
      <c r="P5656" s="2">
        <v>203.52</v>
      </c>
      <c r="Q5656" s="2" t="s">
        <v>43</v>
      </c>
      <c r="R5656" s="4" t="s">
        <v>15382</v>
      </c>
    </row>
    <row r="5657" spans="1:18" ht="14.25" customHeight="1" x14ac:dyDescent="0.3">
      <c r="A5657" s="2" t="s">
        <v>5692</v>
      </c>
      <c r="B5657" s="2" t="s">
        <v>45</v>
      </c>
      <c r="C5657" s="2" t="s">
        <v>37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tr">
        <f t="shared" si="132"/>
        <v>February</v>
      </c>
      <c r="J5657" s="2">
        <f>MONTH(H5657)</f>
        <v>2</v>
      </c>
      <c r="K5657" s="2">
        <f t="shared" si="134"/>
        <v>2024</v>
      </c>
      <c r="L5657" s="2">
        <f>H5657-G5657</f>
        <v>1</v>
      </c>
      <c r="M5657" s="2" t="str">
        <f t="shared" si="133"/>
        <v>early delivery</v>
      </c>
      <c r="N5657" s="2" t="s">
        <v>19</v>
      </c>
      <c r="O5657" s="2" t="s">
        <v>20</v>
      </c>
      <c r="P5657" s="2">
        <v>526.52</v>
      </c>
      <c r="Q5657" s="2" t="s">
        <v>32</v>
      </c>
      <c r="R5657" s="4" t="s">
        <v>15382</v>
      </c>
    </row>
    <row r="5658" spans="1:18" ht="14.25" customHeight="1" x14ac:dyDescent="0.3">
      <c r="A5658" s="2" t="s">
        <v>5693</v>
      </c>
      <c r="B5658" s="2" t="s">
        <v>29</v>
      </c>
      <c r="C5658" s="2" t="s">
        <v>40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tr">
        <f t="shared" si="132"/>
        <v>February</v>
      </c>
      <c r="J5658" s="2">
        <f>MONTH(H5658)</f>
        <v>2</v>
      </c>
      <c r="K5658" s="2">
        <f t="shared" si="134"/>
        <v>2023</v>
      </c>
      <c r="L5658" s="2">
        <f>H5658-G5658</f>
        <v>6</v>
      </c>
      <c r="M5658" s="2" t="str">
        <f t="shared" si="133"/>
        <v>on time delivery</v>
      </c>
      <c r="N5658" s="2" t="s">
        <v>19</v>
      </c>
      <c r="O5658" s="2" t="s">
        <v>20</v>
      </c>
      <c r="P5658" s="2">
        <v>64.650000000000006</v>
      </c>
      <c r="Q5658" s="2" t="s">
        <v>52</v>
      </c>
      <c r="R5658" s="4" t="s">
        <v>15382</v>
      </c>
    </row>
    <row r="5659" spans="1:18" ht="14.25" customHeight="1" x14ac:dyDescent="0.3">
      <c r="A5659" s="2" t="s">
        <v>5694</v>
      </c>
      <c r="B5659" s="2" t="s">
        <v>17</v>
      </c>
      <c r="C5659" s="2" t="s">
        <v>18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tr">
        <f t="shared" si="132"/>
        <v>February</v>
      </c>
      <c r="J5659" s="2">
        <f>MONTH(H5659)</f>
        <v>2</v>
      </c>
      <c r="K5659" s="2">
        <f t="shared" si="134"/>
        <v>2023</v>
      </c>
      <c r="L5659" s="2">
        <f>H5659-G5659</f>
        <v>5</v>
      </c>
      <c r="M5659" s="2" t="str">
        <f t="shared" si="133"/>
        <v>delay delivery</v>
      </c>
      <c r="N5659" s="2" t="s">
        <v>35</v>
      </c>
      <c r="O5659" s="2" t="s">
        <v>20</v>
      </c>
      <c r="P5659" s="2">
        <v>132.71</v>
      </c>
      <c r="Q5659" s="2" t="s">
        <v>21</v>
      </c>
      <c r="R5659" s="4" t="s">
        <v>15382</v>
      </c>
    </row>
    <row r="5660" spans="1:18" ht="14.25" customHeight="1" x14ac:dyDescent="0.3">
      <c r="A5660" s="2" t="s">
        <v>5695</v>
      </c>
      <c r="B5660" s="2" t="s">
        <v>29</v>
      </c>
      <c r="C5660" s="2" t="s">
        <v>30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tr">
        <f t="shared" si="132"/>
        <v>September</v>
      </c>
      <c r="J5660" s="2">
        <f>MONTH(H5660)</f>
        <v>9</v>
      </c>
      <c r="K5660" s="2">
        <f t="shared" si="134"/>
        <v>2023</v>
      </c>
      <c r="L5660" s="2">
        <f>H5660-G5660</f>
        <v>6</v>
      </c>
      <c r="M5660" s="2" t="str">
        <f t="shared" si="133"/>
        <v>on time delivery</v>
      </c>
      <c r="N5660" s="2" t="s">
        <v>35</v>
      </c>
      <c r="O5660" s="2" t="s">
        <v>31</v>
      </c>
      <c r="P5660" s="2">
        <v>135.51</v>
      </c>
      <c r="Q5660" s="2" t="s">
        <v>21</v>
      </c>
      <c r="R5660" s="4" t="s">
        <v>15382</v>
      </c>
    </row>
    <row r="5661" spans="1:18" ht="14.25" customHeight="1" x14ac:dyDescent="0.3">
      <c r="A5661" s="2" t="s">
        <v>5696</v>
      </c>
      <c r="B5661" s="2" t="s">
        <v>29</v>
      </c>
      <c r="C5661" s="2" t="s">
        <v>30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tr">
        <f t="shared" si="132"/>
        <v>December</v>
      </c>
      <c r="J5661" s="2">
        <f>MONTH(H5661)</f>
        <v>12</v>
      </c>
      <c r="K5661" s="2">
        <f t="shared" si="134"/>
        <v>2023</v>
      </c>
      <c r="L5661" s="2">
        <f>H5661-G5661</f>
        <v>7</v>
      </c>
      <c r="M5661" s="2" t="str">
        <f t="shared" si="133"/>
        <v>on time delivery</v>
      </c>
      <c r="N5661" s="2" t="s">
        <v>35</v>
      </c>
      <c r="O5661" s="2" t="s">
        <v>20</v>
      </c>
      <c r="P5661" s="2">
        <v>410.5</v>
      </c>
      <c r="Q5661" s="2" t="s">
        <v>52</v>
      </c>
      <c r="R5661" s="4" t="s">
        <v>15382</v>
      </c>
    </row>
    <row r="5662" spans="1:18" ht="14.25" customHeight="1" x14ac:dyDescent="0.3">
      <c r="A5662" s="2" t="s">
        <v>5697</v>
      </c>
      <c r="B5662" s="2" t="s">
        <v>17</v>
      </c>
      <c r="C5662" s="2" t="s">
        <v>40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tr">
        <f t="shared" si="132"/>
        <v>September</v>
      </c>
      <c r="J5662" s="2">
        <f>MONTH(H5662)</f>
        <v>9</v>
      </c>
      <c r="K5662" s="2">
        <f t="shared" si="134"/>
        <v>2024</v>
      </c>
      <c r="L5662" s="2">
        <f>H5662-G5662</f>
        <v>4</v>
      </c>
      <c r="M5662" s="2" t="str">
        <f t="shared" si="133"/>
        <v>delay delivery</v>
      </c>
      <c r="N5662" s="2" t="s">
        <v>19</v>
      </c>
      <c r="O5662" s="2" t="s">
        <v>31</v>
      </c>
      <c r="P5662" s="2">
        <v>307.32</v>
      </c>
      <c r="Q5662" s="2" t="s">
        <v>38</v>
      </c>
      <c r="R5662" s="4" t="s">
        <v>15382</v>
      </c>
    </row>
    <row r="5663" spans="1:18" ht="14.25" customHeight="1" x14ac:dyDescent="0.3">
      <c r="A5663" s="2" t="s">
        <v>5698</v>
      </c>
      <c r="B5663" s="2" t="s">
        <v>23</v>
      </c>
      <c r="C5663" s="2" t="s">
        <v>37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tr">
        <f t="shared" si="132"/>
        <v>July</v>
      </c>
      <c r="J5663" s="2">
        <f>MONTH(H5663)</f>
        <v>7</v>
      </c>
      <c r="K5663" s="2">
        <f t="shared" si="134"/>
        <v>2023</v>
      </c>
      <c r="L5663" s="2">
        <f>H5663-G5663</f>
        <v>4</v>
      </c>
      <c r="M5663" s="2" t="str">
        <f t="shared" si="133"/>
        <v>delay delivery</v>
      </c>
      <c r="N5663" s="2" t="s">
        <v>35</v>
      </c>
      <c r="O5663" s="2" t="s">
        <v>20</v>
      </c>
      <c r="P5663" s="2">
        <v>381.22</v>
      </c>
      <c r="Q5663" s="2" t="s">
        <v>21</v>
      </c>
      <c r="R5663" s="4" t="s">
        <v>15382</v>
      </c>
    </row>
    <row r="5664" spans="1:18" ht="14.25" customHeight="1" x14ac:dyDescent="0.3">
      <c r="A5664" s="2" t="s">
        <v>5699</v>
      </c>
      <c r="B5664" s="2" t="s">
        <v>29</v>
      </c>
      <c r="C5664" s="2" t="s">
        <v>24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tr">
        <f t="shared" si="132"/>
        <v>March</v>
      </c>
      <c r="J5664" s="2">
        <f>MONTH(H5664)</f>
        <v>3</v>
      </c>
      <c r="K5664" s="2">
        <f t="shared" si="134"/>
        <v>2024</v>
      </c>
      <c r="L5664" s="2">
        <f>H5664-G5664</f>
        <v>1</v>
      </c>
      <c r="M5664" s="2" t="str">
        <f t="shared" si="133"/>
        <v>early delivery</v>
      </c>
      <c r="N5664" s="2" t="s">
        <v>19</v>
      </c>
      <c r="O5664" s="2" t="s">
        <v>20</v>
      </c>
      <c r="P5664" s="2">
        <v>570.82000000000005</v>
      </c>
      <c r="Q5664" s="2" t="s">
        <v>27</v>
      </c>
      <c r="R5664" s="4" t="s">
        <v>15382</v>
      </c>
    </row>
    <row r="5665" spans="1:18" ht="14.25" customHeight="1" x14ac:dyDescent="0.3">
      <c r="A5665" s="2" t="s">
        <v>5700</v>
      </c>
      <c r="B5665" s="2" t="s">
        <v>29</v>
      </c>
      <c r="C5665" s="2" t="s">
        <v>30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tr">
        <f t="shared" si="132"/>
        <v>August</v>
      </c>
      <c r="J5665" s="2">
        <f>MONTH(H5665)</f>
        <v>8</v>
      </c>
      <c r="K5665" s="2">
        <f t="shared" si="134"/>
        <v>2023</v>
      </c>
      <c r="L5665" s="2">
        <f>H5665-G5665</f>
        <v>3</v>
      </c>
      <c r="M5665" s="2" t="str">
        <f t="shared" si="133"/>
        <v>delay delivery</v>
      </c>
      <c r="N5665" s="2" t="s">
        <v>35</v>
      </c>
      <c r="O5665" s="2" t="s">
        <v>31</v>
      </c>
      <c r="P5665" s="2">
        <v>362.15</v>
      </c>
      <c r="Q5665" s="2" t="s">
        <v>21</v>
      </c>
      <c r="R5665" s="4" t="s">
        <v>15382</v>
      </c>
    </row>
    <row r="5666" spans="1:18" ht="14.25" customHeight="1" x14ac:dyDescent="0.3">
      <c r="A5666" s="2" t="s">
        <v>5701</v>
      </c>
      <c r="B5666" s="2" t="s">
        <v>45</v>
      </c>
      <c r="C5666" s="2" t="s">
        <v>24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tr">
        <f t="shared" si="132"/>
        <v>October</v>
      </c>
      <c r="J5666" s="2">
        <f>MONTH(H5666)</f>
        <v>10</v>
      </c>
      <c r="K5666" s="2">
        <f t="shared" si="134"/>
        <v>2024</v>
      </c>
      <c r="L5666" s="2">
        <f>H5666-G5666</f>
        <v>5</v>
      </c>
      <c r="M5666" s="2" t="str">
        <f t="shared" si="133"/>
        <v>delay delivery</v>
      </c>
      <c r="N5666" s="2" t="s">
        <v>35</v>
      </c>
      <c r="O5666" s="2" t="s">
        <v>20</v>
      </c>
      <c r="P5666" s="2">
        <v>400.18</v>
      </c>
      <c r="Q5666" s="2" t="s">
        <v>43</v>
      </c>
      <c r="R5666" s="4" t="s">
        <v>15382</v>
      </c>
    </row>
    <row r="5667" spans="1:18" ht="14.25" customHeight="1" x14ac:dyDescent="0.3">
      <c r="A5667" s="2" t="s">
        <v>5702</v>
      </c>
      <c r="B5667" s="2" t="s">
        <v>23</v>
      </c>
      <c r="C5667" s="2" t="s">
        <v>30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tr">
        <f t="shared" si="132"/>
        <v>August</v>
      </c>
      <c r="J5667" s="2">
        <f>MONTH(H5667)</f>
        <v>8</v>
      </c>
      <c r="K5667" s="2">
        <f t="shared" si="134"/>
        <v>2023</v>
      </c>
      <c r="L5667" s="2">
        <f>H5667-G5667</f>
        <v>5</v>
      </c>
      <c r="M5667" s="2" t="str">
        <f t="shared" si="133"/>
        <v>delay delivery</v>
      </c>
      <c r="N5667" s="2" t="s">
        <v>25</v>
      </c>
      <c r="O5667" s="2" t="s">
        <v>31</v>
      </c>
      <c r="P5667" s="2">
        <v>1087.67</v>
      </c>
      <c r="Q5667" s="2" t="s">
        <v>32</v>
      </c>
      <c r="R5667" s="4" t="s">
        <v>15382</v>
      </c>
    </row>
    <row r="5668" spans="1:18" ht="14.25" customHeight="1" x14ac:dyDescent="0.3">
      <c r="A5668" s="2" t="s">
        <v>5703</v>
      </c>
      <c r="B5668" s="2" t="s">
        <v>29</v>
      </c>
      <c r="C5668" s="2" t="s">
        <v>37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tr">
        <f t="shared" si="132"/>
        <v>June</v>
      </c>
      <c r="J5668" s="2">
        <f>MONTH(H5668)</f>
        <v>6</v>
      </c>
      <c r="K5668" s="2">
        <f t="shared" si="134"/>
        <v>2023</v>
      </c>
      <c r="L5668" s="2">
        <f>H5668-G5668</f>
        <v>5</v>
      </c>
      <c r="M5668" s="2" t="str">
        <f t="shared" si="133"/>
        <v>delay delivery</v>
      </c>
      <c r="N5668" s="2" t="s">
        <v>25</v>
      </c>
      <c r="O5668" s="2" t="s">
        <v>26</v>
      </c>
      <c r="P5668" s="2">
        <v>49.98</v>
      </c>
      <c r="Q5668" s="2" t="s">
        <v>32</v>
      </c>
      <c r="R5668" s="4" t="s">
        <v>15382</v>
      </c>
    </row>
    <row r="5669" spans="1:18" ht="14.25" customHeight="1" x14ac:dyDescent="0.3">
      <c r="A5669" s="2" t="s">
        <v>5704</v>
      </c>
      <c r="B5669" s="2" t="s">
        <v>45</v>
      </c>
      <c r="C5669" s="2" t="s">
        <v>37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tr">
        <f t="shared" si="132"/>
        <v>August</v>
      </c>
      <c r="J5669" s="2">
        <f>MONTH(H5669)</f>
        <v>8</v>
      </c>
      <c r="K5669" s="2">
        <f t="shared" si="134"/>
        <v>2023</v>
      </c>
      <c r="L5669" s="2">
        <f>H5669-G5669</f>
        <v>2</v>
      </c>
      <c r="M5669" s="2" t="str">
        <f t="shared" si="133"/>
        <v>early delivery</v>
      </c>
      <c r="N5669" s="2" t="s">
        <v>19</v>
      </c>
      <c r="O5669" s="2" t="s">
        <v>31</v>
      </c>
      <c r="P5669" s="2">
        <v>353.78</v>
      </c>
      <c r="Q5669" s="2" t="s">
        <v>27</v>
      </c>
      <c r="R5669" s="4" t="s">
        <v>15382</v>
      </c>
    </row>
    <row r="5670" spans="1:18" ht="14.25" customHeight="1" x14ac:dyDescent="0.3">
      <c r="A5670" s="2" t="s">
        <v>5705</v>
      </c>
      <c r="B5670" s="2" t="s">
        <v>23</v>
      </c>
      <c r="C5670" s="2" t="s">
        <v>30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tr">
        <f t="shared" si="132"/>
        <v>May</v>
      </c>
      <c r="J5670" s="2">
        <f>MONTH(H5670)</f>
        <v>5</v>
      </c>
      <c r="K5670" s="2">
        <f t="shared" si="134"/>
        <v>2023</v>
      </c>
      <c r="L5670" s="2">
        <f>H5670-G5670</f>
        <v>7</v>
      </c>
      <c r="M5670" s="2" t="str">
        <f t="shared" si="133"/>
        <v>on time delivery</v>
      </c>
      <c r="N5670" s="2" t="s">
        <v>25</v>
      </c>
      <c r="O5670" s="2" t="s">
        <v>26</v>
      </c>
      <c r="P5670" s="2">
        <v>495.59</v>
      </c>
      <c r="Q5670" s="2" t="s">
        <v>32</v>
      </c>
      <c r="R5670" s="4" t="s">
        <v>15382</v>
      </c>
    </row>
    <row r="5671" spans="1:18" ht="14.25" customHeight="1" x14ac:dyDescent="0.3">
      <c r="A5671" s="2" t="s">
        <v>5706</v>
      </c>
      <c r="B5671" s="2" t="s">
        <v>17</v>
      </c>
      <c r="C5671" s="2" t="s">
        <v>40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tr">
        <f t="shared" si="132"/>
        <v>April</v>
      </c>
      <c r="J5671" s="2">
        <f>MONTH(H5671)</f>
        <v>4</v>
      </c>
      <c r="K5671" s="2">
        <f t="shared" si="134"/>
        <v>2023</v>
      </c>
      <c r="L5671" s="2">
        <f>H5671-G5671</f>
        <v>6</v>
      </c>
      <c r="M5671" s="2" t="str">
        <f t="shared" si="133"/>
        <v>on time delivery</v>
      </c>
      <c r="N5671" s="2" t="s">
        <v>25</v>
      </c>
      <c r="O5671" s="2" t="s">
        <v>20</v>
      </c>
      <c r="P5671" s="2">
        <v>370.04</v>
      </c>
      <c r="Q5671" s="2" t="s">
        <v>43</v>
      </c>
      <c r="R5671" s="4" t="s">
        <v>15382</v>
      </c>
    </row>
    <row r="5672" spans="1:18" ht="14.25" customHeight="1" x14ac:dyDescent="0.3">
      <c r="A5672" s="2" t="s">
        <v>5707</v>
      </c>
      <c r="B5672" s="2" t="s">
        <v>17</v>
      </c>
      <c r="C5672" s="2" t="s">
        <v>37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tr">
        <f t="shared" si="132"/>
        <v>July</v>
      </c>
      <c r="J5672" s="2">
        <f>MONTH(H5672)</f>
        <v>7</v>
      </c>
      <c r="K5672" s="2">
        <f t="shared" si="134"/>
        <v>2024</v>
      </c>
      <c r="L5672" s="2">
        <f>H5672-G5672</f>
        <v>1</v>
      </c>
      <c r="M5672" s="2" t="str">
        <f t="shared" si="133"/>
        <v>early delivery</v>
      </c>
      <c r="N5672" s="2" t="s">
        <v>25</v>
      </c>
      <c r="O5672" s="2" t="s">
        <v>31</v>
      </c>
      <c r="P5672" s="2">
        <v>171.5</v>
      </c>
      <c r="Q5672" s="2" t="s">
        <v>38</v>
      </c>
      <c r="R5672" s="4" t="s">
        <v>15382</v>
      </c>
    </row>
    <row r="5673" spans="1:18" ht="14.25" customHeight="1" x14ac:dyDescent="0.3">
      <c r="A5673" s="2" t="s">
        <v>5708</v>
      </c>
      <c r="B5673" s="2" t="s">
        <v>45</v>
      </c>
      <c r="C5673" s="2" t="s">
        <v>37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tr">
        <f t="shared" si="132"/>
        <v>April</v>
      </c>
      <c r="J5673" s="2">
        <f>MONTH(H5673)</f>
        <v>4</v>
      </c>
      <c r="K5673" s="2">
        <f t="shared" si="134"/>
        <v>2024</v>
      </c>
      <c r="L5673" s="2">
        <f>H5673-G5673</f>
        <v>7</v>
      </c>
      <c r="M5673" s="2" t="str">
        <f t="shared" si="133"/>
        <v>on time delivery</v>
      </c>
      <c r="N5673" s="2" t="s">
        <v>25</v>
      </c>
      <c r="O5673" s="2" t="s">
        <v>26</v>
      </c>
      <c r="P5673" s="2">
        <v>51.9</v>
      </c>
      <c r="Q5673" s="2" t="s">
        <v>43</v>
      </c>
      <c r="R5673" s="4" t="s">
        <v>15382</v>
      </c>
    </row>
    <row r="5674" spans="1:18" ht="14.25" customHeight="1" x14ac:dyDescent="0.3">
      <c r="A5674" s="2" t="s">
        <v>5709</v>
      </c>
      <c r="B5674" s="2" t="s">
        <v>17</v>
      </c>
      <c r="C5674" s="2" t="s">
        <v>18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tr">
        <f t="shared" si="132"/>
        <v>October</v>
      </c>
      <c r="J5674" s="2">
        <f>MONTH(H5674)</f>
        <v>10</v>
      </c>
      <c r="K5674" s="2">
        <f t="shared" si="134"/>
        <v>2023</v>
      </c>
      <c r="L5674" s="2">
        <f>H5674-G5674</f>
        <v>3</v>
      </c>
      <c r="M5674" s="2" t="str">
        <f t="shared" si="133"/>
        <v>delay delivery</v>
      </c>
      <c r="N5674" s="2" t="s">
        <v>25</v>
      </c>
      <c r="O5674" s="2" t="s">
        <v>31</v>
      </c>
      <c r="P5674" s="2">
        <v>129.03</v>
      </c>
      <c r="Q5674" s="2" t="s">
        <v>21</v>
      </c>
      <c r="R5674" s="4" t="s">
        <v>15382</v>
      </c>
    </row>
    <row r="5675" spans="1:18" ht="14.25" customHeight="1" x14ac:dyDescent="0.3">
      <c r="A5675" s="2" t="s">
        <v>5710</v>
      </c>
      <c r="B5675" s="2" t="s">
        <v>29</v>
      </c>
      <c r="C5675" s="2" t="s">
        <v>37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tr">
        <f t="shared" si="132"/>
        <v>April</v>
      </c>
      <c r="J5675" s="2">
        <f>MONTH(H5675)</f>
        <v>4</v>
      </c>
      <c r="K5675" s="2">
        <f t="shared" si="134"/>
        <v>2023</v>
      </c>
      <c r="L5675" s="2">
        <f>H5675-G5675</f>
        <v>5</v>
      </c>
      <c r="M5675" s="2" t="str">
        <f t="shared" si="133"/>
        <v>delay delivery</v>
      </c>
      <c r="N5675" s="2" t="s">
        <v>25</v>
      </c>
      <c r="O5675" s="2" t="s">
        <v>31</v>
      </c>
      <c r="P5675" s="2">
        <v>1179.69</v>
      </c>
      <c r="Q5675" s="2" t="s">
        <v>21</v>
      </c>
      <c r="R5675" s="4" t="s">
        <v>15382</v>
      </c>
    </row>
    <row r="5676" spans="1:18" ht="14.25" customHeight="1" x14ac:dyDescent="0.3">
      <c r="A5676" s="2" t="s">
        <v>5711</v>
      </c>
      <c r="B5676" s="2" t="s">
        <v>23</v>
      </c>
      <c r="C5676" s="2" t="s">
        <v>18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tr">
        <f t="shared" si="132"/>
        <v>July</v>
      </c>
      <c r="J5676" s="2">
        <f>MONTH(H5676)</f>
        <v>7</v>
      </c>
      <c r="K5676" s="2">
        <f t="shared" si="134"/>
        <v>2023</v>
      </c>
      <c r="L5676" s="2">
        <f>H5676-G5676</f>
        <v>6</v>
      </c>
      <c r="M5676" s="2" t="str">
        <f t="shared" si="133"/>
        <v>on time delivery</v>
      </c>
      <c r="N5676" s="2" t="s">
        <v>25</v>
      </c>
      <c r="O5676" s="2" t="s">
        <v>31</v>
      </c>
      <c r="P5676" s="2">
        <v>338.42</v>
      </c>
      <c r="Q5676" s="2" t="s">
        <v>52</v>
      </c>
      <c r="R5676" s="4" t="s">
        <v>15382</v>
      </c>
    </row>
    <row r="5677" spans="1:18" ht="14.25" customHeight="1" x14ac:dyDescent="0.3">
      <c r="A5677" s="2" t="s">
        <v>5712</v>
      </c>
      <c r="B5677" s="2" t="s">
        <v>29</v>
      </c>
      <c r="C5677" s="2" t="s">
        <v>37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tr">
        <f t="shared" si="132"/>
        <v>May</v>
      </c>
      <c r="J5677" s="2">
        <f>MONTH(H5677)</f>
        <v>5</v>
      </c>
      <c r="K5677" s="2">
        <f t="shared" si="134"/>
        <v>2024</v>
      </c>
      <c r="L5677" s="2">
        <f>H5677-G5677</f>
        <v>3</v>
      </c>
      <c r="M5677" s="2" t="str">
        <f t="shared" si="133"/>
        <v>delay delivery</v>
      </c>
      <c r="N5677" s="2" t="s">
        <v>19</v>
      </c>
      <c r="O5677" s="2" t="s">
        <v>26</v>
      </c>
      <c r="P5677" s="2">
        <v>686.94</v>
      </c>
      <c r="Q5677" s="2" t="s">
        <v>27</v>
      </c>
      <c r="R5677" s="4" t="s">
        <v>15382</v>
      </c>
    </row>
    <row r="5678" spans="1:18" ht="14.25" customHeight="1" x14ac:dyDescent="0.3">
      <c r="A5678" s="2" t="s">
        <v>5713</v>
      </c>
      <c r="B5678" s="2" t="s">
        <v>29</v>
      </c>
      <c r="C5678" s="2" t="s">
        <v>37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tr">
        <f t="shared" si="132"/>
        <v>January</v>
      </c>
      <c r="J5678" s="2">
        <f>MONTH(H5678)</f>
        <v>1</v>
      </c>
      <c r="K5678" s="2">
        <f t="shared" si="134"/>
        <v>2023</v>
      </c>
      <c r="L5678" s="2">
        <f>H5678-G5678</f>
        <v>3</v>
      </c>
      <c r="M5678" s="2" t="str">
        <f t="shared" si="133"/>
        <v>delay delivery</v>
      </c>
      <c r="N5678" s="2" t="s">
        <v>25</v>
      </c>
      <c r="O5678" s="2" t="s">
        <v>26</v>
      </c>
      <c r="P5678" s="2">
        <v>778.85</v>
      </c>
      <c r="Q5678" s="2" t="s">
        <v>32</v>
      </c>
      <c r="R5678" s="4" t="s">
        <v>15382</v>
      </c>
    </row>
    <row r="5679" spans="1:18" ht="14.25" customHeight="1" x14ac:dyDescent="0.3">
      <c r="A5679" s="2" t="s">
        <v>5714</v>
      </c>
      <c r="B5679" s="2" t="s">
        <v>17</v>
      </c>
      <c r="C5679" s="2" t="s">
        <v>40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tr">
        <f t="shared" si="132"/>
        <v>July</v>
      </c>
      <c r="J5679" s="2">
        <f>MONTH(H5679)</f>
        <v>7</v>
      </c>
      <c r="K5679" s="2">
        <f t="shared" si="134"/>
        <v>2024</v>
      </c>
      <c r="L5679" s="2">
        <f>H5679-G5679</f>
        <v>3</v>
      </c>
      <c r="M5679" s="2" t="str">
        <f t="shared" si="133"/>
        <v>delay delivery</v>
      </c>
      <c r="N5679" s="2" t="s">
        <v>25</v>
      </c>
      <c r="O5679" s="2" t="s">
        <v>26</v>
      </c>
      <c r="P5679" s="2">
        <v>442.89</v>
      </c>
      <c r="Q5679" s="2" t="s">
        <v>21</v>
      </c>
      <c r="R5679" s="4" t="s">
        <v>15382</v>
      </c>
    </row>
    <row r="5680" spans="1:18" ht="14.25" customHeight="1" x14ac:dyDescent="0.3">
      <c r="A5680" s="2" t="s">
        <v>5715</v>
      </c>
      <c r="B5680" s="2" t="s">
        <v>29</v>
      </c>
      <c r="C5680" s="2" t="s">
        <v>40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tr">
        <f t="shared" si="132"/>
        <v>December</v>
      </c>
      <c r="J5680" s="2">
        <f>MONTH(H5680)</f>
        <v>12</v>
      </c>
      <c r="K5680" s="2">
        <f t="shared" si="134"/>
        <v>2024</v>
      </c>
      <c r="L5680" s="2">
        <f>H5680-G5680</f>
        <v>4</v>
      </c>
      <c r="M5680" s="2" t="str">
        <f t="shared" si="133"/>
        <v>delay delivery</v>
      </c>
      <c r="N5680" s="2" t="s">
        <v>35</v>
      </c>
      <c r="O5680" s="2" t="s">
        <v>20</v>
      </c>
      <c r="P5680" s="2">
        <v>1117.56</v>
      </c>
      <c r="Q5680" s="2" t="s">
        <v>43</v>
      </c>
      <c r="R5680" s="4" t="s">
        <v>15382</v>
      </c>
    </row>
    <row r="5681" spans="1:18" ht="14.25" customHeight="1" x14ac:dyDescent="0.3">
      <c r="A5681" s="2" t="s">
        <v>5716</v>
      </c>
      <c r="B5681" s="2" t="s">
        <v>17</v>
      </c>
      <c r="C5681" s="2" t="s">
        <v>37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tr">
        <f t="shared" si="132"/>
        <v>August</v>
      </c>
      <c r="J5681" s="2">
        <f>MONTH(H5681)</f>
        <v>8</v>
      </c>
      <c r="K5681" s="2">
        <f t="shared" si="134"/>
        <v>2023</v>
      </c>
      <c r="L5681" s="2">
        <f>H5681-G5681</f>
        <v>6</v>
      </c>
      <c r="M5681" s="2" t="str">
        <f t="shared" si="133"/>
        <v>on time delivery</v>
      </c>
      <c r="N5681" s="2" t="s">
        <v>19</v>
      </c>
      <c r="O5681" s="2" t="s">
        <v>31</v>
      </c>
      <c r="P5681" s="2">
        <v>345.92</v>
      </c>
      <c r="Q5681" s="2" t="s">
        <v>27</v>
      </c>
      <c r="R5681" s="4" t="s">
        <v>15382</v>
      </c>
    </row>
    <row r="5682" spans="1:18" ht="14.25" customHeight="1" x14ac:dyDescent="0.3">
      <c r="A5682" s="2" t="s">
        <v>5717</v>
      </c>
      <c r="B5682" s="2" t="s">
        <v>23</v>
      </c>
      <c r="C5682" s="2" t="s">
        <v>30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tr">
        <f t="shared" si="132"/>
        <v>December</v>
      </c>
      <c r="J5682" s="2">
        <f>MONTH(H5682)</f>
        <v>12</v>
      </c>
      <c r="K5682" s="2">
        <f t="shared" si="134"/>
        <v>2024</v>
      </c>
      <c r="L5682" s="2">
        <f>H5682-G5682</f>
        <v>7</v>
      </c>
      <c r="M5682" s="2" t="str">
        <f t="shared" si="133"/>
        <v>on time delivery</v>
      </c>
      <c r="N5682" s="2" t="s">
        <v>19</v>
      </c>
      <c r="O5682" s="2" t="s">
        <v>20</v>
      </c>
      <c r="P5682" s="2">
        <v>557.63</v>
      </c>
      <c r="Q5682" s="2" t="s">
        <v>27</v>
      </c>
      <c r="R5682" s="4" t="s">
        <v>15382</v>
      </c>
    </row>
    <row r="5683" spans="1:18" ht="14.25" customHeight="1" x14ac:dyDescent="0.3">
      <c r="A5683" s="2" t="s">
        <v>5718</v>
      </c>
      <c r="B5683" s="2" t="s">
        <v>23</v>
      </c>
      <c r="C5683" s="2" t="s">
        <v>30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tr">
        <f t="shared" si="132"/>
        <v>March</v>
      </c>
      <c r="J5683" s="2">
        <f>MONTH(H5683)</f>
        <v>3</v>
      </c>
      <c r="K5683" s="2">
        <f t="shared" si="134"/>
        <v>2024</v>
      </c>
      <c r="L5683" s="2">
        <f>H5683-G5683</f>
        <v>5</v>
      </c>
      <c r="M5683" s="2" t="str">
        <f t="shared" si="133"/>
        <v>delay delivery</v>
      </c>
      <c r="N5683" s="2" t="s">
        <v>35</v>
      </c>
      <c r="O5683" s="2" t="s">
        <v>26</v>
      </c>
      <c r="P5683" s="2">
        <v>87.52</v>
      </c>
      <c r="Q5683" s="2" t="s">
        <v>43</v>
      </c>
      <c r="R5683" s="4" t="s">
        <v>15382</v>
      </c>
    </row>
    <row r="5684" spans="1:18" ht="14.25" customHeight="1" x14ac:dyDescent="0.3">
      <c r="A5684" s="2" t="s">
        <v>5719</v>
      </c>
      <c r="B5684" s="2" t="s">
        <v>29</v>
      </c>
      <c r="C5684" s="2" t="s">
        <v>37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tr">
        <f t="shared" si="132"/>
        <v>September</v>
      </c>
      <c r="J5684" s="2">
        <f>MONTH(H5684)</f>
        <v>9</v>
      </c>
      <c r="K5684" s="2">
        <f t="shared" si="134"/>
        <v>2024</v>
      </c>
      <c r="L5684" s="2">
        <f>H5684-G5684</f>
        <v>6</v>
      </c>
      <c r="M5684" s="2" t="str">
        <f t="shared" si="133"/>
        <v>on time delivery</v>
      </c>
      <c r="N5684" s="2" t="s">
        <v>19</v>
      </c>
      <c r="O5684" s="2" t="s">
        <v>20</v>
      </c>
      <c r="P5684" s="2">
        <v>1053.25</v>
      </c>
      <c r="Q5684" s="2" t="s">
        <v>52</v>
      </c>
      <c r="R5684" s="4" t="s">
        <v>15382</v>
      </c>
    </row>
    <row r="5685" spans="1:18" ht="14.25" customHeight="1" x14ac:dyDescent="0.3">
      <c r="A5685" s="2" t="s">
        <v>5720</v>
      </c>
      <c r="B5685" s="2" t="s">
        <v>45</v>
      </c>
      <c r="C5685" s="2" t="s">
        <v>30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tr">
        <f t="shared" si="132"/>
        <v>October</v>
      </c>
      <c r="J5685" s="2">
        <f>MONTH(H5685)</f>
        <v>10</v>
      </c>
      <c r="K5685" s="2">
        <f t="shared" si="134"/>
        <v>2024</v>
      </c>
      <c r="L5685" s="2">
        <f>H5685-G5685</f>
        <v>5</v>
      </c>
      <c r="M5685" s="2" t="str">
        <f t="shared" si="133"/>
        <v>delay delivery</v>
      </c>
      <c r="N5685" s="2" t="s">
        <v>19</v>
      </c>
      <c r="O5685" s="2" t="s">
        <v>26</v>
      </c>
      <c r="P5685" s="2">
        <v>596.54999999999995</v>
      </c>
      <c r="Q5685" s="2" t="s">
        <v>52</v>
      </c>
      <c r="R5685" s="4" t="s">
        <v>15382</v>
      </c>
    </row>
    <row r="5686" spans="1:18" ht="14.25" customHeight="1" x14ac:dyDescent="0.3">
      <c r="A5686" s="2" t="s">
        <v>5721</v>
      </c>
      <c r="B5686" s="2" t="s">
        <v>17</v>
      </c>
      <c r="C5686" s="2" t="s">
        <v>37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tr">
        <f t="shared" si="132"/>
        <v>November</v>
      </c>
      <c r="J5686" s="2">
        <f>MONTH(H5686)</f>
        <v>11</v>
      </c>
      <c r="K5686" s="2">
        <f t="shared" si="134"/>
        <v>2024</v>
      </c>
      <c r="L5686" s="2">
        <f>H5686-G5686</f>
        <v>7</v>
      </c>
      <c r="M5686" s="2" t="str">
        <f t="shared" si="133"/>
        <v>on time delivery</v>
      </c>
      <c r="N5686" s="2" t="s">
        <v>19</v>
      </c>
      <c r="O5686" s="2" t="s">
        <v>20</v>
      </c>
      <c r="P5686" s="2">
        <v>206.92</v>
      </c>
      <c r="Q5686" s="2" t="s">
        <v>52</v>
      </c>
      <c r="R5686" s="4" t="s">
        <v>15382</v>
      </c>
    </row>
    <row r="5687" spans="1:18" ht="14.25" customHeight="1" x14ac:dyDescent="0.3">
      <c r="A5687" s="2" t="s">
        <v>5722</v>
      </c>
      <c r="B5687" s="2" t="s">
        <v>17</v>
      </c>
      <c r="C5687" s="2" t="s">
        <v>40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tr">
        <f t="shared" si="132"/>
        <v>March</v>
      </c>
      <c r="J5687" s="2">
        <f>MONTH(H5687)</f>
        <v>3</v>
      </c>
      <c r="K5687" s="2">
        <f t="shared" si="134"/>
        <v>2024</v>
      </c>
      <c r="L5687" s="2">
        <f>H5687-G5687</f>
        <v>5</v>
      </c>
      <c r="M5687" s="2" t="str">
        <f t="shared" si="133"/>
        <v>delay delivery</v>
      </c>
      <c r="N5687" s="2" t="s">
        <v>25</v>
      </c>
      <c r="O5687" s="2" t="s">
        <v>31</v>
      </c>
      <c r="P5687" s="2">
        <v>1048.04</v>
      </c>
      <c r="Q5687" s="2" t="s">
        <v>52</v>
      </c>
      <c r="R5687" s="4" t="s">
        <v>15382</v>
      </c>
    </row>
    <row r="5688" spans="1:18" ht="14.25" customHeight="1" x14ac:dyDescent="0.3">
      <c r="A5688" s="2" t="s">
        <v>5723</v>
      </c>
      <c r="B5688" s="2" t="s">
        <v>29</v>
      </c>
      <c r="C5688" s="2" t="s">
        <v>24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tr">
        <f t="shared" si="132"/>
        <v>September</v>
      </c>
      <c r="J5688" s="2">
        <f>MONTH(H5688)</f>
        <v>9</v>
      </c>
      <c r="K5688" s="2">
        <f t="shared" si="134"/>
        <v>2023</v>
      </c>
      <c r="L5688" s="2">
        <f>H5688-G5688</f>
        <v>1</v>
      </c>
      <c r="M5688" s="2" t="str">
        <f t="shared" si="133"/>
        <v>early delivery</v>
      </c>
      <c r="N5688" s="2" t="s">
        <v>25</v>
      </c>
      <c r="O5688" s="2" t="s">
        <v>31</v>
      </c>
      <c r="P5688" s="2">
        <v>336.85</v>
      </c>
      <c r="Q5688" s="2" t="s">
        <v>52</v>
      </c>
      <c r="R5688" s="4" t="s">
        <v>15382</v>
      </c>
    </row>
    <row r="5689" spans="1:18" ht="14.25" customHeight="1" x14ac:dyDescent="0.3">
      <c r="A5689" s="2" t="s">
        <v>5724</v>
      </c>
      <c r="B5689" s="2" t="s">
        <v>17</v>
      </c>
      <c r="C5689" s="2" t="s">
        <v>18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tr">
        <f t="shared" si="132"/>
        <v>June</v>
      </c>
      <c r="J5689" s="2">
        <f>MONTH(H5689)</f>
        <v>6</v>
      </c>
      <c r="K5689" s="2">
        <f t="shared" si="134"/>
        <v>2023</v>
      </c>
      <c r="L5689" s="2">
        <f>H5689-G5689</f>
        <v>2</v>
      </c>
      <c r="M5689" s="2" t="str">
        <f t="shared" si="133"/>
        <v>early delivery</v>
      </c>
      <c r="N5689" s="2" t="s">
        <v>25</v>
      </c>
      <c r="O5689" s="2" t="s">
        <v>31</v>
      </c>
      <c r="P5689" s="2">
        <v>959.42</v>
      </c>
      <c r="Q5689" s="2" t="s">
        <v>52</v>
      </c>
      <c r="R5689" s="4" t="s">
        <v>15382</v>
      </c>
    </row>
    <row r="5690" spans="1:18" ht="14.25" customHeight="1" x14ac:dyDescent="0.3">
      <c r="A5690" s="2" t="s">
        <v>5725</v>
      </c>
      <c r="B5690" s="2" t="s">
        <v>17</v>
      </c>
      <c r="C5690" s="2" t="s">
        <v>30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tr">
        <f t="shared" si="132"/>
        <v>September</v>
      </c>
      <c r="J5690" s="2">
        <f>MONTH(H5690)</f>
        <v>9</v>
      </c>
      <c r="K5690" s="2">
        <f t="shared" si="134"/>
        <v>2023</v>
      </c>
      <c r="L5690" s="2">
        <f>H5690-G5690</f>
        <v>2</v>
      </c>
      <c r="M5690" s="2" t="str">
        <f t="shared" si="133"/>
        <v>early delivery</v>
      </c>
      <c r="N5690" s="2" t="s">
        <v>35</v>
      </c>
      <c r="O5690" s="2" t="s">
        <v>31</v>
      </c>
      <c r="P5690" s="2">
        <v>18.670000000000002</v>
      </c>
      <c r="Q5690" s="2" t="s">
        <v>52</v>
      </c>
      <c r="R5690" s="4" t="s">
        <v>15382</v>
      </c>
    </row>
    <row r="5691" spans="1:18" ht="14.25" customHeight="1" x14ac:dyDescent="0.3">
      <c r="A5691" s="2" t="s">
        <v>5726</v>
      </c>
      <c r="B5691" s="2" t="s">
        <v>45</v>
      </c>
      <c r="C5691" s="2" t="s">
        <v>30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tr">
        <f t="shared" si="132"/>
        <v>February</v>
      </c>
      <c r="J5691" s="2">
        <f>MONTH(H5691)</f>
        <v>2</v>
      </c>
      <c r="K5691" s="2">
        <f t="shared" si="134"/>
        <v>2024</v>
      </c>
      <c r="L5691" s="2">
        <f>H5691-G5691</f>
        <v>6</v>
      </c>
      <c r="M5691" s="2" t="str">
        <f t="shared" si="133"/>
        <v>on time delivery</v>
      </c>
      <c r="N5691" s="2" t="s">
        <v>35</v>
      </c>
      <c r="O5691" s="2" t="s">
        <v>26</v>
      </c>
      <c r="P5691" s="2">
        <v>76.98</v>
      </c>
      <c r="Q5691" s="2" t="s">
        <v>52</v>
      </c>
      <c r="R5691" s="4" t="s">
        <v>15382</v>
      </c>
    </row>
    <row r="5692" spans="1:18" ht="14.25" customHeight="1" x14ac:dyDescent="0.3">
      <c r="A5692" s="2" t="s">
        <v>5727</v>
      </c>
      <c r="B5692" s="2" t="s">
        <v>45</v>
      </c>
      <c r="C5692" s="2" t="s">
        <v>40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tr">
        <f t="shared" si="132"/>
        <v>September</v>
      </c>
      <c r="J5692" s="2">
        <f>MONTH(H5692)</f>
        <v>9</v>
      </c>
      <c r="K5692" s="2">
        <f t="shared" si="134"/>
        <v>2023</v>
      </c>
      <c r="L5692" s="2">
        <f>H5692-G5692</f>
        <v>7</v>
      </c>
      <c r="M5692" s="2" t="str">
        <f t="shared" si="133"/>
        <v>on time delivery</v>
      </c>
      <c r="N5692" s="2" t="s">
        <v>25</v>
      </c>
      <c r="O5692" s="2" t="s">
        <v>31</v>
      </c>
      <c r="P5692" s="2">
        <v>27.71</v>
      </c>
      <c r="Q5692" s="2" t="s">
        <v>52</v>
      </c>
      <c r="R5692" s="4" t="s">
        <v>15382</v>
      </c>
    </row>
    <row r="5693" spans="1:18" ht="14.25" customHeight="1" x14ac:dyDescent="0.3">
      <c r="A5693" s="2" t="s">
        <v>5728</v>
      </c>
      <c r="B5693" s="2" t="s">
        <v>29</v>
      </c>
      <c r="C5693" s="2" t="s">
        <v>30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tr">
        <f t="shared" si="132"/>
        <v>May</v>
      </c>
      <c r="J5693" s="2">
        <f>MONTH(H5693)</f>
        <v>5</v>
      </c>
      <c r="K5693" s="2">
        <f t="shared" si="134"/>
        <v>2023</v>
      </c>
      <c r="L5693" s="2">
        <f>H5693-G5693</f>
        <v>2</v>
      </c>
      <c r="M5693" s="2" t="str">
        <f t="shared" si="133"/>
        <v>early delivery</v>
      </c>
      <c r="N5693" s="2" t="s">
        <v>25</v>
      </c>
      <c r="O5693" s="2" t="s">
        <v>20</v>
      </c>
      <c r="P5693" s="2">
        <v>102.48</v>
      </c>
      <c r="Q5693" s="2" t="s">
        <v>52</v>
      </c>
      <c r="R5693" s="4" t="s">
        <v>15382</v>
      </c>
    </row>
    <row r="5694" spans="1:18" ht="14.25" customHeight="1" x14ac:dyDescent="0.3">
      <c r="A5694" s="2" t="s">
        <v>5729</v>
      </c>
      <c r="B5694" s="2" t="s">
        <v>45</v>
      </c>
      <c r="C5694" s="2" t="s">
        <v>37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tr">
        <f t="shared" si="132"/>
        <v>March</v>
      </c>
      <c r="J5694" s="2">
        <f>MONTH(H5694)</f>
        <v>3</v>
      </c>
      <c r="K5694" s="2">
        <f t="shared" si="134"/>
        <v>2024</v>
      </c>
      <c r="L5694" s="2">
        <f>H5694-G5694</f>
        <v>2</v>
      </c>
      <c r="M5694" s="2" t="str">
        <f t="shared" si="133"/>
        <v>early delivery</v>
      </c>
      <c r="N5694" s="2" t="s">
        <v>19</v>
      </c>
      <c r="O5694" s="2" t="s">
        <v>31</v>
      </c>
      <c r="P5694" s="2">
        <v>672.68</v>
      </c>
      <c r="Q5694" s="2" t="s">
        <v>32</v>
      </c>
      <c r="R5694" s="4" t="s">
        <v>15382</v>
      </c>
    </row>
    <row r="5695" spans="1:18" ht="14.25" customHeight="1" x14ac:dyDescent="0.3">
      <c r="A5695" s="2" t="s">
        <v>5730</v>
      </c>
      <c r="B5695" s="2" t="s">
        <v>29</v>
      </c>
      <c r="C5695" s="2" t="s">
        <v>37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tr">
        <f t="shared" si="132"/>
        <v>December</v>
      </c>
      <c r="J5695" s="2">
        <f>MONTH(H5695)</f>
        <v>12</v>
      </c>
      <c r="K5695" s="2">
        <f t="shared" si="134"/>
        <v>2023</v>
      </c>
      <c r="L5695" s="2">
        <f>H5695-G5695</f>
        <v>4</v>
      </c>
      <c r="M5695" s="2" t="str">
        <f t="shared" si="133"/>
        <v>delay delivery</v>
      </c>
      <c r="N5695" s="2" t="s">
        <v>35</v>
      </c>
      <c r="O5695" s="2" t="s">
        <v>20</v>
      </c>
      <c r="P5695" s="2">
        <v>76.98</v>
      </c>
      <c r="Q5695" s="2" t="s">
        <v>27</v>
      </c>
      <c r="R5695" s="4" t="s">
        <v>15382</v>
      </c>
    </row>
    <row r="5696" spans="1:18" ht="14.25" customHeight="1" x14ac:dyDescent="0.3">
      <c r="A5696" s="2" t="s">
        <v>5731</v>
      </c>
      <c r="B5696" s="2" t="s">
        <v>23</v>
      </c>
      <c r="C5696" s="2" t="s">
        <v>24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tr">
        <f t="shared" si="132"/>
        <v>July</v>
      </c>
      <c r="J5696" s="2">
        <f>MONTH(H5696)</f>
        <v>7</v>
      </c>
      <c r="K5696" s="2">
        <f t="shared" si="134"/>
        <v>2023</v>
      </c>
      <c r="L5696" s="2">
        <f>H5696-G5696</f>
        <v>1</v>
      </c>
      <c r="M5696" s="2" t="str">
        <f t="shared" si="133"/>
        <v>early delivery</v>
      </c>
      <c r="N5696" s="2" t="s">
        <v>35</v>
      </c>
      <c r="O5696" s="2" t="s">
        <v>20</v>
      </c>
      <c r="P5696" s="2">
        <v>162.61000000000001</v>
      </c>
      <c r="Q5696" s="2" t="s">
        <v>21</v>
      </c>
      <c r="R5696" s="4" t="s">
        <v>15382</v>
      </c>
    </row>
    <row r="5697" spans="1:18" ht="14.25" customHeight="1" x14ac:dyDescent="0.3">
      <c r="A5697" s="2" t="s">
        <v>5732</v>
      </c>
      <c r="B5697" s="2" t="s">
        <v>29</v>
      </c>
      <c r="C5697" s="2" t="s">
        <v>24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tr">
        <f t="shared" si="132"/>
        <v>September</v>
      </c>
      <c r="J5697" s="2">
        <f>MONTH(H5697)</f>
        <v>9</v>
      </c>
      <c r="K5697" s="2">
        <f t="shared" si="134"/>
        <v>2024</v>
      </c>
      <c r="L5697" s="2">
        <f>H5697-G5697</f>
        <v>1</v>
      </c>
      <c r="M5697" s="2" t="str">
        <f t="shared" si="133"/>
        <v>early delivery</v>
      </c>
      <c r="N5697" s="2" t="s">
        <v>19</v>
      </c>
      <c r="O5697" s="2" t="s">
        <v>26</v>
      </c>
      <c r="P5697" s="2">
        <v>370.57</v>
      </c>
      <c r="Q5697" s="2" t="s">
        <v>52</v>
      </c>
      <c r="R5697" s="4" t="s">
        <v>15382</v>
      </c>
    </row>
    <row r="5698" spans="1:18" ht="14.25" customHeight="1" x14ac:dyDescent="0.3">
      <c r="A5698" s="2" t="s">
        <v>5733</v>
      </c>
      <c r="B5698" s="2" t="s">
        <v>23</v>
      </c>
      <c r="C5698" s="2" t="s">
        <v>24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tr">
        <f t="shared" si="132"/>
        <v>May</v>
      </c>
      <c r="J5698" s="2">
        <f>MONTH(H5698)</f>
        <v>5</v>
      </c>
      <c r="K5698" s="2">
        <f t="shared" si="134"/>
        <v>2023</v>
      </c>
      <c r="L5698" s="2">
        <f>H5698-G5698</f>
        <v>4</v>
      </c>
      <c r="M5698" s="2" t="str">
        <f t="shared" si="133"/>
        <v>delay delivery</v>
      </c>
      <c r="N5698" s="2" t="s">
        <v>35</v>
      </c>
      <c r="O5698" s="2" t="s">
        <v>26</v>
      </c>
      <c r="P5698" s="2">
        <v>976.62</v>
      </c>
      <c r="Q5698" s="2" t="s">
        <v>43</v>
      </c>
      <c r="R5698" s="4" t="s">
        <v>15382</v>
      </c>
    </row>
    <row r="5699" spans="1:18" ht="14.25" customHeight="1" x14ac:dyDescent="0.3">
      <c r="A5699" s="2" t="s">
        <v>5734</v>
      </c>
      <c r="B5699" s="2" t="s">
        <v>29</v>
      </c>
      <c r="C5699" s="2" t="s">
        <v>37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tr">
        <f t="shared" si="132"/>
        <v>July</v>
      </c>
      <c r="J5699" s="2">
        <f>MONTH(H5699)</f>
        <v>7</v>
      </c>
      <c r="K5699" s="2">
        <f t="shared" ref="K5699:K5762" si="135">YEAR(H5699)</f>
        <v>2024</v>
      </c>
      <c r="L5699" s="2">
        <f>H5699-G5699</f>
        <v>5</v>
      </c>
      <c r="M5699" s="2" t="str">
        <f t="shared" si="133"/>
        <v>delay delivery</v>
      </c>
      <c r="N5699" s="2" t="s">
        <v>25</v>
      </c>
      <c r="O5699" s="2" t="s">
        <v>20</v>
      </c>
      <c r="P5699" s="2">
        <v>337.81</v>
      </c>
      <c r="Q5699" s="2" t="s">
        <v>43</v>
      </c>
      <c r="R5699" s="4" t="s">
        <v>15382</v>
      </c>
    </row>
    <row r="5700" spans="1:18" ht="14.25" customHeight="1" x14ac:dyDescent="0.3">
      <c r="A5700" s="2" t="s">
        <v>5735</v>
      </c>
      <c r="B5700" s="2" t="s">
        <v>17</v>
      </c>
      <c r="C5700" s="2" t="s">
        <v>24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tr">
        <f t="shared" si="132"/>
        <v>May</v>
      </c>
      <c r="J5700" s="2">
        <f>MONTH(H5700)</f>
        <v>5</v>
      </c>
      <c r="K5700" s="2">
        <f t="shared" si="135"/>
        <v>2024</v>
      </c>
      <c r="L5700" s="2">
        <f>H5700-G5700</f>
        <v>4</v>
      </c>
      <c r="M5700" s="2" t="str">
        <f t="shared" si="133"/>
        <v>delay delivery</v>
      </c>
      <c r="N5700" s="2" t="s">
        <v>25</v>
      </c>
      <c r="O5700" s="2" t="s">
        <v>26</v>
      </c>
      <c r="P5700" s="2">
        <v>155.33000000000001</v>
      </c>
      <c r="Q5700" s="2" t="s">
        <v>21</v>
      </c>
      <c r="R5700" s="4" t="s">
        <v>15382</v>
      </c>
    </row>
    <row r="5701" spans="1:18" ht="14.25" customHeight="1" x14ac:dyDescent="0.3">
      <c r="A5701" s="2" t="s">
        <v>5736</v>
      </c>
      <c r="B5701" s="2" t="s">
        <v>45</v>
      </c>
      <c r="C5701" s="2" t="s">
        <v>24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tr">
        <f t="shared" si="132"/>
        <v>July</v>
      </c>
      <c r="J5701" s="2">
        <f>MONTH(H5701)</f>
        <v>7</v>
      </c>
      <c r="K5701" s="2">
        <f t="shared" si="135"/>
        <v>2023</v>
      </c>
      <c r="L5701" s="2">
        <f>H5701-G5701</f>
        <v>2</v>
      </c>
      <c r="M5701" s="2" t="str">
        <f t="shared" si="133"/>
        <v>early delivery</v>
      </c>
      <c r="N5701" s="2" t="s">
        <v>35</v>
      </c>
      <c r="O5701" s="2" t="s">
        <v>26</v>
      </c>
      <c r="P5701" s="2">
        <v>669.56</v>
      </c>
      <c r="Q5701" s="2" t="s">
        <v>43</v>
      </c>
      <c r="R5701" s="4" t="s">
        <v>15382</v>
      </c>
    </row>
    <row r="5702" spans="1:18" ht="14.25" customHeight="1" x14ac:dyDescent="0.3">
      <c r="A5702" s="2" t="s">
        <v>5737</v>
      </c>
      <c r="B5702" s="2" t="s">
        <v>23</v>
      </c>
      <c r="C5702" s="2" t="s">
        <v>37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tr">
        <f t="shared" si="132"/>
        <v>August</v>
      </c>
      <c r="J5702" s="2">
        <f>MONTH(H5702)</f>
        <v>8</v>
      </c>
      <c r="K5702" s="2">
        <f t="shared" si="135"/>
        <v>2023</v>
      </c>
      <c r="L5702" s="2">
        <f>H5702-G5702</f>
        <v>6</v>
      </c>
      <c r="M5702" s="2" t="str">
        <f t="shared" si="133"/>
        <v>on time delivery</v>
      </c>
      <c r="N5702" s="2" t="s">
        <v>35</v>
      </c>
      <c r="O5702" s="2" t="s">
        <v>26</v>
      </c>
      <c r="P5702" s="2">
        <v>689.39</v>
      </c>
      <c r="Q5702" s="2" t="s">
        <v>52</v>
      </c>
      <c r="R5702" s="4" t="s">
        <v>15382</v>
      </c>
    </row>
    <row r="5703" spans="1:18" ht="14.25" customHeight="1" x14ac:dyDescent="0.3">
      <c r="A5703" s="2" t="s">
        <v>5738</v>
      </c>
      <c r="B5703" s="2" t="s">
        <v>29</v>
      </c>
      <c r="C5703" s="2" t="s">
        <v>40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tr">
        <f t="shared" si="132"/>
        <v>April</v>
      </c>
      <c r="J5703" s="2">
        <f>MONTH(H5703)</f>
        <v>4</v>
      </c>
      <c r="K5703" s="2">
        <f t="shared" si="135"/>
        <v>2024</v>
      </c>
      <c r="L5703" s="2">
        <f>H5703-G5703</f>
        <v>7</v>
      </c>
      <c r="M5703" s="2" t="str">
        <f t="shared" si="133"/>
        <v>on time delivery</v>
      </c>
      <c r="N5703" s="2" t="s">
        <v>25</v>
      </c>
      <c r="O5703" s="2" t="s">
        <v>26</v>
      </c>
      <c r="P5703" s="2">
        <v>255.7</v>
      </c>
      <c r="Q5703" s="2" t="s">
        <v>52</v>
      </c>
      <c r="R5703" s="4" t="s">
        <v>15382</v>
      </c>
    </row>
    <row r="5704" spans="1:18" ht="14.25" customHeight="1" x14ac:dyDescent="0.3">
      <c r="A5704" s="2" t="s">
        <v>5739</v>
      </c>
      <c r="B5704" s="2" t="s">
        <v>45</v>
      </c>
      <c r="C5704" s="2" t="s">
        <v>30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tr">
        <f t="shared" si="132"/>
        <v>June</v>
      </c>
      <c r="J5704" s="2">
        <f>MONTH(H5704)</f>
        <v>6</v>
      </c>
      <c r="K5704" s="2">
        <f t="shared" si="135"/>
        <v>2024</v>
      </c>
      <c r="L5704" s="2">
        <f>H5704-G5704</f>
        <v>1</v>
      </c>
      <c r="M5704" s="2" t="str">
        <f t="shared" si="133"/>
        <v>early delivery</v>
      </c>
      <c r="N5704" s="2" t="s">
        <v>35</v>
      </c>
      <c r="O5704" s="2" t="s">
        <v>31</v>
      </c>
      <c r="P5704" s="2">
        <v>663.94</v>
      </c>
      <c r="Q5704" s="2" t="s">
        <v>27</v>
      </c>
      <c r="R5704" s="4" t="s">
        <v>15382</v>
      </c>
    </row>
    <row r="5705" spans="1:18" ht="14.25" customHeight="1" x14ac:dyDescent="0.3">
      <c r="A5705" s="2" t="s">
        <v>5740</v>
      </c>
      <c r="B5705" s="2" t="s">
        <v>29</v>
      </c>
      <c r="C5705" s="2" t="s">
        <v>18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tr">
        <f t="shared" si="132"/>
        <v>May</v>
      </c>
      <c r="J5705" s="2">
        <f>MONTH(H5705)</f>
        <v>5</v>
      </c>
      <c r="K5705" s="2">
        <f t="shared" si="135"/>
        <v>2024</v>
      </c>
      <c r="L5705" s="2">
        <f>H5705-G5705</f>
        <v>7</v>
      </c>
      <c r="M5705" s="2" t="str">
        <f t="shared" si="133"/>
        <v>on time delivery</v>
      </c>
      <c r="N5705" s="2" t="s">
        <v>35</v>
      </c>
      <c r="O5705" s="2" t="s">
        <v>31</v>
      </c>
      <c r="P5705" s="2">
        <v>17.72</v>
      </c>
      <c r="Q5705" s="2" t="s">
        <v>52</v>
      </c>
      <c r="R5705" s="4" t="s">
        <v>15382</v>
      </c>
    </row>
    <row r="5706" spans="1:18" ht="14.25" customHeight="1" x14ac:dyDescent="0.3">
      <c r="A5706" s="2" t="s">
        <v>5741</v>
      </c>
      <c r="B5706" s="2" t="s">
        <v>45</v>
      </c>
      <c r="C5706" s="2" t="s">
        <v>37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tr">
        <f t="shared" si="132"/>
        <v>February</v>
      </c>
      <c r="J5706" s="2">
        <f>MONTH(H5706)</f>
        <v>2</v>
      </c>
      <c r="K5706" s="2">
        <f t="shared" si="135"/>
        <v>2024</v>
      </c>
      <c r="L5706" s="2">
        <f>H5706-G5706</f>
        <v>6</v>
      </c>
      <c r="M5706" s="2" t="str">
        <f t="shared" si="133"/>
        <v>on time delivery</v>
      </c>
      <c r="N5706" s="2" t="s">
        <v>19</v>
      </c>
      <c r="O5706" s="2" t="s">
        <v>20</v>
      </c>
      <c r="P5706" s="2">
        <v>458.99</v>
      </c>
      <c r="Q5706" s="2" t="s">
        <v>21</v>
      </c>
      <c r="R5706" s="4" t="s">
        <v>15382</v>
      </c>
    </row>
    <row r="5707" spans="1:18" ht="14.25" customHeight="1" x14ac:dyDescent="0.3">
      <c r="A5707" s="2" t="s">
        <v>5742</v>
      </c>
      <c r="B5707" s="2" t="s">
        <v>45</v>
      </c>
      <c r="C5707" s="2" t="s">
        <v>37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tr">
        <f t="shared" si="132"/>
        <v>December</v>
      </c>
      <c r="J5707" s="2">
        <f>MONTH(H5707)</f>
        <v>12</v>
      </c>
      <c r="K5707" s="2">
        <f t="shared" si="135"/>
        <v>2024</v>
      </c>
      <c r="L5707" s="2">
        <f>H5707-G5707</f>
        <v>4</v>
      </c>
      <c r="M5707" s="2" t="str">
        <f t="shared" si="133"/>
        <v>delay delivery</v>
      </c>
      <c r="N5707" s="2" t="s">
        <v>35</v>
      </c>
      <c r="O5707" s="2" t="s">
        <v>20</v>
      </c>
      <c r="P5707" s="2">
        <v>299.57</v>
      </c>
      <c r="Q5707" s="2" t="s">
        <v>21</v>
      </c>
      <c r="R5707" s="4" t="s">
        <v>15382</v>
      </c>
    </row>
    <row r="5708" spans="1:18" ht="14.25" customHeight="1" x14ac:dyDescent="0.3">
      <c r="A5708" s="2" t="s">
        <v>5743</v>
      </c>
      <c r="B5708" s="2" t="s">
        <v>29</v>
      </c>
      <c r="C5708" s="2" t="s">
        <v>18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tr">
        <f t="shared" si="132"/>
        <v>October</v>
      </c>
      <c r="J5708" s="2">
        <f>MONTH(H5708)</f>
        <v>10</v>
      </c>
      <c r="K5708" s="2">
        <f t="shared" si="135"/>
        <v>2023</v>
      </c>
      <c r="L5708" s="2">
        <f>H5708-G5708</f>
        <v>7</v>
      </c>
      <c r="M5708" s="2" t="str">
        <f t="shared" si="133"/>
        <v>on time delivery</v>
      </c>
      <c r="N5708" s="2" t="s">
        <v>25</v>
      </c>
      <c r="O5708" s="2" t="s">
        <v>20</v>
      </c>
      <c r="P5708" s="2">
        <v>625.08000000000004</v>
      </c>
      <c r="Q5708" s="2" t="s">
        <v>32</v>
      </c>
      <c r="R5708" s="4" t="s">
        <v>15382</v>
      </c>
    </row>
    <row r="5709" spans="1:18" ht="14.25" customHeight="1" x14ac:dyDescent="0.3">
      <c r="A5709" s="2" t="s">
        <v>5744</v>
      </c>
      <c r="B5709" s="2" t="s">
        <v>23</v>
      </c>
      <c r="C5709" s="2" t="s">
        <v>18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tr">
        <f t="shared" si="132"/>
        <v>October</v>
      </c>
      <c r="J5709" s="2">
        <f>MONTH(H5709)</f>
        <v>10</v>
      </c>
      <c r="K5709" s="2">
        <f t="shared" si="135"/>
        <v>2023</v>
      </c>
      <c r="L5709" s="2">
        <f>H5709-G5709</f>
        <v>2</v>
      </c>
      <c r="M5709" s="2" t="str">
        <f t="shared" si="133"/>
        <v>early delivery</v>
      </c>
      <c r="N5709" s="2" t="s">
        <v>35</v>
      </c>
      <c r="O5709" s="2" t="s">
        <v>26</v>
      </c>
      <c r="P5709" s="2">
        <v>414.61</v>
      </c>
      <c r="Q5709" s="2" t="s">
        <v>27</v>
      </c>
      <c r="R5709" s="4" t="s">
        <v>15382</v>
      </c>
    </row>
    <row r="5710" spans="1:18" ht="14.25" customHeight="1" x14ac:dyDescent="0.3">
      <c r="A5710" s="2" t="s">
        <v>5745</v>
      </c>
      <c r="B5710" s="2" t="s">
        <v>23</v>
      </c>
      <c r="C5710" s="2" t="s">
        <v>24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tr">
        <f t="shared" si="132"/>
        <v>August</v>
      </c>
      <c r="J5710" s="2">
        <f>MONTH(H5710)</f>
        <v>8</v>
      </c>
      <c r="K5710" s="2">
        <f t="shared" si="135"/>
        <v>2023</v>
      </c>
      <c r="L5710" s="2">
        <f>H5710-G5710</f>
        <v>2</v>
      </c>
      <c r="M5710" s="2" t="str">
        <f t="shared" si="133"/>
        <v>early delivery</v>
      </c>
      <c r="N5710" s="2" t="s">
        <v>35</v>
      </c>
      <c r="O5710" s="2" t="s">
        <v>31</v>
      </c>
      <c r="P5710" s="2">
        <v>25.39</v>
      </c>
      <c r="Q5710" s="2" t="s">
        <v>52</v>
      </c>
      <c r="R5710" s="4" t="s">
        <v>15382</v>
      </c>
    </row>
    <row r="5711" spans="1:18" ht="14.25" customHeight="1" x14ac:dyDescent="0.3">
      <c r="A5711" s="2" t="s">
        <v>5746</v>
      </c>
      <c r="B5711" s="2" t="s">
        <v>17</v>
      </c>
      <c r="C5711" s="2" t="s">
        <v>18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tr">
        <f t="shared" si="132"/>
        <v>November</v>
      </c>
      <c r="J5711" s="2">
        <f>MONTH(H5711)</f>
        <v>11</v>
      </c>
      <c r="K5711" s="2">
        <f t="shared" si="135"/>
        <v>2024</v>
      </c>
      <c r="L5711" s="2">
        <f>H5711-G5711</f>
        <v>3</v>
      </c>
      <c r="M5711" s="2" t="str">
        <f t="shared" si="133"/>
        <v>delay delivery</v>
      </c>
      <c r="N5711" s="2" t="s">
        <v>25</v>
      </c>
      <c r="O5711" s="2" t="s">
        <v>20</v>
      </c>
      <c r="P5711" s="2">
        <v>568.82000000000005</v>
      </c>
      <c r="Q5711" s="2" t="s">
        <v>27</v>
      </c>
      <c r="R5711" s="4" t="s">
        <v>15382</v>
      </c>
    </row>
    <row r="5712" spans="1:18" ht="14.25" customHeight="1" x14ac:dyDescent="0.3">
      <c r="A5712" s="2" t="s">
        <v>5747</v>
      </c>
      <c r="B5712" s="2" t="s">
        <v>45</v>
      </c>
      <c r="C5712" s="2" t="s">
        <v>30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tr">
        <f t="shared" si="132"/>
        <v>March</v>
      </c>
      <c r="J5712" s="2">
        <f>MONTH(H5712)</f>
        <v>3</v>
      </c>
      <c r="K5712" s="2">
        <f t="shared" si="135"/>
        <v>2024</v>
      </c>
      <c r="L5712" s="2">
        <f>H5712-G5712</f>
        <v>5</v>
      </c>
      <c r="M5712" s="2" t="str">
        <f t="shared" si="133"/>
        <v>delay delivery</v>
      </c>
      <c r="N5712" s="2" t="s">
        <v>25</v>
      </c>
      <c r="O5712" s="2" t="s">
        <v>31</v>
      </c>
      <c r="P5712" s="2">
        <v>912.69</v>
      </c>
      <c r="Q5712" s="2" t="s">
        <v>38</v>
      </c>
      <c r="R5712" s="4" t="s">
        <v>15382</v>
      </c>
    </row>
    <row r="5713" spans="1:18" ht="14.25" customHeight="1" x14ac:dyDescent="0.3">
      <c r="A5713" s="2" t="s">
        <v>5748</v>
      </c>
      <c r="B5713" s="2" t="s">
        <v>17</v>
      </c>
      <c r="C5713" s="2" t="s">
        <v>30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tr">
        <f t="shared" si="132"/>
        <v>August</v>
      </c>
      <c r="J5713" s="2">
        <f>MONTH(H5713)</f>
        <v>8</v>
      </c>
      <c r="K5713" s="2">
        <f t="shared" si="135"/>
        <v>2024</v>
      </c>
      <c r="L5713" s="2">
        <f>H5713-G5713</f>
        <v>7</v>
      </c>
      <c r="M5713" s="2" t="str">
        <f t="shared" si="133"/>
        <v>on time delivery</v>
      </c>
      <c r="N5713" s="2" t="s">
        <v>35</v>
      </c>
      <c r="O5713" s="2" t="s">
        <v>20</v>
      </c>
      <c r="P5713" s="2">
        <v>59.68</v>
      </c>
      <c r="Q5713" s="2" t="s">
        <v>43</v>
      </c>
      <c r="R5713" s="4" t="s">
        <v>15382</v>
      </c>
    </row>
    <row r="5714" spans="1:18" ht="14.25" customHeight="1" x14ac:dyDescent="0.3">
      <c r="A5714" s="2" t="s">
        <v>5749</v>
      </c>
      <c r="B5714" s="2" t="s">
        <v>17</v>
      </c>
      <c r="C5714" s="2" t="s">
        <v>30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tr">
        <f t="shared" si="132"/>
        <v>January</v>
      </c>
      <c r="J5714" s="2">
        <f>MONTH(H5714)</f>
        <v>1</v>
      </c>
      <c r="K5714" s="2">
        <f t="shared" si="135"/>
        <v>2023</v>
      </c>
      <c r="L5714" s="2">
        <f>H5714-G5714</f>
        <v>5</v>
      </c>
      <c r="M5714" s="2" t="str">
        <f t="shared" si="133"/>
        <v>delay delivery</v>
      </c>
      <c r="N5714" s="2" t="s">
        <v>35</v>
      </c>
      <c r="O5714" s="2" t="s">
        <v>26</v>
      </c>
      <c r="P5714" s="2">
        <v>111.76</v>
      </c>
      <c r="Q5714" s="2" t="s">
        <v>32</v>
      </c>
      <c r="R5714" s="4" t="s">
        <v>15382</v>
      </c>
    </row>
    <row r="5715" spans="1:18" ht="14.25" customHeight="1" x14ac:dyDescent="0.3">
      <c r="A5715" s="2" t="s">
        <v>5750</v>
      </c>
      <c r="B5715" s="2" t="s">
        <v>29</v>
      </c>
      <c r="C5715" s="2" t="s">
        <v>30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tr">
        <f t="shared" si="132"/>
        <v>February</v>
      </c>
      <c r="J5715" s="2">
        <f>MONTH(H5715)</f>
        <v>2</v>
      </c>
      <c r="K5715" s="2">
        <f t="shared" si="135"/>
        <v>2023</v>
      </c>
      <c r="L5715" s="2">
        <f>H5715-G5715</f>
        <v>5</v>
      </c>
      <c r="M5715" s="2" t="str">
        <f t="shared" si="133"/>
        <v>delay delivery</v>
      </c>
      <c r="N5715" s="2" t="s">
        <v>35</v>
      </c>
      <c r="O5715" s="2" t="s">
        <v>31</v>
      </c>
      <c r="P5715" s="2">
        <v>665.94</v>
      </c>
      <c r="Q5715" s="2" t="s">
        <v>52</v>
      </c>
      <c r="R5715" s="4" t="s">
        <v>15382</v>
      </c>
    </row>
    <row r="5716" spans="1:18" ht="14.25" customHeight="1" x14ac:dyDescent="0.3">
      <c r="A5716" s="2" t="s">
        <v>5751</v>
      </c>
      <c r="B5716" s="2" t="s">
        <v>29</v>
      </c>
      <c r="C5716" s="2" t="s">
        <v>30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tr">
        <f t="shared" si="132"/>
        <v>July</v>
      </c>
      <c r="J5716" s="2">
        <f>MONTH(H5716)</f>
        <v>7</v>
      </c>
      <c r="K5716" s="2">
        <f t="shared" si="135"/>
        <v>2024</v>
      </c>
      <c r="L5716" s="2">
        <f>H5716-G5716</f>
        <v>6</v>
      </c>
      <c r="M5716" s="2" t="str">
        <f t="shared" si="133"/>
        <v>on time delivery</v>
      </c>
      <c r="N5716" s="2" t="s">
        <v>35</v>
      </c>
      <c r="O5716" s="2" t="s">
        <v>20</v>
      </c>
      <c r="P5716" s="2">
        <v>91.25</v>
      </c>
      <c r="Q5716" s="2" t="s">
        <v>43</v>
      </c>
      <c r="R5716" s="4" t="s">
        <v>15382</v>
      </c>
    </row>
    <row r="5717" spans="1:18" ht="14.25" customHeight="1" x14ac:dyDescent="0.3">
      <c r="A5717" s="2" t="s">
        <v>5752</v>
      </c>
      <c r="B5717" s="2" t="s">
        <v>29</v>
      </c>
      <c r="C5717" s="2" t="s">
        <v>24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tr">
        <f t="shared" si="132"/>
        <v>March</v>
      </c>
      <c r="J5717" s="2">
        <f>MONTH(H5717)</f>
        <v>3</v>
      </c>
      <c r="K5717" s="2">
        <f t="shared" si="135"/>
        <v>2023</v>
      </c>
      <c r="L5717" s="2">
        <f>H5717-G5717</f>
        <v>7</v>
      </c>
      <c r="M5717" s="2" t="str">
        <f t="shared" si="133"/>
        <v>on time delivery</v>
      </c>
      <c r="N5717" s="2" t="s">
        <v>35</v>
      </c>
      <c r="O5717" s="2" t="s">
        <v>31</v>
      </c>
      <c r="P5717" s="2">
        <v>31.87</v>
      </c>
      <c r="Q5717" s="2" t="s">
        <v>38</v>
      </c>
      <c r="R5717" s="4" t="s">
        <v>15382</v>
      </c>
    </row>
    <row r="5718" spans="1:18" ht="14.25" customHeight="1" x14ac:dyDescent="0.3">
      <c r="A5718" s="2" t="s">
        <v>5753</v>
      </c>
      <c r="B5718" s="2" t="s">
        <v>45</v>
      </c>
      <c r="C5718" s="2" t="s">
        <v>37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tr">
        <f t="shared" si="132"/>
        <v>September</v>
      </c>
      <c r="J5718" s="2">
        <f>MONTH(H5718)</f>
        <v>9</v>
      </c>
      <c r="K5718" s="2">
        <f t="shared" si="135"/>
        <v>2024</v>
      </c>
      <c r="L5718" s="2">
        <f>H5718-G5718</f>
        <v>1</v>
      </c>
      <c r="M5718" s="2" t="str">
        <f t="shared" si="133"/>
        <v>early delivery</v>
      </c>
      <c r="N5718" s="2" t="s">
        <v>35</v>
      </c>
      <c r="O5718" s="2" t="s">
        <v>31</v>
      </c>
      <c r="P5718" s="2">
        <v>118.9</v>
      </c>
      <c r="Q5718" s="2" t="s">
        <v>38</v>
      </c>
      <c r="R5718" s="4" t="s">
        <v>15382</v>
      </c>
    </row>
    <row r="5719" spans="1:18" ht="14.25" customHeight="1" x14ac:dyDescent="0.3">
      <c r="A5719" s="2" t="s">
        <v>5754</v>
      </c>
      <c r="B5719" s="2" t="s">
        <v>29</v>
      </c>
      <c r="C5719" s="2" t="s">
        <v>18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tr">
        <f t="shared" si="132"/>
        <v>June</v>
      </c>
      <c r="J5719" s="2">
        <f>MONTH(H5719)</f>
        <v>6</v>
      </c>
      <c r="K5719" s="2">
        <f t="shared" si="135"/>
        <v>2023</v>
      </c>
      <c r="L5719" s="2">
        <f>H5719-G5719</f>
        <v>6</v>
      </c>
      <c r="M5719" s="2" t="str">
        <f t="shared" si="133"/>
        <v>on time delivery</v>
      </c>
      <c r="N5719" s="2" t="s">
        <v>19</v>
      </c>
      <c r="O5719" s="2" t="s">
        <v>26</v>
      </c>
      <c r="P5719" s="2">
        <v>69.78</v>
      </c>
      <c r="Q5719" s="2" t="s">
        <v>52</v>
      </c>
      <c r="R5719" s="4" t="s">
        <v>15382</v>
      </c>
    </row>
    <row r="5720" spans="1:18" ht="14.25" customHeight="1" x14ac:dyDescent="0.3">
      <c r="A5720" s="2" t="s">
        <v>5755</v>
      </c>
      <c r="B5720" s="2" t="s">
        <v>29</v>
      </c>
      <c r="C5720" s="2" t="s">
        <v>37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tr">
        <f t="shared" si="132"/>
        <v>August</v>
      </c>
      <c r="J5720" s="2">
        <f>MONTH(H5720)</f>
        <v>8</v>
      </c>
      <c r="K5720" s="2">
        <f t="shared" si="135"/>
        <v>2023</v>
      </c>
      <c r="L5720" s="2">
        <f>H5720-G5720</f>
        <v>1</v>
      </c>
      <c r="M5720" s="2" t="str">
        <f t="shared" si="133"/>
        <v>early delivery</v>
      </c>
      <c r="N5720" s="2" t="s">
        <v>25</v>
      </c>
      <c r="O5720" s="2" t="s">
        <v>31</v>
      </c>
      <c r="P5720" s="2">
        <v>141.78</v>
      </c>
      <c r="Q5720" s="2" t="s">
        <v>52</v>
      </c>
      <c r="R5720" s="4" t="s">
        <v>15382</v>
      </c>
    </row>
    <row r="5721" spans="1:18" ht="14.25" customHeight="1" x14ac:dyDescent="0.3">
      <c r="A5721" s="2" t="s">
        <v>5756</v>
      </c>
      <c r="B5721" s="2" t="s">
        <v>45</v>
      </c>
      <c r="C5721" s="2" t="s">
        <v>18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tr">
        <f t="shared" si="132"/>
        <v>November</v>
      </c>
      <c r="J5721" s="2">
        <f>MONTH(H5721)</f>
        <v>11</v>
      </c>
      <c r="K5721" s="2">
        <f t="shared" si="135"/>
        <v>2023</v>
      </c>
      <c r="L5721" s="2">
        <f>H5721-G5721</f>
        <v>1</v>
      </c>
      <c r="M5721" s="2" t="str">
        <f t="shared" si="133"/>
        <v>early delivery</v>
      </c>
      <c r="N5721" s="2" t="s">
        <v>35</v>
      </c>
      <c r="O5721" s="2" t="s">
        <v>26</v>
      </c>
      <c r="P5721" s="2">
        <v>315.5</v>
      </c>
      <c r="Q5721" s="2" t="s">
        <v>27</v>
      </c>
      <c r="R5721" s="4" t="s">
        <v>15382</v>
      </c>
    </row>
    <row r="5722" spans="1:18" ht="14.25" customHeight="1" x14ac:dyDescent="0.3">
      <c r="A5722" s="2" t="s">
        <v>5757</v>
      </c>
      <c r="B5722" s="2" t="s">
        <v>45</v>
      </c>
      <c r="C5722" s="2" t="s">
        <v>24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tr">
        <f t="shared" si="132"/>
        <v>October</v>
      </c>
      <c r="J5722" s="2">
        <f>MONTH(H5722)</f>
        <v>10</v>
      </c>
      <c r="K5722" s="2">
        <f t="shared" si="135"/>
        <v>2024</v>
      </c>
      <c r="L5722" s="2">
        <f>H5722-G5722</f>
        <v>1</v>
      </c>
      <c r="M5722" s="2" t="str">
        <f t="shared" si="133"/>
        <v>early delivery</v>
      </c>
      <c r="N5722" s="2" t="s">
        <v>25</v>
      </c>
      <c r="O5722" s="2" t="s">
        <v>31</v>
      </c>
      <c r="P5722" s="2">
        <v>357.55</v>
      </c>
      <c r="Q5722" s="2" t="s">
        <v>27</v>
      </c>
      <c r="R5722" s="4" t="s">
        <v>15382</v>
      </c>
    </row>
    <row r="5723" spans="1:18" ht="14.25" customHeight="1" x14ac:dyDescent="0.3">
      <c r="A5723" s="2" t="s">
        <v>5758</v>
      </c>
      <c r="B5723" s="2" t="s">
        <v>23</v>
      </c>
      <c r="C5723" s="2" t="s">
        <v>24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tr">
        <f t="shared" si="132"/>
        <v>June</v>
      </c>
      <c r="J5723" s="2">
        <f>MONTH(H5723)</f>
        <v>6</v>
      </c>
      <c r="K5723" s="2">
        <f t="shared" si="135"/>
        <v>2023</v>
      </c>
      <c r="L5723" s="2">
        <f>H5723-G5723</f>
        <v>2</v>
      </c>
      <c r="M5723" s="2" t="str">
        <f t="shared" si="133"/>
        <v>early delivery</v>
      </c>
      <c r="N5723" s="2" t="s">
        <v>19</v>
      </c>
      <c r="O5723" s="2" t="s">
        <v>26</v>
      </c>
      <c r="P5723" s="2">
        <v>1324.47</v>
      </c>
      <c r="Q5723" s="2" t="s">
        <v>52</v>
      </c>
      <c r="R5723" s="4" t="s">
        <v>15382</v>
      </c>
    </row>
    <row r="5724" spans="1:18" ht="14.25" customHeight="1" x14ac:dyDescent="0.3">
      <c r="A5724" s="2" t="s">
        <v>5759</v>
      </c>
      <c r="B5724" s="2" t="s">
        <v>29</v>
      </c>
      <c r="C5724" s="2" t="s">
        <v>40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tr">
        <f t="shared" si="132"/>
        <v>June</v>
      </c>
      <c r="J5724" s="2">
        <f>MONTH(H5724)</f>
        <v>6</v>
      </c>
      <c r="K5724" s="2">
        <f t="shared" si="135"/>
        <v>2024</v>
      </c>
      <c r="L5724" s="2">
        <f>H5724-G5724</f>
        <v>5</v>
      </c>
      <c r="M5724" s="2" t="str">
        <f t="shared" si="133"/>
        <v>delay delivery</v>
      </c>
      <c r="N5724" s="2" t="s">
        <v>25</v>
      </c>
      <c r="O5724" s="2" t="s">
        <v>31</v>
      </c>
      <c r="P5724" s="2">
        <v>186.37</v>
      </c>
      <c r="Q5724" s="2" t="s">
        <v>43</v>
      </c>
      <c r="R5724" s="4" t="s">
        <v>15382</v>
      </c>
    </row>
    <row r="5725" spans="1:18" ht="14.25" customHeight="1" x14ac:dyDescent="0.3">
      <c r="A5725" s="2" t="s">
        <v>5760</v>
      </c>
      <c r="B5725" s="2" t="s">
        <v>29</v>
      </c>
      <c r="C5725" s="2" t="s">
        <v>40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tr">
        <f t="shared" si="132"/>
        <v>August</v>
      </c>
      <c r="J5725" s="2">
        <f>MONTH(H5725)</f>
        <v>8</v>
      </c>
      <c r="K5725" s="2">
        <f t="shared" si="135"/>
        <v>2024</v>
      </c>
      <c r="L5725" s="2">
        <f>H5725-G5725</f>
        <v>6</v>
      </c>
      <c r="M5725" s="2" t="str">
        <f t="shared" si="133"/>
        <v>on time delivery</v>
      </c>
      <c r="N5725" s="2" t="s">
        <v>25</v>
      </c>
      <c r="O5725" s="2" t="s">
        <v>20</v>
      </c>
      <c r="P5725" s="2">
        <v>161.44999999999999</v>
      </c>
      <c r="Q5725" s="2" t="s">
        <v>27</v>
      </c>
      <c r="R5725" s="4" t="s">
        <v>15382</v>
      </c>
    </row>
    <row r="5726" spans="1:18" ht="14.25" customHeight="1" x14ac:dyDescent="0.3">
      <c r="A5726" s="2" t="s">
        <v>5761</v>
      </c>
      <c r="B5726" s="2" t="s">
        <v>29</v>
      </c>
      <c r="C5726" s="2" t="s">
        <v>24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tr">
        <f t="shared" si="132"/>
        <v>May</v>
      </c>
      <c r="J5726" s="2">
        <f>MONTH(H5726)</f>
        <v>5</v>
      </c>
      <c r="K5726" s="2">
        <f t="shared" si="135"/>
        <v>2023</v>
      </c>
      <c r="L5726" s="2">
        <f>H5726-G5726</f>
        <v>6</v>
      </c>
      <c r="M5726" s="2" t="str">
        <f t="shared" si="133"/>
        <v>on time delivery</v>
      </c>
      <c r="N5726" s="2" t="s">
        <v>25</v>
      </c>
      <c r="O5726" s="2" t="s">
        <v>26</v>
      </c>
      <c r="P5726" s="2">
        <v>267.11</v>
      </c>
      <c r="Q5726" s="2" t="s">
        <v>43</v>
      </c>
      <c r="R5726" s="4" t="s">
        <v>15382</v>
      </c>
    </row>
    <row r="5727" spans="1:18" ht="14.25" customHeight="1" x14ac:dyDescent="0.3">
      <c r="A5727" s="2" t="s">
        <v>5762</v>
      </c>
      <c r="B5727" s="2" t="s">
        <v>23</v>
      </c>
      <c r="C5727" s="2" t="s">
        <v>24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tr">
        <f t="shared" si="132"/>
        <v>November</v>
      </c>
      <c r="J5727" s="2">
        <f>MONTH(H5727)</f>
        <v>11</v>
      </c>
      <c r="K5727" s="2">
        <f t="shared" si="135"/>
        <v>2024</v>
      </c>
      <c r="L5727" s="2">
        <f>H5727-G5727</f>
        <v>1</v>
      </c>
      <c r="M5727" s="2" t="str">
        <f t="shared" si="133"/>
        <v>early delivery</v>
      </c>
      <c r="N5727" s="2" t="s">
        <v>19</v>
      </c>
      <c r="O5727" s="2" t="s">
        <v>31</v>
      </c>
      <c r="P5727" s="2">
        <v>1183.3499999999999</v>
      </c>
      <c r="Q5727" s="2" t="s">
        <v>32</v>
      </c>
      <c r="R5727" s="4" t="s">
        <v>15382</v>
      </c>
    </row>
    <row r="5728" spans="1:18" ht="14.25" customHeight="1" x14ac:dyDescent="0.3">
      <c r="A5728" s="2" t="s">
        <v>5763</v>
      </c>
      <c r="B5728" s="2" t="s">
        <v>29</v>
      </c>
      <c r="C5728" s="2" t="s">
        <v>18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tr">
        <f t="shared" si="132"/>
        <v>March</v>
      </c>
      <c r="J5728" s="2">
        <f>MONTH(H5728)</f>
        <v>3</v>
      </c>
      <c r="K5728" s="2">
        <f t="shared" si="135"/>
        <v>2023</v>
      </c>
      <c r="L5728" s="2">
        <f>H5728-G5728</f>
        <v>5</v>
      </c>
      <c r="M5728" s="2" t="str">
        <f t="shared" si="133"/>
        <v>delay delivery</v>
      </c>
      <c r="N5728" s="2" t="s">
        <v>35</v>
      </c>
      <c r="O5728" s="2" t="s">
        <v>26</v>
      </c>
      <c r="P5728" s="2">
        <v>274.08999999999997</v>
      </c>
      <c r="Q5728" s="2" t="s">
        <v>27</v>
      </c>
      <c r="R5728" s="4" t="s">
        <v>15382</v>
      </c>
    </row>
    <row r="5729" spans="1:18" ht="14.25" customHeight="1" x14ac:dyDescent="0.3">
      <c r="A5729" s="2" t="s">
        <v>5764</v>
      </c>
      <c r="B5729" s="2" t="s">
        <v>23</v>
      </c>
      <c r="C5729" s="2" t="s">
        <v>24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tr">
        <f t="shared" si="132"/>
        <v>June</v>
      </c>
      <c r="J5729" s="2">
        <f>MONTH(H5729)</f>
        <v>6</v>
      </c>
      <c r="K5729" s="2">
        <f t="shared" si="135"/>
        <v>2023</v>
      </c>
      <c r="L5729" s="2">
        <f>H5729-G5729</f>
        <v>2</v>
      </c>
      <c r="M5729" s="2" t="str">
        <f t="shared" si="133"/>
        <v>early delivery</v>
      </c>
      <c r="N5729" s="2" t="s">
        <v>19</v>
      </c>
      <c r="O5729" s="2" t="s">
        <v>26</v>
      </c>
      <c r="P5729" s="2">
        <v>148.71</v>
      </c>
      <c r="Q5729" s="2" t="s">
        <v>21</v>
      </c>
      <c r="R5729" s="4" t="s">
        <v>15382</v>
      </c>
    </row>
    <row r="5730" spans="1:18" ht="14.25" customHeight="1" x14ac:dyDescent="0.3">
      <c r="A5730" s="2" t="s">
        <v>5765</v>
      </c>
      <c r="B5730" s="2" t="s">
        <v>17</v>
      </c>
      <c r="C5730" s="2" t="s">
        <v>37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tr">
        <f t="shared" si="132"/>
        <v>May</v>
      </c>
      <c r="J5730" s="2">
        <f>MONTH(H5730)</f>
        <v>5</v>
      </c>
      <c r="K5730" s="2">
        <f t="shared" si="135"/>
        <v>2024</v>
      </c>
      <c r="L5730" s="2">
        <f>H5730-G5730</f>
        <v>1</v>
      </c>
      <c r="M5730" s="2" t="str">
        <f t="shared" si="133"/>
        <v>early delivery</v>
      </c>
      <c r="N5730" s="2" t="s">
        <v>19</v>
      </c>
      <c r="O5730" s="2" t="s">
        <v>26</v>
      </c>
      <c r="P5730" s="2">
        <v>499.32</v>
      </c>
      <c r="Q5730" s="2" t="s">
        <v>27</v>
      </c>
      <c r="R5730" s="4" t="s">
        <v>15382</v>
      </c>
    </row>
    <row r="5731" spans="1:18" ht="14.25" customHeight="1" x14ac:dyDescent="0.3">
      <c r="A5731" s="2" t="s">
        <v>5766</v>
      </c>
      <c r="B5731" s="2" t="s">
        <v>23</v>
      </c>
      <c r="C5731" s="2" t="s">
        <v>18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tr">
        <f t="shared" si="132"/>
        <v>October</v>
      </c>
      <c r="J5731" s="2">
        <f>MONTH(H5731)</f>
        <v>10</v>
      </c>
      <c r="K5731" s="2">
        <f t="shared" si="135"/>
        <v>2024</v>
      </c>
      <c r="L5731" s="2">
        <f>H5731-G5731</f>
        <v>3</v>
      </c>
      <c r="M5731" s="2" t="str">
        <f t="shared" si="133"/>
        <v>delay delivery</v>
      </c>
      <c r="N5731" s="2" t="s">
        <v>19</v>
      </c>
      <c r="O5731" s="2" t="s">
        <v>20</v>
      </c>
      <c r="P5731" s="2">
        <v>485.55</v>
      </c>
      <c r="Q5731" s="2" t="s">
        <v>27</v>
      </c>
      <c r="R5731" s="4" t="s">
        <v>15382</v>
      </c>
    </row>
    <row r="5732" spans="1:18" ht="14.25" customHeight="1" x14ac:dyDescent="0.3">
      <c r="A5732" s="2" t="s">
        <v>5767</v>
      </c>
      <c r="B5732" s="2" t="s">
        <v>17</v>
      </c>
      <c r="C5732" s="2" t="s">
        <v>24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tr">
        <f t="shared" si="132"/>
        <v>August</v>
      </c>
      <c r="J5732" s="2">
        <f>MONTH(H5732)</f>
        <v>8</v>
      </c>
      <c r="K5732" s="2">
        <f t="shared" si="135"/>
        <v>2024</v>
      </c>
      <c r="L5732" s="2">
        <f>H5732-G5732</f>
        <v>4</v>
      </c>
      <c r="M5732" s="2" t="str">
        <f t="shared" si="133"/>
        <v>delay delivery</v>
      </c>
      <c r="N5732" s="2" t="s">
        <v>25</v>
      </c>
      <c r="O5732" s="2" t="s">
        <v>31</v>
      </c>
      <c r="P5732" s="2">
        <v>33.5</v>
      </c>
      <c r="Q5732" s="2" t="s">
        <v>38</v>
      </c>
      <c r="R5732" s="4" t="s">
        <v>15382</v>
      </c>
    </row>
    <row r="5733" spans="1:18" ht="14.25" customHeight="1" x14ac:dyDescent="0.3">
      <c r="A5733" s="2" t="s">
        <v>5768</v>
      </c>
      <c r="B5733" s="2" t="s">
        <v>29</v>
      </c>
      <c r="C5733" s="2" t="s">
        <v>18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tr">
        <f t="shared" si="132"/>
        <v>November</v>
      </c>
      <c r="J5733" s="2">
        <f>MONTH(H5733)</f>
        <v>11</v>
      </c>
      <c r="K5733" s="2">
        <f t="shared" si="135"/>
        <v>2024</v>
      </c>
      <c r="L5733" s="2">
        <f>H5733-G5733</f>
        <v>1</v>
      </c>
      <c r="M5733" s="2" t="str">
        <f t="shared" si="133"/>
        <v>early delivery</v>
      </c>
      <c r="N5733" s="2" t="s">
        <v>19</v>
      </c>
      <c r="O5733" s="2" t="s">
        <v>20</v>
      </c>
      <c r="P5733" s="2">
        <v>307.69</v>
      </c>
      <c r="Q5733" s="2" t="s">
        <v>52</v>
      </c>
      <c r="R5733" s="4" t="s">
        <v>15382</v>
      </c>
    </row>
    <row r="5734" spans="1:18" ht="14.25" customHeight="1" x14ac:dyDescent="0.3">
      <c r="A5734" s="2" t="s">
        <v>5769</v>
      </c>
      <c r="B5734" s="2" t="s">
        <v>17</v>
      </c>
      <c r="C5734" s="2" t="s">
        <v>18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tr">
        <f t="shared" si="132"/>
        <v>December</v>
      </c>
      <c r="J5734" s="2">
        <f>MONTH(H5734)</f>
        <v>12</v>
      </c>
      <c r="K5734" s="2">
        <f t="shared" si="135"/>
        <v>2023</v>
      </c>
      <c r="L5734" s="2">
        <f>H5734-G5734</f>
        <v>1</v>
      </c>
      <c r="M5734" s="2" t="str">
        <f t="shared" si="133"/>
        <v>early delivery</v>
      </c>
      <c r="N5734" s="2" t="s">
        <v>19</v>
      </c>
      <c r="O5734" s="2" t="s">
        <v>26</v>
      </c>
      <c r="P5734" s="2">
        <v>989.37</v>
      </c>
      <c r="Q5734" s="2" t="s">
        <v>21</v>
      </c>
      <c r="R5734" s="4" t="s">
        <v>15382</v>
      </c>
    </row>
    <row r="5735" spans="1:18" ht="14.25" customHeight="1" x14ac:dyDescent="0.3">
      <c r="A5735" s="2" t="s">
        <v>5770</v>
      </c>
      <c r="B5735" s="2" t="s">
        <v>23</v>
      </c>
      <c r="C5735" s="2" t="s">
        <v>30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tr">
        <f t="shared" si="132"/>
        <v>March</v>
      </c>
      <c r="J5735" s="2">
        <f>MONTH(H5735)</f>
        <v>3</v>
      </c>
      <c r="K5735" s="2">
        <f t="shared" si="135"/>
        <v>2023</v>
      </c>
      <c r="L5735" s="2">
        <f>H5735-G5735</f>
        <v>3</v>
      </c>
      <c r="M5735" s="2" t="str">
        <f t="shared" si="133"/>
        <v>delay delivery</v>
      </c>
      <c r="N5735" s="2" t="s">
        <v>25</v>
      </c>
      <c r="O5735" s="2" t="s">
        <v>31</v>
      </c>
      <c r="P5735" s="2">
        <v>509.35</v>
      </c>
      <c r="Q5735" s="2" t="s">
        <v>38</v>
      </c>
      <c r="R5735" s="4" t="s">
        <v>15382</v>
      </c>
    </row>
    <row r="5736" spans="1:18" ht="14.25" customHeight="1" x14ac:dyDescent="0.3">
      <c r="A5736" s="2" t="s">
        <v>5771</v>
      </c>
      <c r="B5736" s="2" t="s">
        <v>45</v>
      </c>
      <c r="C5736" s="2" t="s">
        <v>40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tr">
        <f t="shared" si="132"/>
        <v>July</v>
      </c>
      <c r="J5736" s="2">
        <f>MONTH(H5736)</f>
        <v>7</v>
      </c>
      <c r="K5736" s="2">
        <f t="shared" si="135"/>
        <v>2023</v>
      </c>
      <c r="L5736" s="2">
        <f>H5736-G5736</f>
        <v>6</v>
      </c>
      <c r="M5736" s="2" t="str">
        <f t="shared" si="133"/>
        <v>on time delivery</v>
      </c>
      <c r="N5736" s="2" t="s">
        <v>25</v>
      </c>
      <c r="O5736" s="2" t="s">
        <v>26</v>
      </c>
      <c r="P5736" s="2">
        <v>520.85</v>
      </c>
      <c r="Q5736" s="2" t="s">
        <v>27</v>
      </c>
      <c r="R5736" s="4" t="s">
        <v>15382</v>
      </c>
    </row>
    <row r="5737" spans="1:18" ht="14.25" customHeight="1" x14ac:dyDescent="0.3">
      <c r="A5737" s="2" t="s">
        <v>5772</v>
      </c>
      <c r="B5737" s="2" t="s">
        <v>17</v>
      </c>
      <c r="C5737" s="2" t="s">
        <v>18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tr">
        <f t="shared" si="132"/>
        <v>August</v>
      </c>
      <c r="J5737" s="2">
        <f>MONTH(H5737)</f>
        <v>8</v>
      </c>
      <c r="K5737" s="2">
        <f t="shared" si="135"/>
        <v>2024</v>
      </c>
      <c r="L5737" s="2">
        <f>H5737-G5737</f>
        <v>2</v>
      </c>
      <c r="M5737" s="2" t="str">
        <f t="shared" si="133"/>
        <v>early delivery</v>
      </c>
      <c r="N5737" s="2" t="s">
        <v>25</v>
      </c>
      <c r="O5737" s="2" t="s">
        <v>31</v>
      </c>
      <c r="P5737" s="2">
        <v>753.24</v>
      </c>
      <c r="Q5737" s="2" t="s">
        <v>21</v>
      </c>
      <c r="R5737" s="4" t="s">
        <v>15382</v>
      </c>
    </row>
    <row r="5738" spans="1:18" ht="14.25" customHeight="1" x14ac:dyDescent="0.3">
      <c r="A5738" s="2" t="s">
        <v>5773</v>
      </c>
      <c r="B5738" s="2" t="s">
        <v>17</v>
      </c>
      <c r="C5738" s="2" t="s">
        <v>18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tr">
        <f t="shared" si="132"/>
        <v>January</v>
      </c>
      <c r="J5738" s="2">
        <f>MONTH(H5738)</f>
        <v>1</v>
      </c>
      <c r="K5738" s="2">
        <f t="shared" si="135"/>
        <v>2024</v>
      </c>
      <c r="L5738" s="2">
        <f>H5738-G5738</f>
        <v>4</v>
      </c>
      <c r="M5738" s="2" t="str">
        <f t="shared" si="133"/>
        <v>delay delivery</v>
      </c>
      <c r="N5738" s="2" t="s">
        <v>19</v>
      </c>
      <c r="O5738" s="2" t="s">
        <v>26</v>
      </c>
      <c r="P5738" s="2">
        <v>269.42</v>
      </c>
      <c r="Q5738" s="2" t="s">
        <v>21</v>
      </c>
      <c r="R5738" s="4" t="s">
        <v>15382</v>
      </c>
    </row>
    <row r="5739" spans="1:18" ht="14.25" customHeight="1" x14ac:dyDescent="0.3">
      <c r="A5739" s="2" t="s">
        <v>5774</v>
      </c>
      <c r="B5739" s="2" t="s">
        <v>29</v>
      </c>
      <c r="C5739" s="2" t="s">
        <v>30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tr">
        <f t="shared" si="132"/>
        <v>July</v>
      </c>
      <c r="J5739" s="2">
        <f>MONTH(H5739)</f>
        <v>7</v>
      </c>
      <c r="K5739" s="2">
        <f t="shared" si="135"/>
        <v>2024</v>
      </c>
      <c r="L5739" s="2">
        <f>H5739-G5739</f>
        <v>6</v>
      </c>
      <c r="M5739" s="2" t="str">
        <f t="shared" si="133"/>
        <v>on time delivery</v>
      </c>
      <c r="N5739" s="2" t="s">
        <v>25</v>
      </c>
      <c r="O5739" s="2" t="s">
        <v>20</v>
      </c>
      <c r="P5739" s="2">
        <v>144.54</v>
      </c>
      <c r="Q5739" s="2" t="s">
        <v>27</v>
      </c>
      <c r="R5739" s="4" t="s">
        <v>15382</v>
      </c>
    </row>
    <row r="5740" spans="1:18" ht="14.25" customHeight="1" x14ac:dyDescent="0.3">
      <c r="A5740" s="2" t="s">
        <v>5775</v>
      </c>
      <c r="B5740" s="2" t="s">
        <v>23</v>
      </c>
      <c r="C5740" s="2" t="s">
        <v>24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tr">
        <f t="shared" si="132"/>
        <v>March</v>
      </c>
      <c r="J5740" s="2">
        <f>MONTH(H5740)</f>
        <v>3</v>
      </c>
      <c r="K5740" s="2">
        <f t="shared" si="135"/>
        <v>2023</v>
      </c>
      <c r="L5740" s="2">
        <f>H5740-G5740</f>
        <v>2</v>
      </c>
      <c r="M5740" s="2" t="str">
        <f t="shared" si="133"/>
        <v>early delivery</v>
      </c>
      <c r="N5740" s="2" t="s">
        <v>35</v>
      </c>
      <c r="O5740" s="2" t="s">
        <v>26</v>
      </c>
      <c r="P5740" s="2">
        <v>282.49</v>
      </c>
      <c r="Q5740" s="2" t="s">
        <v>21</v>
      </c>
      <c r="R5740" s="4" t="s">
        <v>15382</v>
      </c>
    </row>
    <row r="5741" spans="1:18" ht="14.25" customHeight="1" x14ac:dyDescent="0.3">
      <c r="A5741" s="2" t="s">
        <v>5776</v>
      </c>
      <c r="B5741" s="2" t="s">
        <v>17</v>
      </c>
      <c r="C5741" s="2" t="s">
        <v>18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tr">
        <f t="shared" si="132"/>
        <v>February</v>
      </c>
      <c r="J5741" s="2">
        <f>MONTH(H5741)</f>
        <v>2</v>
      </c>
      <c r="K5741" s="2">
        <f t="shared" si="135"/>
        <v>2024</v>
      </c>
      <c r="L5741" s="2">
        <f>H5741-G5741</f>
        <v>7</v>
      </c>
      <c r="M5741" s="2" t="str">
        <f t="shared" si="133"/>
        <v>on time delivery</v>
      </c>
      <c r="N5741" s="2" t="s">
        <v>35</v>
      </c>
      <c r="O5741" s="2" t="s">
        <v>26</v>
      </c>
      <c r="P5741" s="2">
        <v>1065.77</v>
      </c>
      <c r="Q5741" s="2" t="s">
        <v>27</v>
      </c>
      <c r="R5741" s="4" t="s">
        <v>15382</v>
      </c>
    </row>
    <row r="5742" spans="1:18" ht="14.25" customHeight="1" x14ac:dyDescent="0.3">
      <c r="A5742" s="2" t="s">
        <v>5777</v>
      </c>
      <c r="B5742" s="2" t="s">
        <v>17</v>
      </c>
      <c r="C5742" s="2" t="s">
        <v>30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tr">
        <f t="shared" si="132"/>
        <v>April</v>
      </c>
      <c r="J5742" s="2">
        <f>MONTH(H5742)</f>
        <v>4</v>
      </c>
      <c r="K5742" s="2">
        <f t="shared" si="135"/>
        <v>2024</v>
      </c>
      <c r="L5742" s="2">
        <f>H5742-G5742</f>
        <v>6</v>
      </c>
      <c r="M5742" s="2" t="str">
        <f t="shared" si="133"/>
        <v>on time delivery</v>
      </c>
      <c r="N5742" s="2" t="s">
        <v>25</v>
      </c>
      <c r="O5742" s="2" t="s">
        <v>31</v>
      </c>
      <c r="P5742" s="2">
        <v>213.93</v>
      </c>
      <c r="Q5742" s="2" t="s">
        <v>43</v>
      </c>
      <c r="R5742" s="4" t="s">
        <v>15382</v>
      </c>
    </row>
    <row r="5743" spans="1:18" ht="14.25" customHeight="1" x14ac:dyDescent="0.3">
      <c r="A5743" s="2" t="s">
        <v>5778</v>
      </c>
      <c r="B5743" s="2" t="s">
        <v>17</v>
      </c>
      <c r="C5743" s="2" t="s">
        <v>37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tr">
        <f t="shared" si="132"/>
        <v>November</v>
      </c>
      <c r="J5743" s="2">
        <f>MONTH(H5743)</f>
        <v>11</v>
      </c>
      <c r="K5743" s="2">
        <f t="shared" si="135"/>
        <v>2024</v>
      </c>
      <c r="L5743" s="2">
        <f>H5743-G5743</f>
        <v>3</v>
      </c>
      <c r="M5743" s="2" t="str">
        <f t="shared" si="133"/>
        <v>delay delivery</v>
      </c>
      <c r="N5743" s="2" t="s">
        <v>19</v>
      </c>
      <c r="O5743" s="2" t="s">
        <v>20</v>
      </c>
      <c r="P5743" s="2">
        <v>490.32</v>
      </c>
      <c r="Q5743" s="2" t="s">
        <v>32</v>
      </c>
      <c r="R5743" s="4" t="s">
        <v>15382</v>
      </c>
    </row>
    <row r="5744" spans="1:18" ht="14.25" customHeight="1" x14ac:dyDescent="0.3">
      <c r="A5744" s="2" t="s">
        <v>5779</v>
      </c>
      <c r="B5744" s="2" t="s">
        <v>17</v>
      </c>
      <c r="C5744" s="2" t="s">
        <v>30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tr">
        <f t="shared" si="132"/>
        <v>January</v>
      </c>
      <c r="J5744" s="2">
        <f>MONTH(H5744)</f>
        <v>1</v>
      </c>
      <c r="K5744" s="2">
        <f t="shared" si="135"/>
        <v>2024</v>
      </c>
      <c r="L5744" s="2">
        <f>H5744-G5744</f>
        <v>7</v>
      </c>
      <c r="M5744" s="2" t="str">
        <f t="shared" si="133"/>
        <v>on time delivery</v>
      </c>
      <c r="N5744" s="2" t="s">
        <v>19</v>
      </c>
      <c r="O5744" s="2" t="s">
        <v>26</v>
      </c>
      <c r="P5744" s="2">
        <v>58.62</v>
      </c>
      <c r="Q5744" s="2" t="s">
        <v>43</v>
      </c>
      <c r="R5744" s="4" t="s">
        <v>15382</v>
      </c>
    </row>
    <row r="5745" spans="1:18" ht="14.25" customHeight="1" x14ac:dyDescent="0.3">
      <c r="A5745" s="2" t="s">
        <v>5780</v>
      </c>
      <c r="B5745" s="2" t="s">
        <v>45</v>
      </c>
      <c r="C5745" s="2" t="s">
        <v>40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tr">
        <f t="shared" si="132"/>
        <v>December</v>
      </c>
      <c r="J5745" s="2">
        <f>MONTH(H5745)</f>
        <v>12</v>
      </c>
      <c r="K5745" s="2">
        <f t="shared" si="135"/>
        <v>2023</v>
      </c>
      <c r="L5745" s="2">
        <f>H5745-G5745</f>
        <v>1</v>
      </c>
      <c r="M5745" s="2" t="str">
        <f t="shared" si="133"/>
        <v>early delivery</v>
      </c>
      <c r="N5745" s="2" t="s">
        <v>35</v>
      </c>
      <c r="O5745" s="2" t="s">
        <v>20</v>
      </c>
      <c r="P5745" s="2">
        <v>437.07</v>
      </c>
      <c r="Q5745" s="2" t="s">
        <v>21</v>
      </c>
      <c r="R5745" s="4" t="s">
        <v>15382</v>
      </c>
    </row>
    <row r="5746" spans="1:18" ht="14.25" customHeight="1" x14ac:dyDescent="0.3">
      <c r="A5746" s="2" t="s">
        <v>5781</v>
      </c>
      <c r="B5746" s="2" t="s">
        <v>23</v>
      </c>
      <c r="C5746" s="2" t="s">
        <v>40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tr">
        <f t="shared" si="132"/>
        <v>September</v>
      </c>
      <c r="J5746" s="2">
        <f>MONTH(H5746)</f>
        <v>9</v>
      </c>
      <c r="K5746" s="2">
        <f t="shared" si="135"/>
        <v>2023</v>
      </c>
      <c r="L5746" s="2">
        <f>H5746-G5746</f>
        <v>6</v>
      </c>
      <c r="M5746" s="2" t="str">
        <f t="shared" si="133"/>
        <v>on time delivery</v>
      </c>
      <c r="N5746" s="2" t="s">
        <v>19</v>
      </c>
      <c r="O5746" s="2" t="s">
        <v>20</v>
      </c>
      <c r="P5746" s="2">
        <v>646.53</v>
      </c>
      <c r="Q5746" s="2" t="s">
        <v>43</v>
      </c>
      <c r="R5746" s="4" t="s">
        <v>15382</v>
      </c>
    </row>
    <row r="5747" spans="1:18" ht="14.25" customHeight="1" x14ac:dyDescent="0.3">
      <c r="A5747" s="2" t="s">
        <v>5782</v>
      </c>
      <c r="B5747" s="2" t="s">
        <v>29</v>
      </c>
      <c r="C5747" s="2" t="s">
        <v>24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tr">
        <f t="shared" si="132"/>
        <v>December</v>
      </c>
      <c r="J5747" s="2">
        <f>MONTH(H5747)</f>
        <v>12</v>
      </c>
      <c r="K5747" s="2">
        <f t="shared" si="135"/>
        <v>2023</v>
      </c>
      <c r="L5747" s="2">
        <f>H5747-G5747</f>
        <v>4</v>
      </c>
      <c r="M5747" s="2" t="str">
        <f t="shared" si="133"/>
        <v>delay delivery</v>
      </c>
      <c r="N5747" s="2" t="s">
        <v>35</v>
      </c>
      <c r="O5747" s="2" t="s">
        <v>31</v>
      </c>
      <c r="P5747" s="2">
        <v>241.92</v>
      </c>
      <c r="Q5747" s="2" t="s">
        <v>52</v>
      </c>
      <c r="R5747" s="4" t="s">
        <v>15382</v>
      </c>
    </row>
    <row r="5748" spans="1:18" ht="14.25" customHeight="1" x14ac:dyDescent="0.3">
      <c r="A5748" s="2" t="s">
        <v>5783</v>
      </c>
      <c r="B5748" s="2" t="s">
        <v>29</v>
      </c>
      <c r="C5748" s="2" t="s">
        <v>24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tr">
        <f t="shared" si="132"/>
        <v>September</v>
      </c>
      <c r="J5748" s="2">
        <f>MONTH(H5748)</f>
        <v>9</v>
      </c>
      <c r="K5748" s="2">
        <f t="shared" si="135"/>
        <v>2024</v>
      </c>
      <c r="L5748" s="2">
        <f>H5748-G5748</f>
        <v>2</v>
      </c>
      <c r="M5748" s="2" t="str">
        <f t="shared" si="133"/>
        <v>early delivery</v>
      </c>
      <c r="N5748" s="2" t="s">
        <v>25</v>
      </c>
      <c r="O5748" s="2" t="s">
        <v>31</v>
      </c>
      <c r="P5748" s="2">
        <v>518.89</v>
      </c>
      <c r="Q5748" s="2" t="s">
        <v>52</v>
      </c>
      <c r="R5748" s="4" t="s">
        <v>15382</v>
      </c>
    </row>
    <row r="5749" spans="1:18" ht="14.25" customHeight="1" x14ac:dyDescent="0.3">
      <c r="A5749" s="2" t="s">
        <v>5784</v>
      </c>
      <c r="B5749" s="2" t="s">
        <v>45</v>
      </c>
      <c r="C5749" s="2" t="s">
        <v>40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tr">
        <f t="shared" si="132"/>
        <v>January</v>
      </c>
      <c r="J5749" s="2">
        <f>MONTH(H5749)</f>
        <v>1</v>
      </c>
      <c r="K5749" s="2">
        <f t="shared" si="135"/>
        <v>2023</v>
      </c>
      <c r="L5749" s="2">
        <f>H5749-G5749</f>
        <v>1</v>
      </c>
      <c r="M5749" s="2" t="str">
        <f t="shared" si="133"/>
        <v>early delivery</v>
      </c>
      <c r="N5749" s="2" t="s">
        <v>35</v>
      </c>
      <c r="O5749" s="2" t="s">
        <v>31</v>
      </c>
      <c r="P5749" s="2">
        <v>605.22</v>
      </c>
      <c r="Q5749" s="2" t="s">
        <v>52</v>
      </c>
      <c r="R5749" s="4" t="s">
        <v>15382</v>
      </c>
    </row>
    <row r="5750" spans="1:18" ht="14.25" customHeight="1" x14ac:dyDescent="0.3">
      <c r="A5750" s="2" t="s">
        <v>5785</v>
      </c>
      <c r="B5750" s="2" t="s">
        <v>23</v>
      </c>
      <c r="C5750" s="2" t="s">
        <v>40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tr">
        <f t="shared" si="132"/>
        <v>December</v>
      </c>
      <c r="J5750" s="2">
        <f>MONTH(H5750)</f>
        <v>12</v>
      </c>
      <c r="K5750" s="2">
        <f t="shared" si="135"/>
        <v>2024</v>
      </c>
      <c r="L5750" s="2">
        <f>H5750-G5750</f>
        <v>5</v>
      </c>
      <c r="M5750" s="2" t="str">
        <f t="shared" si="133"/>
        <v>delay delivery</v>
      </c>
      <c r="N5750" s="2" t="s">
        <v>19</v>
      </c>
      <c r="O5750" s="2" t="s">
        <v>20</v>
      </c>
      <c r="P5750" s="2">
        <v>201.48</v>
      </c>
      <c r="Q5750" s="2" t="s">
        <v>52</v>
      </c>
      <c r="R5750" s="4" t="s">
        <v>15382</v>
      </c>
    </row>
    <row r="5751" spans="1:18" ht="14.25" customHeight="1" x14ac:dyDescent="0.3">
      <c r="A5751" s="2" t="s">
        <v>5786</v>
      </c>
      <c r="B5751" s="2" t="s">
        <v>17</v>
      </c>
      <c r="C5751" s="2" t="s">
        <v>18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tr">
        <f t="shared" si="132"/>
        <v>October</v>
      </c>
      <c r="J5751" s="2">
        <f>MONTH(H5751)</f>
        <v>10</v>
      </c>
      <c r="K5751" s="2">
        <f t="shared" si="135"/>
        <v>2024</v>
      </c>
      <c r="L5751" s="2">
        <f>H5751-G5751</f>
        <v>6</v>
      </c>
      <c r="M5751" s="2" t="str">
        <f t="shared" si="133"/>
        <v>on time delivery</v>
      </c>
      <c r="N5751" s="2" t="s">
        <v>35</v>
      </c>
      <c r="O5751" s="2" t="s">
        <v>26</v>
      </c>
      <c r="P5751" s="2">
        <v>605.02</v>
      </c>
      <c r="Q5751" s="2" t="s">
        <v>21</v>
      </c>
      <c r="R5751" s="4" t="s">
        <v>15382</v>
      </c>
    </row>
    <row r="5752" spans="1:18" ht="14.25" customHeight="1" x14ac:dyDescent="0.3">
      <c r="A5752" s="2" t="s">
        <v>5787</v>
      </c>
      <c r="B5752" s="2" t="s">
        <v>45</v>
      </c>
      <c r="C5752" s="2" t="s">
        <v>40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tr">
        <f t="shared" si="132"/>
        <v>December</v>
      </c>
      <c r="J5752" s="2">
        <f>MONTH(H5752)</f>
        <v>12</v>
      </c>
      <c r="K5752" s="2">
        <f t="shared" si="135"/>
        <v>2024</v>
      </c>
      <c r="L5752" s="2">
        <f>H5752-G5752</f>
        <v>3</v>
      </c>
      <c r="M5752" s="2" t="str">
        <f t="shared" si="133"/>
        <v>delay delivery</v>
      </c>
      <c r="N5752" s="2" t="s">
        <v>19</v>
      </c>
      <c r="O5752" s="2" t="s">
        <v>31</v>
      </c>
      <c r="P5752" s="2">
        <v>515.66</v>
      </c>
      <c r="Q5752" s="2" t="s">
        <v>38</v>
      </c>
      <c r="R5752" s="4" t="s">
        <v>15382</v>
      </c>
    </row>
    <row r="5753" spans="1:18" ht="14.25" customHeight="1" x14ac:dyDescent="0.3">
      <c r="A5753" s="2" t="s">
        <v>5788</v>
      </c>
      <c r="B5753" s="2" t="s">
        <v>23</v>
      </c>
      <c r="C5753" s="2" t="s">
        <v>24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tr">
        <f t="shared" si="132"/>
        <v>March</v>
      </c>
      <c r="J5753" s="2">
        <f>MONTH(H5753)</f>
        <v>3</v>
      </c>
      <c r="K5753" s="2">
        <f t="shared" si="135"/>
        <v>2024</v>
      </c>
      <c r="L5753" s="2">
        <f>H5753-G5753</f>
        <v>2</v>
      </c>
      <c r="M5753" s="2" t="str">
        <f t="shared" si="133"/>
        <v>early delivery</v>
      </c>
      <c r="N5753" s="2" t="s">
        <v>35</v>
      </c>
      <c r="O5753" s="2" t="s">
        <v>20</v>
      </c>
      <c r="P5753" s="2">
        <v>134.91</v>
      </c>
      <c r="Q5753" s="2" t="s">
        <v>32</v>
      </c>
      <c r="R5753" s="4" t="s">
        <v>15382</v>
      </c>
    </row>
    <row r="5754" spans="1:18" ht="14.25" customHeight="1" x14ac:dyDescent="0.3">
      <c r="A5754" s="2" t="s">
        <v>5789</v>
      </c>
      <c r="B5754" s="2" t="s">
        <v>17</v>
      </c>
      <c r="C5754" s="2" t="s">
        <v>40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tr">
        <f t="shared" si="132"/>
        <v>April</v>
      </c>
      <c r="J5754" s="2">
        <f>MONTH(H5754)</f>
        <v>4</v>
      </c>
      <c r="K5754" s="2">
        <f t="shared" si="135"/>
        <v>2023</v>
      </c>
      <c r="L5754" s="2">
        <f>H5754-G5754</f>
        <v>5</v>
      </c>
      <c r="M5754" s="2" t="str">
        <f t="shared" si="133"/>
        <v>delay delivery</v>
      </c>
      <c r="N5754" s="2" t="s">
        <v>25</v>
      </c>
      <c r="O5754" s="2" t="s">
        <v>20</v>
      </c>
      <c r="P5754" s="2">
        <v>434.2</v>
      </c>
      <c r="Q5754" s="2" t="s">
        <v>38</v>
      </c>
      <c r="R5754" s="4" t="s">
        <v>15382</v>
      </c>
    </row>
    <row r="5755" spans="1:18" ht="14.25" customHeight="1" x14ac:dyDescent="0.3">
      <c r="A5755" s="2" t="s">
        <v>5790</v>
      </c>
      <c r="B5755" s="2" t="s">
        <v>45</v>
      </c>
      <c r="C5755" s="2" t="s">
        <v>24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tr">
        <f t="shared" si="132"/>
        <v>July</v>
      </c>
      <c r="J5755" s="2">
        <f>MONTH(H5755)</f>
        <v>7</v>
      </c>
      <c r="K5755" s="2">
        <f t="shared" si="135"/>
        <v>2024</v>
      </c>
      <c r="L5755" s="2">
        <f>H5755-G5755</f>
        <v>6</v>
      </c>
      <c r="M5755" s="2" t="str">
        <f t="shared" si="133"/>
        <v>on time delivery</v>
      </c>
      <c r="N5755" s="2" t="s">
        <v>35</v>
      </c>
      <c r="O5755" s="2" t="s">
        <v>26</v>
      </c>
      <c r="P5755" s="2">
        <v>179.13</v>
      </c>
      <c r="Q5755" s="2" t="s">
        <v>32</v>
      </c>
      <c r="R5755" s="4" t="s">
        <v>15382</v>
      </c>
    </row>
    <row r="5756" spans="1:18" ht="14.25" customHeight="1" x14ac:dyDescent="0.3">
      <c r="A5756" s="2" t="s">
        <v>5791</v>
      </c>
      <c r="B5756" s="2" t="s">
        <v>23</v>
      </c>
      <c r="C5756" s="2" t="s">
        <v>37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tr">
        <f t="shared" si="132"/>
        <v>February</v>
      </c>
      <c r="J5756" s="2">
        <f>MONTH(H5756)</f>
        <v>2</v>
      </c>
      <c r="K5756" s="2">
        <f t="shared" si="135"/>
        <v>2024</v>
      </c>
      <c r="L5756" s="2">
        <f>H5756-G5756</f>
        <v>2</v>
      </c>
      <c r="M5756" s="2" t="str">
        <f t="shared" si="133"/>
        <v>early delivery</v>
      </c>
      <c r="N5756" s="2" t="s">
        <v>25</v>
      </c>
      <c r="O5756" s="2" t="s">
        <v>20</v>
      </c>
      <c r="P5756" s="2">
        <v>532.80999999999995</v>
      </c>
      <c r="Q5756" s="2" t="s">
        <v>38</v>
      </c>
      <c r="R5756" s="4" t="s">
        <v>15382</v>
      </c>
    </row>
    <row r="5757" spans="1:18" ht="14.25" customHeight="1" x14ac:dyDescent="0.3">
      <c r="A5757" s="2" t="s">
        <v>5792</v>
      </c>
      <c r="B5757" s="2" t="s">
        <v>29</v>
      </c>
      <c r="C5757" s="2" t="s">
        <v>40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tr">
        <f t="shared" si="132"/>
        <v>May</v>
      </c>
      <c r="J5757" s="2">
        <f>MONTH(H5757)</f>
        <v>5</v>
      </c>
      <c r="K5757" s="2">
        <f t="shared" si="135"/>
        <v>2023</v>
      </c>
      <c r="L5757" s="2">
        <f>H5757-G5757</f>
        <v>2</v>
      </c>
      <c r="M5757" s="2" t="str">
        <f t="shared" si="133"/>
        <v>early delivery</v>
      </c>
      <c r="N5757" s="2" t="s">
        <v>25</v>
      </c>
      <c r="O5757" s="2" t="s">
        <v>31</v>
      </c>
      <c r="P5757" s="2">
        <v>66.89</v>
      </c>
      <c r="Q5757" s="2" t="s">
        <v>27</v>
      </c>
      <c r="R5757" s="4" t="s">
        <v>15382</v>
      </c>
    </row>
    <row r="5758" spans="1:18" ht="14.25" customHeight="1" x14ac:dyDescent="0.3">
      <c r="A5758" s="2" t="s">
        <v>5793</v>
      </c>
      <c r="B5758" s="2" t="s">
        <v>29</v>
      </c>
      <c r="C5758" s="2" t="s">
        <v>24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tr">
        <f t="shared" si="132"/>
        <v>July</v>
      </c>
      <c r="J5758" s="2">
        <f>MONTH(H5758)</f>
        <v>7</v>
      </c>
      <c r="K5758" s="2">
        <f t="shared" si="135"/>
        <v>2023</v>
      </c>
      <c r="L5758" s="2">
        <f>H5758-G5758</f>
        <v>7</v>
      </c>
      <c r="M5758" s="2" t="str">
        <f t="shared" si="133"/>
        <v>on time delivery</v>
      </c>
      <c r="N5758" s="2" t="s">
        <v>25</v>
      </c>
      <c r="O5758" s="2" t="s">
        <v>31</v>
      </c>
      <c r="P5758" s="2">
        <v>507.95</v>
      </c>
      <c r="Q5758" s="2" t="s">
        <v>52</v>
      </c>
      <c r="R5758" s="4" t="s">
        <v>15382</v>
      </c>
    </row>
    <row r="5759" spans="1:18" ht="14.25" customHeight="1" x14ac:dyDescent="0.3">
      <c r="A5759" s="2" t="s">
        <v>5794</v>
      </c>
      <c r="B5759" s="2" t="s">
        <v>23</v>
      </c>
      <c r="C5759" s="2" t="s">
        <v>30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tr">
        <f t="shared" si="132"/>
        <v>December</v>
      </c>
      <c r="J5759" s="2">
        <f>MONTH(H5759)</f>
        <v>12</v>
      </c>
      <c r="K5759" s="2">
        <f t="shared" si="135"/>
        <v>2023</v>
      </c>
      <c r="L5759" s="2">
        <f>H5759-G5759</f>
        <v>7</v>
      </c>
      <c r="M5759" s="2" t="str">
        <f t="shared" si="133"/>
        <v>on time delivery</v>
      </c>
      <c r="N5759" s="2" t="s">
        <v>19</v>
      </c>
      <c r="O5759" s="2" t="s">
        <v>31</v>
      </c>
      <c r="P5759" s="2">
        <v>701.96</v>
      </c>
      <c r="Q5759" s="2" t="s">
        <v>27</v>
      </c>
      <c r="R5759" s="4" t="s">
        <v>15382</v>
      </c>
    </row>
    <row r="5760" spans="1:18" ht="14.25" customHeight="1" x14ac:dyDescent="0.3">
      <c r="A5760" s="2" t="s">
        <v>5795</v>
      </c>
      <c r="B5760" s="2" t="s">
        <v>29</v>
      </c>
      <c r="C5760" s="2" t="s">
        <v>18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tr">
        <f t="shared" si="132"/>
        <v>April</v>
      </c>
      <c r="J5760" s="2">
        <f>MONTH(H5760)</f>
        <v>4</v>
      </c>
      <c r="K5760" s="2">
        <f t="shared" si="135"/>
        <v>2024</v>
      </c>
      <c r="L5760" s="2">
        <f>H5760-G5760</f>
        <v>5</v>
      </c>
      <c r="M5760" s="2" t="str">
        <f t="shared" si="133"/>
        <v>delay delivery</v>
      </c>
      <c r="N5760" s="2" t="s">
        <v>25</v>
      </c>
      <c r="O5760" s="2" t="s">
        <v>31</v>
      </c>
      <c r="P5760" s="2">
        <v>352.44</v>
      </c>
      <c r="Q5760" s="2" t="s">
        <v>52</v>
      </c>
      <c r="R5760" s="4" t="s">
        <v>15382</v>
      </c>
    </row>
    <row r="5761" spans="1:18" ht="14.25" customHeight="1" x14ac:dyDescent="0.3">
      <c r="A5761" s="2" t="s">
        <v>5796</v>
      </c>
      <c r="B5761" s="2" t="s">
        <v>23</v>
      </c>
      <c r="C5761" s="2" t="s">
        <v>24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tr">
        <f t="shared" si="132"/>
        <v>November</v>
      </c>
      <c r="J5761" s="2">
        <f>MONTH(H5761)</f>
        <v>11</v>
      </c>
      <c r="K5761" s="2">
        <f t="shared" si="135"/>
        <v>2024</v>
      </c>
      <c r="L5761" s="2">
        <f>H5761-G5761</f>
        <v>3</v>
      </c>
      <c r="M5761" s="2" t="str">
        <f t="shared" si="133"/>
        <v>delay delivery</v>
      </c>
      <c r="N5761" s="2" t="s">
        <v>19</v>
      </c>
      <c r="O5761" s="2" t="s">
        <v>31</v>
      </c>
      <c r="P5761" s="2">
        <v>539.9</v>
      </c>
      <c r="Q5761" s="2" t="s">
        <v>43</v>
      </c>
      <c r="R5761" s="4" t="s">
        <v>15382</v>
      </c>
    </row>
    <row r="5762" spans="1:18" ht="14.25" customHeight="1" x14ac:dyDescent="0.3">
      <c r="A5762" s="2" t="s">
        <v>5797</v>
      </c>
      <c r="B5762" s="2" t="s">
        <v>17</v>
      </c>
      <c r="C5762" s="2" t="s">
        <v>40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tr">
        <f t="shared" si="132"/>
        <v>January</v>
      </c>
      <c r="J5762" s="2">
        <f>MONTH(H5762)</f>
        <v>1</v>
      </c>
      <c r="K5762" s="2">
        <f t="shared" si="135"/>
        <v>2024</v>
      </c>
      <c r="L5762" s="2">
        <f>H5762-G5762</f>
        <v>3</v>
      </c>
      <c r="M5762" s="2" t="str">
        <f t="shared" si="133"/>
        <v>delay delivery</v>
      </c>
      <c r="N5762" s="2" t="s">
        <v>25</v>
      </c>
      <c r="O5762" s="2" t="s">
        <v>20</v>
      </c>
      <c r="P5762" s="2">
        <v>88.34</v>
      </c>
      <c r="Q5762" s="2" t="s">
        <v>43</v>
      </c>
      <c r="R5762" s="4" t="s">
        <v>15382</v>
      </c>
    </row>
    <row r="5763" spans="1:18" ht="14.25" customHeight="1" x14ac:dyDescent="0.3">
      <c r="A5763" s="2" t="s">
        <v>5798</v>
      </c>
      <c r="B5763" s="2" t="s">
        <v>23</v>
      </c>
      <c r="C5763" s="2" t="s">
        <v>40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tr">
        <f t="shared" si="132"/>
        <v>November</v>
      </c>
      <c r="J5763" s="2">
        <f>MONTH(H5763)</f>
        <v>11</v>
      </c>
      <c r="K5763" s="2">
        <f t="shared" ref="K5763:K5826" si="136">YEAR(H5763)</f>
        <v>2023</v>
      </c>
      <c r="L5763" s="2">
        <f>H5763-G5763</f>
        <v>5</v>
      </c>
      <c r="M5763" s="2" t="str">
        <f t="shared" si="133"/>
        <v>delay delivery</v>
      </c>
      <c r="N5763" s="2" t="s">
        <v>35</v>
      </c>
      <c r="O5763" s="2" t="s">
        <v>31</v>
      </c>
      <c r="P5763" s="2">
        <v>415.59</v>
      </c>
      <c r="Q5763" s="2" t="s">
        <v>21</v>
      </c>
      <c r="R5763" s="4" t="s">
        <v>15382</v>
      </c>
    </row>
    <row r="5764" spans="1:18" ht="14.25" customHeight="1" x14ac:dyDescent="0.3">
      <c r="A5764" s="2" t="s">
        <v>5799</v>
      </c>
      <c r="B5764" s="2" t="s">
        <v>17</v>
      </c>
      <c r="C5764" s="2" t="s">
        <v>37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tr">
        <f t="shared" si="132"/>
        <v>October</v>
      </c>
      <c r="J5764" s="2">
        <f>MONTH(H5764)</f>
        <v>10</v>
      </c>
      <c r="K5764" s="2">
        <f t="shared" si="136"/>
        <v>2024</v>
      </c>
      <c r="L5764" s="2">
        <f>H5764-G5764</f>
        <v>3</v>
      </c>
      <c r="M5764" s="2" t="str">
        <f t="shared" si="133"/>
        <v>delay delivery</v>
      </c>
      <c r="N5764" s="2" t="s">
        <v>35</v>
      </c>
      <c r="O5764" s="2" t="s">
        <v>31</v>
      </c>
      <c r="P5764" s="2">
        <v>521.49</v>
      </c>
      <c r="Q5764" s="2" t="s">
        <v>32</v>
      </c>
      <c r="R5764" s="4" t="s">
        <v>15382</v>
      </c>
    </row>
    <row r="5765" spans="1:18" ht="14.25" customHeight="1" x14ac:dyDescent="0.3">
      <c r="A5765" s="2" t="s">
        <v>5800</v>
      </c>
      <c r="B5765" s="2" t="s">
        <v>45</v>
      </c>
      <c r="C5765" s="2" t="s">
        <v>30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tr">
        <f t="shared" si="132"/>
        <v>July</v>
      </c>
      <c r="J5765" s="2">
        <f>MONTH(H5765)</f>
        <v>7</v>
      </c>
      <c r="K5765" s="2">
        <f t="shared" si="136"/>
        <v>2024</v>
      </c>
      <c r="L5765" s="2">
        <f>H5765-G5765</f>
        <v>4</v>
      </c>
      <c r="M5765" s="2" t="str">
        <f t="shared" si="133"/>
        <v>delay delivery</v>
      </c>
      <c r="N5765" s="2" t="s">
        <v>25</v>
      </c>
      <c r="O5765" s="2" t="s">
        <v>31</v>
      </c>
      <c r="P5765" s="2">
        <v>289.20999999999998</v>
      </c>
      <c r="Q5765" s="2" t="s">
        <v>32</v>
      </c>
      <c r="R5765" s="4" t="s">
        <v>15382</v>
      </c>
    </row>
    <row r="5766" spans="1:18" ht="14.25" customHeight="1" x14ac:dyDescent="0.3">
      <c r="A5766" s="2" t="s">
        <v>5801</v>
      </c>
      <c r="B5766" s="2" t="s">
        <v>23</v>
      </c>
      <c r="C5766" s="2" t="s">
        <v>24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tr">
        <f t="shared" si="132"/>
        <v>July</v>
      </c>
      <c r="J5766" s="2">
        <f>MONTH(H5766)</f>
        <v>7</v>
      </c>
      <c r="K5766" s="2">
        <f t="shared" si="136"/>
        <v>2023</v>
      </c>
      <c r="L5766" s="2">
        <f>H5766-G5766</f>
        <v>4</v>
      </c>
      <c r="M5766" s="2" t="str">
        <f t="shared" si="133"/>
        <v>delay delivery</v>
      </c>
      <c r="N5766" s="2" t="s">
        <v>35</v>
      </c>
      <c r="O5766" s="2" t="s">
        <v>31</v>
      </c>
      <c r="P5766" s="2">
        <v>354.77</v>
      </c>
      <c r="Q5766" s="2" t="s">
        <v>21</v>
      </c>
      <c r="R5766" s="4" t="s">
        <v>15382</v>
      </c>
    </row>
    <row r="5767" spans="1:18" ht="14.25" customHeight="1" x14ac:dyDescent="0.3">
      <c r="A5767" s="2" t="s">
        <v>5802</v>
      </c>
      <c r="B5767" s="2" t="s">
        <v>45</v>
      </c>
      <c r="C5767" s="2" t="s">
        <v>30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tr">
        <f t="shared" si="132"/>
        <v>July</v>
      </c>
      <c r="J5767" s="2">
        <f>MONTH(H5767)</f>
        <v>7</v>
      </c>
      <c r="K5767" s="2">
        <f t="shared" si="136"/>
        <v>2024</v>
      </c>
      <c r="L5767" s="2">
        <f>H5767-G5767</f>
        <v>1</v>
      </c>
      <c r="M5767" s="2" t="str">
        <f t="shared" si="133"/>
        <v>early delivery</v>
      </c>
      <c r="N5767" s="2" t="s">
        <v>35</v>
      </c>
      <c r="O5767" s="2" t="s">
        <v>26</v>
      </c>
      <c r="P5767" s="2">
        <v>813.44</v>
      </c>
      <c r="Q5767" s="2" t="s">
        <v>52</v>
      </c>
      <c r="R5767" s="4" t="s">
        <v>15382</v>
      </c>
    </row>
    <row r="5768" spans="1:18" ht="14.25" customHeight="1" x14ac:dyDescent="0.3">
      <c r="A5768" s="2" t="s">
        <v>5803</v>
      </c>
      <c r="B5768" s="2" t="s">
        <v>29</v>
      </c>
      <c r="C5768" s="2" t="s">
        <v>37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tr">
        <f t="shared" si="132"/>
        <v>May</v>
      </c>
      <c r="J5768" s="2">
        <f>MONTH(H5768)</f>
        <v>5</v>
      </c>
      <c r="K5768" s="2">
        <f t="shared" si="136"/>
        <v>2023</v>
      </c>
      <c r="L5768" s="2">
        <f>H5768-G5768</f>
        <v>5</v>
      </c>
      <c r="M5768" s="2" t="str">
        <f t="shared" si="133"/>
        <v>delay delivery</v>
      </c>
      <c r="N5768" s="2" t="s">
        <v>19</v>
      </c>
      <c r="O5768" s="2" t="s">
        <v>20</v>
      </c>
      <c r="P5768" s="2">
        <v>378.77</v>
      </c>
      <c r="Q5768" s="2" t="s">
        <v>43</v>
      </c>
      <c r="R5768" s="4" t="s">
        <v>15382</v>
      </c>
    </row>
    <row r="5769" spans="1:18" ht="14.25" customHeight="1" x14ac:dyDescent="0.3">
      <c r="A5769" s="2" t="s">
        <v>5804</v>
      </c>
      <c r="B5769" s="2" t="s">
        <v>17</v>
      </c>
      <c r="C5769" s="2" t="s">
        <v>18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tr">
        <f t="shared" si="132"/>
        <v>March</v>
      </c>
      <c r="J5769" s="2">
        <f>MONTH(H5769)</f>
        <v>3</v>
      </c>
      <c r="K5769" s="2">
        <f t="shared" si="136"/>
        <v>2023</v>
      </c>
      <c r="L5769" s="2">
        <f>H5769-G5769</f>
        <v>7</v>
      </c>
      <c r="M5769" s="2" t="str">
        <f t="shared" si="133"/>
        <v>on time delivery</v>
      </c>
      <c r="N5769" s="2" t="s">
        <v>19</v>
      </c>
      <c r="O5769" s="2" t="s">
        <v>20</v>
      </c>
      <c r="P5769" s="2">
        <v>288.83</v>
      </c>
      <c r="Q5769" s="2" t="s">
        <v>21</v>
      </c>
      <c r="R5769" s="4" t="s">
        <v>15382</v>
      </c>
    </row>
    <row r="5770" spans="1:18" ht="14.25" customHeight="1" x14ac:dyDescent="0.3">
      <c r="A5770" s="2" t="s">
        <v>5805</v>
      </c>
      <c r="B5770" s="2" t="s">
        <v>23</v>
      </c>
      <c r="C5770" s="2" t="s">
        <v>30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tr">
        <f t="shared" si="132"/>
        <v>March</v>
      </c>
      <c r="J5770" s="2">
        <f>MONTH(H5770)</f>
        <v>3</v>
      </c>
      <c r="K5770" s="2">
        <f t="shared" si="136"/>
        <v>2024</v>
      </c>
      <c r="L5770" s="2">
        <f>H5770-G5770</f>
        <v>4</v>
      </c>
      <c r="M5770" s="2" t="str">
        <f t="shared" si="133"/>
        <v>delay delivery</v>
      </c>
      <c r="N5770" s="2" t="s">
        <v>35</v>
      </c>
      <c r="O5770" s="2" t="s">
        <v>31</v>
      </c>
      <c r="P5770" s="2">
        <v>789.27</v>
      </c>
      <c r="Q5770" s="2" t="s">
        <v>52</v>
      </c>
      <c r="R5770" s="4" t="s">
        <v>15382</v>
      </c>
    </row>
    <row r="5771" spans="1:18" ht="14.25" customHeight="1" x14ac:dyDescent="0.3">
      <c r="A5771" s="2" t="s">
        <v>5806</v>
      </c>
      <c r="B5771" s="2" t="s">
        <v>45</v>
      </c>
      <c r="C5771" s="2" t="s">
        <v>37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tr">
        <f t="shared" si="132"/>
        <v>April</v>
      </c>
      <c r="J5771" s="2">
        <f>MONTH(H5771)</f>
        <v>4</v>
      </c>
      <c r="K5771" s="2">
        <f t="shared" si="136"/>
        <v>2023</v>
      </c>
      <c r="L5771" s="2">
        <f>H5771-G5771</f>
        <v>2</v>
      </c>
      <c r="M5771" s="2" t="str">
        <f t="shared" si="133"/>
        <v>early delivery</v>
      </c>
      <c r="N5771" s="2" t="s">
        <v>25</v>
      </c>
      <c r="O5771" s="2" t="s">
        <v>26</v>
      </c>
      <c r="P5771" s="2">
        <v>123.52</v>
      </c>
      <c r="Q5771" s="2" t="s">
        <v>38</v>
      </c>
      <c r="R5771" s="4" t="s">
        <v>15382</v>
      </c>
    </row>
    <row r="5772" spans="1:18" ht="14.25" customHeight="1" x14ac:dyDescent="0.3">
      <c r="A5772" s="2" t="s">
        <v>5807</v>
      </c>
      <c r="B5772" s="2" t="s">
        <v>17</v>
      </c>
      <c r="C5772" s="2" t="s">
        <v>24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tr">
        <f t="shared" si="132"/>
        <v>April</v>
      </c>
      <c r="J5772" s="2">
        <f>MONTH(H5772)</f>
        <v>4</v>
      </c>
      <c r="K5772" s="2">
        <f t="shared" si="136"/>
        <v>2023</v>
      </c>
      <c r="L5772" s="2">
        <f>H5772-G5772</f>
        <v>7</v>
      </c>
      <c r="M5772" s="2" t="str">
        <f t="shared" si="133"/>
        <v>on time delivery</v>
      </c>
      <c r="N5772" s="2" t="s">
        <v>25</v>
      </c>
      <c r="O5772" s="2" t="s">
        <v>26</v>
      </c>
      <c r="P5772" s="2">
        <v>192.98</v>
      </c>
      <c r="Q5772" s="2" t="s">
        <v>21</v>
      </c>
      <c r="R5772" s="4" t="s">
        <v>15382</v>
      </c>
    </row>
    <row r="5773" spans="1:18" ht="14.25" customHeight="1" x14ac:dyDescent="0.3">
      <c r="A5773" s="2" t="s">
        <v>5808</v>
      </c>
      <c r="B5773" s="2" t="s">
        <v>17</v>
      </c>
      <c r="C5773" s="2" t="s">
        <v>18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tr">
        <f t="shared" si="132"/>
        <v>July</v>
      </c>
      <c r="J5773" s="2">
        <f>MONTH(H5773)</f>
        <v>7</v>
      </c>
      <c r="K5773" s="2">
        <f t="shared" si="136"/>
        <v>2023</v>
      </c>
      <c r="L5773" s="2">
        <f>H5773-G5773</f>
        <v>6</v>
      </c>
      <c r="M5773" s="2" t="str">
        <f t="shared" si="133"/>
        <v>on time delivery</v>
      </c>
      <c r="N5773" s="2" t="s">
        <v>19</v>
      </c>
      <c r="O5773" s="2" t="s">
        <v>26</v>
      </c>
      <c r="P5773" s="2">
        <v>569.72</v>
      </c>
      <c r="Q5773" s="2" t="s">
        <v>21</v>
      </c>
      <c r="R5773" s="4" t="s">
        <v>15382</v>
      </c>
    </row>
    <row r="5774" spans="1:18" ht="14.25" customHeight="1" x14ac:dyDescent="0.3">
      <c r="A5774" s="2" t="s">
        <v>5809</v>
      </c>
      <c r="B5774" s="2" t="s">
        <v>29</v>
      </c>
      <c r="C5774" s="2" t="s">
        <v>40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tr">
        <f t="shared" si="132"/>
        <v>March</v>
      </c>
      <c r="J5774" s="2">
        <f>MONTH(H5774)</f>
        <v>3</v>
      </c>
      <c r="K5774" s="2">
        <f t="shared" si="136"/>
        <v>2023</v>
      </c>
      <c r="L5774" s="2">
        <f>H5774-G5774</f>
        <v>3</v>
      </c>
      <c r="M5774" s="2" t="str">
        <f t="shared" si="133"/>
        <v>delay delivery</v>
      </c>
      <c r="N5774" s="2" t="s">
        <v>35</v>
      </c>
      <c r="O5774" s="2" t="s">
        <v>31</v>
      </c>
      <c r="P5774" s="2">
        <v>476.11</v>
      </c>
      <c r="Q5774" s="2" t="s">
        <v>52</v>
      </c>
      <c r="R5774" s="4" t="s">
        <v>15382</v>
      </c>
    </row>
    <row r="5775" spans="1:18" ht="14.25" customHeight="1" x14ac:dyDescent="0.3">
      <c r="A5775" s="2" t="s">
        <v>5810</v>
      </c>
      <c r="B5775" s="2" t="s">
        <v>29</v>
      </c>
      <c r="C5775" s="2" t="s">
        <v>37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tr">
        <f t="shared" si="132"/>
        <v>August</v>
      </c>
      <c r="J5775" s="2">
        <f>MONTH(H5775)</f>
        <v>8</v>
      </c>
      <c r="K5775" s="2">
        <f t="shared" si="136"/>
        <v>2023</v>
      </c>
      <c r="L5775" s="2">
        <f>H5775-G5775</f>
        <v>7</v>
      </c>
      <c r="M5775" s="2" t="str">
        <f t="shared" si="133"/>
        <v>on time delivery</v>
      </c>
      <c r="N5775" s="2" t="s">
        <v>19</v>
      </c>
      <c r="O5775" s="2" t="s">
        <v>26</v>
      </c>
      <c r="P5775" s="2">
        <v>181.68</v>
      </c>
      <c r="Q5775" s="2" t="s">
        <v>27</v>
      </c>
      <c r="R5775" s="4" t="s">
        <v>15382</v>
      </c>
    </row>
    <row r="5776" spans="1:18" ht="14.25" customHeight="1" x14ac:dyDescent="0.3">
      <c r="A5776" s="2" t="s">
        <v>5811</v>
      </c>
      <c r="B5776" s="2" t="s">
        <v>17</v>
      </c>
      <c r="C5776" s="2" t="s">
        <v>40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tr">
        <f t="shared" si="132"/>
        <v>June</v>
      </c>
      <c r="J5776" s="2">
        <f>MONTH(H5776)</f>
        <v>6</v>
      </c>
      <c r="K5776" s="2">
        <f t="shared" si="136"/>
        <v>2023</v>
      </c>
      <c r="L5776" s="2">
        <f>H5776-G5776</f>
        <v>7</v>
      </c>
      <c r="M5776" s="2" t="str">
        <f t="shared" si="133"/>
        <v>on time delivery</v>
      </c>
      <c r="N5776" s="2" t="s">
        <v>25</v>
      </c>
      <c r="O5776" s="2" t="s">
        <v>26</v>
      </c>
      <c r="P5776" s="2">
        <v>415.91</v>
      </c>
      <c r="Q5776" s="2" t="s">
        <v>38</v>
      </c>
      <c r="R5776" s="4" t="s">
        <v>15382</v>
      </c>
    </row>
    <row r="5777" spans="1:18" ht="14.25" customHeight="1" x14ac:dyDescent="0.3">
      <c r="A5777" s="2" t="s">
        <v>5812</v>
      </c>
      <c r="B5777" s="2" t="s">
        <v>17</v>
      </c>
      <c r="C5777" s="2" t="s">
        <v>18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tr">
        <f t="shared" si="132"/>
        <v>August</v>
      </c>
      <c r="J5777" s="2">
        <f>MONTH(H5777)</f>
        <v>8</v>
      </c>
      <c r="K5777" s="2">
        <f t="shared" si="136"/>
        <v>2024</v>
      </c>
      <c r="L5777" s="2">
        <f>H5777-G5777</f>
        <v>6</v>
      </c>
      <c r="M5777" s="2" t="str">
        <f t="shared" si="133"/>
        <v>on time delivery</v>
      </c>
      <c r="N5777" s="2" t="s">
        <v>19</v>
      </c>
      <c r="O5777" s="2" t="s">
        <v>31</v>
      </c>
      <c r="P5777" s="2">
        <v>241.94</v>
      </c>
      <c r="Q5777" s="2" t="s">
        <v>43</v>
      </c>
      <c r="R5777" s="4" t="s">
        <v>15382</v>
      </c>
    </row>
    <row r="5778" spans="1:18" ht="14.25" customHeight="1" x14ac:dyDescent="0.3">
      <c r="A5778" s="2" t="s">
        <v>5813</v>
      </c>
      <c r="B5778" s="2" t="s">
        <v>23</v>
      </c>
      <c r="C5778" s="2" t="s">
        <v>37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tr">
        <f t="shared" si="132"/>
        <v>November</v>
      </c>
      <c r="J5778" s="2">
        <f>MONTH(H5778)</f>
        <v>11</v>
      </c>
      <c r="K5778" s="2">
        <f t="shared" si="136"/>
        <v>2024</v>
      </c>
      <c r="L5778" s="2">
        <f>H5778-G5778</f>
        <v>4</v>
      </c>
      <c r="M5778" s="2" t="str">
        <f t="shared" si="133"/>
        <v>delay delivery</v>
      </c>
      <c r="N5778" s="2" t="s">
        <v>35</v>
      </c>
      <c r="O5778" s="2" t="s">
        <v>31</v>
      </c>
      <c r="P5778" s="2">
        <v>517.13</v>
      </c>
      <c r="Q5778" s="2" t="s">
        <v>21</v>
      </c>
      <c r="R5778" s="4" t="s">
        <v>15382</v>
      </c>
    </row>
    <row r="5779" spans="1:18" ht="14.25" customHeight="1" x14ac:dyDescent="0.3">
      <c r="A5779" s="2" t="s">
        <v>5814</v>
      </c>
      <c r="B5779" s="2" t="s">
        <v>17</v>
      </c>
      <c r="C5779" s="2" t="s">
        <v>37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tr">
        <f t="shared" si="132"/>
        <v>December</v>
      </c>
      <c r="J5779" s="2">
        <f>MONTH(H5779)</f>
        <v>12</v>
      </c>
      <c r="K5779" s="2">
        <f t="shared" si="136"/>
        <v>2023</v>
      </c>
      <c r="L5779" s="2">
        <f>H5779-G5779</f>
        <v>4</v>
      </c>
      <c r="M5779" s="2" t="str">
        <f t="shared" si="133"/>
        <v>delay delivery</v>
      </c>
      <c r="N5779" s="2" t="s">
        <v>25</v>
      </c>
      <c r="O5779" s="2" t="s">
        <v>26</v>
      </c>
      <c r="P5779" s="2">
        <v>209.43</v>
      </c>
      <c r="Q5779" s="2" t="s">
        <v>21</v>
      </c>
      <c r="R5779" s="4" t="s">
        <v>15382</v>
      </c>
    </row>
    <row r="5780" spans="1:18" ht="14.25" customHeight="1" x14ac:dyDescent="0.3">
      <c r="A5780" s="2" t="s">
        <v>5815</v>
      </c>
      <c r="B5780" s="2" t="s">
        <v>23</v>
      </c>
      <c r="C5780" s="2" t="s">
        <v>18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tr">
        <f t="shared" si="132"/>
        <v>October</v>
      </c>
      <c r="J5780" s="2">
        <f>MONTH(H5780)</f>
        <v>10</v>
      </c>
      <c r="K5780" s="2">
        <f t="shared" si="136"/>
        <v>2024</v>
      </c>
      <c r="L5780" s="2">
        <f>H5780-G5780</f>
        <v>6</v>
      </c>
      <c r="M5780" s="2" t="str">
        <f t="shared" si="133"/>
        <v>on time delivery</v>
      </c>
      <c r="N5780" s="2" t="s">
        <v>35</v>
      </c>
      <c r="O5780" s="2" t="s">
        <v>20</v>
      </c>
      <c r="P5780" s="2">
        <v>668.03</v>
      </c>
      <c r="Q5780" s="2" t="s">
        <v>27</v>
      </c>
      <c r="R5780" s="4" t="s">
        <v>15382</v>
      </c>
    </row>
    <row r="5781" spans="1:18" ht="14.25" customHeight="1" x14ac:dyDescent="0.3">
      <c r="A5781" s="2" t="s">
        <v>5816</v>
      </c>
      <c r="B5781" s="2" t="s">
        <v>17</v>
      </c>
      <c r="C5781" s="2" t="s">
        <v>24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tr">
        <f t="shared" si="132"/>
        <v>April</v>
      </c>
      <c r="J5781" s="2">
        <f>MONTH(H5781)</f>
        <v>4</v>
      </c>
      <c r="K5781" s="2">
        <f t="shared" si="136"/>
        <v>2023</v>
      </c>
      <c r="L5781" s="2">
        <f>H5781-G5781</f>
        <v>5</v>
      </c>
      <c r="M5781" s="2" t="str">
        <f t="shared" si="133"/>
        <v>delay delivery</v>
      </c>
      <c r="N5781" s="2" t="s">
        <v>25</v>
      </c>
      <c r="O5781" s="2" t="s">
        <v>31</v>
      </c>
      <c r="P5781" s="2">
        <v>39.6</v>
      </c>
      <c r="Q5781" s="2" t="s">
        <v>21</v>
      </c>
      <c r="R5781" s="4" t="s">
        <v>15382</v>
      </c>
    </row>
    <row r="5782" spans="1:18" ht="14.25" customHeight="1" x14ac:dyDescent="0.3">
      <c r="A5782" s="2" t="s">
        <v>5817</v>
      </c>
      <c r="B5782" s="2" t="s">
        <v>29</v>
      </c>
      <c r="C5782" s="2" t="s">
        <v>37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tr">
        <f t="shared" si="132"/>
        <v>March</v>
      </c>
      <c r="J5782" s="2">
        <f>MONTH(H5782)</f>
        <v>3</v>
      </c>
      <c r="K5782" s="2">
        <f t="shared" si="136"/>
        <v>2023</v>
      </c>
      <c r="L5782" s="2">
        <f>H5782-G5782</f>
        <v>6</v>
      </c>
      <c r="M5782" s="2" t="str">
        <f t="shared" si="133"/>
        <v>on time delivery</v>
      </c>
      <c r="N5782" s="2" t="s">
        <v>35</v>
      </c>
      <c r="O5782" s="2" t="s">
        <v>20</v>
      </c>
      <c r="P5782" s="2">
        <v>418.59</v>
      </c>
      <c r="Q5782" s="2" t="s">
        <v>43</v>
      </c>
      <c r="R5782" s="4" t="s">
        <v>15382</v>
      </c>
    </row>
    <row r="5783" spans="1:18" ht="14.25" customHeight="1" x14ac:dyDescent="0.3">
      <c r="A5783" s="2" t="s">
        <v>5818</v>
      </c>
      <c r="B5783" s="2" t="s">
        <v>23</v>
      </c>
      <c r="C5783" s="2" t="s">
        <v>18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tr">
        <f t="shared" si="132"/>
        <v>June</v>
      </c>
      <c r="J5783" s="2">
        <f>MONTH(H5783)</f>
        <v>6</v>
      </c>
      <c r="K5783" s="2">
        <f t="shared" si="136"/>
        <v>2024</v>
      </c>
      <c r="L5783" s="2">
        <f>H5783-G5783</f>
        <v>2</v>
      </c>
      <c r="M5783" s="2" t="str">
        <f t="shared" si="133"/>
        <v>early delivery</v>
      </c>
      <c r="N5783" s="2" t="s">
        <v>35</v>
      </c>
      <c r="O5783" s="2" t="s">
        <v>20</v>
      </c>
      <c r="P5783" s="2">
        <v>315.37</v>
      </c>
      <c r="Q5783" s="2" t="s">
        <v>43</v>
      </c>
      <c r="R5783" s="4" t="s">
        <v>15382</v>
      </c>
    </row>
    <row r="5784" spans="1:18" ht="14.25" customHeight="1" x14ac:dyDescent="0.3">
      <c r="A5784" s="2" t="s">
        <v>5819</v>
      </c>
      <c r="B5784" s="2" t="s">
        <v>45</v>
      </c>
      <c r="C5784" s="2" t="s">
        <v>30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tr">
        <f t="shared" si="132"/>
        <v>October</v>
      </c>
      <c r="J5784" s="2">
        <f>MONTH(H5784)</f>
        <v>10</v>
      </c>
      <c r="K5784" s="2">
        <f t="shared" si="136"/>
        <v>2023</v>
      </c>
      <c r="L5784" s="2">
        <f>H5784-G5784</f>
        <v>6</v>
      </c>
      <c r="M5784" s="2" t="str">
        <f t="shared" si="133"/>
        <v>on time delivery</v>
      </c>
      <c r="N5784" s="2" t="s">
        <v>19</v>
      </c>
      <c r="O5784" s="2" t="s">
        <v>20</v>
      </c>
      <c r="P5784" s="2">
        <v>1359.9</v>
      </c>
      <c r="Q5784" s="2" t="s">
        <v>38</v>
      </c>
      <c r="R5784" s="4" t="s">
        <v>15382</v>
      </c>
    </row>
    <row r="5785" spans="1:18" ht="14.25" customHeight="1" x14ac:dyDescent="0.3">
      <c r="A5785" s="2" t="s">
        <v>5820</v>
      </c>
      <c r="B5785" s="2" t="s">
        <v>29</v>
      </c>
      <c r="C5785" s="2" t="s">
        <v>40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tr">
        <f t="shared" si="132"/>
        <v>March</v>
      </c>
      <c r="J5785" s="2">
        <f>MONTH(H5785)</f>
        <v>3</v>
      </c>
      <c r="K5785" s="2">
        <f t="shared" si="136"/>
        <v>2023</v>
      </c>
      <c r="L5785" s="2">
        <f>H5785-G5785</f>
        <v>7</v>
      </c>
      <c r="M5785" s="2" t="str">
        <f t="shared" si="133"/>
        <v>on time delivery</v>
      </c>
      <c r="N5785" s="2" t="s">
        <v>25</v>
      </c>
      <c r="O5785" s="2" t="s">
        <v>31</v>
      </c>
      <c r="P5785" s="2">
        <v>15.71</v>
      </c>
      <c r="Q5785" s="2" t="s">
        <v>38</v>
      </c>
      <c r="R5785" s="4" t="s">
        <v>15382</v>
      </c>
    </row>
    <row r="5786" spans="1:18" ht="14.25" customHeight="1" x14ac:dyDescent="0.3">
      <c r="A5786" s="2" t="s">
        <v>5821</v>
      </c>
      <c r="B5786" s="2" t="s">
        <v>23</v>
      </c>
      <c r="C5786" s="2" t="s">
        <v>37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tr">
        <f t="shared" si="132"/>
        <v>July</v>
      </c>
      <c r="J5786" s="2">
        <f>MONTH(H5786)</f>
        <v>7</v>
      </c>
      <c r="K5786" s="2">
        <f t="shared" si="136"/>
        <v>2024</v>
      </c>
      <c r="L5786" s="2">
        <f>H5786-G5786</f>
        <v>4</v>
      </c>
      <c r="M5786" s="2" t="str">
        <f t="shared" si="133"/>
        <v>delay delivery</v>
      </c>
      <c r="N5786" s="2" t="s">
        <v>35</v>
      </c>
      <c r="O5786" s="2" t="s">
        <v>20</v>
      </c>
      <c r="P5786" s="2">
        <v>420.94</v>
      </c>
      <c r="Q5786" s="2" t="s">
        <v>32</v>
      </c>
      <c r="R5786" s="4" t="s">
        <v>15382</v>
      </c>
    </row>
    <row r="5787" spans="1:18" ht="14.25" customHeight="1" x14ac:dyDescent="0.3">
      <c r="A5787" s="2" t="s">
        <v>5822</v>
      </c>
      <c r="B5787" s="2" t="s">
        <v>23</v>
      </c>
      <c r="C5787" s="2" t="s">
        <v>30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tr">
        <f t="shared" si="132"/>
        <v>March</v>
      </c>
      <c r="J5787" s="2">
        <f>MONTH(H5787)</f>
        <v>3</v>
      </c>
      <c r="K5787" s="2">
        <f t="shared" si="136"/>
        <v>2023</v>
      </c>
      <c r="L5787" s="2">
        <f>H5787-G5787</f>
        <v>2</v>
      </c>
      <c r="M5787" s="2" t="str">
        <f t="shared" si="133"/>
        <v>early delivery</v>
      </c>
      <c r="N5787" s="2" t="s">
        <v>25</v>
      </c>
      <c r="O5787" s="2" t="s">
        <v>31</v>
      </c>
      <c r="P5787" s="2">
        <v>905.1</v>
      </c>
      <c r="Q5787" s="2" t="s">
        <v>32</v>
      </c>
      <c r="R5787" s="4" t="s">
        <v>15382</v>
      </c>
    </row>
    <row r="5788" spans="1:18" ht="14.25" customHeight="1" x14ac:dyDescent="0.3">
      <c r="A5788" s="2" t="s">
        <v>5823</v>
      </c>
      <c r="B5788" s="2" t="s">
        <v>45</v>
      </c>
      <c r="C5788" s="2" t="s">
        <v>37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tr">
        <f t="shared" si="132"/>
        <v>July</v>
      </c>
      <c r="J5788" s="2">
        <f>MONTH(H5788)</f>
        <v>7</v>
      </c>
      <c r="K5788" s="2">
        <f t="shared" si="136"/>
        <v>2024</v>
      </c>
      <c r="L5788" s="2">
        <f>H5788-G5788</f>
        <v>3</v>
      </c>
      <c r="M5788" s="2" t="str">
        <f t="shared" si="133"/>
        <v>delay delivery</v>
      </c>
      <c r="N5788" s="2" t="s">
        <v>19</v>
      </c>
      <c r="O5788" s="2" t="s">
        <v>31</v>
      </c>
      <c r="P5788" s="2">
        <v>377.94</v>
      </c>
      <c r="Q5788" s="2" t="s">
        <v>43</v>
      </c>
      <c r="R5788" s="4" t="s">
        <v>15382</v>
      </c>
    </row>
    <row r="5789" spans="1:18" ht="14.25" customHeight="1" x14ac:dyDescent="0.3">
      <c r="A5789" s="2" t="s">
        <v>5824</v>
      </c>
      <c r="B5789" s="2" t="s">
        <v>23</v>
      </c>
      <c r="C5789" s="2" t="s">
        <v>24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tr">
        <f t="shared" si="132"/>
        <v>June</v>
      </c>
      <c r="J5789" s="2">
        <f>MONTH(H5789)</f>
        <v>6</v>
      </c>
      <c r="K5789" s="2">
        <f t="shared" si="136"/>
        <v>2024</v>
      </c>
      <c r="L5789" s="2">
        <f>H5789-G5789</f>
        <v>7</v>
      </c>
      <c r="M5789" s="2" t="str">
        <f t="shared" si="133"/>
        <v>on time delivery</v>
      </c>
      <c r="N5789" s="2" t="s">
        <v>35</v>
      </c>
      <c r="O5789" s="2" t="s">
        <v>20</v>
      </c>
      <c r="P5789" s="2">
        <v>55.56</v>
      </c>
      <c r="Q5789" s="2" t="s">
        <v>27</v>
      </c>
      <c r="R5789" s="4" t="s">
        <v>15382</v>
      </c>
    </row>
    <row r="5790" spans="1:18" ht="14.25" customHeight="1" x14ac:dyDescent="0.3">
      <c r="A5790" s="2" t="s">
        <v>5825</v>
      </c>
      <c r="B5790" s="2" t="s">
        <v>17</v>
      </c>
      <c r="C5790" s="2" t="s">
        <v>18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tr">
        <f t="shared" si="132"/>
        <v>July</v>
      </c>
      <c r="J5790" s="2">
        <f>MONTH(H5790)</f>
        <v>7</v>
      </c>
      <c r="K5790" s="2">
        <f t="shared" si="136"/>
        <v>2024</v>
      </c>
      <c r="L5790" s="2">
        <f>H5790-G5790</f>
        <v>3</v>
      </c>
      <c r="M5790" s="2" t="str">
        <f t="shared" si="133"/>
        <v>delay delivery</v>
      </c>
      <c r="N5790" s="2" t="s">
        <v>25</v>
      </c>
      <c r="O5790" s="2" t="s">
        <v>26</v>
      </c>
      <c r="P5790" s="2">
        <v>666.52</v>
      </c>
      <c r="Q5790" s="2" t="s">
        <v>21</v>
      </c>
      <c r="R5790" s="4" t="s">
        <v>15382</v>
      </c>
    </row>
    <row r="5791" spans="1:18" ht="14.25" customHeight="1" x14ac:dyDescent="0.3">
      <c r="A5791" s="2" t="s">
        <v>5826</v>
      </c>
      <c r="B5791" s="2" t="s">
        <v>45</v>
      </c>
      <c r="C5791" s="2" t="s">
        <v>37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tr">
        <f t="shared" si="132"/>
        <v>May</v>
      </c>
      <c r="J5791" s="2">
        <f>MONTH(H5791)</f>
        <v>5</v>
      </c>
      <c r="K5791" s="2">
        <f t="shared" si="136"/>
        <v>2023</v>
      </c>
      <c r="L5791" s="2">
        <f>H5791-G5791</f>
        <v>3</v>
      </c>
      <c r="M5791" s="2" t="str">
        <f t="shared" si="133"/>
        <v>delay delivery</v>
      </c>
      <c r="N5791" s="2" t="s">
        <v>19</v>
      </c>
      <c r="O5791" s="2" t="s">
        <v>26</v>
      </c>
      <c r="P5791" s="2">
        <v>20.36</v>
      </c>
      <c r="Q5791" s="2" t="s">
        <v>43</v>
      </c>
      <c r="R5791" s="4" t="s">
        <v>15382</v>
      </c>
    </row>
    <row r="5792" spans="1:18" ht="14.25" customHeight="1" x14ac:dyDescent="0.3">
      <c r="A5792" s="2" t="s">
        <v>5827</v>
      </c>
      <c r="B5792" s="2" t="s">
        <v>29</v>
      </c>
      <c r="C5792" s="2" t="s">
        <v>18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tr">
        <f t="shared" si="132"/>
        <v>December</v>
      </c>
      <c r="J5792" s="2">
        <f>MONTH(H5792)</f>
        <v>12</v>
      </c>
      <c r="K5792" s="2">
        <f t="shared" si="136"/>
        <v>2024</v>
      </c>
      <c r="L5792" s="2">
        <f>H5792-G5792</f>
        <v>6</v>
      </c>
      <c r="M5792" s="2" t="str">
        <f t="shared" si="133"/>
        <v>on time delivery</v>
      </c>
      <c r="N5792" s="2" t="s">
        <v>35</v>
      </c>
      <c r="O5792" s="2" t="s">
        <v>31</v>
      </c>
      <c r="P5792" s="2">
        <v>513.57000000000005</v>
      </c>
      <c r="Q5792" s="2" t="s">
        <v>32</v>
      </c>
      <c r="R5792" s="4" t="s">
        <v>15382</v>
      </c>
    </row>
    <row r="5793" spans="1:18" ht="14.25" customHeight="1" x14ac:dyDescent="0.3">
      <c r="A5793" s="2" t="s">
        <v>5828</v>
      </c>
      <c r="B5793" s="2" t="s">
        <v>29</v>
      </c>
      <c r="C5793" s="2" t="s">
        <v>37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tr">
        <f t="shared" si="132"/>
        <v>February</v>
      </c>
      <c r="J5793" s="2">
        <f>MONTH(H5793)</f>
        <v>2</v>
      </c>
      <c r="K5793" s="2">
        <f t="shared" si="136"/>
        <v>2024</v>
      </c>
      <c r="L5793" s="2">
        <f>H5793-G5793</f>
        <v>7</v>
      </c>
      <c r="M5793" s="2" t="str">
        <f t="shared" si="133"/>
        <v>on time delivery</v>
      </c>
      <c r="N5793" s="2" t="s">
        <v>25</v>
      </c>
      <c r="O5793" s="2" t="s">
        <v>20</v>
      </c>
      <c r="P5793" s="2">
        <v>281.13</v>
      </c>
      <c r="Q5793" s="2" t="s">
        <v>27</v>
      </c>
      <c r="R5793" s="4" t="s">
        <v>15382</v>
      </c>
    </row>
    <row r="5794" spans="1:18" ht="14.25" customHeight="1" x14ac:dyDescent="0.3">
      <c r="A5794" s="2" t="s">
        <v>5829</v>
      </c>
      <c r="B5794" s="2" t="s">
        <v>17</v>
      </c>
      <c r="C5794" s="2" t="s">
        <v>24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tr">
        <f t="shared" si="132"/>
        <v>October</v>
      </c>
      <c r="J5794" s="2">
        <f>MONTH(H5794)</f>
        <v>10</v>
      </c>
      <c r="K5794" s="2">
        <f t="shared" si="136"/>
        <v>2023</v>
      </c>
      <c r="L5794" s="2">
        <f>H5794-G5794</f>
        <v>6</v>
      </c>
      <c r="M5794" s="2" t="str">
        <f t="shared" si="133"/>
        <v>on time delivery</v>
      </c>
      <c r="N5794" s="2" t="s">
        <v>19</v>
      </c>
      <c r="O5794" s="2" t="s">
        <v>20</v>
      </c>
      <c r="P5794" s="2">
        <v>822.6</v>
      </c>
      <c r="Q5794" s="2" t="s">
        <v>32</v>
      </c>
      <c r="R5794" s="4" t="s">
        <v>15382</v>
      </c>
    </row>
    <row r="5795" spans="1:18" ht="14.25" customHeight="1" x14ac:dyDescent="0.3">
      <c r="A5795" s="2" t="s">
        <v>5830</v>
      </c>
      <c r="B5795" s="2" t="s">
        <v>29</v>
      </c>
      <c r="C5795" s="2" t="s">
        <v>24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tr">
        <f t="shared" si="132"/>
        <v>July</v>
      </c>
      <c r="J5795" s="2">
        <f>MONTH(H5795)</f>
        <v>7</v>
      </c>
      <c r="K5795" s="2">
        <f t="shared" si="136"/>
        <v>2023</v>
      </c>
      <c r="L5795" s="2">
        <f>H5795-G5795</f>
        <v>1</v>
      </c>
      <c r="M5795" s="2" t="str">
        <f t="shared" si="133"/>
        <v>early delivery</v>
      </c>
      <c r="N5795" s="2" t="s">
        <v>19</v>
      </c>
      <c r="O5795" s="2" t="s">
        <v>26</v>
      </c>
      <c r="P5795" s="2">
        <v>1064.53</v>
      </c>
      <c r="Q5795" s="2" t="s">
        <v>52</v>
      </c>
      <c r="R5795" s="4" t="s">
        <v>15382</v>
      </c>
    </row>
    <row r="5796" spans="1:18" ht="14.25" customHeight="1" x14ac:dyDescent="0.3">
      <c r="A5796" s="2" t="s">
        <v>5831</v>
      </c>
      <c r="B5796" s="2" t="s">
        <v>23</v>
      </c>
      <c r="C5796" s="2" t="s">
        <v>30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tr">
        <f t="shared" si="132"/>
        <v>November</v>
      </c>
      <c r="J5796" s="2">
        <f>MONTH(H5796)</f>
        <v>11</v>
      </c>
      <c r="K5796" s="2">
        <f t="shared" si="136"/>
        <v>2023</v>
      </c>
      <c r="L5796" s="2">
        <f>H5796-G5796</f>
        <v>5</v>
      </c>
      <c r="M5796" s="2" t="str">
        <f t="shared" si="133"/>
        <v>delay delivery</v>
      </c>
      <c r="N5796" s="2" t="s">
        <v>35</v>
      </c>
      <c r="O5796" s="2" t="s">
        <v>20</v>
      </c>
      <c r="P5796" s="2">
        <v>778.44</v>
      </c>
      <c r="Q5796" s="2" t="s">
        <v>32</v>
      </c>
      <c r="R5796" s="4" t="s">
        <v>15382</v>
      </c>
    </row>
    <row r="5797" spans="1:18" ht="14.25" customHeight="1" x14ac:dyDescent="0.3">
      <c r="A5797" s="2" t="s">
        <v>5832</v>
      </c>
      <c r="B5797" s="2" t="s">
        <v>23</v>
      </c>
      <c r="C5797" s="2" t="s">
        <v>24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tr">
        <f t="shared" si="132"/>
        <v>February</v>
      </c>
      <c r="J5797" s="2">
        <f>MONTH(H5797)</f>
        <v>2</v>
      </c>
      <c r="K5797" s="2">
        <f t="shared" si="136"/>
        <v>2023</v>
      </c>
      <c r="L5797" s="2">
        <f>H5797-G5797</f>
        <v>3</v>
      </c>
      <c r="M5797" s="2" t="str">
        <f t="shared" si="133"/>
        <v>delay delivery</v>
      </c>
      <c r="N5797" s="2" t="s">
        <v>35</v>
      </c>
      <c r="O5797" s="2" t="s">
        <v>31</v>
      </c>
      <c r="P5797" s="2">
        <v>253.8</v>
      </c>
      <c r="Q5797" s="2" t="s">
        <v>38</v>
      </c>
      <c r="R5797" s="4" t="s">
        <v>15382</v>
      </c>
    </row>
    <row r="5798" spans="1:18" ht="14.25" customHeight="1" x14ac:dyDescent="0.3">
      <c r="A5798" s="2" t="s">
        <v>5833</v>
      </c>
      <c r="B5798" s="2" t="s">
        <v>17</v>
      </c>
      <c r="C5798" s="2" t="s">
        <v>18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tr">
        <f t="shared" si="132"/>
        <v>October</v>
      </c>
      <c r="J5798" s="2">
        <f>MONTH(H5798)</f>
        <v>10</v>
      </c>
      <c r="K5798" s="2">
        <f t="shared" si="136"/>
        <v>2024</v>
      </c>
      <c r="L5798" s="2">
        <f>H5798-G5798</f>
        <v>1</v>
      </c>
      <c r="M5798" s="2" t="str">
        <f t="shared" si="133"/>
        <v>early delivery</v>
      </c>
      <c r="N5798" s="2" t="s">
        <v>35</v>
      </c>
      <c r="O5798" s="2" t="s">
        <v>31</v>
      </c>
      <c r="P5798" s="2">
        <v>251.15</v>
      </c>
      <c r="Q5798" s="2" t="s">
        <v>52</v>
      </c>
      <c r="R5798" s="4" t="s">
        <v>15382</v>
      </c>
    </row>
    <row r="5799" spans="1:18" ht="14.25" customHeight="1" x14ac:dyDescent="0.3">
      <c r="A5799" s="2" t="s">
        <v>5834</v>
      </c>
      <c r="B5799" s="2" t="s">
        <v>29</v>
      </c>
      <c r="C5799" s="2" t="s">
        <v>24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tr">
        <f t="shared" si="132"/>
        <v>February</v>
      </c>
      <c r="J5799" s="2">
        <f>MONTH(H5799)</f>
        <v>2</v>
      </c>
      <c r="K5799" s="2">
        <f t="shared" si="136"/>
        <v>2023</v>
      </c>
      <c r="L5799" s="2">
        <f>H5799-G5799</f>
        <v>1</v>
      </c>
      <c r="M5799" s="2" t="str">
        <f t="shared" si="133"/>
        <v>early delivery</v>
      </c>
      <c r="N5799" s="2" t="s">
        <v>25</v>
      </c>
      <c r="O5799" s="2" t="s">
        <v>20</v>
      </c>
      <c r="P5799" s="2">
        <v>136.91</v>
      </c>
      <c r="Q5799" s="2" t="s">
        <v>27</v>
      </c>
      <c r="R5799" s="4" t="s">
        <v>15382</v>
      </c>
    </row>
    <row r="5800" spans="1:18" ht="14.25" customHeight="1" x14ac:dyDescent="0.3">
      <c r="A5800" s="2" t="s">
        <v>5835</v>
      </c>
      <c r="B5800" s="2" t="s">
        <v>29</v>
      </c>
      <c r="C5800" s="2" t="s">
        <v>37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tr">
        <f t="shared" si="132"/>
        <v>October</v>
      </c>
      <c r="J5800" s="2">
        <f>MONTH(H5800)</f>
        <v>10</v>
      </c>
      <c r="K5800" s="2">
        <f t="shared" si="136"/>
        <v>2024</v>
      </c>
      <c r="L5800" s="2">
        <f>H5800-G5800</f>
        <v>5</v>
      </c>
      <c r="M5800" s="2" t="str">
        <f t="shared" si="133"/>
        <v>delay delivery</v>
      </c>
      <c r="N5800" s="2" t="s">
        <v>19</v>
      </c>
      <c r="O5800" s="2" t="s">
        <v>26</v>
      </c>
      <c r="P5800" s="2">
        <v>853.98</v>
      </c>
      <c r="Q5800" s="2" t="s">
        <v>52</v>
      </c>
      <c r="R5800" s="4" t="s">
        <v>15382</v>
      </c>
    </row>
    <row r="5801" spans="1:18" ht="14.25" customHeight="1" x14ac:dyDescent="0.3">
      <c r="A5801" s="2" t="s">
        <v>5836</v>
      </c>
      <c r="B5801" s="2" t="s">
        <v>17</v>
      </c>
      <c r="C5801" s="2" t="s">
        <v>24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tr">
        <f t="shared" si="132"/>
        <v>February</v>
      </c>
      <c r="J5801" s="2">
        <f>MONTH(H5801)</f>
        <v>2</v>
      </c>
      <c r="K5801" s="2">
        <f t="shared" si="136"/>
        <v>2024</v>
      </c>
      <c r="L5801" s="2">
        <f>H5801-G5801</f>
        <v>3</v>
      </c>
      <c r="M5801" s="2" t="str">
        <f t="shared" si="133"/>
        <v>delay delivery</v>
      </c>
      <c r="N5801" s="2" t="s">
        <v>19</v>
      </c>
      <c r="O5801" s="2" t="s">
        <v>20</v>
      </c>
      <c r="P5801" s="2">
        <v>429.85</v>
      </c>
      <c r="Q5801" s="2" t="s">
        <v>21</v>
      </c>
      <c r="R5801" s="4" t="s">
        <v>15382</v>
      </c>
    </row>
    <row r="5802" spans="1:18" ht="14.25" customHeight="1" x14ac:dyDescent="0.3">
      <c r="A5802" s="2" t="s">
        <v>5837</v>
      </c>
      <c r="B5802" s="2" t="s">
        <v>45</v>
      </c>
      <c r="C5802" s="2" t="s">
        <v>18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tr">
        <f t="shared" si="132"/>
        <v>October</v>
      </c>
      <c r="J5802" s="2">
        <f>MONTH(H5802)</f>
        <v>10</v>
      </c>
      <c r="K5802" s="2">
        <f t="shared" si="136"/>
        <v>2024</v>
      </c>
      <c r="L5802" s="2">
        <f>H5802-G5802</f>
        <v>5</v>
      </c>
      <c r="M5802" s="2" t="str">
        <f t="shared" si="133"/>
        <v>delay delivery</v>
      </c>
      <c r="N5802" s="2" t="s">
        <v>35</v>
      </c>
      <c r="O5802" s="2" t="s">
        <v>31</v>
      </c>
      <c r="P5802" s="2">
        <v>36.520000000000003</v>
      </c>
      <c r="Q5802" s="2" t="s">
        <v>32</v>
      </c>
      <c r="R5802" s="4" t="s">
        <v>15382</v>
      </c>
    </row>
    <row r="5803" spans="1:18" ht="14.25" customHeight="1" x14ac:dyDescent="0.3">
      <c r="A5803" s="2" t="s">
        <v>5838</v>
      </c>
      <c r="B5803" s="2" t="s">
        <v>29</v>
      </c>
      <c r="C5803" s="2" t="s">
        <v>37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tr">
        <f t="shared" si="132"/>
        <v>January</v>
      </c>
      <c r="J5803" s="2">
        <f>MONTH(H5803)</f>
        <v>1</v>
      </c>
      <c r="K5803" s="2">
        <f t="shared" si="136"/>
        <v>2024</v>
      </c>
      <c r="L5803" s="2">
        <f>H5803-G5803</f>
        <v>7</v>
      </c>
      <c r="M5803" s="2" t="str">
        <f t="shared" si="133"/>
        <v>on time delivery</v>
      </c>
      <c r="N5803" s="2" t="s">
        <v>19</v>
      </c>
      <c r="O5803" s="2" t="s">
        <v>31</v>
      </c>
      <c r="P5803" s="2">
        <v>286.36</v>
      </c>
      <c r="Q5803" s="2" t="s">
        <v>32</v>
      </c>
      <c r="R5803" s="4" t="s">
        <v>15382</v>
      </c>
    </row>
    <row r="5804" spans="1:18" ht="14.25" customHeight="1" x14ac:dyDescent="0.3">
      <c r="A5804" s="2" t="s">
        <v>5839</v>
      </c>
      <c r="B5804" s="2" t="s">
        <v>45</v>
      </c>
      <c r="C5804" s="2" t="s">
        <v>30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tr">
        <f t="shared" si="132"/>
        <v>December</v>
      </c>
      <c r="J5804" s="2">
        <f>MONTH(H5804)</f>
        <v>12</v>
      </c>
      <c r="K5804" s="2">
        <f t="shared" si="136"/>
        <v>2023</v>
      </c>
      <c r="L5804" s="2">
        <f>H5804-G5804</f>
        <v>6</v>
      </c>
      <c r="M5804" s="2" t="str">
        <f t="shared" si="133"/>
        <v>on time delivery</v>
      </c>
      <c r="N5804" s="2" t="s">
        <v>35</v>
      </c>
      <c r="O5804" s="2" t="s">
        <v>31</v>
      </c>
      <c r="P5804" s="2">
        <v>648.29999999999995</v>
      </c>
      <c r="Q5804" s="2" t="s">
        <v>52</v>
      </c>
      <c r="R5804" s="4" t="s">
        <v>15382</v>
      </c>
    </row>
    <row r="5805" spans="1:18" ht="14.25" customHeight="1" x14ac:dyDescent="0.3">
      <c r="A5805" s="2" t="s">
        <v>5840</v>
      </c>
      <c r="B5805" s="2" t="s">
        <v>29</v>
      </c>
      <c r="C5805" s="2" t="s">
        <v>30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tr">
        <f t="shared" si="132"/>
        <v>June</v>
      </c>
      <c r="J5805" s="2">
        <f>MONTH(H5805)</f>
        <v>6</v>
      </c>
      <c r="K5805" s="2">
        <f t="shared" si="136"/>
        <v>2024</v>
      </c>
      <c r="L5805" s="2">
        <f>H5805-G5805</f>
        <v>5</v>
      </c>
      <c r="M5805" s="2" t="str">
        <f t="shared" si="133"/>
        <v>delay delivery</v>
      </c>
      <c r="N5805" s="2" t="s">
        <v>35</v>
      </c>
      <c r="O5805" s="2" t="s">
        <v>26</v>
      </c>
      <c r="P5805" s="2">
        <v>1083.3599999999999</v>
      </c>
      <c r="Q5805" s="2" t="s">
        <v>43</v>
      </c>
      <c r="R5805" s="4" t="s">
        <v>15382</v>
      </c>
    </row>
    <row r="5806" spans="1:18" ht="14.25" customHeight="1" x14ac:dyDescent="0.3">
      <c r="A5806" s="2" t="s">
        <v>5841</v>
      </c>
      <c r="B5806" s="2" t="s">
        <v>29</v>
      </c>
      <c r="C5806" s="2" t="s">
        <v>30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tr">
        <f t="shared" si="132"/>
        <v>November</v>
      </c>
      <c r="J5806" s="2">
        <f>MONTH(H5806)</f>
        <v>11</v>
      </c>
      <c r="K5806" s="2">
        <f t="shared" si="136"/>
        <v>2024</v>
      </c>
      <c r="L5806" s="2">
        <f>H5806-G5806</f>
        <v>7</v>
      </c>
      <c r="M5806" s="2" t="str">
        <f t="shared" si="133"/>
        <v>on time delivery</v>
      </c>
      <c r="N5806" s="2" t="s">
        <v>19</v>
      </c>
      <c r="O5806" s="2" t="s">
        <v>31</v>
      </c>
      <c r="P5806" s="2">
        <v>203.21</v>
      </c>
      <c r="Q5806" s="2" t="s">
        <v>38</v>
      </c>
      <c r="R5806" s="4" t="s">
        <v>15382</v>
      </c>
    </row>
    <row r="5807" spans="1:18" ht="14.25" customHeight="1" x14ac:dyDescent="0.3">
      <c r="A5807" s="2" t="s">
        <v>5842</v>
      </c>
      <c r="B5807" s="2" t="s">
        <v>29</v>
      </c>
      <c r="C5807" s="2" t="s">
        <v>37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tr">
        <f t="shared" si="132"/>
        <v>June</v>
      </c>
      <c r="J5807" s="2">
        <f>MONTH(H5807)</f>
        <v>6</v>
      </c>
      <c r="K5807" s="2">
        <f t="shared" si="136"/>
        <v>2023</v>
      </c>
      <c r="L5807" s="2">
        <f>H5807-G5807</f>
        <v>4</v>
      </c>
      <c r="M5807" s="2" t="str">
        <f t="shared" si="133"/>
        <v>delay delivery</v>
      </c>
      <c r="N5807" s="2" t="s">
        <v>19</v>
      </c>
      <c r="O5807" s="2" t="s">
        <v>31</v>
      </c>
      <c r="P5807" s="2">
        <v>224.93</v>
      </c>
      <c r="Q5807" s="2" t="s">
        <v>32</v>
      </c>
      <c r="R5807" s="4" t="s">
        <v>15382</v>
      </c>
    </row>
    <row r="5808" spans="1:18" ht="14.25" customHeight="1" x14ac:dyDescent="0.3">
      <c r="A5808" s="2" t="s">
        <v>5843</v>
      </c>
      <c r="B5808" s="2" t="s">
        <v>29</v>
      </c>
      <c r="C5808" s="2" t="s">
        <v>30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tr">
        <f t="shared" si="132"/>
        <v>March</v>
      </c>
      <c r="J5808" s="2">
        <f>MONTH(H5808)</f>
        <v>3</v>
      </c>
      <c r="K5808" s="2">
        <f t="shared" si="136"/>
        <v>2024</v>
      </c>
      <c r="L5808" s="2">
        <f>H5808-G5808</f>
        <v>6</v>
      </c>
      <c r="M5808" s="2" t="str">
        <f t="shared" si="133"/>
        <v>on time delivery</v>
      </c>
      <c r="N5808" s="2" t="s">
        <v>25</v>
      </c>
      <c r="O5808" s="2" t="s">
        <v>20</v>
      </c>
      <c r="P5808" s="2">
        <v>739.55</v>
      </c>
      <c r="Q5808" s="2" t="s">
        <v>43</v>
      </c>
      <c r="R5808" s="4" t="s">
        <v>15382</v>
      </c>
    </row>
    <row r="5809" spans="1:18" ht="14.25" customHeight="1" x14ac:dyDescent="0.3">
      <c r="A5809" s="2" t="s">
        <v>5844</v>
      </c>
      <c r="B5809" s="2" t="s">
        <v>23</v>
      </c>
      <c r="C5809" s="2" t="s">
        <v>24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tr">
        <f t="shared" si="132"/>
        <v>July</v>
      </c>
      <c r="J5809" s="2">
        <f>MONTH(H5809)</f>
        <v>7</v>
      </c>
      <c r="K5809" s="2">
        <f t="shared" si="136"/>
        <v>2023</v>
      </c>
      <c r="L5809" s="2">
        <f>H5809-G5809</f>
        <v>5</v>
      </c>
      <c r="M5809" s="2" t="str">
        <f t="shared" si="133"/>
        <v>delay delivery</v>
      </c>
      <c r="N5809" s="2" t="s">
        <v>35</v>
      </c>
      <c r="O5809" s="2" t="s">
        <v>20</v>
      </c>
      <c r="P5809" s="2">
        <v>887.74</v>
      </c>
      <c r="Q5809" s="2" t="s">
        <v>32</v>
      </c>
      <c r="R5809" s="4" t="s">
        <v>15382</v>
      </c>
    </row>
    <row r="5810" spans="1:18" ht="14.25" customHeight="1" x14ac:dyDescent="0.3">
      <c r="A5810" s="2" t="s">
        <v>5845</v>
      </c>
      <c r="B5810" s="2" t="s">
        <v>45</v>
      </c>
      <c r="C5810" s="2" t="s">
        <v>37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tr">
        <f t="shared" si="132"/>
        <v>March</v>
      </c>
      <c r="J5810" s="2">
        <f>MONTH(H5810)</f>
        <v>3</v>
      </c>
      <c r="K5810" s="2">
        <f t="shared" si="136"/>
        <v>2023</v>
      </c>
      <c r="L5810" s="2">
        <f>H5810-G5810</f>
        <v>1</v>
      </c>
      <c r="M5810" s="2" t="str">
        <f t="shared" si="133"/>
        <v>early delivery</v>
      </c>
      <c r="N5810" s="2" t="s">
        <v>19</v>
      </c>
      <c r="O5810" s="2" t="s">
        <v>26</v>
      </c>
      <c r="P5810" s="2">
        <v>564.66999999999996</v>
      </c>
      <c r="Q5810" s="2" t="s">
        <v>43</v>
      </c>
      <c r="R5810" s="4" t="s">
        <v>15382</v>
      </c>
    </row>
    <row r="5811" spans="1:18" ht="14.25" customHeight="1" x14ac:dyDescent="0.3">
      <c r="A5811" s="2" t="s">
        <v>5846</v>
      </c>
      <c r="B5811" s="2" t="s">
        <v>45</v>
      </c>
      <c r="C5811" s="2" t="s">
        <v>37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tr">
        <f t="shared" si="132"/>
        <v>March</v>
      </c>
      <c r="J5811" s="2">
        <f>MONTH(H5811)</f>
        <v>3</v>
      </c>
      <c r="K5811" s="2">
        <f t="shared" si="136"/>
        <v>2023</v>
      </c>
      <c r="L5811" s="2">
        <f>H5811-G5811</f>
        <v>3</v>
      </c>
      <c r="M5811" s="2" t="str">
        <f t="shared" si="133"/>
        <v>delay delivery</v>
      </c>
      <c r="N5811" s="2" t="s">
        <v>35</v>
      </c>
      <c r="O5811" s="2" t="s">
        <v>26</v>
      </c>
      <c r="P5811" s="2">
        <v>1191.4100000000001</v>
      </c>
      <c r="Q5811" s="2" t="s">
        <v>38</v>
      </c>
      <c r="R5811" s="4" t="s">
        <v>15382</v>
      </c>
    </row>
    <row r="5812" spans="1:18" ht="14.25" customHeight="1" x14ac:dyDescent="0.3">
      <c r="A5812" s="2" t="s">
        <v>5847</v>
      </c>
      <c r="B5812" s="2" t="s">
        <v>29</v>
      </c>
      <c r="C5812" s="2" t="s">
        <v>37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tr">
        <f t="shared" si="132"/>
        <v>May</v>
      </c>
      <c r="J5812" s="2">
        <f>MONTH(H5812)</f>
        <v>5</v>
      </c>
      <c r="K5812" s="2">
        <f t="shared" si="136"/>
        <v>2023</v>
      </c>
      <c r="L5812" s="2">
        <f>H5812-G5812</f>
        <v>5</v>
      </c>
      <c r="M5812" s="2" t="str">
        <f t="shared" si="133"/>
        <v>delay delivery</v>
      </c>
      <c r="N5812" s="2" t="s">
        <v>19</v>
      </c>
      <c r="O5812" s="2" t="s">
        <v>20</v>
      </c>
      <c r="P5812" s="2">
        <v>833.68</v>
      </c>
      <c r="Q5812" s="2" t="s">
        <v>38</v>
      </c>
      <c r="R5812" s="4" t="s">
        <v>15382</v>
      </c>
    </row>
    <row r="5813" spans="1:18" ht="14.25" customHeight="1" x14ac:dyDescent="0.3">
      <c r="A5813" s="2" t="s">
        <v>5848</v>
      </c>
      <c r="B5813" s="2" t="s">
        <v>29</v>
      </c>
      <c r="C5813" s="2" t="s">
        <v>40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tr">
        <f t="shared" si="132"/>
        <v>January</v>
      </c>
      <c r="J5813" s="2">
        <f>MONTH(H5813)</f>
        <v>1</v>
      </c>
      <c r="K5813" s="2">
        <f t="shared" si="136"/>
        <v>2024</v>
      </c>
      <c r="L5813" s="2">
        <f>H5813-G5813</f>
        <v>1</v>
      </c>
      <c r="M5813" s="2" t="str">
        <f t="shared" si="133"/>
        <v>early delivery</v>
      </c>
      <c r="N5813" s="2" t="s">
        <v>35</v>
      </c>
      <c r="O5813" s="2" t="s">
        <v>31</v>
      </c>
      <c r="P5813" s="2">
        <v>546.33000000000004</v>
      </c>
      <c r="Q5813" s="2" t="s">
        <v>38</v>
      </c>
      <c r="R5813" s="4" t="s">
        <v>15382</v>
      </c>
    </row>
    <row r="5814" spans="1:18" ht="14.25" customHeight="1" x14ac:dyDescent="0.3">
      <c r="A5814" s="2" t="s">
        <v>5849</v>
      </c>
      <c r="B5814" s="2" t="s">
        <v>45</v>
      </c>
      <c r="C5814" s="2" t="s">
        <v>18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tr">
        <f t="shared" si="132"/>
        <v>December</v>
      </c>
      <c r="J5814" s="2">
        <f>MONTH(H5814)</f>
        <v>12</v>
      </c>
      <c r="K5814" s="2">
        <f t="shared" si="136"/>
        <v>2024</v>
      </c>
      <c r="L5814" s="2">
        <f>H5814-G5814</f>
        <v>3</v>
      </c>
      <c r="M5814" s="2" t="str">
        <f t="shared" si="133"/>
        <v>delay delivery</v>
      </c>
      <c r="N5814" s="2" t="s">
        <v>35</v>
      </c>
      <c r="O5814" s="2" t="s">
        <v>31</v>
      </c>
      <c r="P5814" s="2">
        <v>193.73</v>
      </c>
      <c r="Q5814" s="2" t="s">
        <v>38</v>
      </c>
      <c r="R5814" s="4" t="s">
        <v>15382</v>
      </c>
    </row>
    <row r="5815" spans="1:18" ht="14.25" customHeight="1" x14ac:dyDescent="0.3">
      <c r="A5815" s="2" t="s">
        <v>5850</v>
      </c>
      <c r="B5815" s="2" t="s">
        <v>23</v>
      </c>
      <c r="C5815" s="2" t="s">
        <v>40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tr">
        <f t="shared" si="132"/>
        <v>January</v>
      </c>
      <c r="J5815" s="2">
        <f>MONTH(H5815)</f>
        <v>1</v>
      </c>
      <c r="K5815" s="2">
        <f t="shared" si="136"/>
        <v>2024</v>
      </c>
      <c r="L5815" s="2">
        <f>H5815-G5815</f>
        <v>2</v>
      </c>
      <c r="M5815" s="2" t="str">
        <f t="shared" si="133"/>
        <v>early delivery</v>
      </c>
      <c r="N5815" s="2" t="s">
        <v>35</v>
      </c>
      <c r="O5815" s="2" t="s">
        <v>31</v>
      </c>
      <c r="P5815" s="2">
        <v>1087.6199999999999</v>
      </c>
      <c r="Q5815" s="2" t="s">
        <v>21</v>
      </c>
      <c r="R5815" s="4" t="s">
        <v>15382</v>
      </c>
    </row>
    <row r="5816" spans="1:18" ht="14.25" customHeight="1" x14ac:dyDescent="0.3">
      <c r="A5816" s="2" t="s">
        <v>5851</v>
      </c>
      <c r="B5816" s="2" t="s">
        <v>17</v>
      </c>
      <c r="C5816" s="2" t="s">
        <v>40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tr">
        <f t="shared" si="132"/>
        <v>November</v>
      </c>
      <c r="J5816" s="2">
        <f>MONTH(H5816)</f>
        <v>11</v>
      </c>
      <c r="K5816" s="2">
        <f t="shared" si="136"/>
        <v>2023</v>
      </c>
      <c r="L5816" s="2">
        <f>H5816-G5816</f>
        <v>6</v>
      </c>
      <c r="M5816" s="2" t="str">
        <f t="shared" si="133"/>
        <v>on time delivery</v>
      </c>
      <c r="N5816" s="2" t="s">
        <v>35</v>
      </c>
      <c r="O5816" s="2" t="s">
        <v>20</v>
      </c>
      <c r="P5816" s="2">
        <v>1207.1099999999999</v>
      </c>
      <c r="Q5816" s="2" t="s">
        <v>52</v>
      </c>
      <c r="R5816" s="4" t="s">
        <v>15382</v>
      </c>
    </row>
    <row r="5817" spans="1:18" ht="14.25" customHeight="1" x14ac:dyDescent="0.3">
      <c r="A5817" s="2" t="s">
        <v>5852</v>
      </c>
      <c r="B5817" s="2" t="s">
        <v>17</v>
      </c>
      <c r="C5817" s="2" t="s">
        <v>40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tr">
        <f t="shared" si="132"/>
        <v>September</v>
      </c>
      <c r="J5817" s="2">
        <f>MONTH(H5817)</f>
        <v>9</v>
      </c>
      <c r="K5817" s="2">
        <f t="shared" si="136"/>
        <v>2023</v>
      </c>
      <c r="L5817" s="2">
        <f>H5817-G5817</f>
        <v>1</v>
      </c>
      <c r="M5817" s="2" t="str">
        <f t="shared" si="133"/>
        <v>early delivery</v>
      </c>
      <c r="N5817" s="2" t="s">
        <v>35</v>
      </c>
      <c r="O5817" s="2" t="s">
        <v>31</v>
      </c>
      <c r="P5817" s="2">
        <v>308.88</v>
      </c>
      <c r="Q5817" s="2" t="s">
        <v>32</v>
      </c>
      <c r="R5817" s="4" t="s">
        <v>15382</v>
      </c>
    </row>
    <row r="5818" spans="1:18" ht="14.25" customHeight="1" x14ac:dyDescent="0.3">
      <c r="A5818" s="2" t="s">
        <v>5853</v>
      </c>
      <c r="B5818" s="2" t="s">
        <v>45</v>
      </c>
      <c r="C5818" s="2" t="s">
        <v>18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tr">
        <f t="shared" si="132"/>
        <v>January</v>
      </c>
      <c r="J5818" s="2">
        <f>MONTH(H5818)</f>
        <v>1</v>
      </c>
      <c r="K5818" s="2">
        <f t="shared" si="136"/>
        <v>2025</v>
      </c>
      <c r="L5818" s="2">
        <f>H5818-G5818</f>
        <v>7</v>
      </c>
      <c r="M5818" s="2" t="str">
        <f t="shared" si="133"/>
        <v>on time delivery</v>
      </c>
      <c r="N5818" s="2" t="s">
        <v>25</v>
      </c>
      <c r="O5818" s="2" t="s">
        <v>20</v>
      </c>
      <c r="P5818" s="2">
        <v>314.19</v>
      </c>
      <c r="Q5818" s="2" t="s">
        <v>32</v>
      </c>
      <c r="R5818" s="4" t="s">
        <v>15382</v>
      </c>
    </row>
    <row r="5819" spans="1:18" ht="14.25" customHeight="1" x14ac:dyDescent="0.3">
      <c r="A5819" s="2" t="s">
        <v>5854</v>
      </c>
      <c r="B5819" s="2" t="s">
        <v>29</v>
      </c>
      <c r="C5819" s="2" t="s">
        <v>40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tr">
        <f t="shared" si="132"/>
        <v>July</v>
      </c>
      <c r="J5819" s="2">
        <f>MONTH(H5819)</f>
        <v>7</v>
      </c>
      <c r="K5819" s="2">
        <f t="shared" si="136"/>
        <v>2023</v>
      </c>
      <c r="L5819" s="2">
        <f>H5819-G5819</f>
        <v>6</v>
      </c>
      <c r="M5819" s="2" t="str">
        <f t="shared" si="133"/>
        <v>on time delivery</v>
      </c>
      <c r="N5819" s="2" t="s">
        <v>19</v>
      </c>
      <c r="O5819" s="2" t="s">
        <v>26</v>
      </c>
      <c r="P5819" s="2">
        <v>1153</v>
      </c>
      <c r="Q5819" s="2" t="s">
        <v>27</v>
      </c>
      <c r="R5819" s="4" t="s">
        <v>15382</v>
      </c>
    </row>
    <row r="5820" spans="1:18" ht="14.25" customHeight="1" x14ac:dyDescent="0.3">
      <c r="A5820" s="2" t="s">
        <v>5855</v>
      </c>
      <c r="B5820" s="2" t="s">
        <v>29</v>
      </c>
      <c r="C5820" s="2" t="s">
        <v>30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tr">
        <f t="shared" si="132"/>
        <v>July</v>
      </c>
      <c r="J5820" s="2">
        <f>MONTH(H5820)</f>
        <v>7</v>
      </c>
      <c r="K5820" s="2">
        <f t="shared" si="136"/>
        <v>2024</v>
      </c>
      <c r="L5820" s="2">
        <f>H5820-G5820</f>
        <v>2</v>
      </c>
      <c r="M5820" s="2" t="str">
        <f t="shared" si="133"/>
        <v>early delivery</v>
      </c>
      <c r="N5820" s="2" t="s">
        <v>19</v>
      </c>
      <c r="O5820" s="2" t="s">
        <v>31</v>
      </c>
      <c r="P5820" s="2">
        <v>58.31</v>
      </c>
      <c r="Q5820" s="2" t="s">
        <v>27</v>
      </c>
      <c r="R5820" s="4" t="s">
        <v>15382</v>
      </c>
    </row>
    <row r="5821" spans="1:18" ht="14.25" customHeight="1" x14ac:dyDescent="0.3">
      <c r="A5821" s="2" t="s">
        <v>5856</v>
      </c>
      <c r="B5821" s="2" t="s">
        <v>23</v>
      </c>
      <c r="C5821" s="2" t="s">
        <v>37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tr">
        <f t="shared" si="132"/>
        <v>May</v>
      </c>
      <c r="J5821" s="2">
        <f>MONTH(H5821)</f>
        <v>5</v>
      </c>
      <c r="K5821" s="2">
        <f t="shared" si="136"/>
        <v>2023</v>
      </c>
      <c r="L5821" s="2">
        <f>H5821-G5821</f>
        <v>6</v>
      </c>
      <c r="M5821" s="2" t="str">
        <f t="shared" si="133"/>
        <v>on time delivery</v>
      </c>
      <c r="N5821" s="2" t="s">
        <v>25</v>
      </c>
      <c r="O5821" s="2" t="s">
        <v>20</v>
      </c>
      <c r="P5821" s="2">
        <v>292.63</v>
      </c>
      <c r="Q5821" s="2" t="s">
        <v>43</v>
      </c>
      <c r="R5821" s="4" t="s">
        <v>15382</v>
      </c>
    </row>
    <row r="5822" spans="1:18" ht="14.25" customHeight="1" x14ac:dyDescent="0.3">
      <c r="A5822" s="2" t="s">
        <v>5857</v>
      </c>
      <c r="B5822" s="2" t="s">
        <v>17</v>
      </c>
      <c r="C5822" s="2" t="s">
        <v>37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tr">
        <f t="shared" si="132"/>
        <v>June</v>
      </c>
      <c r="J5822" s="2">
        <f>MONTH(H5822)</f>
        <v>6</v>
      </c>
      <c r="K5822" s="2">
        <f t="shared" si="136"/>
        <v>2024</v>
      </c>
      <c r="L5822" s="2">
        <f>H5822-G5822</f>
        <v>6</v>
      </c>
      <c r="M5822" s="2" t="str">
        <f t="shared" si="133"/>
        <v>on time delivery</v>
      </c>
      <c r="N5822" s="2" t="s">
        <v>25</v>
      </c>
      <c r="O5822" s="2" t="s">
        <v>31</v>
      </c>
      <c r="P5822" s="2">
        <v>962.29</v>
      </c>
      <c r="Q5822" s="2" t="s">
        <v>27</v>
      </c>
      <c r="R5822" s="4" t="s">
        <v>15382</v>
      </c>
    </row>
    <row r="5823" spans="1:18" ht="14.25" customHeight="1" x14ac:dyDescent="0.3">
      <c r="A5823" s="2" t="s">
        <v>5858</v>
      </c>
      <c r="B5823" s="2" t="s">
        <v>23</v>
      </c>
      <c r="C5823" s="2" t="s">
        <v>24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tr">
        <f t="shared" si="132"/>
        <v>November</v>
      </c>
      <c r="J5823" s="2">
        <f>MONTH(H5823)</f>
        <v>11</v>
      </c>
      <c r="K5823" s="2">
        <f t="shared" si="136"/>
        <v>2024</v>
      </c>
      <c r="L5823" s="2">
        <f>H5823-G5823</f>
        <v>7</v>
      </c>
      <c r="M5823" s="2" t="str">
        <f t="shared" si="133"/>
        <v>on time delivery</v>
      </c>
      <c r="N5823" s="2" t="s">
        <v>25</v>
      </c>
      <c r="O5823" s="2" t="s">
        <v>20</v>
      </c>
      <c r="P5823" s="2">
        <v>653.02</v>
      </c>
      <c r="Q5823" s="2" t="s">
        <v>21</v>
      </c>
      <c r="R5823" s="4" t="s">
        <v>15382</v>
      </c>
    </row>
    <row r="5824" spans="1:18" ht="14.25" customHeight="1" x14ac:dyDescent="0.3">
      <c r="A5824" s="2" t="s">
        <v>5859</v>
      </c>
      <c r="B5824" s="2" t="s">
        <v>17</v>
      </c>
      <c r="C5824" s="2" t="s">
        <v>30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tr">
        <f t="shared" si="132"/>
        <v>August</v>
      </c>
      <c r="J5824" s="2">
        <f>MONTH(H5824)</f>
        <v>8</v>
      </c>
      <c r="K5824" s="2">
        <f t="shared" si="136"/>
        <v>2023</v>
      </c>
      <c r="L5824" s="2">
        <f>H5824-G5824</f>
        <v>6</v>
      </c>
      <c r="M5824" s="2" t="str">
        <f t="shared" si="133"/>
        <v>on time delivery</v>
      </c>
      <c r="N5824" s="2" t="s">
        <v>25</v>
      </c>
      <c r="O5824" s="2" t="s">
        <v>31</v>
      </c>
      <c r="P5824" s="2">
        <v>163.19999999999999</v>
      </c>
      <c r="Q5824" s="2" t="s">
        <v>27</v>
      </c>
      <c r="R5824" s="4" t="s">
        <v>15382</v>
      </c>
    </row>
    <row r="5825" spans="1:18" ht="14.25" customHeight="1" x14ac:dyDescent="0.3">
      <c r="A5825" s="2" t="s">
        <v>5860</v>
      </c>
      <c r="B5825" s="2" t="s">
        <v>45</v>
      </c>
      <c r="C5825" s="2" t="s">
        <v>18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tr">
        <f t="shared" si="132"/>
        <v>January</v>
      </c>
      <c r="J5825" s="2">
        <f>MONTH(H5825)</f>
        <v>1</v>
      </c>
      <c r="K5825" s="2">
        <f t="shared" si="136"/>
        <v>2023</v>
      </c>
      <c r="L5825" s="2">
        <f>H5825-G5825</f>
        <v>2</v>
      </c>
      <c r="M5825" s="2" t="str">
        <f t="shared" si="133"/>
        <v>early delivery</v>
      </c>
      <c r="N5825" s="2" t="s">
        <v>35</v>
      </c>
      <c r="O5825" s="2" t="s">
        <v>26</v>
      </c>
      <c r="P5825" s="2">
        <v>292.05</v>
      </c>
      <c r="Q5825" s="2" t="s">
        <v>32</v>
      </c>
      <c r="R5825" s="4" t="s">
        <v>15382</v>
      </c>
    </row>
    <row r="5826" spans="1:18" ht="14.25" customHeight="1" x14ac:dyDescent="0.3">
      <c r="A5826" s="2" t="s">
        <v>5861</v>
      </c>
      <c r="B5826" s="2" t="s">
        <v>17</v>
      </c>
      <c r="C5826" s="2" t="s">
        <v>37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tr">
        <f t="shared" si="132"/>
        <v>May</v>
      </c>
      <c r="J5826" s="2">
        <f>MONTH(H5826)</f>
        <v>5</v>
      </c>
      <c r="K5826" s="2">
        <f t="shared" si="136"/>
        <v>2024</v>
      </c>
      <c r="L5826" s="2">
        <f>H5826-G5826</f>
        <v>4</v>
      </c>
      <c r="M5826" s="2" t="str">
        <f t="shared" si="133"/>
        <v>delay delivery</v>
      </c>
      <c r="N5826" s="2" t="s">
        <v>25</v>
      </c>
      <c r="O5826" s="2" t="s">
        <v>26</v>
      </c>
      <c r="P5826" s="2">
        <v>560.65</v>
      </c>
      <c r="Q5826" s="2" t="s">
        <v>27</v>
      </c>
      <c r="R5826" s="4" t="s">
        <v>15382</v>
      </c>
    </row>
    <row r="5827" spans="1:18" ht="14.25" customHeight="1" x14ac:dyDescent="0.3">
      <c r="A5827" s="2" t="s">
        <v>5862</v>
      </c>
      <c r="B5827" s="2" t="s">
        <v>23</v>
      </c>
      <c r="C5827" s="2" t="s">
        <v>40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tr">
        <f t="shared" si="132"/>
        <v>November</v>
      </c>
      <c r="J5827" s="2">
        <f>MONTH(H5827)</f>
        <v>11</v>
      </c>
      <c r="K5827" s="2">
        <f t="shared" ref="K5827:K5890" si="137">YEAR(H5827)</f>
        <v>2023</v>
      </c>
      <c r="L5827" s="2">
        <f>H5827-G5827</f>
        <v>2</v>
      </c>
      <c r="M5827" s="2" t="str">
        <f t="shared" si="133"/>
        <v>early delivery</v>
      </c>
      <c r="N5827" s="2" t="s">
        <v>25</v>
      </c>
      <c r="O5827" s="2" t="s">
        <v>20</v>
      </c>
      <c r="P5827" s="2">
        <v>334.78</v>
      </c>
      <c r="Q5827" s="2" t="s">
        <v>38</v>
      </c>
      <c r="R5827" s="4" t="s">
        <v>15382</v>
      </c>
    </row>
    <row r="5828" spans="1:18" ht="14.25" customHeight="1" x14ac:dyDescent="0.3">
      <c r="A5828" s="2" t="s">
        <v>5863</v>
      </c>
      <c r="B5828" s="2" t="s">
        <v>23</v>
      </c>
      <c r="C5828" s="2" t="s">
        <v>24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tr">
        <f t="shared" si="132"/>
        <v>January</v>
      </c>
      <c r="J5828" s="2">
        <f>MONTH(H5828)</f>
        <v>1</v>
      </c>
      <c r="K5828" s="2">
        <f t="shared" si="137"/>
        <v>2024</v>
      </c>
      <c r="L5828" s="2">
        <f>H5828-G5828</f>
        <v>1</v>
      </c>
      <c r="M5828" s="2" t="str">
        <f t="shared" si="133"/>
        <v>early delivery</v>
      </c>
      <c r="N5828" s="2" t="s">
        <v>25</v>
      </c>
      <c r="O5828" s="2" t="s">
        <v>20</v>
      </c>
      <c r="P5828" s="2">
        <v>1329.6</v>
      </c>
      <c r="Q5828" s="2" t="s">
        <v>32</v>
      </c>
      <c r="R5828" s="4" t="s">
        <v>15382</v>
      </c>
    </row>
    <row r="5829" spans="1:18" ht="14.25" customHeight="1" x14ac:dyDescent="0.3">
      <c r="A5829" s="2" t="s">
        <v>5864</v>
      </c>
      <c r="B5829" s="2" t="s">
        <v>23</v>
      </c>
      <c r="C5829" s="2" t="s">
        <v>24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tr">
        <f t="shared" si="132"/>
        <v>April</v>
      </c>
      <c r="J5829" s="2">
        <f>MONTH(H5829)</f>
        <v>4</v>
      </c>
      <c r="K5829" s="2">
        <f t="shared" si="137"/>
        <v>2024</v>
      </c>
      <c r="L5829" s="2">
        <f>H5829-G5829</f>
        <v>6</v>
      </c>
      <c r="M5829" s="2" t="str">
        <f t="shared" si="133"/>
        <v>on time delivery</v>
      </c>
      <c r="N5829" s="2" t="s">
        <v>25</v>
      </c>
      <c r="O5829" s="2" t="s">
        <v>26</v>
      </c>
      <c r="P5829" s="2">
        <v>926.97</v>
      </c>
      <c r="Q5829" s="2" t="s">
        <v>43</v>
      </c>
      <c r="R5829" s="4" t="s">
        <v>15382</v>
      </c>
    </row>
    <row r="5830" spans="1:18" ht="14.25" customHeight="1" x14ac:dyDescent="0.3">
      <c r="A5830" s="2" t="s">
        <v>5865</v>
      </c>
      <c r="B5830" s="2" t="s">
        <v>45</v>
      </c>
      <c r="C5830" s="2" t="s">
        <v>37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tr">
        <f t="shared" si="132"/>
        <v>April</v>
      </c>
      <c r="J5830" s="2">
        <f>MONTH(H5830)</f>
        <v>4</v>
      </c>
      <c r="K5830" s="2">
        <f t="shared" si="137"/>
        <v>2024</v>
      </c>
      <c r="L5830" s="2">
        <f>H5830-G5830</f>
        <v>5</v>
      </c>
      <c r="M5830" s="2" t="str">
        <f t="shared" si="133"/>
        <v>delay delivery</v>
      </c>
      <c r="N5830" s="2" t="s">
        <v>35</v>
      </c>
      <c r="O5830" s="2" t="s">
        <v>20</v>
      </c>
      <c r="P5830" s="2">
        <v>933.09</v>
      </c>
      <c r="Q5830" s="2" t="s">
        <v>32</v>
      </c>
      <c r="R5830" s="4" t="s">
        <v>15382</v>
      </c>
    </row>
    <row r="5831" spans="1:18" ht="14.25" customHeight="1" x14ac:dyDescent="0.3">
      <c r="A5831" s="2" t="s">
        <v>5866</v>
      </c>
      <c r="B5831" s="2" t="s">
        <v>17</v>
      </c>
      <c r="C5831" s="2" t="s">
        <v>30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tr">
        <f t="shared" si="132"/>
        <v>February</v>
      </c>
      <c r="J5831" s="2">
        <f>MONTH(H5831)</f>
        <v>2</v>
      </c>
      <c r="K5831" s="2">
        <f t="shared" si="137"/>
        <v>2023</v>
      </c>
      <c r="L5831" s="2">
        <f>H5831-G5831</f>
        <v>6</v>
      </c>
      <c r="M5831" s="2" t="str">
        <f t="shared" si="133"/>
        <v>on time delivery</v>
      </c>
      <c r="N5831" s="2" t="s">
        <v>25</v>
      </c>
      <c r="O5831" s="2" t="s">
        <v>26</v>
      </c>
      <c r="P5831" s="2">
        <v>48.23</v>
      </c>
      <c r="Q5831" s="2" t="s">
        <v>43</v>
      </c>
      <c r="R5831" s="4" t="s">
        <v>15382</v>
      </c>
    </row>
    <row r="5832" spans="1:18" ht="14.25" customHeight="1" x14ac:dyDescent="0.3">
      <c r="A5832" s="2" t="s">
        <v>5867</v>
      </c>
      <c r="B5832" s="2" t="s">
        <v>17</v>
      </c>
      <c r="C5832" s="2" t="s">
        <v>24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tr">
        <f t="shared" si="132"/>
        <v>July</v>
      </c>
      <c r="J5832" s="2">
        <f>MONTH(H5832)</f>
        <v>7</v>
      </c>
      <c r="K5832" s="2">
        <f t="shared" si="137"/>
        <v>2024</v>
      </c>
      <c r="L5832" s="2">
        <f>H5832-G5832</f>
        <v>3</v>
      </c>
      <c r="M5832" s="2" t="str">
        <f t="shared" si="133"/>
        <v>delay delivery</v>
      </c>
      <c r="N5832" s="2" t="s">
        <v>19</v>
      </c>
      <c r="O5832" s="2" t="s">
        <v>31</v>
      </c>
      <c r="P5832" s="2">
        <v>299.31</v>
      </c>
      <c r="Q5832" s="2" t="s">
        <v>38</v>
      </c>
      <c r="R5832" s="4" t="s">
        <v>15382</v>
      </c>
    </row>
    <row r="5833" spans="1:18" ht="14.25" customHeight="1" x14ac:dyDescent="0.3">
      <c r="A5833" s="2" t="s">
        <v>5868</v>
      </c>
      <c r="B5833" s="2" t="s">
        <v>23</v>
      </c>
      <c r="C5833" s="2" t="s">
        <v>37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tr">
        <f t="shared" si="132"/>
        <v>January</v>
      </c>
      <c r="J5833" s="2">
        <f>MONTH(H5833)</f>
        <v>1</v>
      </c>
      <c r="K5833" s="2">
        <f t="shared" si="137"/>
        <v>2024</v>
      </c>
      <c r="L5833" s="2">
        <f>H5833-G5833</f>
        <v>7</v>
      </c>
      <c r="M5833" s="2" t="str">
        <f t="shared" si="133"/>
        <v>on time delivery</v>
      </c>
      <c r="N5833" s="2" t="s">
        <v>19</v>
      </c>
      <c r="O5833" s="2" t="s">
        <v>26</v>
      </c>
      <c r="P5833" s="2">
        <v>983.29</v>
      </c>
      <c r="Q5833" s="2" t="s">
        <v>43</v>
      </c>
      <c r="R5833" s="4" t="s">
        <v>15382</v>
      </c>
    </row>
    <row r="5834" spans="1:18" ht="14.25" customHeight="1" x14ac:dyDescent="0.3">
      <c r="A5834" s="2" t="s">
        <v>5869</v>
      </c>
      <c r="B5834" s="2" t="s">
        <v>17</v>
      </c>
      <c r="C5834" s="2" t="s">
        <v>30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tr">
        <f t="shared" si="132"/>
        <v>October</v>
      </c>
      <c r="J5834" s="2">
        <f>MONTH(H5834)</f>
        <v>10</v>
      </c>
      <c r="K5834" s="2">
        <f t="shared" si="137"/>
        <v>2024</v>
      </c>
      <c r="L5834" s="2">
        <f>H5834-G5834</f>
        <v>4</v>
      </c>
      <c r="M5834" s="2" t="str">
        <f t="shared" si="133"/>
        <v>delay delivery</v>
      </c>
      <c r="N5834" s="2" t="s">
        <v>35</v>
      </c>
      <c r="O5834" s="2" t="s">
        <v>31</v>
      </c>
      <c r="P5834" s="2">
        <v>337.4</v>
      </c>
      <c r="Q5834" s="2" t="s">
        <v>32</v>
      </c>
      <c r="R5834" s="4" t="s">
        <v>15382</v>
      </c>
    </row>
    <row r="5835" spans="1:18" ht="14.25" customHeight="1" x14ac:dyDescent="0.3">
      <c r="A5835" s="2" t="s">
        <v>5870</v>
      </c>
      <c r="B5835" s="2" t="s">
        <v>29</v>
      </c>
      <c r="C5835" s="2" t="s">
        <v>37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tr">
        <f t="shared" si="132"/>
        <v>September</v>
      </c>
      <c r="J5835" s="2">
        <f>MONTH(H5835)</f>
        <v>9</v>
      </c>
      <c r="K5835" s="2">
        <f t="shared" si="137"/>
        <v>2024</v>
      </c>
      <c r="L5835" s="2">
        <f>H5835-G5835</f>
        <v>3</v>
      </c>
      <c r="M5835" s="2" t="str">
        <f t="shared" si="133"/>
        <v>delay delivery</v>
      </c>
      <c r="N5835" s="2" t="s">
        <v>35</v>
      </c>
      <c r="O5835" s="2" t="s">
        <v>20</v>
      </c>
      <c r="P5835" s="2">
        <v>353.5</v>
      </c>
      <c r="Q5835" s="2" t="s">
        <v>32</v>
      </c>
      <c r="R5835" s="4" t="s">
        <v>15382</v>
      </c>
    </row>
    <row r="5836" spans="1:18" ht="14.25" customHeight="1" x14ac:dyDescent="0.3">
      <c r="A5836" s="2" t="s">
        <v>5871</v>
      </c>
      <c r="B5836" s="2" t="s">
        <v>29</v>
      </c>
      <c r="C5836" s="2" t="s">
        <v>37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tr">
        <f t="shared" si="132"/>
        <v>April</v>
      </c>
      <c r="J5836" s="2">
        <f>MONTH(H5836)</f>
        <v>4</v>
      </c>
      <c r="K5836" s="2">
        <f t="shared" si="137"/>
        <v>2024</v>
      </c>
      <c r="L5836" s="2">
        <f>H5836-G5836</f>
        <v>1</v>
      </c>
      <c r="M5836" s="2" t="str">
        <f t="shared" si="133"/>
        <v>early delivery</v>
      </c>
      <c r="N5836" s="2" t="s">
        <v>19</v>
      </c>
      <c r="O5836" s="2" t="s">
        <v>26</v>
      </c>
      <c r="P5836" s="2">
        <v>547.24</v>
      </c>
      <c r="Q5836" s="2" t="s">
        <v>43</v>
      </c>
      <c r="R5836" s="4" t="s">
        <v>15382</v>
      </c>
    </row>
    <row r="5837" spans="1:18" ht="14.25" customHeight="1" x14ac:dyDescent="0.3">
      <c r="A5837" s="2" t="s">
        <v>5872</v>
      </c>
      <c r="B5837" s="2" t="s">
        <v>29</v>
      </c>
      <c r="C5837" s="2" t="s">
        <v>30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tr">
        <f t="shared" si="132"/>
        <v>August</v>
      </c>
      <c r="J5837" s="2">
        <f>MONTH(H5837)</f>
        <v>8</v>
      </c>
      <c r="K5837" s="2">
        <f t="shared" si="137"/>
        <v>2023</v>
      </c>
      <c r="L5837" s="2">
        <f>H5837-G5837</f>
        <v>5</v>
      </c>
      <c r="M5837" s="2" t="str">
        <f t="shared" si="133"/>
        <v>delay delivery</v>
      </c>
      <c r="N5837" s="2" t="s">
        <v>35</v>
      </c>
      <c r="O5837" s="2" t="s">
        <v>31</v>
      </c>
      <c r="P5837" s="2">
        <v>1063.05</v>
      </c>
      <c r="Q5837" s="2" t="s">
        <v>21</v>
      </c>
      <c r="R5837" s="4" t="s">
        <v>15382</v>
      </c>
    </row>
    <row r="5838" spans="1:18" ht="14.25" customHeight="1" x14ac:dyDescent="0.3">
      <c r="A5838" s="2" t="s">
        <v>5873</v>
      </c>
      <c r="B5838" s="2" t="s">
        <v>17</v>
      </c>
      <c r="C5838" s="2" t="s">
        <v>30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tr">
        <f t="shared" si="132"/>
        <v>August</v>
      </c>
      <c r="J5838" s="2">
        <f>MONTH(H5838)</f>
        <v>8</v>
      </c>
      <c r="K5838" s="2">
        <f t="shared" si="137"/>
        <v>2024</v>
      </c>
      <c r="L5838" s="2">
        <f>H5838-G5838</f>
        <v>2</v>
      </c>
      <c r="M5838" s="2" t="str">
        <f t="shared" si="133"/>
        <v>early delivery</v>
      </c>
      <c r="N5838" s="2" t="s">
        <v>19</v>
      </c>
      <c r="O5838" s="2" t="s">
        <v>26</v>
      </c>
      <c r="P5838" s="2">
        <v>683.95</v>
      </c>
      <c r="Q5838" s="2" t="s">
        <v>43</v>
      </c>
      <c r="R5838" s="4" t="s">
        <v>15382</v>
      </c>
    </row>
    <row r="5839" spans="1:18" ht="14.25" customHeight="1" x14ac:dyDescent="0.3">
      <c r="A5839" s="2" t="s">
        <v>5874</v>
      </c>
      <c r="B5839" s="2" t="s">
        <v>45</v>
      </c>
      <c r="C5839" s="2" t="s">
        <v>30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tr">
        <f t="shared" si="132"/>
        <v>July</v>
      </c>
      <c r="J5839" s="2">
        <f>MONTH(H5839)</f>
        <v>7</v>
      </c>
      <c r="K5839" s="2">
        <f t="shared" si="137"/>
        <v>2024</v>
      </c>
      <c r="L5839" s="2">
        <f>H5839-G5839</f>
        <v>7</v>
      </c>
      <c r="M5839" s="2" t="str">
        <f t="shared" si="133"/>
        <v>on time delivery</v>
      </c>
      <c r="N5839" s="2" t="s">
        <v>35</v>
      </c>
      <c r="O5839" s="2" t="s">
        <v>31</v>
      </c>
      <c r="P5839" s="2">
        <v>274.01</v>
      </c>
      <c r="Q5839" s="2" t="s">
        <v>32</v>
      </c>
      <c r="R5839" s="4" t="s">
        <v>15382</v>
      </c>
    </row>
    <row r="5840" spans="1:18" ht="14.25" customHeight="1" x14ac:dyDescent="0.3">
      <c r="A5840" s="2" t="s">
        <v>5875</v>
      </c>
      <c r="B5840" s="2" t="s">
        <v>45</v>
      </c>
      <c r="C5840" s="2" t="s">
        <v>37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tr">
        <f t="shared" si="132"/>
        <v>February</v>
      </c>
      <c r="J5840" s="2">
        <f>MONTH(H5840)</f>
        <v>2</v>
      </c>
      <c r="K5840" s="2">
        <f t="shared" si="137"/>
        <v>2024</v>
      </c>
      <c r="L5840" s="2">
        <f>H5840-G5840</f>
        <v>2</v>
      </c>
      <c r="M5840" s="2" t="str">
        <f t="shared" si="133"/>
        <v>early delivery</v>
      </c>
      <c r="N5840" s="2" t="s">
        <v>35</v>
      </c>
      <c r="O5840" s="2" t="s">
        <v>20</v>
      </c>
      <c r="P5840" s="2">
        <v>9.6300000000000008</v>
      </c>
      <c r="Q5840" s="2" t="s">
        <v>38</v>
      </c>
      <c r="R5840" s="4" t="s">
        <v>15382</v>
      </c>
    </row>
    <row r="5841" spans="1:18" ht="14.25" customHeight="1" x14ac:dyDescent="0.3">
      <c r="A5841" s="2" t="s">
        <v>5876</v>
      </c>
      <c r="B5841" s="2" t="s">
        <v>45</v>
      </c>
      <c r="C5841" s="2" t="s">
        <v>24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tr">
        <f t="shared" si="132"/>
        <v>June</v>
      </c>
      <c r="J5841" s="2">
        <f>MONTH(H5841)</f>
        <v>6</v>
      </c>
      <c r="K5841" s="2">
        <f t="shared" si="137"/>
        <v>2024</v>
      </c>
      <c r="L5841" s="2">
        <f>H5841-G5841</f>
        <v>6</v>
      </c>
      <c r="M5841" s="2" t="str">
        <f t="shared" si="133"/>
        <v>on time delivery</v>
      </c>
      <c r="N5841" s="2" t="s">
        <v>25</v>
      </c>
      <c r="O5841" s="2" t="s">
        <v>20</v>
      </c>
      <c r="P5841" s="2">
        <v>983.08</v>
      </c>
      <c r="Q5841" s="2" t="s">
        <v>43</v>
      </c>
      <c r="R5841" s="4" t="s">
        <v>15382</v>
      </c>
    </row>
    <row r="5842" spans="1:18" ht="14.25" customHeight="1" x14ac:dyDescent="0.3">
      <c r="A5842" s="2" t="s">
        <v>5877</v>
      </c>
      <c r="B5842" s="2" t="s">
        <v>45</v>
      </c>
      <c r="C5842" s="2" t="s">
        <v>18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tr">
        <f t="shared" si="132"/>
        <v>December</v>
      </c>
      <c r="J5842" s="2">
        <f>MONTH(H5842)</f>
        <v>12</v>
      </c>
      <c r="K5842" s="2">
        <f t="shared" si="137"/>
        <v>2024</v>
      </c>
      <c r="L5842" s="2">
        <f>H5842-G5842</f>
        <v>7</v>
      </c>
      <c r="M5842" s="2" t="str">
        <f t="shared" si="133"/>
        <v>on time delivery</v>
      </c>
      <c r="N5842" s="2" t="s">
        <v>19</v>
      </c>
      <c r="O5842" s="2" t="s">
        <v>26</v>
      </c>
      <c r="P5842" s="2">
        <v>987.02</v>
      </c>
      <c r="Q5842" s="2" t="s">
        <v>38</v>
      </c>
      <c r="R5842" s="4" t="s">
        <v>15382</v>
      </c>
    </row>
    <row r="5843" spans="1:18" ht="14.25" customHeight="1" x14ac:dyDescent="0.3">
      <c r="A5843" s="2" t="s">
        <v>5878</v>
      </c>
      <c r="B5843" s="2" t="s">
        <v>29</v>
      </c>
      <c r="C5843" s="2" t="s">
        <v>18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tr">
        <f t="shared" si="132"/>
        <v>September</v>
      </c>
      <c r="J5843" s="2">
        <f>MONTH(H5843)</f>
        <v>9</v>
      </c>
      <c r="K5843" s="2">
        <f t="shared" si="137"/>
        <v>2023</v>
      </c>
      <c r="L5843" s="2">
        <f>H5843-G5843</f>
        <v>6</v>
      </c>
      <c r="M5843" s="2" t="str">
        <f t="shared" si="133"/>
        <v>on time delivery</v>
      </c>
      <c r="N5843" s="2" t="s">
        <v>35</v>
      </c>
      <c r="O5843" s="2" t="s">
        <v>31</v>
      </c>
      <c r="P5843" s="2">
        <v>79.63</v>
      </c>
      <c r="Q5843" s="2" t="s">
        <v>32</v>
      </c>
      <c r="R5843" s="4" t="s">
        <v>15382</v>
      </c>
    </row>
    <row r="5844" spans="1:18" ht="14.25" customHeight="1" x14ac:dyDescent="0.3">
      <c r="A5844" s="2" t="s">
        <v>5879</v>
      </c>
      <c r="B5844" s="2" t="s">
        <v>29</v>
      </c>
      <c r="C5844" s="2" t="s">
        <v>37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tr">
        <f t="shared" si="132"/>
        <v>September</v>
      </c>
      <c r="J5844" s="2">
        <f>MONTH(H5844)</f>
        <v>9</v>
      </c>
      <c r="K5844" s="2">
        <f t="shared" si="137"/>
        <v>2024</v>
      </c>
      <c r="L5844" s="2">
        <f>H5844-G5844</f>
        <v>1</v>
      </c>
      <c r="M5844" s="2" t="str">
        <f t="shared" si="133"/>
        <v>early delivery</v>
      </c>
      <c r="N5844" s="2" t="s">
        <v>19</v>
      </c>
      <c r="O5844" s="2" t="s">
        <v>20</v>
      </c>
      <c r="P5844" s="2">
        <v>212.68</v>
      </c>
      <c r="Q5844" s="2" t="s">
        <v>32</v>
      </c>
      <c r="R5844" s="4" t="s">
        <v>15382</v>
      </c>
    </row>
    <row r="5845" spans="1:18" ht="14.25" customHeight="1" x14ac:dyDescent="0.3">
      <c r="A5845" s="2" t="s">
        <v>5880</v>
      </c>
      <c r="B5845" s="2" t="s">
        <v>23</v>
      </c>
      <c r="C5845" s="2" t="s">
        <v>37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tr">
        <f t="shared" si="132"/>
        <v>May</v>
      </c>
      <c r="J5845" s="2">
        <f>MONTH(H5845)</f>
        <v>5</v>
      </c>
      <c r="K5845" s="2">
        <f t="shared" si="137"/>
        <v>2024</v>
      </c>
      <c r="L5845" s="2">
        <f>H5845-G5845</f>
        <v>1</v>
      </c>
      <c r="M5845" s="2" t="str">
        <f t="shared" si="133"/>
        <v>early delivery</v>
      </c>
      <c r="N5845" s="2" t="s">
        <v>35</v>
      </c>
      <c r="O5845" s="2" t="s">
        <v>31</v>
      </c>
      <c r="P5845" s="2">
        <v>910.32</v>
      </c>
      <c r="Q5845" s="2" t="s">
        <v>52</v>
      </c>
      <c r="R5845" s="4" t="s">
        <v>15382</v>
      </c>
    </row>
    <row r="5846" spans="1:18" ht="14.25" customHeight="1" x14ac:dyDescent="0.3">
      <c r="A5846" s="2" t="s">
        <v>5881</v>
      </c>
      <c r="B5846" s="2" t="s">
        <v>17</v>
      </c>
      <c r="C5846" s="2" t="s">
        <v>24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tr">
        <f t="shared" si="132"/>
        <v>June</v>
      </c>
      <c r="J5846" s="2">
        <f>MONTH(H5846)</f>
        <v>6</v>
      </c>
      <c r="K5846" s="2">
        <f t="shared" si="137"/>
        <v>2023</v>
      </c>
      <c r="L5846" s="2">
        <f>H5846-G5846</f>
        <v>7</v>
      </c>
      <c r="M5846" s="2" t="str">
        <f t="shared" si="133"/>
        <v>on time delivery</v>
      </c>
      <c r="N5846" s="2" t="s">
        <v>19</v>
      </c>
      <c r="O5846" s="2" t="s">
        <v>20</v>
      </c>
      <c r="P5846" s="2">
        <v>83.27</v>
      </c>
      <c r="Q5846" s="2" t="s">
        <v>32</v>
      </c>
      <c r="R5846" s="4" t="s">
        <v>15382</v>
      </c>
    </row>
    <row r="5847" spans="1:18" ht="14.25" customHeight="1" x14ac:dyDescent="0.3">
      <c r="A5847" s="2" t="s">
        <v>5882</v>
      </c>
      <c r="B5847" s="2" t="s">
        <v>17</v>
      </c>
      <c r="C5847" s="2" t="s">
        <v>30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tr">
        <f t="shared" si="132"/>
        <v>January</v>
      </c>
      <c r="J5847" s="2">
        <f>MONTH(H5847)</f>
        <v>1</v>
      </c>
      <c r="K5847" s="2">
        <f t="shared" si="137"/>
        <v>2025</v>
      </c>
      <c r="L5847" s="2">
        <f>H5847-G5847</f>
        <v>3</v>
      </c>
      <c r="M5847" s="2" t="str">
        <f t="shared" si="133"/>
        <v>delay delivery</v>
      </c>
      <c r="N5847" s="2" t="s">
        <v>25</v>
      </c>
      <c r="O5847" s="2" t="s">
        <v>31</v>
      </c>
      <c r="P5847" s="2">
        <v>609.22</v>
      </c>
      <c r="Q5847" s="2" t="s">
        <v>43</v>
      </c>
      <c r="R5847" s="4" t="s">
        <v>15382</v>
      </c>
    </row>
    <row r="5848" spans="1:18" ht="14.25" customHeight="1" x14ac:dyDescent="0.3">
      <c r="A5848" s="2" t="s">
        <v>5883</v>
      </c>
      <c r="B5848" s="2" t="s">
        <v>45</v>
      </c>
      <c r="C5848" s="2" t="s">
        <v>37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tr">
        <f t="shared" si="132"/>
        <v>January</v>
      </c>
      <c r="J5848" s="2">
        <f>MONTH(H5848)</f>
        <v>1</v>
      </c>
      <c r="K5848" s="2">
        <f t="shared" si="137"/>
        <v>2024</v>
      </c>
      <c r="L5848" s="2">
        <f>H5848-G5848</f>
        <v>7</v>
      </c>
      <c r="M5848" s="2" t="str">
        <f t="shared" si="133"/>
        <v>on time delivery</v>
      </c>
      <c r="N5848" s="2" t="s">
        <v>25</v>
      </c>
      <c r="O5848" s="2" t="s">
        <v>31</v>
      </c>
      <c r="P5848" s="2">
        <v>777.94</v>
      </c>
      <c r="Q5848" s="2" t="s">
        <v>43</v>
      </c>
      <c r="R5848" s="4" t="s">
        <v>15382</v>
      </c>
    </row>
    <row r="5849" spans="1:18" ht="14.25" customHeight="1" x14ac:dyDescent="0.3">
      <c r="A5849" s="2" t="s">
        <v>5884</v>
      </c>
      <c r="B5849" s="2" t="s">
        <v>29</v>
      </c>
      <c r="C5849" s="2" t="s">
        <v>40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tr">
        <f t="shared" si="132"/>
        <v>October</v>
      </c>
      <c r="J5849" s="2">
        <f>MONTH(H5849)</f>
        <v>10</v>
      </c>
      <c r="K5849" s="2">
        <f t="shared" si="137"/>
        <v>2024</v>
      </c>
      <c r="L5849" s="2">
        <f>H5849-G5849</f>
        <v>3</v>
      </c>
      <c r="M5849" s="2" t="str">
        <f t="shared" si="133"/>
        <v>delay delivery</v>
      </c>
      <c r="N5849" s="2" t="s">
        <v>25</v>
      </c>
      <c r="O5849" s="2" t="s">
        <v>31</v>
      </c>
      <c r="P5849" s="2">
        <v>996.17</v>
      </c>
      <c r="Q5849" s="2" t="s">
        <v>52</v>
      </c>
      <c r="R5849" s="4" t="s">
        <v>15382</v>
      </c>
    </row>
    <row r="5850" spans="1:18" ht="14.25" customHeight="1" x14ac:dyDescent="0.3">
      <c r="A5850" s="2" t="s">
        <v>5885</v>
      </c>
      <c r="B5850" s="2" t="s">
        <v>45</v>
      </c>
      <c r="C5850" s="2" t="s">
        <v>30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tr">
        <f t="shared" si="132"/>
        <v>November</v>
      </c>
      <c r="J5850" s="2">
        <f>MONTH(H5850)</f>
        <v>11</v>
      </c>
      <c r="K5850" s="2">
        <f t="shared" si="137"/>
        <v>2023</v>
      </c>
      <c r="L5850" s="2">
        <f>H5850-G5850</f>
        <v>6</v>
      </c>
      <c r="M5850" s="2" t="str">
        <f t="shared" si="133"/>
        <v>on time delivery</v>
      </c>
      <c r="N5850" s="2" t="s">
        <v>19</v>
      </c>
      <c r="O5850" s="2" t="s">
        <v>31</v>
      </c>
      <c r="P5850" s="2">
        <v>1100.97</v>
      </c>
      <c r="Q5850" s="2" t="s">
        <v>43</v>
      </c>
      <c r="R5850" s="4" t="s">
        <v>15382</v>
      </c>
    </row>
    <row r="5851" spans="1:18" ht="14.25" customHeight="1" x14ac:dyDescent="0.3">
      <c r="A5851" s="2" t="s">
        <v>5886</v>
      </c>
      <c r="B5851" s="2" t="s">
        <v>23</v>
      </c>
      <c r="C5851" s="2" t="s">
        <v>37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tr">
        <f t="shared" si="132"/>
        <v>April</v>
      </c>
      <c r="J5851" s="2">
        <f>MONTH(H5851)</f>
        <v>4</v>
      </c>
      <c r="K5851" s="2">
        <f t="shared" si="137"/>
        <v>2024</v>
      </c>
      <c r="L5851" s="2">
        <f>H5851-G5851</f>
        <v>6</v>
      </c>
      <c r="M5851" s="2" t="str">
        <f t="shared" si="133"/>
        <v>on time delivery</v>
      </c>
      <c r="N5851" s="2" t="s">
        <v>19</v>
      </c>
      <c r="O5851" s="2" t="s">
        <v>20</v>
      </c>
      <c r="P5851" s="2">
        <v>550.69000000000005</v>
      </c>
      <c r="Q5851" s="2" t="s">
        <v>21</v>
      </c>
      <c r="R5851" s="4" t="s">
        <v>15382</v>
      </c>
    </row>
    <row r="5852" spans="1:18" ht="14.25" customHeight="1" x14ac:dyDescent="0.3">
      <c r="A5852" s="2" t="s">
        <v>5887</v>
      </c>
      <c r="B5852" s="2" t="s">
        <v>17</v>
      </c>
      <c r="C5852" s="2" t="s">
        <v>40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tr">
        <f t="shared" si="132"/>
        <v>September</v>
      </c>
      <c r="J5852" s="2">
        <f>MONTH(H5852)</f>
        <v>9</v>
      </c>
      <c r="K5852" s="2">
        <f t="shared" si="137"/>
        <v>2024</v>
      </c>
      <c r="L5852" s="2">
        <f>H5852-G5852</f>
        <v>7</v>
      </c>
      <c r="M5852" s="2" t="str">
        <f t="shared" si="133"/>
        <v>on time delivery</v>
      </c>
      <c r="N5852" s="2" t="s">
        <v>35</v>
      </c>
      <c r="O5852" s="2" t="s">
        <v>31</v>
      </c>
      <c r="P5852" s="2">
        <v>98.19</v>
      </c>
      <c r="Q5852" s="2" t="s">
        <v>27</v>
      </c>
      <c r="R5852" s="4" t="s">
        <v>15382</v>
      </c>
    </row>
    <row r="5853" spans="1:18" ht="14.25" customHeight="1" x14ac:dyDescent="0.3">
      <c r="A5853" s="2" t="s">
        <v>5888</v>
      </c>
      <c r="B5853" s="2" t="s">
        <v>17</v>
      </c>
      <c r="C5853" s="2" t="s">
        <v>24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tr">
        <f t="shared" si="132"/>
        <v>January</v>
      </c>
      <c r="J5853" s="2">
        <f>MONTH(H5853)</f>
        <v>1</v>
      </c>
      <c r="K5853" s="2">
        <f t="shared" si="137"/>
        <v>2023</v>
      </c>
      <c r="L5853" s="2">
        <f>H5853-G5853</f>
        <v>3</v>
      </c>
      <c r="M5853" s="2" t="str">
        <f t="shared" si="133"/>
        <v>delay delivery</v>
      </c>
      <c r="N5853" s="2" t="s">
        <v>25</v>
      </c>
      <c r="O5853" s="2" t="s">
        <v>31</v>
      </c>
      <c r="P5853" s="2">
        <v>562.65</v>
      </c>
      <c r="Q5853" s="2" t="s">
        <v>32</v>
      </c>
      <c r="R5853" s="4" t="s">
        <v>15382</v>
      </c>
    </row>
    <row r="5854" spans="1:18" ht="14.25" customHeight="1" x14ac:dyDescent="0.3">
      <c r="A5854" s="2" t="s">
        <v>5889</v>
      </c>
      <c r="B5854" s="2" t="s">
        <v>45</v>
      </c>
      <c r="C5854" s="2" t="s">
        <v>40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tr">
        <f t="shared" si="132"/>
        <v>July</v>
      </c>
      <c r="J5854" s="2">
        <f>MONTH(H5854)</f>
        <v>7</v>
      </c>
      <c r="K5854" s="2">
        <f t="shared" si="137"/>
        <v>2023</v>
      </c>
      <c r="L5854" s="2">
        <f>H5854-G5854</f>
        <v>6</v>
      </c>
      <c r="M5854" s="2" t="str">
        <f t="shared" si="133"/>
        <v>on time delivery</v>
      </c>
      <c r="N5854" s="2" t="s">
        <v>19</v>
      </c>
      <c r="O5854" s="2" t="s">
        <v>26</v>
      </c>
      <c r="P5854" s="2">
        <v>300.51</v>
      </c>
      <c r="Q5854" s="2" t="s">
        <v>32</v>
      </c>
      <c r="R5854" s="4" t="s">
        <v>15382</v>
      </c>
    </row>
    <row r="5855" spans="1:18" ht="14.25" customHeight="1" x14ac:dyDescent="0.3">
      <c r="A5855" s="2" t="s">
        <v>5890</v>
      </c>
      <c r="B5855" s="2" t="s">
        <v>23</v>
      </c>
      <c r="C5855" s="2" t="s">
        <v>37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tr">
        <f t="shared" si="132"/>
        <v>March</v>
      </c>
      <c r="J5855" s="2">
        <f>MONTH(H5855)</f>
        <v>3</v>
      </c>
      <c r="K5855" s="2">
        <f t="shared" si="137"/>
        <v>2023</v>
      </c>
      <c r="L5855" s="2">
        <f>H5855-G5855</f>
        <v>2</v>
      </c>
      <c r="M5855" s="2" t="str">
        <f t="shared" si="133"/>
        <v>early delivery</v>
      </c>
      <c r="N5855" s="2" t="s">
        <v>19</v>
      </c>
      <c r="O5855" s="2" t="s">
        <v>20</v>
      </c>
      <c r="P5855" s="2">
        <v>457.42</v>
      </c>
      <c r="Q5855" s="2" t="s">
        <v>52</v>
      </c>
      <c r="R5855" s="4" t="s">
        <v>15382</v>
      </c>
    </row>
    <row r="5856" spans="1:18" ht="14.25" customHeight="1" x14ac:dyDescent="0.3">
      <c r="A5856" s="2" t="s">
        <v>5891</v>
      </c>
      <c r="B5856" s="2" t="s">
        <v>17</v>
      </c>
      <c r="C5856" s="2" t="s">
        <v>18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tr">
        <f t="shared" si="132"/>
        <v>August</v>
      </c>
      <c r="J5856" s="2">
        <f>MONTH(H5856)</f>
        <v>8</v>
      </c>
      <c r="K5856" s="2">
        <f t="shared" si="137"/>
        <v>2023</v>
      </c>
      <c r="L5856" s="2">
        <f>H5856-G5856</f>
        <v>1</v>
      </c>
      <c r="M5856" s="2" t="str">
        <f t="shared" si="133"/>
        <v>early delivery</v>
      </c>
      <c r="N5856" s="2" t="s">
        <v>25</v>
      </c>
      <c r="O5856" s="2" t="s">
        <v>26</v>
      </c>
      <c r="P5856" s="2">
        <v>266.5</v>
      </c>
      <c r="Q5856" s="2" t="s">
        <v>32</v>
      </c>
      <c r="R5856" s="4" t="s">
        <v>15382</v>
      </c>
    </row>
    <row r="5857" spans="1:18" ht="14.25" customHeight="1" x14ac:dyDescent="0.3">
      <c r="A5857" s="2" t="s">
        <v>5892</v>
      </c>
      <c r="B5857" s="2" t="s">
        <v>23</v>
      </c>
      <c r="C5857" s="2" t="s">
        <v>37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tr">
        <f t="shared" si="132"/>
        <v>April</v>
      </c>
      <c r="J5857" s="2">
        <f>MONTH(H5857)</f>
        <v>4</v>
      </c>
      <c r="K5857" s="2">
        <f t="shared" si="137"/>
        <v>2024</v>
      </c>
      <c r="L5857" s="2">
        <f>H5857-G5857</f>
        <v>4</v>
      </c>
      <c r="M5857" s="2" t="str">
        <f t="shared" si="133"/>
        <v>delay delivery</v>
      </c>
      <c r="N5857" s="2" t="s">
        <v>19</v>
      </c>
      <c r="O5857" s="2" t="s">
        <v>26</v>
      </c>
      <c r="P5857" s="2">
        <v>203.55</v>
      </c>
      <c r="Q5857" s="2" t="s">
        <v>21</v>
      </c>
      <c r="R5857" s="4" t="s">
        <v>15382</v>
      </c>
    </row>
    <row r="5858" spans="1:18" ht="14.25" customHeight="1" x14ac:dyDescent="0.3">
      <c r="A5858" s="2" t="s">
        <v>5893</v>
      </c>
      <c r="B5858" s="2" t="s">
        <v>23</v>
      </c>
      <c r="C5858" s="2" t="s">
        <v>18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tr">
        <f t="shared" si="132"/>
        <v>January</v>
      </c>
      <c r="J5858" s="2">
        <f>MONTH(H5858)</f>
        <v>1</v>
      </c>
      <c r="K5858" s="2">
        <f t="shared" si="137"/>
        <v>2024</v>
      </c>
      <c r="L5858" s="2">
        <f>H5858-G5858</f>
        <v>2</v>
      </c>
      <c r="M5858" s="2" t="str">
        <f t="shared" si="133"/>
        <v>early delivery</v>
      </c>
      <c r="N5858" s="2" t="s">
        <v>35</v>
      </c>
      <c r="O5858" s="2" t="s">
        <v>31</v>
      </c>
      <c r="P5858" s="2">
        <v>453.74</v>
      </c>
      <c r="Q5858" s="2" t="s">
        <v>32</v>
      </c>
      <c r="R5858" s="4" t="s">
        <v>15382</v>
      </c>
    </row>
    <row r="5859" spans="1:18" ht="14.25" customHeight="1" x14ac:dyDescent="0.3">
      <c r="A5859" s="2" t="s">
        <v>5894</v>
      </c>
      <c r="B5859" s="2" t="s">
        <v>45</v>
      </c>
      <c r="C5859" s="2" t="s">
        <v>24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tr">
        <f t="shared" si="132"/>
        <v>July</v>
      </c>
      <c r="J5859" s="2">
        <f>MONTH(H5859)</f>
        <v>7</v>
      </c>
      <c r="K5859" s="2">
        <f t="shared" si="137"/>
        <v>2024</v>
      </c>
      <c r="L5859" s="2">
        <f>H5859-G5859</f>
        <v>4</v>
      </c>
      <c r="M5859" s="2" t="str">
        <f t="shared" si="133"/>
        <v>delay delivery</v>
      </c>
      <c r="N5859" s="2" t="s">
        <v>25</v>
      </c>
      <c r="O5859" s="2" t="s">
        <v>26</v>
      </c>
      <c r="P5859" s="2">
        <v>222.19</v>
      </c>
      <c r="Q5859" s="2" t="s">
        <v>43</v>
      </c>
      <c r="R5859" s="4" t="s">
        <v>15382</v>
      </c>
    </row>
    <row r="5860" spans="1:18" ht="14.25" customHeight="1" x14ac:dyDescent="0.3">
      <c r="A5860" s="2" t="s">
        <v>5895</v>
      </c>
      <c r="B5860" s="2" t="s">
        <v>29</v>
      </c>
      <c r="C5860" s="2" t="s">
        <v>24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tr">
        <f t="shared" si="132"/>
        <v>August</v>
      </c>
      <c r="J5860" s="2">
        <f>MONTH(H5860)</f>
        <v>8</v>
      </c>
      <c r="K5860" s="2">
        <f t="shared" si="137"/>
        <v>2024</v>
      </c>
      <c r="L5860" s="2">
        <f>H5860-G5860</f>
        <v>3</v>
      </c>
      <c r="M5860" s="2" t="str">
        <f t="shared" si="133"/>
        <v>delay delivery</v>
      </c>
      <c r="N5860" s="2" t="s">
        <v>25</v>
      </c>
      <c r="O5860" s="2" t="s">
        <v>31</v>
      </c>
      <c r="P5860" s="2">
        <v>417.54</v>
      </c>
      <c r="Q5860" s="2" t="s">
        <v>27</v>
      </c>
      <c r="R5860" s="4" t="s">
        <v>15382</v>
      </c>
    </row>
    <row r="5861" spans="1:18" ht="14.25" customHeight="1" x14ac:dyDescent="0.3">
      <c r="A5861" s="2" t="s">
        <v>5896</v>
      </c>
      <c r="B5861" s="2" t="s">
        <v>45</v>
      </c>
      <c r="C5861" s="2" t="s">
        <v>30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tr">
        <f t="shared" si="132"/>
        <v>November</v>
      </c>
      <c r="J5861" s="2">
        <f>MONTH(H5861)</f>
        <v>11</v>
      </c>
      <c r="K5861" s="2">
        <f t="shared" si="137"/>
        <v>2024</v>
      </c>
      <c r="L5861" s="2">
        <f>H5861-G5861</f>
        <v>3</v>
      </c>
      <c r="M5861" s="2" t="str">
        <f t="shared" si="133"/>
        <v>delay delivery</v>
      </c>
      <c r="N5861" s="2" t="s">
        <v>25</v>
      </c>
      <c r="O5861" s="2" t="s">
        <v>26</v>
      </c>
      <c r="P5861" s="2">
        <v>424.81</v>
      </c>
      <c r="Q5861" s="2" t="s">
        <v>32</v>
      </c>
      <c r="R5861" s="4" t="s">
        <v>15382</v>
      </c>
    </row>
    <row r="5862" spans="1:18" ht="14.25" customHeight="1" x14ac:dyDescent="0.3">
      <c r="A5862" s="2" t="s">
        <v>5897</v>
      </c>
      <c r="B5862" s="2" t="s">
        <v>29</v>
      </c>
      <c r="C5862" s="2" t="s">
        <v>30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tr">
        <f t="shared" si="132"/>
        <v>April</v>
      </c>
      <c r="J5862" s="2">
        <f>MONTH(H5862)</f>
        <v>4</v>
      </c>
      <c r="K5862" s="2">
        <f t="shared" si="137"/>
        <v>2024</v>
      </c>
      <c r="L5862" s="2">
        <f>H5862-G5862</f>
        <v>1</v>
      </c>
      <c r="M5862" s="2" t="str">
        <f t="shared" si="133"/>
        <v>early delivery</v>
      </c>
      <c r="N5862" s="2" t="s">
        <v>25</v>
      </c>
      <c r="O5862" s="2" t="s">
        <v>20</v>
      </c>
      <c r="P5862" s="2">
        <v>353.17</v>
      </c>
      <c r="Q5862" s="2" t="s">
        <v>21</v>
      </c>
      <c r="R5862" s="4" t="s">
        <v>15382</v>
      </c>
    </row>
    <row r="5863" spans="1:18" ht="14.25" customHeight="1" x14ac:dyDescent="0.3">
      <c r="A5863" s="2" t="s">
        <v>5898</v>
      </c>
      <c r="B5863" s="2" t="s">
        <v>23</v>
      </c>
      <c r="C5863" s="2" t="s">
        <v>18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tr">
        <f t="shared" si="132"/>
        <v>January</v>
      </c>
      <c r="J5863" s="2">
        <f>MONTH(H5863)</f>
        <v>1</v>
      </c>
      <c r="K5863" s="2">
        <f t="shared" si="137"/>
        <v>2024</v>
      </c>
      <c r="L5863" s="2">
        <f>H5863-G5863</f>
        <v>5</v>
      </c>
      <c r="M5863" s="2" t="str">
        <f t="shared" si="133"/>
        <v>delay delivery</v>
      </c>
      <c r="N5863" s="2" t="s">
        <v>19</v>
      </c>
      <c r="O5863" s="2" t="s">
        <v>20</v>
      </c>
      <c r="P5863" s="2">
        <v>69.12</v>
      </c>
      <c r="Q5863" s="2" t="s">
        <v>27</v>
      </c>
      <c r="R5863" s="4" t="s">
        <v>15382</v>
      </c>
    </row>
    <row r="5864" spans="1:18" ht="14.25" customHeight="1" x14ac:dyDescent="0.3">
      <c r="A5864" s="2" t="s">
        <v>5899</v>
      </c>
      <c r="B5864" s="2" t="s">
        <v>29</v>
      </c>
      <c r="C5864" s="2" t="s">
        <v>18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tr">
        <f t="shared" si="132"/>
        <v>June</v>
      </c>
      <c r="J5864" s="2">
        <f>MONTH(H5864)</f>
        <v>6</v>
      </c>
      <c r="K5864" s="2">
        <f t="shared" si="137"/>
        <v>2023</v>
      </c>
      <c r="L5864" s="2">
        <f>H5864-G5864</f>
        <v>5</v>
      </c>
      <c r="M5864" s="2" t="str">
        <f t="shared" si="133"/>
        <v>delay delivery</v>
      </c>
      <c r="N5864" s="2" t="s">
        <v>25</v>
      </c>
      <c r="O5864" s="2" t="s">
        <v>26</v>
      </c>
      <c r="P5864" s="2">
        <v>891.01</v>
      </c>
      <c r="Q5864" s="2" t="s">
        <v>43</v>
      </c>
      <c r="R5864" s="4" t="s">
        <v>15382</v>
      </c>
    </row>
    <row r="5865" spans="1:18" ht="14.25" customHeight="1" x14ac:dyDescent="0.3">
      <c r="A5865" s="2" t="s">
        <v>5900</v>
      </c>
      <c r="B5865" s="2" t="s">
        <v>23</v>
      </c>
      <c r="C5865" s="2" t="s">
        <v>24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tr">
        <f t="shared" si="132"/>
        <v>January</v>
      </c>
      <c r="J5865" s="2">
        <f>MONTH(H5865)</f>
        <v>1</v>
      </c>
      <c r="K5865" s="2">
        <f t="shared" si="137"/>
        <v>2024</v>
      </c>
      <c r="L5865" s="2">
        <f>H5865-G5865</f>
        <v>6</v>
      </c>
      <c r="M5865" s="2" t="str">
        <f t="shared" si="133"/>
        <v>on time delivery</v>
      </c>
      <c r="N5865" s="2" t="s">
        <v>35</v>
      </c>
      <c r="O5865" s="2" t="s">
        <v>26</v>
      </c>
      <c r="P5865" s="2">
        <v>334.45</v>
      </c>
      <c r="Q5865" s="2" t="s">
        <v>43</v>
      </c>
      <c r="R5865" s="4" t="s">
        <v>15382</v>
      </c>
    </row>
    <row r="5866" spans="1:18" ht="14.25" customHeight="1" x14ac:dyDescent="0.3">
      <c r="A5866" s="2" t="s">
        <v>5901</v>
      </c>
      <c r="B5866" s="2" t="s">
        <v>17</v>
      </c>
      <c r="C5866" s="2" t="s">
        <v>40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tr">
        <f t="shared" si="132"/>
        <v>January</v>
      </c>
      <c r="J5866" s="2">
        <f>MONTH(H5866)</f>
        <v>1</v>
      </c>
      <c r="K5866" s="2">
        <f t="shared" si="137"/>
        <v>2024</v>
      </c>
      <c r="L5866" s="2">
        <f>H5866-G5866</f>
        <v>6</v>
      </c>
      <c r="M5866" s="2" t="str">
        <f t="shared" si="133"/>
        <v>on time delivery</v>
      </c>
      <c r="N5866" s="2" t="s">
        <v>25</v>
      </c>
      <c r="O5866" s="2" t="s">
        <v>20</v>
      </c>
      <c r="P5866" s="2">
        <v>63.87</v>
      </c>
      <c r="Q5866" s="2" t="s">
        <v>27</v>
      </c>
      <c r="R5866" s="4" t="s">
        <v>15382</v>
      </c>
    </row>
    <row r="5867" spans="1:18" ht="14.25" customHeight="1" x14ac:dyDescent="0.3">
      <c r="A5867" s="2" t="s">
        <v>5902</v>
      </c>
      <c r="B5867" s="2" t="s">
        <v>17</v>
      </c>
      <c r="C5867" s="2" t="s">
        <v>18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tr">
        <f t="shared" ref="I5867:I6121" si="138">TEXT(H5867,"mmmm")</f>
        <v>December</v>
      </c>
      <c r="J5867" s="2">
        <f>MONTH(H5867)</f>
        <v>12</v>
      </c>
      <c r="K5867" s="2">
        <f t="shared" si="137"/>
        <v>2023</v>
      </c>
      <c r="L5867" s="2">
        <f>H5867-G5867</f>
        <v>7</v>
      </c>
      <c r="M5867" s="2" t="str">
        <f t="shared" ref="M5867:M6121" si="139">IF(L5867&lt;3,"early delivery",IF(L5867&gt;5,"on time delivery","delay delivery" ))</f>
        <v>on time delivery</v>
      </c>
      <c r="N5867" s="2" t="s">
        <v>19</v>
      </c>
      <c r="O5867" s="2" t="s">
        <v>31</v>
      </c>
      <c r="P5867" s="2">
        <v>92.33</v>
      </c>
      <c r="Q5867" s="2" t="s">
        <v>21</v>
      </c>
      <c r="R5867" s="4" t="s">
        <v>15382</v>
      </c>
    </row>
    <row r="5868" spans="1:18" ht="14.25" customHeight="1" x14ac:dyDescent="0.3">
      <c r="A5868" s="2" t="s">
        <v>5903</v>
      </c>
      <c r="B5868" s="2" t="s">
        <v>17</v>
      </c>
      <c r="C5868" s="2" t="s">
        <v>18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tr">
        <f t="shared" si="138"/>
        <v>October</v>
      </c>
      <c r="J5868" s="2">
        <f>MONTH(H5868)</f>
        <v>10</v>
      </c>
      <c r="K5868" s="2">
        <f t="shared" si="137"/>
        <v>2023</v>
      </c>
      <c r="L5868" s="2">
        <f>H5868-G5868</f>
        <v>3</v>
      </c>
      <c r="M5868" s="2" t="str">
        <f t="shared" si="139"/>
        <v>delay delivery</v>
      </c>
      <c r="N5868" s="2" t="s">
        <v>35</v>
      </c>
      <c r="O5868" s="2" t="s">
        <v>26</v>
      </c>
      <c r="P5868" s="2">
        <v>1111.4000000000001</v>
      </c>
      <c r="Q5868" s="2" t="s">
        <v>52</v>
      </c>
      <c r="R5868" s="4" t="s">
        <v>15382</v>
      </c>
    </row>
    <row r="5869" spans="1:18" ht="14.25" customHeight="1" x14ac:dyDescent="0.3">
      <c r="A5869" s="2" t="s">
        <v>5904</v>
      </c>
      <c r="B5869" s="2" t="s">
        <v>45</v>
      </c>
      <c r="C5869" s="2" t="s">
        <v>40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tr">
        <f t="shared" si="138"/>
        <v>November</v>
      </c>
      <c r="J5869" s="2">
        <f>MONTH(H5869)</f>
        <v>11</v>
      </c>
      <c r="K5869" s="2">
        <f t="shared" si="137"/>
        <v>2023</v>
      </c>
      <c r="L5869" s="2">
        <f>H5869-G5869</f>
        <v>5</v>
      </c>
      <c r="M5869" s="2" t="str">
        <f t="shared" si="139"/>
        <v>delay delivery</v>
      </c>
      <c r="N5869" s="2" t="s">
        <v>35</v>
      </c>
      <c r="O5869" s="2" t="s">
        <v>31</v>
      </c>
      <c r="P5869" s="2">
        <v>639.37</v>
      </c>
      <c r="Q5869" s="2" t="s">
        <v>52</v>
      </c>
      <c r="R5869" s="4" t="s">
        <v>15382</v>
      </c>
    </row>
    <row r="5870" spans="1:18" ht="14.25" customHeight="1" x14ac:dyDescent="0.3">
      <c r="A5870" s="2" t="s">
        <v>5905</v>
      </c>
      <c r="B5870" s="2" t="s">
        <v>45</v>
      </c>
      <c r="C5870" s="2" t="s">
        <v>30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tr">
        <f t="shared" si="138"/>
        <v>March</v>
      </c>
      <c r="J5870" s="2">
        <f>MONTH(H5870)</f>
        <v>3</v>
      </c>
      <c r="K5870" s="2">
        <f t="shared" si="137"/>
        <v>2024</v>
      </c>
      <c r="L5870" s="2">
        <f>H5870-G5870</f>
        <v>5</v>
      </c>
      <c r="M5870" s="2" t="str">
        <f t="shared" si="139"/>
        <v>delay delivery</v>
      </c>
      <c r="N5870" s="2" t="s">
        <v>35</v>
      </c>
      <c r="O5870" s="2" t="s">
        <v>31</v>
      </c>
      <c r="P5870" s="2">
        <v>375.44</v>
      </c>
      <c r="Q5870" s="2" t="s">
        <v>32</v>
      </c>
      <c r="R5870" s="4" t="s">
        <v>15382</v>
      </c>
    </row>
    <row r="5871" spans="1:18" ht="14.25" customHeight="1" x14ac:dyDescent="0.3">
      <c r="A5871" s="2" t="s">
        <v>5906</v>
      </c>
      <c r="B5871" s="2" t="s">
        <v>23</v>
      </c>
      <c r="C5871" s="2" t="s">
        <v>30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tr">
        <f t="shared" si="138"/>
        <v>November</v>
      </c>
      <c r="J5871" s="2">
        <f>MONTH(H5871)</f>
        <v>11</v>
      </c>
      <c r="K5871" s="2">
        <f t="shared" si="137"/>
        <v>2024</v>
      </c>
      <c r="L5871" s="2">
        <f>H5871-G5871</f>
        <v>6</v>
      </c>
      <c r="M5871" s="2" t="str">
        <f t="shared" si="139"/>
        <v>on time delivery</v>
      </c>
      <c r="N5871" s="2" t="s">
        <v>35</v>
      </c>
      <c r="O5871" s="2" t="s">
        <v>31</v>
      </c>
      <c r="P5871" s="2">
        <v>632.52</v>
      </c>
      <c r="Q5871" s="2" t="s">
        <v>38</v>
      </c>
      <c r="R5871" s="4" t="s">
        <v>15382</v>
      </c>
    </row>
    <row r="5872" spans="1:18" ht="14.25" customHeight="1" x14ac:dyDescent="0.3">
      <c r="A5872" s="2" t="s">
        <v>5907</v>
      </c>
      <c r="B5872" s="2" t="s">
        <v>17</v>
      </c>
      <c r="C5872" s="2" t="s">
        <v>18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tr">
        <f t="shared" si="138"/>
        <v>September</v>
      </c>
      <c r="J5872" s="2">
        <f>MONTH(H5872)</f>
        <v>9</v>
      </c>
      <c r="K5872" s="2">
        <f t="shared" si="137"/>
        <v>2024</v>
      </c>
      <c r="L5872" s="2">
        <f>H5872-G5872</f>
        <v>3</v>
      </c>
      <c r="M5872" s="2" t="str">
        <f t="shared" si="139"/>
        <v>delay delivery</v>
      </c>
      <c r="N5872" s="2" t="s">
        <v>25</v>
      </c>
      <c r="O5872" s="2" t="s">
        <v>20</v>
      </c>
      <c r="P5872" s="2">
        <v>180.59</v>
      </c>
      <c r="Q5872" s="2" t="s">
        <v>43</v>
      </c>
      <c r="R5872" s="4" t="s">
        <v>15382</v>
      </c>
    </row>
    <row r="5873" spans="1:18" ht="14.25" customHeight="1" x14ac:dyDescent="0.3">
      <c r="A5873" s="2" t="s">
        <v>5908</v>
      </c>
      <c r="B5873" s="2" t="s">
        <v>45</v>
      </c>
      <c r="C5873" s="2" t="s">
        <v>30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tr">
        <f t="shared" si="138"/>
        <v>February</v>
      </c>
      <c r="J5873" s="2">
        <f>MONTH(H5873)</f>
        <v>2</v>
      </c>
      <c r="K5873" s="2">
        <f t="shared" si="137"/>
        <v>2024</v>
      </c>
      <c r="L5873" s="2">
        <f>H5873-G5873</f>
        <v>7</v>
      </c>
      <c r="M5873" s="2" t="str">
        <f t="shared" si="139"/>
        <v>on time delivery</v>
      </c>
      <c r="N5873" s="2" t="s">
        <v>25</v>
      </c>
      <c r="O5873" s="2" t="s">
        <v>20</v>
      </c>
      <c r="P5873" s="2">
        <v>28.3</v>
      </c>
      <c r="Q5873" s="2" t="s">
        <v>21</v>
      </c>
      <c r="R5873" s="4" t="s">
        <v>15382</v>
      </c>
    </row>
    <row r="5874" spans="1:18" ht="14.25" customHeight="1" x14ac:dyDescent="0.3">
      <c r="A5874" s="2" t="s">
        <v>5909</v>
      </c>
      <c r="B5874" s="2" t="s">
        <v>17</v>
      </c>
      <c r="C5874" s="2" t="s">
        <v>30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tr">
        <f t="shared" si="138"/>
        <v>December</v>
      </c>
      <c r="J5874" s="2">
        <f>MONTH(H5874)</f>
        <v>12</v>
      </c>
      <c r="K5874" s="2">
        <f t="shared" si="137"/>
        <v>2023</v>
      </c>
      <c r="L5874" s="2">
        <f>H5874-G5874</f>
        <v>1</v>
      </c>
      <c r="M5874" s="2" t="str">
        <f t="shared" si="139"/>
        <v>early delivery</v>
      </c>
      <c r="N5874" s="2" t="s">
        <v>35</v>
      </c>
      <c r="O5874" s="2" t="s">
        <v>26</v>
      </c>
      <c r="P5874" s="2">
        <v>504.45</v>
      </c>
      <c r="Q5874" s="2" t="s">
        <v>21</v>
      </c>
      <c r="R5874" s="4" t="s">
        <v>15382</v>
      </c>
    </row>
    <row r="5875" spans="1:18" ht="14.25" customHeight="1" x14ac:dyDescent="0.3">
      <c r="A5875" s="2" t="s">
        <v>5910</v>
      </c>
      <c r="B5875" s="2" t="s">
        <v>45</v>
      </c>
      <c r="C5875" s="2" t="s">
        <v>30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tr">
        <f t="shared" si="138"/>
        <v>May</v>
      </c>
      <c r="J5875" s="2">
        <f>MONTH(H5875)</f>
        <v>5</v>
      </c>
      <c r="K5875" s="2">
        <f t="shared" si="137"/>
        <v>2023</v>
      </c>
      <c r="L5875" s="2">
        <f>H5875-G5875</f>
        <v>2</v>
      </c>
      <c r="M5875" s="2" t="str">
        <f t="shared" si="139"/>
        <v>early delivery</v>
      </c>
      <c r="N5875" s="2" t="s">
        <v>19</v>
      </c>
      <c r="O5875" s="2" t="s">
        <v>26</v>
      </c>
      <c r="P5875" s="2">
        <v>289.41000000000003</v>
      </c>
      <c r="Q5875" s="2" t="s">
        <v>43</v>
      </c>
      <c r="R5875" s="4" t="s">
        <v>15382</v>
      </c>
    </row>
    <row r="5876" spans="1:18" ht="14.25" customHeight="1" x14ac:dyDescent="0.3">
      <c r="A5876" s="2" t="s">
        <v>5911</v>
      </c>
      <c r="B5876" s="2" t="s">
        <v>29</v>
      </c>
      <c r="C5876" s="2" t="s">
        <v>24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tr">
        <f t="shared" si="138"/>
        <v>March</v>
      </c>
      <c r="J5876" s="2">
        <f>MONTH(H5876)</f>
        <v>3</v>
      </c>
      <c r="K5876" s="2">
        <f t="shared" si="137"/>
        <v>2024</v>
      </c>
      <c r="L5876" s="2">
        <f>H5876-G5876</f>
        <v>7</v>
      </c>
      <c r="M5876" s="2" t="str">
        <f t="shared" si="139"/>
        <v>on time delivery</v>
      </c>
      <c r="N5876" s="2" t="s">
        <v>19</v>
      </c>
      <c r="O5876" s="2" t="s">
        <v>20</v>
      </c>
      <c r="P5876" s="2">
        <v>700.03</v>
      </c>
      <c r="Q5876" s="2" t="s">
        <v>21</v>
      </c>
      <c r="R5876" s="4" t="s">
        <v>15382</v>
      </c>
    </row>
    <row r="5877" spans="1:18" ht="14.25" customHeight="1" x14ac:dyDescent="0.3">
      <c r="A5877" s="2" t="s">
        <v>5912</v>
      </c>
      <c r="B5877" s="2" t="s">
        <v>29</v>
      </c>
      <c r="C5877" s="2" t="s">
        <v>37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tr">
        <f t="shared" si="138"/>
        <v>January</v>
      </c>
      <c r="J5877" s="2">
        <f>MONTH(H5877)</f>
        <v>1</v>
      </c>
      <c r="K5877" s="2">
        <f t="shared" si="137"/>
        <v>2024</v>
      </c>
      <c r="L5877" s="2">
        <f>H5877-G5877</f>
        <v>7</v>
      </c>
      <c r="M5877" s="2" t="str">
        <f t="shared" si="139"/>
        <v>on time delivery</v>
      </c>
      <c r="N5877" s="2" t="s">
        <v>35</v>
      </c>
      <c r="O5877" s="2" t="s">
        <v>31</v>
      </c>
      <c r="P5877" s="2">
        <v>176.98</v>
      </c>
      <c r="Q5877" s="2" t="s">
        <v>52</v>
      </c>
      <c r="R5877" s="4" t="s">
        <v>15382</v>
      </c>
    </row>
    <row r="5878" spans="1:18" ht="14.25" customHeight="1" x14ac:dyDescent="0.3">
      <c r="A5878" s="2" t="s">
        <v>5913</v>
      </c>
      <c r="B5878" s="2" t="s">
        <v>17</v>
      </c>
      <c r="C5878" s="2" t="s">
        <v>18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tr">
        <f t="shared" si="138"/>
        <v>August</v>
      </c>
      <c r="J5878" s="2">
        <f>MONTH(H5878)</f>
        <v>8</v>
      </c>
      <c r="K5878" s="2">
        <f t="shared" si="137"/>
        <v>2023</v>
      </c>
      <c r="L5878" s="2">
        <f>H5878-G5878</f>
        <v>6</v>
      </c>
      <c r="M5878" s="2" t="str">
        <f t="shared" si="139"/>
        <v>on time delivery</v>
      </c>
      <c r="N5878" s="2" t="s">
        <v>19</v>
      </c>
      <c r="O5878" s="2" t="s">
        <v>26</v>
      </c>
      <c r="P5878" s="2">
        <v>104.44</v>
      </c>
      <c r="Q5878" s="2" t="s">
        <v>52</v>
      </c>
      <c r="R5878" s="4" t="s">
        <v>15382</v>
      </c>
    </row>
    <row r="5879" spans="1:18" ht="14.25" customHeight="1" x14ac:dyDescent="0.3">
      <c r="A5879" s="2" t="s">
        <v>5914</v>
      </c>
      <c r="B5879" s="2" t="s">
        <v>23</v>
      </c>
      <c r="C5879" s="2" t="s">
        <v>18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tr">
        <f t="shared" si="138"/>
        <v>October</v>
      </c>
      <c r="J5879" s="2">
        <f>MONTH(H5879)</f>
        <v>10</v>
      </c>
      <c r="K5879" s="2">
        <f t="shared" si="137"/>
        <v>2024</v>
      </c>
      <c r="L5879" s="2">
        <f>H5879-G5879</f>
        <v>5</v>
      </c>
      <c r="M5879" s="2" t="str">
        <f t="shared" si="139"/>
        <v>delay delivery</v>
      </c>
      <c r="N5879" s="2" t="s">
        <v>35</v>
      </c>
      <c r="O5879" s="2" t="s">
        <v>26</v>
      </c>
      <c r="P5879" s="2">
        <v>761.07</v>
      </c>
      <c r="Q5879" s="2" t="s">
        <v>27</v>
      </c>
      <c r="R5879" s="4" t="s">
        <v>15382</v>
      </c>
    </row>
    <row r="5880" spans="1:18" ht="14.25" customHeight="1" x14ac:dyDescent="0.3">
      <c r="A5880" s="2" t="s">
        <v>5915</v>
      </c>
      <c r="B5880" s="2" t="s">
        <v>45</v>
      </c>
      <c r="C5880" s="2" t="s">
        <v>24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tr">
        <f t="shared" si="138"/>
        <v>October</v>
      </c>
      <c r="J5880" s="2">
        <f>MONTH(H5880)</f>
        <v>10</v>
      </c>
      <c r="K5880" s="2">
        <f t="shared" si="137"/>
        <v>2023</v>
      </c>
      <c r="L5880" s="2">
        <f>H5880-G5880</f>
        <v>4</v>
      </c>
      <c r="M5880" s="2" t="str">
        <f t="shared" si="139"/>
        <v>delay delivery</v>
      </c>
      <c r="N5880" s="2" t="s">
        <v>35</v>
      </c>
      <c r="O5880" s="2" t="s">
        <v>20</v>
      </c>
      <c r="P5880" s="2">
        <v>571.97</v>
      </c>
      <c r="Q5880" s="2" t="s">
        <v>43</v>
      </c>
      <c r="R5880" s="4" t="s">
        <v>15382</v>
      </c>
    </row>
    <row r="5881" spans="1:18" ht="14.25" customHeight="1" x14ac:dyDescent="0.3">
      <c r="A5881" s="2" t="s">
        <v>5916</v>
      </c>
      <c r="B5881" s="2" t="s">
        <v>45</v>
      </c>
      <c r="C5881" s="2" t="s">
        <v>37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tr">
        <f t="shared" si="138"/>
        <v>February</v>
      </c>
      <c r="J5881" s="2">
        <f>MONTH(H5881)</f>
        <v>2</v>
      </c>
      <c r="K5881" s="2">
        <f t="shared" si="137"/>
        <v>2024</v>
      </c>
      <c r="L5881" s="2">
        <f>H5881-G5881</f>
        <v>5</v>
      </c>
      <c r="M5881" s="2" t="str">
        <f t="shared" si="139"/>
        <v>delay delivery</v>
      </c>
      <c r="N5881" s="2" t="s">
        <v>25</v>
      </c>
      <c r="O5881" s="2" t="s">
        <v>26</v>
      </c>
      <c r="P5881" s="2">
        <v>859.76</v>
      </c>
      <c r="Q5881" s="2" t="s">
        <v>52</v>
      </c>
      <c r="R5881" s="4" t="s">
        <v>15382</v>
      </c>
    </row>
    <row r="5882" spans="1:18" ht="14.25" customHeight="1" x14ac:dyDescent="0.3">
      <c r="A5882" s="2" t="s">
        <v>5917</v>
      </c>
      <c r="B5882" s="2" t="s">
        <v>29</v>
      </c>
      <c r="C5882" s="2" t="s">
        <v>37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tr">
        <f t="shared" si="138"/>
        <v>October</v>
      </c>
      <c r="J5882" s="2">
        <f>MONTH(H5882)</f>
        <v>10</v>
      </c>
      <c r="K5882" s="2">
        <f t="shared" si="137"/>
        <v>2024</v>
      </c>
      <c r="L5882" s="2">
        <f>H5882-G5882</f>
        <v>2</v>
      </c>
      <c r="M5882" s="2" t="str">
        <f t="shared" si="139"/>
        <v>early delivery</v>
      </c>
      <c r="N5882" s="2" t="s">
        <v>25</v>
      </c>
      <c r="O5882" s="2" t="s">
        <v>26</v>
      </c>
      <c r="P5882" s="2">
        <v>1242.8399999999999</v>
      </c>
      <c r="Q5882" s="2" t="s">
        <v>43</v>
      </c>
      <c r="R5882" s="4" t="s">
        <v>15382</v>
      </c>
    </row>
    <row r="5883" spans="1:18" ht="14.25" customHeight="1" x14ac:dyDescent="0.3">
      <c r="A5883" s="2" t="s">
        <v>5918</v>
      </c>
      <c r="B5883" s="2" t="s">
        <v>29</v>
      </c>
      <c r="C5883" s="2" t="s">
        <v>24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tr">
        <f t="shared" si="138"/>
        <v>October</v>
      </c>
      <c r="J5883" s="2">
        <f>MONTH(H5883)</f>
        <v>10</v>
      </c>
      <c r="K5883" s="2">
        <f t="shared" si="137"/>
        <v>2023</v>
      </c>
      <c r="L5883" s="2">
        <f>H5883-G5883</f>
        <v>2</v>
      </c>
      <c r="M5883" s="2" t="str">
        <f t="shared" si="139"/>
        <v>early delivery</v>
      </c>
      <c r="N5883" s="2" t="s">
        <v>35</v>
      </c>
      <c r="O5883" s="2" t="s">
        <v>26</v>
      </c>
      <c r="P5883" s="2">
        <v>1109.55</v>
      </c>
      <c r="Q5883" s="2" t="s">
        <v>27</v>
      </c>
      <c r="R5883" s="4" t="s">
        <v>15382</v>
      </c>
    </row>
    <row r="5884" spans="1:18" ht="14.25" customHeight="1" x14ac:dyDescent="0.3">
      <c r="A5884" s="2" t="s">
        <v>5919</v>
      </c>
      <c r="B5884" s="2" t="s">
        <v>23</v>
      </c>
      <c r="C5884" s="2" t="s">
        <v>40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tr">
        <f t="shared" si="138"/>
        <v>October</v>
      </c>
      <c r="J5884" s="2">
        <f>MONTH(H5884)</f>
        <v>10</v>
      </c>
      <c r="K5884" s="2">
        <f t="shared" si="137"/>
        <v>2024</v>
      </c>
      <c r="L5884" s="2">
        <f>H5884-G5884</f>
        <v>2</v>
      </c>
      <c r="M5884" s="2" t="str">
        <f t="shared" si="139"/>
        <v>early delivery</v>
      </c>
      <c r="N5884" s="2" t="s">
        <v>25</v>
      </c>
      <c r="O5884" s="2" t="s">
        <v>31</v>
      </c>
      <c r="P5884" s="2">
        <v>154.5</v>
      </c>
      <c r="Q5884" s="2" t="s">
        <v>32</v>
      </c>
      <c r="R5884" s="4" t="s">
        <v>15382</v>
      </c>
    </row>
    <row r="5885" spans="1:18" ht="14.25" customHeight="1" x14ac:dyDescent="0.3">
      <c r="A5885" s="2" t="s">
        <v>5920</v>
      </c>
      <c r="B5885" s="2" t="s">
        <v>23</v>
      </c>
      <c r="C5885" s="2" t="s">
        <v>40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tr">
        <f t="shared" si="138"/>
        <v>February</v>
      </c>
      <c r="J5885" s="2">
        <f>MONTH(H5885)</f>
        <v>2</v>
      </c>
      <c r="K5885" s="2">
        <f t="shared" si="137"/>
        <v>2024</v>
      </c>
      <c r="L5885" s="2">
        <f>H5885-G5885</f>
        <v>7</v>
      </c>
      <c r="M5885" s="2" t="str">
        <f t="shared" si="139"/>
        <v>on time delivery</v>
      </c>
      <c r="N5885" s="2" t="s">
        <v>19</v>
      </c>
      <c r="O5885" s="2" t="s">
        <v>20</v>
      </c>
      <c r="P5885" s="2">
        <v>15.86</v>
      </c>
      <c r="Q5885" s="2" t="s">
        <v>38</v>
      </c>
      <c r="R5885" s="4" t="s">
        <v>15382</v>
      </c>
    </row>
    <row r="5886" spans="1:18" ht="14.25" customHeight="1" x14ac:dyDescent="0.3">
      <c r="A5886" s="2" t="s">
        <v>5921</v>
      </c>
      <c r="B5886" s="2" t="s">
        <v>23</v>
      </c>
      <c r="C5886" s="2" t="s">
        <v>37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tr">
        <f t="shared" si="138"/>
        <v>April</v>
      </c>
      <c r="J5886" s="2">
        <f>MONTH(H5886)</f>
        <v>4</v>
      </c>
      <c r="K5886" s="2">
        <f t="shared" si="137"/>
        <v>2024</v>
      </c>
      <c r="L5886" s="2">
        <f>H5886-G5886</f>
        <v>2</v>
      </c>
      <c r="M5886" s="2" t="str">
        <f t="shared" si="139"/>
        <v>early delivery</v>
      </c>
      <c r="N5886" s="2" t="s">
        <v>25</v>
      </c>
      <c r="O5886" s="2" t="s">
        <v>31</v>
      </c>
      <c r="P5886" s="2">
        <v>777.2</v>
      </c>
      <c r="Q5886" s="2" t="s">
        <v>21</v>
      </c>
      <c r="R5886" s="4" t="s">
        <v>15382</v>
      </c>
    </row>
    <row r="5887" spans="1:18" ht="14.25" customHeight="1" x14ac:dyDescent="0.3">
      <c r="A5887" s="2" t="s">
        <v>5922</v>
      </c>
      <c r="B5887" s="2" t="s">
        <v>17</v>
      </c>
      <c r="C5887" s="2" t="s">
        <v>40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tr">
        <f t="shared" si="138"/>
        <v>May</v>
      </c>
      <c r="J5887" s="2">
        <f>MONTH(H5887)</f>
        <v>5</v>
      </c>
      <c r="K5887" s="2">
        <f t="shared" si="137"/>
        <v>2024</v>
      </c>
      <c r="L5887" s="2">
        <f>H5887-G5887</f>
        <v>4</v>
      </c>
      <c r="M5887" s="2" t="str">
        <f t="shared" si="139"/>
        <v>delay delivery</v>
      </c>
      <c r="N5887" s="2" t="s">
        <v>35</v>
      </c>
      <c r="O5887" s="2" t="s">
        <v>20</v>
      </c>
      <c r="P5887" s="2">
        <v>302.88</v>
      </c>
      <c r="Q5887" s="2" t="s">
        <v>21</v>
      </c>
      <c r="R5887" s="4" t="s">
        <v>15382</v>
      </c>
    </row>
    <row r="5888" spans="1:18" ht="14.25" customHeight="1" x14ac:dyDescent="0.3">
      <c r="A5888" s="2" t="s">
        <v>5923</v>
      </c>
      <c r="B5888" s="2" t="s">
        <v>29</v>
      </c>
      <c r="C5888" s="2" t="s">
        <v>40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tr">
        <f t="shared" si="138"/>
        <v>February</v>
      </c>
      <c r="J5888" s="2">
        <f>MONTH(H5888)</f>
        <v>2</v>
      </c>
      <c r="K5888" s="2">
        <f t="shared" si="137"/>
        <v>2023</v>
      </c>
      <c r="L5888" s="2">
        <f>H5888-G5888</f>
        <v>1</v>
      </c>
      <c r="M5888" s="2" t="str">
        <f t="shared" si="139"/>
        <v>early delivery</v>
      </c>
      <c r="N5888" s="2" t="s">
        <v>35</v>
      </c>
      <c r="O5888" s="2" t="s">
        <v>31</v>
      </c>
      <c r="P5888" s="2">
        <v>478.54</v>
      </c>
      <c r="Q5888" s="2" t="s">
        <v>27</v>
      </c>
      <c r="R5888" s="4" t="s">
        <v>15382</v>
      </c>
    </row>
    <row r="5889" spans="1:18" ht="14.25" customHeight="1" x14ac:dyDescent="0.3">
      <c r="A5889" s="2" t="s">
        <v>5924</v>
      </c>
      <c r="B5889" s="2" t="s">
        <v>17</v>
      </c>
      <c r="C5889" s="2" t="s">
        <v>40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tr">
        <f t="shared" si="138"/>
        <v>March</v>
      </c>
      <c r="J5889" s="2">
        <f>MONTH(H5889)</f>
        <v>3</v>
      </c>
      <c r="K5889" s="2">
        <f t="shared" si="137"/>
        <v>2023</v>
      </c>
      <c r="L5889" s="2">
        <f>H5889-G5889</f>
        <v>7</v>
      </c>
      <c r="M5889" s="2" t="str">
        <f t="shared" si="139"/>
        <v>on time delivery</v>
      </c>
      <c r="N5889" s="2" t="s">
        <v>35</v>
      </c>
      <c r="O5889" s="2" t="s">
        <v>26</v>
      </c>
      <c r="P5889" s="2">
        <v>102.79</v>
      </c>
      <c r="Q5889" s="2" t="s">
        <v>21</v>
      </c>
      <c r="R5889" s="4" t="s">
        <v>15382</v>
      </c>
    </row>
    <row r="5890" spans="1:18" ht="14.25" customHeight="1" x14ac:dyDescent="0.3">
      <c r="A5890" s="2" t="s">
        <v>5925</v>
      </c>
      <c r="B5890" s="2" t="s">
        <v>29</v>
      </c>
      <c r="C5890" s="2" t="s">
        <v>37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tr">
        <f t="shared" si="138"/>
        <v>April</v>
      </c>
      <c r="J5890" s="2">
        <f>MONTH(H5890)</f>
        <v>4</v>
      </c>
      <c r="K5890" s="2">
        <f t="shared" si="137"/>
        <v>2023</v>
      </c>
      <c r="L5890" s="2">
        <f>H5890-G5890</f>
        <v>2</v>
      </c>
      <c r="M5890" s="2" t="str">
        <f t="shared" si="139"/>
        <v>early delivery</v>
      </c>
      <c r="N5890" s="2" t="s">
        <v>19</v>
      </c>
      <c r="O5890" s="2" t="s">
        <v>31</v>
      </c>
      <c r="P5890" s="2">
        <v>491.87</v>
      </c>
      <c r="Q5890" s="2" t="s">
        <v>27</v>
      </c>
      <c r="R5890" s="4" t="s">
        <v>15382</v>
      </c>
    </row>
    <row r="5891" spans="1:18" ht="14.25" customHeight="1" x14ac:dyDescent="0.3">
      <c r="A5891" s="2" t="s">
        <v>5926</v>
      </c>
      <c r="B5891" s="2" t="s">
        <v>29</v>
      </c>
      <c r="C5891" s="2" t="s">
        <v>40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tr">
        <f t="shared" si="138"/>
        <v>January</v>
      </c>
      <c r="J5891" s="2">
        <f>MONTH(H5891)</f>
        <v>1</v>
      </c>
      <c r="K5891" s="2">
        <f t="shared" ref="K5891:K5954" si="140">YEAR(H5891)</f>
        <v>2024</v>
      </c>
      <c r="L5891" s="2">
        <f>H5891-G5891</f>
        <v>2</v>
      </c>
      <c r="M5891" s="2" t="str">
        <f t="shared" si="139"/>
        <v>early delivery</v>
      </c>
      <c r="N5891" s="2" t="s">
        <v>25</v>
      </c>
      <c r="O5891" s="2" t="s">
        <v>31</v>
      </c>
      <c r="P5891" s="2">
        <v>99.71</v>
      </c>
      <c r="Q5891" s="2" t="s">
        <v>21</v>
      </c>
      <c r="R5891" s="4" t="s">
        <v>15382</v>
      </c>
    </row>
    <row r="5892" spans="1:18" ht="14.25" customHeight="1" x14ac:dyDescent="0.3">
      <c r="A5892" s="2" t="s">
        <v>5927</v>
      </c>
      <c r="B5892" s="2" t="s">
        <v>45</v>
      </c>
      <c r="C5892" s="2" t="s">
        <v>18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tr">
        <f t="shared" si="138"/>
        <v>May</v>
      </c>
      <c r="J5892" s="2">
        <f>MONTH(H5892)</f>
        <v>5</v>
      </c>
      <c r="K5892" s="2">
        <f t="shared" si="140"/>
        <v>2023</v>
      </c>
      <c r="L5892" s="2">
        <f>H5892-G5892</f>
        <v>6</v>
      </c>
      <c r="M5892" s="2" t="str">
        <f t="shared" si="139"/>
        <v>on time delivery</v>
      </c>
      <c r="N5892" s="2" t="s">
        <v>25</v>
      </c>
      <c r="O5892" s="2" t="s">
        <v>20</v>
      </c>
      <c r="P5892" s="2">
        <v>1066.53</v>
      </c>
      <c r="Q5892" s="2" t="s">
        <v>38</v>
      </c>
      <c r="R5892" s="4" t="s">
        <v>15382</v>
      </c>
    </row>
    <row r="5893" spans="1:18" ht="14.25" customHeight="1" x14ac:dyDescent="0.3">
      <c r="A5893" s="2" t="s">
        <v>5928</v>
      </c>
      <c r="B5893" s="2" t="s">
        <v>29</v>
      </c>
      <c r="C5893" s="2" t="s">
        <v>37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tr">
        <f t="shared" si="138"/>
        <v>June</v>
      </c>
      <c r="J5893" s="2">
        <f>MONTH(H5893)</f>
        <v>6</v>
      </c>
      <c r="K5893" s="2">
        <f t="shared" si="140"/>
        <v>2023</v>
      </c>
      <c r="L5893" s="2">
        <f>H5893-G5893</f>
        <v>4</v>
      </c>
      <c r="M5893" s="2" t="str">
        <f t="shared" si="139"/>
        <v>delay delivery</v>
      </c>
      <c r="N5893" s="2" t="s">
        <v>25</v>
      </c>
      <c r="O5893" s="2" t="s">
        <v>26</v>
      </c>
      <c r="P5893" s="2">
        <v>546.01</v>
      </c>
      <c r="Q5893" s="2" t="s">
        <v>21</v>
      </c>
      <c r="R5893" s="4" t="s">
        <v>15382</v>
      </c>
    </row>
    <row r="5894" spans="1:18" ht="14.25" customHeight="1" x14ac:dyDescent="0.3">
      <c r="A5894" s="2" t="s">
        <v>5929</v>
      </c>
      <c r="B5894" s="2" t="s">
        <v>29</v>
      </c>
      <c r="C5894" s="2" t="s">
        <v>24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tr">
        <f t="shared" si="138"/>
        <v>November</v>
      </c>
      <c r="J5894" s="2">
        <f>MONTH(H5894)</f>
        <v>11</v>
      </c>
      <c r="K5894" s="2">
        <f t="shared" si="140"/>
        <v>2023</v>
      </c>
      <c r="L5894" s="2">
        <f>H5894-G5894</f>
        <v>5</v>
      </c>
      <c r="M5894" s="2" t="str">
        <f t="shared" si="139"/>
        <v>delay delivery</v>
      </c>
      <c r="N5894" s="2" t="s">
        <v>35</v>
      </c>
      <c r="O5894" s="2" t="s">
        <v>20</v>
      </c>
      <c r="P5894" s="2">
        <v>72.989999999999995</v>
      </c>
      <c r="Q5894" s="2" t="s">
        <v>43</v>
      </c>
      <c r="R5894" s="4" t="s">
        <v>15382</v>
      </c>
    </row>
    <row r="5895" spans="1:18" ht="14.25" customHeight="1" x14ac:dyDescent="0.3">
      <c r="A5895" s="2" t="s">
        <v>5930</v>
      </c>
      <c r="B5895" s="2" t="s">
        <v>17</v>
      </c>
      <c r="C5895" s="2" t="s">
        <v>40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tr">
        <f t="shared" si="138"/>
        <v>December</v>
      </c>
      <c r="J5895" s="2">
        <f>MONTH(H5895)</f>
        <v>12</v>
      </c>
      <c r="K5895" s="2">
        <f t="shared" si="140"/>
        <v>2024</v>
      </c>
      <c r="L5895" s="2">
        <f>H5895-G5895</f>
        <v>5</v>
      </c>
      <c r="M5895" s="2" t="str">
        <f t="shared" si="139"/>
        <v>delay delivery</v>
      </c>
      <c r="N5895" s="2" t="s">
        <v>19</v>
      </c>
      <c r="O5895" s="2" t="s">
        <v>26</v>
      </c>
      <c r="P5895" s="2">
        <v>1037.6300000000001</v>
      </c>
      <c r="Q5895" s="2" t="s">
        <v>21</v>
      </c>
      <c r="R5895" s="4" t="s">
        <v>15382</v>
      </c>
    </row>
    <row r="5896" spans="1:18" ht="14.25" customHeight="1" x14ac:dyDescent="0.3">
      <c r="A5896" s="2" t="s">
        <v>5931</v>
      </c>
      <c r="B5896" s="2" t="s">
        <v>29</v>
      </c>
      <c r="C5896" s="2" t="s">
        <v>30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tr">
        <f t="shared" si="138"/>
        <v>September</v>
      </c>
      <c r="J5896" s="2">
        <f>MONTH(H5896)</f>
        <v>9</v>
      </c>
      <c r="K5896" s="2">
        <f t="shared" si="140"/>
        <v>2024</v>
      </c>
      <c r="L5896" s="2">
        <f>H5896-G5896</f>
        <v>4</v>
      </c>
      <c r="M5896" s="2" t="str">
        <f t="shared" si="139"/>
        <v>delay delivery</v>
      </c>
      <c r="N5896" s="2" t="s">
        <v>35</v>
      </c>
      <c r="O5896" s="2" t="s">
        <v>26</v>
      </c>
      <c r="P5896" s="2">
        <v>496.71</v>
      </c>
      <c r="Q5896" s="2" t="s">
        <v>38</v>
      </c>
      <c r="R5896" s="4" t="s">
        <v>15382</v>
      </c>
    </row>
    <row r="5897" spans="1:18" ht="14.25" customHeight="1" x14ac:dyDescent="0.3">
      <c r="A5897" s="2" t="s">
        <v>5932</v>
      </c>
      <c r="B5897" s="2" t="s">
        <v>17</v>
      </c>
      <c r="C5897" s="2" t="s">
        <v>37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tr">
        <f t="shared" si="138"/>
        <v>May</v>
      </c>
      <c r="J5897" s="2">
        <f>MONTH(H5897)</f>
        <v>5</v>
      </c>
      <c r="K5897" s="2">
        <f t="shared" si="140"/>
        <v>2023</v>
      </c>
      <c r="L5897" s="2">
        <f>H5897-G5897</f>
        <v>5</v>
      </c>
      <c r="M5897" s="2" t="str">
        <f t="shared" si="139"/>
        <v>delay delivery</v>
      </c>
      <c r="N5897" s="2" t="s">
        <v>25</v>
      </c>
      <c r="O5897" s="2" t="s">
        <v>26</v>
      </c>
      <c r="P5897" s="2">
        <v>235.01</v>
      </c>
      <c r="Q5897" s="2" t="s">
        <v>38</v>
      </c>
      <c r="R5897" s="4" t="s">
        <v>15382</v>
      </c>
    </row>
    <row r="5898" spans="1:18" ht="14.25" customHeight="1" x14ac:dyDescent="0.3">
      <c r="A5898" s="2" t="s">
        <v>5933</v>
      </c>
      <c r="B5898" s="2" t="s">
        <v>23</v>
      </c>
      <c r="C5898" s="2" t="s">
        <v>24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tr">
        <f t="shared" si="138"/>
        <v>May</v>
      </c>
      <c r="J5898" s="2">
        <f>MONTH(H5898)</f>
        <v>5</v>
      </c>
      <c r="K5898" s="2">
        <f t="shared" si="140"/>
        <v>2024</v>
      </c>
      <c r="L5898" s="2">
        <f>H5898-G5898</f>
        <v>3</v>
      </c>
      <c r="M5898" s="2" t="str">
        <f t="shared" si="139"/>
        <v>delay delivery</v>
      </c>
      <c r="N5898" s="2" t="s">
        <v>19</v>
      </c>
      <c r="O5898" s="2" t="s">
        <v>31</v>
      </c>
      <c r="P5898" s="2">
        <v>289.33999999999997</v>
      </c>
      <c r="Q5898" s="2" t="s">
        <v>52</v>
      </c>
      <c r="R5898" s="4" t="s">
        <v>15382</v>
      </c>
    </row>
    <row r="5899" spans="1:18" ht="14.25" customHeight="1" x14ac:dyDescent="0.3">
      <c r="A5899" s="2" t="s">
        <v>5934</v>
      </c>
      <c r="B5899" s="2" t="s">
        <v>29</v>
      </c>
      <c r="C5899" s="2" t="s">
        <v>18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tr">
        <f t="shared" si="138"/>
        <v>September</v>
      </c>
      <c r="J5899" s="2">
        <f>MONTH(H5899)</f>
        <v>9</v>
      </c>
      <c r="K5899" s="2">
        <f t="shared" si="140"/>
        <v>2023</v>
      </c>
      <c r="L5899" s="2">
        <f>H5899-G5899</f>
        <v>1</v>
      </c>
      <c r="M5899" s="2" t="str">
        <f t="shared" si="139"/>
        <v>early delivery</v>
      </c>
      <c r="N5899" s="2" t="s">
        <v>25</v>
      </c>
      <c r="O5899" s="2" t="s">
        <v>31</v>
      </c>
      <c r="P5899" s="2">
        <v>1140.49</v>
      </c>
      <c r="Q5899" s="2" t="s">
        <v>21</v>
      </c>
      <c r="R5899" s="4" t="s">
        <v>15382</v>
      </c>
    </row>
    <row r="5900" spans="1:18" ht="14.25" customHeight="1" x14ac:dyDescent="0.3">
      <c r="A5900" s="2" t="s">
        <v>5935</v>
      </c>
      <c r="B5900" s="2" t="s">
        <v>29</v>
      </c>
      <c r="C5900" s="2" t="s">
        <v>24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tr">
        <f t="shared" si="138"/>
        <v>July</v>
      </c>
      <c r="J5900" s="2">
        <f>MONTH(H5900)</f>
        <v>7</v>
      </c>
      <c r="K5900" s="2">
        <f t="shared" si="140"/>
        <v>2024</v>
      </c>
      <c r="L5900" s="2">
        <f>H5900-G5900</f>
        <v>6</v>
      </c>
      <c r="M5900" s="2" t="str">
        <f t="shared" si="139"/>
        <v>on time delivery</v>
      </c>
      <c r="N5900" s="2" t="s">
        <v>35</v>
      </c>
      <c r="O5900" s="2" t="s">
        <v>26</v>
      </c>
      <c r="P5900" s="2">
        <v>207.32</v>
      </c>
      <c r="Q5900" s="2" t="s">
        <v>43</v>
      </c>
      <c r="R5900" s="4" t="s">
        <v>15382</v>
      </c>
    </row>
    <row r="5901" spans="1:18" ht="14.25" customHeight="1" x14ac:dyDescent="0.3">
      <c r="A5901" s="2" t="s">
        <v>5936</v>
      </c>
      <c r="B5901" s="2" t="s">
        <v>17</v>
      </c>
      <c r="C5901" s="2" t="s">
        <v>40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tr">
        <f t="shared" si="138"/>
        <v>September</v>
      </c>
      <c r="J5901" s="2">
        <f>MONTH(H5901)</f>
        <v>9</v>
      </c>
      <c r="K5901" s="2">
        <f t="shared" si="140"/>
        <v>2024</v>
      </c>
      <c r="L5901" s="2">
        <f>H5901-G5901</f>
        <v>5</v>
      </c>
      <c r="M5901" s="2" t="str">
        <f t="shared" si="139"/>
        <v>delay delivery</v>
      </c>
      <c r="N5901" s="2" t="s">
        <v>35</v>
      </c>
      <c r="O5901" s="2" t="s">
        <v>20</v>
      </c>
      <c r="P5901" s="2">
        <v>30.59</v>
      </c>
      <c r="Q5901" s="2" t="s">
        <v>52</v>
      </c>
      <c r="R5901" s="4" t="s">
        <v>15382</v>
      </c>
    </row>
    <row r="5902" spans="1:18" ht="14.25" customHeight="1" x14ac:dyDescent="0.3">
      <c r="A5902" s="2" t="s">
        <v>5937</v>
      </c>
      <c r="B5902" s="2" t="s">
        <v>23</v>
      </c>
      <c r="C5902" s="2" t="s">
        <v>30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tr">
        <f t="shared" si="138"/>
        <v>April</v>
      </c>
      <c r="J5902" s="2">
        <f>MONTH(H5902)</f>
        <v>4</v>
      </c>
      <c r="K5902" s="2">
        <f t="shared" si="140"/>
        <v>2023</v>
      </c>
      <c r="L5902" s="2">
        <f>H5902-G5902</f>
        <v>4</v>
      </c>
      <c r="M5902" s="2" t="str">
        <f t="shared" si="139"/>
        <v>delay delivery</v>
      </c>
      <c r="N5902" s="2" t="s">
        <v>19</v>
      </c>
      <c r="O5902" s="2" t="s">
        <v>20</v>
      </c>
      <c r="P5902" s="2">
        <v>1231.1099999999999</v>
      </c>
      <c r="Q5902" s="2" t="s">
        <v>38</v>
      </c>
      <c r="R5902" s="4" t="s">
        <v>15382</v>
      </c>
    </row>
    <row r="5903" spans="1:18" ht="14.25" customHeight="1" x14ac:dyDescent="0.3">
      <c r="A5903" s="2" t="s">
        <v>5938</v>
      </c>
      <c r="B5903" s="2" t="s">
        <v>45</v>
      </c>
      <c r="C5903" s="2" t="s">
        <v>40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tr">
        <f t="shared" si="138"/>
        <v>November</v>
      </c>
      <c r="J5903" s="2">
        <f>MONTH(H5903)</f>
        <v>11</v>
      </c>
      <c r="K5903" s="2">
        <f t="shared" si="140"/>
        <v>2023</v>
      </c>
      <c r="L5903" s="2">
        <f>H5903-G5903</f>
        <v>3</v>
      </c>
      <c r="M5903" s="2" t="str">
        <f t="shared" si="139"/>
        <v>delay delivery</v>
      </c>
      <c r="N5903" s="2" t="s">
        <v>19</v>
      </c>
      <c r="O5903" s="2" t="s">
        <v>31</v>
      </c>
      <c r="P5903" s="2">
        <v>90.21</v>
      </c>
      <c r="Q5903" s="2" t="s">
        <v>32</v>
      </c>
      <c r="R5903" s="4" t="s">
        <v>15382</v>
      </c>
    </row>
    <row r="5904" spans="1:18" ht="14.25" customHeight="1" x14ac:dyDescent="0.3">
      <c r="A5904" s="2" t="s">
        <v>5939</v>
      </c>
      <c r="B5904" s="2" t="s">
        <v>23</v>
      </c>
      <c r="C5904" s="2" t="s">
        <v>24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tr">
        <f t="shared" si="138"/>
        <v>September</v>
      </c>
      <c r="J5904" s="2">
        <f>MONTH(H5904)</f>
        <v>9</v>
      </c>
      <c r="K5904" s="2">
        <f t="shared" si="140"/>
        <v>2023</v>
      </c>
      <c r="L5904" s="2">
        <f>H5904-G5904</f>
        <v>1</v>
      </c>
      <c r="M5904" s="2" t="str">
        <f t="shared" si="139"/>
        <v>early delivery</v>
      </c>
      <c r="N5904" s="2" t="s">
        <v>19</v>
      </c>
      <c r="O5904" s="2" t="s">
        <v>20</v>
      </c>
      <c r="P5904" s="2">
        <v>1388.01</v>
      </c>
      <c r="Q5904" s="2" t="s">
        <v>32</v>
      </c>
      <c r="R5904" s="4" t="s">
        <v>15382</v>
      </c>
    </row>
    <row r="5905" spans="1:18" ht="14.25" customHeight="1" x14ac:dyDescent="0.3">
      <c r="A5905" s="2" t="s">
        <v>5940</v>
      </c>
      <c r="B5905" s="2" t="s">
        <v>17</v>
      </c>
      <c r="C5905" s="2" t="s">
        <v>37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tr">
        <f t="shared" si="138"/>
        <v>January</v>
      </c>
      <c r="J5905" s="2">
        <f>MONTH(H5905)</f>
        <v>1</v>
      </c>
      <c r="K5905" s="2">
        <f t="shared" si="140"/>
        <v>2024</v>
      </c>
      <c r="L5905" s="2">
        <f>H5905-G5905</f>
        <v>7</v>
      </c>
      <c r="M5905" s="2" t="str">
        <f t="shared" si="139"/>
        <v>on time delivery</v>
      </c>
      <c r="N5905" s="2" t="s">
        <v>25</v>
      </c>
      <c r="O5905" s="2" t="s">
        <v>26</v>
      </c>
      <c r="P5905" s="2">
        <v>159.68</v>
      </c>
      <c r="Q5905" s="2" t="s">
        <v>38</v>
      </c>
      <c r="R5905" s="4" t="s">
        <v>15382</v>
      </c>
    </row>
    <row r="5906" spans="1:18" ht="14.25" customHeight="1" x14ac:dyDescent="0.3">
      <c r="A5906" s="2" t="s">
        <v>5941</v>
      </c>
      <c r="B5906" s="2" t="s">
        <v>23</v>
      </c>
      <c r="C5906" s="2" t="s">
        <v>30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tr">
        <f t="shared" si="138"/>
        <v>July</v>
      </c>
      <c r="J5906" s="2">
        <f>MONTH(H5906)</f>
        <v>7</v>
      </c>
      <c r="K5906" s="2">
        <f t="shared" si="140"/>
        <v>2023</v>
      </c>
      <c r="L5906" s="2">
        <f>H5906-G5906</f>
        <v>2</v>
      </c>
      <c r="M5906" s="2" t="str">
        <f t="shared" si="139"/>
        <v>early delivery</v>
      </c>
      <c r="N5906" s="2" t="s">
        <v>25</v>
      </c>
      <c r="O5906" s="2" t="s">
        <v>20</v>
      </c>
      <c r="P5906" s="2">
        <v>233.38</v>
      </c>
      <c r="Q5906" s="2" t="s">
        <v>38</v>
      </c>
      <c r="R5906" s="4" t="s">
        <v>15382</v>
      </c>
    </row>
    <row r="5907" spans="1:18" ht="14.25" customHeight="1" x14ac:dyDescent="0.3">
      <c r="A5907" s="2" t="s">
        <v>5942</v>
      </c>
      <c r="B5907" s="2" t="s">
        <v>17</v>
      </c>
      <c r="C5907" s="2" t="s">
        <v>30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tr">
        <f t="shared" si="138"/>
        <v>October</v>
      </c>
      <c r="J5907" s="2">
        <f>MONTH(H5907)</f>
        <v>10</v>
      </c>
      <c r="K5907" s="2">
        <f t="shared" si="140"/>
        <v>2023</v>
      </c>
      <c r="L5907" s="2">
        <f>H5907-G5907</f>
        <v>7</v>
      </c>
      <c r="M5907" s="2" t="str">
        <f t="shared" si="139"/>
        <v>on time delivery</v>
      </c>
      <c r="N5907" s="2" t="s">
        <v>19</v>
      </c>
      <c r="O5907" s="2" t="s">
        <v>26</v>
      </c>
      <c r="P5907" s="2">
        <v>725.25</v>
      </c>
      <c r="Q5907" s="2" t="s">
        <v>21</v>
      </c>
      <c r="R5907" s="4" t="s">
        <v>15382</v>
      </c>
    </row>
    <row r="5908" spans="1:18" ht="14.25" customHeight="1" x14ac:dyDescent="0.3">
      <c r="A5908" s="2" t="s">
        <v>5943</v>
      </c>
      <c r="B5908" s="2" t="s">
        <v>17</v>
      </c>
      <c r="C5908" s="2" t="s">
        <v>24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tr">
        <f t="shared" si="138"/>
        <v>September</v>
      </c>
      <c r="J5908" s="2">
        <f>MONTH(H5908)</f>
        <v>9</v>
      </c>
      <c r="K5908" s="2">
        <f t="shared" si="140"/>
        <v>2024</v>
      </c>
      <c r="L5908" s="2">
        <f>H5908-G5908</f>
        <v>5</v>
      </c>
      <c r="M5908" s="2" t="str">
        <f t="shared" si="139"/>
        <v>delay delivery</v>
      </c>
      <c r="N5908" s="2" t="s">
        <v>35</v>
      </c>
      <c r="O5908" s="2" t="s">
        <v>20</v>
      </c>
      <c r="P5908" s="2">
        <v>831.3</v>
      </c>
      <c r="Q5908" s="2" t="s">
        <v>21</v>
      </c>
      <c r="R5908" s="4" t="s">
        <v>15382</v>
      </c>
    </row>
    <row r="5909" spans="1:18" ht="14.25" customHeight="1" x14ac:dyDescent="0.3">
      <c r="A5909" s="2" t="s">
        <v>5944</v>
      </c>
      <c r="B5909" s="2" t="s">
        <v>45</v>
      </c>
      <c r="C5909" s="2" t="s">
        <v>40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tr">
        <f t="shared" si="138"/>
        <v>July</v>
      </c>
      <c r="J5909" s="2">
        <f>MONTH(H5909)</f>
        <v>7</v>
      </c>
      <c r="K5909" s="2">
        <f t="shared" si="140"/>
        <v>2024</v>
      </c>
      <c r="L5909" s="2">
        <f>H5909-G5909</f>
        <v>6</v>
      </c>
      <c r="M5909" s="2" t="str">
        <f t="shared" si="139"/>
        <v>on time delivery</v>
      </c>
      <c r="N5909" s="2" t="s">
        <v>35</v>
      </c>
      <c r="O5909" s="2" t="s">
        <v>31</v>
      </c>
      <c r="P5909" s="2">
        <v>1356.52</v>
      </c>
      <c r="Q5909" s="2" t="s">
        <v>21</v>
      </c>
      <c r="R5909" s="4" t="s">
        <v>15382</v>
      </c>
    </row>
    <row r="5910" spans="1:18" ht="14.25" customHeight="1" x14ac:dyDescent="0.3">
      <c r="A5910" s="2" t="s">
        <v>5945</v>
      </c>
      <c r="B5910" s="2" t="s">
        <v>29</v>
      </c>
      <c r="C5910" s="2" t="s">
        <v>24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tr">
        <f t="shared" si="138"/>
        <v>April</v>
      </c>
      <c r="J5910" s="2">
        <f>MONTH(H5910)</f>
        <v>4</v>
      </c>
      <c r="K5910" s="2">
        <f t="shared" si="140"/>
        <v>2023</v>
      </c>
      <c r="L5910" s="2">
        <f>H5910-G5910</f>
        <v>1</v>
      </c>
      <c r="M5910" s="2" t="str">
        <f t="shared" si="139"/>
        <v>early delivery</v>
      </c>
      <c r="N5910" s="2" t="s">
        <v>19</v>
      </c>
      <c r="O5910" s="2" t="s">
        <v>20</v>
      </c>
      <c r="P5910" s="2">
        <v>368.68</v>
      </c>
      <c r="Q5910" s="2" t="s">
        <v>38</v>
      </c>
      <c r="R5910" s="4" t="s">
        <v>15382</v>
      </c>
    </row>
    <row r="5911" spans="1:18" ht="14.25" customHeight="1" x14ac:dyDescent="0.3">
      <c r="A5911" s="2" t="s">
        <v>5946</v>
      </c>
      <c r="B5911" s="2" t="s">
        <v>17</v>
      </c>
      <c r="C5911" s="2" t="s">
        <v>30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tr">
        <f t="shared" si="138"/>
        <v>July</v>
      </c>
      <c r="J5911" s="2">
        <f>MONTH(H5911)</f>
        <v>7</v>
      </c>
      <c r="K5911" s="2">
        <f t="shared" si="140"/>
        <v>2024</v>
      </c>
      <c r="L5911" s="2">
        <f>H5911-G5911</f>
        <v>1</v>
      </c>
      <c r="M5911" s="2" t="str">
        <f t="shared" si="139"/>
        <v>early delivery</v>
      </c>
      <c r="N5911" s="2" t="s">
        <v>35</v>
      </c>
      <c r="O5911" s="2" t="s">
        <v>31</v>
      </c>
      <c r="P5911" s="2">
        <v>200.34</v>
      </c>
      <c r="Q5911" s="2" t="s">
        <v>43</v>
      </c>
      <c r="R5911" s="4" t="s">
        <v>15382</v>
      </c>
    </row>
    <row r="5912" spans="1:18" ht="14.25" customHeight="1" x14ac:dyDescent="0.3">
      <c r="A5912" s="2" t="s">
        <v>5947</v>
      </c>
      <c r="B5912" s="2" t="s">
        <v>17</v>
      </c>
      <c r="C5912" s="2" t="s">
        <v>24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tr">
        <f t="shared" si="138"/>
        <v>June</v>
      </c>
      <c r="J5912" s="2">
        <f>MONTH(H5912)</f>
        <v>6</v>
      </c>
      <c r="K5912" s="2">
        <f t="shared" si="140"/>
        <v>2023</v>
      </c>
      <c r="L5912" s="2">
        <f>H5912-G5912</f>
        <v>6</v>
      </c>
      <c r="M5912" s="2" t="str">
        <f t="shared" si="139"/>
        <v>on time delivery</v>
      </c>
      <c r="N5912" s="2" t="s">
        <v>35</v>
      </c>
      <c r="O5912" s="2" t="s">
        <v>20</v>
      </c>
      <c r="P5912" s="2">
        <v>951.49</v>
      </c>
      <c r="Q5912" s="2" t="s">
        <v>38</v>
      </c>
      <c r="R5912" s="4" t="s">
        <v>15382</v>
      </c>
    </row>
    <row r="5913" spans="1:18" ht="14.25" customHeight="1" x14ac:dyDescent="0.3">
      <c r="A5913" s="2" t="s">
        <v>5948</v>
      </c>
      <c r="B5913" s="2" t="s">
        <v>45</v>
      </c>
      <c r="C5913" s="2" t="s">
        <v>30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tr">
        <f t="shared" si="138"/>
        <v>July</v>
      </c>
      <c r="J5913" s="2">
        <f>MONTH(H5913)</f>
        <v>7</v>
      </c>
      <c r="K5913" s="2">
        <f t="shared" si="140"/>
        <v>2023</v>
      </c>
      <c r="L5913" s="2">
        <f>H5913-G5913</f>
        <v>2</v>
      </c>
      <c r="M5913" s="2" t="str">
        <f t="shared" si="139"/>
        <v>early delivery</v>
      </c>
      <c r="N5913" s="2" t="s">
        <v>35</v>
      </c>
      <c r="O5913" s="2" t="s">
        <v>31</v>
      </c>
      <c r="P5913" s="2">
        <v>529.94000000000005</v>
      </c>
      <c r="Q5913" s="2" t="s">
        <v>21</v>
      </c>
      <c r="R5913" s="4" t="s">
        <v>15382</v>
      </c>
    </row>
    <row r="5914" spans="1:18" ht="14.25" customHeight="1" x14ac:dyDescent="0.3">
      <c r="A5914" s="2" t="s">
        <v>5949</v>
      </c>
      <c r="B5914" s="2" t="s">
        <v>17</v>
      </c>
      <c r="C5914" s="2" t="s">
        <v>40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tr">
        <f t="shared" si="138"/>
        <v>December</v>
      </c>
      <c r="J5914" s="2">
        <f>MONTH(H5914)</f>
        <v>12</v>
      </c>
      <c r="K5914" s="2">
        <f t="shared" si="140"/>
        <v>2023</v>
      </c>
      <c r="L5914" s="2">
        <f>H5914-G5914</f>
        <v>1</v>
      </c>
      <c r="M5914" s="2" t="str">
        <f t="shared" si="139"/>
        <v>early delivery</v>
      </c>
      <c r="N5914" s="2" t="s">
        <v>19</v>
      </c>
      <c r="O5914" s="2" t="s">
        <v>20</v>
      </c>
      <c r="P5914" s="2">
        <v>83.24</v>
      </c>
      <c r="Q5914" s="2" t="s">
        <v>38</v>
      </c>
      <c r="R5914" s="4" t="s">
        <v>15382</v>
      </c>
    </row>
    <row r="5915" spans="1:18" ht="14.25" customHeight="1" x14ac:dyDescent="0.3">
      <c r="A5915" s="2" t="s">
        <v>5950</v>
      </c>
      <c r="B5915" s="2" t="s">
        <v>29</v>
      </c>
      <c r="C5915" s="2" t="s">
        <v>37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tr">
        <f t="shared" si="138"/>
        <v>February</v>
      </c>
      <c r="J5915" s="2">
        <f>MONTH(H5915)</f>
        <v>2</v>
      </c>
      <c r="K5915" s="2">
        <f t="shared" si="140"/>
        <v>2023</v>
      </c>
      <c r="L5915" s="2">
        <f>H5915-G5915</f>
        <v>6</v>
      </c>
      <c r="M5915" s="2" t="str">
        <f t="shared" si="139"/>
        <v>on time delivery</v>
      </c>
      <c r="N5915" s="2" t="s">
        <v>25</v>
      </c>
      <c r="O5915" s="2" t="s">
        <v>26</v>
      </c>
      <c r="P5915" s="2">
        <v>273.38</v>
      </c>
      <c r="Q5915" s="2" t="s">
        <v>43</v>
      </c>
      <c r="R5915" s="4" t="s">
        <v>15382</v>
      </c>
    </row>
    <row r="5916" spans="1:18" ht="14.25" customHeight="1" x14ac:dyDescent="0.3">
      <c r="A5916" s="2" t="s">
        <v>5951</v>
      </c>
      <c r="B5916" s="2" t="s">
        <v>45</v>
      </c>
      <c r="C5916" s="2" t="s">
        <v>37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tr">
        <f t="shared" si="138"/>
        <v>June</v>
      </c>
      <c r="J5916" s="2">
        <f>MONTH(H5916)</f>
        <v>6</v>
      </c>
      <c r="K5916" s="2">
        <f t="shared" si="140"/>
        <v>2024</v>
      </c>
      <c r="L5916" s="2">
        <f>H5916-G5916</f>
        <v>5</v>
      </c>
      <c r="M5916" s="2" t="str">
        <f t="shared" si="139"/>
        <v>delay delivery</v>
      </c>
      <c r="N5916" s="2" t="s">
        <v>25</v>
      </c>
      <c r="O5916" s="2" t="s">
        <v>20</v>
      </c>
      <c r="P5916" s="2">
        <v>600.29999999999995</v>
      </c>
      <c r="Q5916" s="2" t="s">
        <v>27</v>
      </c>
      <c r="R5916" s="4" t="s">
        <v>15382</v>
      </c>
    </row>
    <row r="5917" spans="1:18" ht="14.25" customHeight="1" x14ac:dyDescent="0.3">
      <c r="A5917" s="2" t="s">
        <v>5952</v>
      </c>
      <c r="B5917" s="2" t="s">
        <v>29</v>
      </c>
      <c r="C5917" s="2" t="s">
        <v>24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tr">
        <f t="shared" si="138"/>
        <v>July</v>
      </c>
      <c r="J5917" s="2">
        <f>MONTH(H5917)</f>
        <v>7</v>
      </c>
      <c r="K5917" s="2">
        <f t="shared" si="140"/>
        <v>2024</v>
      </c>
      <c r="L5917" s="2">
        <f>H5917-G5917</f>
        <v>7</v>
      </c>
      <c r="M5917" s="2" t="str">
        <f t="shared" si="139"/>
        <v>on time delivery</v>
      </c>
      <c r="N5917" s="2" t="s">
        <v>25</v>
      </c>
      <c r="O5917" s="2" t="s">
        <v>20</v>
      </c>
      <c r="P5917" s="2">
        <v>87.92</v>
      </c>
      <c r="Q5917" s="2" t="s">
        <v>27</v>
      </c>
      <c r="R5917" s="4" t="s">
        <v>15382</v>
      </c>
    </row>
    <row r="5918" spans="1:18" ht="14.25" customHeight="1" x14ac:dyDescent="0.3">
      <c r="A5918" s="2" t="s">
        <v>5953</v>
      </c>
      <c r="B5918" s="2" t="s">
        <v>29</v>
      </c>
      <c r="C5918" s="2" t="s">
        <v>30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tr">
        <f t="shared" si="138"/>
        <v>December</v>
      </c>
      <c r="J5918" s="2">
        <f>MONTH(H5918)</f>
        <v>12</v>
      </c>
      <c r="K5918" s="2">
        <f t="shared" si="140"/>
        <v>2024</v>
      </c>
      <c r="L5918" s="2">
        <f>H5918-G5918</f>
        <v>3</v>
      </c>
      <c r="M5918" s="2" t="str">
        <f t="shared" si="139"/>
        <v>delay delivery</v>
      </c>
      <c r="N5918" s="2" t="s">
        <v>19</v>
      </c>
      <c r="O5918" s="2" t="s">
        <v>20</v>
      </c>
      <c r="P5918" s="2">
        <v>400.27</v>
      </c>
      <c r="Q5918" s="2" t="s">
        <v>38</v>
      </c>
      <c r="R5918" s="4" t="s">
        <v>15382</v>
      </c>
    </row>
    <row r="5919" spans="1:18" ht="14.25" customHeight="1" x14ac:dyDescent="0.3">
      <c r="A5919" s="2" t="s">
        <v>5954</v>
      </c>
      <c r="B5919" s="2" t="s">
        <v>45</v>
      </c>
      <c r="C5919" s="2" t="s">
        <v>37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tr">
        <f t="shared" si="138"/>
        <v>September</v>
      </c>
      <c r="J5919" s="2">
        <f>MONTH(H5919)</f>
        <v>9</v>
      </c>
      <c r="K5919" s="2">
        <f t="shared" si="140"/>
        <v>2024</v>
      </c>
      <c r="L5919" s="2">
        <f>H5919-G5919</f>
        <v>5</v>
      </c>
      <c r="M5919" s="2" t="str">
        <f t="shared" si="139"/>
        <v>delay delivery</v>
      </c>
      <c r="N5919" s="2" t="s">
        <v>35</v>
      </c>
      <c r="O5919" s="2" t="s">
        <v>26</v>
      </c>
      <c r="P5919" s="2">
        <v>683.12</v>
      </c>
      <c r="Q5919" s="2" t="s">
        <v>21</v>
      </c>
      <c r="R5919" s="4" t="s">
        <v>15382</v>
      </c>
    </row>
    <row r="5920" spans="1:18" ht="14.25" customHeight="1" x14ac:dyDescent="0.3">
      <c r="A5920" s="2" t="s">
        <v>5955</v>
      </c>
      <c r="B5920" s="2" t="s">
        <v>17</v>
      </c>
      <c r="C5920" s="2" t="s">
        <v>30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tr">
        <f t="shared" si="138"/>
        <v>February</v>
      </c>
      <c r="J5920" s="2">
        <f>MONTH(H5920)</f>
        <v>2</v>
      </c>
      <c r="K5920" s="2">
        <f t="shared" si="140"/>
        <v>2024</v>
      </c>
      <c r="L5920" s="2">
        <f>H5920-G5920</f>
        <v>7</v>
      </c>
      <c r="M5920" s="2" t="str">
        <f t="shared" si="139"/>
        <v>on time delivery</v>
      </c>
      <c r="N5920" s="2" t="s">
        <v>25</v>
      </c>
      <c r="O5920" s="2" t="s">
        <v>26</v>
      </c>
      <c r="P5920" s="2">
        <v>266.08</v>
      </c>
      <c r="Q5920" s="2" t="s">
        <v>27</v>
      </c>
      <c r="R5920" s="4" t="s">
        <v>15382</v>
      </c>
    </row>
    <row r="5921" spans="1:18" ht="14.25" customHeight="1" x14ac:dyDescent="0.3">
      <c r="A5921" s="2" t="s">
        <v>5956</v>
      </c>
      <c r="B5921" s="2" t="s">
        <v>29</v>
      </c>
      <c r="C5921" s="2" t="s">
        <v>40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tr">
        <f t="shared" si="138"/>
        <v>December</v>
      </c>
      <c r="J5921" s="2">
        <f>MONTH(H5921)</f>
        <v>12</v>
      </c>
      <c r="K5921" s="2">
        <f t="shared" si="140"/>
        <v>2023</v>
      </c>
      <c r="L5921" s="2">
        <f>H5921-G5921</f>
        <v>4</v>
      </c>
      <c r="M5921" s="2" t="str">
        <f t="shared" si="139"/>
        <v>delay delivery</v>
      </c>
      <c r="N5921" s="2" t="s">
        <v>35</v>
      </c>
      <c r="O5921" s="2" t="s">
        <v>31</v>
      </c>
      <c r="P5921" s="2">
        <v>203.32</v>
      </c>
      <c r="Q5921" s="2" t="s">
        <v>38</v>
      </c>
      <c r="R5921" s="4" t="s">
        <v>15382</v>
      </c>
    </row>
    <row r="5922" spans="1:18" ht="14.25" customHeight="1" x14ac:dyDescent="0.3">
      <c r="A5922" s="2" t="s">
        <v>5957</v>
      </c>
      <c r="B5922" s="2" t="s">
        <v>29</v>
      </c>
      <c r="C5922" s="2" t="s">
        <v>24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tr">
        <f t="shared" si="138"/>
        <v>March</v>
      </c>
      <c r="J5922" s="2">
        <f>MONTH(H5922)</f>
        <v>3</v>
      </c>
      <c r="K5922" s="2">
        <f t="shared" si="140"/>
        <v>2023</v>
      </c>
      <c r="L5922" s="2">
        <f>H5922-G5922</f>
        <v>1</v>
      </c>
      <c r="M5922" s="2" t="str">
        <f t="shared" si="139"/>
        <v>early delivery</v>
      </c>
      <c r="N5922" s="2" t="s">
        <v>35</v>
      </c>
      <c r="O5922" s="2" t="s">
        <v>20</v>
      </c>
      <c r="P5922" s="2">
        <v>67.819999999999993</v>
      </c>
      <c r="Q5922" s="2" t="s">
        <v>43</v>
      </c>
      <c r="R5922" s="4" t="s">
        <v>15382</v>
      </c>
    </row>
    <row r="5923" spans="1:18" ht="14.25" customHeight="1" x14ac:dyDescent="0.3">
      <c r="A5923" s="2" t="s">
        <v>5958</v>
      </c>
      <c r="B5923" s="2" t="s">
        <v>29</v>
      </c>
      <c r="C5923" s="2" t="s">
        <v>30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tr">
        <f t="shared" si="138"/>
        <v>June</v>
      </c>
      <c r="J5923" s="2">
        <f>MONTH(H5923)</f>
        <v>6</v>
      </c>
      <c r="K5923" s="2">
        <f t="shared" si="140"/>
        <v>2023</v>
      </c>
      <c r="L5923" s="2">
        <f>H5923-G5923</f>
        <v>2</v>
      </c>
      <c r="M5923" s="2" t="str">
        <f t="shared" si="139"/>
        <v>early delivery</v>
      </c>
      <c r="N5923" s="2" t="s">
        <v>19</v>
      </c>
      <c r="O5923" s="2" t="s">
        <v>26</v>
      </c>
      <c r="P5923" s="2">
        <v>206.23</v>
      </c>
      <c r="Q5923" s="2" t="s">
        <v>32</v>
      </c>
      <c r="R5923" s="4" t="s">
        <v>15382</v>
      </c>
    </row>
    <row r="5924" spans="1:18" ht="14.25" customHeight="1" x14ac:dyDescent="0.3">
      <c r="A5924" s="2" t="s">
        <v>5959</v>
      </c>
      <c r="B5924" s="2" t="s">
        <v>29</v>
      </c>
      <c r="C5924" s="2" t="s">
        <v>24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tr">
        <f t="shared" si="138"/>
        <v>May</v>
      </c>
      <c r="J5924" s="2">
        <f>MONTH(H5924)</f>
        <v>5</v>
      </c>
      <c r="K5924" s="2">
        <f t="shared" si="140"/>
        <v>2023</v>
      </c>
      <c r="L5924" s="2">
        <f>H5924-G5924</f>
        <v>7</v>
      </c>
      <c r="M5924" s="2" t="str">
        <f t="shared" si="139"/>
        <v>on time delivery</v>
      </c>
      <c r="N5924" s="2" t="s">
        <v>19</v>
      </c>
      <c r="O5924" s="2" t="s">
        <v>31</v>
      </c>
      <c r="P5924" s="2">
        <v>1262.6199999999999</v>
      </c>
      <c r="Q5924" s="2" t="s">
        <v>27</v>
      </c>
      <c r="R5924" s="4" t="s">
        <v>15382</v>
      </c>
    </row>
    <row r="5925" spans="1:18" ht="14.25" customHeight="1" x14ac:dyDescent="0.3">
      <c r="A5925" s="2" t="s">
        <v>5960</v>
      </c>
      <c r="B5925" s="2" t="s">
        <v>45</v>
      </c>
      <c r="C5925" s="2" t="s">
        <v>30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tr">
        <f t="shared" si="138"/>
        <v>August</v>
      </c>
      <c r="J5925" s="2">
        <f>MONTH(H5925)</f>
        <v>8</v>
      </c>
      <c r="K5925" s="2">
        <f t="shared" si="140"/>
        <v>2024</v>
      </c>
      <c r="L5925" s="2">
        <f>H5925-G5925</f>
        <v>6</v>
      </c>
      <c r="M5925" s="2" t="str">
        <f t="shared" si="139"/>
        <v>on time delivery</v>
      </c>
      <c r="N5925" s="2" t="s">
        <v>19</v>
      </c>
      <c r="O5925" s="2" t="s">
        <v>20</v>
      </c>
      <c r="P5925" s="2">
        <v>360.43</v>
      </c>
      <c r="Q5925" s="2" t="s">
        <v>43</v>
      </c>
      <c r="R5925" s="4" t="s">
        <v>15382</v>
      </c>
    </row>
    <row r="5926" spans="1:18" ht="14.25" customHeight="1" x14ac:dyDescent="0.3">
      <c r="A5926" s="2" t="s">
        <v>5961</v>
      </c>
      <c r="B5926" s="2" t="s">
        <v>45</v>
      </c>
      <c r="C5926" s="2" t="s">
        <v>30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tr">
        <f t="shared" si="138"/>
        <v>September</v>
      </c>
      <c r="J5926" s="2">
        <f>MONTH(H5926)</f>
        <v>9</v>
      </c>
      <c r="K5926" s="2">
        <f t="shared" si="140"/>
        <v>2024</v>
      </c>
      <c r="L5926" s="2">
        <f>H5926-G5926</f>
        <v>4</v>
      </c>
      <c r="M5926" s="2" t="str">
        <f t="shared" si="139"/>
        <v>delay delivery</v>
      </c>
      <c r="N5926" s="2" t="s">
        <v>19</v>
      </c>
      <c r="O5926" s="2" t="s">
        <v>26</v>
      </c>
      <c r="P5926" s="2">
        <v>211.14</v>
      </c>
      <c r="Q5926" s="2" t="s">
        <v>32</v>
      </c>
      <c r="R5926" s="4" t="s">
        <v>15382</v>
      </c>
    </row>
    <row r="5927" spans="1:18" ht="14.25" customHeight="1" x14ac:dyDescent="0.3">
      <c r="A5927" s="2" t="s">
        <v>5962</v>
      </c>
      <c r="B5927" s="2" t="s">
        <v>23</v>
      </c>
      <c r="C5927" s="2" t="s">
        <v>40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tr">
        <f t="shared" si="138"/>
        <v>June</v>
      </c>
      <c r="J5927" s="2">
        <f>MONTH(H5927)</f>
        <v>6</v>
      </c>
      <c r="K5927" s="2">
        <f t="shared" si="140"/>
        <v>2023</v>
      </c>
      <c r="L5927" s="2">
        <f>H5927-G5927</f>
        <v>1</v>
      </c>
      <c r="M5927" s="2" t="str">
        <f t="shared" si="139"/>
        <v>early delivery</v>
      </c>
      <c r="N5927" s="2" t="s">
        <v>25</v>
      </c>
      <c r="O5927" s="2" t="s">
        <v>26</v>
      </c>
      <c r="P5927" s="2">
        <v>387.51</v>
      </c>
      <c r="Q5927" s="2" t="s">
        <v>52</v>
      </c>
      <c r="R5927" s="4" t="s">
        <v>15382</v>
      </c>
    </row>
    <row r="5928" spans="1:18" ht="14.25" customHeight="1" x14ac:dyDescent="0.3">
      <c r="A5928" s="2" t="s">
        <v>5963</v>
      </c>
      <c r="B5928" s="2" t="s">
        <v>23</v>
      </c>
      <c r="C5928" s="2" t="s">
        <v>24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tr">
        <f t="shared" si="138"/>
        <v>January</v>
      </c>
      <c r="J5928" s="2">
        <f>MONTH(H5928)</f>
        <v>1</v>
      </c>
      <c r="K5928" s="2">
        <f t="shared" si="140"/>
        <v>2023</v>
      </c>
      <c r="L5928" s="2">
        <f>H5928-G5928</f>
        <v>1</v>
      </c>
      <c r="M5928" s="2" t="str">
        <f t="shared" si="139"/>
        <v>early delivery</v>
      </c>
      <c r="N5928" s="2" t="s">
        <v>35</v>
      </c>
      <c r="O5928" s="2" t="s">
        <v>20</v>
      </c>
      <c r="P5928" s="2">
        <v>24.45</v>
      </c>
      <c r="Q5928" s="2" t="s">
        <v>43</v>
      </c>
      <c r="R5928" s="4" t="s">
        <v>15382</v>
      </c>
    </row>
    <row r="5929" spans="1:18" ht="14.25" customHeight="1" x14ac:dyDescent="0.3">
      <c r="A5929" s="2" t="s">
        <v>5964</v>
      </c>
      <c r="B5929" s="2" t="s">
        <v>29</v>
      </c>
      <c r="C5929" s="2" t="s">
        <v>18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tr">
        <f t="shared" si="138"/>
        <v>August</v>
      </c>
      <c r="J5929" s="2">
        <f>MONTH(H5929)</f>
        <v>8</v>
      </c>
      <c r="K5929" s="2">
        <f t="shared" si="140"/>
        <v>2024</v>
      </c>
      <c r="L5929" s="2">
        <f>H5929-G5929</f>
        <v>3</v>
      </c>
      <c r="M5929" s="2" t="str">
        <f t="shared" si="139"/>
        <v>delay delivery</v>
      </c>
      <c r="N5929" s="2" t="s">
        <v>25</v>
      </c>
      <c r="O5929" s="2" t="s">
        <v>26</v>
      </c>
      <c r="P5929" s="2">
        <v>830.27</v>
      </c>
      <c r="Q5929" s="2" t="s">
        <v>43</v>
      </c>
      <c r="R5929" s="4" t="s">
        <v>15382</v>
      </c>
    </row>
    <row r="5930" spans="1:18" ht="14.25" customHeight="1" x14ac:dyDescent="0.3">
      <c r="A5930" s="2" t="s">
        <v>5965</v>
      </c>
      <c r="B5930" s="2" t="s">
        <v>17</v>
      </c>
      <c r="C5930" s="2" t="s">
        <v>30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tr">
        <f t="shared" si="138"/>
        <v>November</v>
      </c>
      <c r="J5930" s="2">
        <f>MONTH(H5930)</f>
        <v>11</v>
      </c>
      <c r="K5930" s="2">
        <f t="shared" si="140"/>
        <v>2023</v>
      </c>
      <c r="L5930" s="2">
        <f>H5930-G5930</f>
        <v>2</v>
      </c>
      <c r="M5930" s="2" t="str">
        <f t="shared" si="139"/>
        <v>early delivery</v>
      </c>
      <c r="N5930" s="2" t="s">
        <v>35</v>
      </c>
      <c r="O5930" s="2" t="s">
        <v>31</v>
      </c>
      <c r="P5930" s="2">
        <v>34.89</v>
      </c>
      <c r="Q5930" s="2" t="s">
        <v>38</v>
      </c>
      <c r="R5930" s="4" t="s">
        <v>15382</v>
      </c>
    </row>
    <row r="5931" spans="1:18" ht="14.25" customHeight="1" x14ac:dyDescent="0.3">
      <c r="A5931" s="2" t="s">
        <v>5966</v>
      </c>
      <c r="B5931" s="2" t="s">
        <v>29</v>
      </c>
      <c r="C5931" s="2" t="s">
        <v>30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tr">
        <f t="shared" si="138"/>
        <v>August</v>
      </c>
      <c r="J5931" s="2">
        <f>MONTH(H5931)</f>
        <v>8</v>
      </c>
      <c r="K5931" s="2">
        <f t="shared" si="140"/>
        <v>2024</v>
      </c>
      <c r="L5931" s="2">
        <f>H5931-G5931</f>
        <v>5</v>
      </c>
      <c r="M5931" s="2" t="str">
        <f t="shared" si="139"/>
        <v>delay delivery</v>
      </c>
      <c r="N5931" s="2" t="s">
        <v>25</v>
      </c>
      <c r="O5931" s="2" t="s">
        <v>31</v>
      </c>
      <c r="P5931" s="2">
        <v>822.71</v>
      </c>
      <c r="Q5931" s="2" t="s">
        <v>27</v>
      </c>
      <c r="R5931" s="4" t="s">
        <v>15382</v>
      </c>
    </row>
    <row r="5932" spans="1:18" ht="14.25" customHeight="1" x14ac:dyDescent="0.3">
      <c r="A5932" s="2" t="s">
        <v>5967</v>
      </c>
      <c r="B5932" s="2" t="s">
        <v>17</v>
      </c>
      <c r="C5932" s="2" t="s">
        <v>37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tr">
        <f t="shared" si="138"/>
        <v>July</v>
      </c>
      <c r="J5932" s="2">
        <f>MONTH(H5932)</f>
        <v>7</v>
      </c>
      <c r="K5932" s="2">
        <f t="shared" si="140"/>
        <v>2024</v>
      </c>
      <c r="L5932" s="2">
        <f>H5932-G5932</f>
        <v>1</v>
      </c>
      <c r="M5932" s="2" t="str">
        <f t="shared" si="139"/>
        <v>early delivery</v>
      </c>
      <c r="N5932" s="2" t="s">
        <v>35</v>
      </c>
      <c r="O5932" s="2" t="s">
        <v>26</v>
      </c>
      <c r="P5932" s="2">
        <v>366.61</v>
      </c>
      <c r="Q5932" s="2" t="s">
        <v>38</v>
      </c>
      <c r="R5932" s="4" t="s">
        <v>15382</v>
      </c>
    </row>
    <row r="5933" spans="1:18" ht="14.25" customHeight="1" x14ac:dyDescent="0.3">
      <c r="A5933" s="2" t="s">
        <v>5968</v>
      </c>
      <c r="B5933" s="2" t="s">
        <v>29</v>
      </c>
      <c r="C5933" s="2" t="s">
        <v>24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tr">
        <f t="shared" si="138"/>
        <v>November</v>
      </c>
      <c r="J5933" s="2">
        <f>MONTH(H5933)</f>
        <v>11</v>
      </c>
      <c r="K5933" s="2">
        <f t="shared" si="140"/>
        <v>2024</v>
      </c>
      <c r="L5933" s="2">
        <f>H5933-G5933</f>
        <v>4</v>
      </c>
      <c r="M5933" s="2" t="str">
        <f t="shared" si="139"/>
        <v>delay delivery</v>
      </c>
      <c r="N5933" s="2" t="s">
        <v>19</v>
      </c>
      <c r="O5933" s="2" t="s">
        <v>26</v>
      </c>
      <c r="P5933" s="2">
        <v>569.13</v>
      </c>
      <c r="Q5933" s="2" t="s">
        <v>21</v>
      </c>
      <c r="R5933" s="4" t="s">
        <v>15382</v>
      </c>
    </row>
    <row r="5934" spans="1:18" ht="14.25" customHeight="1" x14ac:dyDescent="0.3">
      <c r="A5934" s="2" t="s">
        <v>5969</v>
      </c>
      <c r="B5934" s="2" t="s">
        <v>23</v>
      </c>
      <c r="C5934" s="2" t="s">
        <v>18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tr">
        <f t="shared" si="138"/>
        <v>March</v>
      </c>
      <c r="J5934" s="2">
        <f>MONTH(H5934)</f>
        <v>3</v>
      </c>
      <c r="K5934" s="2">
        <f t="shared" si="140"/>
        <v>2023</v>
      </c>
      <c r="L5934" s="2">
        <f>H5934-G5934</f>
        <v>6</v>
      </c>
      <c r="M5934" s="2" t="str">
        <f t="shared" si="139"/>
        <v>on time delivery</v>
      </c>
      <c r="N5934" s="2" t="s">
        <v>19</v>
      </c>
      <c r="O5934" s="2" t="s">
        <v>26</v>
      </c>
      <c r="P5934" s="2">
        <v>200.69</v>
      </c>
      <c r="Q5934" s="2" t="s">
        <v>38</v>
      </c>
      <c r="R5934" s="4" t="s">
        <v>15382</v>
      </c>
    </row>
    <row r="5935" spans="1:18" ht="14.25" customHeight="1" x14ac:dyDescent="0.3">
      <c r="A5935" s="2" t="s">
        <v>5970</v>
      </c>
      <c r="B5935" s="2" t="s">
        <v>23</v>
      </c>
      <c r="C5935" s="2" t="s">
        <v>40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tr">
        <f t="shared" si="138"/>
        <v>August</v>
      </c>
      <c r="J5935" s="2">
        <f>MONTH(H5935)</f>
        <v>8</v>
      </c>
      <c r="K5935" s="2">
        <f t="shared" si="140"/>
        <v>2023</v>
      </c>
      <c r="L5935" s="2">
        <f>H5935-G5935</f>
        <v>2</v>
      </c>
      <c r="M5935" s="2" t="str">
        <f t="shared" si="139"/>
        <v>early delivery</v>
      </c>
      <c r="N5935" s="2" t="s">
        <v>35</v>
      </c>
      <c r="O5935" s="2" t="s">
        <v>31</v>
      </c>
      <c r="P5935" s="2">
        <v>632.83000000000004</v>
      </c>
      <c r="Q5935" s="2" t="s">
        <v>43</v>
      </c>
      <c r="R5935" s="4" t="s">
        <v>15382</v>
      </c>
    </row>
    <row r="5936" spans="1:18" ht="14.25" customHeight="1" x14ac:dyDescent="0.3">
      <c r="A5936" s="2" t="s">
        <v>5971</v>
      </c>
      <c r="B5936" s="2" t="s">
        <v>17</v>
      </c>
      <c r="C5936" s="2" t="s">
        <v>18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tr">
        <f t="shared" si="138"/>
        <v>January</v>
      </c>
      <c r="J5936" s="2">
        <f>MONTH(H5936)</f>
        <v>1</v>
      </c>
      <c r="K5936" s="2">
        <f t="shared" si="140"/>
        <v>2023</v>
      </c>
      <c r="L5936" s="2">
        <f>H5936-G5936</f>
        <v>5</v>
      </c>
      <c r="M5936" s="2" t="str">
        <f t="shared" si="139"/>
        <v>delay delivery</v>
      </c>
      <c r="N5936" s="2" t="s">
        <v>25</v>
      </c>
      <c r="O5936" s="2" t="s">
        <v>31</v>
      </c>
      <c r="P5936" s="2">
        <v>13.82</v>
      </c>
      <c r="Q5936" s="2" t="s">
        <v>27</v>
      </c>
      <c r="R5936" s="4" t="s">
        <v>15382</v>
      </c>
    </row>
    <row r="5937" spans="1:18" ht="14.25" customHeight="1" x14ac:dyDescent="0.3">
      <c r="A5937" s="2" t="s">
        <v>5972</v>
      </c>
      <c r="B5937" s="2" t="s">
        <v>29</v>
      </c>
      <c r="C5937" s="2" t="s">
        <v>40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tr">
        <f t="shared" si="138"/>
        <v>May</v>
      </c>
      <c r="J5937" s="2">
        <f>MONTH(H5937)</f>
        <v>5</v>
      </c>
      <c r="K5937" s="2">
        <f t="shared" si="140"/>
        <v>2024</v>
      </c>
      <c r="L5937" s="2">
        <f>H5937-G5937</f>
        <v>6</v>
      </c>
      <c r="M5937" s="2" t="str">
        <f t="shared" si="139"/>
        <v>on time delivery</v>
      </c>
      <c r="N5937" s="2" t="s">
        <v>35</v>
      </c>
      <c r="O5937" s="2" t="s">
        <v>26</v>
      </c>
      <c r="P5937" s="2">
        <v>496.86</v>
      </c>
      <c r="Q5937" s="2" t="s">
        <v>38</v>
      </c>
      <c r="R5937" s="4" t="s">
        <v>15382</v>
      </c>
    </row>
    <row r="5938" spans="1:18" ht="14.25" customHeight="1" x14ac:dyDescent="0.3">
      <c r="A5938" s="2" t="s">
        <v>5973</v>
      </c>
      <c r="B5938" s="2" t="s">
        <v>17</v>
      </c>
      <c r="C5938" s="2" t="s">
        <v>18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tr">
        <f t="shared" si="138"/>
        <v>May</v>
      </c>
      <c r="J5938" s="2">
        <f>MONTH(H5938)</f>
        <v>5</v>
      </c>
      <c r="K5938" s="2">
        <f t="shared" si="140"/>
        <v>2024</v>
      </c>
      <c r="L5938" s="2">
        <f>H5938-G5938</f>
        <v>4</v>
      </c>
      <c r="M5938" s="2" t="str">
        <f t="shared" si="139"/>
        <v>delay delivery</v>
      </c>
      <c r="N5938" s="2" t="s">
        <v>19</v>
      </c>
      <c r="O5938" s="2" t="s">
        <v>31</v>
      </c>
      <c r="P5938" s="2">
        <v>728.04</v>
      </c>
      <c r="Q5938" s="2" t="s">
        <v>52</v>
      </c>
      <c r="R5938" s="4" t="s">
        <v>15382</v>
      </c>
    </row>
    <row r="5939" spans="1:18" ht="14.25" customHeight="1" x14ac:dyDescent="0.3">
      <c r="A5939" s="2" t="s">
        <v>5974</v>
      </c>
      <c r="B5939" s="2" t="s">
        <v>23</v>
      </c>
      <c r="C5939" s="2" t="s">
        <v>18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tr">
        <f t="shared" si="138"/>
        <v>July</v>
      </c>
      <c r="J5939" s="2">
        <f>MONTH(H5939)</f>
        <v>7</v>
      </c>
      <c r="K5939" s="2">
        <f t="shared" si="140"/>
        <v>2024</v>
      </c>
      <c r="L5939" s="2">
        <f>H5939-G5939</f>
        <v>7</v>
      </c>
      <c r="M5939" s="2" t="str">
        <f t="shared" si="139"/>
        <v>on time delivery</v>
      </c>
      <c r="N5939" s="2" t="s">
        <v>19</v>
      </c>
      <c r="O5939" s="2" t="s">
        <v>20</v>
      </c>
      <c r="P5939" s="2">
        <v>1160.26</v>
      </c>
      <c r="Q5939" s="2" t="s">
        <v>38</v>
      </c>
      <c r="R5939" s="4" t="s">
        <v>15382</v>
      </c>
    </row>
    <row r="5940" spans="1:18" ht="14.25" customHeight="1" x14ac:dyDescent="0.3">
      <c r="A5940" s="2" t="s">
        <v>5975</v>
      </c>
      <c r="B5940" s="2" t="s">
        <v>29</v>
      </c>
      <c r="C5940" s="2" t="s">
        <v>24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tr">
        <f t="shared" si="138"/>
        <v>June</v>
      </c>
      <c r="J5940" s="2">
        <f>MONTH(H5940)</f>
        <v>6</v>
      </c>
      <c r="K5940" s="2">
        <f t="shared" si="140"/>
        <v>2023</v>
      </c>
      <c r="L5940" s="2">
        <f>H5940-G5940</f>
        <v>2</v>
      </c>
      <c r="M5940" s="2" t="str">
        <f t="shared" si="139"/>
        <v>early delivery</v>
      </c>
      <c r="N5940" s="2" t="s">
        <v>19</v>
      </c>
      <c r="O5940" s="2" t="s">
        <v>31</v>
      </c>
      <c r="P5940" s="2">
        <v>781.52</v>
      </c>
      <c r="Q5940" s="2" t="s">
        <v>32</v>
      </c>
      <c r="R5940" s="4" t="s">
        <v>15382</v>
      </c>
    </row>
    <row r="5941" spans="1:18" ht="14.25" customHeight="1" x14ac:dyDescent="0.3">
      <c r="A5941" s="2" t="s">
        <v>5976</v>
      </c>
      <c r="B5941" s="2" t="s">
        <v>29</v>
      </c>
      <c r="C5941" s="2" t="s">
        <v>37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tr">
        <f t="shared" si="138"/>
        <v>June</v>
      </c>
      <c r="J5941" s="2">
        <f>MONTH(H5941)</f>
        <v>6</v>
      </c>
      <c r="K5941" s="2">
        <f t="shared" si="140"/>
        <v>2023</v>
      </c>
      <c r="L5941" s="2">
        <f>H5941-G5941</f>
        <v>3</v>
      </c>
      <c r="M5941" s="2" t="str">
        <f t="shared" si="139"/>
        <v>delay delivery</v>
      </c>
      <c r="N5941" s="2" t="s">
        <v>25</v>
      </c>
      <c r="O5941" s="2" t="s">
        <v>26</v>
      </c>
      <c r="P5941" s="2">
        <v>520.62</v>
      </c>
      <c r="Q5941" s="2" t="s">
        <v>38</v>
      </c>
      <c r="R5941" s="4" t="s">
        <v>15382</v>
      </c>
    </row>
    <row r="5942" spans="1:18" ht="14.25" customHeight="1" x14ac:dyDescent="0.3">
      <c r="A5942" s="2" t="s">
        <v>5977</v>
      </c>
      <c r="B5942" s="2" t="s">
        <v>17</v>
      </c>
      <c r="C5942" s="2" t="s">
        <v>18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tr">
        <f t="shared" si="138"/>
        <v>August</v>
      </c>
      <c r="J5942" s="2">
        <f>MONTH(H5942)</f>
        <v>8</v>
      </c>
      <c r="K5942" s="2">
        <f t="shared" si="140"/>
        <v>2023</v>
      </c>
      <c r="L5942" s="2">
        <f>H5942-G5942</f>
        <v>4</v>
      </c>
      <c r="M5942" s="2" t="str">
        <f t="shared" si="139"/>
        <v>delay delivery</v>
      </c>
      <c r="N5942" s="2" t="s">
        <v>35</v>
      </c>
      <c r="O5942" s="2" t="s">
        <v>31</v>
      </c>
      <c r="P5942" s="2">
        <v>34.6</v>
      </c>
      <c r="Q5942" s="2" t="s">
        <v>27</v>
      </c>
      <c r="R5942" s="4" t="s">
        <v>15382</v>
      </c>
    </row>
    <row r="5943" spans="1:18" ht="14.25" customHeight="1" x14ac:dyDescent="0.3">
      <c r="A5943" s="2" t="s">
        <v>5978</v>
      </c>
      <c r="B5943" s="2" t="s">
        <v>45</v>
      </c>
      <c r="C5943" s="2" t="s">
        <v>30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tr">
        <f t="shared" si="138"/>
        <v>April</v>
      </c>
      <c r="J5943" s="2">
        <f>MONTH(H5943)</f>
        <v>4</v>
      </c>
      <c r="K5943" s="2">
        <f t="shared" si="140"/>
        <v>2023</v>
      </c>
      <c r="L5943" s="2">
        <f>H5943-G5943</f>
        <v>2</v>
      </c>
      <c r="M5943" s="2" t="str">
        <f t="shared" si="139"/>
        <v>early delivery</v>
      </c>
      <c r="N5943" s="2" t="s">
        <v>25</v>
      </c>
      <c r="O5943" s="2" t="s">
        <v>20</v>
      </c>
      <c r="P5943" s="2">
        <v>90.38</v>
      </c>
      <c r="Q5943" s="2" t="s">
        <v>27</v>
      </c>
      <c r="R5943" s="4" t="s">
        <v>15382</v>
      </c>
    </row>
    <row r="5944" spans="1:18" ht="14.25" customHeight="1" x14ac:dyDescent="0.3">
      <c r="A5944" s="2" t="s">
        <v>5979</v>
      </c>
      <c r="B5944" s="2" t="s">
        <v>17</v>
      </c>
      <c r="C5944" s="2" t="s">
        <v>30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tr">
        <f t="shared" si="138"/>
        <v>September</v>
      </c>
      <c r="J5944" s="2">
        <f>MONTH(H5944)</f>
        <v>9</v>
      </c>
      <c r="K5944" s="2">
        <f t="shared" si="140"/>
        <v>2023</v>
      </c>
      <c r="L5944" s="2">
        <f>H5944-G5944</f>
        <v>5</v>
      </c>
      <c r="M5944" s="2" t="str">
        <f t="shared" si="139"/>
        <v>delay delivery</v>
      </c>
      <c r="N5944" s="2" t="s">
        <v>19</v>
      </c>
      <c r="O5944" s="2" t="s">
        <v>26</v>
      </c>
      <c r="P5944" s="2">
        <v>719.61</v>
      </c>
      <c r="Q5944" s="2" t="s">
        <v>43</v>
      </c>
      <c r="R5944" s="4" t="s">
        <v>15382</v>
      </c>
    </row>
    <row r="5945" spans="1:18" ht="14.25" customHeight="1" x14ac:dyDescent="0.3">
      <c r="A5945" s="2" t="s">
        <v>5980</v>
      </c>
      <c r="B5945" s="2" t="s">
        <v>23</v>
      </c>
      <c r="C5945" s="2" t="s">
        <v>30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tr">
        <f t="shared" si="138"/>
        <v>January</v>
      </c>
      <c r="J5945" s="2">
        <f>MONTH(H5945)</f>
        <v>1</v>
      </c>
      <c r="K5945" s="2">
        <f t="shared" si="140"/>
        <v>2024</v>
      </c>
      <c r="L5945" s="2">
        <f>H5945-G5945</f>
        <v>1</v>
      </c>
      <c r="M5945" s="2" t="str">
        <f t="shared" si="139"/>
        <v>early delivery</v>
      </c>
      <c r="N5945" s="2" t="s">
        <v>19</v>
      </c>
      <c r="O5945" s="2" t="s">
        <v>31</v>
      </c>
      <c r="P5945" s="2">
        <v>36.380000000000003</v>
      </c>
      <c r="Q5945" s="2" t="s">
        <v>27</v>
      </c>
      <c r="R5945" s="4" t="s">
        <v>15382</v>
      </c>
    </row>
    <row r="5946" spans="1:18" ht="14.25" customHeight="1" x14ac:dyDescent="0.3">
      <c r="A5946" s="2" t="s">
        <v>5981</v>
      </c>
      <c r="B5946" s="2" t="s">
        <v>23</v>
      </c>
      <c r="C5946" s="2" t="s">
        <v>37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tr">
        <f t="shared" si="138"/>
        <v>September</v>
      </c>
      <c r="J5946" s="2">
        <f>MONTH(H5946)</f>
        <v>9</v>
      </c>
      <c r="K5946" s="2">
        <f t="shared" si="140"/>
        <v>2024</v>
      </c>
      <c r="L5946" s="2">
        <f>H5946-G5946</f>
        <v>6</v>
      </c>
      <c r="M5946" s="2" t="str">
        <f t="shared" si="139"/>
        <v>on time delivery</v>
      </c>
      <c r="N5946" s="2" t="s">
        <v>25</v>
      </c>
      <c r="O5946" s="2" t="s">
        <v>20</v>
      </c>
      <c r="P5946" s="2">
        <v>1114.5</v>
      </c>
      <c r="Q5946" s="2" t="s">
        <v>52</v>
      </c>
      <c r="R5946" s="4" t="s">
        <v>15382</v>
      </c>
    </row>
    <row r="5947" spans="1:18" ht="14.25" customHeight="1" x14ac:dyDescent="0.3">
      <c r="A5947" s="2" t="s">
        <v>5982</v>
      </c>
      <c r="B5947" s="2" t="s">
        <v>23</v>
      </c>
      <c r="C5947" s="2" t="s">
        <v>18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tr">
        <f t="shared" si="138"/>
        <v>July</v>
      </c>
      <c r="J5947" s="2">
        <f>MONTH(H5947)</f>
        <v>7</v>
      </c>
      <c r="K5947" s="2">
        <f t="shared" si="140"/>
        <v>2024</v>
      </c>
      <c r="L5947" s="2">
        <f>H5947-G5947</f>
        <v>2</v>
      </c>
      <c r="M5947" s="2" t="str">
        <f t="shared" si="139"/>
        <v>early delivery</v>
      </c>
      <c r="N5947" s="2" t="s">
        <v>35</v>
      </c>
      <c r="O5947" s="2" t="s">
        <v>31</v>
      </c>
      <c r="P5947" s="2">
        <v>726.44</v>
      </c>
      <c r="Q5947" s="2" t="s">
        <v>38</v>
      </c>
      <c r="R5947" s="4" t="s">
        <v>15382</v>
      </c>
    </row>
    <row r="5948" spans="1:18" ht="14.25" customHeight="1" x14ac:dyDescent="0.3">
      <c r="A5948" s="2" t="s">
        <v>5983</v>
      </c>
      <c r="B5948" s="2" t="s">
        <v>23</v>
      </c>
      <c r="C5948" s="2" t="s">
        <v>40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tr">
        <f t="shared" si="138"/>
        <v>June</v>
      </c>
      <c r="J5948" s="2">
        <f>MONTH(H5948)</f>
        <v>6</v>
      </c>
      <c r="K5948" s="2">
        <f t="shared" si="140"/>
        <v>2023</v>
      </c>
      <c r="L5948" s="2">
        <f>H5948-G5948</f>
        <v>4</v>
      </c>
      <c r="M5948" s="2" t="str">
        <f t="shared" si="139"/>
        <v>delay delivery</v>
      </c>
      <c r="N5948" s="2" t="s">
        <v>25</v>
      </c>
      <c r="O5948" s="2" t="s">
        <v>20</v>
      </c>
      <c r="P5948" s="2">
        <v>33.39</v>
      </c>
      <c r="Q5948" s="2" t="s">
        <v>27</v>
      </c>
      <c r="R5948" s="4" t="s">
        <v>15382</v>
      </c>
    </row>
    <row r="5949" spans="1:18" ht="14.25" customHeight="1" x14ac:dyDescent="0.3">
      <c r="A5949" s="2" t="s">
        <v>5984</v>
      </c>
      <c r="B5949" s="2" t="s">
        <v>23</v>
      </c>
      <c r="C5949" s="2" t="s">
        <v>40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tr">
        <f t="shared" si="138"/>
        <v>March</v>
      </c>
      <c r="J5949" s="2">
        <f>MONTH(H5949)</f>
        <v>3</v>
      </c>
      <c r="K5949" s="2">
        <f t="shared" si="140"/>
        <v>2024</v>
      </c>
      <c r="L5949" s="2">
        <f>H5949-G5949</f>
        <v>5</v>
      </c>
      <c r="M5949" s="2" t="str">
        <f t="shared" si="139"/>
        <v>delay delivery</v>
      </c>
      <c r="N5949" s="2" t="s">
        <v>19</v>
      </c>
      <c r="O5949" s="2" t="s">
        <v>20</v>
      </c>
      <c r="P5949" s="2">
        <v>173.36</v>
      </c>
      <c r="Q5949" s="2" t="s">
        <v>52</v>
      </c>
      <c r="R5949" s="4" t="s">
        <v>15382</v>
      </c>
    </row>
    <row r="5950" spans="1:18" ht="14.25" customHeight="1" x14ac:dyDescent="0.3">
      <c r="A5950" s="2" t="s">
        <v>5985</v>
      </c>
      <c r="B5950" s="2" t="s">
        <v>45</v>
      </c>
      <c r="C5950" s="2" t="s">
        <v>24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tr">
        <f t="shared" si="138"/>
        <v>January</v>
      </c>
      <c r="J5950" s="2">
        <f>MONTH(H5950)</f>
        <v>1</v>
      </c>
      <c r="K5950" s="2">
        <f t="shared" si="140"/>
        <v>2023</v>
      </c>
      <c r="L5950" s="2">
        <f>H5950-G5950</f>
        <v>6</v>
      </c>
      <c r="M5950" s="2" t="str">
        <f t="shared" si="139"/>
        <v>on time delivery</v>
      </c>
      <c r="N5950" s="2" t="s">
        <v>35</v>
      </c>
      <c r="O5950" s="2" t="s">
        <v>31</v>
      </c>
      <c r="P5950" s="2">
        <v>576.48</v>
      </c>
      <c r="Q5950" s="2" t="s">
        <v>32</v>
      </c>
      <c r="R5950" s="4" t="s">
        <v>15382</v>
      </c>
    </row>
    <row r="5951" spans="1:18" ht="14.25" customHeight="1" x14ac:dyDescent="0.3">
      <c r="A5951" s="2" t="s">
        <v>5986</v>
      </c>
      <c r="B5951" s="2" t="s">
        <v>29</v>
      </c>
      <c r="C5951" s="2" t="s">
        <v>37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tr">
        <f t="shared" si="138"/>
        <v>October</v>
      </c>
      <c r="J5951" s="2">
        <f>MONTH(H5951)</f>
        <v>10</v>
      </c>
      <c r="K5951" s="2">
        <f t="shared" si="140"/>
        <v>2023</v>
      </c>
      <c r="L5951" s="2">
        <f>H5951-G5951</f>
        <v>1</v>
      </c>
      <c r="M5951" s="2" t="str">
        <f t="shared" si="139"/>
        <v>early delivery</v>
      </c>
      <c r="N5951" s="2" t="s">
        <v>35</v>
      </c>
      <c r="O5951" s="2" t="s">
        <v>26</v>
      </c>
      <c r="P5951" s="2">
        <v>72.92</v>
      </c>
      <c r="Q5951" s="2" t="s">
        <v>43</v>
      </c>
      <c r="R5951" s="4" t="s">
        <v>15382</v>
      </c>
    </row>
    <row r="5952" spans="1:18" ht="14.25" customHeight="1" x14ac:dyDescent="0.3">
      <c r="A5952" s="2" t="s">
        <v>5987</v>
      </c>
      <c r="B5952" s="2" t="s">
        <v>17</v>
      </c>
      <c r="C5952" s="2" t="s">
        <v>18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tr">
        <f t="shared" si="138"/>
        <v>August</v>
      </c>
      <c r="J5952" s="2">
        <f>MONTH(H5952)</f>
        <v>8</v>
      </c>
      <c r="K5952" s="2">
        <f t="shared" si="140"/>
        <v>2023</v>
      </c>
      <c r="L5952" s="2">
        <f>H5952-G5952</f>
        <v>5</v>
      </c>
      <c r="M5952" s="2" t="str">
        <f t="shared" si="139"/>
        <v>delay delivery</v>
      </c>
      <c r="N5952" s="2" t="s">
        <v>35</v>
      </c>
      <c r="O5952" s="2" t="s">
        <v>20</v>
      </c>
      <c r="P5952" s="2">
        <v>711.06</v>
      </c>
      <c r="Q5952" s="2" t="s">
        <v>52</v>
      </c>
      <c r="R5952" s="4" t="s">
        <v>15382</v>
      </c>
    </row>
    <row r="5953" spans="1:18" ht="14.25" customHeight="1" x14ac:dyDescent="0.3">
      <c r="A5953" s="2" t="s">
        <v>5988</v>
      </c>
      <c r="B5953" s="2" t="s">
        <v>17</v>
      </c>
      <c r="C5953" s="2" t="s">
        <v>30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tr">
        <f t="shared" si="138"/>
        <v>November</v>
      </c>
      <c r="J5953" s="2">
        <f>MONTH(H5953)</f>
        <v>11</v>
      </c>
      <c r="K5953" s="2">
        <f t="shared" si="140"/>
        <v>2024</v>
      </c>
      <c r="L5953" s="2">
        <f>H5953-G5953</f>
        <v>1</v>
      </c>
      <c r="M5953" s="2" t="str">
        <f t="shared" si="139"/>
        <v>early delivery</v>
      </c>
      <c r="N5953" s="2" t="s">
        <v>19</v>
      </c>
      <c r="O5953" s="2" t="s">
        <v>26</v>
      </c>
      <c r="P5953" s="2">
        <v>1025.5899999999999</v>
      </c>
      <c r="Q5953" s="2" t="s">
        <v>27</v>
      </c>
      <c r="R5953" s="4" t="s">
        <v>15382</v>
      </c>
    </row>
    <row r="5954" spans="1:18" ht="14.25" customHeight="1" x14ac:dyDescent="0.3">
      <c r="A5954" s="2" t="s">
        <v>5989</v>
      </c>
      <c r="B5954" s="2" t="s">
        <v>23</v>
      </c>
      <c r="C5954" s="2" t="s">
        <v>37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tr">
        <f t="shared" si="138"/>
        <v>June</v>
      </c>
      <c r="J5954" s="2">
        <f>MONTH(H5954)</f>
        <v>6</v>
      </c>
      <c r="K5954" s="2">
        <f t="shared" si="140"/>
        <v>2023</v>
      </c>
      <c r="L5954" s="2">
        <f>H5954-G5954</f>
        <v>3</v>
      </c>
      <c r="M5954" s="2" t="str">
        <f t="shared" si="139"/>
        <v>delay delivery</v>
      </c>
      <c r="N5954" s="2" t="s">
        <v>19</v>
      </c>
      <c r="O5954" s="2" t="s">
        <v>20</v>
      </c>
      <c r="P5954" s="2">
        <v>704.21</v>
      </c>
      <c r="Q5954" s="2" t="s">
        <v>27</v>
      </c>
      <c r="R5954" s="4" t="s">
        <v>15382</v>
      </c>
    </row>
    <row r="5955" spans="1:18" ht="14.25" customHeight="1" x14ac:dyDescent="0.3">
      <c r="A5955" s="2" t="s">
        <v>5990</v>
      </c>
      <c r="B5955" s="2" t="s">
        <v>17</v>
      </c>
      <c r="C5955" s="2" t="s">
        <v>37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tr">
        <f t="shared" si="138"/>
        <v>August</v>
      </c>
      <c r="J5955" s="2">
        <f>MONTH(H5955)</f>
        <v>8</v>
      </c>
      <c r="K5955" s="2">
        <f t="shared" ref="K5955:K6018" si="141">YEAR(H5955)</f>
        <v>2024</v>
      </c>
      <c r="L5955" s="2">
        <f>H5955-G5955</f>
        <v>3</v>
      </c>
      <c r="M5955" s="2" t="str">
        <f t="shared" si="139"/>
        <v>delay delivery</v>
      </c>
      <c r="N5955" s="2" t="s">
        <v>19</v>
      </c>
      <c r="O5955" s="2" t="s">
        <v>20</v>
      </c>
      <c r="P5955" s="2">
        <v>274.64999999999998</v>
      </c>
      <c r="Q5955" s="2" t="s">
        <v>52</v>
      </c>
      <c r="R5955" s="4" t="s">
        <v>15382</v>
      </c>
    </row>
    <row r="5956" spans="1:18" ht="14.25" customHeight="1" x14ac:dyDescent="0.3">
      <c r="A5956" s="2" t="s">
        <v>5991</v>
      </c>
      <c r="B5956" s="2" t="s">
        <v>23</v>
      </c>
      <c r="C5956" s="2" t="s">
        <v>18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tr">
        <f t="shared" si="138"/>
        <v>August</v>
      </c>
      <c r="J5956" s="2">
        <f>MONTH(H5956)</f>
        <v>8</v>
      </c>
      <c r="K5956" s="2">
        <f t="shared" si="141"/>
        <v>2023</v>
      </c>
      <c r="L5956" s="2">
        <f>H5956-G5956</f>
        <v>7</v>
      </c>
      <c r="M5956" s="2" t="str">
        <f t="shared" si="139"/>
        <v>on time delivery</v>
      </c>
      <c r="N5956" s="2" t="s">
        <v>19</v>
      </c>
      <c r="O5956" s="2" t="s">
        <v>20</v>
      </c>
      <c r="P5956" s="2">
        <v>689.98</v>
      </c>
      <c r="Q5956" s="2" t="s">
        <v>38</v>
      </c>
      <c r="R5956" s="4" t="s">
        <v>15382</v>
      </c>
    </row>
    <row r="5957" spans="1:18" ht="14.25" customHeight="1" x14ac:dyDescent="0.3">
      <c r="A5957" s="2" t="s">
        <v>5992</v>
      </c>
      <c r="B5957" s="2" t="s">
        <v>45</v>
      </c>
      <c r="C5957" s="2" t="s">
        <v>24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tr">
        <f t="shared" si="138"/>
        <v>August</v>
      </c>
      <c r="J5957" s="2">
        <f>MONTH(H5957)</f>
        <v>8</v>
      </c>
      <c r="K5957" s="2">
        <f t="shared" si="141"/>
        <v>2023</v>
      </c>
      <c r="L5957" s="2">
        <f>H5957-G5957</f>
        <v>5</v>
      </c>
      <c r="M5957" s="2" t="str">
        <f t="shared" si="139"/>
        <v>delay delivery</v>
      </c>
      <c r="N5957" s="2" t="s">
        <v>25</v>
      </c>
      <c r="O5957" s="2" t="s">
        <v>26</v>
      </c>
      <c r="P5957" s="2">
        <v>278.01</v>
      </c>
      <c r="Q5957" s="2" t="s">
        <v>27</v>
      </c>
      <c r="R5957" s="4" t="s">
        <v>15382</v>
      </c>
    </row>
    <row r="5958" spans="1:18" ht="14.25" customHeight="1" x14ac:dyDescent="0.3">
      <c r="A5958" s="2" t="s">
        <v>5993</v>
      </c>
      <c r="B5958" s="2" t="s">
        <v>45</v>
      </c>
      <c r="C5958" s="2" t="s">
        <v>24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tr">
        <f t="shared" si="138"/>
        <v>April</v>
      </c>
      <c r="J5958" s="2">
        <f>MONTH(H5958)</f>
        <v>4</v>
      </c>
      <c r="K5958" s="2">
        <f t="shared" si="141"/>
        <v>2024</v>
      </c>
      <c r="L5958" s="2">
        <f>H5958-G5958</f>
        <v>1</v>
      </c>
      <c r="M5958" s="2" t="str">
        <f t="shared" si="139"/>
        <v>early delivery</v>
      </c>
      <c r="N5958" s="2" t="s">
        <v>35</v>
      </c>
      <c r="O5958" s="2" t="s">
        <v>31</v>
      </c>
      <c r="P5958" s="2">
        <v>327.58999999999997</v>
      </c>
      <c r="Q5958" s="2" t="s">
        <v>52</v>
      </c>
      <c r="R5958" s="4" t="s">
        <v>15382</v>
      </c>
    </row>
    <row r="5959" spans="1:18" ht="14.25" customHeight="1" x14ac:dyDescent="0.3">
      <c r="A5959" s="2" t="s">
        <v>5994</v>
      </c>
      <c r="B5959" s="2" t="s">
        <v>29</v>
      </c>
      <c r="C5959" s="2" t="s">
        <v>24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tr">
        <f t="shared" si="138"/>
        <v>May</v>
      </c>
      <c r="J5959" s="2">
        <f>MONTH(H5959)</f>
        <v>5</v>
      </c>
      <c r="K5959" s="2">
        <f t="shared" si="141"/>
        <v>2024</v>
      </c>
      <c r="L5959" s="2">
        <f>H5959-G5959</f>
        <v>6</v>
      </c>
      <c r="M5959" s="2" t="str">
        <f t="shared" si="139"/>
        <v>on time delivery</v>
      </c>
      <c r="N5959" s="2" t="s">
        <v>25</v>
      </c>
      <c r="O5959" s="2" t="s">
        <v>20</v>
      </c>
      <c r="P5959" s="2">
        <v>452.02</v>
      </c>
      <c r="Q5959" s="2" t="s">
        <v>32</v>
      </c>
      <c r="R5959" s="4" t="s">
        <v>15382</v>
      </c>
    </row>
    <row r="5960" spans="1:18" ht="14.25" customHeight="1" x14ac:dyDescent="0.3">
      <c r="A5960" s="2" t="s">
        <v>5995</v>
      </c>
      <c r="B5960" s="2" t="s">
        <v>45</v>
      </c>
      <c r="C5960" s="2" t="s">
        <v>30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tr">
        <f t="shared" si="138"/>
        <v>January</v>
      </c>
      <c r="J5960" s="2">
        <f>MONTH(H5960)</f>
        <v>1</v>
      </c>
      <c r="K5960" s="2">
        <f t="shared" si="141"/>
        <v>2024</v>
      </c>
      <c r="L5960" s="2">
        <f>H5960-G5960</f>
        <v>7</v>
      </c>
      <c r="M5960" s="2" t="str">
        <f t="shared" si="139"/>
        <v>on time delivery</v>
      </c>
      <c r="N5960" s="2" t="s">
        <v>19</v>
      </c>
      <c r="O5960" s="2" t="s">
        <v>31</v>
      </c>
      <c r="P5960" s="2">
        <v>133.43</v>
      </c>
      <c r="Q5960" s="2" t="s">
        <v>43</v>
      </c>
      <c r="R5960" s="4" t="s">
        <v>15382</v>
      </c>
    </row>
    <row r="5961" spans="1:18" ht="14.25" customHeight="1" x14ac:dyDescent="0.3">
      <c r="A5961" s="2" t="s">
        <v>5996</v>
      </c>
      <c r="B5961" s="2" t="s">
        <v>45</v>
      </c>
      <c r="C5961" s="2" t="s">
        <v>30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tr">
        <f t="shared" si="138"/>
        <v>April</v>
      </c>
      <c r="J5961" s="2">
        <f>MONTH(H5961)</f>
        <v>4</v>
      </c>
      <c r="K5961" s="2">
        <f t="shared" si="141"/>
        <v>2023</v>
      </c>
      <c r="L5961" s="2">
        <f>H5961-G5961</f>
        <v>1</v>
      </c>
      <c r="M5961" s="2" t="str">
        <f t="shared" si="139"/>
        <v>early delivery</v>
      </c>
      <c r="N5961" s="2" t="s">
        <v>19</v>
      </c>
      <c r="O5961" s="2" t="s">
        <v>20</v>
      </c>
      <c r="P5961" s="2">
        <v>141.24</v>
      </c>
      <c r="Q5961" s="2" t="s">
        <v>32</v>
      </c>
      <c r="R5961" s="4" t="s">
        <v>15382</v>
      </c>
    </row>
    <row r="5962" spans="1:18" ht="14.25" customHeight="1" x14ac:dyDescent="0.3">
      <c r="A5962" s="2" t="s">
        <v>5997</v>
      </c>
      <c r="B5962" s="2" t="s">
        <v>29</v>
      </c>
      <c r="C5962" s="2" t="s">
        <v>18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tr">
        <f t="shared" si="138"/>
        <v>November</v>
      </c>
      <c r="J5962" s="2">
        <f>MONTH(H5962)</f>
        <v>11</v>
      </c>
      <c r="K5962" s="2">
        <f t="shared" si="141"/>
        <v>2024</v>
      </c>
      <c r="L5962" s="2">
        <f>H5962-G5962</f>
        <v>2</v>
      </c>
      <c r="M5962" s="2" t="str">
        <f t="shared" si="139"/>
        <v>early delivery</v>
      </c>
      <c r="N5962" s="2" t="s">
        <v>35</v>
      </c>
      <c r="O5962" s="2" t="s">
        <v>20</v>
      </c>
      <c r="P5962" s="2">
        <v>384.14</v>
      </c>
      <c r="Q5962" s="2" t="s">
        <v>38</v>
      </c>
      <c r="R5962" s="4" t="s">
        <v>15382</v>
      </c>
    </row>
    <row r="5963" spans="1:18" ht="14.25" customHeight="1" x14ac:dyDescent="0.3">
      <c r="A5963" s="2" t="s">
        <v>5998</v>
      </c>
      <c r="B5963" s="2" t="s">
        <v>17</v>
      </c>
      <c r="C5963" s="2" t="s">
        <v>24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tr">
        <f t="shared" si="138"/>
        <v>July</v>
      </c>
      <c r="J5963" s="2">
        <f>MONTH(H5963)</f>
        <v>7</v>
      </c>
      <c r="K5963" s="2">
        <f t="shared" si="141"/>
        <v>2023</v>
      </c>
      <c r="L5963" s="2">
        <f>H5963-G5963</f>
        <v>2</v>
      </c>
      <c r="M5963" s="2" t="str">
        <f t="shared" si="139"/>
        <v>early delivery</v>
      </c>
      <c r="N5963" s="2" t="s">
        <v>35</v>
      </c>
      <c r="O5963" s="2" t="s">
        <v>20</v>
      </c>
      <c r="P5963" s="2">
        <v>1051.42</v>
      </c>
      <c r="Q5963" s="2" t="s">
        <v>32</v>
      </c>
      <c r="R5963" s="4" t="s">
        <v>15382</v>
      </c>
    </row>
    <row r="5964" spans="1:18" ht="14.25" customHeight="1" x14ac:dyDescent="0.3">
      <c r="A5964" s="2" t="s">
        <v>5999</v>
      </c>
      <c r="B5964" s="2" t="s">
        <v>23</v>
      </c>
      <c r="C5964" s="2" t="s">
        <v>18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tr">
        <f t="shared" si="138"/>
        <v>November</v>
      </c>
      <c r="J5964" s="2">
        <f>MONTH(H5964)</f>
        <v>11</v>
      </c>
      <c r="K5964" s="2">
        <f t="shared" si="141"/>
        <v>2023</v>
      </c>
      <c r="L5964" s="2">
        <f>H5964-G5964</f>
        <v>7</v>
      </c>
      <c r="M5964" s="2" t="str">
        <f t="shared" si="139"/>
        <v>on time delivery</v>
      </c>
      <c r="N5964" s="2" t="s">
        <v>19</v>
      </c>
      <c r="O5964" s="2" t="s">
        <v>20</v>
      </c>
      <c r="P5964" s="2">
        <v>174.91</v>
      </c>
      <c r="Q5964" s="2" t="s">
        <v>43</v>
      </c>
      <c r="R5964" s="4" t="s">
        <v>15382</v>
      </c>
    </row>
    <row r="5965" spans="1:18" ht="14.25" customHeight="1" x14ac:dyDescent="0.3">
      <c r="A5965" s="2" t="s">
        <v>6000</v>
      </c>
      <c r="B5965" s="2" t="s">
        <v>23</v>
      </c>
      <c r="C5965" s="2" t="s">
        <v>24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tr">
        <f t="shared" si="138"/>
        <v>November</v>
      </c>
      <c r="J5965" s="2">
        <f>MONTH(H5965)</f>
        <v>11</v>
      </c>
      <c r="K5965" s="2">
        <f t="shared" si="141"/>
        <v>2024</v>
      </c>
      <c r="L5965" s="2">
        <f>H5965-G5965</f>
        <v>3</v>
      </c>
      <c r="M5965" s="2" t="str">
        <f t="shared" si="139"/>
        <v>delay delivery</v>
      </c>
      <c r="N5965" s="2" t="s">
        <v>19</v>
      </c>
      <c r="O5965" s="2" t="s">
        <v>31</v>
      </c>
      <c r="P5965" s="2">
        <v>538.69000000000005</v>
      </c>
      <c r="Q5965" s="2" t="s">
        <v>38</v>
      </c>
      <c r="R5965" s="4" t="s">
        <v>15382</v>
      </c>
    </row>
    <row r="5966" spans="1:18" ht="14.25" customHeight="1" x14ac:dyDescent="0.3">
      <c r="A5966" s="2" t="s">
        <v>6001</v>
      </c>
      <c r="B5966" s="2" t="s">
        <v>17</v>
      </c>
      <c r="C5966" s="2" t="s">
        <v>37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tr">
        <f t="shared" si="138"/>
        <v>March</v>
      </c>
      <c r="J5966" s="2">
        <f>MONTH(H5966)</f>
        <v>3</v>
      </c>
      <c r="K5966" s="2">
        <f t="shared" si="141"/>
        <v>2024</v>
      </c>
      <c r="L5966" s="2">
        <f>H5966-G5966</f>
        <v>3</v>
      </c>
      <c r="M5966" s="2" t="str">
        <f t="shared" si="139"/>
        <v>delay delivery</v>
      </c>
      <c r="N5966" s="2" t="s">
        <v>35</v>
      </c>
      <c r="O5966" s="2" t="s">
        <v>31</v>
      </c>
      <c r="P5966" s="2">
        <v>164.84</v>
      </c>
      <c r="Q5966" s="2" t="s">
        <v>43</v>
      </c>
      <c r="R5966" s="4" t="s">
        <v>15382</v>
      </c>
    </row>
    <row r="5967" spans="1:18" ht="14.25" customHeight="1" x14ac:dyDescent="0.3">
      <c r="A5967" s="2" t="s">
        <v>6002</v>
      </c>
      <c r="B5967" s="2" t="s">
        <v>29</v>
      </c>
      <c r="C5967" s="2" t="s">
        <v>40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tr">
        <f t="shared" si="138"/>
        <v>September</v>
      </c>
      <c r="J5967" s="2">
        <f>MONTH(H5967)</f>
        <v>9</v>
      </c>
      <c r="K5967" s="2">
        <f t="shared" si="141"/>
        <v>2024</v>
      </c>
      <c r="L5967" s="2">
        <f>H5967-G5967</f>
        <v>1</v>
      </c>
      <c r="M5967" s="2" t="str">
        <f t="shared" si="139"/>
        <v>early delivery</v>
      </c>
      <c r="N5967" s="2" t="s">
        <v>19</v>
      </c>
      <c r="O5967" s="2" t="s">
        <v>26</v>
      </c>
      <c r="P5967" s="2">
        <v>231.01</v>
      </c>
      <c r="Q5967" s="2" t="s">
        <v>52</v>
      </c>
      <c r="R5967" s="4" t="s">
        <v>15382</v>
      </c>
    </row>
    <row r="5968" spans="1:18" ht="14.25" customHeight="1" x14ac:dyDescent="0.3">
      <c r="A5968" s="2" t="s">
        <v>6003</v>
      </c>
      <c r="B5968" s="2" t="s">
        <v>17</v>
      </c>
      <c r="C5968" s="2" t="s">
        <v>40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tr">
        <f t="shared" si="138"/>
        <v>March</v>
      </c>
      <c r="J5968" s="2">
        <f>MONTH(H5968)</f>
        <v>3</v>
      </c>
      <c r="K5968" s="2">
        <f t="shared" si="141"/>
        <v>2023</v>
      </c>
      <c r="L5968" s="2">
        <f>H5968-G5968</f>
        <v>1</v>
      </c>
      <c r="M5968" s="2" t="str">
        <f t="shared" si="139"/>
        <v>early delivery</v>
      </c>
      <c r="N5968" s="2" t="s">
        <v>25</v>
      </c>
      <c r="O5968" s="2" t="s">
        <v>20</v>
      </c>
      <c r="P5968" s="2">
        <v>398.5</v>
      </c>
      <c r="Q5968" s="2" t="s">
        <v>52</v>
      </c>
      <c r="R5968" s="4" t="s">
        <v>15382</v>
      </c>
    </row>
    <row r="5969" spans="1:18" ht="14.25" customHeight="1" x14ac:dyDescent="0.3">
      <c r="A5969" s="2" t="s">
        <v>6004</v>
      </c>
      <c r="B5969" s="2" t="s">
        <v>45</v>
      </c>
      <c r="C5969" s="2" t="s">
        <v>24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tr">
        <f t="shared" si="138"/>
        <v>July</v>
      </c>
      <c r="J5969" s="2">
        <f>MONTH(H5969)</f>
        <v>7</v>
      </c>
      <c r="K5969" s="2">
        <f t="shared" si="141"/>
        <v>2024</v>
      </c>
      <c r="L5969" s="2">
        <f>H5969-G5969</f>
        <v>4</v>
      </c>
      <c r="M5969" s="2" t="str">
        <f t="shared" si="139"/>
        <v>delay delivery</v>
      </c>
      <c r="N5969" s="2" t="s">
        <v>25</v>
      </c>
      <c r="O5969" s="2" t="s">
        <v>31</v>
      </c>
      <c r="P5969" s="2">
        <v>1407.81</v>
      </c>
      <c r="Q5969" s="2" t="s">
        <v>38</v>
      </c>
      <c r="R5969" s="4" t="s">
        <v>15382</v>
      </c>
    </row>
    <row r="5970" spans="1:18" ht="14.25" customHeight="1" x14ac:dyDescent="0.3">
      <c r="A5970" s="2" t="s">
        <v>6005</v>
      </c>
      <c r="B5970" s="2" t="s">
        <v>29</v>
      </c>
      <c r="C5970" s="2" t="s">
        <v>18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tr">
        <f t="shared" si="138"/>
        <v>August</v>
      </c>
      <c r="J5970" s="2">
        <f>MONTH(H5970)</f>
        <v>8</v>
      </c>
      <c r="K5970" s="2">
        <f t="shared" si="141"/>
        <v>2024</v>
      </c>
      <c r="L5970" s="2">
        <f>H5970-G5970</f>
        <v>7</v>
      </c>
      <c r="M5970" s="2" t="str">
        <f t="shared" si="139"/>
        <v>on time delivery</v>
      </c>
      <c r="N5970" s="2" t="s">
        <v>35</v>
      </c>
      <c r="O5970" s="2" t="s">
        <v>31</v>
      </c>
      <c r="P5970" s="2">
        <v>513.39</v>
      </c>
      <c r="Q5970" s="2" t="s">
        <v>43</v>
      </c>
      <c r="R5970" s="4" t="s">
        <v>15382</v>
      </c>
    </row>
    <row r="5971" spans="1:18" ht="14.25" customHeight="1" x14ac:dyDescent="0.3">
      <c r="A5971" s="2" t="s">
        <v>6006</v>
      </c>
      <c r="B5971" s="2" t="s">
        <v>29</v>
      </c>
      <c r="C5971" s="2" t="s">
        <v>30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tr">
        <f t="shared" si="138"/>
        <v>February</v>
      </c>
      <c r="J5971" s="2">
        <f>MONTH(H5971)</f>
        <v>2</v>
      </c>
      <c r="K5971" s="2">
        <f t="shared" si="141"/>
        <v>2023</v>
      </c>
      <c r="L5971" s="2">
        <f>H5971-G5971</f>
        <v>2</v>
      </c>
      <c r="M5971" s="2" t="str">
        <f t="shared" si="139"/>
        <v>early delivery</v>
      </c>
      <c r="N5971" s="2" t="s">
        <v>25</v>
      </c>
      <c r="O5971" s="2" t="s">
        <v>31</v>
      </c>
      <c r="P5971" s="2">
        <v>25.3</v>
      </c>
      <c r="Q5971" s="2" t="s">
        <v>27</v>
      </c>
      <c r="R5971" s="4" t="s">
        <v>15382</v>
      </c>
    </row>
    <row r="5972" spans="1:18" ht="14.25" customHeight="1" x14ac:dyDescent="0.3">
      <c r="A5972" s="2" t="s">
        <v>6007</v>
      </c>
      <c r="B5972" s="2" t="s">
        <v>29</v>
      </c>
      <c r="C5972" s="2" t="s">
        <v>24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tr">
        <f t="shared" si="138"/>
        <v>September</v>
      </c>
      <c r="J5972" s="2">
        <f>MONTH(H5972)</f>
        <v>9</v>
      </c>
      <c r="K5972" s="2">
        <f t="shared" si="141"/>
        <v>2023</v>
      </c>
      <c r="L5972" s="2">
        <f>H5972-G5972</f>
        <v>1</v>
      </c>
      <c r="M5972" s="2" t="str">
        <f t="shared" si="139"/>
        <v>early delivery</v>
      </c>
      <c r="N5972" s="2" t="s">
        <v>19</v>
      </c>
      <c r="O5972" s="2" t="s">
        <v>31</v>
      </c>
      <c r="P5972" s="2">
        <v>939.53</v>
      </c>
      <c r="Q5972" s="2" t="s">
        <v>38</v>
      </c>
      <c r="R5972" s="4" t="s">
        <v>15382</v>
      </c>
    </row>
    <row r="5973" spans="1:18" ht="14.25" customHeight="1" x14ac:dyDescent="0.3">
      <c r="A5973" s="2" t="s">
        <v>6008</v>
      </c>
      <c r="B5973" s="2" t="s">
        <v>23</v>
      </c>
      <c r="C5973" s="2" t="s">
        <v>24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tr">
        <f t="shared" si="138"/>
        <v>September</v>
      </c>
      <c r="J5973" s="2">
        <f>MONTH(H5973)</f>
        <v>9</v>
      </c>
      <c r="K5973" s="2">
        <f t="shared" si="141"/>
        <v>2023</v>
      </c>
      <c r="L5973" s="2">
        <f>H5973-G5973</f>
        <v>1</v>
      </c>
      <c r="M5973" s="2" t="str">
        <f t="shared" si="139"/>
        <v>early delivery</v>
      </c>
      <c r="N5973" s="2" t="s">
        <v>35</v>
      </c>
      <c r="O5973" s="2" t="s">
        <v>26</v>
      </c>
      <c r="P5973" s="2">
        <v>272.82</v>
      </c>
      <c r="Q5973" s="2" t="s">
        <v>27</v>
      </c>
      <c r="R5973" s="4" t="s">
        <v>15382</v>
      </c>
    </row>
    <row r="5974" spans="1:18" ht="14.25" customHeight="1" x14ac:dyDescent="0.3">
      <c r="A5974" s="2" t="s">
        <v>6009</v>
      </c>
      <c r="B5974" s="2" t="s">
        <v>17</v>
      </c>
      <c r="C5974" s="2" t="s">
        <v>30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tr">
        <f t="shared" si="138"/>
        <v>January</v>
      </c>
      <c r="J5974" s="2">
        <f>MONTH(H5974)</f>
        <v>1</v>
      </c>
      <c r="K5974" s="2">
        <f t="shared" si="141"/>
        <v>2023</v>
      </c>
      <c r="L5974" s="2">
        <f>H5974-G5974</f>
        <v>3</v>
      </c>
      <c r="M5974" s="2" t="str">
        <f t="shared" si="139"/>
        <v>delay delivery</v>
      </c>
      <c r="N5974" s="2" t="s">
        <v>19</v>
      </c>
      <c r="O5974" s="2" t="s">
        <v>20</v>
      </c>
      <c r="P5974" s="2">
        <v>1067.6500000000001</v>
      </c>
      <c r="Q5974" s="2" t="s">
        <v>43</v>
      </c>
      <c r="R5974" s="4" t="s">
        <v>15382</v>
      </c>
    </row>
    <row r="5975" spans="1:18" ht="14.25" customHeight="1" x14ac:dyDescent="0.3">
      <c r="A5975" s="2" t="s">
        <v>6010</v>
      </c>
      <c r="B5975" s="2" t="s">
        <v>29</v>
      </c>
      <c r="C5975" s="2" t="s">
        <v>24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tr">
        <f t="shared" si="138"/>
        <v>August</v>
      </c>
      <c r="J5975" s="2">
        <f>MONTH(H5975)</f>
        <v>8</v>
      </c>
      <c r="K5975" s="2">
        <f t="shared" si="141"/>
        <v>2023</v>
      </c>
      <c r="L5975" s="2">
        <f>H5975-G5975</f>
        <v>5</v>
      </c>
      <c r="M5975" s="2" t="str">
        <f t="shared" si="139"/>
        <v>delay delivery</v>
      </c>
      <c r="N5975" s="2" t="s">
        <v>19</v>
      </c>
      <c r="O5975" s="2" t="s">
        <v>20</v>
      </c>
      <c r="P5975" s="2">
        <v>592.66999999999996</v>
      </c>
      <c r="Q5975" s="2" t="s">
        <v>52</v>
      </c>
      <c r="R5975" s="4" t="s">
        <v>15382</v>
      </c>
    </row>
    <row r="5976" spans="1:18" ht="14.25" customHeight="1" x14ac:dyDescent="0.3">
      <c r="A5976" s="2" t="s">
        <v>6011</v>
      </c>
      <c r="B5976" s="2" t="s">
        <v>29</v>
      </c>
      <c r="C5976" s="2" t="s">
        <v>37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tr">
        <f t="shared" si="138"/>
        <v>June</v>
      </c>
      <c r="J5976" s="2">
        <f>MONTH(H5976)</f>
        <v>6</v>
      </c>
      <c r="K5976" s="2">
        <f t="shared" si="141"/>
        <v>2024</v>
      </c>
      <c r="L5976" s="2">
        <f>H5976-G5976</f>
        <v>3</v>
      </c>
      <c r="M5976" s="2" t="str">
        <f t="shared" si="139"/>
        <v>delay delivery</v>
      </c>
      <c r="N5976" s="2" t="s">
        <v>35</v>
      </c>
      <c r="O5976" s="2" t="s">
        <v>20</v>
      </c>
      <c r="P5976" s="2">
        <v>1011.29</v>
      </c>
      <c r="Q5976" s="2" t="s">
        <v>38</v>
      </c>
      <c r="R5976" s="4" t="s">
        <v>15382</v>
      </c>
    </row>
    <row r="5977" spans="1:18" ht="14.25" customHeight="1" x14ac:dyDescent="0.3">
      <c r="A5977" s="2" t="s">
        <v>6012</v>
      </c>
      <c r="B5977" s="2" t="s">
        <v>29</v>
      </c>
      <c r="C5977" s="2" t="s">
        <v>30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tr">
        <f t="shared" si="138"/>
        <v>September</v>
      </c>
      <c r="J5977" s="2">
        <f>MONTH(H5977)</f>
        <v>9</v>
      </c>
      <c r="K5977" s="2">
        <f t="shared" si="141"/>
        <v>2023</v>
      </c>
      <c r="L5977" s="2">
        <f>H5977-G5977</f>
        <v>1</v>
      </c>
      <c r="M5977" s="2" t="str">
        <f t="shared" si="139"/>
        <v>early delivery</v>
      </c>
      <c r="N5977" s="2" t="s">
        <v>19</v>
      </c>
      <c r="O5977" s="2" t="s">
        <v>31</v>
      </c>
      <c r="P5977" s="2">
        <v>25.12</v>
      </c>
      <c r="Q5977" s="2" t="s">
        <v>27</v>
      </c>
      <c r="R5977" s="4" t="s">
        <v>15382</v>
      </c>
    </row>
    <row r="5978" spans="1:18" ht="14.25" customHeight="1" x14ac:dyDescent="0.3">
      <c r="A5978" s="2" t="s">
        <v>6013</v>
      </c>
      <c r="B5978" s="2" t="s">
        <v>17</v>
      </c>
      <c r="C5978" s="2" t="s">
        <v>37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tr">
        <f t="shared" si="138"/>
        <v>May</v>
      </c>
      <c r="J5978" s="2">
        <f>MONTH(H5978)</f>
        <v>5</v>
      </c>
      <c r="K5978" s="2">
        <f t="shared" si="141"/>
        <v>2024</v>
      </c>
      <c r="L5978" s="2">
        <f>H5978-G5978</f>
        <v>2</v>
      </c>
      <c r="M5978" s="2" t="str">
        <f t="shared" si="139"/>
        <v>early delivery</v>
      </c>
      <c r="N5978" s="2" t="s">
        <v>25</v>
      </c>
      <c r="O5978" s="2" t="s">
        <v>20</v>
      </c>
      <c r="P5978" s="2">
        <v>37.840000000000003</v>
      </c>
      <c r="Q5978" s="2" t="s">
        <v>32</v>
      </c>
      <c r="R5978" s="4" t="s">
        <v>15382</v>
      </c>
    </row>
    <row r="5979" spans="1:18" ht="14.25" customHeight="1" x14ac:dyDescent="0.3">
      <c r="A5979" s="2" t="s">
        <v>6014</v>
      </c>
      <c r="B5979" s="2" t="s">
        <v>23</v>
      </c>
      <c r="C5979" s="2" t="s">
        <v>40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tr">
        <f t="shared" si="138"/>
        <v>August</v>
      </c>
      <c r="J5979" s="2">
        <f>MONTH(H5979)</f>
        <v>8</v>
      </c>
      <c r="K5979" s="2">
        <f t="shared" si="141"/>
        <v>2023</v>
      </c>
      <c r="L5979" s="2">
        <f>H5979-G5979</f>
        <v>5</v>
      </c>
      <c r="M5979" s="2" t="str">
        <f t="shared" si="139"/>
        <v>delay delivery</v>
      </c>
      <c r="N5979" s="2" t="s">
        <v>19</v>
      </c>
      <c r="O5979" s="2" t="s">
        <v>26</v>
      </c>
      <c r="P5979" s="2">
        <v>238.2</v>
      </c>
      <c r="Q5979" s="2" t="s">
        <v>52</v>
      </c>
      <c r="R5979" s="4" t="s">
        <v>15382</v>
      </c>
    </row>
    <row r="5980" spans="1:18" ht="14.25" customHeight="1" x14ac:dyDescent="0.3">
      <c r="A5980" s="2" t="s">
        <v>6015</v>
      </c>
      <c r="B5980" s="2" t="s">
        <v>45</v>
      </c>
      <c r="C5980" s="2" t="s">
        <v>30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tr">
        <f t="shared" si="138"/>
        <v>December</v>
      </c>
      <c r="J5980" s="2">
        <f>MONTH(H5980)</f>
        <v>12</v>
      </c>
      <c r="K5980" s="2">
        <f t="shared" si="141"/>
        <v>2024</v>
      </c>
      <c r="L5980" s="2">
        <f>H5980-G5980</f>
        <v>4</v>
      </c>
      <c r="M5980" s="2" t="str">
        <f t="shared" si="139"/>
        <v>delay delivery</v>
      </c>
      <c r="N5980" s="2" t="s">
        <v>25</v>
      </c>
      <c r="O5980" s="2" t="s">
        <v>26</v>
      </c>
      <c r="P5980" s="2">
        <v>502.26</v>
      </c>
      <c r="Q5980" s="2" t="s">
        <v>32</v>
      </c>
      <c r="R5980" s="4" t="s">
        <v>15382</v>
      </c>
    </row>
    <row r="5981" spans="1:18" ht="14.25" customHeight="1" x14ac:dyDescent="0.3">
      <c r="A5981" s="2" t="s">
        <v>6016</v>
      </c>
      <c r="B5981" s="2" t="s">
        <v>23</v>
      </c>
      <c r="C5981" s="2" t="s">
        <v>30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tr">
        <f t="shared" si="138"/>
        <v>January</v>
      </c>
      <c r="J5981" s="2">
        <f>MONTH(H5981)</f>
        <v>1</v>
      </c>
      <c r="K5981" s="2">
        <f t="shared" si="141"/>
        <v>2025</v>
      </c>
      <c r="L5981" s="2">
        <f>H5981-G5981</f>
        <v>7</v>
      </c>
      <c r="M5981" s="2" t="str">
        <f t="shared" si="139"/>
        <v>on time delivery</v>
      </c>
      <c r="N5981" s="2" t="s">
        <v>19</v>
      </c>
      <c r="O5981" s="2" t="s">
        <v>31</v>
      </c>
      <c r="P5981" s="2">
        <v>150.91999999999999</v>
      </c>
      <c r="Q5981" s="2" t="s">
        <v>21</v>
      </c>
      <c r="R5981" s="4" t="s">
        <v>15382</v>
      </c>
    </row>
    <row r="5982" spans="1:18" ht="14.25" customHeight="1" x14ac:dyDescent="0.3">
      <c r="A5982" s="2" t="s">
        <v>6017</v>
      </c>
      <c r="B5982" s="2" t="s">
        <v>29</v>
      </c>
      <c r="C5982" s="2" t="s">
        <v>18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tr">
        <f t="shared" si="138"/>
        <v>August</v>
      </c>
      <c r="J5982" s="2">
        <f>MONTH(H5982)</f>
        <v>8</v>
      </c>
      <c r="K5982" s="2">
        <f t="shared" si="141"/>
        <v>2024</v>
      </c>
      <c r="L5982" s="2">
        <f>H5982-G5982</f>
        <v>6</v>
      </c>
      <c r="M5982" s="2" t="str">
        <f t="shared" si="139"/>
        <v>on time delivery</v>
      </c>
      <c r="N5982" s="2" t="s">
        <v>35</v>
      </c>
      <c r="O5982" s="2" t="s">
        <v>31</v>
      </c>
      <c r="P5982" s="2">
        <v>265.83</v>
      </c>
      <c r="Q5982" s="2" t="s">
        <v>38</v>
      </c>
      <c r="R5982" s="4" t="s">
        <v>15382</v>
      </c>
    </row>
    <row r="5983" spans="1:18" ht="14.25" customHeight="1" x14ac:dyDescent="0.3">
      <c r="A5983" s="2" t="s">
        <v>6018</v>
      </c>
      <c r="B5983" s="2" t="s">
        <v>23</v>
      </c>
      <c r="C5983" s="2" t="s">
        <v>18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tr">
        <f t="shared" si="138"/>
        <v>November</v>
      </c>
      <c r="J5983" s="2">
        <f>MONTH(H5983)</f>
        <v>11</v>
      </c>
      <c r="K5983" s="2">
        <f t="shared" si="141"/>
        <v>2024</v>
      </c>
      <c r="L5983" s="2">
        <f>H5983-G5983</f>
        <v>6</v>
      </c>
      <c r="M5983" s="2" t="str">
        <f t="shared" si="139"/>
        <v>on time delivery</v>
      </c>
      <c r="N5983" s="2" t="s">
        <v>19</v>
      </c>
      <c r="O5983" s="2" t="s">
        <v>20</v>
      </c>
      <c r="P5983" s="2">
        <v>835.53</v>
      </c>
      <c r="Q5983" s="2" t="s">
        <v>27</v>
      </c>
      <c r="R5983" s="4" t="s">
        <v>15382</v>
      </c>
    </row>
    <row r="5984" spans="1:18" ht="14.25" customHeight="1" x14ac:dyDescent="0.3">
      <c r="A5984" s="2" t="s">
        <v>6019</v>
      </c>
      <c r="B5984" s="2" t="s">
        <v>23</v>
      </c>
      <c r="C5984" s="2" t="s">
        <v>30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tr">
        <f t="shared" si="138"/>
        <v>September</v>
      </c>
      <c r="J5984" s="2">
        <f>MONTH(H5984)</f>
        <v>9</v>
      </c>
      <c r="K5984" s="2">
        <f t="shared" si="141"/>
        <v>2024</v>
      </c>
      <c r="L5984" s="2">
        <f>H5984-G5984</f>
        <v>3</v>
      </c>
      <c r="M5984" s="2" t="str">
        <f t="shared" si="139"/>
        <v>delay delivery</v>
      </c>
      <c r="N5984" s="2" t="s">
        <v>35</v>
      </c>
      <c r="O5984" s="2" t="s">
        <v>26</v>
      </c>
      <c r="P5984" s="2">
        <v>282.60000000000002</v>
      </c>
      <c r="Q5984" s="2" t="s">
        <v>43</v>
      </c>
      <c r="R5984" s="4" t="s">
        <v>15382</v>
      </c>
    </row>
    <row r="5985" spans="1:18" ht="14.25" customHeight="1" x14ac:dyDescent="0.3">
      <c r="A5985" s="2" t="s">
        <v>6020</v>
      </c>
      <c r="B5985" s="2" t="s">
        <v>45</v>
      </c>
      <c r="C5985" s="2" t="s">
        <v>40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tr">
        <f t="shared" si="138"/>
        <v>October</v>
      </c>
      <c r="J5985" s="2">
        <f>MONTH(H5985)</f>
        <v>10</v>
      </c>
      <c r="K5985" s="2">
        <f t="shared" si="141"/>
        <v>2024</v>
      </c>
      <c r="L5985" s="2">
        <f>H5985-G5985</f>
        <v>4</v>
      </c>
      <c r="M5985" s="2" t="str">
        <f t="shared" si="139"/>
        <v>delay delivery</v>
      </c>
      <c r="N5985" s="2" t="s">
        <v>35</v>
      </c>
      <c r="O5985" s="2" t="s">
        <v>31</v>
      </c>
      <c r="P5985" s="2">
        <v>900.56</v>
      </c>
      <c r="Q5985" s="2" t="s">
        <v>52</v>
      </c>
      <c r="R5985" s="4" t="s">
        <v>15382</v>
      </c>
    </row>
    <row r="5986" spans="1:18" ht="14.25" customHeight="1" x14ac:dyDescent="0.3">
      <c r="A5986" s="2" t="s">
        <v>6021</v>
      </c>
      <c r="B5986" s="2" t="s">
        <v>17</v>
      </c>
      <c r="C5986" s="2" t="s">
        <v>24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tr">
        <f t="shared" si="138"/>
        <v>February</v>
      </c>
      <c r="J5986" s="2">
        <f>MONTH(H5986)</f>
        <v>2</v>
      </c>
      <c r="K5986" s="2">
        <f t="shared" si="141"/>
        <v>2023</v>
      </c>
      <c r="L5986" s="2">
        <f>H5986-G5986</f>
        <v>2</v>
      </c>
      <c r="M5986" s="2" t="str">
        <f t="shared" si="139"/>
        <v>early delivery</v>
      </c>
      <c r="N5986" s="2" t="s">
        <v>19</v>
      </c>
      <c r="O5986" s="2" t="s">
        <v>20</v>
      </c>
      <c r="P5986" s="2">
        <v>590.24</v>
      </c>
      <c r="Q5986" s="2" t="s">
        <v>52</v>
      </c>
      <c r="R5986" s="4" t="s">
        <v>15382</v>
      </c>
    </row>
    <row r="5987" spans="1:18" ht="14.25" customHeight="1" x14ac:dyDescent="0.3">
      <c r="A5987" s="2" t="s">
        <v>6022</v>
      </c>
      <c r="B5987" s="2" t="s">
        <v>17</v>
      </c>
      <c r="C5987" s="2" t="s">
        <v>18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tr">
        <f t="shared" si="138"/>
        <v>January</v>
      </c>
      <c r="J5987" s="2">
        <f>MONTH(H5987)</f>
        <v>1</v>
      </c>
      <c r="K5987" s="2">
        <f t="shared" si="141"/>
        <v>2024</v>
      </c>
      <c r="L5987" s="2">
        <f>H5987-G5987</f>
        <v>5</v>
      </c>
      <c r="M5987" s="2" t="str">
        <f t="shared" si="139"/>
        <v>delay delivery</v>
      </c>
      <c r="N5987" s="2" t="s">
        <v>25</v>
      </c>
      <c r="O5987" s="2" t="s">
        <v>26</v>
      </c>
      <c r="P5987" s="2">
        <v>881.86</v>
      </c>
      <c r="Q5987" s="2" t="s">
        <v>52</v>
      </c>
      <c r="R5987" s="4" t="s">
        <v>15382</v>
      </c>
    </row>
    <row r="5988" spans="1:18" ht="14.25" customHeight="1" x14ac:dyDescent="0.3">
      <c r="A5988" s="2" t="s">
        <v>6023</v>
      </c>
      <c r="B5988" s="2" t="s">
        <v>23</v>
      </c>
      <c r="C5988" s="2" t="s">
        <v>40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tr">
        <f t="shared" si="138"/>
        <v>July</v>
      </c>
      <c r="J5988" s="2">
        <f>MONTH(H5988)</f>
        <v>7</v>
      </c>
      <c r="K5988" s="2">
        <f t="shared" si="141"/>
        <v>2024</v>
      </c>
      <c r="L5988" s="2">
        <f>H5988-G5988</f>
        <v>6</v>
      </c>
      <c r="M5988" s="2" t="str">
        <f t="shared" si="139"/>
        <v>on time delivery</v>
      </c>
      <c r="N5988" s="2" t="s">
        <v>19</v>
      </c>
      <c r="O5988" s="2" t="s">
        <v>31</v>
      </c>
      <c r="P5988" s="2">
        <v>1268.6300000000001</v>
      </c>
      <c r="Q5988" s="2" t="s">
        <v>38</v>
      </c>
      <c r="R5988" s="4" t="s">
        <v>15382</v>
      </c>
    </row>
    <row r="5989" spans="1:18" ht="14.25" customHeight="1" x14ac:dyDescent="0.3">
      <c r="A5989" s="2" t="s">
        <v>6024</v>
      </c>
      <c r="B5989" s="2" t="s">
        <v>23</v>
      </c>
      <c r="C5989" s="2" t="s">
        <v>40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tr">
        <f t="shared" si="138"/>
        <v>December</v>
      </c>
      <c r="J5989" s="2">
        <f>MONTH(H5989)</f>
        <v>12</v>
      </c>
      <c r="K5989" s="2">
        <f t="shared" si="141"/>
        <v>2024</v>
      </c>
      <c r="L5989" s="2">
        <f>H5989-G5989</f>
        <v>2</v>
      </c>
      <c r="M5989" s="2" t="str">
        <f t="shared" si="139"/>
        <v>early delivery</v>
      </c>
      <c r="N5989" s="2" t="s">
        <v>25</v>
      </c>
      <c r="O5989" s="2" t="s">
        <v>31</v>
      </c>
      <c r="P5989" s="2">
        <v>303.01</v>
      </c>
      <c r="Q5989" s="2" t="s">
        <v>32</v>
      </c>
      <c r="R5989" s="4" t="s">
        <v>15382</v>
      </c>
    </row>
    <row r="5990" spans="1:18" ht="14.25" customHeight="1" x14ac:dyDescent="0.3">
      <c r="A5990" s="2" t="s">
        <v>6025</v>
      </c>
      <c r="B5990" s="2" t="s">
        <v>17</v>
      </c>
      <c r="C5990" s="2" t="s">
        <v>18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tr">
        <f t="shared" si="138"/>
        <v>March</v>
      </c>
      <c r="J5990" s="2">
        <f>MONTH(H5990)</f>
        <v>3</v>
      </c>
      <c r="K5990" s="2">
        <f t="shared" si="141"/>
        <v>2024</v>
      </c>
      <c r="L5990" s="2">
        <f>H5990-G5990</f>
        <v>6</v>
      </c>
      <c r="M5990" s="2" t="str">
        <f t="shared" si="139"/>
        <v>on time delivery</v>
      </c>
      <c r="N5990" s="2" t="s">
        <v>19</v>
      </c>
      <c r="O5990" s="2" t="s">
        <v>20</v>
      </c>
      <c r="P5990" s="2">
        <v>602.73</v>
      </c>
      <c r="Q5990" s="2" t="s">
        <v>43</v>
      </c>
      <c r="R5990" s="4" t="s">
        <v>15382</v>
      </c>
    </row>
    <row r="5991" spans="1:18" ht="14.25" customHeight="1" x14ac:dyDescent="0.3">
      <c r="A5991" s="2" t="s">
        <v>6026</v>
      </c>
      <c r="B5991" s="2" t="s">
        <v>17</v>
      </c>
      <c r="C5991" s="2" t="s">
        <v>24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tr">
        <f t="shared" si="138"/>
        <v>October</v>
      </c>
      <c r="J5991" s="2">
        <f>MONTH(H5991)</f>
        <v>10</v>
      </c>
      <c r="K5991" s="2">
        <f t="shared" si="141"/>
        <v>2023</v>
      </c>
      <c r="L5991" s="2">
        <f>H5991-G5991</f>
        <v>5</v>
      </c>
      <c r="M5991" s="2" t="str">
        <f t="shared" si="139"/>
        <v>delay delivery</v>
      </c>
      <c r="N5991" s="2" t="s">
        <v>25</v>
      </c>
      <c r="O5991" s="2" t="s">
        <v>31</v>
      </c>
      <c r="P5991" s="2">
        <v>870.57</v>
      </c>
      <c r="Q5991" s="2" t="s">
        <v>43</v>
      </c>
      <c r="R5991" s="4" t="s">
        <v>15382</v>
      </c>
    </row>
    <row r="5992" spans="1:18" ht="14.25" customHeight="1" x14ac:dyDescent="0.3">
      <c r="A5992" s="2" t="s">
        <v>6027</v>
      </c>
      <c r="B5992" s="2" t="s">
        <v>45</v>
      </c>
      <c r="C5992" s="2" t="s">
        <v>18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tr">
        <f t="shared" si="138"/>
        <v>May</v>
      </c>
      <c r="J5992" s="2">
        <f>MONTH(H5992)</f>
        <v>5</v>
      </c>
      <c r="K5992" s="2">
        <f t="shared" si="141"/>
        <v>2023</v>
      </c>
      <c r="L5992" s="2">
        <f>H5992-G5992</f>
        <v>4</v>
      </c>
      <c r="M5992" s="2" t="str">
        <f t="shared" si="139"/>
        <v>delay delivery</v>
      </c>
      <c r="N5992" s="2" t="s">
        <v>35</v>
      </c>
      <c r="O5992" s="2" t="s">
        <v>31</v>
      </c>
      <c r="P5992" s="2">
        <v>375.65</v>
      </c>
      <c r="Q5992" s="2" t="s">
        <v>43</v>
      </c>
      <c r="R5992" s="4" t="s">
        <v>15382</v>
      </c>
    </row>
    <row r="5993" spans="1:18" ht="14.25" customHeight="1" x14ac:dyDescent="0.3">
      <c r="A5993" s="2" t="s">
        <v>6028</v>
      </c>
      <c r="B5993" s="2" t="s">
        <v>29</v>
      </c>
      <c r="C5993" s="2" t="s">
        <v>40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tr">
        <f t="shared" si="138"/>
        <v>January</v>
      </c>
      <c r="J5993" s="2">
        <f>MONTH(H5993)</f>
        <v>1</v>
      </c>
      <c r="K5993" s="2">
        <f t="shared" si="141"/>
        <v>2023</v>
      </c>
      <c r="L5993" s="2">
        <f>H5993-G5993</f>
        <v>4</v>
      </c>
      <c r="M5993" s="2" t="str">
        <f t="shared" si="139"/>
        <v>delay delivery</v>
      </c>
      <c r="N5993" s="2" t="s">
        <v>25</v>
      </c>
      <c r="O5993" s="2" t="s">
        <v>20</v>
      </c>
      <c r="P5993" s="2">
        <v>137.81</v>
      </c>
      <c r="Q5993" s="2" t="s">
        <v>21</v>
      </c>
      <c r="R5993" s="4" t="s">
        <v>15382</v>
      </c>
    </row>
    <row r="5994" spans="1:18" ht="14.25" customHeight="1" x14ac:dyDescent="0.3">
      <c r="A5994" s="2" t="s">
        <v>6029</v>
      </c>
      <c r="B5994" s="2" t="s">
        <v>23</v>
      </c>
      <c r="C5994" s="2" t="s">
        <v>37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tr">
        <f t="shared" si="138"/>
        <v>November</v>
      </c>
      <c r="J5994" s="2">
        <f>MONTH(H5994)</f>
        <v>11</v>
      </c>
      <c r="K5994" s="2">
        <f t="shared" si="141"/>
        <v>2024</v>
      </c>
      <c r="L5994" s="2">
        <f>H5994-G5994</f>
        <v>2</v>
      </c>
      <c r="M5994" s="2" t="str">
        <f t="shared" si="139"/>
        <v>early delivery</v>
      </c>
      <c r="N5994" s="2" t="s">
        <v>35</v>
      </c>
      <c r="O5994" s="2" t="s">
        <v>31</v>
      </c>
      <c r="P5994" s="2">
        <v>440.49</v>
      </c>
      <c r="Q5994" s="2" t="s">
        <v>43</v>
      </c>
      <c r="R5994" s="4" t="s">
        <v>15382</v>
      </c>
    </row>
    <row r="5995" spans="1:18" ht="14.25" customHeight="1" x14ac:dyDescent="0.3">
      <c r="A5995" s="2" t="s">
        <v>6030</v>
      </c>
      <c r="B5995" s="2" t="s">
        <v>17</v>
      </c>
      <c r="C5995" s="2" t="s">
        <v>18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tr">
        <f t="shared" si="138"/>
        <v>August</v>
      </c>
      <c r="J5995" s="2">
        <f>MONTH(H5995)</f>
        <v>8</v>
      </c>
      <c r="K5995" s="2">
        <f t="shared" si="141"/>
        <v>2024</v>
      </c>
      <c r="L5995" s="2">
        <f>H5995-G5995</f>
        <v>5</v>
      </c>
      <c r="M5995" s="2" t="str">
        <f t="shared" si="139"/>
        <v>delay delivery</v>
      </c>
      <c r="N5995" s="2" t="s">
        <v>35</v>
      </c>
      <c r="O5995" s="2" t="s">
        <v>31</v>
      </c>
      <c r="P5995" s="2">
        <v>293.27</v>
      </c>
      <c r="Q5995" s="2" t="s">
        <v>27</v>
      </c>
      <c r="R5995" s="4" t="s">
        <v>15382</v>
      </c>
    </row>
    <row r="5996" spans="1:18" ht="14.25" customHeight="1" x14ac:dyDescent="0.3">
      <c r="A5996" s="2" t="s">
        <v>6031</v>
      </c>
      <c r="B5996" s="2" t="s">
        <v>23</v>
      </c>
      <c r="C5996" s="2" t="s">
        <v>40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tr">
        <f t="shared" si="138"/>
        <v>January</v>
      </c>
      <c r="J5996" s="2">
        <f>MONTH(H5996)</f>
        <v>1</v>
      </c>
      <c r="K5996" s="2">
        <f t="shared" si="141"/>
        <v>2023</v>
      </c>
      <c r="L5996" s="2">
        <f>H5996-G5996</f>
        <v>6</v>
      </c>
      <c r="M5996" s="2" t="str">
        <f t="shared" si="139"/>
        <v>on time delivery</v>
      </c>
      <c r="N5996" s="2" t="s">
        <v>19</v>
      </c>
      <c r="O5996" s="2" t="s">
        <v>31</v>
      </c>
      <c r="P5996" s="2">
        <v>901.25</v>
      </c>
      <c r="Q5996" s="2" t="s">
        <v>27</v>
      </c>
      <c r="R5996" s="4" t="s">
        <v>15382</v>
      </c>
    </row>
    <row r="5997" spans="1:18" ht="14.25" customHeight="1" x14ac:dyDescent="0.3">
      <c r="A5997" s="2" t="s">
        <v>6032</v>
      </c>
      <c r="B5997" s="2" t="s">
        <v>23</v>
      </c>
      <c r="C5997" s="2" t="s">
        <v>18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tr">
        <f t="shared" si="138"/>
        <v>November</v>
      </c>
      <c r="J5997" s="2">
        <f>MONTH(H5997)</f>
        <v>11</v>
      </c>
      <c r="K5997" s="2">
        <f t="shared" si="141"/>
        <v>2023</v>
      </c>
      <c r="L5997" s="2">
        <f>H5997-G5997</f>
        <v>7</v>
      </c>
      <c r="M5997" s="2" t="str">
        <f t="shared" si="139"/>
        <v>on time delivery</v>
      </c>
      <c r="N5997" s="2" t="s">
        <v>35</v>
      </c>
      <c r="O5997" s="2" t="s">
        <v>31</v>
      </c>
      <c r="P5997" s="2">
        <v>960.22</v>
      </c>
      <c r="Q5997" s="2" t="s">
        <v>38</v>
      </c>
      <c r="R5997" s="4" t="s">
        <v>15382</v>
      </c>
    </row>
    <row r="5998" spans="1:18" ht="14.25" customHeight="1" x14ac:dyDescent="0.3">
      <c r="A5998" s="2" t="s">
        <v>6033</v>
      </c>
      <c r="B5998" s="2" t="s">
        <v>17</v>
      </c>
      <c r="C5998" s="2" t="s">
        <v>40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tr">
        <f t="shared" si="138"/>
        <v>March</v>
      </c>
      <c r="J5998" s="2">
        <f>MONTH(H5998)</f>
        <v>3</v>
      </c>
      <c r="K5998" s="2">
        <f t="shared" si="141"/>
        <v>2023</v>
      </c>
      <c r="L5998" s="2">
        <f>H5998-G5998</f>
        <v>4</v>
      </c>
      <c r="M5998" s="2" t="str">
        <f t="shared" si="139"/>
        <v>delay delivery</v>
      </c>
      <c r="N5998" s="2" t="s">
        <v>35</v>
      </c>
      <c r="O5998" s="2" t="s">
        <v>20</v>
      </c>
      <c r="P5998" s="2">
        <v>345.99</v>
      </c>
      <c r="Q5998" s="2" t="s">
        <v>21</v>
      </c>
      <c r="R5998" s="4" t="s">
        <v>15382</v>
      </c>
    </row>
    <row r="5999" spans="1:18" ht="14.25" customHeight="1" x14ac:dyDescent="0.3">
      <c r="A5999" s="2" t="s">
        <v>6034</v>
      </c>
      <c r="B5999" s="2" t="s">
        <v>45</v>
      </c>
      <c r="C5999" s="2" t="s">
        <v>24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tr">
        <f t="shared" si="138"/>
        <v>May</v>
      </c>
      <c r="J5999" s="2">
        <f>MONTH(H5999)</f>
        <v>5</v>
      </c>
      <c r="K5999" s="2">
        <f t="shared" si="141"/>
        <v>2023</v>
      </c>
      <c r="L5999" s="2">
        <f>H5999-G5999</f>
        <v>5</v>
      </c>
      <c r="M5999" s="2" t="str">
        <f t="shared" si="139"/>
        <v>delay delivery</v>
      </c>
      <c r="N5999" s="2" t="s">
        <v>19</v>
      </c>
      <c r="O5999" s="2" t="s">
        <v>20</v>
      </c>
      <c r="P5999" s="2">
        <v>195.4</v>
      </c>
      <c r="Q5999" s="2" t="s">
        <v>32</v>
      </c>
      <c r="R5999" s="4" t="s">
        <v>15382</v>
      </c>
    </row>
    <row r="6000" spans="1:18" ht="14.25" customHeight="1" x14ac:dyDescent="0.3">
      <c r="A6000" s="2" t="s">
        <v>6035</v>
      </c>
      <c r="B6000" s="2" t="s">
        <v>23</v>
      </c>
      <c r="C6000" s="2" t="s">
        <v>40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tr">
        <f t="shared" si="138"/>
        <v>February</v>
      </c>
      <c r="J6000" s="2">
        <f>MONTH(H6000)</f>
        <v>2</v>
      </c>
      <c r="K6000" s="2">
        <f t="shared" si="141"/>
        <v>2024</v>
      </c>
      <c r="L6000" s="2">
        <f>H6000-G6000</f>
        <v>4</v>
      </c>
      <c r="M6000" s="2" t="str">
        <f t="shared" si="139"/>
        <v>delay delivery</v>
      </c>
      <c r="N6000" s="2" t="s">
        <v>25</v>
      </c>
      <c r="O6000" s="2" t="s">
        <v>20</v>
      </c>
      <c r="P6000" s="2">
        <v>25.4</v>
      </c>
      <c r="Q6000" s="2" t="s">
        <v>52</v>
      </c>
      <c r="R6000" s="4" t="s">
        <v>15382</v>
      </c>
    </row>
    <row r="6001" spans="1:18" ht="14.25" customHeight="1" x14ac:dyDescent="0.3">
      <c r="A6001" s="2" t="s">
        <v>6036</v>
      </c>
      <c r="B6001" s="2" t="s">
        <v>45</v>
      </c>
      <c r="C6001" s="2" t="s">
        <v>30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tr">
        <f t="shared" si="138"/>
        <v>October</v>
      </c>
      <c r="J6001" s="2">
        <f>MONTH(H6001)</f>
        <v>10</v>
      </c>
      <c r="K6001" s="2">
        <f t="shared" si="141"/>
        <v>2023</v>
      </c>
      <c r="L6001" s="2">
        <f>H6001-G6001</f>
        <v>1</v>
      </c>
      <c r="M6001" s="2" t="str">
        <f t="shared" si="139"/>
        <v>early delivery</v>
      </c>
      <c r="N6001" s="2" t="s">
        <v>19</v>
      </c>
      <c r="O6001" s="2" t="s">
        <v>26</v>
      </c>
      <c r="P6001" s="2">
        <v>684.71</v>
      </c>
      <c r="Q6001" s="2" t="s">
        <v>32</v>
      </c>
      <c r="R6001" s="4" t="s">
        <v>15382</v>
      </c>
    </row>
    <row r="6002" spans="1:18" ht="14.25" customHeight="1" x14ac:dyDescent="0.3">
      <c r="A6002" s="2" t="s">
        <v>6037</v>
      </c>
      <c r="B6002" s="2" t="s">
        <v>17</v>
      </c>
      <c r="C6002" s="2" t="s">
        <v>37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tr">
        <f t="shared" si="138"/>
        <v>March</v>
      </c>
      <c r="J6002" s="2">
        <f>MONTH(H6002)</f>
        <v>3</v>
      </c>
      <c r="K6002" s="2">
        <f t="shared" si="141"/>
        <v>2023</v>
      </c>
      <c r="L6002" s="2">
        <f>H6002-G6002</f>
        <v>4</v>
      </c>
      <c r="M6002" s="2" t="str">
        <f t="shared" si="139"/>
        <v>delay delivery</v>
      </c>
      <c r="N6002" s="2" t="s">
        <v>25</v>
      </c>
      <c r="O6002" s="2" t="s">
        <v>31</v>
      </c>
      <c r="P6002" s="2">
        <v>304.39</v>
      </c>
      <c r="Q6002" s="2" t="s">
        <v>21</v>
      </c>
      <c r="R6002" s="4" t="s">
        <v>15382</v>
      </c>
    </row>
    <row r="6003" spans="1:18" ht="14.25" customHeight="1" x14ac:dyDescent="0.3">
      <c r="A6003" s="2" t="s">
        <v>6038</v>
      </c>
      <c r="B6003" s="2" t="s">
        <v>29</v>
      </c>
      <c r="C6003" s="2" t="s">
        <v>40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tr">
        <f t="shared" si="138"/>
        <v>June</v>
      </c>
      <c r="J6003" s="2">
        <f>MONTH(H6003)</f>
        <v>6</v>
      </c>
      <c r="K6003" s="2">
        <f t="shared" si="141"/>
        <v>2023</v>
      </c>
      <c r="L6003" s="2">
        <f>H6003-G6003</f>
        <v>1</v>
      </c>
      <c r="M6003" s="2" t="str">
        <f t="shared" si="139"/>
        <v>early delivery</v>
      </c>
      <c r="N6003" s="2" t="s">
        <v>25</v>
      </c>
      <c r="O6003" s="2" t="s">
        <v>31</v>
      </c>
      <c r="P6003" s="2">
        <v>213.15</v>
      </c>
      <c r="Q6003" s="2" t="s">
        <v>21</v>
      </c>
      <c r="R6003" s="4" t="s">
        <v>15382</v>
      </c>
    </row>
    <row r="6004" spans="1:18" ht="14.25" customHeight="1" x14ac:dyDescent="0.3">
      <c r="A6004" s="2" t="s">
        <v>6039</v>
      </c>
      <c r="B6004" s="2" t="s">
        <v>29</v>
      </c>
      <c r="C6004" s="2" t="s">
        <v>18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tr">
        <f t="shared" si="138"/>
        <v>February</v>
      </c>
      <c r="J6004" s="2">
        <f>MONTH(H6004)</f>
        <v>2</v>
      </c>
      <c r="K6004" s="2">
        <f t="shared" si="141"/>
        <v>2023</v>
      </c>
      <c r="L6004" s="2">
        <f>H6004-G6004</f>
        <v>2</v>
      </c>
      <c r="M6004" s="2" t="str">
        <f t="shared" si="139"/>
        <v>early delivery</v>
      </c>
      <c r="N6004" s="2" t="s">
        <v>19</v>
      </c>
      <c r="O6004" s="2" t="s">
        <v>26</v>
      </c>
      <c r="P6004" s="2">
        <v>957.73</v>
      </c>
      <c r="Q6004" s="2" t="s">
        <v>52</v>
      </c>
      <c r="R6004" s="4" t="s">
        <v>15382</v>
      </c>
    </row>
    <row r="6005" spans="1:18" ht="14.25" customHeight="1" x14ac:dyDescent="0.3">
      <c r="A6005" s="2" t="s">
        <v>6040</v>
      </c>
      <c r="B6005" s="2" t="s">
        <v>23</v>
      </c>
      <c r="C6005" s="2" t="s">
        <v>18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tr">
        <f t="shared" si="138"/>
        <v>July</v>
      </c>
      <c r="J6005" s="2">
        <f>MONTH(H6005)</f>
        <v>7</v>
      </c>
      <c r="K6005" s="2">
        <f t="shared" si="141"/>
        <v>2023</v>
      </c>
      <c r="L6005" s="2">
        <f>H6005-G6005</f>
        <v>1</v>
      </c>
      <c r="M6005" s="2" t="str">
        <f t="shared" si="139"/>
        <v>early delivery</v>
      </c>
      <c r="N6005" s="2" t="s">
        <v>35</v>
      </c>
      <c r="O6005" s="2" t="s">
        <v>26</v>
      </c>
      <c r="P6005" s="2">
        <v>673.06</v>
      </c>
      <c r="Q6005" s="2" t="s">
        <v>32</v>
      </c>
      <c r="R6005" s="4" t="s">
        <v>15382</v>
      </c>
    </row>
    <row r="6006" spans="1:18" ht="14.25" customHeight="1" x14ac:dyDescent="0.3">
      <c r="A6006" s="2" t="s">
        <v>6041</v>
      </c>
      <c r="B6006" s="2" t="s">
        <v>17</v>
      </c>
      <c r="C6006" s="2" t="s">
        <v>40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tr">
        <f t="shared" si="138"/>
        <v>February</v>
      </c>
      <c r="J6006" s="2">
        <f>MONTH(H6006)</f>
        <v>2</v>
      </c>
      <c r="K6006" s="2">
        <f t="shared" si="141"/>
        <v>2024</v>
      </c>
      <c r="L6006" s="2">
        <f>H6006-G6006</f>
        <v>7</v>
      </c>
      <c r="M6006" s="2" t="str">
        <f t="shared" si="139"/>
        <v>on time delivery</v>
      </c>
      <c r="N6006" s="2" t="s">
        <v>25</v>
      </c>
      <c r="O6006" s="2" t="s">
        <v>26</v>
      </c>
      <c r="P6006" s="2">
        <v>148.88999999999999</v>
      </c>
      <c r="Q6006" s="2" t="s">
        <v>21</v>
      </c>
      <c r="R6006" s="4" t="s">
        <v>15382</v>
      </c>
    </row>
    <row r="6007" spans="1:18" ht="14.25" customHeight="1" x14ac:dyDescent="0.3">
      <c r="A6007" s="2" t="s">
        <v>6042</v>
      </c>
      <c r="B6007" s="2" t="s">
        <v>45</v>
      </c>
      <c r="C6007" s="2" t="s">
        <v>30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tr">
        <f t="shared" si="138"/>
        <v>August</v>
      </c>
      <c r="J6007" s="2">
        <f>MONTH(H6007)</f>
        <v>8</v>
      </c>
      <c r="K6007" s="2">
        <f t="shared" si="141"/>
        <v>2023</v>
      </c>
      <c r="L6007" s="2">
        <f>H6007-G6007</f>
        <v>7</v>
      </c>
      <c r="M6007" s="2" t="str">
        <f t="shared" si="139"/>
        <v>on time delivery</v>
      </c>
      <c r="N6007" s="2" t="s">
        <v>35</v>
      </c>
      <c r="O6007" s="2" t="s">
        <v>31</v>
      </c>
      <c r="P6007" s="2">
        <v>128.36000000000001</v>
      </c>
      <c r="Q6007" s="2" t="s">
        <v>32</v>
      </c>
      <c r="R6007" s="4" t="s">
        <v>15382</v>
      </c>
    </row>
    <row r="6008" spans="1:18" ht="14.25" customHeight="1" x14ac:dyDescent="0.3">
      <c r="A6008" s="2" t="s">
        <v>6043</v>
      </c>
      <c r="B6008" s="2" t="s">
        <v>23</v>
      </c>
      <c r="C6008" s="2" t="s">
        <v>40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tr">
        <f t="shared" si="138"/>
        <v>December</v>
      </c>
      <c r="J6008" s="2">
        <f>MONTH(H6008)</f>
        <v>12</v>
      </c>
      <c r="K6008" s="2">
        <f t="shared" si="141"/>
        <v>2023</v>
      </c>
      <c r="L6008" s="2">
        <f>H6008-G6008</f>
        <v>2</v>
      </c>
      <c r="M6008" s="2" t="str">
        <f t="shared" si="139"/>
        <v>early delivery</v>
      </c>
      <c r="N6008" s="2" t="s">
        <v>25</v>
      </c>
      <c r="O6008" s="2" t="s">
        <v>26</v>
      </c>
      <c r="P6008" s="2">
        <v>248.91</v>
      </c>
      <c r="Q6008" s="2" t="s">
        <v>38</v>
      </c>
      <c r="R6008" s="4" t="s">
        <v>15382</v>
      </c>
    </row>
    <row r="6009" spans="1:18" ht="14.25" customHeight="1" x14ac:dyDescent="0.3">
      <c r="A6009" s="2" t="s">
        <v>6044</v>
      </c>
      <c r="B6009" s="2" t="s">
        <v>17</v>
      </c>
      <c r="C6009" s="2" t="s">
        <v>24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tr">
        <f t="shared" si="138"/>
        <v>May</v>
      </c>
      <c r="J6009" s="2">
        <f>MONTH(H6009)</f>
        <v>5</v>
      </c>
      <c r="K6009" s="2">
        <f t="shared" si="141"/>
        <v>2024</v>
      </c>
      <c r="L6009" s="2">
        <f>H6009-G6009</f>
        <v>1</v>
      </c>
      <c r="M6009" s="2" t="str">
        <f t="shared" si="139"/>
        <v>early delivery</v>
      </c>
      <c r="N6009" s="2" t="s">
        <v>19</v>
      </c>
      <c r="O6009" s="2" t="s">
        <v>20</v>
      </c>
      <c r="P6009" s="2">
        <v>459.89</v>
      </c>
      <c r="Q6009" s="2" t="s">
        <v>32</v>
      </c>
      <c r="R6009" s="4" t="s">
        <v>15382</v>
      </c>
    </row>
    <row r="6010" spans="1:18" ht="14.25" customHeight="1" x14ac:dyDescent="0.3">
      <c r="A6010" s="2" t="s">
        <v>6045</v>
      </c>
      <c r="B6010" s="2" t="s">
        <v>17</v>
      </c>
      <c r="C6010" s="2" t="s">
        <v>30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tr">
        <f t="shared" si="138"/>
        <v>May</v>
      </c>
      <c r="J6010" s="2">
        <f>MONTH(H6010)</f>
        <v>5</v>
      </c>
      <c r="K6010" s="2">
        <f t="shared" si="141"/>
        <v>2023</v>
      </c>
      <c r="L6010" s="2">
        <f>H6010-G6010</f>
        <v>2</v>
      </c>
      <c r="M6010" s="2" t="str">
        <f t="shared" si="139"/>
        <v>early delivery</v>
      </c>
      <c r="N6010" s="2" t="s">
        <v>25</v>
      </c>
      <c r="O6010" s="2" t="s">
        <v>26</v>
      </c>
      <c r="P6010" s="2">
        <v>706.02</v>
      </c>
      <c r="Q6010" s="2" t="s">
        <v>38</v>
      </c>
      <c r="R6010" s="4" t="s">
        <v>15382</v>
      </c>
    </row>
    <row r="6011" spans="1:18" ht="14.25" customHeight="1" x14ac:dyDescent="0.3">
      <c r="A6011" s="2" t="s">
        <v>6046</v>
      </c>
      <c r="B6011" s="2" t="s">
        <v>45</v>
      </c>
      <c r="C6011" s="2" t="s">
        <v>40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tr">
        <f t="shared" si="138"/>
        <v>November</v>
      </c>
      <c r="J6011" s="2">
        <f>MONTH(H6011)</f>
        <v>11</v>
      </c>
      <c r="K6011" s="2">
        <f t="shared" si="141"/>
        <v>2023</v>
      </c>
      <c r="L6011" s="2">
        <f>H6011-G6011</f>
        <v>7</v>
      </c>
      <c r="M6011" s="2" t="str">
        <f t="shared" si="139"/>
        <v>on time delivery</v>
      </c>
      <c r="N6011" s="2" t="s">
        <v>35</v>
      </c>
      <c r="O6011" s="2" t="s">
        <v>20</v>
      </c>
      <c r="P6011" s="2">
        <v>25.08</v>
      </c>
      <c r="Q6011" s="2" t="s">
        <v>27</v>
      </c>
      <c r="R6011" s="4" t="s">
        <v>15382</v>
      </c>
    </row>
    <row r="6012" spans="1:18" ht="14.25" customHeight="1" x14ac:dyDescent="0.3">
      <c r="A6012" s="2" t="s">
        <v>6047</v>
      </c>
      <c r="B6012" s="2" t="s">
        <v>23</v>
      </c>
      <c r="C6012" s="2" t="s">
        <v>37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tr">
        <f t="shared" si="138"/>
        <v>June</v>
      </c>
      <c r="J6012" s="2">
        <f>MONTH(H6012)</f>
        <v>6</v>
      </c>
      <c r="K6012" s="2">
        <f t="shared" si="141"/>
        <v>2023</v>
      </c>
      <c r="L6012" s="2">
        <f>H6012-G6012</f>
        <v>4</v>
      </c>
      <c r="M6012" s="2" t="str">
        <f t="shared" si="139"/>
        <v>delay delivery</v>
      </c>
      <c r="N6012" s="2" t="s">
        <v>35</v>
      </c>
      <c r="O6012" s="2" t="s">
        <v>26</v>
      </c>
      <c r="P6012" s="2">
        <v>320.37</v>
      </c>
      <c r="Q6012" s="2" t="s">
        <v>21</v>
      </c>
      <c r="R6012" s="4" t="s">
        <v>15382</v>
      </c>
    </row>
    <row r="6013" spans="1:18" ht="14.25" customHeight="1" x14ac:dyDescent="0.3">
      <c r="A6013" s="2" t="s">
        <v>6048</v>
      </c>
      <c r="B6013" s="2" t="s">
        <v>17</v>
      </c>
      <c r="C6013" s="2" t="s">
        <v>30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tr">
        <f t="shared" si="138"/>
        <v>April</v>
      </c>
      <c r="J6013" s="2">
        <f>MONTH(H6013)</f>
        <v>4</v>
      </c>
      <c r="K6013" s="2">
        <f t="shared" si="141"/>
        <v>2024</v>
      </c>
      <c r="L6013" s="2">
        <f>H6013-G6013</f>
        <v>6</v>
      </c>
      <c r="M6013" s="2" t="str">
        <f t="shared" si="139"/>
        <v>on time delivery</v>
      </c>
      <c r="N6013" s="2" t="s">
        <v>35</v>
      </c>
      <c r="O6013" s="2" t="s">
        <v>20</v>
      </c>
      <c r="P6013" s="2">
        <v>563.16</v>
      </c>
      <c r="Q6013" s="2" t="s">
        <v>32</v>
      </c>
      <c r="R6013" s="4" t="s">
        <v>15382</v>
      </c>
    </row>
    <row r="6014" spans="1:18" ht="14.25" customHeight="1" x14ac:dyDescent="0.3">
      <c r="A6014" s="2" t="s">
        <v>6049</v>
      </c>
      <c r="B6014" s="2" t="s">
        <v>17</v>
      </c>
      <c r="C6014" s="2" t="s">
        <v>40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tr">
        <f t="shared" si="138"/>
        <v>August</v>
      </c>
      <c r="J6014" s="2">
        <f>MONTH(H6014)</f>
        <v>8</v>
      </c>
      <c r="K6014" s="2">
        <f t="shared" si="141"/>
        <v>2023</v>
      </c>
      <c r="L6014" s="2">
        <f>H6014-G6014</f>
        <v>7</v>
      </c>
      <c r="M6014" s="2" t="str">
        <f t="shared" si="139"/>
        <v>on time delivery</v>
      </c>
      <c r="N6014" s="2" t="s">
        <v>19</v>
      </c>
      <c r="O6014" s="2" t="s">
        <v>31</v>
      </c>
      <c r="P6014" s="2">
        <v>101.35</v>
      </c>
      <c r="Q6014" s="2" t="s">
        <v>32</v>
      </c>
      <c r="R6014" s="4" t="s">
        <v>15382</v>
      </c>
    </row>
    <row r="6015" spans="1:18" ht="14.25" customHeight="1" x14ac:dyDescent="0.3">
      <c r="A6015" s="2" t="s">
        <v>6050</v>
      </c>
      <c r="B6015" s="2" t="s">
        <v>17</v>
      </c>
      <c r="C6015" s="2" t="s">
        <v>37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tr">
        <f t="shared" si="138"/>
        <v>July</v>
      </c>
      <c r="J6015" s="2">
        <f>MONTH(H6015)</f>
        <v>7</v>
      </c>
      <c r="K6015" s="2">
        <f t="shared" si="141"/>
        <v>2024</v>
      </c>
      <c r="L6015" s="2">
        <f>H6015-G6015</f>
        <v>3</v>
      </c>
      <c r="M6015" s="2" t="str">
        <f t="shared" si="139"/>
        <v>delay delivery</v>
      </c>
      <c r="N6015" s="2" t="s">
        <v>19</v>
      </c>
      <c r="O6015" s="2" t="s">
        <v>31</v>
      </c>
      <c r="P6015" s="2">
        <v>269.89999999999998</v>
      </c>
      <c r="Q6015" s="2" t="s">
        <v>21</v>
      </c>
      <c r="R6015" s="4" t="s">
        <v>15382</v>
      </c>
    </row>
    <row r="6016" spans="1:18" ht="14.25" customHeight="1" x14ac:dyDescent="0.3">
      <c r="A6016" s="2" t="s">
        <v>6051</v>
      </c>
      <c r="B6016" s="2" t="s">
        <v>45</v>
      </c>
      <c r="C6016" s="2" t="s">
        <v>40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tr">
        <f t="shared" si="138"/>
        <v>September</v>
      </c>
      <c r="J6016" s="2">
        <f>MONTH(H6016)</f>
        <v>9</v>
      </c>
      <c r="K6016" s="2">
        <f t="shared" si="141"/>
        <v>2023</v>
      </c>
      <c r="L6016" s="2">
        <f>H6016-G6016</f>
        <v>6</v>
      </c>
      <c r="M6016" s="2" t="str">
        <f t="shared" si="139"/>
        <v>on time delivery</v>
      </c>
      <c r="N6016" s="2" t="s">
        <v>35</v>
      </c>
      <c r="O6016" s="2" t="s">
        <v>20</v>
      </c>
      <c r="P6016" s="2">
        <v>189.83</v>
      </c>
      <c r="Q6016" s="2" t="s">
        <v>38</v>
      </c>
      <c r="R6016" s="4" t="s">
        <v>15382</v>
      </c>
    </row>
    <row r="6017" spans="1:18" ht="14.25" customHeight="1" x14ac:dyDescent="0.3">
      <c r="A6017" s="2" t="s">
        <v>6052</v>
      </c>
      <c r="B6017" s="2" t="s">
        <v>23</v>
      </c>
      <c r="C6017" s="2" t="s">
        <v>24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tr">
        <f t="shared" si="138"/>
        <v>February</v>
      </c>
      <c r="J6017" s="2">
        <f>MONTH(H6017)</f>
        <v>2</v>
      </c>
      <c r="K6017" s="2">
        <f t="shared" si="141"/>
        <v>2023</v>
      </c>
      <c r="L6017" s="2">
        <f>H6017-G6017</f>
        <v>3</v>
      </c>
      <c r="M6017" s="2" t="str">
        <f t="shared" si="139"/>
        <v>delay delivery</v>
      </c>
      <c r="N6017" s="2" t="s">
        <v>19</v>
      </c>
      <c r="O6017" s="2" t="s">
        <v>20</v>
      </c>
      <c r="P6017" s="2">
        <v>656.32</v>
      </c>
      <c r="Q6017" s="2" t="s">
        <v>38</v>
      </c>
      <c r="R6017" s="4" t="s">
        <v>15382</v>
      </c>
    </row>
    <row r="6018" spans="1:18" ht="14.25" customHeight="1" x14ac:dyDescent="0.3">
      <c r="A6018" s="2" t="s">
        <v>6053</v>
      </c>
      <c r="B6018" s="2" t="s">
        <v>23</v>
      </c>
      <c r="C6018" s="2" t="s">
        <v>18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tr">
        <f t="shared" si="138"/>
        <v>December</v>
      </c>
      <c r="J6018" s="2">
        <f>MONTH(H6018)</f>
        <v>12</v>
      </c>
      <c r="K6018" s="2">
        <f t="shared" si="141"/>
        <v>2024</v>
      </c>
      <c r="L6018" s="2">
        <f>H6018-G6018</f>
        <v>7</v>
      </c>
      <c r="M6018" s="2" t="str">
        <f t="shared" si="139"/>
        <v>on time delivery</v>
      </c>
      <c r="N6018" s="2" t="s">
        <v>19</v>
      </c>
      <c r="O6018" s="2" t="s">
        <v>26</v>
      </c>
      <c r="P6018" s="2">
        <v>718.54</v>
      </c>
      <c r="Q6018" s="2" t="s">
        <v>43</v>
      </c>
      <c r="R6018" s="4" t="s">
        <v>15382</v>
      </c>
    </row>
    <row r="6019" spans="1:18" ht="14.25" customHeight="1" x14ac:dyDescent="0.3">
      <c r="A6019" s="2" t="s">
        <v>6054</v>
      </c>
      <c r="B6019" s="2" t="s">
        <v>23</v>
      </c>
      <c r="C6019" s="2" t="s">
        <v>40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tr">
        <f t="shared" si="138"/>
        <v>April</v>
      </c>
      <c r="J6019" s="2">
        <f>MONTH(H6019)</f>
        <v>4</v>
      </c>
      <c r="K6019" s="2">
        <f t="shared" ref="K6019:K6082" si="142">YEAR(H6019)</f>
        <v>2023</v>
      </c>
      <c r="L6019" s="2">
        <f>H6019-G6019</f>
        <v>3</v>
      </c>
      <c r="M6019" s="2" t="str">
        <f t="shared" si="139"/>
        <v>delay delivery</v>
      </c>
      <c r="N6019" s="2" t="s">
        <v>19</v>
      </c>
      <c r="O6019" s="2" t="s">
        <v>20</v>
      </c>
      <c r="P6019" s="2">
        <v>906.76</v>
      </c>
      <c r="Q6019" s="2" t="s">
        <v>32</v>
      </c>
      <c r="R6019" s="4" t="s">
        <v>15382</v>
      </c>
    </row>
    <row r="6020" spans="1:18" ht="14.25" customHeight="1" x14ac:dyDescent="0.3">
      <c r="A6020" s="2" t="s">
        <v>6055</v>
      </c>
      <c r="B6020" s="2" t="s">
        <v>23</v>
      </c>
      <c r="C6020" s="2" t="s">
        <v>30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tr">
        <f t="shared" si="138"/>
        <v>May</v>
      </c>
      <c r="J6020" s="2">
        <f>MONTH(H6020)</f>
        <v>5</v>
      </c>
      <c r="K6020" s="2">
        <f t="shared" si="142"/>
        <v>2024</v>
      </c>
      <c r="L6020" s="2">
        <f>H6020-G6020</f>
        <v>1</v>
      </c>
      <c r="M6020" s="2" t="str">
        <f t="shared" si="139"/>
        <v>early delivery</v>
      </c>
      <c r="N6020" s="2" t="s">
        <v>19</v>
      </c>
      <c r="O6020" s="2" t="s">
        <v>31</v>
      </c>
      <c r="P6020" s="2">
        <v>47.9</v>
      </c>
      <c r="Q6020" s="2" t="s">
        <v>21</v>
      </c>
      <c r="R6020" s="4" t="s">
        <v>15382</v>
      </c>
    </row>
    <row r="6021" spans="1:18" ht="14.25" customHeight="1" x14ac:dyDescent="0.3">
      <c r="A6021" s="2" t="s">
        <v>6056</v>
      </c>
      <c r="B6021" s="2" t="s">
        <v>29</v>
      </c>
      <c r="C6021" s="2" t="s">
        <v>40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tr">
        <f t="shared" si="138"/>
        <v>June</v>
      </c>
      <c r="J6021" s="2">
        <f>MONTH(H6021)</f>
        <v>6</v>
      </c>
      <c r="K6021" s="2">
        <f t="shared" si="142"/>
        <v>2024</v>
      </c>
      <c r="L6021" s="2">
        <f>H6021-G6021</f>
        <v>3</v>
      </c>
      <c r="M6021" s="2" t="str">
        <f t="shared" si="139"/>
        <v>delay delivery</v>
      </c>
      <c r="N6021" s="2" t="s">
        <v>19</v>
      </c>
      <c r="O6021" s="2" t="s">
        <v>31</v>
      </c>
      <c r="P6021" s="2">
        <v>306.87</v>
      </c>
      <c r="Q6021" s="2" t="s">
        <v>21</v>
      </c>
      <c r="R6021" s="4" t="s">
        <v>15382</v>
      </c>
    </row>
    <row r="6022" spans="1:18" ht="14.25" customHeight="1" x14ac:dyDescent="0.3">
      <c r="A6022" s="2" t="s">
        <v>6057</v>
      </c>
      <c r="B6022" s="2" t="s">
        <v>29</v>
      </c>
      <c r="C6022" s="2" t="s">
        <v>40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tr">
        <f t="shared" si="138"/>
        <v>July</v>
      </c>
      <c r="J6022" s="2">
        <f>MONTH(H6022)</f>
        <v>7</v>
      </c>
      <c r="K6022" s="2">
        <f t="shared" si="142"/>
        <v>2024</v>
      </c>
      <c r="L6022" s="2">
        <f>H6022-G6022</f>
        <v>2</v>
      </c>
      <c r="M6022" s="2" t="str">
        <f t="shared" si="139"/>
        <v>early delivery</v>
      </c>
      <c r="N6022" s="2" t="s">
        <v>19</v>
      </c>
      <c r="O6022" s="2" t="s">
        <v>31</v>
      </c>
      <c r="P6022" s="2">
        <v>901.74</v>
      </c>
      <c r="Q6022" s="2" t="s">
        <v>21</v>
      </c>
      <c r="R6022" s="4" t="s">
        <v>15382</v>
      </c>
    </row>
    <row r="6023" spans="1:18" ht="14.25" customHeight="1" x14ac:dyDescent="0.3">
      <c r="A6023" s="2" t="s">
        <v>6058</v>
      </c>
      <c r="B6023" s="2" t="s">
        <v>23</v>
      </c>
      <c r="C6023" s="2" t="s">
        <v>40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tr">
        <f t="shared" si="138"/>
        <v>September</v>
      </c>
      <c r="J6023" s="2">
        <f>MONTH(H6023)</f>
        <v>9</v>
      </c>
      <c r="K6023" s="2">
        <f t="shared" si="142"/>
        <v>2024</v>
      </c>
      <c r="L6023" s="2">
        <f>H6023-G6023</f>
        <v>1</v>
      </c>
      <c r="M6023" s="2" t="str">
        <f t="shared" si="139"/>
        <v>early delivery</v>
      </c>
      <c r="N6023" s="2" t="s">
        <v>19</v>
      </c>
      <c r="O6023" s="2" t="s">
        <v>26</v>
      </c>
      <c r="P6023" s="2">
        <v>601.38</v>
      </c>
      <c r="Q6023" s="2" t="s">
        <v>32</v>
      </c>
      <c r="R6023" s="4" t="s">
        <v>15382</v>
      </c>
    </row>
    <row r="6024" spans="1:18" ht="14.25" customHeight="1" x14ac:dyDescent="0.3">
      <c r="A6024" s="2" t="s">
        <v>6059</v>
      </c>
      <c r="B6024" s="2" t="s">
        <v>45</v>
      </c>
      <c r="C6024" s="2" t="s">
        <v>40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tr">
        <f t="shared" si="138"/>
        <v>June</v>
      </c>
      <c r="J6024" s="2">
        <f>MONTH(H6024)</f>
        <v>6</v>
      </c>
      <c r="K6024" s="2">
        <f t="shared" si="142"/>
        <v>2023</v>
      </c>
      <c r="L6024" s="2">
        <f>H6024-G6024</f>
        <v>1</v>
      </c>
      <c r="M6024" s="2" t="str">
        <f t="shared" si="139"/>
        <v>early delivery</v>
      </c>
      <c r="N6024" s="2" t="s">
        <v>19</v>
      </c>
      <c r="O6024" s="2" t="s">
        <v>26</v>
      </c>
      <c r="P6024" s="2">
        <v>322.01</v>
      </c>
      <c r="Q6024" s="2" t="s">
        <v>27</v>
      </c>
      <c r="R6024" s="4" t="s">
        <v>15382</v>
      </c>
    </row>
    <row r="6025" spans="1:18" ht="14.25" customHeight="1" x14ac:dyDescent="0.3">
      <c r="A6025" s="2" t="s">
        <v>6060</v>
      </c>
      <c r="B6025" s="2" t="s">
        <v>29</v>
      </c>
      <c r="C6025" s="2" t="s">
        <v>30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tr">
        <f t="shared" si="138"/>
        <v>January</v>
      </c>
      <c r="J6025" s="2">
        <f>MONTH(H6025)</f>
        <v>1</v>
      </c>
      <c r="K6025" s="2">
        <f t="shared" si="142"/>
        <v>2023</v>
      </c>
      <c r="L6025" s="2">
        <f>H6025-G6025</f>
        <v>6</v>
      </c>
      <c r="M6025" s="2" t="str">
        <f t="shared" si="139"/>
        <v>on time delivery</v>
      </c>
      <c r="N6025" s="2" t="s">
        <v>19</v>
      </c>
      <c r="O6025" s="2" t="s">
        <v>26</v>
      </c>
      <c r="P6025" s="2">
        <v>603.69000000000005</v>
      </c>
      <c r="Q6025" s="2" t="s">
        <v>52</v>
      </c>
      <c r="R6025" s="4" t="s">
        <v>15382</v>
      </c>
    </row>
    <row r="6026" spans="1:18" ht="14.25" customHeight="1" x14ac:dyDescent="0.3">
      <c r="A6026" s="2" t="s">
        <v>6061</v>
      </c>
      <c r="B6026" s="2" t="s">
        <v>17</v>
      </c>
      <c r="C6026" s="2" t="s">
        <v>30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tr">
        <f t="shared" si="138"/>
        <v>April</v>
      </c>
      <c r="J6026" s="2">
        <f>MONTH(H6026)</f>
        <v>4</v>
      </c>
      <c r="K6026" s="2">
        <f t="shared" si="142"/>
        <v>2024</v>
      </c>
      <c r="L6026" s="2">
        <f>H6026-G6026</f>
        <v>4</v>
      </c>
      <c r="M6026" s="2" t="str">
        <f t="shared" si="139"/>
        <v>delay delivery</v>
      </c>
      <c r="N6026" s="2" t="s">
        <v>25</v>
      </c>
      <c r="O6026" s="2" t="s">
        <v>20</v>
      </c>
      <c r="P6026" s="2">
        <v>242.92</v>
      </c>
      <c r="Q6026" s="2" t="s">
        <v>21</v>
      </c>
      <c r="R6026" s="4" t="s">
        <v>15382</v>
      </c>
    </row>
    <row r="6027" spans="1:18" ht="14.25" customHeight="1" x14ac:dyDescent="0.3">
      <c r="A6027" s="2" t="s">
        <v>6062</v>
      </c>
      <c r="B6027" s="2" t="s">
        <v>29</v>
      </c>
      <c r="C6027" s="2" t="s">
        <v>40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tr">
        <f t="shared" si="138"/>
        <v>October</v>
      </c>
      <c r="J6027" s="2">
        <f>MONTH(H6027)</f>
        <v>10</v>
      </c>
      <c r="K6027" s="2">
        <f t="shared" si="142"/>
        <v>2023</v>
      </c>
      <c r="L6027" s="2">
        <f>H6027-G6027</f>
        <v>7</v>
      </c>
      <c r="M6027" s="2" t="str">
        <f t="shared" si="139"/>
        <v>on time delivery</v>
      </c>
      <c r="N6027" s="2" t="s">
        <v>35</v>
      </c>
      <c r="O6027" s="2" t="s">
        <v>20</v>
      </c>
      <c r="P6027" s="2">
        <v>1441.25</v>
      </c>
      <c r="Q6027" s="2" t="s">
        <v>21</v>
      </c>
      <c r="R6027" s="4" t="s">
        <v>15382</v>
      </c>
    </row>
    <row r="6028" spans="1:18" ht="14.25" customHeight="1" x14ac:dyDescent="0.3">
      <c r="A6028" s="2" t="s">
        <v>6063</v>
      </c>
      <c r="B6028" s="2" t="s">
        <v>17</v>
      </c>
      <c r="C6028" s="2" t="s">
        <v>18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tr">
        <f t="shared" si="138"/>
        <v>February</v>
      </c>
      <c r="J6028" s="2">
        <f>MONTH(H6028)</f>
        <v>2</v>
      </c>
      <c r="K6028" s="2">
        <f t="shared" si="142"/>
        <v>2024</v>
      </c>
      <c r="L6028" s="2">
        <f>H6028-G6028</f>
        <v>2</v>
      </c>
      <c r="M6028" s="2" t="str">
        <f t="shared" si="139"/>
        <v>early delivery</v>
      </c>
      <c r="N6028" s="2" t="s">
        <v>19</v>
      </c>
      <c r="O6028" s="2" t="s">
        <v>26</v>
      </c>
      <c r="P6028" s="2">
        <v>143.87</v>
      </c>
      <c r="Q6028" s="2" t="s">
        <v>52</v>
      </c>
      <c r="R6028" s="4" t="s">
        <v>15382</v>
      </c>
    </row>
    <row r="6029" spans="1:18" ht="14.25" customHeight="1" x14ac:dyDescent="0.3">
      <c r="A6029" s="2" t="s">
        <v>6064</v>
      </c>
      <c r="B6029" s="2" t="s">
        <v>23</v>
      </c>
      <c r="C6029" s="2" t="s">
        <v>40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tr">
        <f t="shared" si="138"/>
        <v>November</v>
      </c>
      <c r="J6029" s="2">
        <f>MONTH(H6029)</f>
        <v>11</v>
      </c>
      <c r="K6029" s="2">
        <f t="shared" si="142"/>
        <v>2023</v>
      </c>
      <c r="L6029" s="2">
        <f>H6029-G6029</f>
        <v>2</v>
      </c>
      <c r="M6029" s="2" t="str">
        <f t="shared" si="139"/>
        <v>early delivery</v>
      </c>
      <c r="N6029" s="2" t="s">
        <v>25</v>
      </c>
      <c r="O6029" s="2" t="s">
        <v>20</v>
      </c>
      <c r="P6029" s="2">
        <v>25.65</v>
      </c>
      <c r="Q6029" s="2" t="s">
        <v>21</v>
      </c>
      <c r="R6029" s="4" t="s">
        <v>15382</v>
      </c>
    </row>
    <row r="6030" spans="1:18" ht="14.25" customHeight="1" x14ac:dyDescent="0.3">
      <c r="A6030" s="2" t="s">
        <v>6065</v>
      </c>
      <c r="B6030" s="2" t="s">
        <v>29</v>
      </c>
      <c r="C6030" s="2" t="s">
        <v>30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tr">
        <f t="shared" si="138"/>
        <v>September</v>
      </c>
      <c r="J6030" s="2">
        <f>MONTH(H6030)</f>
        <v>9</v>
      </c>
      <c r="K6030" s="2">
        <f t="shared" si="142"/>
        <v>2023</v>
      </c>
      <c r="L6030" s="2">
        <f>H6030-G6030</f>
        <v>7</v>
      </c>
      <c r="M6030" s="2" t="str">
        <f t="shared" si="139"/>
        <v>on time delivery</v>
      </c>
      <c r="N6030" s="2" t="s">
        <v>25</v>
      </c>
      <c r="O6030" s="2" t="s">
        <v>26</v>
      </c>
      <c r="P6030" s="2">
        <v>10.119999999999999</v>
      </c>
      <c r="Q6030" s="2" t="s">
        <v>32</v>
      </c>
      <c r="R6030" s="4" t="s">
        <v>15382</v>
      </c>
    </row>
    <row r="6031" spans="1:18" ht="14.25" customHeight="1" x14ac:dyDescent="0.3">
      <c r="A6031" s="2" t="s">
        <v>6066</v>
      </c>
      <c r="B6031" s="2" t="s">
        <v>45</v>
      </c>
      <c r="C6031" s="2" t="s">
        <v>24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tr">
        <f t="shared" si="138"/>
        <v>October</v>
      </c>
      <c r="J6031" s="2">
        <f>MONTH(H6031)</f>
        <v>10</v>
      </c>
      <c r="K6031" s="2">
        <f t="shared" si="142"/>
        <v>2024</v>
      </c>
      <c r="L6031" s="2">
        <f>H6031-G6031</f>
        <v>4</v>
      </c>
      <c r="M6031" s="2" t="str">
        <f t="shared" si="139"/>
        <v>delay delivery</v>
      </c>
      <c r="N6031" s="2" t="s">
        <v>25</v>
      </c>
      <c r="O6031" s="2" t="s">
        <v>26</v>
      </c>
      <c r="P6031" s="2">
        <v>397.84</v>
      </c>
      <c r="Q6031" s="2" t="s">
        <v>27</v>
      </c>
      <c r="R6031" s="4" t="s">
        <v>15382</v>
      </c>
    </row>
    <row r="6032" spans="1:18" ht="14.25" customHeight="1" x14ac:dyDescent="0.3">
      <c r="A6032" s="2" t="s">
        <v>6067</v>
      </c>
      <c r="B6032" s="2" t="s">
        <v>29</v>
      </c>
      <c r="C6032" s="2" t="s">
        <v>40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tr">
        <f t="shared" si="138"/>
        <v>June</v>
      </c>
      <c r="J6032" s="2">
        <f>MONTH(H6032)</f>
        <v>6</v>
      </c>
      <c r="K6032" s="2">
        <f t="shared" si="142"/>
        <v>2023</v>
      </c>
      <c r="L6032" s="2">
        <f>H6032-G6032</f>
        <v>7</v>
      </c>
      <c r="M6032" s="2" t="str">
        <f t="shared" si="139"/>
        <v>on time delivery</v>
      </c>
      <c r="N6032" s="2" t="s">
        <v>25</v>
      </c>
      <c r="O6032" s="2" t="s">
        <v>20</v>
      </c>
      <c r="P6032" s="2">
        <v>103.43</v>
      </c>
      <c r="Q6032" s="2" t="s">
        <v>27</v>
      </c>
      <c r="R6032" s="4" t="s">
        <v>15382</v>
      </c>
    </row>
    <row r="6033" spans="1:18" ht="14.25" customHeight="1" x14ac:dyDescent="0.3">
      <c r="A6033" s="2" t="s">
        <v>6068</v>
      </c>
      <c r="B6033" s="2" t="s">
        <v>29</v>
      </c>
      <c r="C6033" s="2" t="s">
        <v>40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tr">
        <f t="shared" si="138"/>
        <v>November</v>
      </c>
      <c r="J6033" s="2">
        <f>MONTH(H6033)</f>
        <v>11</v>
      </c>
      <c r="K6033" s="2">
        <f t="shared" si="142"/>
        <v>2023</v>
      </c>
      <c r="L6033" s="2">
        <f>H6033-G6033</f>
        <v>5</v>
      </c>
      <c r="M6033" s="2" t="str">
        <f t="shared" si="139"/>
        <v>delay delivery</v>
      </c>
      <c r="N6033" s="2" t="s">
        <v>25</v>
      </c>
      <c r="O6033" s="2" t="s">
        <v>31</v>
      </c>
      <c r="P6033" s="2">
        <v>474</v>
      </c>
      <c r="Q6033" s="2" t="s">
        <v>52</v>
      </c>
      <c r="R6033" s="4" t="s">
        <v>15382</v>
      </c>
    </row>
    <row r="6034" spans="1:18" ht="14.25" customHeight="1" x14ac:dyDescent="0.3">
      <c r="A6034" s="2" t="s">
        <v>6069</v>
      </c>
      <c r="B6034" s="2" t="s">
        <v>29</v>
      </c>
      <c r="C6034" s="2" t="s">
        <v>40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tr">
        <f t="shared" si="138"/>
        <v>April</v>
      </c>
      <c r="J6034" s="2">
        <f>MONTH(H6034)</f>
        <v>4</v>
      </c>
      <c r="K6034" s="2">
        <f t="shared" si="142"/>
        <v>2023</v>
      </c>
      <c r="L6034" s="2">
        <f>H6034-G6034</f>
        <v>4</v>
      </c>
      <c r="M6034" s="2" t="str">
        <f t="shared" si="139"/>
        <v>delay delivery</v>
      </c>
      <c r="N6034" s="2" t="s">
        <v>35</v>
      </c>
      <c r="O6034" s="2" t="s">
        <v>20</v>
      </c>
      <c r="P6034" s="2">
        <v>488.18</v>
      </c>
      <c r="Q6034" s="2" t="s">
        <v>43</v>
      </c>
      <c r="R6034" s="4" t="s">
        <v>15382</v>
      </c>
    </row>
    <row r="6035" spans="1:18" ht="14.25" customHeight="1" x14ac:dyDescent="0.3">
      <c r="A6035" s="2" t="s">
        <v>6070</v>
      </c>
      <c r="B6035" s="2" t="s">
        <v>23</v>
      </c>
      <c r="C6035" s="2" t="s">
        <v>40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tr">
        <f t="shared" si="138"/>
        <v>April</v>
      </c>
      <c r="J6035" s="2">
        <f>MONTH(H6035)</f>
        <v>4</v>
      </c>
      <c r="K6035" s="2">
        <f t="shared" si="142"/>
        <v>2023</v>
      </c>
      <c r="L6035" s="2">
        <f>H6035-G6035</f>
        <v>5</v>
      </c>
      <c r="M6035" s="2" t="str">
        <f t="shared" si="139"/>
        <v>delay delivery</v>
      </c>
      <c r="N6035" s="2" t="s">
        <v>25</v>
      </c>
      <c r="O6035" s="2" t="s">
        <v>26</v>
      </c>
      <c r="P6035" s="2">
        <v>178.49</v>
      </c>
      <c r="Q6035" s="2" t="s">
        <v>52</v>
      </c>
      <c r="R6035" s="4" t="s">
        <v>15382</v>
      </c>
    </row>
    <row r="6036" spans="1:18" ht="14.25" customHeight="1" x14ac:dyDescent="0.3">
      <c r="A6036" s="2" t="s">
        <v>6071</v>
      </c>
      <c r="B6036" s="2" t="s">
        <v>45</v>
      </c>
      <c r="C6036" s="2" t="s">
        <v>37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tr">
        <f t="shared" si="138"/>
        <v>December</v>
      </c>
      <c r="J6036" s="2">
        <f>MONTH(H6036)</f>
        <v>12</v>
      </c>
      <c r="K6036" s="2">
        <f t="shared" si="142"/>
        <v>2024</v>
      </c>
      <c r="L6036" s="2">
        <f>H6036-G6036</f>
        <v>3</v>
      </c>
      <c r="M6036" s="2" t="str">
        <f t="shared" si="139"/>
        <v>delay delivery</v>
      </c>
      <c r="N6036" s="2" t="s">
        <v>35</v>
      </c>
      <c r="O6036" s="2" t="s">
        <v>26</v>
      </c>
      <c r="P6036" s="2">
        <v>986.49</v>
      </c>
      <c r="Q6036" s="2" t="s">
        <v>27</v>
      </c>
      <c r="R6036" s="4" t="s">
        <v>15382</v>
      </c>
    </row>
    <row r="6037" spans="1:18" ht="14.25" customHeight="1" x14ac:dyDescent="0.3">
      <c r="A6037" s="2" t="s">
        <v>6072</v>
      </c>
      <c r="B6037" s="2" t="s">
        <v>29</v>
      </c>
      <c r="C6037" s="2" t="s">
        <v>40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tr">
        <f t="shared" si="138"/>
        <v>January</v>
      </c>
      <c r="J6037" s="2">
        <f>MONTH(H6037)</f>
        <v>1</v>
      </c>
      <c r="K6037" s="2">
        <f t="shared" si="142"/>
        <v>2023</v>
      </c>
      <c r="L6037" s="2">
        <f>H6037-G6037</f>
        <v>3</v>
      </c>
      <c r="M6037" s="2" t="str">
        <f t="shared" si="139"/>
        <v>delay delivery</v>
      </c>
      <c r="N6037" s="2" t="s">
        <v>25</v>
      </c>
      <c r="O6037" s="2" t="s">
        <v>31</v>
      </c>
      <c r="P6037" s="2">
        <v>66.31</v>
      </c>
      <c r="Q6037" s="2" t="s">
        <v>38</v>
      </c>
      <c r="R6037" s="4" t="s">
        <v>15382</v>
      </c>
    </row>
    <row r="6038" spans="1:18" ht="14.25" customHeight="1" x14ac:dyDescent="0.3">
      <c r="A6038" s="2" t="s">
        <v>6073</v>
      </c>
      <c r="B6038" s="2" t="s">
        <v>45</v>
      </c>
      <c r="C6038" s="2" t="s">
        <v>30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tr">
        <f t="shared" si="138"/>
        <v>January</v>
      </c>
      <c r="J6038" s="2">
        <f>MONTH(H6038)</f>
        <v>1</v>
      </c>
      <c r="K6038" s="2">
        <f t="shared" si="142"/>
        <v>2025</v>
      </c>
      <c r="L6038" s="2">
        <f>H6038-G6038</f>
        <v>6</v>
      </c>
      <c r="M6038" s="2" t="str">
        <f t="shared" si="139"/>
        <v>on time delivery</v>
      </c>
      <c r="N6038" s="2" t="s">
        <v>35</v>
      </c>
      <c r="O6038" s="2" t="s">
        <v>20</v>
      </c>
      <c r="P6038" s="2">
        <v>422.94</v>
      </c>
      <c r="Q6038" s="2" t="s">
        <v>43</v>
      </c>
      <c r="R6038" s="4" t="s">
        <v>15382</v>
      </c>
    </row>
    <row r="6039" spans="1:18" ht="14.25" customHeight="1" x14ac:dyDescent="0.3">
      <c r="A6039" s="2" t="s">
        <v>6074</v>
      </c>
      <c r="B6039" s="2" t="s">
        <v>23</v>
      </c>
      <c r="C6039" s="2" t="s">
        <v>30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tr">
        <f t="shared" si="138"/>
        <v>March</v>
      </c>
      <c r="J6039" s="2">
        <f>MONTH(H6039)</f>
        <v>3</v>
      </c>
      <c r="K6039" s="2">
        <f t="shared" si="142"/>
        <v>2024</v>
      </c>
      <c r="L6039" s="2">
        <f>H6039-G6039</f>
        <v>7</v>
      </c>
      <c r="M6039" s="2" t="str">
        <f t="shared" si="139"/>
        <v>on time delivery</v>
      </c>
      <c r="N6039" s="2" t="s">
        <v>35</v>
      </c>
      <c r="O6039" s="2" t="s">
        <v>26</v>
      </c>
      <c r="P6039" s="2">
        <v>815.77</v>
      </c>
      <c r="Q6039" s="2" t="s">
        <v>21</v>
      </c>
      <c r="R6039" s="4" t="s">
        <v>15382</v>
      </c>
    </row>
    <row r="6040" spans="1:18" ht="14.25" customHeight="1" x14ac:dyDescent="0.3">
      <c r="A6040" s="2" t="s">
        <v>6075</v>
      </c>
      <c r="B6040" s="2" t="s">
        <v>17</v>
      </c>
      <c r="C6040" s="2" t="s">
        <v>37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tr">
        <f t="shared" si="138"/>
        <v>July</v>
      </c>
      <c r="J6040" s="2">
        <f>MONTH(H6040)</f>
        <v>7</v>
      </c>
      <c r="K6040" s="2">
        <f t="shared" si="142"/>
        <v>2024</v>
      </c>
      <c r="L6040" s="2">
        <f>H6040-G6040</f>
        <v>3</v>
      </c>
      <c r="M6040" s="2" t="str">
        <f t="shared" si="139"/>
        <v>delay delivery</v>
      </c>
      <c r="N6040" s="2" t="s">
        <v>25</v>
      </c>
      <c r="O6040" s="2" t="s">
        <v>31</v>
      </c>
      <c r="P6040" s="2">
        <v>178.49</v>
      </c>
      <c r="Q6040" s="2" t="s">
        <v>21</v>
      </c>
      <c r="R6040" s="4" t="s">
        <v>15382</v>
      </c>
    </row>
    <row r="6041" spans="1:18" ht="14.25" customHeight="1" x14ac:dyDescent="0.3">
      <c r="A6041" s="2" t="s">
        <v>6076</v>
      </c>
      <c r="B6041" s="2" t="s">
        <v>29</v>
      </c>
      <c r="C6041" s="2" t="s">
        <v>40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tr">
        <f t="shared" si="138"/>
        <v>August</v>
      </c>
      <c r="J6041" s="2">
        <f>MONTH(H6041)</f>
        <v>8</v>
      </c>
      <c r="K6041" s="2">
        <f t="shared" si="142"/>
        <v>2023</v>
      </c>
      <c r="L6041" s="2">
        <f>H6041-G6041</f>
        <v>3</v>
      </c>
      <c r="M6041" s="2" t="str">
        <f t="shared" si="139"/>
        <v>delay delivery</v>
      </c>
      <c r="N6041" s="2" t="s">
        <v>19</v>
      </c>
      <c r="O6041" s="2" t="s">
        <v>20</v>
      </c>
      <c r="P6041" s="2">
        <v>409.92</v>
      </c>
      <c r="Q6041" s="2" t="s">
        <v>27</v>
      </c>
      <c r="R6041" s="4" t="s">
        <v>15382</v>
      </c>
    </row>
    <row r="6042" spans="1:18" ht="14.25" customHeight="1" x14ac:dyDescent="0.3">
      <c r="A6042" s="2" t="s">
        <v>6077</v>
      </c>
      <c r="B6042" s="2" t="s">
        <v>45</v>
      </c>
      <c r="C6042" s="2" t="s">
        <v>18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tr">
        <f t="shared" si="138"/>
        <v>May</v>
      </c>
      <c r="J6042" s="2">
        <f>MONTH(H6042)</f>
        <v>5</v>
      </c>
      <c r="K6042" s="2">
        <f t="shared" si="142"/>
        <v>2023</v>
      </c>
      <c r="L6042" s="2">
        <f>H6042-G6042</f>
        <v>4</v>
      </c>
      <c r="M6042" s="2" t="str">
        <f t="shared" si="139"/>
        <v>delay delivery</v>
      </c>
      <c r="N6042" s="2" t="s">
        <v>35</v>
      </c>
      <c r="O6042" s="2" t="s">
        <v>20</v>
      </c>
      <c r="P6042" s="2">
        <v>1088.8399999999999</v>
      </c>
      <c r="Q6042" s="2" t="s">
        <v>32</v>
      </c>
      <c r="R6042" s="4" t="s">
        <v>15382</v>
      </c>
    </row>
    <row r="6043" spans="1:18" ht="14.25" customHeight="1" x14ac:dyDescent="0.3">
      <c r="A6043" s="2" t="s">
        <v>6078</v>
      </c>
      <c r="B6043" s="2" t="s">
        <v>45</v>
      </c>
      <c r="C6043" s="2" t="s">
        <v>40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tr">
        <f t="shared" si="138"/>
        <v>May</v>
      </c>
      <c r="J6043" s="2">
        <f>MONTH(H6043)</f>
        <v>5</v>
      </c>
      <c r="K6043" s="2">
        <f t="shared" si="142"/>
        <v>2024</v>
      </c>
      <c r="L6043" s="2">
        <f>H6043-G6043</f>
        <v>3</v>
      </c>
      <c r="M6043" s="2" t="str">
        <f t="shared" si="139"/>
        <v>delay delivery</v>
      </c>
      <c r="N6043" s="2" t="s">
        <v>19</v>
      </c>
      <c r="O6043" s="2" t="s">
        <v>20</v>
      </c>
      <c r="P6043" s="2">
        <v>902.6</v>
      </c>
      <c r="Q6043" s="2" t="s">
        <v>21</v>
      </c>
      <c r="R6043" s="4" t="s">
        <v>15382</v>
      </c>
    </row>
    <row r="6044" spans="1:18" ht="14.25" customHeight="1" x14ac:dyDescent="0.3">
      <c r="A6044" s="2" t="s">
        <v>6079</v>
      </c>
      <c r="B6044" s="2" t="s">
        <v>23</v>
      </c>
      <c r="C6044" s="2" t="s">
        <v>30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tr">
        <f t="shared" si="138"/>
        <v>August</v>
      </c>
      <c r="J6044" s="2">
        <f>MONTH(H6044)</f>
        <v>8</v>
      </c>
      <c r="K6044" s="2">
        <f t="shared" si="142"/>
        <v>2024</v>
      </c>
      <c r="L6044" s="2">
        <f>H6044-G6044</f>
        <v>7</v>
      </c>
      <c r="M6044" s="2" t="str">
        <f t="shared" si="139"/>
        <v>on time delivery</v>
      </c>
      <c r="N6044" s="2" t="s">
        <v>19</v>
      </c>
      <c r="O6044" s="2" t="s">
        <v>26</v>
      </c>
      <c r="P6044" s="2">
        <v>637.5</v>
      </c>
      <c r="Q6044" s="2" t="s">
        <v>38</v>
      </c>
      <c r="R6044" s="4" t="s">
        <v>15382</v>
      </c>
    </row>
    <row r="6045" spans="1:18" ht="14.25" customHeight="1" x14ac:dyDescent="0.3">
      <c r="A6045" s="2" t="s">
        <v>6080</v>
      </c>
      <c r="B6045" s="2" t="s">
        <v>29</v>
      </c>
      <c r="C6045" s="2" t="s">
        <v>24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tr">
        <f t="shared" si="138"/>
        <v>August</v>
      </c>
      <c r="J6045" s="2">
        <f>MONTH(H6045)</f>
        <v>8</v>
      </c>
      <c r="K6045" s="2">
        <f t="shared" si="142"/>
        <v>2024</v>
      </c>
      <c r="L6045" s="2">
        <f>H6045-G6045</f>
        <v>4</v>
      </c>
      <c r="M6045" s="2" t="str">
        <f t="shared" si="139"/>
        <v>delay delivery</v>
      </c>
      <c r="N6045" s="2" t="s">
        <v>25</v>
      </c>
      <c r="O6045" s="2" t="s">
        <v>26</v>
      </c>
      <c r="P6045" s="2">
        <v>186.02</v>
      </c>
      <c r="Q6045" s="2" t="s">
        <v>43</v>
      </c>
      <c r="R6045" s="4" t="s">
        <v>15382</v>
      </c>
    </row>
    <row r="6046" spans="1:18" ht="14.25" customHeight="1" x14ac:dyDescent="0.3">
      <c r="A6046" s="2" t="s">
        <v>6081</v>
      </c>
      <c r="B6046" s="2" t="s">
        <v>17</v>
      </c>
      <c r="C6046" s="2" t="s">
        <v>24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tr">
        <f t="shared" si="138"/>
        <v>February</v>
      </c>
      <c r="J6046" s="2">
        <f>MONTH(H6046)</f>
        <v>2</v>
      </c>
      <c r="K6046" s="2">
        <f t="shared" si="142"/>
        <v>2024</v>
      </c>
      <c r="L6046" s="2">
        <f>H6046-G6046</f>
        <v>6</v>
      </c>
      <c r="M6046" s="2" t="str">
        <f t="shared" si="139"/>
        <v>on time delivery</v>
      </c>
      <c r="N6046" s="2" t="s">
        <v>19</v>
      </c>
      <c r="O6046" s="2" t="s">
        <v>31</v>
      </c>
      <c r="P6046" s="2">
        <v>340.38</v>
      </c>
      <c r="Q6046" s="2" t="s">
        <v>32</v>
      </c>
      <c r="R6046" s="4" t="s">
        <v>15382</v>
      </c>
    </row>
    <row r="6047" spans="1:18" ht="14.25" customHeight="1" x14ac:dyDescent="0.3">
      <c r="A6047" s="2" t="s">
        <v>6082</v>
      </c>
      <c r="B6047" s="2" t="s">
        <v>45</v>
      </c>
      <c r="C6047" s="2" t="s">
        <v>18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tr">
        <f t="shared" si="138"/>
        <v>September</v>
      </c>
      <c r="J6047" s="2">
        <f>MONTH(H6047)</f>
        <v>9</v>
      </c>
      <c r="K6047" s="2">
        <f t="shared" si="142"/>
        <v>2024</v>
      </c>
      <c r="L6047" s="2">
        <f>H6047-G6047</f>
        <v>7</v>
      </c>
      <c r="M6047" s="2" t="str">
        <f t="shared" si="139"/>
        <v>on time delivery</v>
      </c>
      <c r="N6047" s="2" t="s">
        <v>35</v>
      </c>
      <c r="O6047" s="2" t="s">
        <v>31</v>
      </c>
      <c r="P6047" s="2">
        <v>416.77</v>
      </c>
      <c r="Q6047" s="2" t="s">
        <v>27</v>
      </c>
      <c r="R6047" s="4" t="s">
        <v>15382</v>
      </c>
    </row>
    <row r="6048" spans="1:18" ht="14.25" customHeight="1" x14ac:dyDescent="0.3">
      <c r="A6048" s="2" t="s">
        <v>6083</v>
      </c>
      <c r="B6048" s="2" t="s">
        <v>29</v>
      </c>
      <c r="C6048" s="2" t="s">
        <v>40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tr">
        <f t="shared" si="138"/>
        <v>July</v>
      </c>
      <c r="J6048" s="2">
        <f>MONTH(H6048)</f>
        <v>7</v>
      </c>
      <c r="K6048" s="2">
        <f t="shared" si="142"/>
        <v>2024</v>
      </c>
      <c r="L6048" s="2">
        <f>H6048-G6048</f>
        <v>2</v>
      </c>
      <c r="M6048" s="2" t="str">
        <f t="shared" si="139"/>
        <v>early delivery</v>
      </c>
      <c r="N6048" s="2" t="s">
        <v>25</v>
      </c>
      <c r="O6048" s="2" t="s">
        <v>20</v>
      </c>
      <c r="P6048" s="2">
        <v>510.68</v>
      </c>
      <c r="Q6048" s="2" t="s">
        <v>38</v>
      </c>
      <c r="R6048" s="4" t="s">
        <v>15382</v>
      </c>
    </row>
    <row r="6049" spans="1:18" ht="14.25" customHeight="1" x14ac:dyDescent="0.3">
      <c r="A6049" s="2" t="s">
        <v>6084</v>
      </c>
      <c r="B6049" s="2" t="s">
        <v>17</v>
      </c>
      <c r="C6049" s="2" t="s">
        <v>37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tr">
        <f t="shared" si="138"/>
        <v>July</v>
      </c>
      <c r="J6049" s="2">
        <f>MONTH(H6049)</f>
        <v>7</v>
      </c>
      <c r="K6049" s="2">
        <f t="shared" si="142"/>
        <v>2023</v>
      </c>
      <c r="L6049" s="2">
        <f>H6049-G6049</f>
        <v>2</v>
      </c>
      <c r="M6049" s="2" t="str">
        <f t="shared" si="139"/>
        <v>early delivery</v>
      </c>
      <c r="N6049" s="2" t="s">
        <v>19</v>
      </c>
      <c r="O6049" s="2" t="s">
        <v>31</v>
      </c>
      <c r="P6049" s="2">
        <v>32.270000000000003</v>
      </c>
      <c r="Q6049" s="2" t="s">
        <v>43</v>
      </c>
      <c r="R6049" s="4" t="s">
        <v>15382</v>
      </c>
    </row>
    <row r="6050" spans="1:18" ht="14.25" customHeight="1" x14ac:dyDescent="0.3">
      <c r="A6050" s="2" t="s">
        <v>6085</v>
      </c>
      <c r="B6050" s="2" t="s">
        <v>45</v>
      </c>
      <c r="C6050" s="2" t="s">
        <v>40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tr">
        <f t="shared" si="138"/>
        <v>January</v>
      </c>
      <c r="J6050" s="2">
        <f>MONTH(H6050)</f>
        <v>1</v>
      </c>
      <c r="K6050" s="2">
        <f t="shared" si="142"/>
        <v>2024</v>
      </c>
      <c r="L6050" s="2">
        <f>H6050-G6050</f>
        <v>1</v>
      </c>
      <c r="M6050" s="2" t="str">
        <f t="shared" si="139"/>
        <v>early delivery</v>
      </c>
      <c r="N6050" s="2" t="s">
        <v>19</v>
      </c>
      <c r="O6050" s="2" t="s">
        <v>26</v>
      </c>
      <c r="P6050" s="2">
        <v>581.91999999999996</v>
      </c>
      <c r="Q6050" s="2" t="s">
        <v>32</v>
      </c>
      <c r="R6050" s="4" t="s">
        <v>15382</v>
      </c>
    </row>
    <row r="6051" spans="1:18" ht="14.25" customHeight="1" x14ac:dyDescent="0.3">
      <c r="A6051" s="2" t="s">
        <v>6086</v>
      </c>
      <c r="B6051" s="2" t="s">
        <v>45</v>
      </c>
      <c r="C6051" s="2" t="s">
        <v>18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tr">
        <f t="shared" si="138"/>
        <v>July</v>
      </c>
      <c r="J6051" s="2">
        <f>MONTH(H6051)</f>
        <v>7</v>
      </c>
      <c r="K6051" s="2">
        <f t="shared" si="142"/>
        <v>2023</v>
      </c>
      <c r="L6051" s="2">
        <f>H6051-G6051</f>
        <v>2</v>
      </c>
      <c r="M6051" s="2" t="str">
        <f t="shared" si="139"/>
        <v>early delivery</v>
      </c>
      <c r="N6051" s="2" t="s">
        <v>25</v>
      </c>
      <c r="O6051" s="2" t="s">
        <v>26</v>
      </c>
      <c r="P6051" s="2">
        <v>730.1</v>
      </c>
      <c r="Q6051" s="2" t="s">
        <v>52</v>
      </c>
      <c r="R6051" s="4" t="s">
        <v>15382</v>
      </c>
    </row>
    <row r="6052" spans="1:18" ht="14.25" customHeight="1" x14ac:dyDescent="0.3">
      <c r="A6052" s="2" t="s">
        <v>6087</v>
      </c>
      <c r="B6052" s="2" t="s">
        <v>17</v>
      </c>
      <c r="C6052" s="2" t="s">
        <v>18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tr">
        <f t="shared" si="138"/>
        <v>October</v>
      </c>
      <c r="J6052" s="2">
        <f>MONTH(H6052)</f>
        <v>10</v>
      </c>
      <c r="K6052" s="2">
        <f t="shared" si="142"/>
        <v>2024</v>
      </c>
      <c r="L6052" s="2">
        <f>H6052-G6052</f>
        <v>5</v>
      </c>
      <c r="M6052" s="2" t="str">
        <f t="shared" si="139"/>
        <v>delay delivery</v>
      </c>
      <c r="N6052" s="2" t="s">
        <v>25</v>
      </c>
      <c r="O6052" s="2" t="s">
        <v>26</v>
      </c>
      <c r="P6052" s="2">
        <v>511.96</v>
      </c>
      <c r="Q6052" s="2" t="s">
        <v>21</v>
      </c>
      <c r="R6052" s="4" t="s">
        <v>15382</v>
      </c>
    </row>
    <row r="6053" spans="1:18" ht="14.25" customHeight="1" x14ac:dyDescent="0.3">
      <c r="A6053" s="2" t="s">
        <v>6088</v>
      </c>
      <c r="B6053" s="2" t="s">
        <v>17</v>
      </c>
      <c r="C6053" s="2" t="s">
        <v>18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tr">
        <f t="shared" si="138"/>
        <v>September</v>
      </c>
      <c r="J6053" s="2">
        <f>MONTH(H6053)</f>
        <v>9</v>
      </c>
      <c r="K6053" s="2">
        <f t="shared" si="142"/>
        <v>2024</v>
      </c>
      <c r="L6053" s="2">
        <f>H6053-G6053</f>
        <v>7</v>
      </c>
      <c r="M6053" s="2" t="str">
        <f t="shared" si="139"/>
        <v>on time delivery</v>
      </c>
      <c r="N6053" s="2" t="s">
        <v>25</v>
      </c>
      <c r="O6053" s="2" t="s">
        <v>26</v>
      </c>
      <c r="P6053" s="2">
        <v>261.95</v>
      </c>
      <c r="Q6053" s="2" t="s">
        <v>21</v>
      </c>
      <c r="R6053" s="4" t="s">
        <v>15382</v>
      </c>
    </row>
    <row r="6054" spans="1:18" ht="14.25" customHeight="1" x14ac:dyDescent="0.3">
      <c r="A6054" s="2" t="s">
        <v>6089</v>
      </c>
      <c r="B6054" s="2" t="s">
        <v>23</v>
      </c>
      <c r="C6054" s="2" t="s">
        <v>24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tr">
        <f t="shared" si="138"/>
        <v>August</v>
      </c>
      <c r="J6054" s="2">
        <f>MONTH(H6054)</f>
        <v>8</v>
      </c>
      <c r="K6054" s="2">
        <f t="shared" si="142"/>
        <v>2024</v>
      </c>
      <c r="L6054" s="2">
        <f>H6054-G6054</f>
        <v>5</v>
      </c>
      <c r="M6054" s="2" t="str">
        <f t="shared" si="139"/>
        <v>delay delivery</v>
      </c>
      <c r="N6054" s="2" t="s">
        <v>19</v>
      </c>
      <c r="O6054" s="2" t="s">
        <v>31</v>
      </c>
      <c r="P6054" s="2">
        <v>54.48</v>
      </c>
      <c r="Q6054" s="2" t="s">
        <v>38</v>
      </c>
      <c r="R6054" s="4" t="s">
        <v>15382</v>
      </c>
    </row>
    <row r="6055" spans="1:18" ht="14.25" customHeight="1" x14ac:dyDescent="0.3">
      <c r="A6055" s="2" t="s">
        <v>6090</v>
      </c>
      <c r="B6055" s="2" t="s">
        <v>29</v>
      </c>
      <c r="C6055" s="2" t="s">
        <v>40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tr">
        <f t="shared" si="138"/>
        <v>November</v>
      </c>
      <c r="J6055" s="2">
        <f>MONTH(H6055)</f>
        <v>11</v>
      </c>
      <c r="K6055" s="2">
        <f t="shared" si="142"/>
        <v>2023</v>
      </c>
      <c r="L6055" s="2">
        <f>H6055-G6055</f>
        <v>3</v>
      </c>
      <c r="M6055" s="2" t="str">
        <f t="shared" si="139"/>
        <v>delay delivery</v>
      </c>
      <c r="N6055" s="2" t="s">
        <v>25</v>
      </c>
      <c r="O6055" s="2" t="s">
        <v>26</v>
      </c>
      <c r="P6055" s="2">
        <v>313.58</v>
      </c>
      <c r="Q6055" s="2" t="s">
        <v>21</v>
      </c>
      <c r="R6055" s="4" t="s">
        <v>15382</v>
      </c>
    </row>
    <row r="6056" spans="1:18" ht="14.25" customHeight="1" x14ac:dyDescent="0.3">
      <c r="A6056" s="2" t="s">
        <v>6091</v>
      </c>
      <c r="B6056" s="2" t="s">
        <v>29</v>
      </c>
      <c r="C6056" s="2" t="s">
        <v>40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tr">
        <f t="shared" si="138"/>
        <v>September</v>
      </c>
      <c r="J6056" s="2">
        <f>MONTH(H6056)</f>
        <v>9</v>
      </c>
      <c r="K6056" s="2">
        <f t="shared" si="142"/>
        <v>2024</v>
      </c>
      <c r="L6056" s="2">
        <f>H6056-G6056</f>
        <v>7</v>
      </c>
      <c r="M6056" s="2" t="str">
        <f t="shared" si="139"/>
        <v>on time delivery</v>
      </c>
      <c r="N6056" s="2" t="s">
        <v>25</v>
      </c>
      <c r="O6056" s="2" t="s">
        <v>26</v>
      </c>
      <c r="P6056" s="2">
        <v>1075.8</v>
      </c>
      <c r="Q6056" s="2" t="s">
        <v>32</v>
      </c>
      <c r="R6056" s="4" t="s">
        <v>15382</v>
      </c>
    </row>
    <row r="6057" spans="1:18" ht="14.25" customHeight="1" x14ac:dyDescent="0.3">
      <c r="A6057" s="2" t="s">
        <v>6092</v>
      </c>
      <c r="B6057" s="2" t="s">
        <v>23</v>
      </c>
      <c r="C6057" s="2" t="s">
        <v>37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tr">
        <f t="shared" si="138"/>
        <v>October</v>
      </c>
      <c r="J6057" s="2">
        <f>MONTH(H6057)</f>
        <v>10</v>
      </c>
      <c r="K6057" s="2">
        <f t="shared" si="142"/>
        <v>2023</v>
      </c>
      <c r="L6057" s="2">
        <f>H6057-G6057</f>
        <v>1</v>
      </c>
      <c r="M6057" s="2" t="str">
        <f t="shared" si="139"/>
        <v>early delivery</v>
      </c>
      <c r="N6057" s="2" t="s">
        <v>25</v>
      </c>
      <c r="O6057" s="2" t="s">
        <v>31</v>
      </c>
      <c r="P6057" s="2">
        <v>117.9</v>
      </c>
      <c r="Q6057" s="2" t="s">
        <v>43</v>
      </c>
      <c r="R6057" s="4" t="s">
        <v>15382</v>
      </c>
    </row>
    <row r="6058" spans="1:18" ht="14.25" customHeight="1" x14ac:dyDescent="0.3">
      <c r="A6058" s="2" t="s">
        <v>6093</v>
      </c>
      <c r="B6058" s="2" t="s">
        <v>45</v>
      </c>
      <c r="C6058" s="2" t="s">
        <v>18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tr">
        <f t="shared" si="138"/>
        <v>April</v>
      </c>
      <c r="J6058" s="2">
        <f>MONTH(H6058)</f>
        <v>4</v>
      </c>
      <c r="K6058" s="2">
        <f t="shared" si="142"/>
        <v>2024</v>
      </c>
      <c r="L6058" s="2">
        <f>H6058-G6058</f>
        <v>4</v>
      </c>
      <c r="M6058" s="2" t="str">
        <f t="shared" si="139"/>
        <v>delay delivery</v>
      </c>
      <c r="N6058" s="2" t="s">
        <v>35</v>
      </c>
      <c r="O6058" s="2" t="s">
        <v>26</v>
      </c>
      <c r="P6058" s="2">
        <v>599.46</v>
      </c>
      <c r="Q6058" s="2" t="s">
        <v>43</v>
      </c>
      <c r="R6058" s="4" t="s">
        <v>15382</v>
      </c>
    </row>
    <row r="6059" spans="1:18" ht="14.25" customHeight="1" x14ac:dyDescent="0.3">
      <c r="A6059" s="2" t="s">
        <v>6094</v>
      </c>
      <c r="B6059" s="2" t="s">
        <v>17</v>
      </c>
      <c r="C6059" s="2" t="s">
        <v>18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tr">
        <f t="shared" si="138"/>
        <v>November</v>
      </c>
      <c r="J6059" s="2">
        <f>MONTH(H6059)</f>
        <v>11</v>
      </c>
      <c r="K6059" s="2">
        <f t="shared" si="142"/>
        <v>2023</v>
      </c>
      <c r="L6059" s="2">
        <f>H6059-G6059</f>
        <v>4</v>
      </c>
      <c r="M6059" s="2" t="str">
        <f t="shared" si="139"/>
        <v>delay delivery</v>
      </c>
      <c r="N6059" s="2" t="s">
        <v>35</v>
      </c>
      <c r="O6059" s="2" t="s">
        <v>20</v>
      </c>
      <c r="P6059" s="2">
        <v>781.93</v>
      </c>
      <c r="Q6059" s="2" t="s">
        <v>43</v>
      </c>
      <c r="R6059" s="4" t="s">
        <v>15382</v>
      </c>
    </row>
    <row r="6060" spans="1:18" ht="14.25" customHeight="1" x14ac:dyDescent="0.3">
      <c r="A6060" s="2" t="s">
        <v>6095</v>
      </c>
      <c r="B6060" s="2" t="s">
        <v>17</v>
      </c>
      <c r="C6060" s="2" t="s">
        <v>30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tr">
        <f t="shared" si="138"/>
        <v>September</v>
      </c>
      <c r="J6060" s="2">
        <f>MONTH(H6060)</f>
        <v>9</v>
      </c>
      <c r="K6060" s="2">
        <f t="shared" si="142"/>
        <v>2024</v>
      </c>
      <c r="L6060" s="2">
        <f>H6060-G6060</f>
        <v>6</v>
      </c>
      <c r="M6060" s="2" t="str">
        <f t="shared" si="139"/>
        <v>on time delivery</v>
      </c>
      <c r="N6060" s="2" t="s">
        <v>25</v>
      </c>
      <c r="O6060" s="2" t="s">
        <v>31</v>
      </c>
      <c r="P6060" s="2">
        <v>216.03</v>
      </c>
      <c r="Q6060" s="2" t="s">
        <v>27</v>
      </c>
      <c r="R6060" s="4" t="s">
        <v>15382</v>
      </c>
    </row>
    <row r="6061" spans="1:18" ht="14.25" customHeight="1" x14ac:dyDescent="0.3">
      <c r="A6061" s="2" t="s">
        <v>6096</v>
      </c>
      <c r="B6061" s="2" t="s">
        <v>17</v>
      </c>
      <c r="C6061" s="2" t="s">
        <v>30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tr">
        <f t="shared" si="138"/>
        <v>March</v>
      </c>
      <c r="J6061" s="2">
        <f>MONTH(H6061)</f>
        <v>3</v>
      </c>
      <c r="K6061" s="2">
        <f t="shared" si="142"/>
        <v>2024</v>
      </c>
      <c r="L6061" s="2">
        <f>H6061-G6061</f>
        <v>4</v>
      </c>
      <c r="M6061" s="2" t="str">
        <f t="shared" si="139"/>
        <v>delay delivery</v>
      </c>
      <c r="N6061" s="2" t="s">
        <v>35</v>
      </c>
      <c r="O6061" s="2" t="s">
        <v>26</v>
      </c>
      <c r="P6061" s="2">
        <v>366.53</v>
      </c>
      <c r="Q6061" s="2" t="s">
        <v>43</v>
      </c>
      <c r="R6061" s="4" t="s">
        <v>15382</v>
      </c>
    </row>
    <row r="6062" spans="1:18" ht="14.25" customHeight="1" x14ac:dyDescent="0.3">
      <c r="A6062" s="2" t="s">
        <v>6097</v>
      </c>
      <c r="B6062" s="2" t="s">
        <v>45</v>
      </c>
      <c r="C6062" s="2" t="s">
        <v>24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tr">
        <f t="shared" si="138"/>
        <v>January</v>
      </c>
      <c r="J6062" s="2">
        <f>MONTH(H6062)</f>
        <v>1</v>
      </c>
      <c r="K6062" s="2">
        <f t="shared" si="142"/>
        <v>2024</v>
      </c>
      <c r="L6062" s="2">
        <f>H6062-G6062</f>
        <v>3</v>
      </c>
      <c r="M6062" s="2" t="str">
        <f t="shared" si="139"/>
        <v>delay delivery</v>
      </c>
      <c r="N6062" s="2" t="s">
        <v>19</v>
      </c>
      <c r="O6062" s="2" t="s">
        <v>31</v>
      </c>
      <c r="P6062" s="2">
        <v>464.44</v>
      </c>
      <c r="Q6062" s="2" t="s">
        <v>43</v>
      </c>
      <c r="R6062" s="4" t="s">
        <v>15382</v>
      </c>
    </row>
    <row r="6063" spans="1:18" ht="14.25" customHeight="1" x14ac:dyDescent="0.3">
      <c r="A6063" s="2" t="s">
        <v>6098</v>
      </c>
      <c r="B6063" s="2" t="s">
        <v>17</v>
      </c>
      <c r="C6063" s="2" t="s">
        <v>40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tr">
        <f t="shared" si="138"/>
        <v>March</v>
      </c>
      <c r="J6063" s="2">
        <f>MONTH(H6063)</f>
        <v>3</v>
      </c>
      <c r="K6063" s="2">
        <f t="shared" si="142"/>
        <v>2023</v>
      </c>
      <c r="L6063" s="2">
        <f>H6063-G6063</f>
        <v>1</v>
      </c>
      <c r="M6063" s="2" t="str">
        <f t="shared" si="139"/>
        <v>early delivery</v>
      </c>
      <c r="N6063" s="2" t="s">
        <v>25</v>
      </c>
      <c r="O6063" s="2" t="s">
        <v>26</v>
      </c>
      <c r="P6063" s="2">
        <v>400.18</v>
      </c>
      <c r="Q6063" s="2" t="s">
        <v>27</v>
      </c>
      <c r="R6063" s="4" t="s">
        <v>15382</v>
      </c>
    </row>
    <row r="6064" spans="1:18" ht="14.25" customHeight="1" x14ac:dyDescent="0.3">
      <c r="A6064" s="2" t="s">
        <v>6099</v>
      </c>
      <c r="B6064" s="2" t="s">
        <v>17</v>
      </c>
      <c r="C6064" s="2" t="s">
        <v>37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tr">
        <f t="shared" si="138"/>
        <v>May</v>
      </c>
      <c r="J6064" s="2">
        <f>MONTH(H6064)</f>
        <v>5</v>
      </c>
      <c r="K6064" s="2">
        <f t="shared" si="142"/>
        <v>2023</v>
      </c>
      <c r="L6064" s="2">
        <f>H6064-G6064</f>
        <v>6</v>
      </c>
      <c r="M6064" s="2" t="str">
        <f t="shared" si="139"/>
        <v>on time delivery</v>
      </c>
      <c r="N6064" s="2" t="s">
        <v>19</v>
      </c>
      <c r="O6064" s="2" t="s">
        <v>20</v>
      </c>
      <c r="P6064" s="2">
        <v>223.76</v>
      </c>
      <c r="Q6064" s="2" t="s">
        <v>21</v>
      </c>
      <c r="R6064" s="4" t="s">
        <v>15382</v>
      </c>
    </row>
    <row r="6065" spans="1:18" ht="14.25" customHeight="1" x14ac:dyDescent="0.3">
      <c r="A6065" s="2" t="s">
        <v>6100</v>
      </c>
      <c r="B6065" s="2" t="s">
        <v>23</v>
      </c>
      <c r="C6065" s="2" t="s">
        <v>37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tr">
        <f t="shared" si="138"/>
        <v>January</v>
      </c>
      <c r="J6065" s="2">
        <f>MONTH(H6065)</f>
        <v>1</v>
      </c>
      <c r="K6065" s="2">
        <f t="shared" si="142"/>
        <v>2024</v>
      </c>
      <c r="L6065" s="2">
        <f>H6065-G6065</f>
        <v>2</v>
      </c>
      <c r="M6065" s="2" t="str">
        <f t="shared" si="139"/>
        <v>early delivery</v>
      </c>
      <c r="N6065" s="2" t="s">
        <v>25</v>
      </c>
      <c r="O6065" s="2" t="s">
        <v>26</v>
      </c>
      <c r="P6065" s="2">
        <v>91.98</v>
      </c>
      <c r="Q6065" s="2" t="s">
        <v>43</v>
      </c>
      <c r="R6065" s="4" t="s">
        <v>15382</v>
      </c>
    </row>
    <row r="6066" spans="1:18" ht="14.25" customHeight="1" x14ac:dyDescent="0.3">
      <c r="A6066" s="2" t="s">
        <v>6101</v>
      </c>
      <c r="B6066" s="2" t="s">
        <v>45</v>
      </c>
      <c r="C6066" s="2" t="s">
        <v>18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tr">
        <f t="shared" si="138"/>
        <v>October</v>
      </c>
      <c r="J6066" s="2">
        <f>MONTH(H6066)</f>
        <v>10</v>
      </c>
      <c r="K6066" s="2">
        <f t="shared" si="142"/>
        <v>2024</v>
      </c>
      <c r="L6066" s="2">
        <f>H6066-G6066</f>
        <v>7</v>
      </c>
      <c r="M6066" s="2" t="str">
        <f t="shared" si="139"/>
        <v>on time delivery</v>
      </c>
      <c r="N6066" s="2" t="s">
        <v>19</v>
      </c>
      <c r="O6066" s="2" t="s">
        <v>20</v>
      </c>
      <c r="P6066" s="2">
        <v>508.33</v>
      </c>
      <c r="Q6066" s="2" t="s">
        <v>38</v>
      </c>
      <c r="R6066" s="4" t="s">
        <v>15382</v>
      </c>
    </row>
    <row r="6067" spans="1:18" ht="14.25" customHeight="1" x14ac:dyDescent="0.3">
      <c r="A6067" s="2" t="s">
        <v>6102</v>
      </c>
      <c r="B6067" s="2" t="s">
        <v>29</v>
      </c>
      <c r="C6067" s="2" t="s">
        <v>37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tr">
        <f t="shared" si="138"/>
        <v>October</v>
      </c>
      <c r="J6067" s="2">
        <f>MONTH(H6067)</f>
        <v>10</v>
      </c>
      <c r="K6067" s="2">
        <f t="shared" si="142"/>
        <v>2023</v>
      </c>
      <c r="L6067" s="2">
        <f>H6067-G6067</f>
        <v>6</v>
      </c>
      <c r="M6067" s="2" t="str">
        <f t="shared" si="139"/>
        <v>on time delivery</v>
      </c>
      <c r="N6067" s="2" t="s">
        <v>35</v>
      </c>
      <c r="O6067" s="2" t="s">
        <v>20</v>
      </c>
      <c r="P6067" s="2">
        <v>581.67999999999995</v>
      </c>
      <c r="Q6067" s="2" t="s">
        <v>21</v>
      </c>
      <c r="R6067" s="4" t="s">
        <v>15382</v>
      </c>
    </row>
    <row r="6068" spans="1:18" ht="14.25" customHeight="1" x14ac:dyDescent="0.3">
      <c r="A6068" s="2" t="s">
        <v>6103</v>
      </c>
      <c r="B6068" s="2" t="s">
        <v>23</v>
      </c>
      <c r="C6068" s="2" t="s">
        <v>18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tr">
        <f t="shared" si="138"/>
        <v>May</v>
      </c>
      <c r="J6068" s="2">
        <f>MONTH(H6068)</f>
        <v>5</v>
      </c>
      <c r="K6068" s="2">
        <f t="shared" si="142"/>
        <v>2024</v>
      </c>
      <c r="L6068" s="2">
        <f>H6068-G6068</f>
        <v>2</v>
      </c>
      <c r="M6068" s="2" t="str">
        <f t="shared" si="139"/>
        <v>early delivery</v>
      </c>
      <c r="N6068" s="2" t="s">
        <v>25</v>
      </c>
      <c r="O6068" s="2" t="s">
        <v>20</v>
      </c>
      <c r="P6068" s="2">
        <v>105.34</v>
      </c>
      <c r="Q6068" s="2" t="s">
        <v>43</v>
      </c>
      <c r="R6068" s="4" t="s">
        <v>15382</v>
      </c>
    </row>
    <row r="6069" spans="1:18" ht="14.25" customHeight="1" x14ac:dyDescent="0.3">
      <c r="A6069" s="2" t="s">
        <v>6104</v>
      </c>
      <c r="B6069" s="2" t="s">
        <v>23</v>
      </c>
      <c r="C6069" s="2" t="s">
        <v>40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tr">
        <f t="shared" si="138"/>
        <v>February</v>
      </c>
      <c r="J6069" s="2">
        <f>MONTH(H6069)</f>
        <v>2</v>
      </c>
      <c r="K6069" s="2">
        <f t="shared" si="142"/>
        <v>2023</v>
      </c>
      <c r="L6069" s="2">
        <f>H6069-G6069</f>
        <v>3</v>
      </c>
      <c r="M6069" s="2" t="str">
        <f t="shared" si="139"/>
        <v>delay delivery</v>
      </c>
      <c r="N6069" s="2" t="s">
        <v>25</v>
      </c>
      <c r="O6069" s="2" t="s">
        <v>31</v>
      </c>
      <c r="P6069" s="2">
        <v>506.21</v>
      </c>
      <c r="Q6069" s="2" t="s">
        <v>32</v>
      </c>
      <c r="R6069" s="4" t="s">
        <v>15382</v>
      </c>
    </row>
    <row r="6070" spans="1:18" ht="14.25" customHeight="1" x14ac:dyDescent="0.3">
      <c r="A6070" s="2" t="s">
        <v>6105</v>
      </c>
      <c r="B6070" s="2" t="s">
        <v>29</v>
      </c>
      <c r="C6070" s="2" t="s">
        <v>37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tr">
        <f t="shared" si="138"/>
        <v>July</v>
      </c>
      <c r="J6070" s="2">
        <f>MONTH(H6070)</f>
        <v>7</v>
      </c>
      <c r="K6070" s="2">
        <f t="shared" si="142"/>
        <v>2023</v>
      </c>
      <c r="L6070" s="2">
        <f>H6070-G6070</f>
        <v>6</v>
      </c>
      <c r="M6070" s="2" t="str">
        <f t="shared" si="139"/>
        <v>on time delivery</v>
      </c>
      <c r="N6070" s="2" t="s">
        <v>35</v>
      </c>
      <c r="O6070" s="2" t="s">
        <v>20</v>
      </c>
      <c r="P6070" s="2">
        <v>401.42</v>
      </c>
      <c r="Q6070" s="2" t="s">
        <v>52</v>
      </c>
      <c r="R6070" s="4" t="s">
        <v>15382</v>
      </c>
    </row>
    <row r="6071" spans="1:18" ht="14.25" customHeight="1" x14ac:dyDescent="0.3">
      <c r="A6071" s="2" t="s">
        <v>6106</v>
      </c>
      <c r="B6071" s="2" t="s">
        <v>23</v>
      </c>
      <c r="C6071" s="2" t="s">
        <v>18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tr">
        <f t="shared" si="138"/>
        <v>January</v>
      </c>
      <c r="J6071" s="2">
        <f>MONTH(H6071)</f>
        <v>1</v>
      </c>
      <c r="K6071" s="2">
        <f t="shared" si="142"/>
        <v>2023</v>
      </c>
      <c r="L6071" s="2">
        <f>H6071-G6071</f>
        <v>5</v>
      </c>
      <c r="M6071" s="2" t="str">
        <f t="shared" si="139"/>
        <v>delay delivery</v>
      </c>
      <c r="N6071" s="2" t="s">
        <v>19</v>
      </c>
      <c r="O6071" s="2" t="s">
        <v>20</v>
      </c>
      <c r="P6071" s="2">
        <v>545.49</v>
      </c>
      <c r="Q6071" s="2" t="s">
        <v>43</v>
      </c>
      <c r="R6071" s="4" t="s">
        <v>15382</v>
      </c>
    </row>
    <row r="6072" spans="1:18" ht="14.25" customHeight="1" x14ac:dyDescent="0.3">
      <c r="A6072" s="2" t="s">
        <v>6107</v>
      </c>
      <c r="B6072" s="2" t="s">
        <v>45</v>
      </c>
      <c r="C6072" s="2" t="s">
        <v>40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tr">
        <f t="shared" si="138"/>
        <v>September</v>
      </c>
      <c r="J6072" s="2">
        <f>MONTH(H6072)</f>
        <v>9</v>
      </c>
      <c r="K6072" s="2">
        <f t="shared" si="142"/>
        <v>2023</v>
      </c>
      <c r="L6072" s="2">
        <f>H6072-G6072</f>
        <v>4</v>
      </c>
      <c r="M6072" s="2" t="str">
        <f t="shared" si="139"/>
        <v>delay delivery</v>
      </c>
      <c r="N6072" s="2" t="s">
        <v>25</v>
      </c>
      <c r="O6072" s="2" t="s">
        <v>20</v>
      </c>
      <c r="P6072" s="2">
        <v>212.19</v>
      </c>
      <c r="Q6072" s="2" t="s">
        <v>27</v>
      </c>
      <c r="R6072" s="4" t="s">
        <v>15382</v>
      </c>
    </row>
    <row r="6073" spans="1:18" ht="14.25" customHeight="1" x14ac:dyDescent="0.3">
      <c r="A6073" s="2" t="s">
        <v>6108</v>
      </c>
      <c r="B6073" s="2" t="s">
        <v>17</v>
      </c>
      <c r="C6073" s="2" t="s">
        <v>40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tr">
        <f t="shared" si="138"/>
        <v>January</v>
      </c>
      <c r="J6073" s="2">
        <f>MONTH(H6073)</f>
        <v>1</v>
      </c>
      <c r="K6073" s="2">
        <f t="shared" si="142"/>
        <v>2024</v>
      </c>
      <c r="L6073" s="2">
        <f>H6073-G6073</f>
        <v>6</v>
      </c>
      <c r="M6073" s="2" t="str">
        <f t="shared" si="139"/>
        <v>on time delivery</v>
      </c>
      <c r="N6073" s="2" t="s">
        <v>35</v>
      </c>
      <c r="O6073" s="2" t="s">
        <v>31</v>
      </c>
      <c r="P6073" s="2">
        <v>797.94</v>
      </c>
      <c r="Q6073" s="2" t="s">
        <v>43</v>
      </c>
      <c r="R6073" s="4" t="s">
        <v>15382</v>
      </c>
    </row>
    <row r="6074" spans="1:18" ht="14.25" customHeight="1" x14ac:dyDescent="0.3">
      <c r="A6074" s="2" t="s">
        <v>6109</v>
      </c>
      <c r="B6074" s="2" t="s">
        <v>45</v>
      </c>
      <c r="C6074" s="2" t="s">
        <v>18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tr">
        <f t="shared" si="138"/>
        <v>August</v>
      </c>
      <c r="J6074" s="2">
        <f>MONTH(H6074)</f>
        <v>8</v>
      </c>
      <c r="K6074" s="2">
        <f t="shared" si="142"/>
        <v>2024</v>
      </c>
      <c r="L6074" s="2">
        <f>H6074-G6074</f>
        <v>5</v>
      </c>
      <c r="M6074" s="2" t="str">
        <f t="shared" si="139"/>
        <v>delay delivery</v>
      </c>
      <c r="N6074" s="2" t="s">
        <v>35</v>
      </c>
      <c r="O6074" s="2" t="s">
        <v>20</v>
      </c>
      <c r="P6074" s="2">
        <v>547.92999999999995</v>
      </c>
      <c r="Q6074" s="2" t="s">
        <v>21</v>
      </c>
      <c r="R6074" s="4" t="s">
        <v>15382</v>
      </c>
    </row>
    <row r="6075" spans="1:18" ht="14.25" customHeight="1" x14ac:dyDescent="0.3">
      <c r="A6075" s="2" t="s">
        <v>6110</v>
      </c>
      <c r="B6075" s="2" t="s">
        <v>29</v>
      </c>
      <c r="C6075" s="2" t="s">
        <v>18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tr">
        <f t="shared" si="138"/>
        <v>February</v>
      </c>
      <c r="J6075" s="2">
        <f>MONTH(H6075)</f>
        <v>2</v>
      </c>
      <c r="K6075" s="2">
        <f t="shared" si="142"/>
        <v>2024</v>
      </c>
      <c r="L6075" s="2">
        <f>H6075-G6075</f>
        <v>2</v>
      </c>
      <c r="M6075" s="2" t="str">
        <f t="shared" si="139"/>
        <v>early delivery</v>
      </c>
      <c r="N6075" s="2" t="s">
        <v>35</v>
      </c>
      <c r="O6075" s="2" t="s">
        <v>20</v>
      </c>
      <c r="P6075" s="2">
        <v>347.13</v>
      </c>
      <c r="Q6075" s="2" t="s">
        <v>21</v>
      </c>
      <c r="R6075" s="4" t="s">
        <v>15382</v>
      </c>
    </row>
    <row r="6076" spans="1:18" ht="14.25" customHeight="1" x14ac:dyDescent="0.3">
      <c r="A6076" s="2" t="s">
        <v>6111</v>
      </c>
      <c r="B6076" s="2" t="s">
        <v>29</v>
      </c>
      <c r="C6076" s="2" t="s">
        <v>24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tr">
        <f t="shared" si="138"/>
        <v>August</v>
      </c>
      <c r="J6076" s="2">
        <f>MONTH(H6076)</f>
        <v>8</v>
      </c>
      <c r="K6076" s="2">
        <f t="shared" si="142"/>
        <v>2023</v>
      </c>
      <c r="L6076" s="2">
        <f>H6076-G6076</f>
        <v>3</v>
      </c>
      <c r="M6076" s="2" t="str">
        <f t="shared" si="139"/>
        <v>delay delivery</v>
      </c>
      <c r="N6076" s="2" t="s">
        <v>35</v>
      </c>
      <c r="O6076" s="2" t="s">
        <v>26</v>
      </c>
      <c r="P6076" s="2">
        <v>347.16</v>
      </c>
      <c r="Q6076" s="2" t="s">
        <v>52</v>
      </c>
      <c r="R6076" s="4" t="s">
        <v>15382</v>
      </c>
    </row>
    <row r="6077" spans="1:18" ht="14.25" customHeight="1" x14ac:dyDescent="0.3">
      <c r="A6077" s="2" t="s">
        <v>6112</v>
      </c>
      <c r="B6077" s="2" t="s">
        <v>23</v>
      </c>
      <c r="C6077" s="2" t="s">
        <v>40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tr">
        <f t="shared" si="138"/>
        <v>April</v>
      </c>
      <c r="J6077" s="2">
        <f>MONTH(H6077)</f>
        <v>4</v>
      </c>
      <c r="K6077" s="2">
        <f t="shared" si="142"/>
        <v>2023</v>
      </c>
      <c r="L6077" s="2">
        <f>H6077-G6077</f>
        <v>6</v>
      </c>
      <c r="M6077" s="2" t="str">
        <f t="shared" si="139"/>
        <v>on time delivery</v>
      </c>
      <c r="N6077" s="2" t="s">
        <v>19</v>
      </c>
      <c r="O6077" s="2" t="s">
        <v>20</v>
      </c>
      <c r="P6077" s="2">
        <v>93.64</v>
      </c>
      <c r="Q6077" s="2" t="s">
        <v>38</v>
      </c>
      <c r="R6077" s="4" t="s">
        <v>15382</v>
      </c>
    </row>
    <row r="6078" spans="1:18" ht="14.25" customHeight="1" x14ac:dyDescent="0.3">
      <c r="A6078" s="2" t="s">
        <v>6113</v>
      </c>
      <c r="B6078" s="2" t="s">
        <v>45</v>
      </c>
      <c r="C6078" s="2" t="s">
        <v>18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tr">
        <f t="shared" si="138"/>
        <v>July</v>
      </c>
      <c r="J6078" s="2">
        <f>MONTH(H6078)</f>
        <v>7</v>
      </c>
      <c r="K6078" s="2">
        <f t="shared" si="142"/>
        <v>2023</v>
      </c>
      <c r="L6078" s="2">
        <f>H6078-G6078</f>
        <v>5</v>
      </c>
      <c r="M6078" s="2" t="str">
        <f t="shared" si="139"/>
        <v>delay delivery</v>
      </c>
      <c r="N6078" s="2" t="s">
        <v>25</v>
      </c>
      <c r="O6078" s="2" t="s">
        <v>31</v>
      </c>
      <c r="P6078" s="2">
        <v>1432.64</v>
      </c>
      <c r="Q6078" s="2" t="s">
        <v>38</v>
      </c>
      <c r="R6078" s="4" t="s">
        <v>15382</v>
      </c>
    </row>
    <row r="6079" spans="1:18" ht="14.25" customHeight="1" x14ac:dyDescent="0.3">
      <c r="A6079" s="2" t="s">
        <v>6114</v>
      </c>
      <c r="B6079" s="2" t="s">
        <v>45</v>
      </c>
      <c r="C6079" s="2" t="s">
        <v>40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tr">
        <f t="shared" si="138"/>
        <v>February</v>
      </c>
      <c r="J6079" s="2">
        <f>MONTH(H6079)</f>
        <v>2</v>
      </c>
      <c r="K6079" s="2">
        <f t="shared" si="142"/>
        <v>2023</v>
      </c>
      <c r="L6079" s="2">
        <f>H6079-G6079</f>
        <v>2</v>
      </c>
      <c r="M6079" s="2" t="str">
        <f t="shared" si="139"/>
        <v>early delivery</v>
      </c>
      <c r="N6079" s="2" t="s">
        <v>25</v>
      </c>
      <c r="O6079" s="2" t="s">
        <v>26</v>
      </c>
      <c r="P6079" s="2">
        <v>1190.43</v>
      </c>
      <c r="Q6079" s="2" t="s">
        <v>38</v>
      </c>
      <c r="R6079" s="4" t="s">
        <v>15382</v>
      </c>
    </row>
    <row r="6080" spans="1:18" ht="14.25" customHeight="1" x14ac:dyDescent="0.3">
      <c r="A6080" s="2" t="s">
        <v>6115</v>
      </c>
      <c r="B6080" s="2" t="s">
        <v>29</v>
      </c>
      <c r="C6080" s="2" t="s">
        <v>37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tr">
        <f t="shared" si="138"/>
        <v>November</v>
      </c>
      <c r="J6080" s="2">
        <f>MONTH(H6080)</f>
        <v>11</v>
      </c>
      <c r="K6080" s="2">
        <f t="shared" si="142"/>
        <v>2024</v>
      </c>
      <c r="L6080" s="2">
        <f>H6080-G6080</f>
        <v>3</v>
      </c>
      <c r="M6080" s="2" t="str">
        <f t="shared" si="139"/>
        <v>delay delivery</v>
      </c>
      <c r="N6080" s="2" t="s">
        <v>35</v>
      </c>
      <c r="O6080" s="2" t="s">
        <v>31</v>
      </c>
      <c r="P6080" s="2">
        <v>208.51</v>
      </c>
      <c r="Q6080" s="2" t="s">
        <v>43</v>
      </c>
      <c r="R6080" s="4" t="s">
        <v>15382</v>
      </c>
    </row>
    <row r="6081" spans="1:18" ht="14.25" customHeight="1" x14ac:dyDescent="0.3">
      <c r="A6081" s="2" t="s">
        <v>6116</v>
      </c>
      <c r="B6081" s="2" t="s">
        <v>45</v>
      </c>
      <c r="C6081" s="2" t="s">
        <v>30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tr">
        <f t="shared" si="138"/>
        <v>July</v>
      </c>
      <c r="J6081" s="2">
        <f>MONTH(H6081)</f>
        <v>7</v>
      </c>
      <c r="K6081" s="2">
        <f t="shared" si="142"/>
        <v>2024</v>
      </c>
      <c r="L6081" s="2">
        <f>H6081-G6081</f>
        <v>6</v>
      </c>
      <c r="M6081" s="2" t="str">
        <f t="shared" si="139"/>
        <v>on time delivery</v>
      </c>
      <c r="N6081" s="2" t="s">
        <v>35</v>
      </c>
      <c r="O6081" s="2" t="s">
        <v>26</v>
      </c>
      <c r="P6081" s="2">
        <v>317.17</v>
      </c>
      <c r="Q6081" s="2" t="s">
        <v>27</v>
      </c>
      <c r="R6081" s="4" t="s">
        <v>15382</v>
      </c>
    </row>
    <row r="6082" spans="1:18" ht="14.25" customHeight="1" x14ac:dyDescent="0.3">
      <c r="A6082" s="2" t="s">
        <v>6117</v>
      </c>
      <c r="B6082" s="2" t="s">
        <v>29</v>
      </c>
      <c r="C6082" s="2" t="s">
        <v>30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tr">
        <f t="shared" si="138"/>
        <v>September</v>
      </c>
      <c r="J6082" s="2">
        <f>MONTH(H6082)</f>
        <v>9</v>
      </c>
      <c r="K6082" s="2">
        <f t="shared" si="142"/>
        <v>2023</v>
      </c>
      <c r="L6082" s="2">
        <f>H6082-G6082</f>
        <v>4</v>
      </c>
      <c r="M6082" s="2" t="str">
        <f t="shared" si="139"/>
        <v>delay delivery</v>
      </c>
      <c r="N6082" s="2" t="s">
        <v>35</v>
      </c>
      <c r="O6082" s="2" t="s">
        <v>20</v>
      </c>
      <c r="P6082" s="2">
        <v>287.12</v>
      </c>
      <c r="Q6082" s="2" t="s">
        <v>21</v>
      </c>
      <c r="R6082" s="4" t="s">
        <v>15382</v>
      </c>
    </row>
    <row r="6083" spans="1:18" ht="14.25" customHeight="1" x14ac:dyDescent="0.3">
      <c r="A6083" s="2" t="s">
        <v>6118</v>
      </c>
      <c r="B6083" s="2" t="s">
        <v>45</v>
      </c>
      <c r="C6083" s="2" t="s">
        <v>18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tr">
        <f t="shared" si="138"/>
        <v>June</v>
      </c>
      <c r="J6083" s="2">
        <f>MONTH(H6083)</f>
        <v>6</v>
      </c>
      <c r="K6083" s="2">
        <f t="shared" ref="K6083:K6146" si="143">YEAR(H6083)</f>
        <v>2023</v>
      </c>
      <c r="L6083" s="2">
        <f>H6083-G6083</f>
        <v>6</v>
      </c>
      <c r="M6083" s="2" t="str">
        <f t="shared" si="139"/>
        <v>on time delivery</v>
      </c>
      <c r="N6083" s="2" t="s">
        <v>25</v>
      </c>
      <c r="O6083" s="2" t="s">
        <v>20</v>
      </c>
      <c r="P6083" s="2">
        <v>47.79</v>
      </c>
      <c r="Q6083" s="2" t="s">
        <v>43</v>
      </c>
      <c r="R6083" s="4" t="s">
        <v>15382</v>
      </c>
    </row>
    <row r="6084" spans="1:18" ht="14.25" customHeight="1" x14ac:dyDescent="0.3">
      <c r="A6084" s="2" t="s">
        <v>6119</v>
      </c>
      <c r="B6084" s="2" t="s">
        <v>45</v>
      </c>
      <c r="C6084" s="2" t="s">
        <v>18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tr">
        <f t="shared" si="138"/>
        <v>March</v>
      </c>
      <c r="J6084" s="2">
        <f>MONTH(H6084)</f>
        <v>3</v>
      </c>
      <c r="K6084" s="2">
        <f t="shared" si="143"/>
        <v>2023</v>
      </c>
      <c r="L6084" s="2">
        <f>H6084-G6084</f>
        <v>1</v>
      </c>
      <c r="M6084" s="2" t="str">
        <f t="shared" si="139"/>
        <v>early delivery</v>
      </c>
      <c r="N6084" s="2" t="s">
        <v>25</v>
      </c>
      <c r="O6084" s="2" t="s">
        <v>20</v>
      </c>
      <c r="P6084" s="2">
        <v>461.09</v>
      </c>
      <c r="Q6084" s="2" t="s">
        <v>21</v>
      </c>
      <c r="R6084" s="4" t="s">
        <v>15382</v>
      </c>
    </row>
    <row r="6085" spans="1:18" ht="14.25" customHeight="1" x14ac:dyDescent="0.3">
      <c r="A6085" s="2" t="s">
        <v>6120</v>
      </c>
      <c r="B6085" s="2" t="s">
        <v>45</v>
      </c>
      <c r="C6085" s="2" t="s">
        <v>40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tr">
        <f t="shared" si="138"/>
        <v>July</v>
      </c>
      <c r="J6085" s="2">
        <f>MONTH(H6085)</f>
        <v>7</v>
      </c>
      <c r="K6085" s="2">
        <f t="shared" si="143"/>
        <v>2023</v>
      </c>
      <c r="L6085" s="2">
        <f>H6085-G6085</f>
        <v>2</v>
      </c>
      <c r="M6085" s="2" t="str">
        <f t="shared" si="139"/>
        <v>early delivery</v>
      </c>
      <c r="N6085" s="2" t="s">
        <v>25</v>
      </c>
      <c r="O6085" s="2" t="s">
        <v>20</v>
      </c>
      <c r="P6085" s="2">
        <v>1010.72</v>
      </c>
      <c r="Q6085" s="2" t="s">
        <v>52</v>
      </c>
      <c r="R6085" s="4" t="s">
        <v>15382</v>
      </c>
    </row>
    <row r="6086" spans="1:18" ht="14.25" customHeight="1" x14ac:dyDescent="0.3">
      <c r="A6086" s="2" t="s">
        <v>6121</v>
      </c>
      <c r="B6086" s="2" t="s">
        <v>29</v>
      </c>
      <c r="C6086" s="2" t="s">
        <v>18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tr">
        <f t="shared" si="138"/>
        <v>February</v>
      </c>
      <c r="J6086" s="2">
        <f>MONTH(H6086)</f>
        <v>2</v>
      </c>
      <c r="K6086" s="2">
        <f t="shared" si="143"/>
        <v>2023</v>
      </c>
      <c r="L6086" s="2">
        <f>H6086-G6086</f>
        <v>1</v>
      </c>
      <c r="M6086" s="2" t="str">
        <f t="shared" si="139"/>
        <v>early delivery</v>
      </c>
      <c r="N6086" s="2" t="s">
        <v>35</v>
      </c>
      <c r="O6086" s="2" t="s">
        <v>31</v>
      </c>
      <c r="P6086" s="2">
        <v>140.34</v>
      </c>
      <c r="Q6086" s="2" t="s">
        <v>38</v>
      </c>
      <c r="R6086" s="4" t="s">
        <v>15382</v>
      </c>
    </row>
    <row r="6087" spans="1:18" ht="14.25" customHeight="1" x14ac:dyDescent="0.3">
      <c r="A6087" s="2" t="s">
        <v>6122</v>
      </c>
      <c r="B6087" s="2" t="s">
        <v>23</v>
      </c>
      <c r="C6087" s="2" t="s">
        <v>40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tr">
        <f t="shared" si="138"/>
        <v>November</v>
      </c>
      <c r="J6087" s="2">
        <f>MONTH(H6087)</f>
        <v>11</v>
      </c>
      <c r="K6087" s="2">
        <f t="shared" si="143"/>
        <v>2024</v>
      </c>
      <c r="L6087" s="2">
        <f>H6087-G6087</f>
        <v>3</v>
      </c>
      <c r="M6087" s="2" t="str">
        <f t="shared" si="139"/>
        <v>delay delivery</v>
      </c>
      <c r="N6087" s="2" t="s">
        <v>19</v>
      </c>
      <c r="O6087" s="2" t="s">
        <v>20</v>
      </c>
      <c r="P6087" s="2">
        <v>599.98</v>
      </c>
      <c r="Q6087" s="2" t="s">
        <v>38</v>
      </c>
      <c r="R6087" s="4" t="s">
        <v>15382</v>
      </c>
    </row>
    <row r="6088" spans="1:18" ht="14.25" customHeight="1" x14ac:dyDescent="0.3">
      <c r="A6088" s="2" t="s">
        <v>6123</v>
      </c>
      <c r="B6088" s="2" t="s">
        <v>45</v>
      </c>
      <c r="C6088" s="2" t="s">
        <v>18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tr">
        <f t="shared" si="138"/>
        <v>July</v>
      </c>
      <c r="J6088" s="2">
        <f>MONTH(H6088)</f>
        <v>7</v>
      </c>
      <c r="K6088" s="2">
        <f t="shared" si="143"/>
        <v>2024</v>
      </c>
      <c r="L6088" s="2">
        <f>H6088-G6088</f>
        <v>2</v>
      </c>
      <c r="M6088" s="2" t="str">
        <f t="shared" si="139"/>
        <v>early delivery</v>
      </c>
      <c r="N6088" s="2" t="s">
        <v>25</v>
      </c>
      <c r="O6088" s="2" t="s">
        <v>26</v>
      </c>
      <c r="P6088" s="2">
        <v>490.91</v>
      </c>
      <c r="Q6088" s="2" t="s">
        <v>21</v>
      </c>
      <c r="R6088" s="4" t="s">
        <v>15382</v>
      </c>
    </row>
    <row r="6089" spans="1:18" ht="14.25" customHeight="1" x14ac:dyDescent="0.3">
      <c r="A6089" s="2" t="s">
        <v>6124</v>
      </c>
      <c r="B6089" s="2" t="s">
        <v>29</v>
      </c>
      <c r="C6089" s="2" t="s">
        <v>40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tr">
        <f t="shared" si="138"/>
        <v>October</v>
      </c>
      <c r="J6089" s="2">
        <f>MONTH(H6089)</f>
        <v>10</v>
      </c>
      <c r="K6089" s="2">
        <f t="shared" si="143"/>
        <v>2023</v>
      </c>
      <c r="L6089" s="2">
        <f>H6089-G6089</f>
        <v>4</v>
      </c>
      <c r="M6089" s="2" t="str">
        <f t="shared" si="139"/>
        <v>delay delivery</v>
      </c>
      <c r="N6089" s="2" t="s">
        <v>19</v>
      </c>
      <c r="O6089" s="2" t="s">
        <v>20</v>
      </c>
      <c r="P6089" s="2">
        <v>305.49</v>
      </c>
      <c r="Q6089" s="2" t="s">
        <v>27</v>
      </c>
      <c r="R6089" s="4" t="s">
        <v>15382</v>
      </c>
    </row>
    <row r="6090" spans="1:18" ht="14.25" customHeight="1" x14ac:dyDescent="0.3">
      <c r="A6090" s="2" t="s">
        <v>6125</v>
      </c>
      <c r="B6090" s="2" t="s">
        <v>29</v>
      </c>
      <c r="C6090" s="2" t="s">
        <v>18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tr">
        <f t="shared" si="138"/>
        <v>March</v>
      </c>
      <c r="J6090" s="2">
        <f>MONTH(H6090)</f>
        <v>3</v>
      </c>
      <c r="K6090" s="2">
        <f t="shared" si="143"/>
        <v>2024</v>
      </c>
      <c r="L6090" s="2">
        <f>H6090-G6090</f>
        <v>7</v>
      </c>
      <c r="M6090" s="2" t="str">
        <f t="shared" si="139"/>
        <v>on time delivery</v>
      </c>
      <c r="N6090" s="2" t="s">
        <v>25</v>
      </c>
      <c r="O6090" s="2" t="s">
        <v>31</v>
      </c>
      <c r="P6090" s="2">
        <v>324.51</v>
      </c>
      <c r="Q6090" s="2" t="s">
        <v>32</v>
      </c>
      <c r="R6090" s="4" t="s">
        <v>15382</v>
      </c>
    </row>
    <row r="6091" spans="1:18" ht="14.25" customHeight="1" x14ac:dyDescent="0.3">
      <c r="A6091" s="2" t="s">
        <v>6126</v>
      </c>
      <c r="B6091" s="2" t="s">
        <v>45</v>
      </c>
      <c r="C6091" s="2" t="s">
        <v>24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tr">
        <f t="shared" si="138"/>
        <v>March</v>
      </c>
      <c r="J6091" s="2">
        <f>MONTH(H6091)</f>
        <v>3</v>
      </c>
      <c r="K6091" s="2">
        <f t="shared" si="143"/>
        <v>2024</v>
      </c>
      <c r="L6091" s="2">
        <f>H6091-G6091</f>
        <v>4</v>
      </c>
      <c r="M6091" s="2" t="str">
        <f t="shared" si="139"/>
        <v>delay delivery</v>
      </c>
      <c r="N6091" s="2" t="s">
        <v>35</v>
      </c>
      <c r="O6091" s="2" t="s">
        <v>31</v>
      </c>
      <c r="P6091" s="2">
        <v>169.21</v>
      </c>
      <c r="Q6091" s="2" t="s">
        <v>21</v>
      </c>
      <c r="R6091" s="4" t="s">
        <v>15382</v>
      </c>
    </row>
    <row r="6092" spans="1:18" ht="14.25" customHeight="1" x14ac:dyDescent="0.3">
      <c r="A6092" s="2" t="s">
        <v>6127</v>
      </c>
      <c r="B6092" s="2" t="s">
        <v>45</v>
      </c>
      <c r="C6092" s="2" t="s">
        <v>40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tr">
        <f t="shared" si="138"/>
        <v>December</v>
      </c>
      <c r="J6092" s="2">
        <f>MONTH(H6092)</f>
        <v>12</v>
      </c>
      <c r="K6092" s="2">
        <f t="shared" si="143"/>
        <v>2024</v>
      </c>
      <c r="L6092" s="2">
        <f>H6092-G6092</f>
        <v>3</v>
      </c>
      <c r="M6092" s="2" t="str">
        <f t="shared" si="139"/>
        <v>delay delivery</v>
      </c>
      <c r="N6092" s="2" t="s">
        <v>35</v>
      </c>
      <c r="O6092" s="2" t="s">
        <v>20</v>
      </c>
      <c r="P6092" s="2">
        <v>221.49</v>
      </c>
      <c r="Q6092" s="2" t="s">
        <v>21</v>
      </c>
      <c r="R6092" s="4" t="s">
        <v>15382</v>
      </c>
    </row>
    <row r="6093" spans="1:18" ht="14.25" customHeight="1" x14ac:dyDescent="0.3">
      <c r="A6093" s="2" t="s">
        <v>6128</v>
      </c>
      <c r="B6093" s="2" t="s">
        <v>23</v>
      </c>
      <c r="C6093" s="2" t="s">
        <v>24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tr">
        <f t="shared" si="138"/>
        <v>January</v>
      </c>
      <c r="J6093" s="2">
        <f>MONTH(H6093)</f>
        <v>1</v>
      </c>
      <c r="K6093" s="2">
        <f t="shared" si="143"/>
        <v>2024</v>
      </c>
      <c r="L6093" s="2">
        <f>H6093-G6093</f>
        <v>1</v>
      </c>
      <c r="M6093" s="2" t="str">
        <f t="shared" si="139"/>
        <v>early delivery</v>
      </c>
      <c r="N6093" s="2" t="s">
        <v>25</v>
      </c>
      <c r="O6093" s="2" t="s">
        <v>20</v>
      </c>
      <c r="P6093" s="2">
        <v>778.39</v>
      </c>
      <c r="Q6093" s="2" t="s">
        <v>32</v>
      </c>
      <c r="R6093" s="4" t="s">
        <v>15382</v>
      </c>
    </row>
    <row r="6094" spans="1:18" ht="14.25" customHeight="1" x14ac:dyDescent="0.3">
      <c r="A6094" s="2" t="s">
        <v>6129</v>
      </c>
      <c r="B6094" s="2" t="s">
        <v>29</v>
      </c>
      <c r="C6094" s="2" t="s">
        <v>24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tr">
        <f t="shared" si="138"/>
        <v>August</v>
      </c>
      <c r="J6094" s="2">
        <f>MONTH(H6094)</f>
        <v>8</v>
      </c>
      <c r="K6094" s="2">
        <f t="shared" si="143"/>
        <v>2023</v>
      </c>
      <c r="L6094" s="2">
        <f>H6094-G6094</f>
        <v>6</v>
      </c>
      <c r="M6094" s="2" t="str">
        <f t="shared" si="139"/>
        <v>on time delivery</v>
      </c>
      <c r="N6094" s="2" t="s">
        <v>35</v>
      </c>
      <c r="O6094" s="2" t="s">
        <v>20</v>
      </c>
      <c r="P6094" s="2">
        <v>582.41</v>
      </c>
      <c r="Q6094" s="2" t="s">
        <v>21</v>
      </c>
      <c r="R6094" s="4" t="s">
        <v>15382</v>
      </c>
    </row>
    <row r="6095" spans="1:18" ht="14.25" customHeight="1" x14ac:dyDescent="0.3">
      <c r="A6095" s="2" t="s">
        <v>6130</v>
      </c>
      <c r="B6095" s="2" t="s">
        <v>29</v>
      </c>
      <c r="C6095" s="2" t="s">
        <v>24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tr">
        <f t="shared" si="138"/>
        <v>November</v>
      </c>
      <c r="J6095" s="2">
        <f>MONTH(H6095)</f>
        <v>11</v>
      </c>
      <c r="K6095" s="2">
        <f t="shared" si="143"/>
        <v>2024</v>
      </c>
      <c r="L6095" s="2">
        <f>H6095-G6095</f>
        <v>5</v>
      </c>
      <c r="M6095" s="2" t="str">
        <f t="shared" si="139"/>
        <v>delay delivery</v>
      </c>
      <c r="N6095" s="2" t="s">
        <v>35</v>
      </c>
      <c r="O6095" s="2" t="s">
        <v>31</v>
      </c>
      <c r="P6095" s="2">
        <v>682.58</v>
      </c>
      <c r="Q6095" s="2" t="s">
        <v>38</v>
      </c>
      <c r="R6095" s="4" t="s">
        <v>15382</v>
      </c>
    </row>
    <row r="6096" spans="1:18" ht="14.25" customHeight="1" x14ac:dyDescent="0.3">
      <c r="A6096" s="2" t="s">
        <v>6131</v>
      </c>
      <c r="B6096" s="2" t="s">
        <v>17</v>
      </c>
      <c r="C6096" s="2" t="s">
        <v>24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tr">
        <f t="shared" si="138"/>
        <v>August</v>
      </c>
      <c r="J6096" s="2">
        <f>MONTH(H6096)</f>
        <v>8</v>
      </c>
      <c r="K6096" s="2">
        <f t="shared" si="143"/>
        <v>2024</v>
      </c>
      <c r="L6096" s="2">
        <f>H6096-G6096</f>
        <v>4</v>
      </c>
      <c r="M6096" s="2" t="str">
        <f t="shared" si="139"/>
        <v>delay delivery</v>
      </c>
      <c r="N6096" s="2" t="s">
        <v>25</v>
      </c>
      <c r="O6096" s="2" t="s">
        <v>31</v>
      </c>
      <c r="P6096" s="2">
        <v>898.4</v>
      </c>
      <c r="Q6096" s="2" t="s">
        <v>27</v>
      </c>
      <c r="R6096" s="4" t="s">
        <v>15382</v>
      </c>
    </row>
    <row r="6097" spans="1:18" ht="14.25" customHeight="1" x14ac:dyDescent="0.3">
      <c r="A6097" s="2" t="s">
        <v>6132</v>
      </c>
      <c r="B6097" s="2" t="s">
        <v>29</v>
      </c>
      <c r="C6097" s="2" t="s">
        <v>37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tr">
        <f t="shared" si="138"/>
        <v>September</v>
      </c>
      <c r="J6097" s="2">
        <f>MONTH(H6097)</f>
        <v>9</v>
      </c>
      <c r="K6097" s="2">
        <f t="shared" si="143"/>
        <v>2024</v>
      </c>
      <c r="L6097" s="2">
        <f>H6097-G6097</f>
        <v>1</v>
      </c>
      <c r="M6097" s="2" t="str">
        <f t="shared" si="139"/>
        <v>early delivery</v>
      </c>
      <c r="N6097" s="2" t="s">
        <v>19</v>
      </c>
      <c r="O6097" s="2" t="s">
        <v>26</v>
      </c>
      <c r="P6097" s="2">
        <v>609.46</v>
      </c>
      <c r="Q6097" s="2" t="s">
        <v>27</v>
      </c>
      <c r="R6097" s="4" t="s">
        <v>15382</v>
      </c>
    </row>
    <row r="6098" spans="1:18" ht="14.25" customHeight="1" x14ac:dyDescent="0.3">
      <c r="A6098" s="2" t="s">
        <v>6133</v>
      </c>
      <c r="B6098" s="2" t="s">
        <v>23</v>
      </c>
      <c r="C6098" s="2" t="s">
        <v>30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tr">
        <f t="shared" si="138"/>
        <v>March</v>
      </c>
      <c r="J6098" s="2">
        <f>MONTH(H6098)</f>
        <v>3</v>
      </c>
      <c r="K6098" s="2">
        <f t="shared" si="143"/>
        <v>2024</v>
      </c>
      <c r="L6098" s="2">
        <f>H6098-G6098</f>
        <v>1</v>
      </c>
      <c r="M6098" s="2" t="str">
        <f t="shared" si="139"/>
        <v>early delivery</v>
      </c>
      <c r="N6098" s="2" t="s">
        <v>19</v>
      </c>
      <c r="O6098" s="2" t="s">
        <v>20</v>
      </c>
      <c r="P6098" s="2">
        <v>312.33</v>
      </c>
      <c r="Q6098" s="2" t="s">
        <v>43</v>
      </c>
      <c r="R6098" s="4" t="s">
        <v>15382</v>
      </c>
    </row>
    <row r="6099" spans="1:18" ht="14.25" customHeight="1" x14ac:dyDescent="0.3">
      <c r="A6099" s="2" t="s">
        <v>6134</v>
      </c>
      <c r="B6099" s="2" t="s">
        <v>17</v>
      </c>
      <c r="C6099" s="2" t="s">
        <v>37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tr">
        <f t="shared" si="138"/>
        <v>June</v>
      </c>
      <c r="J6099" s="2">
        <f>MONTH(H6099)</f>
        <v>6</v>
      </c>
      <c r="K6099" s="2">
        <f t="shared" si="143"/>
        <v>2023</v>
      </c>
      <c r="L6099" s="2">
        <f>H6099-G6099</f>
        <v>2</v>
      </c>
      <c r="M6099" s="2" t="str">
        <f t="shared" si="139"/>
        <v>early delivery</v>
      </c>
      <c r="N6099" s="2" t="s">
        <v>35</v>
      </c>
      <c r="O6099" s="2" t="s">
        <v>31</v>
      </c>
      <c r="P6099" s="2">
        <v>44.51</v>
      </c>
      <c r="Q6099" s="2" t="s">
        <v>21</v>
      </c>
      <c r="R6099" s="4" t="s">
        <v>15382</v>
      </c>
    </row>
    <row r="6100" spans="1:18" ht="14.25" customHeight="1" x14ac:dyDescent="0.3">
      <c r="A6100" s="2" t="s">
        <v>6135</v>
      </c>
      <c r="B6100" s="2" t="s">
        <v>17</v>
      </c>
      <c r="C6100" s="2" t="s">
        <v>18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tr">
        <f t="shared" si="138"/>
        <v>January</v>
      </c>
      <c r="J6100" s="2">
        <f>MONTH(H6100)</f>
        <v>1</v>
      </c>
      <c r="K6100" s="2">
        <f t="shared" si="143"/>
        <v>2024</v>
      </c>
      <c r="L6100" s="2">
        <f>H6100-G6100</f>
        <v>5</v>
      </c>
      <c r="M6100" s="2" t="str">
        <f t="shared" si="139"/>
        <v>delay delivery</v>
      </c>
      <c r="N6100" s="2" t="s">
        <v>35</v>
      </c>
      <c r="O6100" s="2" t="s">
        <v>20</v>
      </c>
      <c r="P6100" s="2">
        <v>155.91</v>
      </c>
      <c r="Q6100" s="2" t="s">
        <v>32</v>
      </c>
      <c r="R6100" s="4" t="s">
        <v>15382</v>
      </c>
    </row>
    <row r="6101" spans="1:18" ht="14.25" customHeight="1" x14ac:dyDescent="0.3">
      <c r="A6101" s="2" t="s">
        <v>6136</v>
      </c>
      <c r="B6101" s="2" t="s">
        <v>17</v>
      </c>
      <c r="C6101" s="2" t="s">
        <v>18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tr">
        <f t="shared" si="138"/>
        <v>September</v>
      </c>
      <c r="J6101" s="2">
        <f>MONTH(H6101)</f>
        <v>9</v>
      </c>
      <c r="K6101" s="2">
        <f t="shared" si="143"/>
        <v>2024</v>
      </c>
      <c r="L6101" s="2">
        <f>H6101-G6101</f>
        <v>3</v>
      </c>
      <c r="M6101" s="2" t="str">
        <f t="shared" si="139"/>
        <v>delay delivery</v>
      </c>
      <c r="N6101" s="2" t="s">
        <v>19</v>
      </c>
      <c r="O6101" s="2" t="s">
        <v>20</v>
      </c>
      <c r="P6101" s="2">
        <v>88.24</v>
      </c>
      <c r="Q6101" s="2" t="s">
        <v>27</v>
      </c>
      <c r="R6101" s="4" t="s">
        <v>15382</v>
      </c>
    </row>
    <row r="6102" spans="1:18" ht="14.25" customHeight="1" x14ac:dyDescent="0.3">
      <c r="A6102" s="2" t="s">
        <v>6137</v>
      </c>
      <c r="B6102" s="2" t="s">
        <v>45</v>
      </c>
      <c r="C6102" s="2" t="s">
        <v>30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tr">
        <f t="shared" si="138"/>
        <v>April</v>
      </c>
      <c r="J6102" s="2">
        <f>MONTH(H6102)</f>
        <v>4</v>
      </c>
      <c r="K6102" s="2">
        <f t="shared" si="143"/>
        <v>2023</v>
      </c>
      <c r="L6102" s="2">
        <f>H6102-G6102</f>
        <v>4</v>
      </c>
      <c r="M6102" s="2" t="str">
        <f t="shared" si="139"/>
        <v>delay delivery</v>
      </c>
      <c r="N6102" s="2" t="s">
        <v>25</v>
      </c>
      <c r="O6102" s="2" t="s">
        <v>26</v>
      </c>
      <c r="P6102" s="2">
        <v>174.18</v>
      </c>
      <c r="Q6102" s="2" t="s">
        <v>38</v>
      </c>
      <c r="R6102" s="4" t="s">
        <v>15382</v>
      </c>
    </row>
    <row r="6103" spans="1:18" ht="14.25" customHeight="1" x14ac:dyDescent="0.3">
      <c r="A6103" s="2" t="s">
        <v>6138</v>
      </c>
      <c r="B6103" s="2" t="s">
        <v>45</v>
      </c>
      <c r="C6103" s="2" t="s">
        <v>30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tr">
        <f t="shared" si="138"/>
        <v>August</v>
      </c>
      <c r="J6103" s="2">
        <f>MONTH(H6103)</f>
        <v>8</v>
      </c>
      <c r="K6103" s="2">
        <f t="shared" si="143"/>
        <v>2024</v>
      </c>
      <c r="L6103" s="2">
        <f>H6103-G6103</f>
        <v>6</v>
      </c>
      <c r="M6103" s="2" t="str">
        <f t="shared" si="139"/>
        <v>on time delivery</v>
      </c>
      <c r="N6103" s="2" t="s">
        <v>25</v>
      </c>
      <c r="O6103" s="2" t="s">
        <v>26</v>
      </c>
      <c r="P6103" s="2">
        <v>22.03</v>
      </c>
      <c r="Q6103" s="2" t="s">
        <v>38</v>
      </c>
      <c r="R6103" s="4" t="s">
        <v>15382</v>
      </c>
    </row>
    <row r="6104" spans="1:18" ht="14.25" customHeight="1" x14ac:dyDescent="0.3">
      <c r="A6104" s="2" t="s">
        <v>6139</v>
      </c>
      <c r="B6104" s="2" t="s">
        <v>29</v>
      </c>
      <c r="C6104" s="2" t="s">
        <v>30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tr">
        <f t="shared" si="138"/>
        <v>April</v>
      </c>
      <c r="J6104" s="2">
        <f>MONTH(H6104)</f>
        <v>4</v>
      </c>
      <c r="K6104" s="2">
        <f t="shared" si="143"/>
        <v>2024</v>
      </c>
      <c r="L6104" s="2">
        <f>H6104-G6104</f>
        <v>7</v>
      </c>
      <c r="M6104" s="2" t="str">
        <f t="shared" si="139"/>
        <v>on time delivery</v>
      </c>
      <c r="N6104" s="2" t="s">
        <v>19</v>
      </c>
      <c r="O6104" s="2" t="s">
        <v>31</v>
      </c>
      <c r="P6104" s="2">
        <v>115.99</v>
      </c>
      <c r="Q6104" s="2" t="s">
        <v>38</v>
      </c>
      <c r="R6104" s="4" t="s">
        <v>15382</v>
      </c>
    </row>
    <row r="6105" spans="1:18" ht="14.25" customHeight="1" x14ac:dyDescent="0.3">
      <c r="A6105" s="2" t="s">
        <v>6140</v>
      </c>
      <c r="B6105" s="2" t="s">
        <v>17</v>
      </c>
      <c r="C6105" s="2" t="s">
        <v>24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tr">
        <f t="shared" si="138"/>
        <v>January</v>
      </c>
      <c r="J6105" s="2">
        <f>MONTH(H6105)</f>
        <v>1</v>
      </c>
      <c r="K6105" s="2">
        <f t="shared" si="143"/>
        <v>2023</v>
      </c>
      <c r="L6105" s="2">
        <f>H6105-G6105</f>
        <v>5</v>
      </c>
      <c r="M6105" s="2" t="str">
        <f t="shared" si="139"/>
        <v>delay delivery</v>
      </c>
      <c r="N6105" s="2" t="s">
        <v>35</v>
      </c>
      <c r="O6105" s="2" t="s">
        <v>26</v>
      </c>
      <c r="P6105" s="2">
        <v>561.96</v>
      </c>
      <c r="Q6105" s="2" t="s">
        <v>52</v>
      </c>
      <c r="R6105" s="4" t="s">
        <v>15382</v>
      </c>
    </row>
    <row r="6106" spans="1:18" ht="14.25" customHeight="1" x14ac:dyDescent="0.3">
      <c r="A6106" s="2" t="s">
        <v>6141</v>
      </c>
      <c r="B6106" s="2" t="s">
        <v>23</v>
      </c>
      <c r="C6106" s="2" t="s">
        <v>37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tr">
        <f t="shared" si="138"/>
        <v>October</v>
      </c>
      <c r="J6106" s="2">
        <f>MONTH(H6106)</f>
        <v>10</v>
      </c>
      <c r="K6106" s="2">
        <f t="shared" si="143"/>
        <v>2023</v>
      </c>
      <c r="L6106" s="2">
        <f>H6106-G6106</f>
        <v>1</v>
      </c>
      <c r="M6106" s="2" t="str">
        <f t="shared" si="139"/>
        <v>early delivery</v>
      </c>
      <c r="N6106" s="2" t="s">
        <v>25</v>
      </c>
      <c r="O6106" s="2" t="s">
        <v>31</v>
      </c>
      <c r="P6106" s="2">
        <v>149.99</v>
      </c>
      <c r="Q6106" s="2" t="s">
        <v>43</v>
      </c>
      <c r="R6106" s="4" t="s">
        <v>15382</v>
      </c>
    </row>
    <row r="6107" spans="1:18" ht="14.25" customHeight="1" x14ac:dyDescent="0.3">
      <c r="A6107" s="2" t="s">
        <v>6142</v>
      </c>
      <c r="B6107" s="2" t="s">
        <v>45</v>
      </c>
      <c r="C6107" s="2" t="s">
        <v>18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tr">
        <f t="shared" si="138"/>
        <v>January</v>
      </c>
      <c r="J6107" s="2">
        <f>MONTH(H6107)</f>
        <v>1</v>
      </c>
      <c r="K6107" s="2">
        <f t="shared" si="143"/>
        <v>2023</v>
      </c>
      <c r="L6107" s="2">
        <f>H6107-G6107</f>
        <v>7</v>
      </c>
      <c r="M6107" s="2" t="str">
        <f t="shared" si="139"/>
        <v>on time delivery</v>
      </c>
      <c r="N6107" s="2" t="s">
        <v>19</v>
      </c>
      <c r="O6107" s="2" t="s">
        <v>20</v>
      </c>
      <c r="P6107" s="2">
        <v>76.36</v>
      </c>
      <c r="Q6107" s="2" t="s">
        <v>32</v>
      </c>
      <c r="R6107" s="4" t="s">
        <v>15382</v>
      </c>
    </row>
    <row r="6108" spans="1:18" ht="14.25" customHeight="1" x14ac:dyDescent="0.3">
      <c r="A6108" s="2" t="s">
        <v>6143</v>
      </c>
      <c r="B6108" s="2" t="s">
        <v>23</v>
      </c>
      <c r="C6108" s="2" t="s">
        <v>37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tr">
        <f t="shared" si="138"/>
        <v>May</v>
      </c>
      <c r="J6108" s="2">
        <f>MONTH(H6108)</f>
        <v>5</v>
      </c>
      <c r="K6108" s="2">
        <f t="shared" si="143"/>
        <v>2024</v>
      </c>
      <c r="L6108" s="2">
        <f>H6108-G6108</f>
        <v>7</v>
      </c>
      <c r="M6108" s="2" t="str">
        <f t="shared" si="139"/>
        <v>on time delivery</v>
      </c>
      <c r="N6108" s="2" t="s">
        <v>19</v>
      </c>
      <c r="O6108" s="2" t="s">
        <v>31</v>
      </c>
      <c r="P6108" s="2">
        <v>676.84</v>
      </c>
      <c r="Q6108" s="2" t="s">
        <v>52</v>
      </c>
      <c r="R6108" s="4" t="s">
        <v>15382</v>
      </c>
    </row>
    <row r="6109" spans="1:18" ht="14.25" customHeight="1" x14ac:dyDescent="0.3">
      <c r="A6109" s="2" t="s">
        <v>6144</v>
      </c>
      <c r="B6109" s="2" t="s">
        <v>23</v>
      </c>
      <c r="C6109" s="2" t="s">
        <v>37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tr">
        <f t="shared" si="138"/>
        <v>August</v>
      </c>
      <c r="J6109" s="2">
        <f>MONTH(H6109)</f>
        <v>8</v>
      </c>
      <c r="K6109" s="2">
        <f t="shared" si="143"/>
        <v>2024</v>
      </c>
      <c r="L6109" s="2">
        <f>H6109-G6109</f>
        <v>5</v>
      </c>
      <c r="M6109" s="2" t="str">
        <f t="shared" si="139"/>
        <v>delay delivery</v>
      </c>
      <c r="N6109" s="2" t="s">
        <v>35</v>
      </c>
      <c r="O6109" s="2" t="s">
        <v>26</v>
      </c>
      <c r="P6109" s="2">
        <v>152.72</v>
      </c>
      <c r="Q6109" s="2" t="s">
        <v>32</v>
      </c>
      <c r="R6109" s="4" t="s">
        <v>15382</v>
      </c>
    </row>
    <row r="6110" spans="1:18" ht="14.25" customHeight="1" x14ac:dyDescent="0.3">
      <c r="A6110" s="2" t="s">
        <v>6145</v>
      </c>
      <c r="B6110" s="2" t="s">
        <v>45</v>
      </c>
      <c r="C6110" s="2" t="s">
        <v>37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tr">
        <f t="shared" si="138"/>
        <v>November</v>
      </c>
      <c r="J6110" s="2">
        <f>MONTH(H6110)</f>
        <v>11</v>
      </c>
      <c r="K6110" s="2">
        <f t="shared" si="143"/>
        <v>2024</v>
      </c>
      <c r="L6110" s="2">
        <f>H6110-G6110</f>
        <v>2</v>
      </c>
      <c r="M6110" s="2" t="str">
        <f t="shared" si="139"/>
        <v>early delivery</v>
      </c>
      <c r="N6110" s="2" t="s">
        <v>19</v>
      </c>
      <c r="O6110" s="2" t="s">
        <v>31</v>
      </c>
      <c r="P6110" s="2">
        <v>731.63</v>
      </c>
      <c r="Q6110" s="2" t="s">
        <v>43</v>
      </c>
      <c r="R6110" s="4" t="s">
        <v>15382</v>
      </c>
    </row>
    <row r="6111" spans="1:18" ht="14.25" customHeight="1" x14ac:dyDescent="0.3">
      <c r="A6111" s="2" t="s">
        <v>6146</v>
      </c>
      <c r="B6111" s="2" t="s">
        <v>45</v>
      </c>
      <c r="C6111" s="2" t="s">
        <v>30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tr">
        <f t="shared" si="138"/>
        <v>May</v>
      </c>
      <c r="J6111" s="2">
        <f>MONTH(H6111)</f>
        <v>5</v>
      </c>
      <c r="K6111" s="2">
        <f t="shared" si="143"/>
        <v>2023</v>
      </c>
      <c r="L6111" s="2">
        <f>H6111-G6111</f>
        <v>2</v>
      </c>
      <c r="M6111" s="2" t="str">
        <f t="shared" si="139"/>
        <v>early delivery</v>
      </c>
      <c r="N6111" s="2" t="s">
        <v>19</v>
      </c>
      <c r="O6111" s="2" t="s">
        <v>20</v>
      </c>
      <c r="P6111" s="2">
        <v>760.59</v>
      </c>
      <c r="Q6111" s="2" t="s">
        <v>21</v>
      </c>
      <c r="R6111" s="4" t="s">
        <v>15382</v>
      </c>
    </row>
    <row r="6112" spans="1:18" ht="14.25" customHeight="1" x14ac:dyDescent="0.3">
      <c r="A6112" s="2" t="s">
        <v>6147</v>
      </c>
      <c r="B6112" s="2" t="s">
        <v>45</v>
      </c>
      <c r="C6112" s="2" t="s">
        <v>30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tr">
        <f t="shared" si="138"/>
        <v>September</v>
      </c>
      <c r="J6112" s="2">
        <f>MONTH(H6112)</f>
        <v>9</v>
      </c>
      <c r="K6112" s="2">
        <f t="shared" si="143"/>
        <v>2024</v>
      </c>
      <c r="L6112" s="2">
        <f>H6112-G6112</f>
        <v>1</v>
      </c>
      <c r="M6112" s="2" t="str">
        <f t="shared" si="139"/>
        <v>early delivery</v>
      </c>
      <c r="N6112" s="2" t="s">
        <v>35</v>
      </c>
      <c r="O6112" s="2" t="s">
        <v>20</v>
      </c>
      <c r="P6112" s="2">
        <v>385.51</v>
      </c>
      <c r="Q6112" s="2" t="s">
        <v>27</v>
      </c>
      <c r="R6112" s="4" t="s">
        <v>15382</v>
      </c>
    </row>
    <row r="6113" spans="1:18" ht="14.25" customHeight="1" x14ac:dyDescent="0.3">
      <c r="A6113" s="2" t="s">
        <v>6148</v>
      </c>
      <c r="B6113" s="2" t="s">
        <v>45</v>
      </c>
      <c r="C6113" s="2" t="s">
        <v>18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tr">
        <f t="shared" si="138"/>
        <v>September</v>
      </c>
      <c r="J6113" s="2">
        <f>MONTH(H6113)</f>
        <v>9</v>
      </c>
      <c r="K6113" s="2">
        <f t="shared" si="143"/>
        <v>2023</v>
      </c>
      <c r="L6113" s="2">
        <f>H6113-G6113</f>
        <v>1</v>
      </c>
      <c r="M6113" s="2" t="str">
        <f t="shared" si="139"/>
        <v>early delivery</v>
      </c>
      <c r="N6113" s="2" t="s">
        <v>25</v>
      </c>
      <c r="O6113" s="2" t="s">
        <v>20</v>
      </c>
      <c r="P6113" s="2">
        <v>744.18</v>
      </c>
      <c r="Q6113" s="2" t="s">
        <v>32</v>
      </c>
      <c r="R6113" s="4" t="s">
        <v>15382</v>
      </c>
    </row>
    <row r="6114" spans="1:18" ht="14.25" customHeight="1" x14ac:dyDescent="0.3">
      <c r="A6114" s="2" t="s">
        <v>6149</v>
      </c>
      <c r="B6114" s="2" t="s">
        <v>17</v>
      </c>
      <c r="C6114" s="2" t="s">
        <v>18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tr">
        <f t="shared" si="138"/>
        <v>June</v>
      </c>
      <c r="J6114" s="2">
        <f>MONTH(H6114)</f>
        <v>6</v>
      </c>
      <c r="K6114" s="2">
        <f t="shared" si="143"/>
        <v>2023</v>
      </c>
      <c r="L6114" s="2">
        <f>H6114-G6114</f>
        <v>3</v>
      </c>
      <c r="M6114" s="2" t="str">
        <f t="shared" si="139"/>
        <v>delay delivery</v>
      </c>
      <c r="N6114" s="2" t="s">
        <v>19</v>
      </c>
      <c r="O6114" s="2" t="s">
        <v>31</v>
      </c>
      <c r="P6114" s="2">
        <v>304.93</v>
      </c>
      <c r="Q6114" s="2" t="s">
        <v>52</v>
      </c>
      <c r="R6114" s="4" t="s">
        <v>15382</v>
      </c>
    </row>
    <row r="6115" spans="1:18" ht="14.25" customHeight="1" x14ac:dyDescent="0.3">
      <c r="A6115" s="2" t="s">
        <v>6150</v>
      </c>
      <c r="B6115" s="2" t="s">
        <v>17</v>
      </c>
      <c r="C6115" s="2" t="s">
        <v>18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tr">
        <f t="shared" si="138"/>
        <v>August</v>
      </c>
      <c r="J6115" s="2">
        <f>MONTH(H6115)</f>
        <v>8</v>
      </c>
      <c r="K6115" s="2">
        <f t="shared" si="143"/>
        <v>2024</v>
      </c>
      <c r="L6115" s="2">
        <f>H6115-G6115</f>
        <v>4</v>
      </c>
      <c r="M6115" s="2" t="str">
        <f t="shared" si="139"/>
        <v>delay delivery</v>
      </c>
      <c r="N6115" s="2" t="s">
        <v>35</v>
      </c>
      <c r="O6115" s="2" t="s">
        <v>20</v>
      </c>
      <c r="P6115" s="2">
        <v>142.97</v>
      </c>
      <c r="Q6115" s="2" t="s">
        <v>32</v>
      </c>
      <c r="R6115" s="4" t="s">
        <v>15382</v>
      </c>
    </row>
    <row r="6116" spans="1:18" ht="14.25" customHeight="1" x14ac:dyDescent="0.3">
      <c r="A6116" s="2" t="s">
        <v>6151</v>
      </c>
      <c r="B6116" s="2" t="s">
        <v>17</v>
      </c>
      <c r="C6116" s="2" t="s">
        <v>37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tr">
        <f t="shared" si="138"/>
        <v>October</v>
      </c>
      <c r="J6116" s="2">
        <f>MONTH(H6116)</f>
        <v>10</v>
      </c>
      <c r="K6116" s="2">
        <f t="shared" si="143"/>
        <v>2023</v>
      </c>
      <c r="L6116" s="2">
        <f>H6116-G6116</f>
        <v>4</v>
      </c>
      <c r="M6116" s="2" t="str">
        <f t="shared" si="139"/>
        <v>delay delivery</v>
      </c>
      <c r="N6116" s="2" t="s">
        <v>35</v>
      </c>
      <c r="O6116" s="2" t="s">
        <v>26</v>
      </c>
      <c r="P6116" s="2">
        <v>112.76</v>
      </c>
      <c r="Q6116" s="2" t="s">
        <v>43</v>
      </c>
      <c r="R6116" s="4" t="s">
        <v>15382</v>
      </c>
    </row>
    <row r="6117" spans="1:18" ht="14.25" customHeight="1" x14ac:dyDescent="0.3">
      <c r="A6117" s="2" t="s">
        <v>6152</v>
      </c>
      <c r="B6117" s="2" t="s">
        <v>17</v>
      </c>
      <c r="C6117" s="2" t="s">
        <v>30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tr">
        <f t="shared" si="138"/>
        <v>March</v>
      </c>
      <c r="J6117" s="2">
        <f>MONTH(H6117)</f>
        <v>3</v>
      </c>
      <c r="K6117" s="2">
        <f t="shared" si="143"/>
        <v>2024</v>
      </c>
      <c r="L6117" s="2">
        <f>H6117-G6117</f>
        <v>7</v>
      </c>
      <c r="M6117" s="2" t="str">
        <f t="shared" si="139"/>
        <v>on time delivery</v>
      </c>
      <c r="N6117" s="2" t="s">
        <v>25</v>
      </c>
      <c r="O6117" s="2" t="s">
        <v>31</v>
      </c>
      <c r="P6117" s="2">
        <v>479.85</v>
      </c>
      <c r="Q6117" s="2" t="s">
        <v>27</v>
      </c>
      <c r="R6117" s="4" t="s">
        <v>15382</v>
      </c>
    </row>
    <row r="6118" spans="1:18" ht="14.25" customHeight="1" x14ac:dyDescent="0.3">
      <c r="A6118" s="2" t="s">
        <v>6153</v>
      </c>
      <c r="B6118" s="2" t="s">
        <v>29</v>
      </c>
      <c r="C6118" s="2" t="s">
        <v>24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tr">
        <f t="shared" si="138"/>
        <v>September</v>
      </c>
      <c r="J6118" s="2">
        <f>MONTH(H6118)</f>
        <v>9</v>
      </c>
      <c r="K6118" s="2">
        <f t="shared" si="143"/>
        <v>2023</v>
      </c>
      <c r="L6118" s="2">
        <f>H6118-G6118</f>
        <v>5</v>
      </c>
      <c r="M6118" s="2" t="str">
        <f t="shared" si="139"/>
        <v>delay delivery</v>
      </c>
      <c r="N6118" s="2" t="s">
        <v>19</v>
      </c>
      <c r="O6118" s="2" t="s">
        <v>31</v>
      </c>
      <c r="P6118" s="2">
        <v>302.54000000000002</v>
      </c>
      <c r="Q6118" s="2" t="s">
        <v>32</v>
      </c>
      <c r="R6118" s="4" t="s">
        <v>15382</v>
      </c>
    </row>
    <row r="6119" spans="1:18" ht="14.25" customHeight="1" x14ac:dyDescent="0.3">
      <c r="A6119" s="2" t="s">
        <v>6154</v>
      </c>
      <c r="B6119" s="2" t="s">
        <v>17</v>
      </c>
      <c r="C6119" s="2" t="s">
        <v>37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tr">
        <f t="shared" si="138"/>
        <v>November</v>
      </c>
      <c r="J6119" s="2">
        <f>MONTH(H6119)</f>
        <v>11</v>
      </c>
      <c r="K6119" s="2">
        <f t="shared" si="143"/>
        <v>2024</v>
      </c>
      <c r="L6119" s="2">
        <f>H6119-G6119</f>
        <v>4</v>
      </c>
      <c r="M6119" s="2" t="str">
        <f t="shared" si="139"/>
        <v>delay delivery</v>
      </c>
      <c r="N6119" s="2" t="s">
        <v>19</v>
      </c>
      <c r="O6119" s="2" t="s">
        <v>20</v>
      </c>
      <c r="P6119" s="2">
        <v>334.99</v>
      </c>
      <c r="Q6119" s="2" t="s">
        <v>21</v>
      </c>
      <c r="R6119" s="4" t="s">
        <v>15382</v>
      </c>
    </row>
    <row r="6120" spans="1:18" ht="14.25" customHeight="1" x14ac:dyDescent="0.3">
      <c r="A6120" s="2" t="s">
        <v>6155</v>
      </c>
      <c r="B6120" s="2" t="s">
        <v>45</v>
      </c>
      <c r="C6120" s="2" t="s">
        <v>40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tr">
        <f t="shared" si="138"/>
        <v>April</v>
      </c>
      <c r="J6120" s="2">
        <f>MONTH(H6120)</f>
        <v>4</v>
      </c>
      <c r="K6120" s="2">
        <f t="shared" si="143"/>
        <v>2024</v>
      </c>
      <c r="L6120" s="2">
        <f>H6120-G6120</f>
        <v>1</v>
      </c>
      <c r="M6120" s="2" t="str">
        <f t="shared" si="139"/>
        <v>early delivery</v>
      </c>
      <c r="N6120" s="2" t="s">
        <v>19</v>
      </c>
      <c r="O6120" s="2" t="s">
        <v>26</v>
      </c>
      <c r="P6120" s="2">
        <v>173.52</v>
      </c>
      <c r="Q6120" s="2" t="s">
        <v>43</v>
      </c>
      <c r="R6120" s="4" t="s">
        <v>15382</v>
      </c>
    </row>
    <row r="6121" spans="1:18" ht="14.25" customHeight="1" x14ac:dyDescent="0.3">
      <c r="A6121" s="2" t="s">
        <v>6156</v>
      </c>
      <c r="B6121" s="2" t="s">
        <v>23</v>
      </c>
      <c r="C6121" s="2" t="s">
        <v>37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tr">
        <f t="shared" si="138"/>
        <v>December</v>
      </c>
      <c r="J6121" s="2">
        <f>MONTH(H6121)</f>
        <v>12</v>
      </c>
      <c r="K6121" s="2">
        <f t="shared" si="143"/>
        <v>2024</v>
      </c>
      <c r="L6121" s="2">
        <f>H6121-G6121</f>
        <v>5</v>
      </c>
      <c r="M6121" s="2" t="str">
        <f t="shared" si="139"/>
        <v>delay delivery</v>
      </c>
      <c r="N6121" s="2" t="s">
        <v>19</v>
      </c>
      <c r="O6121" s="2" t="s">
        <v>31</v>
      </c>
      <c r="P6121" s="2">
        <v>370.06</v>
      </c>
      <c r="Q6121" s="2" t="s">
        <v>38</v>
      </c>
      <c r="R6121" s="4" t="s">
        <v>15382</v>
      </c>
    </row>
    <row r="6122" spans="1:18" ht="14.25" customHeight="1" x14ac:dyDescent="0.3">
      <c r="A6122" s="2" t="s">
        <v>6157</v>
      </c>
      <c r="B6122" s="2" t="s">
        <v>17</v>
      </c>
      <c r="C6122" s="2" t="s">
        <v>30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tr">
        <f t="shared" ref="I6122:I6376" si="144">TEXT(H6122,"mmmm")</f>
        <v>June</v>
      </c>
      <c r="J6122" s="2">
        <f>MONTH(H6122)</f>
        <v>6</v>
      </c>
      <c r="K6122" s="2">
        <f t="shared" si="143"/>
        <v>2024</v>
      </c>
      <c r="L6122" s="2">
        <f>H6122-G6122</f>
        <v>4</v>
      </c>
      <c r="M6122" s="2" t="str">
        <f t="shared" ref="M6122:M6376" si="145">IF(L6122&lt;3,"early delivery",IF(L6122&gt;5,"on time delivery","delay delivery" ))</f>
        <v>delay delivery</v>
      </c>
      <c r="N6122" s="2" t="s">
        <v>19</v>
      </c>
      <c r="O6122" s="2" t="s">
        <v>31</v>
      </c>
      <c r="P6122" s="2">
        <v>655.36</v>
      </c>
      <c r="Q6122" s="2" t="s">
        <v>52</v>
      </c>
      <c r="R6122" s="4" t="s">
        <v>15382</v>
      </c>
    </row>
    <row r="6123" spans="1:18" ht="14.25" customHeight="1" x14ac:dyDescent="0.3">
      <c r="A6123" s="2" t="s">
        <v>6158</v>
      </c>
      <c r="B6123" s="2" t="s">
        <v>29</v>
      </c>
      <c r="C6123" s="2" t="s">
        <v>40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tr">
        <f t="shared" si="144"/>
        <v>October</v>
      </c>
      <c r="J6123" s="2">
        <f>MONTH(H6123)</f>
        <v>10</v>
      </c>
      <c r="K6123" s="2">
        <f t="shared" si="143"/>
        <v>2024</v>
      </c>
      <c r="L6123" s="2">
        <f>H6123-G6123</f>
        <v>3</v>
      </c>
      <c r="M6123" s="2" t="str">
        <f t="shared" si="145"/>
        <v>delay delivery</v>
      </c>
      <c r="N6123" s="2" t="s">
        <v>25</v>
      </c>
      <c r="O6123" s="2" t="s">
        <v>31</v>
      </c>
      <c r="P6123" s="2">
        <v>109.79</v>
      </c>
      <c r="Q6123" s="2" t="s">
        <v>21</v>
      </c>
      <c r="R6123" s="4" t="s">
        <v>15382</v>
      </c>
    </row>
    <row r="6124" spans="1:18" ht="14.25" customHeight="1" x14ac:dyDescent="0.3">
      <c r="A6124" s="2" t="s">
        <v>6159</v>
      </c>
      <c r="B6124" s="2" t="s">
        <v>45</v>
      </c>
      <c r="C6124" s="2" t="s">
        <v>37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tr">
        <f t="shared" si="144"/>
        <v>June</v>
      </c>
      <c r="J6124" s="2">
        <f>MONTH(H6124)</f>
        <v>6</v>
      </c>
      <c r="K6124" s="2">
        <f t="shared" si="143"/>
        <v>2024</v>
      </c>
      <c r="L6124" s="2">
        <f>H6124-G6124</f>
        <v>1</v>
      </c>
      <c r="M6124" s="2" t="str">
        <f t="shared" si="145"/>
        <v>early delivery</v>
      </c>
      <c r="N6124" s="2" t="s">
        <v>19</v>
      </c>
      <c r="O6124" s="2" t="s">
        <v>20</v>
      </c>
      <c r="P6124" s="2">
        <v>629.88</v>
      </c>
      <c r="Q6124" s="2" t="s">
        <v>52</v>
      </c>
      <c r="R6124" s="4" t="s">
        <v>15382</v>
      </c>
    </row>
    <row r="6125" spans="1:18" ht="14.25" customHeight="1" x14ac:dyDescent="0.3">
      <c r="A6125" s="2" t="s">
        <v>6160</v>
      </c>
      <c r="B6125" s="2" t="s">
        <v>23</v>
      </c>
      <c r="C6125" s="2" t="s">
        <v>30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tr">
        <f t="shared" si="144"/>
        <v>November</v>
      </c>
      <c r="J6125" s="2">
        <f>MONTH(H6125)</f>
        <v>11</v>
      </c>
      <c r="K6125" s="2">
        <f t="shared" si="143"/>
        <v>2024</v>
      </c>
      <c r="L6125" s="2">
        <f>H6125-G6125</f>
        <v>1</v>
      </c>
      <c r="M6125" s="2" t="str">
        <f t="shared" si="145"/>
        <v>early delivery</v>
      </c>
      <c r="N6125" s="2" t="s">
        <v>35</v>
      </c>
      <c r="O6125" s="2" t="s">
        <v>26</v>
      </c>
      <c r="P6125" s="2">
        <v>1080.8699999999999</v>
      </c>
      <c r="Q6125" s="2" t="s">
        <v>21</v>
      </c>
      <c r="R6125" s="4" t="s">
        <v>15382</v>
      </c>
    </row>
    <row r="6126" spans="1:18" ht="14.25" customHeight="1" x14ac:dyDescent="0.3">
      <c r="A6126" s="2" t="s">
        <v>6161</v>
      </c>
      <c r="B6126" s="2" t="s">
        <v>23</v>
      </c>
      <c r="C6126" s="2" t="s">
        <v>30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tr">
        <f t="shared" si="144"/>
        <v>October</v>
      </c>
      <c r="J6126" s="2">
        <f>MONTH(H6126)</f>
        <v>10</v>
      </c>
      <c r="K6126" s="2">
        <f t="shared" si="143"/>
        <v>2024</v>
      </c>
      <c r="L6126" s="2">
        <f>H6126-G6126</f>
        <v>4</v>
      </c>
      <c r="M6126" s="2" t="str">
        <f t="shared" si="145"/>
        <v>delay delivery</v>
      </c>
      <c r="N6126" s="2" t="s">
        <v>19</v>
      </c>
      <c r="O6126" s="2" t="s">
        <v>31</v>
      </c>
      <c r="P6126" s="2">
        <v>598.87</v>
      </c>
      <c r="Q6126" s="2" t="s">
        <v>27</v>
      </c>
      <c r="R6126" s="4" t="s">
        <v>15382</v>
      </c>
    </row>
    <row r="6127" spans="1:18" ht="14.25" customHeight="1" x14ac:dyDescent="0.3">
      <c r="A6127" s="2" t="s">
        <v>6162</v>
      </c>
      <c r="B6127" s="2" t="s">
        <v>17</v>
      </c>
      <c r="C6127" s="2" t="s">
        <v>24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tr">
        <f t="shared" si="144"/>
        <v>December</v>
      </c>
      <c r="J6127" s="2">
        <f>MONTH(H6127)</f>
        <v>12</v>
      </c>
      <c r="K6127" s="2">
        <f t="shared" si="143"/>
        <v>2024</v>
      </c>
      <c r="L6127" s="2">
        <f>H6127-G6127</f>
        <v>3</v>
      </c>
      <c r="M6127" s="2" t="str">
        <f t="shared" si="145"/>
        <v>delay delivery</v>
      </c>
      <c r="N6127" s="2" t="s">
        <v>25</v>
      </c>
      <c r="O6127" s="2" t="s">
        <v>26</v>
      </c>
      <c r="P6127" s="2">
        <v>114.59</v>
      </c>
      <c r="Q6127" s="2" t="s">
        <v>27</v>
      </c>
      <c r="R6127" s="4" t="s">
        <v>15382</v>
      </c>
    </row>
    <row r="6128" spans="1:18" ht="14.25" customHeight="1" x14ac:dyDescent="0.3">
      <c r="A6128" s="2" t="s">
        <v>6163</v>
      </c>
      <c r="B6128" s="2" t="s">
        <v>23</v>
      </c>
      <c r="C6128" s="2" t="s">
        <v>37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tr">
        <f t="shared" si="144"/>
        <v>January</v>
      </c>
      <c r="J6128" s="2">
        <f>MONTH(H6128)</f>
        <v>1</v>
      </c>
      <c r="K6128" s="2">
        <f t="shared" si="143"/>
        <v>2023</v>
      </c>
      <c r="L6128" s="2">
        <f>H6128-G6128</f>
        <v>7</v>
      </c>
      <c r="M6128" s="2" t="str">
        <f t="shared" si="145"/>
        <v>on time delivery</v>
      </c>
      <c r="N6128" s="2" t="s">
        <v>25</v>
      </c>
      <c r="O6128" s="2" t="s">
        <v>20</v>
      </c>
      <c r="P6128" s="2">
        <v>655.48</v>
      </c>
      <c r="Q6128" s="2" t="s">
        <v>38</v>
      </c>
      <c r="R6128" s="4" t="s">
        <v>15382</v>
      </c>
    </row>
    <row r="6129" spans="1:18" ht="14.25" customHeight="1" x14ac:dyDescent="0.3">
      <c r="A6129" s="2" t="s">
        <v>6164</v>
      </c>
      <c r="B6129" s="2" t="s">
        <v>17</v>
      </c>
      <c r="C6129" s="2" t="s">
        <v>30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tr">
        <f t="shared" si="144"/>
        <v>October</v>
      </c>
      <c r="J6129" s="2">
        <f>MONTH(H6129)</f>
        <v>10</v>
      </c>
      <c r="K6129" s="2">
        <f t="shared" si="143"/>
        <v>2023</v>
      </c>
      <c r="L6129" s="2">
        <f>H6129-G6129</f>
        <v>6</v>
      </c>
      <c r="M6129" s="2" t="str">
        <f t="shared" si="145"/>
        <v>on time delivery</v>
      </c>
      <c r="N6129" s="2" t="s">
        <v>19</v>
      </c>
      <c r="O6129" s="2" t="s">
        <v>20</v>
      </c>
      <c r="P6129" s="2">
        <v>93.94</v>
      </c>
      <c r="Q6129" s="2" t="s">
        <v>38</v>
      </c>
      <c r="R6129" s="4" t="s">
        <v>15382</v>
      </c>
    </row>
    <row r="6130" spans="1:18" ht="14.25" customHeight="1" x14ac:dyDescent="0.3">
      <c r="A6130" s="2" t="s">
        <v>6165</v>
      </c>
      <c r="B6130" s="2" t="s">
        <v>17</v>
      </c>
      <c r="C6130" s="2" t="s">
        <v>18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tr">
        <f t="shared" si="144"/>
        <v>September</v>
      </c>
      <c r="J6130" s="2">
        <f>MONTH(H6130)</f>
        <v>9</v>
      </c>
      <c r="K6130" s="2">
        <f t="shared" si="143"/>
        <v>2023</v>
      </c>
      <c r="L6130" s="2">
        <f>H6130-G6130</f>
        <v>3</v>
      </c>
      <c r="M6130" s="2" t="str">
        <f t="shared" si="145"/>
        <v>delay delivery</v>
      </c>
      <c r="N6130" s="2" t="s">
        <v>19</v>
      </c>
      <c r="O6130" s="2" t="s">
        <v>26</v>
      </c>
      <c r="P6130" s="2">
        <v>301.23</v>
      </c>
      <c r="Q6130" s="2" t="s">
        <v>38</v>
      </c>
      <c r="R6130" s="4" t="s">
        <v>15382</v>
      </c>
    </row>
    <row r="6131" spans="1:18" ht="14.25" customHeight="1" x14ac:dyDescent="0.3">
      <c r="A6131" s="2" t="s">
        <v>6166</v>
      </c>
      <c r="B6131" s="2" t="s">
        <v>45</v>
      </c>
      <c r="C6131" s="2" t="s">
        <v>30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tr">
        <f t="shared" si="144"/>
        <v>June</v>
      </c>
      <c r="J6131" s="2">
        <f>MONTH(H6131)</f>
        <v>6</v>
      </c>
      <c r="K6131" s="2">
        <f t="shared" si="143"/>
        <v>2023</v>
      </c>
      <c r="L6131" s="2">
        <f>H6131-G6131</f>
        <v>6</v>
      </c>
      <c r="M6131" s="2" t="str">
        <f t="shared" si="145"/>
        <v>on time delivery</v>
      </c>
      <c r="N6131" s="2" t="s">
        <v>35</v>
      </c>
      <c r="O6131" s="2" t="s">
        <v>26</v>
      </c>
      <c r="P6131" s="2">
        <v>34.770000000000003</v>
      </c>
      <c r="Q6131" s="2" t="s">
        <v>21</v>
      </c>
      <c r="R6131" s="4" t="s">
        <v>15382</v>
      </c>
    </row>
    <row r="6132" spans="1:18" ht="14.25" customHeight="1" x14ac:dyDescent="0.3">
      <c r="A6132" s="2" t="s">
        <v>6167</v>
      </c>
      <c r="B6132" s="2" t="s">
        <v>45</v>
      </c>
      <c r="C6132" s="2" t="s">
        <v>24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tr">
        <f t="shared" si="144"/>
        <v>September</v>
      </c>
      <c r="J6132" s="2">
        <f>MONTH(H6132)</f>
        <v>9</v>
      </c>
      <c r="K6132" s="2">
        <f t="shared" si="143"/>
        <v>2023</v>
      </c>
      <c r="L6132" s="2">
        <f>H6132-G6132</f>
        <v>2</v>
      </c>
      <c r="M6132" s="2" t="str">
        <f t="shared" si="145"/>
        <v>early delivery</v>
      </c>
      <c r="N6132" s="2" t="s">
        <v>35</v>
      </c>
      <c r="O6132" s="2" t="s">
        <v>20</v>
      </c>
      <c r="P6132" s="2">
        <v>357.7</v>
      </c>
      <c r="Q6132" s="2" t="s">
        <v>52</v>
      </c>
      <c r="R6132" s="4" t="s">
        <v>15382</v>
      </c>
    </row>
    <row r="6133" spans="1:18" ht="14.25" customHeight="1" x14ac:dyDescent="0.3">
      <c r="A6133" s="2" t="s">
        <v>6168</v>
      </c>
      <c r="B6133" s="2" t="s">
        <v>29</v>
      </c>
      <c r="C6133" s="2" t="s">
        <v>30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tr">
        <f t="shared" si="144"/>
        <v>June</v>
      </c>
      <c r="J6133" s="2">
        <f>MONTH(H6133)</f>
        <v>6</v>
      </c>
      <c r="K6133" s="2">
        <f t="shared" si="143"/>
        <v>2024</v>
      </c>
      <c r="L6133" s="2">
        <f>H6133-G6133</f>
        <v>1</v>
      </c>
      <c r="M6133" s="2" t="str">
        <f t="shared" si="145"/>
        <v>early delivery</v>
      </c>
      <c r="N6133" s="2" t="s">
        <v>19</v>
      </c>
      <c r="O6133" s="2" t="s">
        <v>26</v>
      </c>
      <c r="P6133" s="2">
        <v>67.12</v>
      </c>
      <c r="Q6133" s="2" t="s">
        <v>32</v>
      </c>
      <c r="R6133" s="4" t="s">
        <v>15382</v>
      </c>
    </row>
    <row r="6134" spans="1:18" ht="14.25" customHeight="1" x14ac:dyDescent="0.3">
      <c r="A6134" s="2" t="s">
        <v>6169</v>
      </c>
      <c r="B6134" s="2" t="s">
        <v>45</v>
      </c>
      <c r="C6134" s="2" t="s">
        <v>37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tr">
        <f t="shared" si="144"/>
        <v>March</v>
      </c>
      <c r="J6134" s="2">
        <f>MONTH(H6134)</f>
        <v>3</v>
      </c>
      <c r="K6134" s="2">
        <f t="shared" si="143"/>
        <v>2023</v>
      </c>
      <c r="L6134" s="2">
        <f>H6134-G6134</f>
        <v>1</v>
      </c>
      <c r="M6134" s="2" t="str">
        <f t="shared" si="145"/>
        <v>early delivery</v>
      </c>
      <c r="N6134" s="2" t="s">
        <v>25</v>
      </c>
      <c r="O6134" s="2" t="s">
        <v>26</v>
      </c>
      <c r="P6134" s="2">
        <v>222.21</v>
      </c>
      <c r="Q6134" s="2" t="s">
        <v>52</v>
      </c>
      <c r="R6134" s="4" t="s">
        <v>15382</v>
      </c>
    </row>
    <row r="6135" spans="1:18" ht="14.25" customHeight="1" x14ac:dyDescent="0.3">
      <c r="A6135" s="2" t="s">
        <v>6170</v>
      </c>
      <c r="B6135" s="2" t="s">
        <v>45</v>
      </c>
      <c r="C6135" s="2" t="s">
        <v>37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tr">
        <f t="shared" si="144"/>
        <v>December</v>
      </c>
      <c r="J6135" s="2">
        <f>MONTH(H6135)</f>
        <v>12</v>
      </c>
      <c r="K6135" s="2">
        <f t="shared" si="143"/>
        <v>2023</v>
      </c>
      <c r="L6135" s="2">
        <f>H6135-G6135</f>
        <v>4</v>
      </c>
      <c r="M6135" s="2" t="str">
        <f t="shared" si="145"/>
        <v>delay delivery</v>
      </c>
      <c r="N6135" s="2" t="s">
        <v>35</v>
      </c>
      <c r="O6135" s="2" t="s">
        <v>31</v>
      </c>
      <c r="P6135" s="2">
        <v>1179.45</v>
      </c>
      <c r="Q6135" s="2" t="s">
        <v>32</v>
      </c>
      <c r="R6135" s="4" t="s">
        <v>15382</v>
      </c>
    </row>
    <row r="6136" spans="1:18" ht="14.25" customHeight="1" x14ac:dyDescent="0.3">
      <c r="A6136" s="2" t="s">
        <v>6171</v>
      </c>
      <c r="B6136" s="2" t="s">
        <v>17</v>
      </c>
      <c r="C6136" s="2" t="s">
        <v>40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tr">
        <f t="shared" si="144"/>
        <v>October</v>
      </c>
      <c r="J6136" s="2">
        <f>MONTH(H6136)</f>
        <v>10</v>
      </c>
      <c r="K6136" s="2">
        <f t="shared" si="143"/>
        <v>2023</v>
      </c>
      <c r="L6136" s="2">
        <f>H6136-G6136</f>
        <v>4</v>
      </c>
      <c r="M6136" s="2" t="str">
        <f t="shared" si="145"/>
        <v>delay delivery</v>
      </c>
      <c r="N6136" s="2" t="s">
        <v>19</v>
      </c>
      <c r="O6136" s="2" t="s">
        <v>26</v>
      </c>
      <c r="P6136" s="2">
        <v>697.04</v>
      </c>
      <c r="Q6136" s="2" t="s">
        <v>21</v>
      </c>
      <c r="R6136" s="4" t="s">
        <v>15382</v>
      </c>
    </row>
    <row r="6137" spans="1:18" ht="14.25" customHeight="1" x14ac:dyDescent="0.3">
      <c r="A6137" s="2" t="s">
        <v>6172</v>
      </c>
      <c r="B6137" s="2" t="s">
        <v>45</v>
      </c>
      <c r="C6137" s="2" t="s">
        <v>37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tr">
        <f t="shared" si="144"/>
        <v>March</v>
      </c>
      <c r="J6137" s="2">
        <f>MONTH(H6137)</f>
        <v>3</v>
      </c>
      <c r="K6137" s="2">
        <f t="shared" si="143"/>
        <v>2023</v>
      </c>
      <c r="L6137" s="2">
        <f>H6137-G6137</f>
        <v>3</v>
      </c>
      <c r="M6137" s="2" t="str">
        <f t="shared" si="145"/>
        <v>delay delivery</v>
      </c>
      <c r="N6137" s="2" t="s">
        <v>25</v>
      </c>
      <c r="O6137" s="2" t="s">
        <v>20</v>
      </c>
      <c r="P6137" s="2">
        <v>959.17</v>
      </c>
      <c r="Q6137" s="2" t="s">
        <v>21</v>
      </c>
      <c r="R6137" s="4" t="s">
        <v>15382</v>
      </c>
    </row>
    <row r="6138" spans="1:18" ht="14.25" customHeight="1" x14ac:dyDescent="0.3">
      <c r="A6138" s="2" t="s">
        <v>6173</v>
      </c>
      <c r="B6138" s="2" t="s">
        <v>17</v>
      </c>
      <c r="C6138" s="2" t="s">
        <v>40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tr">
        <f t="shared" si="144"/>
        <v>March</v>
      </c>
      <c r="J6138" s="2">
        <f>MONTH(H6138)</f>
        <v>3</v>
      </c>
      <c r="K6138" s="2">
        <f t="shared" si="143"/>
        <v>2024</v>
      </c>
      <c r="L6138" s="2">
        <f>H6138-G6138</f>
        <v>1</v>
      </c>
      <c r="M6138" s="2" t="str">
        <f t="shared" si="145"/>
        <v>early delivery</v>
      </c>
      <c r="N6138" s="2" t="s">
        <v>25</v>
      </c>
      <c r="O6138" s="2" t="s">
        <v>20</v>
      </c>
      <c r="P6138" s="2">
        <v>53.25</v>
      </c>
      <c r="Q6138" s="2" t="s">
        <v>43</v>
      </c>
      <c r="R6138" s="4" t="s">
        <v>15382</v>
      </c>
    </row>
    <row r="6139" spans="1:18" ht="14.25" customHeight="1" x14ac:dyDescent="0.3">
      <c r="A6139" s="2" t="s">
        <v>6174</v>
      </c>
      <c r="B6139" s="2" t="s">
        <v>17</v>
      </c>
      <c r="C6139" s="2" t="s">
        <v>18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tr">
        <f t="shared" si="144"/>
        <v>September</v>
      </c>
      <c r="J6139" s="2">
        <f>MONTH(H6139)</f>
        <v>9</v>
      </c>
      <c r="K6139" s="2">
        <f t="shared" si="143"/>
        <v>2023</v>
      </c>
      <c r="L6139" s="2">
        <f>H6139-G6139</f>
        <v>4</v>
      </c>
      <c r="M6139" s="2" t="str">
        <f t="shared" si="145"/>
        <v>delay delivery</v>
      </c>
      <c r="N6139" s="2" t="s">
        <v>35</v>
      </c>
      <c r="O6139" s="2" t="s">
        <v>20</v>
      </c>
      <c r="P6139" s="2">
        <v>191.66</v>
      </c>
      <c r="Q6139" s="2" t="s">
        <v>27</v>
      </c>
      <c r="R6139" s="4" t="s">
        <v>15382</v>
      </c>
    </row>
    <row r="6140" spans="1:18" ht="14.25" customHeight="1" x14ac:dyDescent="0.3">
      <c r="A6140" s="2" t="s">
        <v>6175</v>
      </c>
      <c r="B6140" s="2" t="s">
        <v>45</v>
      </c>
      <c r="C6140" s="2" t="s">
        <v>24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tr">
        <f t="shared" si="144"/>
        <v>April</v>
      </c>
      <c r="J6140" s="2">
        <f>MONTH(H6140)</f>
        <v>4</v>
      </c>
      <c r="K6140" s="2">
        <f t="shared" si="143"/>
        <v>2024</v>
      </c>
      <c r="L6140" s="2">
        <f>H6140-G6140</f>
        <v>3</v>
      </c>
      <c r="M6140" s="2" t="str">
        <f t="shared" si="145"/>
        <v>delay delivery</v>
      </c>
      <c r="N6140" s="2" t="s">
        <v>25</v>
      </c>
      <c r="O6140" s="2" t="s">
        <v>26</v>
      </c>
      <c r="P6140" s="2">
        <v>917.47</v>
      </c>
      <c r="Q6140" s="2" t="s">
        <v>32</v>
      </c>
      <c r="R6140" s="4" t="s">
        <v>15382</v>
      </c>
    </row>
    <row r="6141" spans="1:18" ht="14.25" customHeight="1" x14ac:dyDescent="0.3">
      <c r="A6141" s="2" t="s">
        <v>6176</v>
      </c>
      <c r="B6141" s="2" t="s">
        <v>29</v>
      </c>
      <c r="C6141" s="2" t="s">
        <v>18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tr">
        <f t="shared" si="144"/>
        <v>July</v>
      </c>
      <c r="J6141" s="2">
        <f>MONTH(H6141)</f>
        <v>7</v>
      </c>
      <c r="K6141" s="2">
        <f t="shared" si="143"/>
        <v>2023</v>
      </c>
      <c r="L6141" s="2">
        <f>H6141-G6141</f>
        <v>1</v>
      </c>
      <c r="M6141" s="2" t="str">
        <f t="shared" si="145"/>
        <v>early delivery</v>
      </c>
      <c r="N6141" s="2" t="s">
        <v>19</v>
      </c>
      <c r="O6141" s="2" t="s">
        <v>26</v>
      </c>
      <c r="P6141" s="2">
        <v>340.33</v>
      </c>
      <c r="Q6141" s="2" t="s">
        <v>52</v>
      </c>
      <c r="R6141" s="4" t="s">
        <v>15382</v>
      </c>
    </row>
    <row r="6142" spans="1:18" ht="14.25" customHeight="1" x14ac:dyDescent="0.3">
      <c r="A6142" s="2" t="s">
        <v>6177</v>
      </c>
      <c r="B6142" s="2" t="s">
        <v>29</v>
      </c>
      <c r="C6142" s="2" t="s">
        <v>40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tr">
        <f t="shared" si="144"/>
        <v>January</v>
      </c>
      <c r="J6142" s="2">
        <f>MONTH(H6142)</f>
        <v>1</v>
      </c>
      <c r="K6142" s="2">
        <f t="shared" si="143"/>
        <v>2024</v>
      </c>
      <c r="L6142" s="2">
        <f>H6142-G6142</f>
        <v>6</v>
      </c>
      <c r="M6142" s="2" t="str">
        <f t="shared" si="145"/>
        <v>on time delivery</v>
      </c>
      <c r="N6142" s="2" t="s">
        <v>19</v>
      </c>
      <c r="O6142" s="2" t="s">
        <v>31</v>
      </c>
      <c r="P6142" s="2">
        <v>458.61</v>
      </c>
      <c r="Q6142" s="2" t="s">
        <v>27</v>
      </c>
      <c r="R6142" s="4" t="s">
        <v>15382</v>
      </c>
    </row>
    <row r="6143" spans="1:18" ht="14.25" customHeight="1" x14ac:dyDescent="0.3">
      <c r="A6143" s="2" t="s">
        <v>6178</v>
      </c>
      <c r="B6143" s="2" t="s">
        <v>23</v>
      </c>
      <c r="C6143" s="2" t="s">
        <v>30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tr">
        <f t="shared" si="144"/>
        <v>August</v>
      </c>
      <c r="J6143" s="2">
        <f>MONTH(H6143)</f>
        <v>8</v>
      </c>
      <c r="K6143" s="2">
        <f t="shared" si="143"/>
        <v>2023</v>
      </c>
      <c r="L6143" s="2">
        <f>H6143-G6143</f>
        <v>2</v>
      </c>
      <c r="M6143" s="2" t="str">
        <f t="shared" si="145"/>
        <v>early delivery</v>
      </c>
      <c r="N6143" s="2" t="s">
        <v>19</v>
      </c>
      <c r="O6143" s="2" t="s">
        <v>31</v>
      </c>
      <c r="P6143" s="2">
        <v>734.42</v>
      </c>
      <c r="Q6143" s="2" t="s">
        <v>27</v>
      </c>
      <c r="R6143" s="4" t="s">
        <v>15382</v>
      </c>
    </row>
    <row r="6144" spans="1:18" ht="14.25" customHeight="1" x14ac:dyDescent="0.3">
      <c r="A6144" s="2" t="s">
        <v>6179</v>
      </c>
      <c r="B6144" s="2" t="s">
        <v>23</v>
      </c>
      <c r="C6144" s="2" t="s">
        <v>30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tr">
        <f t="shared" si="144"/>
        <v>August</v>
      </c>
      <c r="J6144" s="2">
        <f>MONTH(H6144)</f>
        <v>8</v>
      </c>
      <c r="K6144" s="2">
        <f t="shared" si="143"/>
        <v>2024</v>
      </c>
      <c r="L6144" s="2">
        <f>H6144-G6144</f>
        <v>1</v>
      </c>
      <c r="M6144" s="2" t="str">
        <f t="shared" si="145"/>
        <v>early delivery</v>
      </c>
      <c r="N6144" s="2" t="s">
        <v>19</v>
      </c>
      <c r="O6144" s="2" t="s">
        <v>26</v>
      </c>
      <c r="P6144" s="2">
        <v>463.74</v>
      </c>
      <c r="Q6144" s="2" t="s">
        <v>32</v>
      </c>
      <c r="R6144" s="4" t="s">
        <v>15382</v>
      </c>
    </row>
    <row r="6145" spans="1:18" ht="14.25" customHeight="1" x14ac:dyDescent="0.3">
      <c r="A6145" s="2" t="s">
        <v>6180</v>
      </c>
      <c r="B6145" s="2" t="s">
        <v>45</v>
      </c>
      <c r="C6145" s="2" t="s">
        <v>18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tr">
        <f t="shared" si="144"/>
        <v>May</v>
      </c>
      <c r="J6145" s="2">
        <f>MONTH(H6145)</f>
        <v>5</v>
      </c>
      <c r="K6145" s="2">
        <f t="shared" si="143"/>
        <v>2024</v>
      </c>
      <c r="L6145" s="2">
        <f>H6145-G6145</f>
        <v>7</v>
      </c>
      <c r="M6145" s="2" t="str">
        <f t="shared" si="145"/>
        <v>on time delivery</v>
      </c>
      <c r="N6145" s="2" t="s">
        <v>25</v>
      </c>
      <c r="O6145" s="2" t="s">
        <v>26</v>
      </c>
      <c r="P6145" s="2">
        <v>364.19</v>
      </c>
      <c r="Q6145" s="2" t="s">
        <v>38</v>
      </c>
      <c r="R6145" s="4" t="s">
        <v>15382</v>
      </c>
    </row>
    <row r="6146" spans="1:18" ht="14.25" customHeight="1" x14ac:dyDescent="0.3">
      <c r="A6146" s="2" t="s">
        <v>6181</v>
      </c>
      <c r="B6146" s="2" t="s">
        <v>29</v>
      </c>
      <c r="C6146" s="2" t="s">
        <v>30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tr">
        <f t="shared" si="144"/>
        <v>June</v>
      </c>
      <c r="J6146" s="2">
        <f>MONTH(H6146)</f>
        <v>6</v>
      </c>
      <c r="K6146" s="2">
        <f t="shared" si="143"/>
        <v>2023</v>
      </c>
      <c r="L6146" s="2">
        <f>H6146-G6146</f>
        <v>2</v>
      </c>
      <c r="M6146" s="2" t="str">
        <f t="shared" si="145"/>
        <v>early delivery</v>
      </c>
      <c r="N6146" s="2" t="s">
        <v>25</v>
      </c>
      <c r="O6146" s="2" t="s">
        <v>26</v>
      </c>
      <c r="P6146" s="2">
        <v>247.79</v>
      </c>
      <c r="Q6146" s="2" t="s">
        <v>27</v>
      </c>
      <c r="R6146" s="4" t="s">
        <v>15382</v>
      </c>
    </row>
    <row r="6147" spans="1:18" ht="14.25" customHeight="1" x14ac:dyDescent="0.3">
      <c r="A6147" s="2" t="s">
        <v>6182</v>
      </c>
      <c r="B6147" s="2" t="s">
        <v>17</v>
      </c>
      <c r="C6147" s="2" t="s">
        <v>40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tr">
        <f t="shared" si="144"/>
        <v>October</v>
      </c>
      <c r="J6147" s="2">
        <f>MONTH(H6147)</f>
        <v>10</v>
      </c>
      <c r="K6147" s="2">
        <f t="shared" ref="K6147:K6210" si="146">YEAR(H6147)</f>
        <v>2023</v>
      </c>
      <c r="L6147" s="2">
        <f>H6147-G6147</f>
        <v>1</v>
      </c>
      <c r="M6147" s="2" t="str">
        <f t="shared" si="145"/>
        <v>early delivery</v>
      </c>
      <c r="N6147" s="2" t="s">
        <v>19</v>
      </c>
      <c r="O6147" s="2" t="s">
        <v>31</v>
      </c>
      <c r="P6147" s="2">
        <v>54.49</v>
      </c>
      <c r="Q6147" s="2" t="s">
        <v>27</v>
      </c>
      <c r="R6147" s="4" t="s">
        <v>15382</v>
      </c>
    </row>
    <row r="6148" spans="1:18" ht="14.25" customHeight="1" x14ac:dyDescent="0.3">
      <c r="A6148" s="2" t="s">
        <v>6183</v>
      </c>
      <c r="B6148" s="2" t="s">
        <v>23</v>
      </c>
      <c r="C6148" s="2" t="s">
        <v>24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tr">
        <f t="shared" si="144"/>
        <v>October</v>
      </c>
      <c r="J6148" s="2">
        <f>MONTH(H6148)</f>
        <v>10</v>
      </c>
      <c r="K6148" s="2">
        <f t="shared" si="146"/>
        <v>2024</v>
      </c>
      <c r="L6148" s="2">
        <f>H6148-G6148</f>
        <v>3</v>
      </c>
      <c r="M6148" s="2" t="str">
        <f t="shared" si="145"/>
        <v>delay delivery</v>
      </c>
      <c r="N6148" s="2" t="s">
        <v>25</v>
      </c>
      <c r="O6148" s="2" t="s">
        <v>20</v>
      </c>
      <c r="P6148" s="2">
        <v>155.79</v>
      </c>
      <c r="Q6148" s="2" t="s">
        <v>21</v>
      </c>
      <c r="R6148" s="4" t="s">
        <v>15382</v>
      </c>
    </row>
    <row r="6149" spans="1:18" ht="14.25" customHeight="1" x14ac:dyDescent="0.3">
      <c r="A6149" s="2" t="s">
        <v>6184</v>
      </c>
      <c r="B6149" s="2" t="s">
        <v>17</v>
      </c>
      <c r="C6149" s="2" t="s">
        <v>37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tr">
        <f t="shared" si="144"/>
        <v>July</v>
      </c>
      <c r="J6149" s="2">
        <f>MONTH(H6149)</f>
        <v>7</v>
      </c>
      <c r="K6149" s="2">
        <f t="shared" si="146"/>
        <v>2023</v>
      </c>
      <c r="L6149" s="2">
        <f>H6149-G6149</f>
        <v>1</v>
      </c>
      <c r="M6149" s="2" t="str">
        <f t="shared" si="145"/>
        <v>early delivery</v>
      </c>
      <c r="N6149" s="2" t="s">
        <v>19</v>
      </c>
      <c r="O6149" s="2" t="s">
        <v>20</v>
      </c>
      <c r="P6149" s="2">
        <v>562.66999999999996</v>
      </c>
      <c r="Q6149" s="2" t="s">
        <v>27</v>
      </c>
      <c r="R6149" s="4" t="s">
        <v>15382</v>
      </c>
    </row>
    <row r="6150" spans="1:18" ht="14.25" customHeight="1" x14ac:dyDescent="0.3">
      <c r="A6150" s="2" t="s">
        <v>6185</v>
      </c>
      <c r="B6150" s="2" t="s">
        <v>23</v>
      </c>
      <c r="C6150" s="2" t="s">
        <v>40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tr">
        <f t="shared" si="144"/>
        <v>August</v>
      </c>
      <c r="J6150" s="2">
        <f>MONTH(H6150)</f>
        <v>8</v>
      </c>
      <c r="K6150" s="2">
        <f t="shared" si="146"/>
        <v>2023</v>
      </c>
      <c r="L6150" s="2">
        <f>H6150-G6150</f>
        <v>4</v>
      </c>
      <c r="M6150" s="2" t="str">
        <f t="shared" si="145"/>
        <v>delay delivery</v>
      </c>
      <c r="N6150" s="2" t="s">
        <v>19</v>
      </c>
      <c r="O6150" s="2" t="s">
        <v>31</v>
      </c>
      <c r="P6150" s="2">
        <v>417.61</v>
      </c>
      <c r="Q6150" s="2" t="s">
        <v>38</v>
      </c>
      <c r="R6150" s="4" t="s">
        <v>15382</v>
      </c>
    </row>
    <row r="6151" spans="1:18" ht="14.25" customHeight="1" x14ac:dyDescent="0.3">
      <c r="A6151" s="2" t="s">
        <v>6186</v>
      </c>
      <c r="B6151" s="2" t="s">
        <v>45</v>
      </c>
      <c r="C6151" s="2" t="s">
        <v>40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tr">
        <f t="shared" si="144"/>
        <v>November</v>
      </c>
      <c r="J6151" s="2">
        <f>MONTH(H6151)</f>
        <v>11</v>
      </c>
      <c r="K6151" s="2">
        <f t="shared" si="146"/>
        <v>2023</v>
      </c>
      <c r="L6151" s="2">
        <f>H6151-G6151</f>
        <v>3</v>
      </c>
      <c r="M6151" s="2" t="str">
        <f t="shared" si="145"/>
        <v>delay delivery</v>
      </c>
      <c r="N6151" s="2" t="s">
        <v>35</v>
      </c>
      <c r="O6151" s="2" t="s">
        <v>26</v>
      </c>
      <c r="P6151" s="2">
        <v>920.84</v>
      </c>
      <c r="Q6151" s="2" t="s">
        <v>38</v>
      </c>
      <c r="R6151" s="4" t="s">
        <v>15382</v>
      </c>
    </row>
    <row r="6152" spans="1:18" ht="14.25" customHeight="1" x14ac:dyDescent="0.3">
      <c r="A6152" s="2" t="s">
        <v>6187</v>
      </c>
      <c r="B6152" s="2" t="s">
        <v>29</v>
      </c>
      <c r="C6152" s="2" t="s">
        <v>37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tr">
        <f t="shared" si="144"/>
        <v>January</v>
      </c>
      <c r="J6152" s="2">
        <f>MONTH(H6152)</f>
        <v>1</v>
      </c>
      <c r="K6152" s="2">
        <f t="shared" si="146"/>
        <v>2024</v>
      </c>
      <c r="L6152" s="2">
        <f>H6152-G6152</f>
        <v>7</v>
      </c>
      <c r="M6152" s="2" t="str">
        <f t="shared" si="145"/>
        <v>on time delivery</v>
      </c>
      <c r="N6152" s="2" t="s">
        <v>19</v>
      </c>
      <c r="O6152" s="2" t="s">
        <v>26</v>
      </c>
      <c r="P6152" s="2">
        <v>861.13</v>
      </c>
      <c r="Q6152" s="2" t="s">
        <v>27</v>
      </c>
      <c r="R6152" s="4" t="s">
        <v>15382</v>
      </c>
    </row>
    <row r="6153" spans="1:18" ht="14.25" customHeight="1" x14ac:dyDescent="0.3">
      <c r="A6153" s="2" t="s">
        <v>6188</v>
      </c>
      <c r="B6153" s="2" t="s">
        <v>23</v>
      </c>
      <c r="C6153" s="2" t="s">
        <v>37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tr">
        <f t="shared" si="144"/>
        <v>June</v>
      </c>
      <c r="J6153" s="2">
        <f>MONTH(H6153)</f>
        <v>6</v>
      </c>
      <c r="K6153" s="2">
        <f t="shared" si="146"/>
        <v>2024</v>
      </c>
      <c r="L6153" s="2">
        <f>H6153-G6153</f>
        <v>2</v>
      </c>
      <c r="M6153" s="2" t="str">
        <f t="shared" si="145"/>
        <v>early delivery</v>
      </c>
      <c r="N6153" s="2" t="s">
        <v>25</v>
      </c>
      <c r="O6153" s="2" t="s">
        <v>31</v>
      </c>
      <c r="P6153" s="2">
        <v>503.87</v>
      </c>
      <c r="Q6153" s="2" t="s">
        <v>27</v>
      </c>
      <c r="R6153" s="4" t="s">
        <v>15382</v>
      </c>
    </row>
    <row r="6154" spans="1:18" ht="14.25" customHeight="1" x14ac:dyDescent="0.3">
      <c r="A6154" s="2" t="s">
        <v>6189</v>
      </c>
      <c r="B6154" s="2" t="s">
        <v>29</v>
      </c>
      <c r="C6154" s="2" t="s">
        <v>24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tr">
        <f t="shared" si="144"/>
        <v>June</v>
      </c>
      <c r="J6154" s="2">
        <f>MONTH(H6154)</f>
        <v>6</v>
      </c>
      <c r="K6154" s="2">
        <f t="shared" si="146"/>
        <v>2023</v>
      </c>
      <c r="L6154" s="2">
        <f>H6154-G6154</f>
        <v>1</v>
      </c>
      <c r="M6154" s="2" t="str">
        <f t="shared" si="145"/>
        <v>early delivery</v>
      </c>
      <c r="N6154" s="2" t="s">
        <v>25</v>
      </c>
      <c r="O6154" s="2" t="s">
        <v>20</v>
      </c>
      <c r="P6154" s="2">
        <v>722.07</v>
      </c>
      <c r="Q6154" s="2" t="s">
        <v>38</v>
      </c>
      <c r="R6154" s="4" t="s">
        <v>15382</v>
      </c>
    </row>
    <row r="6155" spans="1:18" ht="14.25" customHeight="1" x14ac:dyDescent="0.3">
      <c r="A6155" s="2" t="s">
        <v>6190</v>
      </c>
      <c r="B6155" s="2" t="s">
        <v>17</v>
      </c>
      <c r="C6155" s="2" t="s">
        <v>24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tr">
        <f t="shared" si="144"/>
        <v>December</v>
      </c>
      <c r="J6155" s="2">
        <f>MONTH(H6155)</f>
        <v>12</v>
      </c>
      <c r="K6155" s="2">
        <f t="shared" si="146"/>
        <v>2024</v>
      </c>
      <c r="L6155" s="2">
        <f>H6155-G6155</f>
        <v>6</v>
      </c>
      <c r="M6155" s="2" t="str">
        <f t="shared" si="145"/>
        <v>on time delivery</v>
      </c>
      <c r="N6155" s="2" t="s">
        <v>25</v>
      </c>
      <c r="O6155" s="2" t="s">
        <v>31</v>
      </c>
      <c r="P6155" s="2">
        <v>537.05999999999995</v>
      </c>
      <c r="Q6155" s="2" t="s">
        <v>32</v>
      </c>
      <c r="R6155" s="4" t="s">
        <v>15382</v>
      </c>
    </row>
    <row r="6156" spans="1:18" ht="14.25" customHeight="1" x14ac:dyDescent="0.3">
      <c r="A6156" s="2" t="s">
        <v>6191</v>
      </c>
      <c r="B6156" s="2" t="s">
        <v>45</v>
      </c>
      <c r="C6156" s="2" t="s">
        <v>24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tr">
        <f t="shared" si="144"/>
        <v>July</v>
      </c>
      <c r="J6156" s="2">
        <f>MONTH(H6156)</f>
        <v>7</v>
      </c>
      <c r="K6156" s="2">
        <f t="shared" si="146"/>
        <v>2024</v>
      </c>
      <c r="L6156" s="2">
        <f>H6156-G6156</f>
        <v>2</v>
      </c>
      <c r="M6156" s="2" t="str">
        <f t="shared" si="145"/>
        <v>early delivery</v>
      </c>
      <c r="N6156" s="2" t="s">
        <v>19</v>
      </c>
      <c r="O6156" s="2" t="s">
        <v>20</v>
      </c>
      <c r="P6156" s="2">
        <v>234.74</v>
      </c>
      <c r="Q6156" s="2" t="s">
        <v>21</v>
      </c>
      <c r="R6156" s="4" t="s">
        <v>15382</v>
      </c>
    </row>
    <row r="6157" spans="1:18" ht="14.25" customHeight="1" x14ac:dyDescent="0.3">
      <c r="A6157" s="2" t="s">
        <v>6192</v>
      </c>
      <c r="B6157" s="2" t="s">
        <v>29</v>
      </c>
      <c r="C6157" s="2" t="s">
        <v>30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tr">
        <f t="shared" si="144"/>
        <v>March</v>
      </c>
      <c r="J6157" s="2">
        <f>MONTH(H6157)</f>
        <v>3</v>
      </c>
      <c r="K6157" s="2">
        <f t="shared" si="146"/>
        <v>2024</v>
      </c>
      <c r="L6157" s="2">
        <f>H6157-G6157</f>
        <v>4</v>
      </c>
      <c r="M6157" s="2" t="str">
        <f t="shared" si="145"/>
        <v>delay delivery</v>
      </c>
      <c r="N6157" s="2" t="s">
        <v>35</v>
      </c>
      <c r="O6157" s="2" t="s">
        <v>31</v>
      </c>
      <c r="P6157" s="2">
        <v>1020.6</v>
      </c>
      <c r="Q6157" s="2" t="s">
        <v>52</v>
      </c>
      <c r="R6157" s="4" t="s">
        <v>15382</v>
      </c>
    </row>
    <row r="6158" spans="1:18" ht="14.25" customHeight="1" x14ac:dyDescent="0.3">
      <c r="A6158" s="2" t="s">
        <v>6193</v>
      </c>
      <c r="B6158" s="2" t="s">
        <v>45</v>
      </c>
      <c r="C6158" s="2" t="s">
        <v>40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tr">
        <f t="shared" si="144"/>
        <v>February</v>
      </c>
      <c r="J6158" s="2">
        <f>MONTH(H6158)</f>
        <v>2</v>
      </c>
      <c r="K6158" s="2">
        <f t="shared" si="146"/>
        <v>2024</v>
      </c>
      <c r="L6158" s="2">
        <f>H6158-G6158</f>
        <v>6</v>
      </c>
      <c r="M6158" s="2" t="str">
        <f t="shared" si="145"/>
        <v>on time delivery</v>
      </c>
      <c r="N6158" s="2" t="s">
        <v>35</v>
      </c>
      <c r="O6158" s="2" t="s">
        <v>31</v>
      </c>
      <c r="P6158" s="2">
        <v>774.86</v>
      </c>
      <c r="Q6158" s="2" t="s">
        <v>52</v>
      </c>
      <c r="R6158" s="4" t="s">
        <v>15382</v>
      </c>
    </row>
    <row r="6159" spans="1:18" ht="14.25" customHeight="1" x14ac:dyDescent="0.3">
      <c r="A6159" s="2" t="s">
        <v>6194</v>
      </c>
      <c r="B6159" s="2" t="s">
        <v>29</v>
      </c>
      <c r="C6159" s="2" t="s">
        <v>37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tr">
        <f t="shared" si="144"/>
        <v>July</v>
      </c>
      <c r="J6159" s="2">
        <f>MONTH(H6159)</f>
        <v>7</v>
      </c>
      <c r="K6159" s="2">
        <f t="shared" si="146"/>
        <v>2023</v>
      </c>
      <c r="L6159" s="2">
        <f>H6159-G6159</f>
        <v>3</v>
      </c>
      <c r="M6159" s="2" t="str">
        <f t="shared" si="145"/>
        <v>delay delivery</v>
      </c>
      <c r="N6159" s="2" t="s">
        <v>19</v>
      </c>
      <c r="O6159" s="2" t="s">
        <v>20</v>
      </c>
      <c r="P6159" s="2">
        <v>777.34</v>
      </c>
      <c r="Q6159" s="2" t="s">
        <v>21</v>
      </c>
      <c r="R6159" s="4" t="s">
        <v>15382</v>
      </c>
    </row>
    <row r="6160" spans="1:18" ht="14.25" customHeight="1" x14ac:dyDescent="0.3">
      <c r="A6160" s="2" t="s">
        <v>6195</v>
      </c>
      <c r="B6160" s="2" t="s">
        <v>17</v>
      </c>
      <c r="C6160" s="2" t="s">
        <v>40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tr">
        <f t="shared" si="144"/>
        <v>June</v>
      </c>
      <c r="J6160" s="2">
        <f>MONTH(H6160)</f>
        <v>6</v>
      </c>
      <c r="K6160" s="2">
        <f t="shared" si="146"/>
        <v>2024</v>
      </c>
      <c r="L6160" s="2">
        <f>H6160-G6160</f>
        <v>2</v>
      </c>
      <c r="M6160" s="2" t="str">
        <f t="shared" si="145"/>
        <v>early delivery</v>
      </c>
      <c r="N6160" s="2" t="s">
        <v>35</v>
      </c>
      <c r="O6160" s="2" t="s">
        <v>26</v>
      </c>
      <c r="P6160" s="2">
        <v>706.93</v>
      </c>
      <c r="Q6160" s="2" t="s">
        <v>38</v>
      </c>
      <c r="R6160" s="4" t="s">
        <v>15382</v>
      </c>
    </row>
    <row r="6161" spans="1:18" ht="14.25" customHeight="1" x14ac:dyDescent="0.3">
      <c r="A6161" s="2" t="s">
        <v>6196</v>
      </c>
      <c r="B6161" s="2" t="s">
        <v>17</v>
      </c>
      <c r="C6161" s="2" t="s">
        <v>40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tr">
        <f t="shared" si="144"/>
        <v>March</v>
      </c>
      <c r="J6161" s="2">
        <f>MONTH(H6161)</f>
        <v>3</v>
      </c>
      <c r="K6161" s="2">
        <f t="shared" si="146"/>
        <v>2023</v>
      </c>
      <c r="L6161" s="2">
        <f>H6161-G6161</f>
        <v>6</v>
      </c>
      <c r="M6161" s="2" t="str">
        <f t="shared" si="145"/>
        <v>on time delivery</v>
      </c>
      <c r="N6161" s="2" t="s">
        <v>19</v>
      </c>
      <c r="O6161" s="2" t="s">
        <v>31</v>
      </c>
      <c r="P6161" s="2">
        <v>323.64</v>
      </c>
      <c r="Q6161" s="2" t="s">
        <v>32</v>
      </c>
      <c r="R6161" s="4" t="s">
        <v>15382</v>
      </c>
    </row>
    <row r="6162" spans="1:18" ht="14.25" customHeight="1" x14ac:dyDescent="0.3">
      <c r="A6162" s="2" t="s">
        <v>6197</v>
      </c>
      <c r="B6162" s="2" t="s">
        <v>45</v>
      </c>
      <c r="C6162" s="2" t="s">
        <v>24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tr">
        <f t="shared" si="144"/>
        <v>June</v>
      </c>
      <c r="J6162" s="2">
        <f>MONTH(H6162)</f>
        <v>6</v>
      </c>
      <c r="K6162" s="2">
        <f t="shared" si="146"/>
        <v>2024</v>
      </c>
      <c r="L6162" s="2">
        <f>H6162-G6162</f>
        <v>5</v>
      </c>
      <c r="M6162" s="2" t="str">
        <f t="shared" si="145"/>
        <v>delay delivery</v>
      </c>
      <c r="N6162" s="2" t="s">
        <v>19</v>
      </c>
      <c r="O6162" s="2" t="s">
        <v>31</v>
      </c>
      <c r="P6162" s="2">
        <v>231.03</v>
      </c>
      <c r="Q6162" s="2" t="s">
        <v>52</v>
      </c>
      <c r="R6162" s="4" t="s">
        <v>15382</v>
      </c>
    </row>
    <row r="6163" spans="1:18" ht="14.25" customHeight="1" x14ac:dyDescent="0.3">
      <c r="A6163" s="2" t="s">
        <v>6198</v>
      </c>
      <c r="B6163" s="2" t="s">
        <v>17</v>
      </c>
      <c r="C6163" s="2" t="s">
        <v>24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tr">
        <f t="shared" si="144"/>
        <v>May</v>
      </c>
      <c r="J6163" s="2">
        <f>MONTH(H6163)</f>
        <v>5</v>
      </c>
      <c r="K6163" s="2">
        <f t="shared" si="146"/>
        <v>2024</v>
      </c>
      <c r="L6163" s="2">
        <f>H6163-G6163</f>
        <v>6</v>
      </c>
      <c r="M6163" s="2" t="str">
        <f t="shared" si="145"/>
        <v>on time delivery</v>
      </c>
      <c r="N6163" s="2" t="s">
        <v>25</v>
      </c>
      <c r="O6163" s="2" t="s">
        <v>26</v>
      </c>
      <c r="P6163" s="2">
        <v>228.23</v>
      </c>
      <c r="Q6163" s="2" t="s">
        <v>21</v>
      </c>
      <c r="R6163" s="4" t="s">
        <v>15382</v>
      </c>
    </row>
    <row r="6164" spans="1:18" ht="14.25" customHeight="1" x14ac:dyDescent="0.3">
      <c r="A6164" s="2" t="s">
        <v>6199</v>
      </c>
      <c r="B6164" s="2" t="s">
        <v>23</v>
      </c>
      <c r="C6164" s="2" t="s">
        <v>40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tr">
        <f t="shared" si="144"/>
        <v>October</v>
      </c>
      <c r="J6164" s="2">
        <f>MONTH(H6164)</f>
        <v>10</v>
      </c>
      <c r="K6164" s="2">
        <f t="shared" si="146"/>
        <v>2023</v>
      </c>
      <c r="L6164" s="2">
        <f>H6164-G6164</f>
        <v>1</v>
      </c>
      <c r="M6164" s="2" t="str">
        <f t="shared" si="145"/>
        <v>early delivery</v>
      </c>
      <c r="N6164" s="2" t="s">
        <v>25</v>
      </c>
      <c r="O6164" s="2" t="s">
        <v>20</v>
      </c>
      <c r="P6164" s="2">
        <v>77.77</v>
      </c>
      <c r="Q6164" s="2" t="s">
        <v>32</v>
      </c>
      <c r="R6164" s="4" t="s">
        <v>15382</v>
      </c>
    </row>
    <row r="6165" spans="1:18" ht="14.25" customHeight="1" x14ac:dyDescent="0.3">
      <c r="A6165" s="2" t="s">
        <v>6200</v>
      </c>
      <c r="B6165" s="2" t="s">
        <v>29</v>
      </c>
      <c r="C6165" s="2" t="s">
        <v>24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tr">
        <f t="shared" si="144"/>
        <v>December</v>
      </c>
      <c r="J6165" s="2">
        <f>MONTH(H6165)</f>
        <v>12</v>
      </c>
      <c r="K6165" s="2">
        <f t="shared" si="146"/>
        <v>2024</v>
      </c>
      <c r="L6165" s="2">
        <f>H6165-G6165</f>
        <v>2</v>
      </c>
      <c r="M6165" s="2" t="str">
        <f t="shared" si="145"/>
        <v>early delivery</v>
      </c>
      <c r="N6165" s="2" t="s">
        <v>35</v>
      </c>
      <c r="O6165" s="2" t="s">
        <v>31</v>
      </c>
      <c r="P6165" s="2">
        <v>595.66</v>
      </c>
      <c r="Q6165" s="2" t="s">
        <v>27</v>
      </c>
      <c r="R6165" s="4" t="s">
        <v>15382</v>
      </c>
    </row>
    <row r="6166" spans="1:18" ht="14.25" customHeight="1" x14ac:dyDescent="0.3">
      <c r="A6166" s="2" t="s">
        <v>6201</v>
      </c>
      <c r="B6166" s="2" t="s">
        <v>17</v>
      </c>
      <c r="C6166" s="2" t="s">
        <v>30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tr">
        <f t="shared" si="144"/>
        <v>September</v>
      </c>
      <c r="J6166" s="2">
        <f>MONTH(H6166)</f>
        <v>9</v>
      </c>
      <c r="K6166" s="2">
        <f t="shared" si="146"/>
        <v>2024</v>
      </c>
      <c r="L6166" s="2">
        <f>H6166-G6166</f>
        <v>7</v>
      </c>
      <c r="M6166" s="2" t="str">
        <f t="shared" si="145"/>
        <v>on time delivery</v>
      </c>
      <c r="N6166" s="2" t="s">
        <v>19</v>
      </c>
      <c r="O6166" s="2" t="s">
        <v>26</v>
      </c>
      <c r="P6166" s="2">
        <v>463.34</v>
      </c>
      <c r="Q6166" s="2" t="s">
        <v>21</v>
      </c>
      <c r="R6166" s="4" t="s">
        <v>15382</v>
      </c>
    </row>
    <row r="6167" spans="1:18" ht="14.25" customHeight="1" x14ac:dyDescent="0.3">
      <c r="A6167" s="2" t="s">
        <v>6202</v>
      </c>
      <c r="B6167" s="2" t="s">
        <v>23</v>
      </c>
      <c r="C6167" s="2" t="s">
        <v>37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tr">
        <f t="shared" si="144"/>
        <v>March</v>
      </c>
      <c r="J6167" s="2">
        <f>MONTH(H6167)</f>
        <v>3</v>
      </c>
      <c r="K6167" s="2">
        <f t="shared" si="146"/>
        <v>2024</v>
      </c>
      <c r="L6167" s="2">
        <f>H6167-G6167</f>
        <v>7</v>
      </c>
      <c r="M6167" s="2" t="str">
        <f t="shared" si="145"/>
        <v>on time delivery</v>
      </c>
      <c r="N6167" s="2" t="s">
        <v>19</v>
      </c>
      <c r="O6167" s="2" t="s">
        <v>26</v>
      </c>
      <c r="P6167" s="2">
        <v>392.69</v>
      </c>
      <c r="Q6167" s="2" t="s">
        <v>21</v>
      </c>
      <c r="R6167" s="4" t="s">
        <v>15382</v>
      </c>
    </row>
    <row r="6168" spans="1:18" ht="14.25" customHeight="1" x14ac:dyDescent="0.3">
      <c r="A6168" s="2" t="s">
        <v>6203</v>
      </c>
      <c r="B6168" s="2" t="s">
        <v>45</v>
      </c>
      <c r="C6168" s="2" t="s">
        <v>40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tr">
        <f t="shared" si="144"/>
        <v>December</v>
      </c>
      <c r="J6168" s="2">
        <f>MONTH(H6168)</f>
        <v>12</v>
      </c>
      <c r="K6168" s="2">
        <f t="shared" si="146"/>
        <v>2023</v>
      </c>
      <c r="L6168" s="2">
        <f>H6168-G6168</f>
        <v>5</v>
      </c>
      <c r="M6168" s="2" t="str">
        <f t="shared" si="145"/>
        <v>delay delivery</v>
      </c>
      <c r="N6168" s="2" t="s">
        <v>35</v>
      </c>
      <c r="O6168" s="2" t="s">
        <v>26</v>
      </c>
      <c r="P6168" s="2">
        <v>19.96</v>
      </c>
      <c r="Q6168" s="2" t="s">
        <v>52</v>
      </c>
      <c r="R6168" s="4" t="s">
        <v>15382</v>
      </c>
    </row>
    <row r="6169" spans="1:18" ht="14.25" customHeight="1" x14ac:dyDescent="0.3">
      <c r="A6169" s="2" t="s">
        <v>6204</v>
      </c>
      <c r="B6169" s="2" t="s">
        <v>23</v>
      </c>
      <c r="C6169" s="2" t="s">
        <v>37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tr">
        <f t="shared" si="144"/>
        <v>October</v>
      </c>
      <c r="J6169" s="2">
        <f>MONTH(H6169)</f>
        <v>10</v>
      </c>
      <c r="K6169" s="2">
        <f t="shared" si="146"/>
        <v>2023</v>
      </c>
      <c r="L6169" s="2">
        <f>H6169-G6169</f>
        <v>5</v>
      </c>
      <c r="M6169" s="2" t="str">
        <f t="shared" si="145"/>
        <v>delay delivery</v>
      </c>
      <c r="N6169" s="2" t="s">
        <v>19</v>
      </c>
      <c r="O6169" s="2" t="s">
        <v>20</v>
      </c>
      <c r="P6169" s="2">
        <v>585.17999999999995</v>
      </c>
      <c r="Q6169" s="2" t="s">
        <v>32</v>
      </c>
      <c r="R6169" s="4" t="s">
        <v>15382</v>
      </c>
    </row>
    <row r="6170" spans="1:18" ht="14.25" customHeight="1" x14ac:dyDescent="0.3">
      <c r="A6170" s="2" t="s">
        <v>6205</v>
      </c>
      <c r="B6170" s="2" t="s">
        <v>45</v>
      </c>
      <c r="C6170" s="2" t="s">
        <v>30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tr">
        <f t="shared" si="144"/>
        <v>November</v>
      </c>
      <c r="J6170" s="2">
        <f>MONTH(H6170)</f>
        <v>11</v>
      </c>
      <c r="K6170" s="2">
        <f t="shared" si="146"/>
        <v>2023</v>
      </c>
      <c r="L6170" s="2">
        <f>H6170-G6170</f>
        <v>4</v>
      </c>
      <c r="M6170" s="2" t="str">
        <f t="shared" si="145"/>
        <v>delay delivery</v>
      </c>
      <c r="N6170" s="2" t="s">
        <v>19</v>
      </c>
      <c r="O6170" s="2" t="s">
        <v>31</v>
      </c>
      <c r="P6170" s="2">
        <v>1065.26</v>
      </c>
      <c r="Q6170" s="2" t="s">
        <v>52</v>
      </c>
      <c r="R6170" s="4" t="s">
        <v>15382</v>
      </c>
    </row>
    <row r="6171" spans="1:18" ht="14.25" customHeight="1" x14ac:dyDescent="0.3">
      <c r="A6171" s="2" t="s">
        <v>6206</v>
      </c>
      <c r="B6171" s="2" t="s">
        <v>45</v>
      </c>
      <c r="C6171" s="2" t="s">
        <v>24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tr">
        <f t="shared" si="144"/>
        <v>November</v>
      </c>
      <c r="J6171" s="2">
        <f>MONTH(H6171)</f>
        <v>11</v>
      </c>
      <c r="K6171" s="2">
        <f t="shared" si="146"/>
        <v>2024</v>
      </c>
      <c r="L6171" s="2">
        <f>H6171-G6171</f>
        <v>2</v>
      </c>
      <c r="M6171" s="2" t="str">
        <f t="shared" si="145"/>
        <v>early delivery</v>
      </c>
      <c r="N6171" s="2" t="s">
        <v>19</v>
      </c>
      <c r="O6171" s="2" t="s">
        <v>31</v>
      </c>
      <c r="P6171" s="2">
        <v>393.79</v>
      </c>
      <c r="Q6171" s="2" t="s">
        <v>27</v>
      </c>
      <c r="R6171" s="4" t="s">
        <v>15382</v>
      </c>
    </row>
    <row r="6172" spans="1:18" ht="14.25" customHeight="1" x14ac:dyDescent="0.3">
      <c r="A6172" s="2" t="s">
        <v>6207</v>
      </c>
      <c r="B6172" s="2" t="s">
        <v>29</v>
      </c>
      <c r="C6172" s="2" t="s">
        <v>18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tr">
        <f t="shared" si="144"/>
        <v>March</v>
      </c>
      <c r="J6172" s="2">
        <f>MONTH(H6172)</f>
        <v>3</v>
      </c>
      <c r="K6172" s="2">
        <f t="shared" si="146"/>
        <v>2024</v>
      </c>
      <c r="L6172" s="2">
        <f>H6172-G6172</f>
        <v>4</v>
      </c>
      <c r="M6172" s="2" t="str">
        <f t="shared" si="145"/>
        <v>delay delivery</v>
      </c>
      <c r="N6172" s="2" t="s">
        <v>25</v>
      </c>
      <c r="O6172" s="2" t="s">
        <v>26</v>
      </c>
      <c r="P6172" s="2">
        <v>651.78</v>
      </c>
      <c r="Q6172" s="2" t="s">
        <v>43</v>
      </c>
      <c r="R6172" s="4" t="s">
        <v>15382</v>
      </c>
    </row>
    <row r="6173" spans="1:18" ht="14.25" customHeight="1" x14ac:dyDescent="0.3">
      <c r="A6173" s="2" t="s">
        <v>6208</v>
      </c>
      <c r="B6173" s="2" t="s">
        <v>29</v>
      </c>
      <c r="C6173" s="2" t="s">
        <v>30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tr">
        <f t="shared" si="144"/>
        <v>March</v>
      </c>
      <c r="J6173" s="2">
        <f>MONTH(H6173)</f>
        <v>3</v>
      </c>
      <c r="K6173" s="2">
        <f t="shared" si="146"/>
        <v>2024</v>
      </c>
      <c r="L6173" s="2">
        <f>H6173-G6173</f>
        <v>7</v>
      </c>
      <c r="M6173" s="2" t="str">
        <f t="shared" si="145"/>
        <v>on time delivery</v>
      </c>
      <c r="N6173" s="2" t="s">
        <v>19</v>
      </c>
      <c r="O6173" s="2" t="s">
        <v>26</v>
      </c>
      <c r="P6173" s="2">
        <v>237.88</v>
      </c>
      <c r="Q6173" s="2" t="s">
        <v>27</v>
      </c>
      <c r="R6173" s="4" t="s">
        <v>15382</v>
      </c>
    </row>
    <row r="6174" spans="1:18" ht="14.25" customHeight="1" x14ac:dyDescent="0.3">
      <c r="A6174" s="2" t="s">
        <v>6209</v>
      </c>
      <c r="B6174" s="2" t="s">
        <v>23</v>
      </c>
      <c r="C6174" s="2" t="s">
        <v>18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tr">
        <f t="shared" si="144"/>
        <v>June</v>
      </c>
      <c r="J6174" s="2">
        <f>MONTH(H6174)</f>
        <v>6</v>
      </c>
      <c r="K6174" s="2">
        <f t="shared" si="146"/>
        <v>2023</v>
      </c>
      <c r="L6174" s="2">
        <f>H6174-G6174</f>
        <v>7</v>
      </c>
      <c r="M6174" s="2" t="str">
        <f t="shared" si="145"/>
        <v>on time delivery</v>
      </c>
      <c r="N6174" s="2" t="s">
        <v>35</v>
      </c>
      <c r="O6174" s="2" t="s">
        <v>26</v>
      </c>
      <c r="P6174" s="2">
        <v>288.94</v>
      </c>
      <c r="Q6174" s="2" t="s">
        <v>21</v>
      </c>
      <c r="R6174" s="4" t="s">
        <v>15382</v>
      </c>
    </row>
    <row r="6175" spans="1:18" ht="14.25" customHeight="1" x14ac:dyDescent="0.3">
      <c r="A6175" s="2" t="s">
        <v>6210</v>
      </c>
      <c r="B6175" s="2" t="s">
        <v>29</v>
      </c>
      <c r="C6175" s="2" t="s">
        <v>37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tr">
        <f t="shared" si="144"/>
        <v>May</v>
      </c>
      <c r="J6175" s="2">
        <f>MONTH(H6175)</f>
        <v>5</v>
      </c>
      <c r="K6175" s="2">
        <f t="shared" si="146"/>
        <v>2024</v>
      </c>
      <c r="L6175" s="2">
        <f>H6175-G6175</f>
        <v>1</v>
      </c>
      <c r="M6175" s="2" t="str">
        <f t="shared" si="145"/>
        <v>early delivery</v>
      </c>
      <c r="N6175" s="2" t="s">
        <v>19</v>
      </c>
      <c r="O6175" s="2" t="s">
        <v>20</v>
      </c>
      <c r="P6175" s="2">
        <v>713.64</v>
      </c>
      <c r="Q6175" s="2" t="s">
        <v>43</v>
      </c>
      <c r="R6175" s="4" t="s">
        <v>15382</v>
      </c>
    </row>
    <row r="6176" spans="1:18" ht="14.25" customHeight="1" x14ac:dyDescent="0.3">
      <c r="A6176" s="2" t="s">
        <v>6211</v>
      </c>
      <c r="B6176" s="2" t="s">
        <v>29</v>
      </c>
      <c r="C6176" s="2" t="s">
        <v>40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tr">
        <f t="shared" si="144"/>
        <v>April</v>
      </c>
      <c r="J6176" s="2">
        <f>MONTH(H6176)</f>
        <v>4</v>
      </c>
      <c r="K6176" s="2">
        <f t="shared" si="146"/>
        <v>2024</v>
      </c>
      <c r="L6176" s="2">
        <f>H6176-G6176</f>
        <v>6</v>
      </c>
      <c r="M6176" s="2" t="str">
        <f t="shared" si="145"/>
        <v>on time delivery</v>
      </c>
      <c r="N6176" s="2" t="s">
        <v>19</v>
      </c>
      <c r="O6176" s="2" t="s">
        <v>31</v>
      </c>
      <c r="P6176" s="2">
        <v>118.96</v>
      </c>
      <c r="Q6176" s="2" t="s">
        <v>21</v>
      </c>
      <c r="R6176" s="4" t="s">
        <v>15382</v>
      </c>
    </row>
    <row r="6177" spans="1:18" ht="14.25" customHeight="1" x14ac:dyDescent="0.3">
      <c r="A6177" s="2" t="s">
        <v>6212</v>
      </c>
      <c r="B6177" s="2" t="s">
        <v>29</v>
      </c>
      <c r="C6177" s="2" t="s">
        <v>24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tr">
        <f t="shared" si="144"/>
        <v>March</v>
      </c>
      <c r="J6177" s="2">
        <f>MONTH(H6177)</f>
        <v>3</v>
      </c>
      <c r="K6177" s="2">
        <f t="shared" si="146"/>
        <v>2023</v>
      </c>
      <c r="L6177" s="2">
        <f>H6177-G6177</f>
        <v>3</v>
      </c>
      <c r="M6177" s="2" t="str">
        <f t="shared" si="145"/>
        <v>delay delivery</v>
      </c>
      <c r="N6177" s="2" t="s">
        <v>35</v>
      </c>
      <c r="O6177" s="2" t="s">
        <v>26</v>
      </c>
      <c r="P6177" s="2">
        <v>132.25</v>
      </c>
      <c r="Q6177" s="2" t="s">
        <v>27</v>
      </c>
      <c r="R6177" s="4" t="s">
        <v>15382</v>
      </c>
    </row>
    <row r="6178" spans="1:18" ht="14.25" customHeight="1" x14ac:dyDescent="0.3">
      <c r="A6178" s="2" t="s">
        <v>6213</v>
      </c>
      <c r="B6178" s="2" t="s">
        <v>23</v>
      </c>
      <c r="C6178" s="2" t="s">
        <v>30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tr">
        <f t="shared" si="144"/>
        <v>August</v>
      </c>
      <c r="J6178" s="2">
        <f>MONTH(H6178)</f>
        <v>8</v>
      </c>
      <c r="K6178" s="2">
        <f t="shared" si="146"/>
        <v>2024</v>
      </c>
      <c r="L6178" s="2">
        <f>H6178-G6178</f>
        <v>5</v>
      </c>
      <c r="M6178" s="2" t="str">
        <f t="shared" si="145"/>
        <v>delay delivery</v>
      </c>
      <c r="N6178" s="2" t="s">
        <v>25</v>
      </c>
      <c r="O6178" s="2" t="s">
        <v>31</v>
      </c>
      <c r="P6178" s="2">
        <v>662</v>
      </c>
      <c r="Q6178" s="2" t="s">
        <v>38</v>
      </c>
      <c r="R6178" s="4" t="s">
        <v>15382</v>
      </c>
    </row>
    <row r="6179" spans="1:18" ht="14.25" customHeight="1" x14ac:dyDescent="0.3">
      <c r="A6179" s="2" t="s">
        <v>6214</v>
      </c>
      <c r="B6179" s="2" t="s">
        <v>17</v>
      </c>
      <c r="C6179" s="2" t="s">
        <v>24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tr">
        <f t="shared" si="144"/>
        <v>April</v>
      </c>
      <c r="J6179" s="2">
        <f>MONTH(H6179)</f>
        <v>4</v>
      </c>
      <c r="K6179" s="2">
        <f t="shared" si="146"/>
        <v>2024</v>
      </c>
      <c r="L6179" s="2">
        <f>H6179-G6179</f>
        <v>2</v>
      </c>
      <c r="M6179" s="2" t="str">
        <f t="shared" si="145"/>
        <v>early delivery</v>
      </c>
      <c r="N6179" s="2" t="s">
        <v>35</v>
      </c>
      <c r="O6179" s="2" t="s">
        <v>20</v>
      </c>
      <c r="P6179" s="2">
        <v>850.04</v>
      </c>
      <c r="Q6179" s="2" t="s">
        <v>38</v>
      </c>
      <c r="R6179" s="4" t="s">
        <v>15382</v>
      </c>
    </row>
    <row r="6180" spans="1:18" ht="14.25" customHeight="1" x14ac:dyDescent="0.3">
      <c r="A6180" s="2" t="s">
        <v>6215</v>
      </c>
      <c r="B6180" s="2" t="s">
        <v>29</v>
      </c>
      <c r="C6180" s="2" t="s">
        <v>18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tr">
        <f t="shared" si="144"/>
        <v>October</v>
      </c>
      <c r="J6180" s="2">
        <f>MONTH(H6180)</f>
        <v>10</v>
      </c>
      <c r="K6180" s="2">
        <f t="shared" si="146"/>
        <v>2023</v>
      </c>
      <c r="L6180" s="2">
        <f>H6180-G6180</f>
        <v>1</v>
      </c>
      <c r="M6180" s="2" t="str">
        <f t="shared" si="145"/>
        <v>early delivery</v>
      </c>
      <c r="N6180" s="2" t="s">
        <v>35</v>
      </c>
      <c r="O6180" s="2" t="s">
        <v>20</v>
      </c>
      <c r="P6180" s="2">
        <v>412.64</v>
      </c>
      <c r="Q6180" s="2" t="s">
        <v>43</v>
      </c>
      <c r="R6180" s="4" t="s">
        <v>15382</v>
      </c>
    </row>
    <row r="6181" spans="1:18" ht="14.25" customHeight="1" x14ac:dyDescent="0.3">
      <c r="A6181" s="2" t="s">
        <v>6216</v>
      </c>
      <c r="B6181" s="2" t="s">
        <v>29</v>
      </c>
      <c r="C6181" s="2" t="s">
        <v>18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tr">
        <f t="shared" si="144"/>
        <v>November</v>
      </c>
      <c r="J6181" s="2">
        <f>MONTH(H6181)</f>
        <v>11</v>
      </c>
      <c r="K6181" s="2">
        <f t="shared" si="146"/>
        <v>2024</v>
      </c>
      <c r="L6181" s="2">
        <f>H6181-G6181</f>
        <v>2</v>
      </c>
      <c r="M6181" s="2" t="str">
        <f t="shared" si="145"/>
        <v>early delivery</v>
      </c>
      <c r="N6181" s="2" t="s">
        <v>19</v>
      </c>
      <c r="O6181" s="2" t="s">
        <v>26</v>
      </c>
      <c r="P6181" s="2">
        <v>201.14</v>
      </c>
      <c r="Q6181" s="2" t="s">
        <v>43</v>
      </c>
      <c r="R6181" s="4" t="s">
        <v>15382</v>
      </c>
    </row>
    <row r="6182" spans="1:18" ht="14.25" customHeight="1" x14ac:dyDescent="0.3">
      <c r="A6182" s="2" t="s">
        <v>6217</v>
      </c>
      <c r="B6182" s="2" t="s">
        <v>23</v>
      </c>
      <c r="C6182" s="2" t="s">
        <v>40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tr">
        <f t="shared" si="144"/>
        <v>November</v>
      </c>
      <c r="J6182" s="2">
        <f>MONTH(H6182)</f>
        <v>11</v>
      </c>
      <c r="K6182" s="2">
        <f t="shared" si="146"/>
        <v>2023</v>
      </c>
      <c r="L6182" s="2">
        <f>H6182-G6182</f>
        <v>7</v>
      </c>
      <c r="M6182" s="2" t="str">
        <f t="shared" si="145"/>
        <v>on time delivery</v>
      </c>
      <c r="N6182" s="2" t="s">
        <v>35</v>
      </c>
      <c r="O6182" s="2" t="s">
        <v>31</v>
      </c>
      <c r="P6182" s="2">
        <v>347.93</v>
      </c>
      <c r="Q6182" s="2" t="s">
        <v>38</v>
      </c>
      <c r="R6182" s="4" t="s">
        <v>15382</v>
      </c>
    </row>
    <row r="6183" spans="1:18" ht="14.25" customHeight="1" x14ac:dyDescent="0.3">
      <c r="A6183" s="2" t="s">
        <v>6218</v>
      </c>
      <c r="B6183" s="2" t="s">
        <v>17</v>
      </c>
      <c r="C6183" s="2" t="s">
        <v>18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tr">
        <f t="shared" si="144"/>
        <v>April</v>
      </c>
      <c r="J6183" s="2">
        <f>MONTH(H6183)</f>
        <v>4</v>
      </c>
      <c r="K6183" s="2">
        <f t="shared" si="146"/>
        <v>2023</v>
      </c>
      <c r="L6183" s="2">
        <f>H6183-G6183</f>
        <v>5</v>
      </c>
      <c r="M6183" s="2" t="str">
        <f t="shared" si="145"/>
        <v>delay delivery</v>
      </c>
      <c r="N6183" s="2" t="s">
        <v>25</v>
      </c>
      <c r="O6183" s="2" t="s">
        <v>26</v>
      </c>
      <c r="P6183" s="2">
        <v>93.61</v>
      </c>
      <c r="Q6183" s="2" t="s">
        <v>52</v>
      </c>
      <c r="R6183" s="4" t="s">
        <v>15382</v>
      </c>
    </row>
    <row r="6184" spans="1:18" ht="14.25" customHeight="1" x14ac:dyDescent="0.3">
      <c r="A6184" s="2" t="s">
        <v>6219</v>
      </c>
      <c r="B6184" s="2" t="s">
        <v>29</v>
      </c>
      <c r="C6184" s="2" t="s">
        <v>40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tr">
        <f t="shared" si="144"/>
        <v>November</v>
      </c>
      <c r="J6184" s="2">
        <f>MONTH(H6184)</f>
        <v>11</v>
      </c>
      <c r="K6184" s="2">
        <f t="shared" si="146"/>
        <v>2023</v>
      </c>
      <c r="L6184" s="2">
        <f>H6184-G6184</f>
        <v>3</v>
      </c>
      <c r="M6184" s="2" t="str">
        <f t="shared" si="145"/>
        <v>delay delivery</v>
      </c>
      <c r="N6184" s="2" t="s">
        <v>35</v>
      </c>
      <c r="O6184" s="2" t="s">
        <v>31</v>
      </c>
      <c r="P6184" s="2">
        <v>739.17</v>
      </c>
      <c r="Q6184" s="2" t="s">
        <v>43</v>
      </c>
      <c r="R6184" s="4" t="s">
        <v>15382</v>
      </c>
    </row>
    <row r="6185" spans="1:18" ht="14.25" customHeight="1" x14ac:dyDescent="0.3">
      <c r="A6185" s="2" t="s">
        <v>6220</v>
      </c>
      <c r="B6185" s="2" t="s">
        <v>45</v>
      </c>
      <c r="C6185" s="2" t="s">
        <v>30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tr">
        <f t="shared" si="144"/>
        <v>March</v>
      </c>
      <c r="J6185" s="2">
        <f>MONTH(H6185)</f>
        <v>3</v>
      </c>
      <c r="K6185" s="2">
        <f t="shared" si="146"/>
        <v>2023</v>
      </c>
      <c r="L6185" s="2">
        <f>H6185-G6185</f>
        <v>1</v>
      </c>
      <c r="M6185" s="2" t="str">
        <f t="shared" si="145"/>
        <v>early delivery</v>
      </c>
      <c r="N6185" s="2" t="s">
        <v>19</v>
      </c>
      <c r="O6185" s="2" t="s">
        <v>31</v>
      </c>
      <c r="P6185" s="2">
        <v>149.01</v>
      </c>
      <c r="Q6185" s="2" t="s">
        <v>52</v>
      </c>
      <c r="R6185" s="4" t="s">
        <v>15382</v>
      </c>
    </row>
    <row r="6186" spans="1:18" ht="14.25" customHeight="1" x14ac:dyDescent="0.3">
      <c r="A6186" s="2" t="s">
        <v>6221</v>
      </c>
      <c r="B6186" s="2" t="s">
        <v>23</v>
      </c>
      <c r="C6186" s="2" t="s">
        <v>40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tr">
        <f t="shared" si="144"/>
        <v>December</v>
      </c>
      <c r="J6186" s="2">
        <f>MONTH(H6186)</f>
        <v>12</v>
      </c>
      <c r="K6186" s="2">
        <f t="shared" si="146"/>
        <v>2024</v>
      </c>
      <c r="L6186" s="2">
        <f>H6186-G6186</f>
        <v>5</v>
      </c>
      <c r="M6186" s="2" t="str">
        <f t="shared" si="145"/>
        <v>delay delivery</v>
      </c>
      <c r="N6186" s="2" t="s">
        <v>19</v>
      </c>
      <c r="O6186" s="2" t="s">
        <v>26</v>
      </c>
      <c r="P6186" s="2">
        <v>751.98</v>
      </c>
      <c r="Q6186" s="2" t="s">
        <v>38</v>
      </c>
      <c r="R6186" s="4" t="s">
        <v>15382</v>
      </c>
    </row>
    <row r="6187" spans="1:18" ht="14.25" customHeight="1" x14ac:dyDescent="0.3">
      <c r="A6187" s="2" t="s">
        <v>6222</v>
      </c>
      <c r="B6187" s="2" t="s">
        <v>29</v>
      </c>
      <c r="C6187" s="2" t="s">
        <v>18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tr">
        <f t="shared" si="144"/>
        <v>August</v>
      </c>
      <c r="J6187" s="2">
        <f>MONTH(H6187)</f>
        <v>8</v>
      </c>
      <c r="K6187" s="2">
        <f t="shared" si="146"/>
        <v>2023</v>
      </c>
      <c r="L6187" s="2">
        <f>H6187-G6187</f>
        <v>7</v>
      </c>
      <c r="M6187" s="2" t="str">
        <f t="shared" si="145"/>
        <v>on time delivery</v>
      </c>
      <c r="N6187" s="2" t="s">
        <v>35</v>
      </c>
      <c r="O6187" s="2" t="s">
        <v>20</v>
      </c>
      <c r="P6187" s="2">
        <v>271.51</v>
      </c>
      <c r="Q6187" s="2" t="s">
        <v>27</v>
      </c>
      <c r="R6187" s="4" t="s">
        <v>15382</v>
      </c>
    </row>
    <row r="6188" spans="1:18" ht="14.25" customHeight="1" x14ac:dyDescent="0.3">
      <c r="A6188" s="2" t="s">
        <v>6223</v>
      </c>
      <c r="B6188" s="2" t="s">
        <v>29</v>
      </c>
      <c r="C6188" s="2" t="s">
        <v>37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tr">
        <f t="shared" si="144"/>
        <v>October</v>
      </c>
      <c r="J6188" s="2">
        <f>MONTH(H6188)</f>
        <v>10</v>
      </c>
      <c r="K6188" s="2">
        <f t="shared" si="146"/>
        <v>2024</v>
      </c>
      <c r="L6188" s="2">
        <f>H6188-G6188</f>
        <v>1</v>
      </c>
      <c r="M6188" s="2" t="str">
        <f t="shared" si="145"/>
        <v>early delivery</v>
      </c>
      <c r="N6188" s="2" t="s">
        <v>25</v>
      </c>
      <c r="O6188" s="2" t="s">
        <v>31</v>
      </c>
      <c r="P6188" s="2">
        <v>213.41</v>
      </c>
      <c r="Q6188" s="2" t="s">
        <v>38</v>
      </c>
      <c r="R6188" s="4" t="s">
        <v>15382</v>
      </c>
    </row>
    <row r="6189" spans="1:18" ht="14.25" customHeight="1" x14ac:dyDescent="0.3">
      <c r="A6189" s="2" t="s">
        <v>6224</v>
      </c>
      <c r="B6189" s="2" t="s">
        <v>45</v>
      </c>
      <c r="C6189" s="2" t="s">
        <v>40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tr">
        <f t="shared" si="144"/>
        <v>January</v>
      </c>
      <c r="J6189" s="2">
        <f>MONTH(H6189)</f>
        <v>1</v>
      </c>
      <c r="K6189" s="2">
        <f t="shared" si="146"/>
        <v>2024</v>
      </c>
      <c r="L6189" s="2">
        <f>H6189-G6189</f>
        <v>6</v>
      </c>
      <c r="M6189" s="2" t="str">
        <f t="shared" si="145"/>
        <v>on time delivery</v>
      </c>
      <c r="N6189" s="2" t="s">
        <v>35</v>
      </c>
      <c r="O6189" s="2" t="s">
        <v>31</v>
      </c>
      <c r="P6189" s="2">
        <v>1095.6300000000001</v>
      </c>
      <c r="Q6189" s="2" t="s">
        <v>38</v>
      </c>
      <c r="R6189" s="4" t="s">
        <v>15382</v>
      </c>
    </row>
    <row r="6190" spans="1:18" ht="14.25" customHeight="1" x14ac:dyDescent="0.3">
      <c r="A6190" s="2" t="s">
        <v>6225</v>
      </c>
      <c r="B6190" s="2" t="s">
        <v>45</v>
      </c>
      <c r="C6190" s="2" t="s">
        <v>24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tr">
        <f t="shared" si="144"/>
        <v>December</v>
      </c>
      <c r="J6190" s="2">
        <f>MONTH(H6190)</f>
        <v>12</v>
      </c>
      <c r="K6190" s="2">
        <f t="shared" si="146"/>
        <v>2023</v>
      </c>
      <c r="L6190" s="2">
        <f>H6190-G6190</f>
        <v>6</v>
      </c>
      <c r="M6190" s="2" t="str">
        <f t="shared" si="145"/>
        <v>on time delivery</v>
      </c>
      <c r="N6190" s="2" t="s">
        <v>19</v>
      </c>
      <c r="O6190" s="2" t="s">
        <v>26</v>
      </c>
      <c r="P6190" s="2">
        <v>176.88</v>
      </c>
      <c r="Q6190" s="2" t="s">
        <v>32</v>
      </c>
      <c r="R6190" s="4" t="s">
        <v>15382</v>
      </c>
    </row>
    <row r="6191" spans="1:18" ht="14.25" customHeight="1" x14ac:dyDescent="0.3">
      <c r="A6191" s="2" t="s">
        <v>6226</v>
      </c>
      <c r="B6191" s="2" t="s">
        <v>23</v>
      </c>
      <c r="C6191" s="2" t="s">
        <v>37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tr">
        <f t="shared" si="144"/>
        <v>November</v>
      </c>
      <c r="J6191" s="2">
        <f>MONTH(H6191)</f>
        <v>11</v>
      </c>
      <c r="K6191" s="2">
        <f t="shared" si="146"/>
        <v>2023</v>
      </c>
      <c r="L6191" s="2">
        <f>H6191-G6191</f>
        <v>2</v>
      </c>
      <c r="M6191" s="2" t="str">
        <f t="shared" si="145"/>
        <v>early delivery</v>
      </c>
      <c r="N6191" s="2" t="s">
        <v>35</v>
      </c>
      <c r="O6191" s="2" t="s">
        <v>31</v>
      </c>
      <c r="P6191" s="2">
        <v>288.72000000000003</v>
      </c>
      <c r="Q6191" s="2" t="s">
        <v>43</v>
      </c>
      <c r="R6191" s="4" t="s">
        <v>15382</v>
      </c>
    </row>
    <row r="6192" spans="1:18" ht="14.25" customHeight="1" x14ac:dyDescent="0.3">
      <c r="A6192" s="2" t="s">
        <v>6227</v>
      </c>
      <c r="B6192" s="2" t="s">
        <v>23</v>
      </c>
      <c r="C6192" s="2" t="s">
        <v>40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tr">
        <f t="shared" si="144"/>
        <v>May</v>
      </c>
      <c r="J6192" s="2">
        <f>MONTH(H6192)</f>
        <v>5</v>
      </c>
      <c r="K6192" s="2">
        <f t="shared" si="146"/>
        <v>2023</v>
      </c>
      <c r="L6192" s="2">
        <f>H6192-G6192</f>
        <v>5</v>
      </c>
      <c r="M6192" s="2" t="str">
        <f t="shared" si="145"/>
        <v>delay delivery</v>
      </c>
      <c r="N6192" s="2" t="s">
        <v>25</v>
      </c>
      <c r="O6192" s="2" t="s">
        <v>26</v>
      </c>
      <c r="P6192" s="2">
        <v>396.71</v>
      </c>
      <c r="Q6192" s="2" t="s">
        <v>27</v>
      </c>
      <c r="R6192" s="4" t="s">
        <v>15382</v>
      </c>
    </row>
    <row r="6193" spans="1:18" ht="14.25" customHeight="1" x14ac:dyDescent="0.3">
      <c r="A6193" s="2" t="s">
        <v>6228</v>
      </c>
      <c r="B6193" s="2" t="s">
        <v>45</v>
      </c>
      <c r="C6193" s="2" t="s">
        <v>24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tr">
        <f t="shared" si="144"/>
        <v>October</v>
      </c>
      <c r="J6193" s="2">
        <f>MONTH(H6193)</f>
        <v>10</v>
      </c>
      <c r="K6193" s="2">
        <f t="shared" si="146"/>
        <v>2024</v>
      </c>
      <c r="L6193" s="2">
        <f>H6193-G6193</f>
        <v>5</v>
      </c>
      <c r="M6193" s="2" t="str">
        <f t="shared" si="145"/>
        <v>delay delivery</v>
      </c>
      <c r="N6193" s="2" t="s">
        <v>25</v>
      </c>
      <c r="O6193" s="2" t="s">
        <v>26</v>
      </c>
      <c r="P6193" s="2">
        <v>755.15</v>
      </c>
      <c r="Q6193" s="2" t="s">
        <v>38</v>
      </c>
      <c r="R6193" s="4" t="s">
        <v>15382</v>
      </c>
    </row>
    <row r="6194" spans="1:18" ht="14.25" customHeight="1" x14ac:dyDescent="0.3">
      <c r="A6194" s="2" t="s">
        <v>6229</v>
      </c>
      <c r="B6194" s="2" t="s">
        <v>23</v>
      </c>
      <c r="C6194" s="2" t="s">
        <v>37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tr">
        <f t="shared" si="144"/>
        <v>July</v>
      </c>
      <c r="J6194" s="2">
        <f>MONTH(H6194)</f>
        <v>7</v>
      </c>
      <c r="K6194" s="2">
        <f t="shared" si="146"/>
        <v>2023</v>
      </c>
      <c r="L6194" s="2">
        <f>H6194-G6194</f>
        <v>5</v>
      </c>
      <c r="M6194" s="2" t="str">
        <f t="shared" si="145"/>
        <v>delay delivery</v>
      </c>
      <c r="N6194" s="2" t="s">
        <v>35</v>
      </c>
      <c r="O6194" s="2" t="s">
        <v>20</v>
      </c>
      <c r="P6194" s="2">
        <v>150.47</v>
      </c>
      <c r="Q6194" s="2" t="s">
        <v>38</v>
      </c>
      <c r="R6194" s="4" t="s">
        <v>15382</v>
      </c>
    </row>
    <row r="6195" spans="1:18" ht="14.25" customHeight="1" x14ac:dyDescent="0.3">
      <c r="A6195" s="2" t="s">
        <v>6230</v>
      </c>
      <c r="B6195" s="2" t="s">
        <v>45</v>
      </c>
      <c r="C6195" s="2" t="s">
        <v>40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tr">
        <f t="shared" si="144"/>
        <v>October</v>
      </c>
      <c r="J6195" s="2">
        <f>MONTH(H6195)</f>
        <v>10</v>
      </c>
      <c r="K6195" s="2">
        <f t="shared" si="146"/>
        <v>2023</v>
      </c>
      <c r="L6195" s="2">
        <f>H6195-G6195</f>
        <v>3</v>
      </c>
      <c r="M6195" s="2" t="str">
        <f t="shared" si="145"/>
        <v>delay delivery</v>
      </c>
      <c r="N6195" s="2" t="s">
        <v>35</v>
      </c>
      <c r="O6195" s="2" t="s">
        <v>26</v>
      </c>
      <c r="P6195" s="2">
        <v>383.47</v>
      </c>
      <c r="Q6195" s="2" t="s">
        <v>32</v>
      </c>
      <c r="R6195" s="4" t="s">
        <v>15382</v>
      </c>
    </row>
    <row r="6196" spans="1:18" ht="14.25" customHeight="1" x14ac:dyDescent="0.3">
      <c r="A6196" s="2" t="s">
        <v>6231</v>
      </c>
      <c r="B6196" s="2" t="s">
        <v>29</v>
      </c>
      <c r="C6196" s="2" t="s">
        <v>30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tr">
        <f t="shared" si="144"/>
        <v>November</v>
      </c>
      <c r="J6196" s="2">
        <f>MONTH(H6196)</f>
        <v>11</v>
      </c>
      <c r="K6196" s="2">
        <f t="shared" si="146"/>
        <v>2024</v>
      </c>
      <c r="L6196" s="2">
        <f>H6196-G6196</f>
        <v>5</v>
      </c>
      <c r="M6196" s="2" t="str">
        <f t="shared" si="145"/>
        <v>delay delivery</v>
      </c>
      <c r="N6196" s="2" t="s">
        <v>25</v>
      </c>
      <c r="O6196" s="2" t="s">
        <v>20</v>
      </c>
      <c r="P6196" s="2">
        <v>190.4</v>
      </c>
      <c r="Q6196" s="2" t="s">
        <v>27</v>
      </c>
      <c r="R6196" s="4" t="s">
        <v>15382</v>
      </c>
    </row>
    <row r="6197" spans="1:18" ht="14.25" customHeight="1" x14ac:dyDescent="0.3">
      <c r="A6197" s="2" t="s">
        <v>6232</v>
      </c>
      <c r="B6197" s="2" t="s">
        <v>45</v>
      </c>
      <c r="C6197" s="2" t="s">
        <v>24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tr">
        <f t="shared" si="144"/>
        <v>August</v>
      </c>
      <c r="J6197" s="2">
        <f>MONTH(H6197)</f>
        <v>8</v>
      </c>
      <c r="K6197" s="2">
        <f t="shared" si="146"/>
        <v>2023</v>
      </c>
      <c r="L6197" s="2">
        <f>H6197-G6197</f>
        <v>1</v>
      </c>
      <c r="M6197" s="2" t="str">
        <f t="shared" si="145"/>
        <v>early delivery</v>
      </c>
      <c r="N6197" s="2" t="s">
        <v>35</v>
      </c>
      <c r="O6197" s="2" t="s">
        <v>31</v>
      </c>
      <c r="P6197" s="2">
        <v>750.69</v>
      </c>
      <c r="Q6197" s="2" t="s">
        <v>38</v>
      </c>
      <c r="R6197" s="4" t="s">
        <v>15382</v>
      </c>
    </row>
    <row r="6198" spans="1:18" ht="14.25" customHeight="1" x14ac:dyDescent="0.3">
      <c r="A6198" s="2" t="s">
        <v>6233</v>
      </c>
      <c r="B6198" s="2" t="s">
        <v>45</v>
      </c>
      <c r="C6198" s="2" t="s">
        <v>30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tr">
        <f t="shared" si="144"/>
        <v>March</v>
      </c>
      <c r="J6198" s="2">
        <f>MONTH(H6198)</f>
        <v>3</v>
      </c>
      <c r="K6198" s="2">
        <f t="shared" si="146"/>
        <v>2024</v>
      </c>
      <c r="L6198" s="2">
        <f>H6198-G6198</f>
        <v>7</v>
      </c>
      <c r="M6198" s="2" t="str">
        <f t="shared" si="145"/>
        <v>on time delivery</v>
      </c>
      <c r="N6198" s="2" t="s">
        <v>19</v>
      </c>
      <c r="O6198" s="2" t="s">
        <v>26</v>
      </c>
      <c r="P6198" s="2">
        <v>254.92</v>
      </c>
      <c r="Q6198" s="2" t="s">
        <v>38</v>
      </c>
      <c r="R6198" s="4" t="s">
        <v>15382</v>
      </c>
    </row>
    <row r="6199" spans="1:18" ht="14.25" customHeight="1" x14ac:dyDescent="0.3">
      <c r="A6199" s="2" t="s">
        <v>6234</v>
      </c>
      <c r="B6199" s="2" t="s">
        <v>17</v>
      </c>
      <c r="C6199" s="2" t="s">
        <v>18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tr">
        <f t="shared" si="144"/>
        <v>October</v>
      </c>
      <c r="J6199" s="2">
        <f>MONTH(H6199)</f>
        <v>10</v>
      </c>
      <c r="K6199" s="2">
        <f t="shared" si="146"/>
        <v>2024</v>
      </c>
      <c r="L6199" s="2">
        <f>H6199-G6199</f>
        <v>5</v>
      </c>
      <c r="M6199" s="2" t="str">
        <f t="shared" si="145"/>
        <v>delay delivery</v>
      </c>
      <c r="N6199" s="2" t="s">
        <v>19</v>
      </c>
      <c r="O6199" s="2" t="s">
        <v>26</v>
      </c>
      <c r="P6199" s="2">
        <v>450.2</v>
      </c>
      <c r="Q6199" s="2" t="s">
        <v>52</v>
      </c>
      <c r="R6199" s="4" t="s">
        <v>15382</v>
      </c>
    </row>
    <row r="6200" spans="1:18" ht="14.25" customHeight="1" x14ac:dyDescent="0.3">
      <c r="A6200" s="2" t="s">
        <v>6235</v>
      </c>
      <c r="B6200" s="2" t="s">
        <v>45</v>
      </c>
      <c r="C6200" s="2" t="s">
        <v>40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tr">
        <f t="shared" si="144"/>
        <v>August</v>
      </c>
      <c r="J6200" s="2">
        <f>MONTH(H6200)</f>
        <v>8</v>
      </c>
      <c r="K6200" s="2">
        <f t="shared" si="146"/>
        <v>2023</v>
      </c>
      <c r="L6200" s="2">
        <f>H6200-G6200</f>
        <v>7</v>
      </c>
      <c r="M6200" s="2" t="str">
        <f t="shared" si="145"/>
        <v>on time delivery</v>
      </c>
      <c r="N6200" s="2" t="s">
        <v>35</v>
      </c>
      <c r="O6200" s="2" t="s">
        <v>31</v>
      </c>
      <c r="P6200" s="2">
        <v>915.11</v>
      </c>
      <c r="Q6200" s="2" t="s">
        <v>21</v>
      </c>
      <c r="R6200" s="4" t="s">
        <v>15382</v>
      </c>
    </row>
    <row r="6201" spans="1:18" ht="14.25" customHeight="1" x14ac:dyDescent="0.3">
      <c r="A6201" s="2" t="s">
        <v>6236</v>
      </c>
      <c r="B6201" s="2" t="s">
        <v>45</v>
      </c>
      <c r="C6201" s="2" t="s">
        <v>40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tr">
        <f t="shared" si="144"/>
        <v>December</v>
      </c>
      <c r="J6201" s="2">
        <f>MONTH(H6201)</f>
        <v>12</v>
      </c>
      <c r="K6201" s="2">
        <f t="shared" si="146"/>
        <v>2023</v>
      </c>
      <c r="L6201" s="2">
        <f>H6201-G6201</f>
        <v>7</v>
      </c>
      <c r="M6201" s="2" t="str">
        <f t="shared" si="145"/>
        <v>on time delivery</v>
      </c>
      <c r="N6201" s="2" t="s">
        <v>19</v>
      </c>
      <c r="O6201" s="2" t="s">
        <v>31</v>
      </c>
      <c r="P6201" s="2">
        <v>64.09</v>
      </c>
      <c r="Q6201" s="2" t="s">
        <v>21</v>
      </c>
      <c r="R6201" s="4" t="s">
        <v>15382</v>
      </c>
    </row>
    <row r="6202" spans="1:18" ht="14.25" customHeight="1" x14ac:dyDescent="0.3">
      <c r="A6202" s="2" t="s">
        <v>6237</v>
      </c>
      <c r="B6202" s="2" t="s">
        <v>17</v>
      </c>
      <c r="C6202" s="2" t="s">
        <v>24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tr">
        <f t="shared" si="144"/>
        <v>August</v>
      </c>
      <c r="J6202" s="2">
        <f>MONTH(H6202)</f>
        <v>8</v>
      </c>
      <c r="K6202" s="2">
        <f t="shared" si="146"/>
        <v>2023</v>
      </c>
      <c r="L6202" s="2">
        <f>H6202-G6202</f>
        <v>3</v>
      </c>
      <c r="M6202" s="2" t="str">
        <f t="shared" si="145"/>
        <v>delay delivery</v>
      </c>
      <c r="N6202" s="2" t="s">
        <v>19</v>
      </c>
      <c r="O6202" s="2" t="s">
        <v>31</v>
      </c>
      <c r="P6202" s="2">
        <v>484.81</v>
      </c>
      <c r="Q6202" s="2" t="s">
        <v>38</v>
      </c>
      <c r="R6202" s="4" t="s">
        <v>15382</v>
      </c>
    </row>
    <row r="6203" spans="1:18" ht="14.25" customHeight="1" x14ac:dyDescent="0.3">
      <c r="A6203" s="2" t="s">
        <v>6238</v>
      </c>
      <c r="B6203" s="2" t="s">
        <v>23</v>
      </c>
      <c r="C6203" s="2" t="s">
        <v>40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tr">
        <f t="shared" si="144"/>
        <v>January</v>
      </c>
      <c r="J6203" s="2">
        <f>MONTH(H6203)</f>
        <v>1</v>
      </c>
      <c r="K6203" s="2">
        <f t="shared" si="146"/>
        <v>2023</v>
      </c>
      <c r="L6203" s="2">
        <f>H6203-G6203</f>
        <v>3</v>
      </c>
      <c r="M6203" s="2" t="str">
        <f t="shared" si="145"/>
        <v>delay delivery</v>
      </c>
      <c r="N6203" s="2" t="s">
        <v>19</v>
      </c>
      <c r="O6203" s="2" t="s">
        <v>31</v>
      </c>
      <c r="P6203" s="2">
        <v>137.38999999999999</v>
      </c>
      <c r="Q6203" s="2" t="s">
        <v>21</v>
      </c>
      <c r="R6203" s="4" t="s">
        <v>15382</v>
      </c>
    </row>
    <row r="6204" spans="1:18" ht="14.25" customHeight="1" x14ac:dyDescent="0.3">
      <c r="A6204" s="2" t="s">
        <v>6239</v>
      </c>
      <c r="B6204" s="2" t="s">
        <v>17</v>
      </c>
      <c r="C6204" s="2" t="s">
        <v>18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tr">
        <f t="shared" si="144"/>
        <v>June</v>
      </c>
      <c r="J6204" s="2">
        <f>MONTH(H6204)</f>
        <v>6</v>
      </c>
      <c r="K6204" s="2">
        <f t="shared" si="146"/>
        <v>2024</v>
      </c>
      <c r="L6204" s="2">
        <f>H6204-G6204</f>
        <v>7</v>
      </c>
      <c r="M6204" s="2" t="str">
        <f t="shared" si="145"/>
        <v>on time delivery</v>
      </c>
      <c r="N6204" s="2" t="s">
        <v>35</v>
      </c>
      <c r="O6204" s="2" t="s">
        <v>26</v>
      </c>
      <c r="P6204" s="2">
        <v>49.25</v>
      </c>
      <c r="Q6204" s="2" t="s">
        <v>43</v>
      </c>
      <c r="R6204" s="4" t="s">
        <v>15382</v>
      </c>
    </row>
    <row r="6205" spans="1:18" ht="14.25" customHeight="1" x14ac:dyDescent="0.3">
      <c r="A6205" s="2" t="s">
        <v>6240</v>
      </c>
      <c r="B6205" s="2" t="s">
        <v>29</v>
      </c>
      <c r="C6205" s="2" t="s">
        <v>40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tr">
        <f t="shared" si="144"/>
        <v>August</v>
      </c>
      <c r="J6205" s="2">
        <f>MONTH(H6205)</f>
        <v>8</v>
      </c>
      <c r="K6205" s="2">
        <f t="shared" si="146"/>
        <v>2023</v>
      </c>
      <c r="L6205" s="2">
        <f>H6205-G6205</f>
        <v>6</v>
      </c>
      <c r="M6205" s="2" t="str">
        <f t="shared" si="145"/>
        <v>on time delivery</v>
      </c>
      <c r="N6205" s="2" t="s">
        <v>19</v>
      </c>
      <c r="O6205" s="2" t="s">
        <v>20</v>
      </c>
      <c r="P6205" s="2">
        <v>909.36</v>
      </c>
      <c r="Q6205" s="2" t="s">
        <v>21</v>
      </c>
      <c r="R6205" s="4" t="s">
        <v>15382</v>
      </c>
    </row>
    <row r="6206" spans="1:18" ht="14.25" customHeight="1" x14ac:dyDescent="0.3">
      <c r="A6206" s="2" t="s">
        <v>6241</v>
      </c>
      <c r="B6206" s="2" t="s">
        <v>17</v>
      </c>
      <c r="C6206" s="2" t="s">
        <v>37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tr">
        <f t="shared" si="144"/>
        <v>November</v>
      </c>
      <c r="J6206" s="2">
        <f>MONTH(H6206)</f>
        <v>11</v>
      </c>
      <c r="K6206" s="2">
        <f t="shared" si="146"/>
        <v>2023</v>
      </c>
      <c r="L6206" s="2">
        <f>H6206-G6206</f>
        <v>2</v>
      </c>
      <c r="M6206" s="2" t="str">
        <f t="shared" si="145"/>
        <v>early delivery</v>
      </c>
      <c r="N6206" s="2" t="s">
        <v>19</v>
      </c>
      <c r="O6206" s="2" t="s">
        <v>20</v>
      </c>
      <c r="P6206" s="2">
        <v>469.48</v>
      </c>
      <c r="Q6206" s="2" t="s">
        <v>43</v>
      </c>
      <c r="R6206" s="4" t="s">
        <v>15382</v>
      </c>
    </row>
    <row r="6207" spans="1:18" ht="14.25" customHeight="1" x14ac:dyDescent="0.3">
      <c r="A6207" s="2" t="s">
        <v>6242</v>
      </c>
      <c r="B6207" s="2" t="s">
        <v>29</v>
      </c>
      <c r="C6207" s="2" t="s">
        <v>30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tr">
        <f t="shared" si="144"/>
        <v>November</v>
      </c>
      <c r="J6207" s="2">
        <f>MONTH(H6207)</f>
        <v>11</v>
      </c>
      <c r="K6207" s="2">
        <f t="shared" si="146"/>
        <v>2024</v>
      </c>
      <c r="L6207" s="2">
        <f>H6207-G6207</f>
        <v>1</v>
      </c>
      <c r="M6207" s="2" t="str">
        <f t="shared" si="145"/>
        <v>early delivery</v>
      </c>
      <c r="N6207" s="2" t="s">
        <v>25</v>
      </c>
      <c r="O6207" s="2" t="s">
        <v>20</v>
      </c>
      <c r="P6207" s="2">
        <v>334.34</v>
      </c>
      <c r="Q6207" s="2" t="s">
        <v>52</v>
      </c>
      <c r="R6207" s="4" t="s">
        <v>15382</v>
      </c>
    </row>
    <row r="6208" spans="1:18" ht="14.25" customHeight="1" x14ac:dyDescent="0.3">
      <c r="A6208" s="2" t="s">
        <v>6243</v>
      </c>
      <c r="B6208" s="2" t="s">
        <v>23</v>
      </c>
      <c r="C6208" s="2" t="s">
        <v>18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tr">
        <f t="shared" si="144"/>
        <v>June</v>
      </c>
      <c r="J6208" s="2">
        <f>MONTH(H6208)</f>
        <v>6</v>
      </c>
      <c r="K6208" s="2">
        <f t="shared" si="146"/>
        <v>2024</v>
      </c>
      <c r="L6208" s="2">
        <f>H6208-G6208</f>
        <v>4</v>
      </c>
      <c r="M6208" s="2" t="str">
        <f t="shared" si="145"/>
        <v>delay delivery</v>
      </c>
      <c r="N6208" s="2" t="s">
        <v>19</v>
      </c>
      <c r="O6208" s="2" t="s">
        <v>31</v>
      </c>
      <c r="P6208" s="2">
        <v>399.4</v>
      </c>
      <c r="Q6208" s="2" t="s">
        <v>32</v>
      </c>
      <c r="R6208" s="4" t="s">
        <v>15382</v>
      </c>
    </row>
    <row r="6209" spans="1:18" ht="14.25" customHeight="1" x14ac:dyDescent="0.3">
      <c r="A6209" s="2" t="s">
        <v>6244</v>
      </c>
      <c r="B6209" s="2" t="s">
        <v>17</v>
      </c>
      <c r="C6209" s="2" t="s">
        <v>18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tr">
        <f t="shared" si="144"/>
        <v>September</v>
      </c>
      <c r="J6209" s="2">
        <f>MONTH(H6209)</f>
        <v>9</v>
      </c>
      <c r="K6209" s="2">
        <f t="shared" si="146"/>
        <v>2023</v>
      </c>
      <c r="L6209" s="2">
        <f>H6209-G6209</f>
        <v>1</v>
      </c>
      <c r="M6209" s="2" t="str">
        <f t="shared" si="145"/>
        <v>early delivery</v>
      </c>
      <c r="N6209" s="2" t="s">
        <v>19</v>
      </c>
      <c r="O6209" s="2" t="s">
        <v>31</v>
      </c>
      <c r="P6209" s="2">
        <v>695.16</v>
      </c>
      <c r="Q6209" s="2" t="s">
        <v>52</v>
      </c>
      <c r="R6209" s="4" t="s">
        <v>15382</v>
      </c>
    </row>
    <row r="6210" spans="1:18" ht="14.25" customHeight="1" x14ac:dyDescent="0.3">
      <c r="A6210" s="2" t="s">
        <v>6245</v>
      </c>
      <c r="B6210" s="2" t="s">
        <v>17</v>
      </c>
      <c r="C6210" s="2" t="s">
        <v>30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tr">
        <f t="shared" si="144"/>
        <v>July</v>
      </c>
      <c r="J6210" s="2">
        <f>MONTH(H6210)</f>
        <v>7</v>
      </c>
      <c r="K6210" s="2">
        <f t="shared" si="146"/>
        <v>2023</v>
      </c>
      <c r="L6210" s="2">
        <f>H6210-G6210</f>
        <v>4</v>
      </c>
      <c r="M6210" s="2" t="str">
        <f t="shared" si="145"/>
        <v>delay delivery</v>
      </c>
      <c r="N6210" s="2" t="s">
        <v>35</v>
      </c>
      <c r="O6210" s="2" t="s">
        <v>31</v>
      </c>
      <c r="P6210" s="2">
        <v>500.81</v>
      </c>
      <c r="Q6210" s="2" t="s">
        <v>21</v>
      </c>
      <c r="R6210" s="4" t="s">
        <v>15382</v>
      </c>
    </row>
    <row r="6211" spans="1:18" ht="14.25" customHeight="1" x14ac:dyDescent="0.3">
      <c r="A6211" s="2" t="s">
        <v>6246</v>
      </c>
      <c r="B6211" s="2" t="s">
        <v>23</v>
      </c>
      <c r="C6211" s="2" t="s">
        <v>30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tr">
        <f t="shared" si="144"/>
        <v>May</v>
      </c>
      <c r="J6211" s="2">
        <f>MONTH(H6211)</f>
        <v>5</v>
      </c>
      <c r="K6211" s="2">
        <f t="shared" ref="K6211:K6274" si="147">YEAR(H6211)</f>
        <v>2024</v>
      </c>
      <c r="L6211" s="2">
        <f>H6211-G6211</f>
        <v>1</v>
      </c>
      <c r="M6211" s="2" t="str">
        <f t="shared" si="145"/>
        <v>early delivery</v>
      </c>
      <c r="N6211" s="2" t="s">
        <v>19</v>
      </c>
      <c r="O6211" s="2" t="s">
        <v>20</v>
      </c>
      <c r="P6211" s="2">
        <v>629.75</v>
      </c>
      <c r="Q6211" s="2" t="s">
        <v>32</v>
      </c>
      <c r="R6211" s="4" t="s">
        <v>15382</v>
      </c>
    </row>
    <row r="6212" spans="1:18" ht="14.25" customHeight="1" x14ac:dyDescent="0.3">
      <c r="A6212" s="2" t="s">
        <v>6247</v>
      </c>
      <c r="B6212" s="2" t="s">
        <v>29</v>
      </c>
      <c r="C6212" s="2" t="s">
        <v>18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tr">
        <f t="shared" si="144"/>
        <v>September</v>
      </c>
      <c r="J6212" s="2">
        <f>MONTH(H6212)</f>
        <v>9</v>
      </c>
      <c r="K6212" s="2">
        <f t="shared" si="147"/>
        <v>2024</v>
      </c>
      <c r="L6212" s="2">
        <f>H6212-G6212</f>
        <v>5</v>
      </c>
      <c r="M6212" s="2" t="str">
        <f t="shared" si="145"/>
        <v>delay delivery</v>
      </c>
      <c r="N6212" s="2" t="s">
        <v>35</v>
      </c>
      <c r="O6212" s="2" t="s">
        <v>31</v>
      </c>
      <c r="P6212" s="2">
        <v>141.18</v>
      </c>
      <c r="Q6212" s="2" t="s">
        <v>27</v>
      </c>
      <c r="R6212" s="4" t="s">
        <v>15382</v>
      </c>
    </row>
    <row r="6213" spans="1:18" ht="14.25" customHeight="1" x14ac:dyDescent="0.3">
      <c r="A6213" s="2" t="s">
        <v>6248</v>
      </c>
      <c r="B6213" s="2" t="s">
        <v>17</v>
      </c>
      <c r="C6213" s="2" t="s">
        <v>30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tr">
        <f t="shared" si="144"/>
        <v>February</v>
      </c>
      <c r="J6213" s="2">
        <f>MONTH(H6213)</f>
        <v>2</v>
      </c>
      <c r="K6213" s="2">
        <f t="shared" si="147"/>
        <v>2024</v>
      </c>
      <c r="L6213" s="2">
        <f>H6213-G6213</f>
        <v>4</v>
      </c>
      <c r="M6213" s="2" t="str">
        <f t="shared" si="145"/>
        <v>delay delivery</v>
      </c>
      <c r="N6213" s="2" t="s">
        <v>25</v>
      </c>
      <c r="O6213" s="2" t="s">
        <v>26</v>
      </c>
      <c r="P6213" s="2">
        <v>334.16</v>
      </c>
      <c r="Q6213" s="2" t="s">
        <v>27</v>
      </c>
      <c r="R6213" s="4" t="s">
        <v>15382</v>
      </c>
    </row>
    <row r="6214" spans="1:18" ht="14.25" customHeight="1" x14ac:dyDescent="0.3">
      <c r="A6214" s="2" t="s">
        <v>6249</v>
      </c>
      <c r="B6214" s="2" t="s">
        <v>29</v>
      </c>
      <c r="C6214" s="2" t="s">
        <v>24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tr">
        <f t="shared" si="144"/>
        <v>May</v>
      </c>
      <c r="J6214" s="2">
        <f>MONTH(H6214)</f>
        <v>5</v>
      </c>
      <c r="K6214" s="2">
        <f t="shared" si="147"/>
        <v>2024</v>
      </c>
      <c r="L6214" s="2">
        <f>H6214-G6214</f>
        <v>1</v>
      </c>
      <c r="M6214" s="2" t="str">
        <f t="shared" si="145"/>
        <v>early delivery</v>
      </c>
      <c r="N6214" s="2" t="s">
        <v>19</v>
      </c>
      <c r="O6214" s="2" t="s">
        <v>20</v>
      </c>
      <c r="P6214" s="2">
        <v>137.32</v>
      </c>
      <c r="Q6214" s="2" t="s">
        <v>52</v>
      </c>
      <c r="R6214" s="4" t="s">
        <v>15382</v>
      </c>
    </row>
    <row r="6215" spans="1:18" ht="14.25" customHeight="1" x14ac:dyDescent="0.3">
      <c r="A6215" s="2" t="s">
        <v>6250</v>
      </c>
      <c r="B6215" s="2" t="s">
        <v>17</v>
      </c>
      <c r="C6215" s="2" t="s">
        <v>30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tr">
        <f t="shared" si="144"/>
        <v>August</v>
      </c>
      <c r="J6215" s="2">
        <f>MONTH(H6215)</f>
        <v>8</v>
      </c>
      <c r="K6215" s="2">
        <f t="shared" si="147"/>
        <v>2023</v>
      </c>
      <c r="L6215" s="2">
        <f>H6215-G6215</f>
        <v>7</v>
      </c>
      <c r="M6215" s="2" t="str">
        <f t="shared" si="145"/>
        <v>on time delivery</v>
      </c>
      <c r="N6215" s="2" t="s">
        <v>25</v>
      </c>
      <c r="O6215" s="2" t="s">
        <v>26</v>
      </c>
      <c r="P6215" s="2">
        <v>168.78</v>
      </c>
      <c r="Q6215" s="2" t="s">
        <v>43</v>
      </c>
      <c r="R6215" s="4" t="s">
        <v>15382</v>
      </c>
    </row>
    <row r="6216" spans="1:18" ht="14.25" customHeight="1" x14ac:dyDescent="0.3">
      <c r="A6216" s="2" t="s">
        <v>6251</v>
      </c>
      <c r="B6216" s="2" t="s">
        <v>45</v>
      </c>
      <c r="C6216" s="2" t="s">
        <v>37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tr">
        <f t="shared" si="144"/>
        <v>August</v>
      </c>
      <c r="J6216" s="2">
        <f>MONTH(H6216)</f>
        <v>8</v>
      </c>
      <c r="K6216" s="2">
        <f t="shared" si="147"/>
        <v>2023</v>
      </c>
      <c r="L6216" s="2">
        <f>H6216-G6216</f>
        <v>6</v>
      </c>
      <c r="M6216" s="2" t="str">
        <f t="shared" si="145"/>
        <v>on time delivery</v>
      </c>
      <c r="N6216" s="2" t="s">
        <v>25</v>
      </c>
      <c r="O6216" s="2" t="s">
        <v>31</v>
      </c>
      <c r="P6216" s="2">
        <v>620.20000000000005</v>
      </c>
      <c r="Q6216" s="2" t="s">
        <v>27</v>
      </c>
      <c r="R6216" s="4" t="s">
        <v>15382</v>
      </c>
    </row>
    <row r="6217" spans="1:18" ht="14.25" customHeight="1" x14ac:dyDescent="0.3">
      <c r="A6217" s="2" t="s">
        <v>6252</v>
      </c>
      <c r="B6217" s="2" t="s">
        <v>17</v>
      </c>
      <c r="C6217" s="2" t="s">
        <v>37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tr">
        <f t="shared" si="144"/>
        <v>April</v>
      </c>
      <c r="J6217" s="2">
        <f>MONTH(H6217)</f>
        <v>4</v>
      </c>
      <c r="K6217" s="2">
        <f t="shared" si="147"/>
        <v>2023</v>
      </c>
      <c r="L6217" s="2">
        <f>H6217-G6217</f>
        <v>6</v>
      </c>
      <c r="M6217" s="2" t="str">
        <f t="shared" si="145"/>
        <v>on time delivery</v>
      </c>
      <c r="N6217" s="2" t="s">
        <v>19</v>
      </c>
      <c r="O6217" s="2" t="s">
        <v>31</v>
      </c>
      <c r="P6217" s="2">
        <v>73.45</v>
      </c>
      <c r="Q6217" s="2" t="s">
        <v>21</v>
      </c>
      <c r="R6217" s="4" t="s">
        <v>15382</v>
      </c>
    </row>
    <row r="6218" spans="1:18" ht="14.25" customHeight="1" x14ac:dyDescent="0.3">
      <c r="A6218" s="2" t="s">
        <v>6253</v>
      </c>
      <c r="B6218" s="2" t="s">
        <v>23</v>
      </c>
      <c r="C6218" s="2" t="s">
        <v>24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tr">
        <f t="shared" si="144"/>
        <v>August</v>
      </c>
      <c r="J6218" s="2">
        <f>MONTH(H6218)</f>
        <v>8</v>
      </c>
      <c r="K6218" s="2">
        <f t="shared" si="147"/>
        <v>2024</v>
      </c>
      <c r="L6218" s="2">
        <f>H6218-G6218</f>
        <v>6</v>
      </c>
      <c r="M6218" s="2" t="str">
        <f t="shared" si="145"/>
        <v>on time delivery</v>
      </c>
      <c r="N6218" s="2" t="s">
        <v>25</v>
      </c>
      <c r="O6218" s="2" t="s">
        <v>31</v>
      </c>
      <c r="P6218" s="2">
        <v>352.98</v>
      </c>
      <c r="Q6218" s="2" t="s">
        <v>43</v>
      </c>
      <c r="R6218" s="4" t="s">
        <v>15382</v>
      </c>
    </row>
    <row r="6219" spans="1:18" ht="14.25" customHeight="1" x14ac:dyDescent="0.3">
      <c r="A6219" s="2" t="s">
        <v>6254</v>
      </c>
      <c r="B6219" s="2" t="s">
        <v>23</v>
      </c>
      <c r="C6219" s="2" t="s">
        <v>30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tr">
        <f t="shared" si="144"/>
        <v>December</v>
      </c>
      <c r="J6219" s="2">
        <f>MONTH(H6219)</f>
        <v>12</v>
      </c>
      <c r="K6219" s="2">
        <f t="shared" si="147"/>
        <v>2023</v>
      </c>
      <c r="L6219" s="2">
        <f>H6219-G6219</f>
        <v>7</v>
      </c>
      <c r="M6219" s="2" t="str">
        <f t="shared" si="145"/>
        <v>on time delivery</v>
      </c>
      <c r="N6219" s="2" t="s">
        <v>19</v>
      </c>
      <c r="O6219" s="2" t="s">
        <v>20</v>
      </c>
      <c r="P6219" s="2">
        <v>65.290000000000006</v>
      </c>
      <c r="Q6219" s="2" t="s">
        <v>21</v>
      </c>
      <c r="R6219" s="4" t="s">
        <v>15382</v>
      </c>
    </row>
    <row r="6220" spans="1:18" ht="14.25" customHeight="1" x14ac:dyDescent="0.3">
      <c r="A6220" s="2" t="s">
        <v>6255</v>
      </c>
      <c r="B6220" s="2" t="s">
        <v>29</v>
      </c>
      <c r="C6220" s="2" t="s">
        <v>37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tr">
        <f t="shared" si="144"/>
        <v>October</v>
      </c>
      <c r="J6220" s="2">
        <f>MONTH(H6220)</f>
        <v>10</v>
      </c>
      <c r="K6220" s="2">
        <f t="shared" si="147"/>
        <v>2024</v>
      </c>
      <c r="L6220" s="2">
        <f>H6220-G6220</f>
        <v>6</v>
      </c>
      <c r="M6220" s="2" t="str">
        <f t="shared" si="145"/>
        <v>on time delivery</v>
      </c>
      <c r="N6220" s="2" t="s">
        <v>25</v>
      </c>
      <c r="O6220" s="2" t="s">
        <v>26</v>
      </c>
      <c r="P6220" s="2">
        <v>140.75</v>
      </c>
      <c r="Q6220" s="2" t="s">
        <v>52</v>
      </c>
      <c r="R6220" s="4" t="s">
        <v>15382</v>
      </c>
    </row>
    <row r="6221" spans="1:18" ht="14.25" customHeight="1" x14ac:dyDescent="0.3">
      <c r="A6221" s="2" t="s">
        <v>6256</v>
      </c>
      <c r="B6221" s="2" t="s">
        <v>17</v>
      </c>
      <c r="C6221" s="2" t="s">
        <v>40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tr">
        <f t="shared" si="144"/>
        <v>December</v>
      </c>
      <c r="J6221" s="2">
        <f>MONTH(H6221)</f>
        <v>12</v>
      </c>
      <c r="K6221" s="2">
        <f t="shared" si="147"/>
        <v>2024</v>
      </c>
      <c r="L6221" s="2">
        <f>H6221-G6221</f>
        <v>7</v>
      </c>
      <c r="M6221" s="2" t="str">
        <f t="shared" si="145"/>
        <v>on time delivery</v>
      </c>
      <c r="N6221" s="2" t="s">
        <v>35</v>
      </c>
      <c r="O6221" s="2" t="s">
        <v>26</v>
      </c>
      <c r="P6221" s="2">
        <v>82.49</v>
      </c>
      <c r="Q6221" s="2" t="s">
        <v>38</v>
      </c>
      <c r="R6221" s="4" t="s">
        <v>15382</v>
      </c>
    </row>
    <row r="6222" spans="1:18" ht="14.25" customHeight="1" x14ac:dyDescent="0.3">
      <c r="A6222" s="2" t="s">
        <v>6257</v>
      </c>
      <c r="B6222" s="2" t="s">
        <v>29</v>
      </c>
      <c r="C6222" s="2" t="s">
        <v>30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tr">
        <f t="shared" si="144"/>
        <v>December</v>
      </c>
      <c r="J6222" s="2">
        <f>MONTH(H6222)</f>
        <v>12</v>
      </c>
      <c r="K6222" s="2">
        <f t="shared" si="147"/>
        <v>2024</v>
      </c>
      <c r="L6222" s="2">
        <f>H6222-G6222</f>
        <v>2</v>
      </c>
      <c r="M6222" s="2" t="str">
        <f t="shared" si="145"/>
        <v>early delivery</v>
      </c>
      <c r="N6222" s="2" t="s">
        <v>35</v>
      </c>
      <c r="O6222" s="2" t="s">
        <v>20</v>
      </c>
      <c r="P6222" s="2">
        <v>807.31</v>
      </c>
      <c r="Q6222" s="2" t="s">
        <v>52</v>
      </c>
      <c r="R6222" s="4" t="s">
        <v>15382</v>
      </c>
    </row>
    <row r="6223" spans="1:18" ht="14.25" customHeight="1" x14ac:dyDescent="0.3">
      <c r="A6223" s="2" t="s">
        <v>6258</v>
      </c>
      <c r="B6223" s="2" t="s">
        <v>29</v>
      </c>
      <c r="C6223" s="2" t="s">
        <v>24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tr">
        <f t="shared" si="144"/>
        <v>June</v>
      </c>
      <c r="J6223" s="2">
        <f>MONTH(H6223)</f>
        <v>6</v>
      </c>
      <c r="K6223" s="2">
        <f t="shared" si="147"/>
        <v>2024</v>
      </c>
      <c r="L6223" s="2">
        <f>H6223-G6223</f>
        <v>3</v>
      </c>
      <c r="M6223" s="2" t="str">
        <f t="shared" si="145"/>
        <v>delay delivery</v>
      </c>
      <c r="N6223" s="2" t="s">
        <v>35</v>
      </c>
      <c r="O6223" s="2" t="s">
        <v>20</v>
      </c>
      <c r="P6223" s="2">
        <v>950.82</v>
      </c>
      <c r="Q6223" s="2" t="s">
        <v>27</v>
      </c>
      <c r="R6223" s="4" t="s">
        <v>15382</v>
      </c>
    </row>
    <row r="6224" spans="1:18" ht="14.25" customHeight="1" x14ac:dyDescent="0.3">
      <c r="A6224" s="2" t="s">
        <v>6259</v>
      </c>
      <c r="B6224" s="2" t="s">
        <v>45</v>
      </c>
      <c r="C6224" s="2" t="s">
        <v>30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tr">
        <f t="shared" si="144"/>
        <v>September</v>
      </c>
      <c r="J6224" s="2">
        <f>MONTH(H6224)</f>
        <v>9</v>
      </c>
      <c r="K6224" s="2">
        <f t="shared" si="147"/>
        <v>2024</v>
      </c>
      <c r="L6224" s="2">
        <f>H6224-G6224</f>
        <v>1</v>
      </c>
      <c r="M6224" s="2" t="str">
        <f t="shared" si="145"/>
        <v>early delivery</v>
      </c>
      <c r="N6224" s="2" t="s">
        <v>35</v>
      </c>
      <c r="O6224" s="2" t="s">
        <v>26</v>
      </c>
      <c r="P6224" s="2">
        <v>434.12</v>
      </c>
      <c r="Q6224" s="2" t="s">
        <v>21</v>
      </c>
      <c r="R6224" s="4" t="s">
        <v>15382</v>
      </c>
    </row>
    <row r="6225" spans="1:18" ht="14.25" customHeight="1" x14ac:dyDescent="0.3">
      <c r="A6225" s="2" t="s">
        <v>6260</v>
      </c>
      <c r="B6225" s="2" t="s">
        <v>45</v>
      </c>
      <c r="C6225" s="2" t="s">
        <v>18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tr">
        <f t="shared" si="144"/>
        <v>July</v>
      </c>
      <c r="J6225" s="2">
        <f>MONTH(H6225)</f>
        <v>7</v>
      </c>
      <c r="K6225" s="2">
        <f t="shared" si="147"/>
        <v>2023</v>
      </c>
      <c r="L6225" s="2">
        <f>H6225-G6225</f>
        <v>1</v>
      </c>
      <c r="M6225" s="2" t="str">
        <f t="shared" si="145"/>
        <v>early delivery</v>
      </c>
      <c r="N6225" s="2" t="s">
        <v>25</v>
      </c>
      <c r="O6225" s="2" t="s">
        <v>20</v>
      </c>
      <c r="P6225" s="2">
        <v>317.37</v>
      </c>
      <c r="Q6225" s="2" t="s">
        <v>43</v>
      </c>
      <c r="R6225" s="4" t="s">
        <v>15382</v>
      </c>
    </row>
    <row r="6226" spans="1:18" ht="14.25" customHeight="1" x14ac:dyDescent="0.3">
      <c r="A6226" s="2" t="s">
        <v>6261</v>
      </c>
      <c r="B6226" s="2" t="s">
        <v>23</v>
      </c>
      <c r="C6226" s="2" t="s">
        <v>18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tr">
        <f t="shared" si="144"/>
        <v>May</v>
      </c>
      <c r="J6226" s="2">
        <f>MONTH(H6226)</f>
        <v>5</v>
      </c>
      <c r="K6226" s="2">
        <f t="shared" si="147"/>
        <v>2024</v>
      </c>
      <c r="L6226" s="2">
        <f>H6226-G6226</f>
        <v>3</v>
      </c>
      <c r="M6226" s="2" t="str">
        <f t="shared" si="145"/>
        <v>delay delivery</v>
      </c>
      <c r="N6226" s="2" t="s">
        <v>25</v>
      </c>
      <c r="O6226" s="2" t="s">
        <v>20</v>
      </c>
      <c r="P6226" s="2">
        <v>473.3</v>
      </c>
      <c r="Q6226" s="2" t="s">
        <v>21</v>
      </c>
      <c r="R6226" s="4" t="s">
        <v>15382</v>
      </c>
    </row>
    <row r="6227" spans="1:18" ht="14.25" customHeight="1" x14ac:dyDescent="0.3">
      <c r="A6227" s="2" t="s">
        <v>6262</v>
      </c>
      <c r="B6227" s="2" t="s">
        <v>29</v>
      </c>
      <c r="C6227" s="2" t="s">
        <v>37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tr">
        <f t="shared" si="144"/>
        <v>November</v>
      </c>
      <c r="J6227" s="2">
        <f>MONTH(H6227)</f>
        <v>11</v>
      </c>
      <c r="K6227" s="2">
        <f t="shared" si="147"/>
        <v>2023</v>
      </c>
      <c r="L6227" s="2">
        <f>H6227-G6227</f>
        <v>7</v>
      </c>
      <c r="M6227" s="2" t="str">
        <f t="shared" si="145"/>
        <v>on time delivery</v>
      </c>
      <c r="N6227" s="2" t="s">
        <v>25</v>
      </c>
      <c r="O6227" s="2" t="s">
        <v>20</v>
      </c>
      <c r="P6227" s="2">
        <v>418.27</v>
      </c>
      <c r="Q6227" s="2" t="s">
        <v>43</v>
      </c>
      <c r="R6227" s="4" t="s">
        <v>15382</v>
      </c>
    </row>
    <row r="6228" spans="1:18" ht="14.25" customHeight="1" x14ac:dyDescent="0.3">
      <c r="A6228" s="2" t="s">
        <v>6263</v>
      </c>
      <c r="B6228" s="2" t="s">
        <v>23</v>
      </c>
      <c r="C6228" s="2" t="s">
        <v>18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tr">
        <f t="shared" si="144"/>
        <v>February</v>
      </c>
      <c r="J6228" s="2">
        <f>MONTH(H6228)</f>
        <v>2</v>
      </c>
      <c r="K6228" s="2">
        <f t="shared" si="147"/>
        <v>2023</v>
      </c>
      <c r="L6228" s="2">
        <f>H6228-G6228</f>
        <v>4</v>
      </c>
      <c r="M6228" s="2" t="str">
        <f t="shared" si="145"/>
        <v>delay delivery</v>
      </c>
      <c r="N6228" s="2" t="s">
        <v>25</v>
      </c>
      <c r="O6228" s="2" t="s">
        <v>31</v>
      </c>
      <c r="P6228" s="2">
        <v>370.32</v>
      </c>
      <c r="Q6228" s="2" t="s">
        <v>32</v>
      </c>
      <c r="R6228" s="4" t="s">
        <v>15382</v>
      </c>
    </row>
    <row r="6229" spans="1:18" ht="14.25" customHeight="1" x14ac:dyDescent="0.3">
      <c r="A6229" s="2" t="s">
        <v>6264</v>
      </c>
      <c r="B6229" s="2" t="s">
        <v>17</v>
      </c>
      <c r="C6229" s="2" t="s">
        <v>24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tr">
        <f t="shared" si="144"/>
        <v>April</v>
      </c>
      <c r="J6229" s="2">
        <f>MONTH(H6229)</f>
        <v>4</v>
      </c>
      <c r="K6229" s="2">
        <f t="shared" si="147"/>
        <v>2023</v>
      </c>
      <c r="L6229" s="2">
        <f>H6229-G6229</f>
        <v>7</v>
      </c>
      <c r="M6229" s="2" t="str">
        <f t="shared" si="145"/>
        <v>on time delivery</v>
      </c>
      <c r="N6229" s="2" t="s">
        <v>25</v>
      </c>
      <c r="O6229" s="2" t="s">
        <v>31</v>
      </c>
      <c r="P6229" s="2">
        <v>552.83000000000004</v>
      </c>
      <c r="Q6229" s="2" t="s">
        <v>52</v>
      </c>
      <c r="R6229" s="4" t="s">
        <v>15382</v>
      </c>
    </row>
    <row r="6230" spans="1:18" ht="14.25" customHeight="1" x14ac:dyDescent="0.3">
      <c r="A6230" s="2" t="s">
        <v>6265</v>
      </c>
      <c r="B6230" s="2" t="s">
        <v>29</v>
      </c>
      <c r="C6230" s="2" t="s">
        <v>37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tr">
        <f t="shared" si="144"/>
        <v>September</v>
      </c>
      <c r="J6230" s="2">
        <f>MONTH(H6230)</f>
        <v>9</v>
      </c>
      <c r="K6230" s="2">
        <f t="shared" si="147"/>
        <v>2024</v>
      </c>
      <c r="L6230" s="2">
        <f>H6230-G6230</f>
        <v>4</v>
      </c>
      <c r="M6230" s="2" t="str">
        <f t="shared" si="145"/>
        <v>delay delivery</v>
      </c>
      <c r="N6230" s="2" t="s">
        <v>19</v>
      </c>
      <c r="O6230" s="2" t="s">
        <v>31</v>
      </c>
      <c r="P6230" s="2">
        <v>127.61</v>
      </c>
      <c r="Q6230" s="2" t="s">
        <v>21</v>
      </c>
      <c r="R6230" s="4" t="s">
        <v>15382</v>
      </c>
    </row>
    <row r="6231" spans="1:18" ht="14.25" customHeight="1" x14ac:dyDescent="0.3">
      <c r="A6231" s="2" t="s">
        <v>6266</v>
      </c>
      <c r="B6231" s="2" t="s">
        <v>29</v>
      </c>
      <c r="C6231" s="2" t="s">
        <v>24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tr">
        <f t="shared" si="144"/>
        <v>July</v>
      </c>
      <c r="J6231" s="2">
        <f>MONTH(H6231)</f>
        <v>7</v>
      </c>
      <c r="K6231" s="2">
        <f t="shared" si="147"/>
        <v>2023</v>
      </c>
      <c r="L6231" s="2">
        <f>H6231-G6231</f>
        <v>6</v>
      </c>
      <c r="M6231" s="2" t="str">
        <f t="shared" si="145"/>
        <v>on time delivery</v>
      </c>
      <c r="N6231" s="2" t="s">
        <v>35</v>
      </c>
      <c r="O6231" s="2" t="s">
        <v>26</v>
      </c>
      <c r="P6231" s="2">
        <v>481.63</v>
      </c>
      <c r="Q6231" s="2" t="s">
        <v>38</v>
      </c>
      <c r="R6231" s="4" t="s">
        <v>15382</v>
      </c>
    </row>
    <row r="6232" spans="1:18" ht="14.25" customHeight="1" x14ac:dyDescent="0.3">
      <c r="A6232" s="2" t="s">
        <v>6267</v>
      </c>
      <c r="B6232" s="2" t="s">
        <v>17</v>
      </c>
      <c r="C6232" s="2" t="s">
        <v>24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tr">
        <f t="shared" si="144"/>
        <v>May</v>
      </c>
      <c r="J6232" s="2">
        <f>MONTH(H6232)</f>
        <v>5</v>
      </c>
      <c r="K6232" s="2">
        <f t="shared" si="147"/>
        <v>2024</v>
      </c>
      <c r="L6232" s="2">
        <f>H6232-G6232</f>
        <v>5</v>
      </c>
      <c r="M6232" s="2" t="str">
        <f t="shared" si="145"/>
        <v>delay delivery</v>
      </c>
      <c r="N6232" s="2" t="s">
        <v>35</v>
      </c>
      <c r="O6232" s="2" t="s">
        <v>20</v>
      </c>
      <c r="P6232" s="2">
        <v>502.91</v>
      </c>
      <c r="Q6232" s="2" t="s">
        <v>21</v>
      </c>
      <c r="R6232" s="4" t="s">
        <v>15382</v>
      </c>
    </row>
    <row r="6233" spans="1:18" ht="14.25" customHeight="1" x14ac:dyDescent="0.3">
      <c r="A6233" s="2" t="s">
        <v>6268</v>
      </c>
      <c r="B6233" s="2" t="s">
        <v>17</v>
      </c>
      <c r="C6233" s="2" t="s">
        <v>18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tr">
        <f t="shared" si="144"/>
        <v>January</v>
      </c>
      <c r="J6233" s="2">
        <f>MONTH(H6233)</f>
        <v>1</v>
      </c>
      <c r="K6233" s="2">
        <f t="shared" si="147"/>
        <v>2024</v>
      </c>
      <c r="L6233" s="2">
        <f>H6233-G6233</f>
        <v>6</v>
      </c>
      <c r="M6233" s="2" t="str">
        <f t="shared" si="145"/>
        <v>on time delivery</v>
      </c>
      <c r="N6233" s="2" t="s">
        <v>19</v>
      </c>
      <c r="O6233" s="2" t="s">
        <v>31</v>
      </c>
      <c r="P6233" s="2">
        <v>279.52999999999997</v>
      </c>
      <c r="Q6233" s="2" t="s">
        <v>27</v>
      </c>
      <c r="R6233" s="4" t="s">
        <v>15382</v>
      </c>
    </row>
    <row r="6234" spans="1:18" ht="14.25" customHeight="1" x14ac:dyDescent="0.3">
      <c r="A6234" s="2" t="s">
        <v>6269</v>
      </c>
      <c r="B6234" s="2" t="s">
        <v>23</v>
      </c>
      <c r="C6234" s="2" t="s">
        <v>18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tr">
        <f t="shared" si="144"/>
        <v>December</v>
      </c>
      <c r="J6234" s="2">
        <f>MONTH(H6234)</f>
        <v>12</v>
      </c>
      <c r="K6234" s="2">
        <f t="shared" si="147"/>
        <v>2023</v>
      </c>
      <c r="L6234" s="2">
        <f>H6234-G6234</f>
        <v>5</v>
      </c>
      <c r="M6234" s="2" t="str">
        <f t="shared" si="145"/>
        <v>delay delivery</v>
      </c>
      <c r="N6234" s="2" t="s">
        <v>35</v>
      </c>
      <c r="O6234" s="2" t="s">
        <v>26</v>
      </c>
      <c r="P6234" s="2">
        <v>223.19</v>
      </c>
      <c r="Q6234" s="2" t="s">
        <v>38</v>
      </c>
      <c r="R6234" s="4" t="s">
        <v>15382</v>
      </c>
    </row>
    <row r="6235" spans="1:18" ht="14.25" customHeight="1" x14ac:dyDescent="0.3">
      <c r="A6235" s="2" t="s">
        <v>6270</v>
      </c>
      <c r="B6235" s="2" t="s">
        <v>23</v>
      </c>
      <c r="C6235" s="2" t="s">
        <v>24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tr">
        <f t="shared" si="144"/>
        <v>December</v>
      </c>
      <c r="J6235" s="2">
        <f>MONTH(H6235)</f>
        <v>12</v>
      </c>
      <c r="K6235" s="2">
        <f t="shared" si="147"/>
        <v>2023</v>
      </c>
      <c r="L6235" s="2">
        <f>H6235-G6235</f>
        <v>6</v>
      </c>
      <c r="M6235" s="2" t="str">
        <f t="shared" si="145"/>
        <v>on time delivery</v>
      </c>
      <c r="N6235" s="2" t="s">
        <v>35</v>
      </c>
      <c r="O6235" s="2" t="s">
        <v>31</v>
      </c>
      <c r="P6235" s="2">
        <v>632</v>
      </c>
      <c r="Q6235" s="2" t="s">
        <v>38</v>
      </c>
      <c r="R6235" s="4" t="s">
        <v>15382</v>
      </c>
    </row>
    <row r="6236" spans="1:18" ht="14.25" customHeight="1" x14ac:dyDescent="0.3">
      <c r="A6236" s="2" t="s">
        <v>6271</v>
      </c>
      <c r="B6236" s="2" t="s">
        <v>17</v>
      </c>
      <c r="C6236" s="2" t="s">
        <v>18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tr">
        <f t="shared" si="144"/>
        <v>June</v>
      </c>
      <c r="J6236" s="2">
        <f>MONTH(H6236)</f>
        <v>6</v>
      </c>
      <c r="K6236" s="2">
        <f t="shared" si="147"/>
        <v>2024</v>
      </c>
      <c r="L6236" s="2">
        <f>H6236-G6236</f>
        <v>6</v>
      </c>
      <c r="M6236" s="2" t="str">
        <f t="shared" si="145"/>
        <v>on time delivery</v>
      </c>
      <c r="N6236" s="2" t="s">
        <v>35</v>
      </c>
      <c r="O6236" s="2" t="s">
        <v>26</v>
      </c>
      <c r="P6236" s="2">
        <v>696.13</v>
      </c>
      <c r="Q6236" s="2" t="s">
        <v>21</v>
      </c>
      <c r="R6236" s="4" t="s">
        <v>15382</v>
      </c>
    </row>
    <row r="6237" spans="1:18" ht="14.25" customHeight="1" x14ac:dyDescent="0.3">
      <c r="A6237" s="2" t="s">
        <v>6272</v>
      </c>
      <c r="B6237" s="2" t="s">
        <v>23</v>
      </c>
      <c r="C6237" s="2" t="s">
        <v>18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tr">
        <f t="shared" si="144"/>
        <v>January</v>
      </c>
      <c r="J6237" s="2">
        <f>MONTH(H6237)</f>
        <v>1</v>
      </c>
      <c r="K6237" s="2">
        <f t="shared" si="147"/>
        <v>2024</v>
      </c>
      <c r="L6237" s="2">
        <f>H6237-G6237</f>
        <v>7</v>
      </c>
      <c r="M6237" s="2" t="str">
        <f t="shared" si="145"/>
        <v>on time delivery</v>
      </c>
      <c r="N6237" s="2" t="s">
        <v>19</v>
      </c>
      <c r="O6237" s="2" t="s">
        <v>20</v>
      </c>
      <c r="P6237" s="2">
        <v>884.47</v>
      </c>
      <c r="Q6237" s="2" t="s">
        <v>21</v>
      </c>
      <c r="R6237" s="4" t="s">
        <v>15382</v>
      </c>
    </row>
    <row r="6238" spans="1:18" ht="14.25" customHeight="1" x14ac:dyDescent="0.3">
      <c r="A6238" s="2" t="s">
        <v>6273</v>
      </c>
      <c r="B6238" s="2" t="s">
        <v>17</v>
      </c>
      <c r="C6238" s="2" t="s">
        <v>18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tr">
        <f t="shared" si="144"/>
        <v>April</v>
      </c>
      <c r="J6238" s="2">
        <f>MONTH(H6238)</f>
        <v>4</v>
      </c>
      <c r="K6238" s="2">
        <f t="shared" si="147"/>
        <v>2024</v>
      </c>
      <c r="L6238" s="2">
        <f>H6238-G6238</f>
        <v>5</v>
      </c>
      <c r="M6238" s="2" t="str">
        <f t="shared" si="145"/>
        <v>delay delivery</v>
      </c>
      <c r="N6238" s="2" t="s">
        <v>25</v>
      </c>
      <c r="O6238" s="2" t="s">
        <v>20</v>
      </c>
      <c r="P6238" s="2">
        <v>66.33</v>
      </c>
      <c r="Q6238" s="2" t="s">
        <v>21</v>
      </c>
      <c r="R6238" s="4" t="s">
        <v>15382</v>
      </c>
    </row>
    <row r="6239" spans="1:18" ht="14.25" customHeight="1" x14ac:dyDescent="0.3">
      <c r="A6239" s="2" t="s">
        <v>6274</v>
      </c>
      <c r="B6239" s="2" t="s">
        <v>29</v>
      </c>
      <c r="C6239" s="2" t="s">
        <v>30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tr">
        <f t="shared" si="144"/>
        <v>October</v>
      </c>
      <c r="J6239" s="2">
        <f>MONTH(H6239)</f>
        <v>10</v>
      </c>
      <c r="K6239" s="2">
        <f t="shared" si="147"/>
        <v>2024</v>
      </c>
      <c r="L6239" s="2">
        <f>H6239-G6239</f>
        <v>2</v>
      </c>
      <c r="M6239" s="2" t="str">
        <f t="shared" si="145"/>
        <v>early delivery</v>
      </c>
      <c r="N6239" s="2" t="s">
        <v>25</v>
      </c>
      <c r="O6239" s="2" t="s">
        <v>20</v>
      </c>
      <c r="P6239" s="2">
        <v>689.59</v>
      </c>
      <c r="Q6239" s="2" t="s">
        <v>21</v>
      </c>
      <c r="R6239" s="4" t="s">
        <v>15382</v>
      </c>
    </row>
    <row r="6240" spans="1:18" ht="14.25" customHeight="1" x14ac:dyDescent="0.3">
      <c r="A6240" s="2" t="s">
        <v>6275</v>
      </c>
      <c r="B6240" s="2" t="s">
        <v>29</v>
      </c>
      <c r="C6240" s="2" t="s">
        <v>24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tr">
        <f t="shared" si="144"/>
        <v>May</v>
      </c>
      <c r="J6240" s="2">
        <f>MONTH(H6240)</f>
        <v>5</v>
      </c>
      <c r="K6240" s="2">
        <f t="shared" si="147"/>
        <v>2023</v>
      </c>
      <c r="L6240" s="2">
        <f>H6240-G6240</f>
        <v>3</v>
      </c>
      <c r="M6240" s="2" t="str">
        <f t="shared" si="145"/>
        <v>delay delivery</v>
      </c>
      <c r="N6240" s="2" t="s">
        <v>25</v>
      </c>
      <c r="O6240" s="2" t="s">
        <v>31</v>
      </c>
      <c r="P6240" s="2">
        <v>924.11</v>
      </c>
      <c r="Q6240" s="2" t="s">
        <v>21</v>
      </c>
      <c r="R6240" s="4" t="s">
        <v>15382</v>
      </c>
    </row>
    <row r="6241" spans="1:18" ht="14.25" customHeight="1" x14ac:dyDescent="0.3">
      <c r="A6241" s="2" t="s">
        <v>6276</v>
      </c>
      <c r="B6241" s="2" t="s">
        <v>45</v>
      </c>
      <c r="C6241" s="2" t="s">
        <v>40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tr">
        <f t="shared" si="144"/>
        <v>July</v>
      </c>
      <c r="J6241" s="2">
        <f>MONTH(H6241)</f>
        <v>7</v>
      </c>
      <c r="K6241" s="2">
        <f t="shared" si="147"/>
        <v>2024</v>
      </c>
      <c r="L6241" s="2">
        <f>H6241-G6241</f>
        <v>7</v>
      </c>
      <c r="M6241" s="2" t="str">
        <f t="shared" si="145"/>
        <v>on time delivery</v>
      </c>
      <c r="N6241" s="2" t="s">
        <v>25</v>
      </c>
      <c r="O6241" s="2" t="s">
        <v>26</v>
      </c>
      <c r="P6241" s="2">
        <v>918.82</v>
      </c>
      <c r="Q6241" s="2" t="s">
        <v>52</v>
      </c>
      <c r="R6241" s="4" t="s">
        <v>15382</v>
      </c>
    </row>
    <row r="6242" spans="1:18" ht="14.25" customHeight="1" x14ac:dyDescent="0.3">
      <c r="A6242" s="2" t="s">
        <v>6277</v>
      </c>
      <c r="B6242" s="2" t="s">
        <v>29</v>
      </c>
      <c r="C6242" s="2" t="s">
        <v>24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tr">
        <f t="shared" si="144"/>
        <v>January</v>
      </c>
      <c r="J6242" s="2">
        <f>MONTH(H6242)</f>
        <v>1</v>
      </c>
      <c r="K6242" s="2">
        <f t="shared" si="147"/>
        <v>2024</v>
      </c>
      <c r="L6242" s="2">
        <f>H6242-G6242</f>
        <v>7</v>
      </c>
      <c r="M6242" s="2" t="str">
        <f t="shared" si="145"/>
        <v>on time delivery</v>
      </c>
      <c r="N6242" s="2" t="s">
        <v>35</v>
      </c>
      <c r="O6242" s="2" t="s">
        <v>20</v>
      </c>
      <c r="P6242" s="2">
        <v>662.75</v>
      </c>
      <c r="Q6242" s="2" t="s">
        <v>38</v>
      </c>
      <c r="R6242" s="4" t="s">
        <v>15382</v>
      </c>
    </row>
    <row r="6243" spans="1:18" ht="14.25" customHeight="1" x14ac:dyDescent="0.3">
      <c r="A6243" s="2" t="s">
        <v>6278</v>
      </c>
      <c r="B6243" s="2" t="s">
        <v>17</v>
      </c>
      <c r="C6243" s="2" t="s">
        <v>37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tr">
        <f t="shared" si="144"/>
        <v>February</v>
      </c>
      <c r="J6243" s="2">
        <f>MONTH(H6243)</f>
        <v>2</v>
      </c>
      <c r="K6243" s="2">
        <f t="shared" si="147"/>
        <v>2023</v>
      </c>
      <c r="L6243" s="2">
        <f>H6243-G6243</f>
        <v>4</v>
      </c>
      <c r="M6243" s="2" t="str">
        <f t="shared" si="145"/>
        <v>delay delivery</v>
      </c>
      <c r="N6243" s="2" t="s">
        <v>19</v>
      </c>
      <c r="O6243" s="2" t="s">
        <v>26</v>
      </c>
      <c r="P6243" s="2">
        <v>101.71</v>
      </c>
      <c r="Q6243" s="2" t="s">
        <v>27</v>
      </c>
      <c r="R6243" s="4" t="s">
        <v>15382</v>
      </c>
    </row>
    <row r="6244" spans="1:18" ht="14.25" customHeight="1" x14ac:dyDescent="0.3">
      <c r="A6244" s="2" t="s">
        <v>6279</v>
      </c>
      <c r="B6244" s="2" t="s">
        <v>23</v>
      </c>
      <c r="C6244" s="2" t="s">
        <v>18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tr">
        <f t="shared" si="144"/>
        <v>November</v>
      </c>
      <c r="J6244" s="2">
        <f>MONTH(H6244)</f>
        <v>11</v>
      </c>
      <c r="K6244" s="2">
        <f t="shared" si="147"/>
        <v>2023</v>
      </c>
      <c r="L6244" s="2">
        <f>H6244-G6244</f>
        <v>7</v>
      </c>
      <c r="M6244" s="2" t="str">
        <f t="shared" si="145"/>
        <v>on time delivery</v>
      </c>
      <c r="N6244" s="2" t="s">
        <v>25</v>
      </c>
      <c r="O6244" s="2" t="s">
        <v>26</v>
      </c>
      <c r="P6244" s="2">
        <v>1354.89</v>
      </c>
      <c r="Q6244" s="2" t="s">
        <v>52</v>
      </c>
      <c r="R6244" s="4" t="s">
        <v>15382</v>
      </c>
    </row>
    <row r="6245" spans="1:18" ht="14.25" customHeight="1" x14ac:dyDescent="0.3">
      <c r="A6245" s="2" t="s">
        <v>6280</v>
      </c>
      <c r="B6245" s="2" t="s">
        <v>45</v>
      </c>
      <c r="C6245" s="2" t="s">
        <v>18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tr">
        <f t="shared" si="144"/>
        <v>February</v>
      </c>
      <c r="J6245" s="2">
        <f>MONTH(H6245)</f>
        <v>2</v>
      </c>
      <c r="K6245" s="2">
        <f t="shared" si="147"/>
        <v>2024</v>
      </c>
      <c r="L6245" s="2">
        <f>H6245-G6245</f>
        <v>2</v>
      </c>
      <c r="M6245" s="2" t="str">
        <f t="shared" si="145"/>
        <v>early delivery</v>
      </c>
      <c r="N6245" s="2" t="s">
        <v>19</v>
      </c>
      <c r="O6245" s="2" t="s">
        <v>26</v>
      </c>
      <c r="P6245" s="2">
        <v>1249.04</v>
      </c>
      <c r="Q6245" s="2" t="s">
        <v>38</v>
      </c>
      <c r="R6245" s="4" t="s">
        <v>15382</v>
      </c>
    </row>
    <row r="6246" spans="1:18" ht="14.25" customHeight="1" x14ac:dyDescent="0.3">
      <c r="A6246" s="2" t="s">
        <v>6281</v>
      </c>
      <c r="B6246" s="2" t="s">
        <v>23</v>
      </c>
      <c r="C6246" s="2" t="s">
        <v>40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tr">
        <f t="shared" si="144"/>
        <v>August</v>
      </c>
      <c r="J6246" s="2">
        <f>MONTH(H6246)</f>
        <v>8</v>
      </c>
      <c r="K6246" s="2">
        <f t="shared" si="147"/>
        <v>2023</v>
      </c>
      <c r="L6246" s="2">
        <f>H6246-G6246</f>
        <v>6</v>
      </c>
      <c r="M6246" s="2" t="str">
        <f t="shared" si="145"/>
        <v>on time delivery</v>
      </c>
      <c r="N6246" s="2" t="s">
        <v>35</v>
      </c>
      <c r="O6246" s="2" t="s">
        <v>20</v>
      </c>
      <c r="P6246" s="2">
        <v>300.99</v>
      </c>
      <c r="Q6246" s="2" t="s">
        <v>32</v>
      </c>
      <c r="R6246" s="4" t="s">
        <v>15382</v>
      </c>
    </row>
    <row r="6247" spans="1:18" ht="14.25" customHeight="1" x14ac:dyDescent="0.3">
      <c r="A6247" s="2" t="s">
        <v>6282</v>
      </c>
      <c r="B6247" s="2" t="s">
        <v>17</v>
      </c>
      <c r="C6247" s="2" t="s">
        <v>37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tr">
        <f t="shared" si="144"/>
        <v>August</v>
      </c>
      <c r="J6247" s="2">
        <f>MONTH(H6247)</f>
        <v>8</v>
      </c>
      <c r="K6247" s="2">
        <f t="shared" si="147"/>
        <v>2023</v>
      </c>
      <c r="L6247" s="2">
        <f>H6247-G6247</f>
        <v>5</v>
      </c>
      <c r="M6247" s="2" t="str">
        <f t="shared" si="145"/>
        <v>delay delivery</v>
      </c>
      <c r="N6247" s="2" t="s">
        <v>25</v>
      </c>
      <c r="O6247" s="2" t="s">
        <v>20</v>
      </c>
      <c r="P6247" s="2">
        <v>150.79</v>
      </c>
      <c r="Q6247" s="2" t="s">
        <v>52</v>
      </c>
      <c r="R6247" s="4" t="s">
        <v>15382</v>
      </c>
    </row>
    <row r="6248" spans="1:18" ht="14.25" customHeight="1" x14ac:dyDescent="0.3">
      <c r="A6248" s="2" t="s">
        <v>6283</v>
      </c>
      <c r="B6248" s="2" t="s">
        <v>29</v>
      </c>
      <c r="C6248" s="2" t="s">
        <v>30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tr">
        <f t="shared" si="144"/>
        <v>January</v>
      </c>
      <c r="J6248" s="2">
        <f>MONTH(H6248)</f>
        <v>1</v>
      </c>
      <c r="K6248" s="2">
        <f t="shared" si="147"/>
        <v>2025</v>
      </c>
      <c r="L6248" s="2">
        <f>H6248-G6248</f>
        <v>6</v>
      </c>
      <c r="M6248" s="2" t="str">
        <f t="shared" si="145"/>
        <v>on time delivery</v>
      </c>
      <c r="N6248" s="2" t="s">
        <v>35</v>
      </c>
      <c r="O6248" s="2" t="s">
        <v>20</v>
      </c>
      <c r="P6248" s="2">
        <v>941.42</v>
      </c>
      <c r="Q6248" s="2" t="s">
        <v>52</v>
      </c>
      <c r="R6248" s="4" t="s">
        <v>15382</v>
      </c>
    </row>
    <row r="6249" spans="1:18" ht="14.25" customHeight="1" x14ac:dyDescent="0.3">
      <c r="A6249" s="2" t="s">
        <v>6284</v>
      </c>
      <c r="B6249" s="2" t="s">
        <v>45</v>
      </c>
      <c r="C6249" s="2" t="s">
        <v>24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tr">
        <f t="shared" si="144"/>
        <v>May</v>
      </c>
      <c r="J6249" s="2">
        <f>MONTH(H6249)</f>
        <v>5</v>
      </c>
      <c r="K6249" s="2">
        <f t="shared" si="147"/>
        <v>2023</v>
      </c>
      <c r="L6249" s="2">
        <f>H6249-G6249</f>
        <v>3</v>
      </c>
      <c r="M6249" s="2" t="str">
        <f t="shared" si="145"/>
        <v>delay delivery</v>
      </c>
      <c r="N6249" s="2" t="s">
        <v>35</v>
      </c>
      <c r="O6249" s="2" t="s">
        <v>20</v>
      </c>
      <c r="P6249" s="2">
        <v>391.25</v>
      </c>
      <c r="Q6249" s="2" t="s">
        <v>43</v>
      </c>
      <c r="R6249" s="4" t="s">
        <v>15382</v>
      </c>
    </row>
    <row r="6250" spans="1:18" ht="14.25" customHeight="1" x14ac:dyDescent="0.3">
      <c r="A6250" s="2" t="s">
        <v>6285</v>
      </c>
      <c r="B6250" s="2" t="s">
        <v>17</v>
      </c>
      <c r="C6250" s="2" t="s">
        <v>30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tr">
        <f t="shared" si="144"/>
        <v>January</v>
      </c>
      <c r="J6250" s="2">
        <f>MONTH(H6250)</f>
        <v>1</v>
      </c>
      <c r="K6250" s="2">
        <f t="shared" si="147"/>
        <v>2023</v>
      </c>
      <c r="L6250" s="2">
        <f>H6250-G6250</f>
        <v>5</v>
      </c>
      <c r="M6250" s="2" t="str">
        <f t="shared" si="145"/>
        <v>delay delivery</v>
      </c>
      <c r="N6250" s="2" t="s">
        <v>25</v>
      </c>
      <c r="O6250" s="2" t="s">
        <v>20</v>
      </c>
      <c r="P6250" s="2">
        <v>556.96</v>
      </c>
      <c r="Q6250" s="2" t="s">
        <v>38</v>
      </c>
      <c r="R6250" s="4" t="s">
        <v>15382</v>
      </c>
    </row>
    <row r="6251" spans="1:18" ht="14.25" customHeight="1" x14ac:dyDescent="0.3">
      <c r="A6251" s="2" t="s">
        <v>6286</v>
      </c>
      <c r="B6251" s="2" t="s">
        <v>45</v>
      </c>
      <c r="C6251" s="2" t="s">
        <v>37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tr">
        <f t="shared" si="144"/>
        <v>July</v>
      </c>
      <c r="J6251" s="2">
        <f>MONTH(H6251)</f>
        <v>7</v>
      </c>
      <c r="K6251" s="2">
        <f t="shared" si="147"/>
        <v>2024</v>
      </c>
      <c r="L6251" s="2">
        <f>H6251-G6251</f>
        <v>1</v>
      </c>
      <c r="M6251" s="2" t="str">
        <f t="shared" si="145"/>
        <v>early delivery</v>
      </c>
      <c r="N6251" s="2" t="s">
        <v>19</v>
      </c>
      <c r="O6251" s="2" t="s">
        <v>20</v>
      </c>
      <c r="P6251" s="2">
        <v>986.76</v>
      </c>
      <c r="Q6251" s="2" t="s">
        <v>21</v>
      </c>
      <c r="R6251" s="4" t="s">
        <v>15382</v>
      </c>
    </row>
    <row r="6252" spans="1:18" ht="14.25" customHeight="1" x14ac:dyDescent="0.3">
      <c r="A6252" s="2" t="s">
        <v>6287</v>
      </c>
      <c r="B6252" s="2" t="s">
        <v>45</v>
      </c>
      <c r="C6252" s="2" t="s">
        <v>40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tr">
        <f t="shared" si="144"/>
        <v>January</v>
      </c>
      <c r="J6252" s="2">
        <f>MONTH(H6252)</f>
        <v>1</v>
      </c>
      <c r="K6252" s="2">
        <f t="shared" si="147"/>
        <v>2024</v>
      </c>
      <c r="L6252" s="2">
        <f>H6252-G6252</f>
        <v>6</v>
      </c>
      <c r="M6252" s="2" t="str">
        <f t="shared" si="145"/>
        <v>on time delivery</v>
      </c>
      <c r="N6252" s="2" t="s">
        <v>25</v>
      </c>
      <c r="O6252" s="2" t="s">
        <v>20</v>
      </c>
      <c r="P6252" s="2">
        <v>664.4</v>
      </c>
      <c r="Q6252" s="2" t="s">
        <v>27</v>
      </c>
      <c r="R6252" s="4" t="s">
        <v>15382</v>
      </c>
    </row>
    <row r="6253" spans="1:18" ht="14.25" customHeight="1" x14ac:dyDescent="0.3">
      <c r="A6253" s="2" t="s">
        <v>6288</v>
      </c>
      <c r="B6253" s="2" t="s">
        <v>29</v>
      </c>
      <c r="C6253" s="2" t="s">
        <v>37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tr">
        <f t="shared" si="144"/>
        <v>January</v>
      </c>
      <c r="J6253" s="2">
        <f>MONTH(H6253)</f>
        <v>1</v>
      </c>
      <c r="K6253" s="2">
        <f t="shared" si="147"/>
        <v>2023</v>
      </c>
      <c r="L6253" s="2">
        <f>H6253-G6253</f>
        <v>5</v>
      </c>
      <c r="M6253" s="2" t="str">
        <f t="shared" si="145"/>
        <v>delay delivery</v>
      </c>
      <c r="N6253" s="2" t="s">
        <v>35</v>
      </c>
      <c r="O6253" s="2" t="s">
        <v>20</v>
      </c>
      <c r="P6253" s="2">
        <v>54.13</v>
      </c>
      <c r="Q6253" s="2" t="s">
        <v>27</v>
      </c>
      <c r="R6253" s="4" t="s">
        <v>15382</v>
      </c>
    </row>
    <row r="6254" spans="1:18" ht="14.25" customHeight="1" x14ac:dyDescent="0.3">
      <c r="A6254" s="2" t="s">
        <v>6289</v>
      </c>
      <c r="B6254" s="2" t="s">
        <v>17</v>
      </c>
      <c r="C6254" s="2" t="s">
        <v>40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tr">
        <f t="shared" si="144"/>
        <v>October</v>
      </c>
      <c r="J6254" s="2">
        <f>MONTH(H6254)</f>
        <v>10</v>
      </c>
      <c r="K6254" s="2">
        <f t="shared" si="147"/>
        <v>2024</v>
      </c>
      <c r="L6254" s="2">
        <f>H6254-G6254</f>
        <v>6</v>
      </c>
      <c r="M6254" s="2" t="str">
        <f t="shared" si="145"/>
        <v>on time delivery</v>
      </c>
      <c r="N6254" s="2" t="s">
        <v>19</v>
      </c>
      <c r="O6254" s="2" t="s">
        <v>31</v>
      </c>
      <c r="P6254" s="2">
        <v>585.98</v>
      </c>
      <c r="Q6254" s="2" t="s">
        <v>43</v>
      </c>
      <c r="R6254" s="4" t="s">
        <v>15382</v>
      </c>
    </row>
    <row r="6255" spans="1:18" ht="14.25" customHeight="1" x14ac:dyDescent="0.3">
      <c r="A6255" s="2" t="s">
        <v>6290</v>
      </c>
      <c r="B6255" s="2" t="s">
        <v>23</v>
      </c>
      <c r="C6255" s="2" t="s">
        <v>30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tr">
        <f t="shared" si="144"/>
        <v>July</v>
      </c>
      <c r="J6255" s="2">
        <f>MONTH(H6255)</f>
        <v>7</v>
      </c>
      <c r="K6255" s="2">
        <f t="shared" si="147"/>
        <v>2023</v>
      </c>
      <c r="L6255" s="2">
        <f>H6255-G6255</f>
        <v>3</v>
      </c>
      <c r="M6255" s="2" t="str">
        <f t="shared" si="145"/>
        <v>delay delivery</v>
      </c>
      <c r="N6255" s="2" t="s">
        <v>19</v>
      </c>
      <c r="O6255" s="2" t="s">
        <v>26</v>
      </c>
      <c r="P6255" s="2">
        <v>811.88</v>
      </c>
      <c r="Q6255" s="2" t="s">
        <v>38</v>
      </c>
      <c r="R6255" s="4" t="s">
        <v>15382</v>
      </c>
    </row>
    <row r="6256" spans="1:18" ht="14.25" customHeight="1" x14ac:dyDescent="0.3">
      <c r="A6256" s="2" t="s">
        <v>6291</v>
      </c>
      <c r="B6256" s="2" t="s">
        <v>45</v>
      </c>
      <c r="C6256" s="2" t="s">
        <v>30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tr">
        <f t="shared" si="144"/>
        <v>January</v>
      </c>
      <c r="J6256" s="2">
        <f>MONTH(H6256)</f>
        <v>1</v>
      </c>
      <c r="K6256" s="2">
        <f t="shared" si="147"/>
        <v>2024</v>
      </c>
      <c r="L6256" s="2">
        <f>H6256-G6256</f>
        <v>7</v>
      </c>
      <c r="M6256" s="2" t="str">
        <f t="shared" si="145"/>
        <v>on time delivery</v>
      </c>
      <c r="N6256" s="2" t="s">
        <v>25</v>
      </c>
      <c r="O6256" s="2" t="s">
        <v>26</v>
      </c>
      <c r="P6256" s="2">
        <v>691.71</v>
      </c>
      <c r="Q6256" s="2" t="s">
        <v>32</v>
      </c>
      <c r="R6256" s="4" t="s">
        <v>15382</v>
      </c>
    </row>
    <row r="6257" spans="1:18" ht="14.25" customHeight="1" x14ac:dyDescent="0.3">
      <c r="A6257" s="2" t="s">
        <v>6292</v>
      </c>
      <c r="B6257" s="2" t="s">
        <v>45</v>
      </c>
      <c r="C6257" s="2" t="s">
        <v>37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tr">
        <f t="shared" si="144"/>
        <v>August</v>
      </c>
      <c r="J6257" s="2">
        <f>MONTH(H6257)</f>
        <v>8</v>
      </c>
      <c r="K6257" s="2">
        <f t="shared" si="147"/>
        <v>2023</v>
      </c>
      <c r="L6257" s="2">
        <f>H6257-G6257</f>
        <v>6</v>
      </c>
      <c r="M6257" s="2" t="str">
        <f t="shared" si="145"/>
        <v>on time delivery</v>
      </c>
      <c r="N6257" s="2" t="s">
        <v>25</v>
      </c>
      <c r="O6257" s="2" t="s">
        <v>31</v>
      </c>
      <c r="P6257" s="2">
        <v>254.1</v>
      </c>
      <c r="Q6257" s="2" t="s">
        <v>52</v>
      </c>
      <c r="R6257" s="4" t="s">
        <v>15382</v>
      </c>
    </row>
    <row r="6258" spans="1:18" ht="14.25" customHeight="1" x14ac:dyDescent="0.3">
      <c r="A6258" s="2" t="s">
        <v>6293</v>
      </c>
      <c r="B6258" s="2" t="s">
        <v>23</v>
      </c>
      <c r="C6258" s="2" t="s">
        <v>37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tr">
        <f t="shared" si="144"/>
        <v>October</v>
      </c>
      <c r="J6258" s="2">
        <f>MONTH(H6258)</f>
        <v>10</v>
      </c>
      <c r="K6258" s="2">
        <f t="shared" si="147"/>
        <v>2024</v>
      </c>
      <c r="L6258" s="2">
        <f>H6258-G6258</f>
        <v>4</v>
      </c>
      <c r="M6258" s="2" t="str">
        <f t="shared" si="145"/>
        <v>delay delivery</v>
      </c>
      <c r="N6258" s="2" t="s">
        <v>25</v>
      </c>
      <c r="O6258" s="2" t="s">
        <v>20</v>
      </c>
      <c r="P6258" s="2">
        <v>237.4</v>
      </c>
      <c r="Q6258" s="2" t="s">
        <v>21</v>
      </c>
      <c r="R6258" s="4" t="s">
        <v>15382</v>
      </c>
    </row>
    <row r="6259" spans="1:18" ht="14.25" customHeight="1" x14ac:dyDescent="0.3">
      <c r="A6259" s="2" t="s">
        <v>6294</v>
      </c>
      <c r="B6259" s="2" t="s">
        <v>17</v>
      </c>
      <c r="C6259" s="2" t="s">
        <v>18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tr">
        <f t="shared" si="144"/>
        <v>December</v>
      </c>
      <c r="J6259" s="2">
        <f>MONTH(H6259)</f>
        <v>12</v>
      </c>
      <c r="K6259" s="2">
        <f t="shared" si="147"/>
        <v>2024</v>
      </c>
      <c r="L6259" s="2">
        <f>H6259-G6259</f>
        <v>3</v>
      </c>
      <c r="M6259" s="2" t="str">
        <f t="shared" si="145"/>
        <v>delay delivery</v>
      </c>
      <c r="N6259" s="2" t="s">
        <v>19</v>
      </c>
      <c r="O6259" s="2" t="s">
        <v>20</v>
      </c>
      <c r="P6259" s="2">
        <v>49.15</v>
      </c>
      <c r="Q6259" s="2" t="s">
        <v>52</v>
      </c>
      <c r="R6259" s="4" t="s">
        <v>15382</v>
      </c>
    </row>
    <row r="6260" spans="1:18" ht="14.25" customHeight="1" x14ac:dyDescent="0.3">
      <c r="A6260" s="2" t="s">
        <v>6295</v>
      </c>
      <c r="B6260" s="2" t="s">
        <v>45</v>
      </c>
      <c r="C6260" s="2" t="s">
        <v>40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tr">
        <f t="shared" si="144"/>
        <v>April</v>
      </c>
      <c r="J6260" s="2">
        <f>MONTH(H6260)</f>
        <v>4</v>
      </c>
      <c r="K6260" s="2">
        <f t="shared" si="147"/>
        <v>2023</v>
      </c>
      <c r="L6260" s="2">
        <f>H6260-G6260</f>
        <v>4</v>
      </c>
      <c r="M6260" s="2" t="str">
        <f t="shared" si="145"/>
        <v>delay delivery</v>
      </c>
      <c r="N6260" s="2" t="s">
        <v>19</v>
      </c>
      <c r="O6260" s="2" t="s">
        <v>31</v>
      </c>
      <c r="P6260" s="2">
        <v>5.92</v>
      </c>
      <c r="Q6260" s="2" t="s">
        <v>27</v>
      </c>
      <c r="R6260" s="4" t="s">
        <v>15382</v>
      </c>
    </row>
    <row r="6261" spans="1:18" ht="14.25" customHeight="1" x14ac:dyDescent="0.3">
      <c r="A6261" s="2" t="s">
        <v>6296</v>
      </c>
      <c r="B6261" s="2" t="s">
        <v>45</v>
      </c>
      <c r="C6261" s="2" t="s">
        <v>18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tr">
        <f t="shared" si="144"/>
        <v>August</v>
      </c>
      <c r="J6261" s="2">
        <f>MONTH(H6261)</f>
        <v>8</v>
      </c>
      <c r="K6261" s="2">
        <f t="shared" si="147"/>
        <v>2024</v>
      </c>
      <c r="L6261" s="2">
        <f>H6261-G6261</f>
        <v>6</v>
      </c>
      <c r="M6261" s="2" t="str">
        <f t="shared" si="145"/>
        <v>on time delivery</v>
      </c>
      <c r="N6261" s="2" t="s">
        <v>25</v>
      </c>
      <c r="O6261" s="2" t="s">
        <v>26</v>
      </c>
      <c r="P6261" s="2">
        <v>327.87</v>
      </c>
      <c r="Q6261" s="2" t="s">
        <v>21</v>
      </c>
      <c r="R6261" s="4" t="s">
        <v>15382</v>
      </c>
    </row>
    <row r="6262" spans="1:18" ht="14.25" customHeight="1" x14ac:dyDescent="0.3">
      <c r="A6262" s="2" t="s">
        <v>6297</v>
      </c>
      <c r="B6262" s="2" t="s">
        <v>45</v>
      </c>
      <c r="C6262" s="2" t="s">
        <v>24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tr">
        <f t="shared" si="144"/>
        <v>August</v>
      </c>
      <c r="J6262" s="2">
        <f>MONTH(H6262)</f>
        <v>8</v>
      </c>
      <c r="K6262" s="2">
        <f t="shared" si="147"/>
        <v>2024</v>
      </c>
      <c r="L6262" s="2">
        <f>H6262-G6262</f>
        <v>6</v>
      </c>
      <c r="M6262" s="2" t="str">
        <f t="shared" si="145"/>
        <v>on time delivery</v>
      </c>
      <c r="N6262" s="2" t="s">
        <v>35</v>
      </c>
      <c r="O6262" s="2" t="s">
        <v>31</v>
      </c>
      <c r="P6262" s="2">
        <v>592.52</v>
      </c>
      <c r="Q6262" s="2" t="s">
        <v>27</v>
      </c>
      <c r="R6262" s="4" t="s">
        <v>15382</v>
      </c>
    </row>
    <row r="6263" spans="1:18" ht="14.25" customHeight="1" x14ac:dyDescent="0.3">
      <c r="A6263" s="2" t="s">
        <v>6298</v>
      </c>
      <c r="B6263" s="2" t="s">
        <v>17</v>
      </c>
      <c r="C6263" s="2" t="s">
        <v>24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tr">
        <f t="shared" si="144"/>
        <v>September</v>
      </c>
      <c r="J6263" s="2">
        <f>MONTH(H6263)</f>
        <v>9</v>
      </c>
      <c r="K6263" s="2">
        <f t="shared" si="147"/>
        <v>2024</v>
      </c>
      <c r="L6263" s="2">
        <f>H6263-G6263</f>
        <v>3</v>
      </c>
      <c r="M6263" s="2" t="str">
        <f t="shared" si="145"/>
        <v>delay delivery</v>
      </c>
      <c r="N6263" s="2" t="s">
        <v>19</v>
      </c>
      <c r="O6263" s="2" t="s">
        <v>20</v>
      </c>
      <c r="P6263" s="2">
        <v>163.6</v>
      </c>
      <c r="Q6263" s="2" t="s">
        <v>38</v>
      </c>
      <c r="R6263" s="4" t="s">
        <v>15382</v>
      </c>
    </row>
    <row r="6264" spans="1:18" ht="14.25" customHeight="1" x14ac:dyDescent="0.3">
      <c r="A6264" s="2" t="s">
        <v>6299</v>
      </c>
      <c r="B6264" s="2" t="s">
        <v>17</v>
      </c>
      <c r="C6264" s="2" t="s">
        <v>37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tr">
        <f t="shared" si="144"/>
        <v>June</v>
      </c>
      <c r="J6264" s="2">
        <f>MONTH(H6264)</f>
        <v>6</v>
      </c>
      <c r="K6264" s="2">
        <f t="shared" si="147"/>
        <v>2023</v>
      </c>
      <c r="L6264" s="2">
        <f>H6264-G6264</f>
        <v>3</v>
      </c>
      <c r="M6264" s="2" t="str">
        <f t="shared" si="145"/>
        <v>delay delivery</v>
      </c>
      <c r="N6264" s="2" t="s">
        <v>35</v>
      </c>
      <c r="O6264" s="2" t="s">
        <v>26</v>
      </c>
      <c r="P6264" s="2">
        <v>466.45</v>
      </c>
      <c r="Q6264" s="2" t="s">
        <v>27</v>
      </c>
      <c r="R6264" s="4" t="s">
        <v>15382</v>
      </c>
    </row>
    <row r="6265" spans="1:18" ht="14.25" customHeight="1" x14ac:dyDescent="0.3">
      <c r="A6265" s="2" t="s">
        <v>6300</v>
      </c>
      <c r="B6265" s="2" t="s">
        <v>23</v>
      </c>
      <c r="C6265" s="2" t="s">
        <v>30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tr">
        <f t="shared" si="144"/>
        <v>March</v>
      </c>
      <c r="J6265" s="2">
        <f>MONTH(H6265)</f>
        <v>3</v>
      </c>
      <c r="K6265" s="2">
        <f t="shared" si="147"/>
        <v>2024</v>
      </c>
      <c r="L6265" s="2">
        <f>H6265-G6265</f>
        <v>4</v>
      </c>
      <c r="M6265" s="2" t="str">
        <f t="shared" si="145"/>
        <v>delay delivery</v>
      </c>
      <c r="N6265" s="2" t="s">
        <v>25</v>
      </c>
      <c r="O6265" s="2" t="s">
        <v>31</v>
      </c>
      <c r="P6265" s="2">
        <v>258.14999999999998</v>
      </c>
      <c r="Q6265" s="2" t="s">
        <v>43</v>
      </c>
      <c r="R6265" s="4" t="s">
        <v>15382</v>
      </c>
    </row>
    <row r="6266" spans="1:18" ht="14.25" customHeight="1" x14ac:dyDescent="0.3">
      <c r="A6266" s="2" t="s">
        <v>6301</v>
      </c>
      <c r="B6266" s="2" t="s">
        <v>17</v>
      </c>
      <c r="C6266" s="2" t="s">
        <v>24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tr">
        <f t="shared" si="144"/>
        <v>October</v>
      </c>
      <c r="J6266" s="2">
        <f>MONTH(H6266)</f>
        <v>10</v>
      </c>
      <c r="K6266" s="2">
        <f t="shared" si="147"/>
        <v>2024</v>
      </c>
      <c r="L6266" s="2">
        <f>H6266-G6266</f>
        <v>1</v>
      </c>
      <c r="M6266" s="2" t="str">
        <f t="shared" si="145"/>
        <v>early delivery</v>
      </c>
      <c r="N6266" s="2" t="s">
        <v>25</v>
      </c>
      <c r="O6266" s="2" t="s">
        <v>26</v>
      </c>
      <c r="P6266" s="2">
        <v>270.58</v>
      </c>
      <c r="Q6266" s="2" t="s">
        <v>43</v>
      </c>
      <c r="R6266" s="4" t="s">
        <v>15382</v>
      </c>
    </row>
    <row r="6267" spans="1:18" ht="14.25" customHeight="1" x14ac:dyDescent="0.3">
      <c r="A6267" s="2" t="s">
        <v>6302</v>
      </c>
      <c r="B6267" s="2" t="s">
        <v>17</v>
      </c>
      <c r="C6267" s="2" t="s">
        <v>24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tr">
        <f t="shared" si="144"/>
        <v>January</v>
      </c>
      <c r="J6267" s="2">
        <f>MONTH(H6267)</f>
        <v>1</v>
      </c>
      <c r="K6267" s="2">
        <f t="shared" si="147"/>
        <v>2024</v>
      </c>
      <c r="L6267" s="2">
        <f>H6267-G6267</f>
        <v>3</v>
      </c>
      <c r="M6267" s="2" t="str">
        <f t="shared" si="145"/>
        <v>delay delivery</v>
      </c>
      <c r="N6267" s="2" t="s">
        <v>35</v>
      </c>
      <c r="O6267" s="2" t="s">
        <v>20</v>
      </c>
      <c r="P6267" s="2">
        <v>664.76</v>
      </c>
      <c r="Q6267" s="2" t="s">
        <v>32</v>
      </c>
      <c r="R6267" s="4" t="s">
        <v>15382</v>
      </c>
    </row>
    <row r="6268" spans="1:18" ht="14.25" customHeight="1" x14ac:dyDescent="0.3">
      <c r="A6268" s="2" t="s">
        <v>6303</v>
      </c>
      <c r="B6268" s="2" t="s">
        <v>29</v>
      </c>
      <c r="C6268" s="2" t="s">
        <v>18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tr">
        <f t="shared" si="144"/>
        <v>June</v>
      </c>
      <c r="J6268" s="2">
        <f>MONTH(H6268)</f>
        <v>6</v>
      </c>
      <c r="K6268" s="2">
        <f t="shared" si="147"/>
        <v>2023</v>
      </c>
      <c r="L6268" s="2">
        <f>H6268-G6268</f>
        <v>3</v>
      </c>
      <c r="M6268" s="2" t="str">
        <f t="shared" si="145"/>
        <v>delay delivery</v>
      </c>
      <c r="N6268" s="2" t="s">
        <v>25</v>
      </c>
      <c r="O6268" s="2" t="s">
        <v>20</v>
      </c>
      <c r="P6268" s="2">
        <v>526.16</v>
      </c>
      <c r="Q6268" s="2" t="s">
        <v>21</v>
      </c>
      <c r="R6268" s="4" t="s">
        <v>15382</v>
      </c>
    </row>
    <row r="6269" spans="1:18" ht="14.25" customHeight="1" x14ac:dyDescent="0.3">
      <c r="A6269" s="2" t="s">
        <v>6304</v>
      </c>
      <c r="B6269" s="2" t="s">
        <v>23</v>
      </c>
      <c r="C6269" s="2" t="s">
        <v>18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tr">
        <f t="shared" si="144"/>
        <v>October</v>
      </c>
      <c r="J6269" s="2">
        <f>MONTH(H6269)</f>
        <v>10</v>
      </c>
      <c r="K6269" s="2">
        <f t="shared" si="147"/>
        <v>2024</v>
      </c>
      <c r="L6269" s="2">
        <f>H6269-G6269</f>
        <v>6</v>
      </c>
      <c r="M6269" s="2" t="str">
        <f t="shared" si="145"/>
        <v>on time delivery</v>
      </c>
      <c r="N6269" s="2" t="s">
        <v>35</v>
      </c>
      <c r="O6269" s="2" t="s">
        <v>20</v>
      </c>
      <c r="P6269" s="2">
        <v>35.32</v>
      </c>
      <c r="Q6269" s="2" t="s">
        <v>52</v>
      </c>
      <c r="R6269" s="4" t="s">
        <v>15382</v>
      </c>
    </row>
    <row r="6270" spans="1:18" ht="14.25" customHeight="1" x14ac:dyDescent="0.3">
      <c r="A6270" s="2" t="s">
        <v>6305</v>
      </c>
      <c r="B6270" s="2" t="s">
        <v>45</v>
      </c>
      <c r="C6270" s="2" t="s">
        <v>24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tr">
        <f t="shared" si="144"/>
        <v>January</v>
      </c>
      <c r="J6270" s="2">
        <f>MONTH(H6270)</f>
        <v>1</v>
      </c>
      <c r="K6270" s="2">
        <f t="shared" si="147"/>
        <v>2023</v>
      </c>
      <c r="L6270" s="2">
        <f>H6270-G6270</f>
        <v>2</v>
      </c>
      <c r="M6270" s="2" t="str">
        <f t="shared" si="145"/>
        <v>early delivery</v>
      </c>
      <c r="N6270" s="2" t="s">
        <v>35</v>
      </c>
      <c r="O6270" s="2" t="s">
        <v>31</v>
      </c>
      <c r="P6270" s="2">
        <v>336.39</v>
      </c>
      <c r="Q6270" s="2" t="s">
        <v>52</v>
      </c>
      <c r="R6270" s="4" t="s">
        <v>15382</v>
      </c>
    </row>
    <row r="6271" spans="1:18" ht="14.25" customHeight="1" x14ac:dyDescent="0.3">
      <c r="A6271" s="2" t="s">
        <v>6306</v>
      </c>
      <c r="B6271" s="2" t="s">
        <v>17</v>
      </c>
      <c r="C6271" s="2" t="s">
        <v>37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tr">
        <f t="shared" si="144"/>
        <v>September</v>
      </c>
      <c r="J6271" s="2">
        <f>MONTH(H6271)</f>
        <v>9</v>
      </c>
      <c r="K6271" s="2">
        <f t="shared" si="147"/>
        <v>2024</v>
      </c>
      <c r="L6271" s="2">
        <f>H6271-G6271</f>
        <v>7</v>
      </c>
      <c r="M6271" s="2" t="str">
        <f t="shared" si="145"/>
        <v>on time delivery</v>
      </c>
      <c r="N6271" s="2" t="s">
        <v>19</v>
      </c>
      <c r="O6271" s="2" t="s">
        <v>20</v>
      </c>
      <c r="P6271" s="2">
        <v>679.6</v>
      </c>
      <c r="Q6271" s="2" t="s">
        <v>27</v>
      </c>
      <c r="R6271" s="4" t="s">
        <v>15382</v>
      </c>
    </row>
    <row r="6272" spans="1:18" ht="14.25" customHeight="1" x14ac:dyDescent="0.3">
      <c r="A6272" s="2" t="s">
        <v>6307</v>
      </c>
      <c r="B6272" s="2" t="s">
        <v>45</v>
      </c>
      <c r="C6272" s="2" t="s">
        <v>18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tr">
        <f t="shared" si="144"/>
        <v>January</v>
      </c>
      <c r="J6272" s="2">
        <f>MONTH(H6272)</f>
        <v>1</v>
      </c>
      <c r="K6272" s="2">
        <f t="shared" si="147"/>
        <v>2023</v>
      </c>
      <c r="L6272" s="2">
        <f>H6272-G6272</f>
        <v>5</v>
      </c>
      <c r="M6272" s="2" t="str">
        <f t="shared" si="145"/>
        <v>delay delivery</v>
      </c>
      <c r="N6272" s="2" t="s">
        <v>35</v>
      </c>
      <c r="O6272" s="2" t="s">
        <v>26</v>
      </c>
      <c r="P6272" s="2">
        <v>90.59</v>
      </c>
      <c r="Q6272" s="2" t="s">
        <v>32</v>
      </c>
      <c r="R6272" s="4" t="s">
        <v>15382</v>
      </c>
    </row>
    <row r="6273" spans="1:18" ht="14.25" customHeight="1" x14ac:dyDescent="0.3">
      <c r="A6273" s="2" t="s">
        <v>6308</v>
      </c>
      <c r="B6273" s="2" t="s">
        <v>45</v>
      </c>
      <c r="C6273" s="2" t="s">
        <v>24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tr">
        <f t="shared" si="144"/>
        <v>June</v>
      </c>
      <c r="J6273" s="2">
        <f>MONTH(H6273)</f>
        <v>6</v>
      </c>
      <c r="K6273" s="2">
        <f t="shared" si="147"/>
        <v>2024</v>
      </c>
      <c r="L6273" s="2">
        <f>H6273-G6273</f>
        <v>2</v>
      </c>
      <c r="M6273" s="2" t="str">
        <f t="shared" si="145"/>
        <v>early delivery</v>
      </c>
      <c r="N6273" s="2" t="s">
        <v>25</v>
      </c>
      <c r="O6273" s="2" t="s">
        <v>26</v>
      </c>
      <c r="P6273" s="2">
        <v>433.93</v>
      </c>
      <c r="Q6273" s="2" t="s">
        <v>21</v>
      </c>
      <c r="R6273" s="4" t="s">
        <v>15382</v>
      </c>
    </row>
    <row r="6274" spans="1:18" ht="14.25" customHeight="1" x14ac:dyDescent="0.3">
      <c r="A6274" s="2" t="s">
        <v>6309</v>
      </c>
      <c r="B6274" s="2" t="s">
        <v>29</v>
      </c>
      <c r="C6274" s="2" t="s">
        <v>30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tr">
        <f t="shared" si="144"/>
        <v>April</v>
      </c>
      <c r="J6274" s="2">
        <f>MONTH(H6274)</f>
        <v>4</v>
      </c>
      <c r="K6274" s="2">
        <f t="shared" si="147"/>
        <v>2024</v>
      </c>
      <c r="L6274" s="2">
        <f>H6274-G6274</f>
        <v>6</v>
      </c>
      <c r="M6274" s="2" t="str">
        <f t="shared" si="145"/>
        <v>on time delivery</v>
      </c>
      <c r="N6274" s="2" t="s">
        <v>25</v>
      </c>
      <c r="O6274" s="2" t="s">
        <v>31</v>
      </c>
      <c r="P6274" s="2">
        <v>1040.05</v>
      </c>
      <c r="Q6274" s="2" t="s">
        <v>32</v>
      </c>
      <c r="R6274" s="4" t="s">
        <v>15382</v>
      </c>
    </row>
    <row r="6275" spans="1:18" ht="14.25" customHeight="1" x14ac:dyDescent="0.3">
      <c r="A6275" s="2" t="s">
        <v>6310</v>
      </c>
      <c r="B6275" s="2" t="s">
        <v>17</v>
      </c>
      <c r="C6275" s="2" t="s">
        <v>18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tr">
        <f t="shared" si="144"/>
        <v>January</v>
      </c>
      <c r="J6275" s="2">
        <f>MONTH(H6275)</f>
        <v>1</v>
      </c>
      <c r="K6275" s="2">
        <f t="shared" ref="K6275:K6338" si="148">YEAR(H6275)</f>
        <v>2024</v>
      </c>
      <c r="L6275" s="2">
        <f>H6275-G6275</f>
        <v>7</v>
      </c>
      <c r="M6275" s="2" t="str">
        <f t="shared" si="145"/>
        <v>on time delivery</v>
      </c>
      <c r="N6275" s="2" t="s">
        <v>25</v>
      </c>
      <c r="O6275" s="2" t="s">
        <v>31</v>
      </c>
      <c r="P6275" s="2">
        <v>92.97</v>
      </c>
      <c r="Q6275" s="2" t="s">
        <v>32</v>
      </c>
      <c r="R6275" s="4" t="s">
        <v>15382</v>
      </c>
    </row>
    <row r="6276" spans="1:18" ht="14.25" customHeight="1" x14ac:dyDescent="0.3">
      <c r="A6276" s="2" t="s">
        <v>6311</v>
      </c>
      <c r="B6276" s="2" t="s">
        <v>23</v>
      </c>
      <c r="C6276" s="2" t="s">
        <v>24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tr">
        <f t="shared" si="144"/>
        <v>April</v>
      </c>
      <c r="J6276" s="2">
        <f>MONTH(H6276)</f>
        <v>4</v>
      </c>
      <c r="K6276" s="2">
        <f t="shared" si="148"/>
        <v>2023</v>
      </c>
      <c r="L6276" s="2">
        <f>H6276-G6276</f>
        <v>7</v>
      </c>
      <c r="M6276" s="2" t="str">
        <f t="shared" si="145"/>
        <v>on time delivery</v>
      </c>
      <c r="N6276" s="2" t="s">
        <v>25</v>
      </c>
      <c r="O6276" s="2" t="s">
        <v>31</v>
      </c>
      <c r="P6276" s="2">
        <v>628.73</v>
      </c>
      <c r="Q6276" s="2" t="s">
        <v>27</v>
      </c>
      <c r="R6276" s="4" t="s">
        <v>15382</v>
      </c>
    </row>
    <row r="6277" spans="1:18" ht="14.25" customHeight="1" x14ac:dyDescent="0.3">
      <c r="A6277" s="2" t="s">
        <v>6312</v>
      </c>
      <c r="B6277" s="2" t="s">
        <v>17</v>
      </c>
      <c r="C6277" s="2" t="s">
        <v>40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tr">
        <f t="shared" si="144"/>
        <v>November</v>
      </c>
      <c r="J6277" s="2">
        <f>MONTH(H6277)</f>
        <v>11</v>
      </c>
      <c r="K6277" s="2">
        <f t="shared" si="148"/>
        <v>2024</v>
      </c>
      <c r="L6277" s="2">
        <f>H6277-G6277</f>
        <v>3</v>
      </c>
      <c r="M6277" s="2" t="str">
        <f t="shared" si="145"/>
        <v>delay delivery</v>
      </c>
      <c r="N6277" s="2" t="s">
        <v>25</v>
      </c>
      <c r="O6277" s="2" t="s">
        <v>26</v>
      </c>
      <c r="P6277" s="2">
        <v>991.15</v>
      </c>
      <c r="Q6277" s="2" t="s">
        <v>52</v>
      </c>
      <c r="R6277" s="4" t="s">
        <v>15382</v>
      </c>
    </row>
    <row r="6278" spans="1:18" ht="14.25" customHeight="1" x14ac:dyDescent="0.3">
      <c r="A6278" s="2" t="s">
        <v>6313</v>
      </c>
      <c r="B6278" s="2" t="s">
        <v>45</v>
      </c>
      <c r="C6278" s="2" t="s">
        <v>18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tr">
        <f t="shared" si="144"/>
        <v>November</v>
      </c>
      <c r="J6278" s="2">
        <f>MONTH(H6278)</f>
        <v>11</v>
      </c>
      <c r="K6278" s="2">
        <f t="shared" si="148"/>
        <v>2024</v>
      </c>
      <c r="L6278" s="2">
        <f>H6278-G6278</f>
        <v>3</v>
      </c>
      <c r="M6278" s="2" t="str">
        <f t="shared" si="145"/>
        <v>delay delivery</v>
      </c>
      <c r="N6278" s="2" t="s">
        <v>19</v>
      </c>
      <c r="O6278" s="2" t="s">
        <v>31</v>
      </c>
      <c r="P6278" s="2">
        <v>60.24</v>
      </c>
      <c r="Q6278" s="2" t="s">
        <v>43</v>
      </c>
      <c r="R6278" s="4" t="s">
        <v>15382</v>
      </c>
    </row>
    <row r="6279" spans="1:18" ht="14.25" customHeight="1" x14ac:dyDescent="0.3">
      <c r="A6279" s="2" t="s">
        <v>6314</v>
      </c>
      <c r="B6279" s="2" t="s">
        <v>23</v>
      </c>
      <c r="C6279" s="2" t="s">
        <v>40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tr">
        <f t="shared" si="144"/>
        <v>May</v>
      </c>
      <c r="J6279" s="2">
        <f>MONTH(H6279)</f>
        <v>5</v>
      </c>
      <c r="K6279" s="2">
        <f t="shared" si="148"/>
        <v>2024</v>
      </c>
      <c r="L6279" s="2">
        <f>H6279-G6279</f>
        <v>3</v>
      </c>
      <c r="M6279" s="2" t="str">
        <f t="shared" si="145"/>
        <v>delay delivery</v>
      </c>
      <c r="N6279" s="2" t="s">
        <v>19</v>
      </c>
      <c r="O6279" s="2" t="s">
        <v>31</v>
      </c>
      <c r="P6279" s="2">
        <v>346.16</v>
      </c>
      <c r="Q6279" s="2" t="s">
        <v>43</v>
      </c>
      <c r="R6279" s="4" t="s">
        <v>15382</v>
      </c>
    </row>
    <row r="6280" spans="1:18" ht="14.25" customHeight="1" x14ac:dyDescent="0.3">
      <c r="A6280" s="2" t="s">
        <v>6315</v>
      </c>
      <c r="B6280" s="2" t="s">
        <v>17</v>
      </c>
      <c r="C6280" s="2" t="s">
        <v>18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tr">
        <f t="shared" si="144"/>
        <v>August</v>
      </c>
      <c r="J6280" s="2">
        <f>MONTH(H6280)</f>
        <v>8</v>
      </c>
      <c r="K6280" s="2">
        <f t="shared" si="148"/>
        <v>2024</v>
      </c>
      <c r="L6280" s="2">
        <f>H6280-G6280</f>
        <v>1</v>
      </c>
      <c r="M6280" s="2" t="str">
        <f t="shared" si="145"/>
        <v>early delivery</v>
      </c>
      <c r="N6280" s="2" t="s">
        <v>19</v>
      </c>
      <c r="O6280" s="2" t="s">
        <v>26</v>
      </c>
      <c r="P6280" s="2">
        <v>584.35</v>
      </c>
      <c r="Q6280" s="2" t="s">
        <v>27</v>
      </c>
      <c r="R6280" s="4" t="s">
        <v>15382</v>
      </c>
    </row>
    <row r="6281" spans="1:18" ht="14.25" customHeight="1" x14ac:dyDescent="0.3">
      <c r="A6281" s="2" t="s">
        <v>6316</v>
      </c>
      <c r="B6281" s="2" t="s">
        <v>45</v>
      </c>
      <c r="C6281" s="2" t="s">
        <v>18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tr">
        <f t="shared" si="144"/>
        <v>July</v>
      </c>
      <c r="J6281" s="2">
        <f>MONTH(H6281)</f>
        <v>7</v>
      </c>
      <c r="K6281" s="2">
        <f t="shared" si="148"/>
        <v>2024</v>
      </c>
      <c r="L6281" s="2">
        <f>H6281-G6281</f>
        <v>2</v>
      </c>
      <c r="M6281" s="2" t="str">
        <f t="shared" si="145"/>
        <v>early delivery</v>
      </c>
      <c r="N6281" s="2" t="s">
        <v>35</v>
      </c>
      <c r="O6281" s="2" t="s">
        <v>31</v>
      </c>
      <c r="P6281" s="2">
        <v>269.52</v>
      </c>
      <c r="Q6281" s="2" t="s">
        <v>38</v>
      </c>
      <c r="R6281" s="4" t="s">
        <v>15382</v>
      </c>
    </row>
    <row r="6282" spans="1:18" ht="14.25" customHeight="1" x14ac:dyDescent="0.3">
      <c r="A6282" s="2" t="s">
        <v>6317</v>
      </c>
      <c r="B6282" s="2" t="s">
        <v>45</v>
      </c>
      <c r="C6282" s="2" t="s">
        <v>40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tr">
        <f t="shared" si="144"/>
        <v>July</v>
      </c>
      <c r="J6282" s="2">
        <f>MONTH(H6282)</f>
        <v>7</v>
      </c>
      <c r="K6282" s="2">
        <f t="shared" si="148"/>
        <v>2024</v>
      </c>
      <c r="L6282" s="2">
        <f>H6282-G6282</f>
        <v>5</v>
      </c>
      <c r="M6282" s="2" t="str">
        <f t="shared" si="145"/>
        <v>delay delivery</v>
      </c>
      <c r="N6282" s="2" t="s">
        <v>19</v>
      </c>
      <c r="O6282" s="2" t="s">
        <v>20</v>
      </c>
      <c r="P6282" s="2">
        <v>356.65</v>
      </c>
      <c r="Q6282" s="2" t="s">
        <v>38</v>
      </c>
      <c r="R6282" s="4" t="s">
        <v>15382</v>
      </c>
    </row>
    <row r="6283" spans="1:18" ht="14.25" customHeight="1" x14ac:dyDescent="0.3">
      <c r="A6283" s="2" t="s">
        <v>6318</v>
      </c>
      <c r="B6283" s="2" t="s">
        <v>29</v>
      </c>
      <c r="C6283" s="2" t="s">
        <v>37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tr">
        <f t="shared" si="144"/>
        <v>August</v>
      </c>
      <c r="J6283" s="2">
        <f>MONTH(H6283)</f>
        <v>8</v>
      </c>
      <c r="K6283" s="2">
        <f t="shared" si="148"/>
        <v>2023</v>
      </c>
      <c r="L6283" s="2">
        <f>H6283-G6283</f>
        <v>1</v>
      </c>
      <c r="M6283" s="2" t="str">
        <f t="shared" si="145"/>
        <v>early delivery</v>
      </c>
      <c r="N6283" s="2" t="s">
        <v>35</v>
      </c>
      <c r="O6283" s="2" t="s">
        <v>26</v>
      </c>
      <c r="P6283" s="2">
        <v>577.73</v>
      </c>
      <c r="Q6283" s="2" t="s">
        <v>43</v>
      </c>
      <c r="R6283" s="4" t="s">
        <v>15382</v>
      </c>
    </row>
    <row r="6284" spans="1:18" ht="14.25" customHeight="1" x14ac:dyDescent="0.3">
      <c r="A6284" s="2" t="s">
        <v>6319</v>
      </c>
      <c r="B6284" s="2" t="s">
        <v>29</v>
      </c>
      <c r="C6284" s="2" t="s">
        <v>24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tr">
        <f t="shared" si="144"/>
        <v>August</v>
      </c>
      <c r="J6284" s="2">
        <f>MONTH(H6284)</f>
        <v>8</v>
      </c>
      <c r="K6284" s="2">
        <f t="shared" si="148"/>
        <v>2023</v>
      </c>
      <c r="L6284" s="2">
        <f>H6284-G6284</f>
        <v>4</v>
      </c>
      <c r="M6284" s="2" t="str">
        <f t="shared" si="145"/>
        <v>delay delivery</v>
      </c>
      <c r="N6284" s="2" t="s">
        <v>35</v>
      </c>
      <c r="O6284" s="2" t="s">
        <v>31</v>
      </c>
      <c r="P6284" s="2">
        <v>166.8</v>
      </c>
      <c r="Q6284" s="2" t="s">
        <v>21</v>
      </c>
      <c r="R6284" s="4" t="s">
        <v>15382</v>
      </c>
    </row>
    <row r="6285" spans="1:18" ht="14.25" customHeight="1" x14ac:dyDescent="0.3">
      <c r="A6285" s="2" t="s">
        <v>6320</v>
      </c>
      <c r="B6285" s="2" t="s">
        <v>29</v>
      </c>
      <c r="C6285" s="2" t="s">
        <v>37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tr">
        <f t="shared" si="144"/>
        <v>October</v>
      </c>
      <c r="J6285" s="2">
        <f>MONTH(H6285)</f>
        <v>10</v>
      </c>
      <c r="K6285" s="2">
        <f t="shared" si="148"/>
        <v>2024</v>
      </c>
      <c r="L6285" s="2">
        <f>H6285-G6285</f>
        <v>7</v>
      </c>
      <c r="M6285" s="2" t="str">
        <f t="shared" si="145"/>
        <v>on time delivery</v>
      </c>
      <c r="N6285" s="2" t="s">
        <v>19</v>
      </c>
      <c r="O6285" s="2" t="s">
        <v>26</v>
      </c>
      <c r="P6285" s="2">
        <v>709.19</v>
      </c>
      <c r="Q6285" s="2" t="s">
        <v>27</v>
      </c>
      <c r="R6285" s="4" t="s">
        <v>15382</v>
      </c>
    </row>
    <row r="6286" spans="1:18" ht="14.25" customHeight="1" x14ac:dyDescent="0.3">
      <c r="A6286" s="2" t="s">
        <v>6321</v>
      </c>
      <c r="B6286" s="2" t="s">
        <v>45</v>
      </c>
      <c r="C6286" s="2" t="s">
        <v>37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tr">
        <f t="shared" si="144"/>
        <v>December</v>
      </c>
      <c r="J6286" s="2">
        <f>MONTH(H6286)</f>
        <v>12</v>
      </c>
      <c r="K6286" s="2">
        <f t="shared" si="148"/>
        <v>2023</v>
      </c>
      <c r="L6286" s="2">
        <f>H6286-G6286</f>
        <v>6</v>
      </c>
      <c r="M6286" s="2" t="str">
        <f t="shared" si="145"/>
        <v>on time delivery</v>
      </c>
      <c r="N6286" s="2" t="s">
        <v>25</v>
      </c>
      <c r="O6286" s="2" t="s">
        <v>20</v>
      </c>
      <c r="P6286" s="2">
        <v>489.76</v>
      </c>
      <c r="Q6286" s="2" t="s">
        <v>52</v>
      </c>
      <c r="R6286" s="4" t="s">
        <v>15382</v>
      </c>
    </row>
    <row r="6287" spans="1:18" ht="14.25" customHeight="1" x14ac:dyDescent="0.3">
      <c r="A6287" s="2" t="s">
        <v>6322</v>
      </c>
      <c r="B6287" s="2" t="s">
        <v>17</v>
      </c>
      <c r="C6287" s="2" t="s">
        <v>24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tr">
        <f t="shared" si="144"/>
        <v>September</v>
      </c>
      <c r="J6287" s="2">
        <f>MONTH(H6287)</f>
        <v>9</v>
      </c>
      <c r="K6287" s="2">
        <f t="shared" si="148"/>
        <v>2024</v>
      </c>
      <c r="L6287" s="2">
        <f>H6287-G6287</f>
        <v>3</v>
      </c>
      <c r="M6287" s="2" t="str">
        <f t="shared" si="145"/>
        <v>delay delivery</v>
      </c>
      <c r="N6287" s="2" t="s">
        <v>19</v>
      </c>
      <c r="O6287" s="2" t="s">
        <v>26</v>
      </c>
      <c r="P6287" s="2">
        <v>335.37</v>
      </c>
      <c r="Q6287" s="2" t="s">
        <v>32</v>
      </c>
      <c r="R6287" s="4" t="s">
        <v>15382</v>
      </c>
    </row>
    <row r="6288" spans="1:18" ht="14.25" customHeight="1" x14ac:dyDescent="0.3">
      <c r="A6288" s="2" t="s">
        <v>6323</v>
      </c>
      <c r="B6288" s="2" t="s">
        <v>29</v>
      </c>
      <c r="C6288" s="2" t="s">
        <v>30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tr">
        <f t="shared" si="144"/>
        <v>August</v>
      </c>
      <c r="J6288" s="2">
        <f>MONTH(H6288)</f>
        <v>8</v>
      </c>
      <c r="K6288" s="2">
        <f t="shared" si="148"/>
        <v>2024</v>
      </c>
      <c r="L6288" s="2">
        <f>H6288-G6288</f>
        <v>1</v>
      </c>
      <c r="M6288" s="2" t="str">
        <f t="shared" si="145"/>
        <v>early delivery</v>
      </c>
      <c r="N6288" s="2" t="s">
        <v>35</v>
      </c>
      <c r="O6288" s="2" t="s">
        <v>20</v>
      </c>
      <c r="P6288" s="2">
        <v>838.86</v>
      </c>
      <c r="Q6288" s="2" t="s">
        <v>38</v>
      </c>
      <c r="R6288" s="4" t="s">
        <v>15382</v>
      </c>
    </row>
    <row r="6289" spans="1:18" ht="14.25" customHeight="1" x14ac:dyDescent="0.3">
      <c r="A6289" s="2" t="s">
        <v>6324</v>
      </c>
      <c r="B6289" s="2" t="s">
        <v>17</v>
      </c>
      <c r="C6289" s="2" t="s">
        <v>37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tr">
        <f t="shared" si="144"/>
        <v>August</v>
      </c>
      <c r="J6289" s="2">
        <f>MONTH(H6289)</f>
        <v>8</v>
      </c>
      <c r="K6289" s="2">
        <f t="shared" si="148"/>
        <v>2023</v>
      </c>
      <c r="L6289" s="2">
        <f>H6289-G6289</f>
        <v>6</v>
      </c>
      <c r="M6289" s="2" t="str">
        <f t="shared" si="145"/>
        <v>on time delivery</v>
      </c>
      <c r="N6289" s="2" t="s">
        <v>35</v>
      </c>
      <c r="O6289" s="2" t="s">
        <v>31</v>
      </c>
      <c r="P6289" s="2">
        <v>91.24</v>
      </c>
      <c r="Q6289" s="2" t="s">
        <v>52</v>
      </c>
      <c r="R6289" s="4" t="s">
        <v>15382</v>
      </c>
    </row>
    <row r="6290" spans="1:18" ht="14.25" customHeight="1" x14ac:dyDescent="0.3">
      <c r="A6290" s="2" t="s">
        <v>6325</v>
      </c>
      <c r="B6290" s="2" t="s">
        <v>29</v>
      </c>
      <c r="C6290" s="2" t="s">
        <v>37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tr">
        <f t="shared" si="144"/>
        <v>May</v>
      </c>
      <c r="J6290" s="2">
        <f>MONTH(H6290)</f>
        <v>5</v>
      </c>
      <c r="K6290" s="2">
        <f t="shared" si="148"/>
        <v>2024</v>
      </c>
      <c r="L6290" s="2">
        <f>H6290-G6290</f>
        <v>6</v>
      </c>
      <c r="M6290" s="2" t="str">
        <f t="shared" si="145"/>
        <v>on time delivery</v>
      </c>
      <c r="N6290" s="2" t="s">
        <v>35</v>
      </c>
      <c r="O6290" s="2" t="s">
        <v>20</v>
      </c>
      <c r="P6290" s="2">
        <v>831.22</v>
      </c>
      <c r="Q6290" s="2" t="s">
        <v>32</v>
      </c>
      <c r="R6290" s="4" t="s">
        <v>15382</v>
      </c>
    </row>
    <row r="6291" spans="1:18" ht="14.25" customHeight="1" x14ac:dyDescent="0.3">
      <c r="A6291" s="2" t="s">
        <v>6326</v>
      </c>
      <c r="B6291" s="2" t="s">
        <v>23</v>
      </c>
      <c r="C6291" s="2" t="s">
        <v>37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tr">
        <f t="shared" si="144"/>
        <v>March</v>
      </c>
      <c r="J6291" s="2">
        <f>MONTH(H6291)</f>
        <v>3</v>
      </c>
      <c r="K6291" s="2">
        <f t="shared" si="148"/>
        <v>2024</v>
      </c>
      <c r="L6291" s="2">
        <f>H6291-G6291</f>
        <v>4</v>
      </c>
      <c r="M6291" s="2" t="str">
        <f t="shared" si="145"/>
        <v>delay delivery</v>
      </c>
      <c r="N6291" s="2" t="s">
        <v>19</v>
      </c>
      <c r="O6291" s="2" t="s">
        <v>20</v>
      </c>
      <c r="P6291" s="2">
        <v>158.1</v>
      </c>
      <c r="Q6291" s="2" t="s">
        <v>32</v>
      </c>
      <c r="R6291" s="4" t="s">
        <v>15382</v>
      </c>
    </row>
    <row r="6292" spans="1:18" ht="14.25" customHeight="1" x14ac:dyDescent="0.3">
      <c r="A6292" s="2" t="s">
        <v>6327</v>
      </c>
      <c r="B6292" s="2" t="s">
        <v>23</v>
      </c>
      <c r="C6292" s="2" t="s">
        <v>30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tr">
        <f t="shared" si="144"/>
        <v>October</v>
      </c>
      <c r="J6292" s="2">
        <f>MONTH(H6292)</f>
        <v>10</v>
      </c>
      <c r="K6292" s="2">
        <f t="shared" si="148"/>
        <v>2024</v>
      </c>
      <c r="L6292" s="2">
        <f>H6292-G6292</f>
        <v>3</v>
      </c>
      <c r="M6292" s="2" t="str">
        <f t="shared" si="145"/>
        <v>delay delivery</v>
      </c>
      <c r="N6292" s="2" t="s">
        <v>19</v>
      </c>
      <c r="O6292" s="2" t="s">
        <v>20</v>
      </c>
      <c r="P6292" s="2">
        <v>1028.81</v>
      </c>
      <c r="Q6292" s="2" t="s">
        <v>32</v>
      </c>
      <c r="R6292" s="4" t="s">
        <v>15382</v>
      </c>
    </row>
    <row r="6293" spans="1:18" ht="14.25" customHeight="1" x14ac:dyDescent="0.3">
      <c r="A6293" s="2" t="s">
        <v>6328</v>
      </c>
      <c r="B6293" s="2" t="s">
        <v>29</v>
      </c>
      <c r="C6293" s="2" t="s">
        <v>18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tr">
        <f t="shared" si="144"/>
        <v>March</v>
      </c>
      <c r="J6293" s="2">
        <f>MONTH(H6293)</f>
        <v>3</v>
      </c>
      <c r="K6293" s="2">
        <f t="shared" si="148"/>
        <v>2024</v>
      </c>
      <c r="L6293" s="2">
        <f>H6293-G6293</f>
        <v>1</v>
      </c>
      <c r="M6293" s="2" t="str">
        <f t="shared" si="145"/>
        <v>early delivery</v>
      </c>
      <c r="N6293" s="2" t="s">
        <v>35</v>
      </c>
      <c r="O6293" s="2" t="s">
        <v>20</v>
      </c>
      <c r="P6293" s="2">
        <v>791.48</v>
      </c>
      <c r="Q6293" s="2" t="s">
        <v>38</v>
      </c>
      <c r="R6293" s="4" t="s">
        <v>15382</v>
      </c>
    </row>
    <row r="6294" spans="1:18" ht="14.25" customHeight="1" x14ac:dyDescent="0.3">
      <c r="A6294" s="2" t="s">
        <v>6329</v>
      </c>
      <c r="B6294" s="2" t="s">
        <v>45</v>
      </c>
      <c r="C6294" s="2" t="s">
        <v>40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tr">
        <f t="shared" si="144"/>
        <v>March</v>
      </c>
      <c r="J6294" s="2">
        <f>MONTH(H6294)</f>
        <v>3</v>
      </c>
      <c r="K6294" s="2">
        <f t="shared" si="148"/>
        <v>2024</v>
      </c>
      <c r="L6294" s="2">
        <f>H6294-G6294</f>
        <v>3</v>
      </c>
      <c r="M6294" s="2" t="str">
        <f t="shared" si="145"/>
        <v>delay delivery</v>
      </c>
      <c r="N6294" s="2" t="s">
        <v>19</v>
      </c>
      <c r="O6294" s="2" t="s">
        <v>26</v>
      </c>
      <c r="P6294" s="2">
        <v>489.44</v>
      </c>
      <c r="Q6294" s="2" t="s">
        <v>27</v>
      </c>
      <c r="R6294" s="4" t="s">
        <v>15382</v>
      </c>
    </row>
    <row r="6295" spans="1:18" ht="14.25" customHeight="1" x14ac:dyDescent="0.3">
      <c r="A6295" s="2" t="s">
        <v>6330</v>
      </c>
      <c r="B6295" s="2" t="s">
        <v>29</v>
      </c>
      <c r="C6295" s="2" t="s">
        <v>40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tr">
        <f t="shared" si="144"/>
        <v>September</v>
      </c>
      <c r="J6295" s="2">
        <f>MONTH(H6295)</f>
        <v>9</v>
      </c>
      <c r="K6295" s="2">
        <f t="shared" si="148"/>
        <v>2023</v>
      </c>
      <c r="L6295" s="2">
        <f>H6295-G6295</f>
        <v>2</v>
      </c>
      <c r="M6295" s="2" t="str">
        <f t="shared" si="145"/>
        <v>early delivery</v>
      </c>
      <c r="N6295" s="2" t="s">
        <v>19</v>
      </c>
      <c r="O6295" s="2" t="s">
        <v>26</v>
      </c>
      <c r="P6295" s="2">
        <v>254.95</v>
      </c>
      <c r="Q6295" s="2" t="s">
        <v>43</v>
      </c>
      <c r="R6295" s="4" t="s">
        <v>15382</v>
      </c>
    </row>
    <row r="6296" spans="1:18" ht="14.25" customHeight="1" x14ac:dyDescent="0.3">
      <c r="A6296" s="2" t="s">
        <v>6331</v>
      </c>
      <c r="B6296" s="2" t="s">
        <v>29</v>
      </c>
      <c r="C6296" s="2" t="s">
        <v>30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tr">
        <f t="shared" si="144"/>
        <v>December</v>
      </c>
      <c r="J6296" s="2">
        <f>MONTH(H6296)</f>
        <v>12</v>
      </c>
      <c r="K6296" s="2">
        <f t="shared" si="148"/>
        <v>2024</v>
      </c>
      <c r="L6296" s="2">
        <f>H6296-G6296</f>
        <v>3</v>
      </c>
      <c r="M6296" s="2" t="str">
        <f t="shared" si="145"/>
        <v>delay delivery</v>
      </c>
      <c r="N6296" s="2" t="s">
        <v>35</v>
      </c>
      <c r="O6296" s="2" t="s">
        <v>20</v>
      </c>
      <c r="P6296" s="2">
        <v>975.71</v>
      </c>
      <c r="Q6296" s="2" t="s">
        <v>38</v>
      </c>
      <c r="R6296" s="4" t="s">
        <v>15382</v>
      </c>
    </row>
    <row r="6297" spans="1:18" ht="14.25" customHeight="1" x14ac:dyDescent="0.3">
      <c r="A6297" s="2" t="s">
        <v>6332</v>
      </c>
      <c r="B6297" s="2" t="s">
        <v>45</v>
      </c>
      <c r="C6297" s="2" t="s">
        <v>37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tr">
        <f t="shared" si="144"/>
        <v>June</v>
      </c>
      <c r="J6297" s="2">
        <f>MONTH(H6297)</f>
        <v>6</v>
      </c>
      <c r="K6297" s="2">
        <f t="shared" si="148"/>
        <v>2023</v>
      </c>
      <c r="L6297" s="2">
        <f>H6297-G6297</f>
        <v>6</v>
      </c>
      <c r="M6297" s="2" t="str">
        <f t="shared" si="145"/>
        <v>on time delivery</v>
      </c>
      <c r="N6297" s="2" t="s">
        <v>19</v>
      </c>
      <c r="O6297" s="2" t="s">
        <v>31</v>
      </c>
      <c r="P6297" s="2">
        <v>491.22</v>
      </c>
      <c r="Q6297" s="2" t="s">
        <v>27</v>
      </c>
      <c r="R6297" s="4" t="s">
        <v>15382</v>
      </c>
    </row>
    <row r="6298" spans="1:18" ht="14.25" customHeight="1" x14ac:dyDescent="0.3">
      <c r="A6298" s="2" t="s">
        <v>6333</v>
      </c>
      <c r="B6298" s="2" t="s">
        <v>23</v>
      </c>
      <c r="C6298" s="2" t="s">
        <v>40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tr">
        <f t="shared" si="144"/>
        <v>May</v>
      </c>
      <c r="J6298" s="2">
        <f>MONTH(H6298)</f>
        <v>5</v>
      </c>
      <c r="K6298" s="2">
        <f t="shared" si="148"/>
        <v>2023</v>
      </c>
      <c r="L6298" s="2">
        <f>H6298-G6298</f>
        <v>7</v>
      </c>
      <c r="M6298" s="2" t="str">
        <f t="shared" si="145"/>
        <v>on time delivery</v>
      </c>
      <c r="N6298" s="2" t="s">
        <v>19</v>
      </c>
      <c r="O6298" s="2" t="s">
        <v>26</v>
      </c>
      <c r="P6298" s="2">
        <v>1309.44</v>
      </c>
      <c r="Q6298" s="2" t="s">
        <v>21</v>
      </c>
      <c r="R6298" s="4" t="s">
        <v>15382</v>
      </c>
    </row>
    <row r="6299" spans="1:18" ht="14.25" customHeight="1" x14ac:dyDescent="0.3">
      <c r="A6299" s="2" t="s">
        <v>6334</v>
      </c>
      <c r="B6299" s="2" t="s">
        <v>17</v>
      </c>
      <c r="C6299" s="2" t="s">
        <v>30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tr">
        <f t="shared" si="144"/>
        <v>May</v>
      </c>
      <c r="J6299" s="2">
        <f>MONTH(H6299)</f>
        <v>5</v>
      </c>
      <c r="K6299" s="2">
        <f t="shared" si="148"/>
        <v>2023</v>
      </c>
      <c r="L6299" s="2">
        <f>H6299-G6299</f>
        <v>5</v>
      </c>
      <c r="M6299" s="2" t="str">
        <f t="shared" si="145"/>
        <v>delay delivery</v>
      </c>
      <c r="N6299" s="2" t="s">
        <v>25</v>
      </c>
      <c r="O6299" s="2" t="s">
        <v>20</v>
      </c>
      <c r="P6299" s="2">
        <v>531.53</v>
      </c>
      <c r="Q6299" s="2" t="s">
        <v>21</v>
      </c>
      <c r="R6299" s="4" t="s">
        <v>15382</v>
      </c>
    </row>
    <row r="6300" spans="1:18" ht="14.25" customHeight="1" x14ac:dyDescent="0.3">
      <c r="A6300" s="2" t="s">
        <v>6335</v>
      </c>
      <c r="B6300" s="2" t="s">
        <v>29</v>
      </c>
      <c r="C6300" s="2" t="s">
        <v>24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tr">
        <f t="shared" si="144"/>
        <v>October</v>
      </c>
      <c r="J6300" s="2">
        <f>MONTH(H6300)</f>
        <v>10</v>
      </c>
      <c r="K6300" s="2">
        <f t="shared" si="148"/>
        <v>2023</v>
      </c>
      <c r="L6300" s="2">
        <f>H6300-G6300</f>
        <v>5</v>
      </c>
      <c r="M6300" s="2" t="str">
        <f t="shared" si="145"/>
        <v>delay delivery</v>
      </c>
      <c r="N6300" s="2" t="s">
        <v>25</v>
      </c>
      <c r="O6300" s="2" t="s">
        <v>20</v>
      </c>
      <c r="P6300" s="2">
        <v>558.05999999999995</v>
      </c>
      <c r="Q6300" s="2" t="s">
        <v>32</v>
      </c>
      <c r="R6300" s="4" t="s">
        <v>15382</v>
      </c>
    </row>
    <row r="6301" spans="1:18" ht="14.25" customHeight="1" x14ac:dyDescent="0.3">
      <c r="A6301" s="2" t="s">
        <v>6336</v>
      </c>
      <c r="B6301" s="2" t="s">
        <v>45</v>
      </c>
      <c r="C6301" s="2" t="s">
        <v>40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tr">
        <f t="shared" si="144"/>
        <v>February</v>
      </c>
      <c r="J6301" s="2">
        <f>MONTH(H6301)</f>
        <v>2</v>
      </c>
      <c r="K6301" s="2">
        <f t="shared" si="148"/>
        <v>2023</v>
      </c>
      <c r="L6301" s="2">
        <f>H6301-G6301</f>
        <v>3</v>
      </c>
      <c r="M6301" s="2" t="str">
        <f t="shared" si="145"/>
        <v>delay delivery</v>
      </c>
      <c r="N6301" s="2" t="s">
        <v>19</v>
      </c>
      <c r="O6301" s="2" t="s">
        <v>26</v>
      </c>
      <c r="P6301" s="2">
        <v>492.39</v>
      </c>
      <c r="Q6301" s="2" t="s">
        <v>43</v>
      </c>
      <c r="R6301" s="4" t="s">
        <v>15382</v>
      </c>
    </row>
    <row r="6302" spans="1:18" ht="14.25" customHeight="1" x14ac:dyDescent="0.3">
      <c r="A6302" s="2" t="s">
        <v>6337</v>
      </c>
      <c r="B6302" s="2" t="s">
        <v>29</v>
      </c>
      <c r="C6302" s="2" t="s">
        <v>24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tr">
        <f t="shared" si="144"/>
        <v>December</v>
      </c>
      <c r="J6302" s="2">
        <f>MONTH(H6302)</f>
        <v>12</v>
      </c>
      <c r="K6302" s="2">
        <f t="shared" si="148"/>
        <v>2024</v>
      </c>
      <c r="L6302" s="2">
        <f>H6302-G6302</f>
        <v>1</v>
      </c>
      <c r="M6302" s="2" t="str">
        <f t="shared" si="145"/>
        <v>early delivery</v>
      </c>
      <c r="N6302" s="2" t="s">
        <v>19</v>
      </c>
      <c r="O6302" s="2" t="s">
        <v>31</v>
      </c>
      <c r="P6302" s="2">
        <v>499.76</v>
      </c>
      <c r="Q6302" s="2" t="s">
        <v>52</v>
      </c>
      <c r="R6302" s="4" t="s">
        <v>15382</v>
      </c>
    </row>
    <row r="6303" spans="1:18" ht="14.25" customHeight="1" x14ac:dyDescent="0.3">
      <c r="A6303" s="2" t="s">
        <v>6338</v>
      </c>
      <c r="B6303" s="2" t="s">
        <v>45</v>
      </c>
      <c r="C6303" s="2" t="s">
        <v>37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tr">
        <f t="shared" si="144"/>
        <v>September</v>
      </c>
      <c r="J6303" s="2">
        <f>MONTH(H6303)</f>
        <v>9</v>
      </c>
      <c r="K6303" s="2">
        <f t="shared" si="148"/>
        <v>2023</v>
      </c>
      <c r="L6303" s="2">
        <f>H6303-G6303</f>
        <v>7</v>
      </c>
      <c r="M6303" s="2" t="str">
        <f t="shared" si="145"/>
        <v>on time delivery</v>
      </c>
      <c r="N6303" s="2" t="s">
        <v>19</v>
      </c>
      <c r="O6303" s="2" t="s">
        <v>20</v>
      </c>
      <c r="P6303" s="2">
        <v>121.75</v>
      </c>
      <c r="Q6303" s="2" t="s">
        <v>27</v>
      </c>
      <c r="R6303" s="4" t="s">
        <v>15382</v>
      </c>
    </row>
    <row r="6304" spans="1:18" ht="14.25" customHeight="1" x14ac:dyDescent="0.3">
      <c r="A6304" s="2" t="s">
        <v>6339</v>
      </c>
      <c r="B6304" s="2" t="s">
        <v>17</v>
      </c>
      <c r="C6304" s="2" t="s">
        <v>40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tr">
        <f t="shared" si="144"/>
        <v>March</v>
      </c>
      <c r="J6304" s="2">
        <f>MONTH(H6304)</f>
        <v>3</v>
      </c>
      <c r="K6304" s="2">
        <f t="shared" si="148"/>
        <v>2023</v>
      </c>
      <c r="L6304" s="2">
        <f>H6304-G6304</f>
        <v>6</v>
      </c>
      <c r="M6304" s="2" t="str">
        <f t="shared" si="145"/>
        <v>on time delivery</v>
      </c>
      <c r="N6304" s="2" t="s">
        <v>35</v>
      </c>
      <c r="O6304" s="2" t="s">
        <v>31</v>
      </c>
      <c r="P6304" s="2">
        <v>81.260000000000005</v>
      </c>
      <c r="Q6304" s="2" t="s">
        <v>43</v>
      </c>
      <c r="R6304" s="4" t="s">
        <v>15382</v>
      </c>
    </row>
    <row r="6305" spans="1:18" ht="14.25" customHeight="1" x14ac:dyDescent="0.3">
      <c r="A6305" s="2" t="s">
        <v>6340</v>
      </c>
      <c r="B6305" s="2" t="s">
        <v>17</v>
      </c>
      <c r="C6305" s="2" t="s">
        <v>30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tr">
        <f t="shared" si="144"/>
        <v>July</v>
      </c>
      <c r="J6305" s="2">
        <f>MONTH(H6305)</f>
        <v>7</v>
      </c>
      <c r="K6305" s="2">
        <f t="shared" si="148"/>
        <v>2023</v>
      </c>
      <c r="L6305" s="2">
        <f>H6305-G6305</f>
        <v>4</v>
      </c>
      <c r="M6305" s="2" t="str">
        <f t="shared" si="145"/>
        <v>delay delivery</v>
      </c>
      <c r="N6305" s="2" t="s">
        <v>19</v>
      </c>
      <c r="O6305" s="2" t="s">
        <v>20</v>
      </c>
      <c r="P6305" s="2">
        <v>227.23</v>
      </c>
      <c r="Q6305" s="2" t="s">
        <v>27</v>
      </c>
      <c r="R6305" s="4" t="s">
        <v>15382</v>
      </c>
    </row>
    <row r="6306" spans="1:18" ht="14.25" customHeight="1" x14ac:dyDescent="0.3">
      <c r="A6306" s="2" t="s">
        <v>6341</v>
      </c>
      <c r="B6306" s="2" t="s">
        <v>23</v>
      </c>
      <c r="C6306" s="2" t="s">
        <v>18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tr">
        <f t="shared" si="144"/>
        <v>January</v>
      </c>
      <c r="J6306" s="2">
        <f>MONTH(H6306)</f>
        <v>1</v>
      </c>
      <c r="K6306" s="2">
        <f t="shared" si="148"/>
        <v>2023</v>
      </c>
      <c r="L6306" s="2">
        <f>H6306-G6306</f>
        <v>4</v>
      </c>
      <c r="M6306" s="2" t="str">
        <f t="shared" si="145"/>
        <v>delay delivery</v>
      </c>
      <c r="N6306" s="2" t="s">
        <v>19</v>
      </c>
      <c r="O6306" s="2" t="s">
        <v>20</v>
      </c>
      <c r="P6306" s="2">
        <v>55.6</v>
      </c>
      <c r="Q6306" s="2" t="s">
        <v>32</v>
      </c>
      <c r="R6306" s="4" t="s">
        <v>15382</v>
      </c>
    </row>
    <row r="6307" spans="1:18" ht="14.25" customHeight="1" x14ac:dyDescent="0.3">
      <c r="A6307" s="2" t="s">
        <v>6342</v>
      </c>
      <c r="B6307" s="2" t="s">
        <v>45</v>
      </c>
      <c r="C6307" s="2" t="s">
        <v>40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tr">
        <f t="shared" si="144"/>
        <v>April</v>
      </c>
      <c r="J6307" s="2">
        <f>MONTH(H6307)</f>
        <v>4</v>
      </c>
      <c r="K6307" s="2">
        <f t="shared" si="148"/>
        <v>2023</v>
      </c>
      <c r="L6307" s="2">
        <f>H6307-G6307</f>
        <v>5</v>
      </c>
      <c r="M6307" s="2" t="str">
        <f t="shared" si="145"/>
        <v>delay delivery</v>
      </c>
      <c r="N6307" s="2" t="s">
        <v>25</v>
      </c>
      <c r="O6307" s="2" t="s">
        <v>31</v>
      </c>
      <c r="P6307" s="2">
        <v>42.07</v>
      </c>
      <c r="Q6307" s="2" t="s">
        <v>27</v>
      </c>
      <c r="R6307" s="4" t="s">
        <v>15382</v>
      </c>
    </row>
    <row r="6308" spans="1:18" ht="14.25" customHeight="1" x14ac:dyDescent="0.3">
      <c r="A6308" s="2" t="s">
        <v>6343</v>
      </c>
      <c r="B6308" s="2" t="s">
        <v>45</v>
      </c>
      <c r="C6308" s="2" t="s">
        <v>40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tr">
        <f t="shared" si="144"/>
        <v>January</v>
      </c>
      <c r="J6308" s="2">
        <f>MONTH(H6308)</f>
        <v>1</v>
      </c>
      <c r="K6308" s="2">
        <f t="shared" si="148"/>
        <v>2023</v>
      </c>
      <c r="L6308" s="2">
        <f>H6308-G6308</f>
        <v>5</v>
      </c>
      <c r="M6308" s="2" t="str">
        <f t="shared" si="145"/>
        <v>delay delivery</v>
      </c>
      <c r="N6308" s="2" t="s">
        <v>19</v>
      </c>
      <c r="O6308" s="2" t="s">
        <v>26</v>
      </c>
      <c r="P6308" s="2">
        <v>654.94000000000005</v>
      </c>
      <c r="Q6308" s="2" t="s">
        <v>27</v>
      </c>
      <c r="R6308" s="4" t="s">
        <v>15382</v>
      </c>
    </row>
    <row r="6309" spans="1:18" ht="14.25" customHeight="1" x14ac:dyDescent="0.3">
      <c r="A6309" s="2" t="s">
        <v>6344</v>
      </c>
      <c r="B6309" s="2" t="s">
        <v>23</v>
      </c>
      <c r="C6309" s="2" t="s">
        <v>40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tr">
        <f t="shared" si="144"/>
        <v>March</v>
      </c>
      <c r="J6309" s="2">
        <f>MONTH(H6309)</f>
        <v>3</v>
      </c>
      <c r="K6309" s="2">
        <f t="shared" si="148"/>
        <v>2023</v>
      </c>
      <c r="L6309" s="2">
        <f>H6309-G6309</f>
        <v>1</v>
      </c>
      <c r="M6309" s="2" t="str">
        <f t="shared" si="145"/>
        <v>early delivery</v>
      </c>
      <c r="N6309" s="2" t="s">
        <v>25</v>
      </c>
      <c r="O6309" s="2" t="s">
        <v>31</v>
      </c>
      <c r="P6309" s="2">
        <v>135.66</v>
      </c>
      <c r="Q6309" s="2" t="s">
        <v>21</v>
      </c>
      <c r="R6309" s="4" t="s">
        <v>15382</v>
      </c>
    </row>
    <row r="6310" spans="1:18" ht="14.25" customHeight="1" x14ac:dyDescent="0.3">
      <c r="A6310" s="2" t="s">
        <v>6345</v>
      </c>
      <c r="B6310" s="2" t="s">
        <v>23</v>
      </c>
      <c r="C6310" s="2" t="s">
        <v>40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tr">
        <f t="shared" si="144"/>
        <v>December</v>
      </c>
      <c r="J6310" s="2">
        <f>MONTH(H6310)</f>
        <v>12</v>
      </c>
      <c r="K6310" s="2">
        <f t="shared" si="148"/>
        <v>2023</v>
      </c>
      <c r="L6310" s="2">
        <f>H6310-G6310</f>
        <v>2</v>
      </c>
      <c r="M6310" s="2" t="str">
        <f t="shared" si="145"/>
        <v>early delivery</v>
      </c>
      <c r="N6310" s="2" t="s">
        <v>19</v>
      </c>
      <c r="O6310" s="2" t="s">
        <v>31</v>
      </c>
      <c r="P6310" s="2">
        <v>434.89</v>
      </c>
      <c r="Q6310" s="2" t="s">
        <v>43</v>
      </c>
      <c r="R6310" s="4" t="s">
        <v>15382</v>
      </c>
    </row>
    <row r="6311" spans="1:18" ht="14.25" customHeight="1" x14ac:dyDescent="0.3">
      <c r="A6311" s="2" t="s">
        <v>6346</v>
      </c>
      <c r="B6311" s="2" t="s">
        <v>45</v>
      </c>
      <c r="C6311" s="2" t="s">
        <v>30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tr">
        <f t="shared" si="144"/>
        <v>July</v>
      </c>
      <c r="J6311" s="2">
        <f>MONTH(H6311)</f>
        <v>7</v>
      </c>
      <c r="K6311" s="2">
        <f t="shared" si="148"/>
        <v>2024</v>
      </c>
      <c r="L6311" s="2">
        <f>H6311-G6311</f>
        <v>5</v>
      </c>
      <c r="M6311" s="2" t="str">
        <f t="shared" si="145"/>
        <v>delay delivery</v>
      </c>
      <c r="N6311" s="2" t="s">
        <v>35</v>
      </c>
      <c r="O6311" s="2" t="s">
        <v>20</v>
      </c>
      <c r="P6311" s="2">
        <v>333.05</v>
      </c>
      <c r="Q6311" s="2" t="s">
        <v>21</v>
      </c>
      <c r="R6311" s="4" t="s">
        <v>15382</v>
      </c>
    </row>
    <row r="6312" spans="1:18" ht="14.25" customHeight="1" x14ac:dyDescent="0.3">
      <c r="A6312" s="2" t="s">
        <v>6347</v>
      </c>
      <c r="B6312" s="2" t="s">
        <v>23</v>
      </c>
      <c r="C6312" s="2" t="s">
        <v>30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tr">
        <f t="shared" si="144"/>
        <v>July</v>
      </c>
      <c r="J6312" s="2">
        <f>MONTH(H6312)</f>
        <v>7</v>
      </c>
      <c r="K6312" s="2">
        <f t="shared" si="148"/>
        <v>2024</v>
      </c>
      <c r="L6312" s="2">
        <f>H6312-G6312</f>
        <v>5</v>
      </c>
      <c r="M6312" s="2" t="str">
        <f t="shared" si="145"/>
        <v>delay delivery</v>
      </c>
      <c r="N6312" s="2" t="s">
        <v>19</v>
      </c>
      <c r="O6312" s="2" t="s">
        <v>26</v>
      </c>
      <c r="P6312" s="2">
        <v>1109.72</v>
      </c>
      <c r="Q6312" s="2" t="s">
        <v>32</v>
      </c>
      <c r="R6312" s="4" t="s">
        <v>15382</v>
      </c>
    </row>
    <row r="6313" spans="1:18" ht="14.25" customHeight="1" x14ac:dyDescent="0.3">
      <c r="A6313" s="2" t="s">
        <v>6348</v>
      </c>
      <c r="B6313" s="2" t="s">
        <v>17</v>
      </c>
      <c r="C6313" s="2" t="s">
        <v>18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tr">
        <f t="shared" si="144"/>
        <v>February</v>
      </c>
      <c r="J6313" s="2">
        <f>MONTH(H6313)</f>
        <v>2</v>
      </c>
      <c r="K6313" s="2">
        <f t="shared" si="148"/>
        <v>2024</v>
      </c>
      <c r="L6313" s="2">
        <f>H6313-G6313</f>
        <v>7</v>
      </c>
      <c r="M6313" s="2" t="str">
        <f t="shared" si="145"/>
        <v>on time delivery</v>
      </c>
      <c r="N6313" s="2" t="s">
        <v>19</v>
      </c>
      <c r="O6313" s="2" t="s">
        <v>31</v>
      </c>
      <c r="P6313" s="2">
        <v>175.93</v>
      </c>
      <c r="Q6313" s="2" t="s">
        <v>27</v>
      </c>
      <c r="R6313" s="4" t="s">
        <v>15382</v>
      </c>
    </row>
    <row r="6314" spans="1:18" ht="14.25" customHeight="1" x14ac:dyDescent="0.3">
      <c r="A6314" s="2" t="s">
        <v>6349</v>
      </c>
      <c r="B6314" s="2" t="s">
        <v>29</v>
      </c>
      <c r="C6314" s="2" t="s">
        <v>30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tr">
        <f t="shared" si="144"/>
        <v>April</v>
      </c>
      <c r="J6314" s="2">
        <f>MONTH(H6314)</f>
        <v>4</v>
      </c>
      <c r="K6314" s="2">
        <f t="shared" si="148"/>
        <v>2023</v>
      </c>
      <c r="L6314" s="2">
        <f>H6314-G6314</f>
        <v>3</v>
      </c>
      <c r="M6314" s="2" t="str">
        <f t="shared" si="145"/>
        <v>delay delivery</v>
      </c>
      <c r="N6314" s="2" t="s">
        <v>25</v>
      </c>
      <c r="O6314" s="2" t="s">
        <v>26</v>
      </c>
      <c r="P6314" s="2">
        <v>52.22</v>
      </c>
      <c r="Q6314" s="2" t="s">
        <v>43</v>
      </c>
      <c r="R6314" s="4" t="s">
        <v>15382</v>
      </c>
    </row>
    <row r="6315" spans="1:18" ht="14.25" customHeight="1" x14ac:dyDescent="0.3">
      <c r="A6315" s="2" t="s">
        <v>6350</v>
      </c>
      <c r="B6315" s="2" t="s">
        <v>17</v>
      </c>
      <c r="C6315" s="2" t="s">
        <v>30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tr">
        <f t="shared" si="144"/>
        <v>April</v>
      </c>
      <c r="J6315" s="2">
        <f>MONTH(H6315)</f>
        <v>4</v>
      </c>
      <c r="K6315" s="2">
        <f t="shared" si="148"/>
        <v>2024</v>
      </c>
      <c r="L6315" s="2">
        <f>H6315-G6315</f>
        <v>2</v>
      </c>
      <c r="M6315" s="2" t="str">
        <f t="shared" si="145"/>
        <v>early delivery</v>
      </c>
      <c r="N6315" s="2" t="s">
        <v>25</v>
      </c>
      <c r="O6315" s="2" t="s">
        <v>26</v>
      </c>
      <c r="P6315" s="2">
        <v>442.6</v>
      </c>
      <c r="Q6315" s="2" t="s">
        <v>32</v>
      </c>
      <c r="R6315" s="4" t="s">
        <v>15382</v>
      </c>
    </row>
    <row r="6316" spans="1:18" ht="14.25" customHeight="1" x14ac:dyDescent="0.3">
      <c r="A6316" s="2" t="s">
        <v>6351</v>
      </c>
      <c r="B6316" s="2" t="s">
        <v>23</v>
      </c>
      <c r="C6316" s="2" t="s">
        <v>37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tr">
        <f t="shared" si="144"/>
        <v>January</v>
      </c>
      <c r="J6316" s="2">
        <f>MONTH(H6316)</f>
        <v>1</v>
      </c>
      <c r="K6316" s="2">
        <f t="shared" si="148"/>
        <v>2024</v>
      </c>
      <c r="L6316" s="2">
        <f>H6316-G6316</f>
        <v>2</v>
      </c>
      <c r="M6316" s="2" t="str">
        <f t="shared" si="145"/>
        <v>early delivery</v>
      </c>
      <c r="N6316" s="2" t="s">
        <v>25</v>
      </c>
      <c r="O6316" s="2" t="s">
        <v>26</v>
      </c>
      <c r="P6316" s="2">
        <v>322.68</v>
      </c>
      <c r="Q6316" s="2" t="s">
        <v>43</v>
      </c>
      <c r="R6316" s="4" t="s">
        <v>15382</v>
      </c>
    </row>
    <row r="6317" spans="1:18" ht="14.25" customHeight="1" x14ac:dyDescent="0.3">
      <c r="A6317" s="2" t="s">
        <v>6352</v>
      </c>
      <c r="B6317" s="2" t="s">
        <v>45</v>
      </c>
      <c r="C6317" s="2" t="s">
        <v>37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tr">
        <f t="shared" si="144"/>
        <v>March</v>
      </c>
      <c r="J6317" s="2">
        <f>MONTH(H6317)</f>
        <v>3</v>
      </c>
      <c r="K6317" s="2">
        <f t="shared" si="148"/>
        <v>2024</v>
      </c>
      <c r="L6317" s="2">
        <f>H6317-G6317</f>
        <v>7</v>
      </c>
      <c r="M6317" s="2" t="str">
        <f t="shared" si="145"/>
        <v>on time delivery</v>
      </c>
      <c r="N6317" s="2" t="s">
        <v>19</v>
      </c>
      <c r="O6317" s="2" t="s">
        <v>31</v>
      </c>
      <c r="P6317" s="2">
        <v>310.61</v>
      </c>
      <c r="Q6317" s="2" t="s">
        <v>38</v>
      </c>
      <c r="R6317" s="4" t="s">
        <v>15382</v>
      </c>
    </row>
    <row r="6318" spans="1:18" ht="14.25" customHeight="1" x14ac:dyDescent="0.3">
      <c r="A6318" s="2" t="s">
        <v>6353</v>
      </c>
      <c r="B6318" s="2" t="s">
        <v>45</v>
      </c>
      <c r="C6318" s="2" t="s">
        <v>24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tr">
        <f t="shared" si="144"/>
        <v>April</v>
      </c>
      <c r="J6318" s="2">
        <f>MONTH(H6318)</f>
        <v>4</v>
      </c>
      <c r="K6318" s="2">
        <f t="shared" si="148"/>
        <v>2023</v>
      </c>
      <c r="L6318" s="2">
        <f>H6318-G6318</f>
        <v>5</v>
      </c>
      <c r="M6318" s="2" t="str">
        <f t="shared" si="145"/>
        <v>delay delivery</v>
      </c>
      <c r="N6318" s="2" t="s">
        <v>35</v>
      </c>
      <c r="O6318" s="2" t="s">
        <v>20</v>
      </c>
      <c r="P6318" s="2">
        <v>415.78</v>
      </c>
      <c r="Q6318" s="2" t="s">
        <v>21</v>
      </c>
      <c r="R6318" s="4" t="s">
        <v>15382</v>
      </c>
    </row>
    <row r="6319" spans="1:18" ht="14.25" customHeight="1" x14ac:dyDescent="0.3">
      <c r="A6319" s="2" t="s">
        <v>6354</v>
      </c>
      <c r="B6319" s="2" t="s">
        <v>17</v>
      </c>
      <c r="C6319" s="2" t="s">
        <v>18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tr">
        <f t="shared" si="144"/>
        <v>April</v>
      </c>
      <c r="J6319" s="2">
        <f>MONTH(H6319)</f>
        <v>4</v>
      </c>
      <c r="K6319" s="2">
        <f t="shared" si="148"/>
        <v>2023</v>
      </c>
      <c r="L6319" s="2">
        <f>H6319-G6319</f>
        <v>3</v>
      </c>
      <c r="M6319" s="2" t="str">
        <f t="shared" si="145"/>
        <v>delay delivery</v>
      </c>
      <c r="N6319" s="2" t="s">
        <v>25</v>
      </c>
      <c r="O6319" s="2" t="s">
        <v>26</v>
      </c>
      <c r="P6319" s="2">
        <v>315.45</v>
      </c>
      <c r="Q6319" s="2" t="s">
        <v>32</v>
      </c>
      <c r="R6319" s="4" t="s">
        <v>15382</v>
      </c>
    </row>
    <row r="6320" spans="1:18" ht="14.25" customHeight="1" x14ac:dyDescent="0.3">
      <c r="A6320" s="2" t="s">
        <v>6355</v>
      </c>
      <c r="B6320" s="2" t="s">
        <v>45</v>
      </c>
      <c r="C6320" s="2" t="s">
        <v>37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tr">
        <f t="shared" si="144"/>
        <v>June</v>
      </c>
      <c r="J6320" s="2">
        <f>MONTH(H6320)</f>
        <v>6</v>
      </c>
      <c r="K6320" s="2">
        <f t="shared" si="148"/>
        <v>2024</v>
      </c>
      <c r="L6320" s="2">
        <f>H6320-G6320</f>
        <v>7</v>
      </c>
      <c r="M6320" s="2" t="str">
        <f t="shared" si="145"/>
        <v>on time delivery</v>
      </c>
      <c r="N6320" s="2" t="s">
        <v>19</v>
      </c>
      <c r="O6320" s="2" t="s">
        <v>20</v>
      </c>
      <c r="P6320" s="2">
        <v>454.28</v>
      </c>
      <c r="Q6320" s="2" t="s">
        <v>52</v>
      </c>
      <c r="R6320" s="4" t="s">
        <v>15382</v>
      </c>
    </row>
    <row r="6321" spans="1:18" ht="14.25" customHeight="1" x14ac:dyDescent="0.3">
      <c r="A6321" s="2" t="s">
        <v>6356</v>
      </c>
      <c r="B6321" s="2" t="s">
        <v>23</v>
      </c>
      <c r="C6321" s="2" t="s">
        <v>18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tr">
        <f t="shared" si="144"/>
        <v>January</v>
      </c>
      <c r="J6321" s="2">
        <f>MONTH(H6321)</f>
        <v>1</v>
      </c>
      <c r="K6321" s="2">
        <f t="shared" si="148"/>
        <v>2024</v>
      </c>
      <c r="L6321" s="2">
        <f>H6321-G6321</f>
        <v>6</v>
      </c>
      <c r="M6321" s="2" t="str">
        <f t="shared" si="145"/>
        <v>on time delivery</v>
      </c>
      <c r="N6321" s="2" t="s">
        <v>19</v>
      </c>
      <c r="O6321" s="2" t="s">
        <v>20</v>
      </c>
      <c r="P6321" s="2">
        <v>278.52</v>
      </c>
      <c r="Q6321" s="2" t="s">
        <v>21</v>
      </c>
      <c r="R6321" s="4" t="s">
        <v>15382</v>
      </c>
    </row>
    <row r="6322" spans="1:18" ht="14.25" customHeight="1" x14ac:dyDescent="0.3">
      <c r="A6322" s="2" t="s">
        <v>6357</v>
      </c>
      <c r="B6322" s="2" t="s">
        <v>17</v>
      </c>
      <c r="C6322" s="2" t="s">
        <v>18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tr">
        <f t="shared" si="144"/>
        <v>September</v>
      </c>
      <c r="J6322" s="2">
        <f>MONTH(H6322)</f>
        <v>9</v>
      </c>
      <c r="K6322" s="2">
        <f t="shared" si="148"/>
        <v>2024</v>
      </c>
      <c r="L6322" s="2">
        <f>H6322-G6322</f>
        <v>6</v>
      </c>
      <c r="M6322" s="2" t="str">
        <f t="shared" si="145"/>
        <v>on time delivery</v>
      </c>
      <c r="N6322" s="2" t="s">
        <v>19</v>
      </c>
      <c r="O6322" s="2" t="s">
        <v>31</v>
      </c>
      <c r="P6322" s="2">
        <v>485.63</v>
      </c>
      <c r="Q6322" s="2" t="s">
        <v>21</v>
      </c>
      <c r="R6322" s="4" t="s">
        <v>15382</v>
      </c>
    </row>
    <row r="6323" spans="1:18" ht="14.25" customHeight="1" x14ac:dyDescent="0.3">
      <c r="A6323" s="2" t="s">
        <v>6358</v>
      </c>
      <c r="B6323" s="2" t="s">
        <v>45</v>
      </c>
      <c r="C6323" s="2" t="s">
        <v>40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tr">
        <f t="shared" si="144"/>
        <v>August</v>
      </c>
      <c r="J6323" s="2">
        <f>MONTH(H6323)</f>
        <v>8</v>
      </c>
      <c r="K6323" s="2">
        <f t="shared" si="148"/>
        <v>2023</v>
      </c>
      <c r="L6323" s="2">
        <f>H6323-G6323</f>
        <v>1</v>
      </c>
      <c r="M6323" s="2" t="str">
        <f t="shared" si="145"/>
        <v>early delivery</v>
      </c>
      <c r="N6323" s="2" t="s">
        <v>25</v>
      </c>
      <c r="O6323" s="2" t="s">
        <v>31</v>
      </c>
      <c r="P6323" s="2">
        <v>150.34</v>
      </c>
      <c r="Q6323" s="2" t="s">
        <v>27</v>
      </c>
      <c r="R6323" s="4" t="s">
        <v>15382</v>
      </c>
    </row>
    <row r="6324" spans="1:18" ht="14.25" customHeight="1" x14ac:dyDescent="0.3">
      <c r="A6324" s="2" t="s">
        <v>6359</v>
      </c>
      <c r="B6324" s="2" t="s">
        <v>29</v>
      </c>
      <c r="C6324" s="2" t="s">
        <v>18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tr">
        <f t="shared" si="144"/>
        <v>April</v>
      </c>
      <c r="J6324" s="2">
        <f>MONTH(H6324)</f>
        <v>4</v>
      </c>
      <c r="K6324" s="2">
        <f t="shared" si="148"/>
        <v>2024</v>
      </c>
      <c r="L6324" s="2">
        <f>H6324-G6324</f>
        <v>4</v>
      </c>
      <c r="M6324" s="2" t="str">
        <f t="shared" si="145"/>
        <v>delay delivery</v>
      </c>
      <c r="N6324" s="2" t="s">
        <v>19</v>
      </c>
      <c r="O6324" s="2" t="s">
        <v>31</v>
      </c>
      <c r="P6324" s="2">
        <v>350.27</v>
      </c>
      <c r="Q6324" s="2" t="s">
        <v>32</v>
      </c>
      <c r="R6324" s="4" t="s">
        <v>15382</v>
      </c>
    </row>
    <row r="6325" spans="1:18" ht="14.25" customHeight="1" x14ac:dyDescent="0.3">
      <c r="A6325" s="2" t="s">
        <v>6360</v>
      </c>
      <c r="B6325" s="2" t="s">
        <v>29</v>
      </c>
      <c r="C6325" s="2" t="s">
        <v>40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tr">
        <f t="shared" si="144"/>
        <v>July</v>
      </c>
      <c r="J6325" s="2">
        <f>MONTH(H6325)</f>
        <v>7</v>
      </c>
      <c r="K6325" s="2">
        <f t="shared" si="148"/>
        <v>2023</v>
      </c>
      <c r="L6325" s="2">
        <f>H6325-G6325</f>
        <v>7</v>
      </c>
      <c r="M6325" s="2" t="str">
        <f t="shared" si="145"/>
        <v>on time delivery</v>
      </c>
      <c r="N6325" s="2" t="s">
        <v>19</v>
      </c>
      <c r="O6325" s="2" t="s">
        <v>31</v>
      </c>
      <c r="P6325" s="2">
        <v>498.91</v>
      </c>
      <c r="Q6325" s="2" t="s">
        <v>21</v>
      </c>
      <c r="R6325" s="4" t="s">
        <v>15382</v>
      </c>
    </row>
    <row r="6326" spans="1:18" ht="14.25" customHeight="1" x14ac:dyDescent="0.3">
      <c r="A6326" s="2" t="s">
        <v>6361</v>
      </c>
      <c r="B6326" s="2" t="s">
        <v>23</v>
      </c>
      <c r="C6326" s="2" t="s">
        <v>24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tr">
        <f t="shared" si="144"/>
        <v>June</v>
      </c>
      <c r="J6326" s="2">
        <f>MONTH(H6326)</f>
        <v>6</v>
      </c>
      <c r="K6326" s="2">
        <f t="shared" si="148"/>
        <v>2024</v>
      </c>
      <c r="L6326" s="2">
        <f>H6326-G6326</f>
        <v>5</v>
      </c>
      <c r="M6326" s="2" t="str">
        <f t="shared" si="145"/>
        <v>delay delivery</v>
      </c>
      <c r="N6326" s="2" t="s">
        <v>25</v>
      </c>
      <c r="O6326" s="2" t="s">
        <v>20</v>
      </c>
      <c r="P6326" s="2">
        <v>680.27</v>
      </c>
      <c r="Q6326" s="2" t="s">
        <v>32</v>
      </c>
      <c r="R6326" s="4" t="s">
        <v>15382</v>
      </c>
    </row>
    <row r="6327" spans="1:18" ht="14.25" customHeight="1" x14ac:dyDescent="0.3">
      <c r="A6327" s="2" t="s">
        <v>6362</v>
      </c>
      <c r="B6327" s="2" t="s">
        <v>45</v>
      </c>
      <c r="C6327" s="2" t="s">
        <v>24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tr">
        <f t="shared" si="144"/>
        <v>June</v>
      </c>
      <c r="J6327" s="2">
        <f>MONTH(H6327)</f>
        <v>6</v>
      </c>
      <c r="K6327" s="2">
        <f t="shared" si="148"/>
        <v>2023</v>
      </c>
      <c r="L6327" s="2">
        <f>H6327-G6327</f>
        <v>4</v>
      </c>
      <c r="M6327" s="2" t="str">
        <f t="shared" si="145"/>
        <v>delay delivery</v>
      </c>
      <c r="N6327" s="2" t="s">
        <v>19</v>
      </c>
      <c r="O6327" s="2" t="s">
        <v>20</v>
      </c>
      <c r="P6327" s="2">
        <v>1170.43</v>
      </c>
      <c r="Q6327" s="2" t="s">
        <v>38</v>
      </c>
      <c r="R6327" s="4" t="s">
        <v>15382</v>
      </c>
    </row>
    <row r="6328" spans="1:18" ht="14.25" customHeight="1" x14ac:dyDescent="0.3">
      <c r="A6328" s="2" t="s">
        <v>6363</v>
      </c>
      <c r="B6328" s="2" t="s">
        <v>23</v>
      </c>
      <c r="C6328" s="2" t="s">
        <v>24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tr">
        <f t="shared" si="144"/>
        <v>April</v>
      </c>
      <c r="J6328" s="2">
        <f>MONTH(H6328)</f>
        <v>4</v>
      </c>
      <c r="K6328" s="2">
        <f t="shared" si="148"/>
        <v>2024</v>
      </c>
      <c r="L6328" s="2">
        <f>H6328-G6328</f>
        <v>4</v>
      </c>
      <c r="M6328" s="2" t="str">
        <f t="shared" si="145"/>
        <v>delay delivery</v>
      </c>
      <c r="N6328" s="2" t="s">
        <v>19</v>
      </c>
      <c r="O6328" s="2" t="s">
        <v>31</v>
      </c>
      <c r="P6328" s="2">
        <v>140.43</v>
      </c>
      <c r="Q6328" s="2" t="s">
        <v>21</v>
      </c>
      <c r="R6328" s="4" t="s">
        <v>15382</v>
      </c>
    </row>
    <row r="6329" spans="1:18" ht="14.25" customHeight="1" x14ac:dyDescent="0.3">
      <c r="A6329" s="2" t="s">
        <v>6364</v>
      </c>
      <c r="B6329" s="2" t="s">
        <v>17</v>
      </c>
      <c r="C6329" s="2" t="s">
        <v>40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tr">
        <f t="shared" si="144"/>
        <v>February</v>
      </c>
      <c r="J6329" s="2">
        <f>MONTH(H6329)</f>
        <v>2</v>
      </c>
      <c r="K6329" s="2">
        <f t="shared" si="148"/>
        <v>2023</v>
      </c>
      <c r="L6329" s="2">
        <f>H6329-G6329</f>
        <v>6</v>
      </c>
      <c r="M6329" s="2" t="str">
        <f t="shared" si="145"/>
        <v>on time delivery</v>
      </c>
      <c r="N6329" s="2" t="s">
        <v>35</v>
      </c>
      <c r="O6329" s="2" t="s">
        <v>20</v>
      </c>
      <c r="P6329" s="2">
        <v>484.89</v>
      </c>
      <c r="Q6329" s="2" t="s">
        <v>52</v>
      </c>
      <c r="R6329" s="4" t="s">
        <v>15382</v>
      </c>
    </row>
    <row r="6330" spans="1:18" ht="14.25" customHeight="1" x14ac:dyDescent="0.3">
      <c r="A6330" s="2" t="s">
        <v>6365</v>
      </c>
      <c r="B6330" s="2" t="s">
        <v>29</v>
      </c>
      <c r="C6330" s="2" t="s">
        <v>40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tr">
        <f t="shared" si="144"/>
        <v>November</v>
      </c>
      <c r="J6330" s="2">
        <f>MONTH(H6330)</f>
        <v>11</v>
      </c>
      <c r="K6330" s="2">
        <f t="shared" si="148"/>
        <v>2023</v>
      </c>
      <c r="L6330" s="2">
        <f>H6330-G6330</f>
        <v>4</v>
      </c>
      <c r="M6330" s="2" t="str">
        <f t="shared" si="145"/>
        <v>delay delivery</v>
      </c>
      <c r="N6330" s="2" t="s">
        <v>19</v>
      </c>
      <c r="O6330" s="2" t="s">
        <v>31</v>
      </c>
      <c r="P6330" s="2">
        <v>756.13</v>
      </c>
      <c r="Q6330" s="2" t="s">
        <v>32</v>
      </c>
      <c r="R6330" s="4" t="s">
        <v>15382</v>
      </c>
    </row>
    <row r="6331" spans="1:18" ht="14.25" customHeight="1" x14ac:dyDescent="0.3">
      <c r="A6331" s="2" t="s">
        <v>6366</v>
      </c>
      <c r="B6331" s="2" t="s">
        <v>17</v>
      </c>
      <c r="C6331" s="2" t="s">
        <v>24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tr">
        <f t="shared" si="144"/>
        <v>June</v>
      </c>
      <c r="J6331" s="2">
        <f>MONTH(H6331)</f>
        <v>6</v>
      </c>
      <c r="K6331" s="2">
        <f t="shared" si="148"/>
        <v>2024</v>
      </c>
      <c r="L6331" s="2">
        <f>H6331-G6331</f>
        <v>6</v>
      </c>
      <c r="M6331" s="2" t="str">
        <f t="shared" si="145"/>
        <v>on time delivery</v>
      </c>
      <c r="N6331" s="2" t="s">
        <v>35</v>
      </c>
      <c r="O6331" s="2" t="s">
        <v>20</v>
      </c>
      <c r="P6331" s="2">
        <v>950.92</v>
      </c>
      <c r="Q6331" s="2" t="s">
        <v>38</v>
      </c>
      <c r="R6331" s="4" t="s">
        <v>15382</v>
      </c>
    </row>
    <row r="6332" spans="1:18" ht="14.25" customHeight="1" x14ac:dyDescent="0.3">
      <c r="A6332" s="2" t="s">
        <v>6367</v>
      </c>
      <c r="B6332" s="2" t="s">
        <v>45</v>
      </c>
      <c r="C6332" s="2" t="s">
        <v>40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tr">
        <f t="shared" si="144"/>
        <v>May</v>
      </c>
      <c r="J6332" s="2">
        <f>MONTH(H6332)</f>
        <v>5</v>
      </c>
      <c r="K6332" s="2">
        <f t="shared" si="148"/>
        <v>2023</v>
      </c>
      <c r="L6332" s="2">
        <f>H6332-G6332</f>
        <v>6</v>
      </c>
      <c r="M6332" s="2" t="str">
        <f t="shared" si="145"/>
        <v>on time delivery</v>
      </c>
      <c r="N6332" s="2" t="s">
        <v>25</v>
      </c>
      <c r="O6332" s="2" t="s">
        <v>20</v>
      </c>
      <c r="P6332" s="2">
        <v>311.79000000000002</v>
      </c>
      <c r="Q6332" s="2" t="s">
        <v>38</v>
      </c>
      <c r="R6332" s="4" t="s">
        <v>15382</v>
      </c>
    </row>
    <row r="6333" spans="1:18" ht="14.25" customHeight="1" x14ac:dyDescent="0.3">
      <c r="A6333" s="2" t="s">
        <v>6368</v>
      </c>
      <c r="B6333" s="2" t="s">
        <v>23</v>
      </c>
      <c r="C6333" s="2" t="s">
        <v>30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tr">
        <f t="shared" si="144"/>
        <v>January</v>
      </c>
      <c r="J6333" s="2">
        <f>MONTH(H6333)</f>
        <v>1</v>
      </c>
      <c r="K6333" s="2">
        <f t="shared" si="148"/>
        <v>2023</v>
      </c>
      <c r="L6333" s="2">
        <f>H6333-G6333</f>
        <v>5</v>
      </c>
      <c r="M6333" s="2" t="str">
        <f t="shared" si="145"/>
        <v>delay delivery</v>
      </c>
      <c r="N6333" s="2" t="s">
        <v>25</v>
      </c>
      <c r="O6333" s="2" t="s">
        <v>31</v>
      </c>
      <c r="P6333" s="2">
        <v>235.12</v>
      </c>
      <c r="Q6333" s="2" t="s">
        <v>43</v>
      </c>
      <c r="R6333" s="4" t="s">
        <v>15382</v>
      </c>
    </row>
    <row r="6334" spans="1:18" ht="14.25" customHeight="1" x14ac:dyDescent="0.3">
      <c r="A6334" s="2" t="s">
        <v>6369</v>
      </c>
      <c r="B6334" s="2" t="s">
        <v>23</v>
      </c>
      <c r="C6334" s="2" t="s">
        <v>30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tr">
        <f t="shared" si="144"/>
        <v>August</v>
      </c>
      <c r="J6334" s="2">
        <f>MONTH(H6334)</f>
        <v>8</v>
      </c>
      <c r="K6334" s="2">
        <f t="shared" si="148"/>
        <v>2023</v>
      </c>
      <c r="L6334" s="2">
        <f>H6334-G6334</f>
        <v>1</v>
      </c>
      <c r="M6334" s="2" t="str">
        <f t="shared" si="145"/>
        <v>early delivery</v>
      </c>
      <c r="N6334" s="2" t="s">
        <v>35</v>
      </c>
      <c r="O6334" s="2" t="s">
        <v>31</v>
      </c>
      <c r="P6334" s="2">
        <v>170.11</v>
      </c>
      <c r="Q6334" s="2" t="s">
        <v>32</v>
      </c>
      <c r="R6334" s="4" t="s">
        <v>15382</v>
      </c>
    </row>
    <row r="6335" spans="1:18" ht="14.25" customHeight="1" x14ac:dyDescent="0.3">
      <c r="A6335" s="2" t="s">
        <v>6370</v>
      </c>
      <c r="B6335" s="2" t="s">
        <v>23</v>
      </c>
      <c r="C6335" s="2" t="s">
        <v>40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tr">
        <f t="shared" si="144"/>
        <v>January</v>
      </c>
      <c r="J6335" s="2">
        <f>MONTH(H6335)</f>
        <v>1</v>
      </c>
      <c r="K6335" s="2">
        <f t="shared" si="148"/>
        <v>2024</v>
      </c>
      <c r="L6335" s="2">
        <f>H6335-G6335</f>
        <v>7</v>
      </c>
      <c r="M6335" s="2" t="str">
        <f t="shared" si="145"/>
        <v>on time delivery</v>
      </c>
      <c r="N6335" s="2" t="s">
        <v>35</v>
      </c>
      <c r="O6335" s="2" t="s">
        <v>20</v>
      </c>
      <c r="P6335" s="2">
        <v>394.18</v>
      </c>
      <c r="Q6335" s="2" t="s">
        <v>32</v>
      </c>
      <c r="R6335" s="4" t="s">
        <v>15382</v>
      </c>
    </row>
    <row r="6336" spans="1:18" ht="14.25" customHeight="1" x14ac:dyDescent="0.3">
      <c r="A6336" s="2" t="s">
        <v>6371</v>
      </c>
      <c r="B6336" s="2" t="s">
        <v>17</v>
      </c>
      <c r="C6336" s="2" t="s">
        <v>40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tr">
        <f t="shared" si="144"/>
        <v>November</v>
      </c>
      <c r="J6336" s="2">
        <f>MONTH(H6336)</f>
        <v>11</v>
      </c>
      <c r="K6336" s="2">
        <f t="shared" si="148"/>
        <v>2023</v>
      </c>
      <c r="L6336" s="2">
        <f>H6336-G6336</f>
        <v>2</v>
      </c>
      <c r="M6336" s="2" t="str">
        <f t="shared" si="145"/>
        <v>early delivery</v>
      </c>
      <c r="N6336" s="2" t="s">
        <v>35</v>
      </c>
      <c r="O6336" s="2" t="s">
        <v>20</v>
      </c>
      <c r="P6336" s="2">
        <v>459.4</v>
      </c>
      <c r="Q6336" s="2" t="s">
        <v>32</v>
      </c>
      <c r="R6336" s="4" t="s">
        <v>15382</v>
      </c>
    </row>
    <row r="6337" spans="1:18" ht="14.25" customHeight="1" x14ac:dyDescent="0.3">
      <c r="A6337" s="2" t="s">
        <v>6372</v>
      </c>
      <c r="B6337" s="2" t="s">
        <v>29</v>
      </c>
      <c r="C6337" s="2" t="s">
        <v>37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tr">
        <f t="shared" si="144"/>
        <v>February</v>
      </c>
      <c r="J6337" s="2">
        <f>MONTH(H6337)</f>
        <v>2</v>
      </c>
      <c r="K6337" s="2">
        <f t="shared" si="148"/>
        <v>2024</v>
      </c>
      <c r="L6337" s="2">
        <f>H6337-G6337</f>
        <v>3</v>
      </c>
      <c r="M6337" s="2" t="str">
        <f t="shared" si="145"/>
        <v>delay delivery</v>
      </c>
      <c r="N6337" s="2" t="s">
        <v>19</v>
      </c>
      <c r="O6337" s="2" t="s">
        <v>31</v>
      </c>
      <c r="P6337" s="2">
        <v>148.38999999999999</v>
      </c>
      <c r="Q6337" s="2" t="s">
        <v>43</v>
      </c>
      <c r="R6337" s="4" t="s">
        <v>15382</v>
      </c>
    </row>
    <row r="6338" spans="1:18" ht="14.25" customHeight="1" x14ac:dyDescent="0.3">
      <c r="A6338" s="2" t="s">
        <v>6373</v>
      </c>
      <c r="B6338" s="2" t="s">
        <v>17</v>
      </c>
      <c r="C6338" s="2" t="s">
        <v>37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tr">
        <f t="shared" si="144"/>
        <v>November</v>
      </c>
      <c r="J6338" s="2">
        <f>MONTH(H6338)</f>
        <v>11</v>
      </c>
      <c r="K6338" s="2">
        <f t="shared" si="148"/>
        <v>2023</v>
      </c>
      <c r="L6338" s="2">
        <f>H6338-G6338</f>
        <v>2</v>
      </c>
      <c r="M6338" s="2" t="str">
        <f t="shared" si="145"/>
        <v>early delivery</v>
      </c>
      <c r="N6338" s="2" t="s">
        <v>19</v>
      </c>
      <c r="O6338" s="2" t="s">
        <v>20</v>
      </c>
      <c r="P6338" s="2">
        <v>229.61</v>
      </c>
      <c r="Q6338" s="2" t="s">
        <v>38</v>
      </c>
      <c r="R6338" s="4" t="s">
        <v>15382</v>
      </c>
    </row>
    <row r="6339" spans="1:18" ht="14.25" customHeight="1" x14ac:dyDescent="0.3">
      <c r="A6339" s="2" t="s">
        <v>6374</v>
      </c>
      <c r="B6339" s="2" t="s">
        <v>17</v>
      </c>
      <c r="C6339" s="2" t="s">
        <v>18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tr">
        <f t="shared" si="144"/>
        <v>December</v>
      </c>
      <c r="J6339" s="2">
        <f>MONTH(H6339)</f>
        <v>12</v>
      </c>
      <c r="K6339" s="2">
        <f t="shared" ref="K6339:K6402" si="149">YEAR(H6339)</f>
        <v>2024</v>
      </c>
      <c r="L6339" s="2">
        <f>H6339-G6339</f>
        <v>3</v>
      </c>
      <c r="M6339" s="2" t="str">
        <f t="shared" si="145"/>
        <v>delay delivery</v>
      </c>
      <c r="N6339" s="2" t="s">
        <v>35</v>
      </c>
      <c r="O6339" s="2" t="s">
        <v>26</v>
      </c>
      <c r="P6339" s="2">
        <v>116.2</v>
      </c>
      <c r="Q6339" s="2" t="s">
        <v>52</v>
      </c>
      <c r="R6339" s="4" t="s">
        <v>15382</v>
      </c>
    </row>
    <row r="6340" spans="1:18" ht="14.25" customHeight="1" x14ac:dyDescent="0.3">
      <c r="A6340" s="2" t="s">
        <v>6375</v>
      </c>
      <c r="B6340" s="2" t="s">
        <v>45</v>
      </c>
      <c r="C6340" s="2" t="s">
        <v>18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tr">
        <f t="shared" si="144"/>
        <v>November</v>
      </c>
      <c r="J6340" s="2">
        <f>MONTH(H6340)</f>
        <v>11</v>
      </c>
      <c r="K6340" s="2">
        <f t="shared" si="149"/>
        <v>2024</v>
      </c>
      <c r="L6340" s="2">
        <f>H6340-G6340</f>
        <v>2</v>
      </c>
      <c r="M6340" s="2" t="str">
        <f t="shared" si="145"/>
        <v>early delivery</v>
      </c>
      <c r="N6340" s="2" t="s">
        <v>35</v>
      </c>
      <c r="O6340" s="2" t="s">
        <v>26</v>
      </c>
      <c r="P6340" s="2">
        <v>366.88</v>
      </c>
      <c r="Q6340" s="2" t="s">
        <v>43</v>
      </c>
      <c r="R6340" s="4" t="s">
        <v>15382</v>
      </c>
    </row>
    <row r="6341" spans="1:18" ht="14.25" customHeight="1" x14ac:dyDescent="0.3">
      <c r="A6341" s="2" t="s">
        <v>6376</v>
      </c>
      <c r="B6341" s="2" t="s">
        <v>45</v>
      </c>
      <c r="C6341" s="2" t="s">
        <v>18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tr">
        <f t="shared" si="144"/>
        <v>October</v>
      </c>
      <c r="J6341" s="2">
        <f>MONTH(H6341)</f>
        <v>10</v>
      </c>
      <c r="K6341" s="2">
        <f t="shared" si="149"/>
        <v>2024</v>
      </c>
      <c r="L6341" s="2">
        <f>H6341-G6341</f>
        <v>7</v>
      </c>
      <c r="M6341" s="2" t="str">
        <f t="shared" si="145"/>
        <v>on time delivery</v>
      </c>
      <c r="N6341" s="2" t="s">
        <v>35</v>
      </c>
      <c r="O6341" s="2" t="s">
        <v>26</v>
      </c>
      <c r="P6341" s="2">
        <v>432.43</v>
      </c>
      <c r="Q6341" s="2" t="s">
        <v>32</v>
      </c>
      <c r="R6341" s="4" t="s">
        <v>15382</v>
      </c>
    </row>
    <row r="6342" spans="1:18" ht="14.25" customHeight="1" x14ac:dyDescent="0.3">
      <c r="A6342" s="2" t="s">
        <v>6377</v>
      </c>
      <c r="B6342" s="2" t="s">
        <v>45</v>
      </c>
      <c r="C6342" s="2" t="s">
        <v>24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tr">
        <f t="shared" si="144"/>
        <v>August</v>
      </c>
      <c r="J6342" s="2">
        <f>MONTH(H6342)</f>
        <v>8</v>
      </c>
      <c r="K6342" s="2">
        <f t="shared" si="149"/>
        <v>2023</v>
      </c>
      <c r="L6342" s="2">
        <f>H6342-G6342</f>
        <v>5</v>
      </c>
      <c r="M6342" s="2" t="str">
        <f t="shared" si="145"/>
        <v>delay delivery</v>
      </c>
      <c r="N6342" s="2" t="s">
        <v>25</v>
      </c>
      <c r="O6342" s="2" t="s">
        <v>31</v>
      </c>
      <c r="P6342" s="2">
        <v>270.73</v>
      </c>
      <c r="Q6342" s="2" t="s">
        <v>27</v>
      </c>
      <c r="R6342" s="4" t="s">
        <v>15382</v>
      </c>
    </row>
    <row r="6343" spans="1:18" ht="14.25" customHeight="1" x14ac:dyDescent="0.3">
      <c r="A6343" s="2" t="s">
        <v>6378</v>
      </c>
      <c r="B6343" s="2" t="s">
        <v>29</v>
      </c>
      <c r="C6343" s="2" t="s">
        <v>30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tr">
        <f t="shared" si="144"/>
        <v>April</v>
      </c>
      <c r="J6343" s="2">
        <f>MONTH(H6343)</f>
        <v>4</v>
      </c>
      <c r="K6343" s="2">
        <f t="shared" si="149"/>
        <v>2024</v>
      </c>
      <c r="L6343" s="2">
        <f>H6343-G6343</f>
        <v>5</v>
      </c>
      <c r="M6343" s="2" t="str">
        <f t="shared" si="145"/>
        <v>delay delivery</v>
      </c>
      <c r="N6343" s="2" t="s">
        <v>19</v>
      </c>
      <c r="O6343" s="2" t="s">
        <v>31</v>
      </c>
      <c r="P6343" s="2">
        <v>265.32</v>
      </c>
      <c r="Q6343" s="2" t="s">
        <v>32</v>
      </c>
      <c r="R6343" s="4" t="s">
        <v>15382</v>
      </c>
    </row>
    <row r="6344" spans="1:18" ht="14.25" customHeight="1" x14ac:dyDescent="0.3">
      <c r="A6344" s="2" t="s">
        <v>6379</v>
      </c>
      <c r="B6344" s="2" t="s">
        <v>29</v>
      </c>
      <c r="C6344" s="2" t="s">
        <v>24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tr">
        <f t="shared" si="144"/>
        <v>February</v>
      </c>
      <c r="J6344" s="2">
        <f>MONTH(H6344)</f>
        <v>2</v>
      </c>
      <c r="K6344" s="2">
        <f t="shared" si="149"/>
        <v>2024</v>
      </c>
      <c r="L6344" s="2">
        <f>H6344-G6344</f>
        <v>4</v>
      </c>
      <c r="M6344" s="2" t="str">
        <f t="shared" si="145"/>
        <v>delay delivery</v>
      </c>
      <c r="N6344" s="2" t="s">
        <v>19</v>
      </c>
      <c r="O6344" s="2" t="s">
        <v>26</v>
      </c>
      <c r="P6344" s="2">
        <v>39.78</v>
      </c>
      <c r="Q6344" s="2" t="s">
        <v>32</v>
      </c>
      <c r="R6344" s="4" t="s">
        <v>15382</v>
      </c>
    </row>
    <row r="6345" spans="1:18" ht="14.25" customHeight="1" x14ac:dyDescent="0.3">
      <c r="A6345" s="2" t="s">
        <v>6380</v>
      </c>
      <c r="B6345" s="2" t="s">
        <v>45</v>
      </c>
      <c r="C6345" s="2" t="s">
        <v>40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tr">
        <f t="shared" si="144"/>
        <v>May</v>
      </c>
      <c r="J6345" s="2">
        <f>MONTH(H6345)</f>
        <v>5</v>
      </c>
      <c r="K6345" s="2">
        <f t="shared" si="149"/>
        <v>2023</v>
      </c>
      <c r="L6345" s="2">
        <f>H6345-G6345</f>
        <v>3</v>
      </c>
      <c r="M6345" s="2" t="str">
        <f t="shared" si="145"/>
        <v>delay delivery</v>
      </c>
      <c r="N6345" s="2" t="s">
        <v>25</v>
      </c>
      <c r="O6345" s="2" t="s">
        <v>20</v>
      </c>
      <c r="P6345" s="2">
        <v>168.73</v>
      </c>
      <c r="Q6345" s="2" t="s">
        <v>52</v>
      </c>
      <c r="R6345" s="4" t="s">
        <v>15382</v>
      </c>
    </row>
    <row r="6346" spans="1:18" ht="14.25" customHeight="1" x14ac:dyDescent="0.3">
      <c r="A6346" s="2" t="s">
        <v>6381</v>
      </c>
      <c r="B6346" s="2" t="s">
        <v>45</v>
      </c>
      <c r="C6346" s="2" t="s">
        <v>37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tr">
        <f t="shared" si="144"/>
        <v>August</v>
      </c>
      <c r="J6346" s="2">
        <f>MONTH(H6346)</f>
        <v>8</v>
      </c>
      <c r="K6346" s="2">
        <f t="shared" si="149"/>
        <v>2024</v>
      </c>
      <c r="L6346" s="2">
        <f>H6346-G6346</f>
        <v>6</v>
      </c>
      <c r="M6346" s="2" t="str">
        <f t="shared" si="145"/>
        <v>on time delivery</v>
      </c>
      <c r="N6346" s="2" t="s">
        <v>19</v>
      </c>
      <c r="O6346" s="2" t="s">
        <v>20</v>
      </c>
      <c r="P6346" s="2">
        <v>195.33</v>
      </c>
      <c r="Q6346" s="2" t="s">
        <v>27</v>
      </c>
      <c r="R6346" s="4" t="s">
        <v>15382</v>
      </c>
    </row>
    <row r="6347" spans="1:18" ht="14.25" customHeight="1" x14ac:dyDescent="0.3">
      <c r="A6347" s="2" t="s">
        <v>6382</v>
      </c>
      <c r="B6347" s="2" t="s">
        <v>29</v>
      </c>
      <c r="C6347" s="2" t="s">
        <v>40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tr">
        <f t="shared" si="144"/>
        <v>January</v>
      </c>
      <c r="J6347" s="2">
        <f>MONTH(H6347)</f>
        <v>1</v>
      </c>
      <c r="K6347" s="2">
        <f t="shared" si="149"/>
        <v>2023</v>
      </c>
      <c r="L6347" s="2">
        <f>H6347-G6347</f>
        <v>1</v>
      </c>
      <c r="M6347" s="2" t="str">
        <f t="shared" si="145"/>
        <v>early delivery</v>
      </c>
      <c r="N6347" s="2" t="s">
        <v>35</v>
      </c>
      <c r="O6347" s="2" t="s">
        <v>31</v>
      </c>
      <c r="P6347" s="2">
        <v>409.07</v>
      </c>
      <c r="Q6347" s="2" t="s">
        <v>32</v>
      </c>
      <c r="R6347" s="4" t="s">
        <v>15382</v>
      </c>
    </row>
    <row r="6348" spans="1:18" ht="14.25" customHeight="1" x14ac:dyDescent="0.3">
      <c r="A6348" s="2" t="s">
        <v>6383</v>
      </c>
      <c r="B6348" s="2" t="s">
        <v>23</v>
      </c>
      <c r="C6348" s="2" t="s">
        <v>40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tr">
        <f t="shared" si="144"/>
        <v>September</v>
      </c>
      <c r="J6348" s="2">
        <f>MONTH(H6348)</f>
        <v>9</v>
      </c>
      <c r="K6348" s="2">
        <f t="shared" si="149"/>
        <v>2023</v>
      </c>
      <c r="L6348" s="2">
        <f>H6348-G6348</f>
        <v>7</v>
      </c>
      <c r="M6348" s="2" t="str">
        <f t="shared" si="145"/>
        <v>on time delivery</v>
      </c>
      <c r="N6348" s="2" t="s">
        <v>19</v>
      </c>
      <c r="O6348" s="2" t="s">
        <v>31</v>
      </c>
      <c r="P6348" s="2">
        <v>58.71</v>
      </c>
      <c r="Q6348" s="2" t="s">
        <v>43</v>
      </c>
      <c r="R6348" s="4" t="s">
        <v>15382</v>
      </c>
    </row>
    <row r="6349" spans="1:18" ht="14.25" customHeight="1" x14ac:dyDescent="0.3">
      <c r="A6349" s="2" t="s">
        <v>6384</v>
      </c>
      <c r="B6349" s="2" t="s">
        <v>29</v>
      </c>
      <c r="C6349" s="2" t="s">
        <v>37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tr">
        <f t="shared" si="144"/>
        <v>October</v>
      </c>
      <c r="J6349" s="2">
        <f>MONTH(H6349)</f>
        <v>10</v>
      </c>
      <c r="K6349" s="2">
        <f t="shared" si="149"/>
        <v>2024</v>
      </c>
      <c r="L6349" s="2">
        <f>H6349-G6349</f>
        <v>5</v>
      </c>
      <c r="M6349" s="2" t="str">
        <f t="shared" si="145"/>
        <v>delay delivery</v>
      </c>
      <c r="N6349" s="2" t="s">
        <v>35</v>
      </c>
      <c r="O6349" s="2" t="s">
        <v>31</v>
      </c>
      <c r="P6349" s="2">
        <v>716.19</v>
      </c>
      <c r="Q6349" s="2" t="s">
        <v>32</v>
      </c>
      <c r="R6349" s="4" t="s">
        <v>15382</v>
      </c>
    </row>
    <row r="6350" spans="1:18" ht="14.25" customHeight="1" x14ac:dyDescent="0.3">
      <c r="A6350" s="2" t="s">
        <v>6385</v>
      </c>
      <c r="B6350" s="2" t="s">
        <v>29</v>
      </c>
      <c r="C6350" s="2" t="s">
        <v>40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tr">
        <f t="shared" si="144"/>
        <v>October</v>
      </c>
      <c r="J6350" s="2">
        <f>MONTH(H6350)</f>
        <v>10</v>
      </c>
      <c r="K6350" s="2">
        <f t="shared" si="149"/>
        <v>2023</v>
      </c>
      <c r="L6350" s="2">
        <f>H6350-G6350</f>
        <v>7</v>
      </c>
      <c r="M6350" s="2" t="str">
        <f t="shared" si="145"/>
        <v>on time delivery</v>
      </c>
      <c r="N6350" s="2" t="s">
        <v>25</v>
      </c>
      <c r="O6350" s="2" t="s">
        <v>26</v>
      </c>
      <c r="P6350" s="2">
        <v>412.08</v>
      </c>
      <c r="Q6350" s="2" t="s">
        <v>38</v>
      </c>
      <c r="R6350" s="4" t="s">
        <v>15382</v>
      </c>
    </row>
    <row r="6351" spans="1:18" ht="14.25" customHeight="1" x14ac:dyDescent="0.3">
      <c r="A6351" s="2" t="s">
        <v>6386</v>
      </c>
      <c r="B6351" s="2" t="s">
        <v>29</v>
      </c>
      <c r="C6351" s="2" t="s">
        <v>18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tr">
        <f t="shared" si="144"/>
        <v>July</v>
      </c>
      <c r="J6351" s="2">
        <f>MONTH(H6351)</f>
        <v>7</v>
      </c>
      <c r="K6351" s="2">
        <f t="shared" si="149"/>
        <v>2023</v>
      </c>
      <c r="L6351" s="2">
        <f>H6351-G6351</f>
        <v>3</v>
      </c>
      <c r="M6351" s="2" t="str">
        <f t="shared" si="145"/>
        <v>delay delivery</v>
      </c>
      <c r="N6351" s="2" t="s">
        <v>25</v>
      </c>
      <c r="O6351" s="2" t="s">
        <v>26</v>
      </c>
      <c r="P6351" s="2">
        <v>126.67</v>
      </c>
      <c r="Q6351" s="2" t="s">
        <v>27</v>
      </c>
      <c r="R6351" s="4" t="s">
        <v>15382</v>
      </c>
    </row>
    <row r="6352" spans="1:18" ht="14.25" customHeight="1" x14ac:dyDescent="0.3">
      <c r="A6352" s="2" t="s">
        <v>6387</v>
      </c>
      <c r="B6352" s="2" t="s">
        <v>45</v>
      </c>
      <c r="C6352" s="2" t="s">
        <v>37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tr">
        <f t="shared" si="144"/>
        <v>July</v>
      </c>
      <c r="J6352" s="2">
        <f>MONTH(H6352)</f>
        <v>7</v>
      </c>
      <c r="K6352" s="2">
        <f t="shared" si="149"/>
        <v>2023</v>
      </c>
      <c r="L6352" s="2">
        <f>H6352-G6352</f>
        <v>5</v>
      </c>
      <c r="M6352" s="2" t="str">
        <f t="shared" si="145"/>
        <v>delay delivery</v>
      </c>
      <c r="N6352" s="2" t="s">
        <v>19</v>
      </c>
      <c r="O6352" s="2" t="s">
        <v>26</v>
      </c>
      <c r="P6352" s="2">
        <v>321.20999999999998</v>
      </c>
      <c r="Q6352" s="2" t="s">
        <v>38</v>
      </c>
      <c r="R6352" s="4" t="s">
        <v>15382</v>
      </c>
    </row>
    <row r="6353" spans="1:18" ht="14.25" customHeight="1" x14ac:dyDescent="0.3">
      <c r="A6353" s="2" t="s">
        <v>6388</v>
      </c>
      <c r="B6353" s="2" t="s">
        <v>23</v>
      </c>
      <c r="C6353" s="2" t="s">
        <v>40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tr">
        <f t="shared" si="144"/>
        <v>June</v>
      </c>
      <c r="J6353" s="2">
        <f>MONTH(H6353)</f>
        <v>6</v>
      </c>
      <c r="K6353" s="2">
        <f t="shared" si="149"/>
        <v>2023</v>
      </c>
      <c r="L6353" s="2">
        <f>H6353-G6353</f>
        <v>1</v>
      </c>
      <c r="M6353" s="2" t="str">
        <f t="shared" si="145"/>
        <v>early delivery</v>
      </c>
      <c r="N6353" s="2" t="s">
        <v>35</v>
      </c>
      <c r="O6353" s="2" t="s">
        <v>31</v>
      </c>
      <c r="P6353" s="2">
        <v>102.02</v>
      </c>
      <c r="Q6353" s="2" t="s">
        <v>38</v>
      </c>
      <c r="R6353" s="4" t="s">
        <v>15382</v>
      </c>
    </row>
    <row r="6354" spans="1:18" ht="14.25" customHeight="1" x14ac:dyDescent="0.3">
      <c r="A6354" s="2" t="s">
        <v>6389</v>
      </c>
      <c r="B6354" s="2" t="s">
        <v>29</v>
      </c>
      <c r="C6354" s="2" t="s">
        <v>18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tr">
        <f t="shared" si="144"/>
        <v>December</v>
      </c>
      <c r="J6354" s="2">
        <f>MONTH(H6354)</f>
        <v>12</v>
      </c>
      <c r="K6354" s="2">
        <f t="shared" si="149"/>
        <v>2023</v>
      </c>
      <c r="L6354" s="2">
        <f>H6354-G6354</f>
        <v>3</v>
      </c>
      <c r="M6354" s="2" t="str">
        <f t="shared" si="145"/>
        <v>delay delivery</v>
      </c>
      <c r="N6354" s="2" t="s">
        <v>35</v>
      </c>
      <c r="O6354" s="2" t="s">
        <v>26</v>
      </c>
      <c r="P6354" s="2">
        <v>473.4</v>
      </c>
      <c r="Q6354" s="2" t="s">
        <v>27</v>
      </c>
      <c r="R6354" s="4" t="s">
        <v>15382</v>
      </c>
    </row>
    <row r="6355" spans="1:18" ht="14.25" customHeight="1" x14ac:dyDescent="0.3">
      <c r="A6355" s="2" t="s">
        <v>6390</v>
      </c>
      <c r="B6355" s="2" t="s">
        <v>45</v>
      </c>
      <c r="C6355" s="2" t="s">
        <v>18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tr">
        <f t="shared" si="144"/>
        <v>June</v>
      </c>
      <c r="J6355" s="2">
        <f>MONTH(H6355)</f>
        <v>6</v>
      </c>
      <c r="K6355" s="2">
        <f t="shared" si="149"/>
        <v>2023</v>
      </c>
      <c r="L6355" s="2">
        <f>H6355-G6355</f>
        <v>7</v>
      </c>
      <c r="M6355" s="2" t="str">
        <f t="shared" si="145"/>
        <v>on time delivery</v>
      </c>
      <c r="N6355" s="2" t="s">
        <v>19</v>
      </c>
      <c r="O6355" s="2" t="s">
        <v>20</v>
      </c>
      <c r="P6355" s="2">
        <v>217.32</v>
      </c>
      <c r="Q6355" s="2" t="s">
        <v>32</v>
      </c>
      <c r="R6355" s="4" t="s">
        <v>15382</v>
      </c>
    </row>
    <row r="6356" spans="1:18" ht="14.25" customHeight="1" x14ac:dyDescent="0.3">
      <c r="A6356" s="2" t="s">
        <v>6391</v>
      </c>
      <c r="B6356" s="2" t="s">
        <v>17</v>
      </c>
      <c r="C6356" s="2" t="s">
        <v>30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tr">
        <f t="shared" si="144"/>
        <v>September</v>
      </c>
      <c r="J6356" s="2">
        <f>MONTH(H6356)</f>
        <v>9</v>
      </c>
      <c r="K6356" s="2">
        <f t="shared" si="149"/>
        <v>2023</v>
      </c>
      <c r="L6356" s="2">
        <f>H6356-G6356</f>
        <v>7</v>
      </c>
      <c r="M6356" s="2" t="str">
        <f t="shared" si="145"/>
        <v>on time delivery</v>
      </c>
      <c r="N6356" s="2" t="s">
        <v>25</v>
      </c>
      <c r="O6356" s="2" t="s">
        <v>26</v>
      </c>
      <c r="P6356" s="2">
        <v>125.66</v>
      </c>
      <c r="Q6356" s="2" t="s">
        <v>27</v>
      </c>
      <c r="R6356" s="4" t="s">
        <v>15382</v>
      </c>
    </row>
    <row r="6357" spans="1:18" ht="14.25" customHeight="1" x14ac:dyDescent="0.3">
      <c r="A6357" s="2" t="s">
        <v>6392</v>
      </c>
      <c r="B6357" s="2" t="s">
        <v>17</v>
      </c>
      <c r="C6357" s="2" t="s">
        <v>18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tr">
        <f t="shared" si="144"/>
        <v>August</v>
      </c>
      <c r="J6357" s="2">
        <f>MONTH(H6357)</f>
        <v>8</v>
      </c>
      <c r="K6357" s="2">
        <f t="shared" si="149"/>
        <v>2024</v>
      </c>
      <c r="L6357" s="2">
        <f>H6357-G6357</f>
        <v>7</v>
      </c>
      <c r="M6357" s="2" t="str">
        <f t="shared" si="145"/>
        <v>on time delivery</v>
      </c>
      <c r="N6357" s="2" t="s">
        <v>35</v>
      </c>
      <c r="O6357" s="2" t="s">
        <v>31</v>
      </c>
      <c r="P6357" s="2">
        <v>94.21</v>
      </c>
      <c r="Q6357" s="2" t="s">
        <v>43</v>
      </c>
      <c r="R6357" s="4" t="s">
        <v>15382</v>
      </c>
    </row>
    <row r="6358" spans="1:18" ht="14.25" customHeight="1" x14ac:dyDescent="0.3">
      <c r="A6358" s="2" t="s">
        <v>6393</v>
      </c>
      <c r="B6358" s="2" t="s">
        <v>29</v>
      </c>
      <c r="C6358" s="2" t="s">
        <v>24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tr">
        <f t="shared" si="144"/>
        <v>June</v>
      </c>
      <c r="J6358" s="2">
        <f>MONTH(H6358)</f>
        <v>6</v>
      </c>
      <c r="K6358" s="2">
        <f t="shared" si="149"/>
        <v>2024</v>
      </c>
      <c r="L6358" s="2">
        <f>H6358-G6358</f>
        <v>4</v>
      </c>
      <c r="M6358" s="2" t="str">
        <f t="shared" si="145"/>
        <v>delay delivery</v>
      </c>
      <c r="N6358" s="2" t="s">
        <v>19</v>
      </c>
      <c r="O6358" s="2" t="s">
        <v>26</v>
      </c>
      <c r="P6358" s="2">
        <v>472.65</v>
      </c>
      <c r="Q6358" s="2" t="s">
        <v>38</v>
      </c>
      <c r="R6358" s="4" t="s">
        <v>15382</v>
      </c>
    </row>
    <row r="6359" spans="1:18" ht="14.25" customHeight="1" x14ac:dyDescent="0.3">
      <c r="A6359" s="2" t="s">
        <v>6394</v>
      </c>
      <c r="B6359" s="2" t="s">
        <v>17</v>
      </c>
      <c r="C6359" s="2" t="s">
        <v>37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tr">
        <f t="shared" si="144"/>
        <v>December</v>
      </c>
      <c r="J6359" s="2">
        <f>MONTH(H6359)</f>
        <v>12</v>
      </c>
      <c r="K6359" s="2">
        <f t="shared" si="149"/>
        <v>2023</v>
      </c>
      <c r="L6359" s="2">
        <f>H6359-G6359</f>
        <v>3</v>
      </c>
      <c r="M6359" s="2" t="str">
        <f t="shared" si="145"/>
        <v>delay delivery</v>
      </c>
      <c r="N6359" s="2" t="s">
        <v>35</v>
      </c>
      <c r="O6359" s="2" t="s">
        <v>26</v>
      </c>
      <c r="P6359" s="2">
        <v>27.77</v>
      </c>
      <c r="Q6359" s="2" t="s">
        <v>38</v>
      </c>
      <c r="R6359" s="4" t="s">
        <v>15382</v>
      </c>
    </row>
    <row r="6360" spans="1:18" ht="14.25" customHeight="1" x14ac:dyDescent="0.3">
      <c r="A6360" s="2" t="s">
        <v>6395</v>
      </c>
      <c r="B6360" s="2" t="s">
        <v>23</v>
      </c>
      <c r="C6360" s="2" t="s">
        <v>37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tr">
        <f t="shared" si="144"/>
        <v>April</v>
      </c>
      <c r="J6360" s="2">
        <f>MONTH(H6360)</f>
        <v>4</v>
      </c>
      <c r="K6360" s="2">
        <f t="shared" si="149"/>
        <v>2023</v>
      </c>
      <c r="L6360" s="2">
        <f>H6360-G6360</f>
        <v>1</v>
      </c>
      <c r="M6360" s="2" t="str">
        <f t="shared" si="145"/>
        <v>early delivery</v>
      </c>
      <c r="N6360" s="2" t="s">
        <v>35</v>
      </c>
      <c r="O6360" s="2" t="s">
        <v>20</v>
      </c>
      <c r="P6360" s="2">
        <v>56.38</v>
      </c>
      <c r="Q6360" s="2" t="s">
        <v>27</v>
      </c>
      <c r="R6360" s="4" t="s">
        <v>15382</v>
      </c>
    </row>
    <row r="6361" spans="1:18" ht="14.25" customHeight="1" x14ac:dyDescent="0.3">
      <c r="A6361" s="2" t="s">
        <v>6396</v>
      </c>
      <c r="B6361" s="2" t="s">
        <v>17</v>
      </c>
      <c r="C6361" s="2" t="s">
        <v>37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tr">
        <f t="shared" si="144"/>
        <v>October</v>
      </c>
      <c r="J6361" s="2">
        <f>MONTH(H6361)</f>
        <v>10</v>
      </c>
      <c r="K6361" s="2">
        <f t="shared" si="149"/>
        <v>2023</v>
      </c>
      <c r="L6361" s="2">
        <f>H6361-G6361</f>
        <v>6</v>
      </c>
      <c r="M6361" s="2" t="str">
        <f t="shared" si="145"/>
        <v>on time delivery</v>
      </c>
      <c r="N6361" s="2" t="s">
        <v>35</v>
      </c>
      <c r="O6361" s="2" t="s">
        <v>26</v>
      </c>
      <c r="P6361" s="2">
        <v>383.95</v>
      </c>
      <c r="Q6361" s="2" t="s">
        <v>21</v>
      </c>
      <c r="R6361" s="4" t="s">
        <v>15382</v>
      </c>
    </row>
    <row r="6362" spans="1:18" ht="14.25" customHeight="1" x14ac:dyDescent="0.3">
      <c r="A6362" s="2" t="s">
        <v>6397</v>
      </c>
      <c r="B6362" s="2" t="s">
        <v>17</v>
      </c>
      <c r="C6362" s="2" t="s">
        <v>40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tr">
        <f t="shared" si="144"/>
        <v>June</v>
      </c>
      <c r="J6362" s="2">
        <f>MONTH(H6362)</f>
        <v>6</v>
      </c>
      <c r="K6362" s="2">
        <f t="shared" si="149"/>
        <v>2023</v>
      </c>
      <c r="L6362" s="2">
        <f>H6362-G6362</f>
        <v>4</v>
      </c>
      <c r="M6362" s="2" t="str">
        <f t="shared" si="145"/>
        <v>delay delivery</v>
      </c>
      <c r="N6362" s="2" t="s">
        <v>19</v>
      </c>
      <c r="O6362" s="2" t="s">
        <v>26</v>
      </c>
      <c r="P6362" s="2">
        <v>443.85</v>
      </c>
      <c r="Q6362" s="2" t="s">
        <v>27</v>
      </c>
      <c r="R6362" s="4" t="s">
        <v>15382</v>
      </c>
    </row>
    <row r="6363" spans="1:18" ht="14.25" customHeight="1" x14ac:dyDescent="0.3">
      <c r="A6363" s="2" t="s">
        <v>6398</v>
      </c>
      <c r="B6363" s="2" t="s">
        <v>23</v>
      </c>
      <c r="C6363" s="2" t="s">
        <v>40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tr">
        <f t="shared" si="144"/>
        <v>August</v>
      </c>
      <c r="J6363" s="2">
        <f>MONTH(H6363)</f>
        <v>8</v>
      </c>
      <c r="K6363" s="2">
        <f t="shared" si="149"/>
        <v>2024</v>
      </c>
      <c r="L6363" s="2">
        <f>H6363-G6363</f>
        <v>7</v>
      </c>
      <c r="M6363" s="2" t="str">
        <f t="shared" si="145"/>
        <v>on time delivery</v>
      </c>
      <c r="N6363" s="2" t="s">
        <v>25</v>
      </c>
      <c r="O6363" s="2" t="s">
        <v>31</v>
      </c>
      <c r="P6363" s="2">
        <v>279.92</v>
      </c>
      <c r="Q6363" s="2" t="s">
        <v>52</v>
      </c>
      <c r="R6363" s="4" t="s">
        <v>15382</v>
      </c>
    </row>
    <row r="6364" spans="1:18" ht="14.25" customHeight="1" x14ac:dyDescent="0.3">
      <c r="A6364" s="2" t="s">
        <v>6399</v>
      </c>
      <c r="B6364" s="2" t="s">
        <v>29</v>
      </c>
      <c r="C6364" s="2" t="s">
        <v>24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tr">
        <f t="shared" si="144"/>
        <v>August</v>
      </c>
      <c r="J6364" s="2">
        <f>MONTH(H6364)</f>
        <v>8</v>
      </c>
      <c r="K6364" s="2">
        <f t="shared" si="149"/>
        <v>2023</v>
      </c>
      <c r="L6364" s="2">
        <f>H6364-G6364</f>
        <v>6</v>
      </c>
      <c r="M6364" s="2" t="str">
        <f t="shared" si="145"/>
        <v>on time delivery</v>
      </c>
      <c r="N6364" s="2" t="s">
        <v>25</v>
      </c>
      <c r="O6364" s="2" t="s">
        <v>20</v>
      </c>
      <c r="P6364" s="2">
        <v>751.4</v>
      </c>
      <c r="Q6364" s="2" t="s">
        <v>32</v>
      </c>
      <c r="R6364" s="4" t="s">
        <v>15382</v>
      </c>
    </row>
    <row r="6365" spans="1:18" ht="14.25" customHeight="1" x14ac:dyDescent="0.3">
      <c r="A6365" s="2" t="s">
        <v>6400</v>
      </c>
      <c r="B6365" s="2" t="s">
        <v>29</v>
      </c>
      <c r="C6365" s="2" t="s">
        <v>18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tr">
        <f t="shared" si="144"/>
        <v>March</v>
      </c>
      <c r="J6365" s="2">
        <f>MONTH(H6365)</f>
        <v>3</v>
      </c>
      <c r="K6365" s="2">
        <f t="shared" si="149"/>
        <v>2024</v>
      </c>
      <c r="L6365" s="2">
        <f>H6365-G6365</f>
        <v>6</v>
      </c>
      <c r="M6365" s="2" t="str">
        <f t="shared" si="145"/>
        <v>on time delivery</v>
      </c>
      <c r="N6365" s="2" t="s">
        <v>25</v>
      </c>
      <c r="O6365" s="2" t="s">
        <v>20</v>
      </c>
      <c r="P6365" s="2">
        <v>650.80999999999995</v>
      </c>
      <c r="Q6365" s="2" t="s">
        <v>32</v>
      </c>
      <c r="R6365" s="4" t="s">
        <v>15382</v>
      </c>
    </row>
    <row r="6366" spans="1:18" ht="14.25" customHeight="1" x14ac:dyDescent="0.3">
      <c r="A6366" s="2" t="s">
        <v>6401</v>
      </c>
      <c r="B6366" s="2" t="s">
        <v>23</v>
      </c>
      <c r="C6366" s="2" t="s">
        <v>40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tr">
        <f t="shared" si="144"/>
        <v>July</v>
      </c>
      <c r="J6366" s="2">
        <f>MONTH(H6366)</f>
        <v>7</v>
      </c>
      <c r="K6366" s="2">
        <f t="shared" si="149"/>
        <v>2023</v>
      </c>
      <c r="L6366" s="2">
        <f>H6366-G6366</f>
        <v>6</v>
      </c>
      <c r="M6366" s="2" t="str">
        <f t="shared" si="145"/>
        <v>on time delivery</v>
      </c>
      <c r="N6366" s="2" t="s">
        <v>19</v>
      </c>
      <c r="O6366" s="2" t="s">
        <v>26</v>
      </c>
      <c r="P6366" s="2">
        <v>595.91999999999996</v>
      </c>
      <c r="Q6366" s="2" t="s">
        <v>27</v>
      </c>
      <c r="R6366" s="4" t="s">
        <v>15382</v>
      </c>
    </row>
    <row r="6367" spans="1:18" ht="14.25" customHeight="1" x14ac:dyDescent="0.3">
      <c r="A6367" s="2" t="s">
        <v>6402</v>
      </c>
      <c r="B6367" s="2" t="s">
        <v>23</v>
      </c>
      <c r="C6367" s="2" t="s">
        <v>18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tr">
        <f t="shared" si="144"/>
        <v>November</v>
      </c>
      <c r="J6367" s="2">
        <f>MONTH(H6367)</f>
        <v>11</v>
      </c>
      <c r="K6367" s="2">
        <f t="shared" si="149"/>
        <v>2024</v>
      </c>
      <c r="L6367" s="2">
        <f>H6367-G6367</f>
        <v>7</v>
      </c>
      <c r="M6367" s="2" t="str">
        <f t="shared" si="145"/>
        <v>on time delivery</v>
      </c>
      <c r="N6367" s="2" t="s">
        <v>19</v>
      </c>
      <c r="O6367" s="2" t="s">
        <v>20</v>
      </c>
      <c r="P6367" s="2">
        <v>375.08</v>
      </c>
      <c r="Q6367" s="2" t="s">
        <v>27</v>
      </c>
      <c r="R6367" s="4" t="s">
        <v>15382</v>
      </c>
    </row>
    <row r="6368" spans="1:18" ht="14.25" customHeight="1" x14ac:dyDescent="0.3">
      <c r="A6368" s="2" t="s">
        <v>6403</v>
      </c>
      <c r="B6368" s="2" t="s">
        <v>23</v>
      </c>
      <c r="C6368" s="2" t="s">
        <v>18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tr">
        <f t="shared" si="144"/>
        <v>June</v>
      </c>
      <c r="J6368" s="2">
        <f>MONTH(H6368)</f>
        <v>6</v>
      </c>
      <c r="K6368" s="2">
        <f t="shared" si="149"/>
        <v>2024</v>
      </c>
      <c r="L6368" s="2">
        <f>H6368-G6368</f>
        <v>5</v>
      </c>
      <c r="M6368" s="2" t="str">
        <f t="shared" si="145"/>
        <v>delay delivery</v>
      </c>
      <c r="N6368" s="2" t="s">
        <v>25</v>
      </c>
      <c r="O6368" s="2" t="s">
        <v>31</v>
      </c>
      <c r="P6368" s="2">
        <v>636.70000000000005</v>
      </c>
      <c r="Q6368" s="2" t="s">
        <v>32</v>
      </c>
      <c r="R6368" s="4" t="s">
        <v>15382</v>
      </c>
    </row>
    <row r="6369" spans="1:18" ht="14.25" customHeight="1" x14ac:dyDescent="0.3">
      <c r="A6369" s="2" t="s">
        <v>6404</v>
      </c>
      <c r="B6369" s="2" t="s">
        <v>17</v>
      </c>
      <c r="C6369" s="2" t="s">
        <v>40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tr">
        <f t="shared" si="144"/>
        <v>July</v>
      </c>
      <c r="J6369" s="2">
        <f>MONTH(H6369)</f>
        <v>7</v>
      </c>
      <c r="K6369" s="2">
        <f t="shared" si="149"/>
        <v>2023</v>
      </c>
      <c r="L6369" s="2">
        <f>H6369-G6369</f>
        <v>6</v>
      </c>
      <c r="M6369" s="2" t="str">
        <f t="shared" si="145"/>
        <v>on time delivery</v>
      </c>
      <c r="N6369" s="2" t="s">
        <v>19</v>
      </c>
      <c r="O6369" s="2" t="s">
        <v>20</v>
      </c>
      <c r="P6369" s="2">
        <v>537.52</v>
      </c>
      <c r="Q6369" s="2" t="s">
        <v>38</v>
      </c>
      <c r="R6369" s="4" t="s">
        <v>15382</v>
      </c>
    </row>
    <row r="6370" spans="1:18" ht="14.25" customHeight="1" x14ac:dyDescent="0.3">
      <c r="A6370" s="2" t="s">
        <v>6405</v>
      </c>
      <c r="B6370" s="2" t="s">
        <v>23</v>
      </c>
      <c r="C6370" s="2" t="s">
        <v>40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tr">
        <f t="shared" si="144"/>
        <v>June</v>
      </c>
      <c r="J6370" s="2">
        <f>MONTH(H6370)</f>
        <v>6</v>
      </c>
      <c r="K6370" s="2">
        <f t="shared" si="149"/>
        <v>2023</v>
      </c>
      <c r="L6370" s="2">
        <f>H6370-G6370</f>
        <v>4</v>
      </c>
      <c r="M6370" s="2" t="str">
        <f t="shared" si="145"/>
        <v>delay delivery</v>
      </c>
      <c r="N6370" s="2" t="s">
        <v>25</v>
      </c>
      <c r="O6370" s="2" t="s">
        <v>26</v>
      </c>
      <c r="P6370" s="2">
        <v>301.77999999999997</v>
      </c>
      <c r="Q6370" s="2" t="s">
        <v>43</v>
      </c>
      <c r="R6370" s="4" t="s">
        <v>15382</v>
      </c>
    </row>
    <row r="6371" spans="1:18" ht="14.25" customHeight="1" x14ac:dyDescent="0.3">
      <c r="A6371" s="2" t="s">
        <v>6406</v>
      </c>
      <c r="B6371" s="2" t="s">
        <v>45</v>
      </c>
      <c r="C6371" s="2" t="s">
        <v>24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tr">
        <f t="shared" si="144"/>
        <v>May</v>
      </c>
      <c r="J6371" s="2">
        <f>MONTH(H6371)</f>
        <v>5</v>
      </c>
      <c r="K6371" s="2">
        <f t="shared" si="149"/>
        <v>2023</v>
      </c>
      <c r="L6371" s="2">
        <f>H6371-G6371</f>
        <v>7</v>
      </c>
      <c r="M6371" s="2" t="str">
        <f t="shared" si="145"/>
        <v>on time delivery</v>
      </c>
      <c r="N6371" s="2" t="s">
        <v>25</v>
      </c>
      <c r="O6371" s="2" t="s">
        <v>26</v>
      </c>
      <c r="P6371" s="2">
        <v>27.4</v>
      </c>
      <c r="Q6371" s="2" t="s">
        <v>38</v>
      </c>
      <c r="R6371" s="4" t="s">
        <v>15382</v>
      </c>
    </row>
    <row r="6372" spans="1:18" ht="14.25" customHeight="1" x14ac:dyDescent="0.3">
      <c r="A6372" s="2" t="s">
        <v>6407</v>
      </c>
      <c r="B6372" s="2" t="s">
        <v>17</v>
      </c>
      <c r="C6372" s="2" t="s">
        <v>30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tr">
        <f t="shared" si="144"/>
        <v>April</v>
      </c>
      <c r="J6372" s="2">
        <f>MONTH(H6372)</f>
        <v>4</v>
      </c>
      <c r="K6372" s="2">
        <f t="shared" si="149"/>
        <v>2024</v>
      </c>
      <c r="L6372" s="2">
        <f>H6372-G6372</f>
        <v>5</v>
      </c>
      <c r="M6372" s="2" t="str">
        <f t="shared" si="145"/>
        <v>delay delivery</v>
      </c>
      <c r="N6372" s="2" t="s">
        <v>19</v>
      </c>
      <c r="O6372" s="2" t="s">
        <v>26</v>
      </c>
      <c r="P6372" s="2">
        <v>190.06</v>
      </c>
      <c r="Q6372" s="2" t="s">
        <v>43</v>
      </c>
      <c r="R6372" s="4" t="s">
        <v>15382</v>
      </c>
    </row>
    <row r="6373" spans="1:18" ht="14.25" customHeight="1" x14ac:dyDescent="0.3">
      <c r="A6373" s="2" t="s">
        <v>6408</v>
      </c>
      <c r="B6373" s="2" t="s">
        <v>29</v>
      </c>
      <c r="C6373" s="2" t="s">
        <v>37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tr">
        <f t="shared" si="144"/>
        <v>February</v>
      </c>
      <c r="J6373" s="2">
        <f>MONTH(H6373)</f>
        <v>2</v>
      </c>
      <c r="K6373" s="2">
        <f t="shared" si="149"/>
        <v>2023</v>
      </c>
      <c r="L6373" s="2">
        <f>H6373-G6373</f>
        <v>1</v>
      </c>
      <c r="M6373" s="2" t="str">
        <f t="shared" si="145"/>
        <v>early delivery</v>
      </c>
      <c r="N6373" s="2" t="s">
        <v>35</v>
      </c>
      <c r="O6373" s="2" t="s">
        <v>31</v>
      </c>
      <c r="P6373" s="2">
        <v>41</v>
      </c>
      <c r="Q6373" s="2" t="s">
        <v>32</v>
      </c>
      <c r="R6373" s="4" t="s">
        <v>15382</v>
      </c>
    </row>
    <row r="6374" spans="1:18" ht="14.25" customHeight="1" x14ac:dyDescent="0.3">
      <c r="A6374" s="2" t="s">
        <v>6409</v>
      </c>
      <c r="B6374" s="2" t="s">
        <v>29</v>
      </c>
      <c r="C6374" s="2" t="s">
        <v>40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tr">
        <f t="shared" si="144"/>
        <v>December</v>
      </c>
      <c r="J6374" s="2">
        <f>MONTH(H6374)</f>
        <v>12</v>
      </c>
      <c r="K6374" s="2">
        <f t="shared" si="149"/>
        <v>2023</v>
      </c>
      <c r="L6374" s="2">
        <f>H6374-G6374</f>
        <v>6</v>
      </c>
      <c r="M6374" s="2" t="str">
        <f t="shared" si="145"/>
        <v>on time delivery</v>
      </c>
      <c r="N6374" s="2" t="s">
        <v>35</v>
      </c>
      <c r="O6374" s="2" t="s">
        <v>31</v>
      </c>
      <c r="P6374" s="2">
        <v>476.68</v>
      </c>
      <c r="Q6374" s="2" t="s">
        <v>21</v>
      </c>
      <c r="R6374" s="4" t="s">
        <v>15382</v>
      </c>
    </row>
    <row r="6375" spans="1:18" ht="14.25" customHeight="1" x14ac:dyDescent="0.3">
      <c r="A6375" s="2" t="s">
        <v>6410</v>
      </c>
      <c r="B6375" s="2" t="s">
        <v>29</v>
      </c>
      <c r="C6375" s="2" t="s">
        <v>40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tr">
        <f t="shared" si="144"/>
        <v>July</v>
      </c>
      <c r="J6375" s="2">
        <f>MONTH(H6375)</f>
        <v>7</v>
      </c>
      <c r="K6375" s="2">
        <f t="shared" si="149"/>
        <v>2023</v>
      </c>
      <c r="L6375" s="2">
        <f>H6375-G6375</f>
        <v>2</v>
      </c>
      <c r="M6375" s="2" t="str">
        <f t="shared" si="145"/>
        <v>early delivery</v>
      </c>
      <c r="N6375" s="2" t="s">
        <v>19</v>
      </c>
      <c r="O6375" s="2" t="s">
        <v>20</v>
      </c>
      <c r="P6375" s="2">
        <v>576.19000000000005</v>
      </c>
      <c r="Q6375" s="2" t="s">
        <v>43</v>
      </c>
      <c r="R6375" s="4" t="s">
        <v>15382</v>
      </c>
    </row>
    <row r="6376" spans="1:18" ht="14.25" customHeight="1" x14ac:dyDescent="0.3">
      <c r="A6376" s="2" t="s">
        <v>6411</v>
      </c>
      <c r="B6376" s="2" t="s">
        <v>17</v>
      </c>
      <c r="C6376" s="2" t="s">
        <v>18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tr">
        <f t="shared" si="144"/>
        <v>March</v>
      </c>
      <c r="J6376" s="2">
        <f>MONTH(H6376)</f>
        <v>3</v>
      </c>
      <c r="K6376" s="2">
        <f t="shared" si="149"/>
        <v>2024</v>
      </c>
      <c r="L6376" s="2">
        <f>H6376-G6376</f>
        <v>2</v>
      </c>
      <c r="M6376" s="2" t="str">
        <f t="shared" si="145"/>
        <v>early delivery</v>
      </c>
      <c r="N6376" s="2" t="s">
        <v>19</v>
      </c>
      <c r="O6376" s="2" t="s">
        <v>26</v>
      </c>
      <c r="P6376" s="2">
        <v>96.52</v>
      </c>
      <c r="Q6376" s="2" t="s">
        <v>52</v>
      </c>
      <c r="R6376" s="4" t="s">
        <v>15382</v>
      </c>
    </row>
    <row r="6377" spans="1:18" ht="14.25" customHeight="1" x14ac:dyDescent="0.3">
      <c r="A6377" s="2" t="s">
        <v>6412</v>
      </c>
      <c r="B6377" s="2" t="s">
        <v>45</v>
      </c>
      <c r="C6377" s="2" t="s">
        <v>30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tr">
        <f t="shared" ref="I6377:I6631" si="150">TEXT(H6377,"mmmm")</f>
        <v>October</v>
      </c>
      <c r="J6377" s="2">
        <f>MONTH(H6377)</f>
        <v>10</v>
      </c>
      <c r="K6377" s="2">
        <f t="shared" si="149"/>
        <v>2024</v>
      </c>
      <c r="L6377" s="2">
        <f>H6377-G6377</f>
        <v>1</v>
      </c>
      <c r="M6377" s="2" t="str">
        <f t="shared" ref="M6377:M6631" si="151">IF(L6377&lt;3,"early delivery",IF(L6377&gt;5,"on time delivery","delay delivery" ))</f>
        <v>early delivery</v>
      </c>
      <c r="N6377" s="2" t="s">
        <v>25</v>
      </c>
      <c r="O6377" s="2" t="s">
        <v>31</v>
      </c>
      <c r="P6377" s="2">
        <v>436.58</v>
      </c>
      <c r="Q6377" s="2" t="s">
        <v>27</v>
      </c>
      <c r="R6377" s="4" t="s">
        <v>15382</v>
      </c>
    </row>
    <row r="6378" spans="1:18" ht="14.25" customHeight="1" x14ac:dyDescent="0.3">
      <c r="A6378" s="2" t="s">
        <v>6413</v>
      </c>
      <c r="B6378" s="2" t="s">
        <v>23</v>
      </c>
      <c r="C6378" s="2" t="s">
        <v>40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tr">
        <f t="shared" si="150"/>
        <v>June</v>
      </c>
      <c r="J6378" s="2">
        <f>MONTH(H6378)</f>
        <v>6</v>
      </c>
      <c r="K6378" s="2">
        <f t="shared" si="149"/>
        <v>2024</v>
      </c>
      <c r="L6378" s="2">
        <f>H6378-G6378</f>
        <v>5</v>
      </c>
      <c r="M6378" s="2" t="str">
        <f t="shared" si="151"/>
        <v>delay delivery</v>
      </c>
      <c r="N6378" s="2" t="s">
        <v>35</v>
      </c>
      <c r="O6378" s="2" t="s">
        <v>31</v>
      </c>
      <c r="P6378" s="2">
        <v>158.88</v>
      </c>
      <c r="Q6378" s="2" t="s">
        <v>27</v>
      </c>
      <c r="R6378" s="4" t="s">
        <v>15382</v>
      </c>
    </row>
    <row r="6379" spans="1:18" ht="14.25" customHeight="1" x14ac:dyDescent="0.3">
      <c r="A6379" s="2" t="s">
        <v>6414</v>
      </c>
      <c r="B6379" s="2" t="s">
        <v>23</v>
      </c>
      <c r="C6379" s="2" t="s">
        <v>30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tr">
        <f t="shared" si="150"/>
        <v>March</v>
      </c>
      <c r="J6379" s="2">
        <f>MONTH(H6379)</f>
        <v>3</v>
      </c>
      <c r="K6379" s="2">
        <f t="shared" si="149"/>
        <v>2023</v>
      </c>
      <c r="L6379" s="2">
        <f>H6379-G6379</f>
        <v>4</v>
      </c>
      <c r="M6379" s="2" t="str">
        <f t="shared" si="151"/>
        <v>delay delivery</v>
      </c>
      <c r="N6379" s="2" t="s">
        <v>35</v>
      </c>
      <c r="O6379" s="2" t="s">
        <v>20</v>
      </c>
      <c r="P6379" s="2">
        <v>831.53</v>
      </c>
      <c r="Q6379" s="2" t="s">
        <v>21</v>
      </c>
      <c r="R6379" s="4" t="s">
        <v>15382</v>
      </c>
    </row>
    <row r="6380" spans="1:18" ht="14.25" customHeight="1" x14ac:dyDescent="0.3">
      <c r="A6380" s="2" t="s">
        <v>6415</v>
      </c>
      <c r="B6380" s="2" t="s">
        <v>29</v>
      </c>
      <c r="C6380" s="2" t="s">
        <v>37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tr">
        <f t="shared" si="150"/>
        <v>August</v>
      </c>
      <c r="J6380" s="2">
        <f>MONTH(H6380)</f>
        <v>8</v>
      </c>
      <c r="K6380" s="2">
        <f t="shared" si="149"/>
        <v>2024</v>
      </c>
      <c r="L6380" s="2">
        <f>H6380-G6380</f>
        <v>5</v>
      </c>
      <c r="M6380" s="2" t="str">
        <f t="shared" si="151"/>
        <v>delay delivery</v>
      </c>
      <c r="N6380" s="2" t="s">
        <v>25</v>
      </c>
      <c r="O6380" s="2" t="s">
        <v>26</v>
      </c>
      <c r="P6380" s="2">
        <v>539.26</v>
      </c>
      <c r="Q6380" s="2" t="s">
        <v>43</v>
      </c>
      <c r="R6380" s="4" t="s">
        <v>15382</v>
      </c>
    </row>
    <row r="6381" spans="1:18" ht="14.25" customHeight="1" x14ac:dyDescent="0.3">
      <c r="A6381" s="2" t="s">
        <v>6416</v>
      </c>
      <c r="B6381" s="2" t="s">
        <v>29</v>
      </c>
      <c r="C6381" s="2" t="s">
        <v>18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tr">
        <f t="shared" si="150"/>
        <v>May</v>
      </c>
      <c r="J6381" s="2">
        <f>MONTH(H6381)</f>
        <v>5</v>
      </c>
      <c r="K6381" s="2">
        <f t="shared" si="149"/>
        <v>2023</v>
      </c>
      <c r="L6381" s="2">
        <f>H6381-G6381</f>
        <v>2</v>
      </c>
      <c r="M6381" s="2" t="str">
        <f t="shared" si="151"/>
        <v>early delivery</v>
      </c>
      <c r="N6381" s="2" t="s">
        <v>25</v>
      </c>
      <c r="O6381" s="2" t="s">
        <v>20</v>
      </c>
      <c r="P6381" s="2">
        <v>924.41</v>
      </c>
      <c r="Q6381" s="2" t="s">
        <v>38</v>
      </c>
      <c r="R6381" s="4" t="s">
        <v>15382</v>
      </c>
    </row>
    <row r="6382" spans="1:18" ht="14.25" customHeight="1" x14ac:dyDescent="0.3">
      <c r="A6382" s="2" t="s">
        <v>6417</v>
      </c>
      <c r="B6382" s="2" t="s">
        <v>17</v>
      </c>
      <c r="C6382" s="2" t="s">
        <v>24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tr">
        <f t="shared" si="150"/>
        <v>May</v>
      </c>
      <c r="J6382" s="2">
        <f>MONTH(H6382)</f>
        <v>5</v>
      </c>
      <c r="K6382" s="2">
        <f t="shared" si="149"/>
        <v>2024</v>
      </c>
      <c r="L6382" s="2">
        <f>H6382-G6382</f>
        <v>6</v>
      </c>
      <c r="M6382" s="2" t="str">
        <f t="shared" si="151"/>
        <v>on time delivery</v>
      </c>
      <c r="N6382" s="2" t="s">
        <v>35</v>
      </c>
      <c r="O6382" s="2" t="s">
        <v>26</v>
      </c>
      <c r="P6382" s="2">
        <v>865.02</v>
      </c>
      <c r="Q6382" s="2" t="s">
        <v>52</v>
      </c>
      <c r="R6382" s="4" t="s">
        <v>15382</v>
      </c>
    </row>
    <row r="6383" spans="1:18" ht="14.25" customHeight="1" x14ac:dyDescent="0.3">
      <c r="A6383" s="2" t="s">
        <v>6418</v>
      </c>
      <c r="B6383" s="2" t="s">
        <v>45</v>
      </c>
      <c r="C6383" s="2" t="s">
        <v>37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tr">
        <f t="shared" si="150"/>
        <v>March</v>
      </c>
      <c r="J6383" s="2">
        <f>MONTH(H6383)</f>
        <v>3</v>
      </c>
      <c r="K6383" s="2">
        <f t="shared" si="149"/>
        <v>2023</v>
      </c>
      <c r="L6383" s="2">
        <f>H6383-G6383</f>
        <v>4</v>
      </c>
      <c r="M6383" s="2" t="str">
        <f t="shared" si="151"/>
        <v>delay delivery</v>
      </c>
      <c r="N6383" s="2" t="s">
        <v>25</v>
      </c>
      <c r="O6383" s="2" t="s">
        <v>26</v>
      </c>
      <c r="P6383" s="2">
        <v>670.67</v>
      </c>
      <c r="Q6383" s="2" t="s">
        <v>21</v>
      </c>
      <c r="R6383" s="4" t="s">
        <v>15382</v>
      </c>
    </row>
    <row r="6384" spans="1:18" ht="14.25" customHeight="1" x14ac:dyDescent="0.3">
      <c r="A6384" s="2" t="s">
        <v>6419</v>
      </c>
      <c r="B6384" s="2" t="s">
        <v>23</v>
      </c>
      <c r="C6384" s="2" t="s">
        <v>30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tr">
        <f t="shared" si="150"/>
        <v>November</v>
      </c>
      <c r="J6384" s="2">
        <f>MONTH(H6384)</f>
        <v>11</v>
      </c>
      <c r="K6384" s="2">
        <f t="shared" si="149"/>
        <v>2023</v>
      </c>
      <c r="L6384" s="2">
        <f>H6384-G6384</f>
        <v>7</v>
      </c>
      <c r="M6384" s="2" t="str">
        <f t="shared" si="151"/>
        <v>on time delivery</v>
      </c>
      <c r="N6384" s="2" t="s">
        <v>35</v>
      </c>
      <c r="O6384" s="2" t="s">
        <v>20</v>
      </c>
      <c r="P6384" s="2">
        <v>254.95</v>
      </c>
      <c r="Q6384" s="2" t="s">
        <v>43</v>
      </c>
      <c r="R6384" s="4" t="s">
        <v>15382</v>
      </c>
    </row>
    <row r="6385" spans="1:18" ht="14.25" customHeight="1" x14ac:dyDescent="0.3">
      <c r="A6385" s="2" t="s">
        <v>6420</v>
      </c>
      <c r="B6385" s="2" t="s">
        <v>17</v>
      </c>
      <c r="C6385" s="2" t="s">
        <v>30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tr">
        <f t="shared" si="150"/>
        <v>June</v>
      </c>
      <c r="J6385" s="2">
        <f>MONTH(H6385)</f>
        <v>6</v>
      </c>
      <c r="K6385" s="2">
        <f t="shared" si="149"/>
        <v>2023</v>
      </c>
      <c r="L6385" s="2">
        <f>H6385-G6385</f>
        <v>3</v>
      </c>
      <c r="M6385" s="2" t="str">
        <f t="shared" si="151"/>
        <v>delay delivery</v>
      </c>
      <c r="N6385" s="2" t="s">
        <v>19</v>
      </c>
      <c r="O6385" s="2" t="s">
        <v>31</v>
      </c>
      <c r="P6385" s="2">
        <v>556.02</v>
      </c>
      <c r="Q6385" s="2" t="s">
        <v>32</v>
      </c>
      <c r="R6385" s="4" t="s">
        <v>15382</v>
      </c>
    </row>
    <row r="6386" spans="1:18" ht="14.25" customHeight="1" x14ac:dyDescent="0.3">
      <c r="A6386" s="2" t="s">
        <v>6421</v>
      </c>
      <c r="B6386" s="2" t="s">
        <v>23</v>
      </c>
      <c r="C6386" s="2" t="s">
        <v>37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tr">
        <f t="shared" si="150"/>
        <v>August</v>
      </c>
      <c r="J6386" s="2">
        <f>MONTH(H6386)</f>
        <v>8</v>
      </c>
      <c r="K6386" s="2">
        <f t="shared" si="149"/>
        <v>2023</v>
      </c>
      <c r="L6386" s="2">
        <f>H6386-G6386</f>
        <v>2</v>
      </c>
      <c r="M6386" s="2" t="str">
        <f t="shared" si="151"/>
        <v>early delivery</v>
      </c>
      <c r="N6386" s="2" t="s">
        <v>19</v>
      </c>
      <c r="O6386" s="2" t="s">
        <v>26</v>
      </c>
      <c r="P6386" s="2">
        <v>364.82</v>
      </c>
      <c r="Q6386" s="2" t="s">
        <v>52</v>
      </c>
      <c r="R6386" s="4" t="s">
        <v>15382</v>
      </c>
    </row>
    <row r="6387" spans="1:18" ht="14.25" customHeight="1" x14ac:dyDescent="0.3">
      <c r="A6387" s="2" t="s">
        <v>6422</v>
      </c>
      <c r="B6387" s="2" t="s">
        <v>29</v>
      </c>
      <c r="C6387" s="2" t="s">
        <v>30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tr">
        <f t="shared" si="150"/>
        <v>September</v>
      </c>
      <c r="J6387" s="2">
        <f>MONTH(H6387)</f>
        <v>9</v>
      </c>
      <c r="K6387" s="2">
        <f t="shared" si="149"/>
        <v>2023</v>
      </c>
      <c r="L6387" s="2">
        <f>H6387-G6387</f>
        <v>1</v>
      </c>
      <c r="M6387" s="2" t="str">
        <f t="shared" si="151"/>
        <v>early delivery</v>
      </c>
      <c r="N6387" s="2" t="s">
        <v>35</v>
      </c>
      <c r="O6387" s="2" t="s">
        <v>26</v>
      </c>
      <c r="P6387" s="2">
        <v>213.97</v>
      </c>
      <c r="Q6387" s="2" t="s">
        <v>21</v>
      </c>
      <c r="R6387" s="4" t="s">
        <v>15382</v>
      </c>
    </row>
    <row r="6388" spans="1:18" ht="14.25" customHeight="1" x14ac:dyDescent="0.3">
      <c r="A6388" s="2" t="s">
        <v>6423</v>
      </c>
      <c r="B6388" s="2" t="s">
        <v>23</v>
      </c>
      <c r="C6388" s="2" t="s">
        <v>24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tr">
        <f t="shared" si="150"/>
        <v>February</v>
      </c>
      <c r="J6388" s="2">
        <f>MONTH(H6388)</f>
        <v>2</v>
      </c>
      <c r="K6388" s="2">
        <f t="shared" si="149"/>
        <v>2023</v>
      </c>
      <c r="L6388" s="2">
        <f>H6388-G6388</f>
        <v>4</v>
      </c>
      <c r="M6388" s="2" t="str">
        <f t="shared" si="151"/>
        <v>delay delivery</v>
      </c>
      <c r="N6388" s="2" t="s">
        <v>35</v>
      </c>
      <c r="O6388" s="2" t="s">
        <v>31</v>
      </c>
      <c r="P6388" s="2">
        <v>148.5</v>
      </c>
      <c r="Q6388" s="2" t="s">
        <v>43</v>
      </c>
      <c r="R6388" s="4" t="s">
        <v>15382</v>
      </c>
    </row>
    <row r="6389" spans="1:18" ht="14.25" customHeight="1" x14ac:dyDescent="0.3">
      <c r="A6389" s="2" t="s">
        <v>6424</v>
      </c>
      <c r="B6389" s="2" t="s">
        <v>45</v>
      </c>
      <c r="C6389" s="2" t="s">
        <v>24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tr">
        <f t="shared" si="150"/>
        <v>March</v>
      </c>
      <c r="J6389" s="2">
        <f>MONTH(H6389)</f>
        <v>3</v>
      </c>
      <c r="K6389" s="2">
        <f t="shared" si="149"/>
        <v>2024</v>
      </c>
      <c r="L6389" s="2">
        <f>H6389-G6389</f>
        <v>5</v>
      </c>
      <c r="M6389" s="2" t="str">
        <f t="shared" si="151"/>
        <v>delay delivery</v>
      </c>
      <c r="N6389" s="2" t="s">
        <v>25</v>
      </c>
      <c r="O6389" s="2" t="s">
        <v>31</v>
      </c>
      <c r="P6389" s="2">
        <v>314.75</v>
      </c>
      <c r="Q6389" s="2" t="s">
        <v>43</v>
      </c>
      <c r="R6389" s="4" t="s">
        <v>15382</v>
      </c>
    </row>
    <row r="6390" spans="1:18" ht="14.25" customHeight="1" x14ac:dyDescent="0.3">
      <c r="A6390" s="2" t="s">
        <v>6425</v>
      </c>
      <c r="B6390" s="2" t="s">
        <v>45</v>
      </c>
      <c r="C6390" s="2" t="s">
        <v>30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tr">
        <f t="shared" si="150"/>
        <v>February</v>
      </c>
      <c r="J6390" s="2">
        <f>MONTH(H6390)</f>
        <v>2</v>
      </c>
      <c r="K6390" s="2">
        <f t="shared" si="149"/>
        <v>2023</v>
      </c>
      <c r="L6390" s="2">
        <f>H6390-G6390</f>
        <v>6</v>
      </c>
      <c r="M6390" s="2" t="str">
        <f t="shared" si="151"/>
        <v>on time delivery</v>
      </c>
      <c r="N6390" s="2" t="s">
        <v>19</v>
      </c>
      <c r="O6390" s="2" t="s">
        <v>20</v>
      </c>
      <c r="P6390" s="2">
        <v>66.28</v>
      </c>
      <c r="Q6390" s="2" t="s">
        <v>21</v>
      </c>
      <c r="R6390" s="4" t="s">
        <v>15382</v>
      </c>
    </row>
    <row r="6391" spans="1:18" ht="14.25" customHeight="1" x14ac:dyDescent="0.3">
      <c r="A6391" s="2" t="s">
        <v>6426</v>
      </c>
      <c r="B6391" s="2" t="s">
        <v>29</v>
      </c>
      <c r="C6391" s="2" t="s">
        <v>30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tr">
        <f t="shared" si="150"/>
        <v>November</v>
      </c>
      <c r="J6391" s="2">
        <f>MONTH(H6391)</f>
        <v>11</v>
      </c>
      <c r="K6391" s="2">
        <f t="shared" si="149"/>
        <v>2024</v>
      </c>
      <c r="L6391" s="2">
        <f>H6391-G6391</f>
        <v>3</v>
      </c>
      <c r="M6391" s="2" t="str">
        <f t="shared" si="151"/>
        <v>delay delivery</v>
      </c>
      <c r="N6391" s="2" t="s">
        <v>35</v>
      </c>
      <c r="O6391" s="2" t="s">
        <v>31</v>
      </c>
      <c r="P6391" s="2">
        <v>346.37</v>
      </c>
      <c r="Q6391" s="2" t="s">
        <v>52</v>
      </c>
      <c r="R6391" s="4" t="s">
        <v>15382</v>
      </c>
    </row>
    <row r="6392" spans="1:18" ht="14.25" customHeight="1" x14ac:dyDescent="0.3">
      <c r="A6392" s="2" t="s">
        <v>6427</v>
      </c>
      <c r="B6392" s="2" t="s">
        <v>45</v>
      </c>
      <c r="C6392" s="2" t="s">
        <v>24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tr">
        <f t="shared" si="150"/>
        <v>July</v>
      </c>
      <c r="J6392" s="2">
        <f>MONTH(H6392)</f>
        <v>7</v>
      </c>
      <c r="K6392" s="2">
        <f t="shared" si="149"/>
        <v>2024</v>
      </c>
      <c r="L6392" s="2">
        <f>H6392-G6392</f>
        <v>2</v>
      </c>
      <c r="M6392" s="2" t="str">
        <f t="shared" si="151"/>
        <v>early delivery</v>
      </c>
      <c r="N6392" s="2" t="s">
        <v>25</v>
      </c>
      <c r="O6392" s="2" t="s">
        <v>31</v>
      </c>
      <c r="P6392" s="2">
        <v>138.58000000000001</v>
      </c>
      <c r="Q6392" s="2" t="s">
        <v>27</v>
      </c>
      <c r="R6392" s="4" t="s">
        <v>15382</v>
      </c>
    </row>
    <row r="6393" spans="1:18" ht="14.25" customHeight="1" x14ac:dyDescent="0.3">
      <c r="A6393" s="2" t="s">
        <v>6428</v>
      </c>
      <c r="B6393" s="2" t="s">
        <v>45</v>
      </c>
      <c r="C6393" s="2" t="s">
        <v>30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tr">
        <f t="shared" si="150"/>
        <v>June</v>
      </c>
      <c r="J6393" s="2">
        <f>MONTH(H6393)</f>
        <v>6</v>
      </c>
      <c r="K6393" s="2">
        <f t="shared" si="149"/>
        <v>2023</v>
      </c>
      <c r="L6393" s="2">
        <f>H6393-G6393</f>
        <v>4</v>
      </c>
      <c r="M6393" s="2" t="str">
        <f t="shared" si="151"/>
        <v>delay delivery</v>
      </c>
      <c r="N6393" s="2" t="s">
        <v>35</v>
      </c>
      <c r="O6393" s="2" t="s">
        <v>20</v>
      </c>
      <c r="P6393" s="2">
        <v>588.85</v>
      </c>
      <c r="Q6393" s="2" t="s">
        <v>38</v>
      </c>
      <c r="R6393" s="4" t="s">
        <v>15382</v>
      </c>
    </row>
    <row r="6394" spans="1:18" ht="14.25" customHeight="1" x14ac:dyDescent="0.3">
      <c r="A6394" s="2" t="s">
        <v>6429</v>
      </c>
      <c r="B6394" s="2" t="s">
        <v>17</v>
      </c>
      <c r="C6394" s="2" t="s">
        <v>40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tr">
        <f t="shared" si="150"/>
        <v>June</v>
      </c>
      <c r="J6394" s="2">
        <f>MONTH(H6394)</f>
        <v>6</v>
      </c>
      <c r="K6394" s="2">
        <f t="shared" si="149"/>
        <v>2023</v>
      </c>
      <c r="L6394" s="2">
        <f>H6394-G6394</f>
        <v>2</v>
      </c>
      <c r="M6394" s="2" t="str">
        <f t="shared" si="151"/>
        <v>early delivery</v>
      </c>
      <c r="N6394" s="2" t="s">
        <v>19</v>
      </c>
      <c r="O6394" s="2" t="s">
        <v>20</v>
      </c>
      <c r="P6394" s="2">
        <v>318.56</v>
      </c>
      <c r="Q6394" s="2" t="s">
        <v>21</v>
      </c>
      <c r="R6394" s="4" t="s">
        <v>15382</v>
      </c>
    </row>
    <row r="6395" spans="1:18" ht="14.25" customHeight="1" x14ac:dyDescent="0.3">
      <c r="A6395" s="2" t="s">
        <v>6430</v>
      </c>
      <c r="B6395" s="2" t="s">
        <v>23</v>
      </c>
      <c r="C6395" s="2" t="s">
        <v>18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tr">
        <f t="shared" si="150"/>
        <v>August</v>
      </c>
      <c r="J6395" s="2">
        <f>MONTH(H6395)</f>
        <v>8</v>
      </c>
      <c r="K6395" s="2">
        <f t="shared" si="149"/>
        <v>2023</v>
      </c>
      <c r="L6395" s="2">
        <f>H6395-G6395</f>
        <v>1</v>
      </c>
      <c r="M6395" s="2" t="str">
        <f t="shared" si="151"/>
        <v>early delivery</v>
      </c>
      <c r="N6395" s="2" t="s">
        <v>35</v>
      </c>
      <c r="O6395" s="2" t="s">
        <v>20</v>
      </c>
      <c r="P6395" s="2">
        <v>165.46</v>
      </c>
      <c r="Q6395" s="2" t="s">
        <v>38</v>
      </c>
      <c r="R6395" s="4" t="s">
        <v>15382</v>
      </c>
    </row>
    <row r="6396" spans="1:18" ht="14.25" customHeight="1" x14ac:dyDescent="0.3">
      <c r="A6396" s="2" t="s">
        <v>6431</v>
      </c>
      <c r="B6396" s="2" t="s">
        <v>29</v>
      </c>
      <c r="C6396" s="2" t="s">
        <v>40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tr">
        <f t="shared" si="150"/>
        <v>January</v>
      </c>
      <c r="J6396" s="2">
        <f>MONTH(H6396)</f>
        <v>1</v>
      </c>
      <c r="K6396" s="2">
        <f t="shared" si="149"/>
        <v>2024</v>
      </c>
      <c r="L6396" s="2">
        <f>H6396-G6396</f>
        <v>2</v>
      </c>
      <c r="M6396" s="2" t="str">
        <f t="shared" si="151"/>
        <v>early delivery</v>
      </c>
      <c r="N6396" s="2" t="s">
        <v>35</v>
      </c>
      <c r="O6396" s="2" t="s">
        <v>26</v>
      </c>
      <c r="P6396" s="2">
        <v>726.42</v>
      </c>
      <c r="Q6396" s="2" t="s">
        <v>43</v>
      </c>
      <c r="R6396" s="4" t="s">
        <v>15382</v>
      </c>
    </row>
    <row r="6397" spans="1:18" ht="14.25" customHeight="1" x14ac:dyDescent="0.3">
      <c r="A6397" s="2" t="s">
        <v>6432</v>
      </c>
      <c r="B6397" s="2" t="s">
        <v>29</v>
      </c>
      <c r="C6397" s="2" t="s">
        <v>30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tr">
        <f t="shared" si="150"/>
        <v>January</v>
      </c>
      <c r="J6397" s="2">
        <f>MONTH(H6397)</f>
        <v>1</v>
      </c>
      <c r="K6397" s="2">
        <f t="shared" si="149"/>
        <v>2025</v>
      </c>
      <c r="L6397" s="2">
        <f>H6397-G6397</f>
        <v>6</v>
      </c>
      <c r="M6397" s="2" t="str">
        <f t="shared" si="151"/>
        <v>on time delivery</v>
      </c>
      <c r="N6397" s="2" t="s">
        <v>35</v>
      </c>
      <c r="O6397" s="2" t="s">
        <v>26</v>
      </c>
      <c r="P6397" s="2">
        <v>211.29</v>
      </c>
      <c r="Q6397" s="2" t="s">
        <v>43</v>
      </c>
      <c r="R6397" s="4" t="s">
        <v>15382</v>
      </c>
    </row>
    <row r="6398" spans="1:18" ht="14.25" customHeight="1" x14ac:dyDescent="0.3">
      <c r="A6398" s="2" t="s">
        <v>6433</v>
      </c>
      <c r="B6398" s="2" t="s">
        <v>29</v>
      </c>
      <c r="C6398" s="2" t="s">
        <v>30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tr">
        <f t="shared" si="150"/>
        <v>January</v>
      </c>
      <c r="J6398" s="2">
        <f>MONTH(H6398)</f>
        <v>1</v>
      </c>
      <c r="K6398" s="2">
        <f t="shared" si="149"/>
        <v>2023</v>
      </c>
      <c r="L6398" s="2">
        <f>H6398-G6398</f>
        <v>5</v>
      </c>
      <c r="M6398" s="2" t="str">
        <f t="shared" si="151"/>
        <v>delay delivery</v>
      </c>
      <c r="N6398" s="2" t="s">
        <v>35</v>
      </c>
      <c r="O6398" s="2" t="s">
        <v>26</v>
      </c>
      <c r="P6398" s="2">
        <v>363.49</v>
      </c>
      <c r="Q6398" s="2" t="s">
        <v>27</v>
      </c>
      <c r="R6398" s="4" t="s">
        <v>15382</v>
      </c>
    </row>
    <row r="6399" spans="1:18" ht="14.25" customHeight="1" x14ac:dyDescent="0.3">
      <c r="A6399" s="2" t="s">
        <v>6434</v>
      </c>
      <c r="B6399" s="2" t="s">
        <v>29</v>
      </c>
      <c r="C6399" s="2" t="s">
        <v>18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tr">
        <f t="shared" si="150"/>
        <v>April</v>
      </c>
      <c r="J6399" s="2">
        <f>MONTH(H6399)</f>
        <v>4</v>
      </c>
      <c r="K6399" s="2">
        <f t="shared" si="149"/>
        <v>2023</v>
      </c>
      <c r="L6399" s="2">
        <f>H6399-G6399</f>
        <v>5</v>
      </c>
      <c r="M6399" s="2" t="str">
        <f t="shared" si="151"/>
        <v>delay delivery</v>
      </c>
      <c r="N6399" s="2" t="s">
        <v>35</v>
      </c>
      <c r="O6399" s="2" t="s">
        <v>31</v>
      </c>
      <c r="P6399" s="2">
        <v>41.98</v>
      </c>
      <c r="Q6399" s="2" t="s">
        <v>52</v>
      </c>
      <c r="R6399" s="4" t="s">
        <v>15382</v>
      </c>
    </row>
    <row r="6400" spans="1:18" ht="14.25" customHeight="1" x14ac:dyDescent="0.3">
      <c r="A6400" s="2" t="s">
        <v>6435</v>
      </c>
      <c r="B6400" s="2" t="s">
        <v>29</v>
      </c>
      <c r="C6400" s="2" t="s">
        <v>30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tr">
        <f t="shared" si="150"/>
        <v>February</v>
      </c>
      <c r="J6400" s="2">
        <f>MONTH(H6400)</f>
        <v>2</v>
      </c>
      <c r="K6400" s="2">
        <f t="shared" si="149"/>
        <v>2023</v>
      </c>
      <c r="L6400" s="2">
        <f>H6400-G6400</f>
        <v>1</v>
      </c>
      <c r="M6400" s="2" t="str">
        <f t="shared" si="151"/>
        <v>early delivery</v>
      </c>
      <c r="N6400" s="2" t="s">
        <v>19</v>
      </c>
      <c r="O6400" s="2" t="s">
        <v>31</v>
      </c>
      <c r="P6400" s="2">
        <v>245.93</v>
      </c>
      <c r="Q6400" s="2" t="s">
        <v>38</v>
      </c>
      <c r="R6400" s="4" t="s">
        <v>15382</v>
      </c>
    </row>
    <row r="6401" spans="1:18" ht="14.25" customHeight="1" x14ac:dyDescent="0.3">
      <c r="A6401" s="2" t="s">
        <v>6436</v>
      </c>
      <c r="B6401" s="2" t="s">
        <v>45</v>
      </c>
      <c r="C6401" s="2" t="s">
        <v>18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tr">
        <f t="shared" si="150"/>
        <v>July</v>
      </c>
      <c r="J6401" s="2">
        <f>MONTH(H6401)</f>
        <v>7</v>
      </c>
      <c r="K6401" s="2">
        <f t="shared" si="149"/>
        <v>2023</v>
      </c>
      <c r="L6401" s="2">
        <f>H6401-G6401</f>
        <v>1</v>
      </c>
      <c r="M6401" s="2" t="str">
        <f t="shared" si="151"/>
        <v>early delivery</v>
      </c>
      <c r="N6401" s="2" t="s">
        <v>25</v>
      </c>
      <c r="O6401" s="2" t="s">
        <v>20</v>
      </c>
      <c r="P6401" s="2">
        <v>181.73</v>
      </c>
      <c r="Q6401" s="2" t="s">
        <v>21</v>
      </c>
      <c r="R6401" s="4" t="s">
        <v>15382</v>
      </c>
    </row>
    <row r="6402" spans="1:18" ht="14.25" customHeight="1" x14ac:dyDescent="0.3">
      <c r="A6402" s="2" t="s">
        <v>6437</v>
      </c>
      <c r="B6402" s="2" t="s">
        <v>17</v>
      </c>
      <c r="C6402" s="2" t="s">
        <v>24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tr">
        <f t="shared" si="150"/>
        <v>June</v>
      </c>
      <c r="J6402" s="2">
        <f>MONTH(H6402)</f>
        <v>6</v>
      </c>
      <c r="K6402" s="2">
        <f t="shared" si="149"/>
        <v>2023</v>
      </c>
      <c r="L6402" s="2">
        <f>H6402-G6402</f>
        <v>3</v>
      </c>
      <c r="M6402" s="2" t="str">
        <f t="shared" si="151"/>
        <v>delay delivery</v>
      </c>
      <c r="N6402" s="2" t="s">
        <v>19</v>
      </c>
      <c r="O6402" s="2" t="s">
        <v>20</v>
      </c>
      <c r="P6402" s="2">
        <v>255.16</v>
      </c>
      <c r="Q6402" s="2" t="s">
        <v>43</v>
      </c>
      <c r="R6402" s="4" t="s">
        <v>15382</v>
      </c>
    </row>
    <row r="6403" spans="1:18" ht="14.25" customHeight="1" x14ac:dyDescent="0.3">
      <c r="A6403" s="2" t="s">
        <v>6438</v>
      </c>
      <c r="B6403" s="2" t="s">
        <v>29</v>
      </c>
      <c r="C6403" s="2" t="s">
        <v>18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tr">
        <f t="shared" si="150"/>
        <v>December</v>
      </c>
      <c r="J6403" s="2">
        <f>MONTH(H6403)</f>
        <v>12</v>
      </c>
      <c r="K6403" s="2">
        <f t="shared" ref="K6403:K6466" si="152">YEAR(H6403)</f>
        <v>2023</v>
      </c>
      <c r="L6403" s="2">
        <f>H6403-G6403</f>
        <v>4</v>
      </c>
      <c r="M6403" s="2" t="str">
        <f t="shared" si="151"/>
        <v>delay delivery</v>
      </c>
      <c r="N6403" s="2" t="s">
        <v>25</v>
      </c>
      <c r="O6403" s="2" t="s">
        <v>26</v>
      </c>
      <c r="P6403" s="2">
        <v>190.55</v>
      </c>
      <c r="Q6403" s="2" t="s">
        <v>32</v>
      </c>
      <c r="R6403" s="4" t="s">
        <v>15382</v>
      </c>
    </row>
    <row r="6404" spans="1:18" ht="14.25" customHeight="1" x14ac:dyDescent="0.3">
      <c r="A6404" s="2" t="s">
        <v>6439</v>
      </c>
      <c r="B6404" s="2" t="s">
        <v>17</v>
      </c>
      <c r="C6404" s="2" t="s">
        <v>18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tr">
        <f t="shared" si="150"/>
        <v>September</v>
      </c>
      <c r="J6404" s="2">
        <f>MONTH(H6404)</f>
        <v>9</v>
      </c>
      <c r="K6404" s="2">
        <f t="shared" si="152"/>
        <v>2023</v>
      </c>
      <c r="L6404" s="2">
        <f>H6404-G6404</f>
        <v>7</v>
      </c>
      <c r="M6404" s="2" t="str">
        <f t="shared" si="151"/>
        <v>on time delivery</v>
      </c>
      <c r="N6404" s="2" t="s">
        <v>25</v>
      </c>
      <c r="O6404" s="2" t="s">
        <v>26</v>
      </c>
      <c r="P6404" s="2">
        <v>312.63</v>
      </c>
      <c r="Q6404" s="2" t="s">
        <v>21</v>
      </c>
      <c r="R6404" s="4" t="s">
        <v>15382</v>
      </c>
    </row>
    <row r="6405" spans="1:18" ht="14.25" customHeight="1" x14ac:dyDescent="0.3">
      <c r="A6405" s="2" t="s">
        <v>6440</v>
      </c>
      <c r="B6405" s="2" t="s">
        <v>17</v>
      </c>
      <c r="C6405" s="2" t="s">
        <v>40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tr">
        <f t="shared" si="150"/>
        <v>March</v>
      </c>
      <c r="J6405" s="2">
        <f>MONTH(H6405)</f>
        <v>3</v>
      </c>
      <c r="K6405" s="2">
        <f t="shared" si="152"/>
        <v>2024</v>
      </c>
      <c r="L6405" s="2">
        <f>H6405-G6405</f>
        <v>2</v>
      </c>
      <c r="M6405" s="2" t="str">
        <f t="shared" si="151"/>
        <v>early delivery</v>
      </c>
      <c r="N6405" s="2" t="s">
        <v>19</v>
      </c>
      <c r="O6405" s="2" t="s">
        <v>31</v>
      </c>
      <c r="P6405" s="2">
        <v>103.55</v>
      </c>
      <c r="Q6405" s="2" t="s">
        <v>52</v>
      </c>
      <c r="R6405" s="4" t="s">
        <v>15382</v>
      </c>
    </row>
    <row r="6406" spans="1:18" ht="14.25" customHeight="1" x14ac:dyDescent="0.3">
      <c r="A6406" s="2" t="s">
        <v>6441</v>
      </c>
      <c r="B6406" s="2" t="s">
        <v>45</v>
      </c>
      <c r="C6406" s="2" t="s">
        <v>30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tr">
        <f t="shared" si="150"/>
        <v>March</v>
      </c>
      <c r="J6406" s="2">
        <f>MONTH(H6406)</f>
        <v>3</v>
      </c>
      <c r="K6406" s="2">
        <f t="shared" si="152"/>
        <v>2023</v>
      </c>
      <c r="L6406" s="2">
        <f>H6406-G6406</f>
        <v>1</v>
      </c>
      <c r="M6406" s="2" t="str">
        <f t="shared" si="151"/>
        <v>early delivery</v>
      </c>
      <c r="N6406" s="2" t="s">
        <v>35</v>
      </c>
      <c r="O6406" s="2" t="s">
        <v>26</v>
      </c>
      <c r="P6406" s="2">
        <v>463.62</v>
      </c>
      <c r="Q6406" s="2" t="s">
        <v>32</v>
      </c>
      <c r="R6406" s="4" t="s">
        <v>15382</v>
      </c>
    </row>
    <row r="6407" spans="1:18" ht="14.25" customHeight="1" x14ac:dyDescent="0.3">
      <c r="A6407" s="2" t="s">
        <v>6442</v>
      </c>
      <c r="B6407" s="2" t="s">
        <v>29</v>
      </c>
      <c r="C6407" s="2" t="s">
        <v>24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tr">
        <f t="shared" si="150"/>
        <v>February</v>
      </c>
      <c r="J6407" s="2">
        <f>MONTH(H6407)</f>
        <v>2</v>
      </c>
      <c r="K6407" s="2">
        <f t="shared" si="152"/>
        <v>2024</v>
      </c>
      <c r="L6407" s="2">
        <f>H6407-G6407</f>
        <v>4</v>
      </c>
      <c r="M6407" s="2" t="str">
        <f t="shared" si="151"/>
        <v>delay delivery</v>
      </c>
      <c r="N6407" s="2" t="s">
        <v>25</v>
      </c>
      <c r="O6407" s="2" t="s">
        <v>20</v>
      </c>
      <c r="P6407" s="2">
        <v>245.88</v>
      </c>
      <c r="Q6407" s="2" t="s">
        <v>43</v>
      </c>
      <c r="R6407" s="4" t="s">
        <v>15382</v>
      </c>
    </row>
    <row r="6408" spans="1:18" ht="14.25" customHeight="1" x14ac:dyDescent="0.3">
      <c r="A6408" s="2" t="s">
        <v>6443</v>
      </c>
      <c r="B6408" s="2" t="s">
        <v>45</v>
      </c>
      <c r="C6408" s="2" t="s">
        <v>37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tr">
        <f t="shared" si="150"/>
        <v>December</v>
      </c>
      <c r="J6408" s="2">
        <f>MONTH(H6408)</f>
        <v>12</v>
      </c>
      <c r="K6408" s="2">
        <f t="shared" si="152"/>
        <v>2024</v>
      </c>
      <c r="L6408" s="2">
        <f>H6408-G6408</f>
        <v>1</v>
      </c>
      <c r="M6408" s="2" t="str">
        <f t="shared" si="151"/>
        <v>early delivery</v>
      </c>
      <c r="N6408" s="2" t="s">
        <v>35</v>
      </c>
      <c r="O6408" s="2" t="s">
        <v>26</v>
      </c>
      <c r="P6408" s="2">
        <v>568.96</v>
      </c>
      <c r="Q6408" s="2" t="s">
        <v>43</v>
      </c>
      <c r="R6408" s="4" t="s">
        <v>15382</v>
      </c>
    </row>
    <row r="6409" spans="1:18" ht="14.25" customHeight="1" x14ac:dyDescent="0.3">
      <c r="A6409" s="2" t="s">
        <v>6444</v>
      </c>
      <c r="B6409" s="2" t="s">
        <v>29</v>
      </c>
      <c r="C6409" s="2" t="s">
        <v>18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tr">
        <f t="shared" si="150"/>
        <v>April</v>
      </c>
      <c r="J6409" s="2">
        <f>MONTH(H6409)</f>
        <v>4</v>
      </c>
      <c r="K6409" s="2">
        <f t="shared" si="152"/>
        <v>2023</v>
      </c>
      <c r="L6409" s="2">
        <f>H6409-G6409</f>
        <v>1</v>
      </c>
      <c r="M6409" s="2" t="str">
        <f t="shared" si="151"/>
        <v>early delivery</v>
      </c>
      <c r="N6409" s="2" t="s">
        <v>19</v>
      </c>
      <c r="O6409" s="2" t="s">
        <v>20</v>
      </c>
      <c r="P6409" s="2">
        <v>528.53</v>
      </c>
      <c r="Q6409" s="2" t="s">
        <v>21</v>
      </c>
      <c r="R6409" s="4" t="s">
        <v>15382</v>
      </c>
    </row>
    <row r="6410" spans="1:18" ht="14.25" customHeight="1" x14ac:dyDescent="0.3">
      <c r="A6410" s="2" t="s">
        <v>6445</v>
      </c>
      <c r="B6410" s="2" t="s">
        <v>45</v>
      </c>
      <c r="C6410" s="2" t="s">
        <v>37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tr">
        <f t="shared" si="150"/>
        <v>June</v>
      </c>
      <c r="J6410" s="2">
        <f>MONTH(H6410)</f>
        <v>6</v>
      </c>
      <c r="K6410" s="2">
        <f t="shared" si="152"/>
        <v>2023</v>
      </c>
      <c r="L6410" s="2">
        <f>H6410-G6410</f>
        <v>3</v>
      </c>
      <c r="M6410" s="2" t="str">
        <f t="shared" si="151"/>
        <v>delay delivery</v>
      </c>
      <c r="N6410" s="2" t="s">
        <v>25</v>
      </c>
      <c r="O6410" s="2" t="s">
        <v>26</v>
      </c>
      <c r="P6410" s="2">
        <v>779.34</v>
      </c>
      <c r="Q6410" s="2" t="s">
        <v>52</v>
      </c>
      <c r="R6410" s="4" t="s">
        <v>15382</v>
      </c>
    </row>
    <row r="6411" spans="1:18" ht="14.25" customHeight="1" x14ac:dyDescent="0.3">
      <c r="A6411" s="2" t="s">
        <v>6446</v>
      </c>
      <c r="B6411" s="2" t="s">
        <v>17</v>
      </c>
      <c r="C6411" s="2" t="s">
        <v>30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tr">
        <f t="shared" si="150"/>
        <v>March</v>
      </c>
      <c r="J6411" s="2">
        <f>MONTH(H6411)</f>
        <v>3</v>
      </c>
      <c r="K6411" s="2">
        <f t="shared" si="152"/>
        <v>2024</v>
      </c>
      <c r="L6411" s="2">
        <f>H6411-G6411</f>
        <v>6</v>
      </c>
      <c r="M6411" s="2" t="str">
        <f t="shared" si="151"/>
        <v>on time delivery</v>
      </c>
      <c r="N6411" s="2" t="s">
        <v>25</v>
      </c>
      <c r="O6411" s="2" t="s">
        <v>20</v>
      </c>
      <c r="P6411" s="2">
        <v>379.94</v>
      </c>
      <c r="Q6411" s="2" t="s">
        <v>43</v>
      </c>
      <c r="R6411" s="4" t="s">
        <v>15382</v>
      </c>
    </row>
    <row r="6412" spans="1:18" ht="14.25" customHeight="1" x14ac:dyDescent="0.3">
      <c r="A6412" s="2" t="s">
        <v>6447</v>
      </c>
      <c r="B6412" s="2" t="s">
        <v>29</v>
      </c>
      <c r="C6412" s="2" t="s">
        <v>18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tr">
        <f t="shared" si="150"/>
        <v>August</v>
      </c>
      <c r="J6412" s="2">
        <f>MONTH(H6412)</f>
        <v>8</v>
      </c>
      <c r="K6412" s="2">
        <f t="shared" si="152"/>
        <v>2024</v>
      </c>
      <c r="L6412" s="2">
        <f>H6412-G6412</f>
        <v>6</v>
      </c>
      <c r="M6412" s="2" t="str">
        <f t="shared" si="151"/>
        <v>on time delivery</v>
      </c>
      <c r="N6412" s="2" t="s">
        <v>19</v>
      </c>
      <c r="O6412" s="2" t="s">
        <v>20</v>
      </c>
      <c r="P6412" s="2">
        <v>169.97</v>
      </c>
      <c r="Q6412" s="2" t="s">
        <v>43</v>
      </c>
      <c r="R6412" s="4" t="s">
        <v>15382</v>
      </c>
    </row>
    <row r="6413" spans="1:18" ht="14.25" customHeight="1" x14ac:dyDescent="0.3">
      <c r="A6413" s="2" t="s">
        <v>6448</v>
      </c>
      <c r="B6413" s="2" t="s">
        <v>23</v>
      </c>
      <c r="C6413" s="2" t="s">
        <v>37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tr">
        <f t="shared" si="150"/>
        <v>August</v>
      </c>
      <c r="J6413" s="2">
        <f>MONTH(H6413)</f>
        <v>8</v>
      </c>
      <c r="K6413" s="2">
        <f t="shared" si="152"/>
        <v>2024</v>
      </c>
      <c r="L6413" s="2">
        <f>H6413-G6413</f>
        <v>6</v>
      </c>
      <c r="M6413" s="2" t="str">
        <f t="shared" si="151"/>
        <v>on time delivery</v>
      </c>
      <c r="N6413" s="2" t="s">
        <v>19</v>
      </c>
      <c r="O6413" s="2" t="s">
        <v>20</v>
      </c>
      <c r="P6413" s="2">
        <v>284.2</v>
      </c>
      <c r="Q6413" s="2" t="s">
        <v>32</v>
      </c>
      <c r="R6413" s="4" t="s">
        <v>15382</v>
      </c>
    </row>
    <row r="6414" spans="1:18" ht="14.25" customHeight="1" x14ac:dyDescent="0.3">
      <c r="A6414" s="2" t="s">
        <v>6449</v>
      </c>
      <c r="B6414" s="2" t="s">
        <v>17</v>
      </c>
      <c r="C6414" s="2" t="s">
        <v>40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tr">
        <f t="shared" si="150"/>
        <v>March</v>
      </c>
      <c r="J6414" s="2">
        <f>MONTH(H6414)</f>
        <v>3</v>
      </c>
      <c r="K6414" s="2">
        <f t="shared" si="152"/>
        <v>2024</v>
      </c>
      <c r="L6414" s="2">
        <f>H6414-G6414</f>
        <v>5</v>
      </c>
      <c r="M6414" s="2" t="str">
        <f t="shared" si="151"/>
        <v>delay delivery</v>
      </c>
      <c r="N6414" s="2" t="s">
        <v>35</v>
      </c>
      <c r="O6414" s="2" t="s">
        <v>31</v>
      </c>
      <c r="P6414" s="2">
        <v>792.3</v>
      </c>
      <c r="Q6414" s="2" t="s">
        <v>43</v>
      </c>
      <c r="R6414" s="4" t="s">
        <v>15382</v>
      </c>
    </row>
    <row r="6415" spans="1:18" ht="14.25" customHeight="1" x14ac:dyDescent="0.3">
      <c r="A6415" s="2" t="s">
        <v>6450</v>
      </c>
      <c r="B6415" s="2" t="s">
        <v>23</v>
      </c>
      <c r="C6415" s="2" t="s">
        <v>37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tr">
        <f t="shared" si="150"/>
        <v>July</v>
      </c>
      <c r="J6415" s="2">
        <f>MONTH(H6415)</f>
        <v>7</v>
      </c>
      <c r="K6415" s="2">
        <f t="shared" si="152"/>
        <v>2023</v>
      </c>
      <c r="L6415" s="2">
        <f>H6415-G6415</f>
        <v>4</v>
      </c>
      <c r="M6415" s="2" t="str">
        <f t="shared" si="151"/>
        <v>delay delivery</v>
      </c>
      <c r="N6415" s="2" t="s">
        <v>19</v>
      </c>
      <c r="O6415" s="2" t="s">
        <v>31</v>
      </c>
      <c r="P6415" s="2">
        <v>75.53</v>
      </c>
      <c r="Q6415" s="2" t="s">
        <v>43</v>
      </c>
      <c r="R6415" s="4" t="s">
        <v>15382</v>
      </c>
    </row>
    <row r="6416" spans="1:18" ht="14.25" customHeight="1" x14ac:dyDescent="0.3">
      <c r="A6416" s="2" t="s">
        <v>6451</v>
      </c>
      <c r="B6416" s="2" t="s">
        <v>17</v>
      </c>
      <c r="C6416" s="2" t="s">
        <v>40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tr">
        <f t="shared" si="150"/>
        <v>February</v>
      </c>
      <c r="J6416" s="2">
        <f>MONTH(H6416)</f>
        <v>2</v>
      </c>
      <c r="K6416" s="2">
        <f t="shared" si="152"/>
        <v>2024</v>
      </c>
      <c r="L6416" s="2">
        <f>H6416-G6416</f>
        <v>3</v>
      </c>
      <c r="M6416" s="2" t="str">
        <f t="shared" si="151"/>
        <v>delay delivery</v>
      </c>
      <c r="N6416" s="2" t="s">
        <v>35</v>
      </c>
      <c r="O6416" s="2" t="s">
        <v>31</v>
      </c>
      <c r="P6416" s="2">
        <v>225.32</v>
      </c>
      <c r="Q6416" s="2" t="s">
        <v>52</v>
      </c>
      <c r="R6416" s="4" t="s">
        <v>15382</v>
      </c>
    </row>
    <row r="6417" spans="1:18" ht="14.25" customHeight="1" x14ac:dyDescent="0.3">
      <c r="A6417" s="2" t="s">
        <v>6452</v>
      </c>
      <c r="B6417" s="2" t="s">
        <v>45</v>
      </c>
      <c r="C6417" s="2" t="s">
        <v>24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tr">
        <f t="shared" si="150"/>
        <v>April</v>
      </c>
      <c r="J6417" s="2">
        <f>MONTH(H6417)</f>
        <v>4</v>
      </c>
      <c r="K6417" s="2">
        <f t="shared" si="152"/>
        <v>2024</v>
      </c>
      <c r="L6417" s="2">
        <f>H6417-G6417</f>
        <v>5</v>
      </c>
      <c r="M6417" s="2" t="str">
        <f t="shared" si="151"/>
        <v>delay delivery</v>
      </c>
      <c r="N6417" s="2" t="s">
        <v>25</v>
      </c>
      <c r="O6417" s="2" t="s">
        <v>20</v>
      </c>
      <c r="P6417" s="2">
        <v>239.03</v>
      </c>
      <c r="Q6417" s="2" t="s">
        <v>52</v>
      </c>
      <c r="R6417" s="4" t="s">
        <v>15382</v>
      </c>
    </row>
    <row r="6418" spans="1:18" ht="14.25" customHeight="1" x14ac:dyDescent="0.3">
      <c r="A6418" s="2" t="s">
        <v>6453</v>
      </c>
      <c r="B6418" s="2" t="s">
        <v>29</v>
      </c>
      <c r="C6418" s="2" t="s">
        <v>30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tr">
        <f t="shared" si="150"/>
        <v>October</v>
      </c>
      <c r="J6418" s="2">
        <f>MONTH(H6418)</f>
        <v>10</v>
      </c>
      <c r="K6418" s="2">
        <f t="shared" si="152"/>
        <v>2024</v>
      </c>
      <c r="L6418" s="2">
        <f>H6418-G6418</f>
        <v>1</v>
      </c>
      <c r="M6418" s="2" t="str">
        <f t="shared" si="151"/>
        <v>early delivery</v>
      </c>
      <c r="N6418" s="2" t="s">
        <v>35</v>
      </c>
      <c r="O6418" s="2" t="s">
        <v>26</v>
      </c>
      <c r="P6418" s="2">
        <v>193.19</v>
      </c>
      <c r="Q6418" s="2" t="s">
        <v>38</v>
      </c>
      <c r="R6418" s="4" t="s">
        <v>15382</v>
      </c>
    </row>
    <row r="6419" spans="1:18" ht="14.25" customHeight="1" x14ac:dyDescent="0.3">
      <c r="A6419" s="2" t="s">
        <v>6454</v>
      </c>
      <c r="B6419" s="2" t="s">
        <v>17</v>
      </c>
      <c r="C6419" s="2" t="s">
        <v>37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tr">
        <f t="shared" si="150"/>
        <v>May</v>
      </c>
      <c r="J6419" s="2">
        <f>MONTH(H6419)</f>
        <v>5</v>
      </c>
      <c r="K6419" s="2">
        <f t="shared" si="152"/>
        <v>2024</v>
      </c>
      <c r="L6419" s="2">
        <f>H6419-G6419</f>
        <v>7</v>
      </c>
      <c r="M6419" s="2" t="str">
        <f t="shared" si="151"/>
        <v>on time delivery</v>
      </c>
      <c r="N6419" s="2" t="s">
        <v>25</v>
      </c>
      <c r="O6419" s="2" t="s">
        <v>31</v>
      </c>
      <c r="P6419" s="2">
        <v>687.88</v>
      </c>
      <c r="Q6419" s="2" t="s">
        <v>32</v>
      </c>
      <c r="R6419" s="4" t="s">
        <v>15382</v>
      </c>
    </row>
    <row r="6420" spans="1:18" ht="14.25" customHeight="1" x14ac:dyDescent="0.3">
      <c r="A6420" s="2" t="s">
        <v>6455</v>
      </c>
      <c r="B6420" s="2" t="s">
        <v>45</v>
      </c>
      <c r="C6420" s="2" t="s">
        <v>18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tr">
        <f t="shared" si="150"/>
        <v>November</v>
      </c>
      <c r="J6420" s="2">
        <f>MONTH(H6420)</f>
        <v>11</v>
      </c>
      <c r="K6420" s="2">
        <f t="shared" si="152"/>
        <v>2024</v>
      </c>
      <c r="L6420" s="2">
        <f>H6420-G6420</f>
        <v>6</v>
      </c>
      <c r="M6420" s="2" t="str">
        <f t="shared" si="151"/>
        <v>on time delivery</v>
      </c>
      <c r="N6420" s="2" t="s">
        <v>25</v>
      </c>
      <c r="O6420" s="2" t="s">
        <v>26</v>
      </c>
      <c r="P6420" s="2">
        <v>237.47</v>
      </c>
      <c r="Q6420" s="2" t="s">
        <v>32</v>
      </c>
      <c r="R6420" s="4" t="s">
        <v>15382</v>
      </c>
    </row>
    <row r="6421" spans="1:18" ht="14.25" customHeight="1" x14ac:dyDescent="0.3">
      <c r="A6421" s="2" t="s">
        <v>6456</v>
      </c>
      <c r="B6421" s="2" t="s">
        <v>29</v>
      </c>
      <c r="C6421" s="2" t="s">
        <v>30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tr">
        <f t="shared" si="150"/>
        <v>March</v>
      </c>
      <c r="J6421" s="2">
        <f>MONTH(H6421)</f>
        <v>3</v>
      </c>
      <c r="K6421" s="2">
        <f t="shared" si="152"/>
        <v>2024</v>
      </c>
      <c r="L6421" s="2">
        <f>H6421-G6421</f>
        <v>3</v>
      </c>
      <c r="M6421" s="2" t="str">
        <f t="shared" si="151"/>
        <v>delay delivery</v>
      </c>
      <c r="N6421" s="2" t="s">
        <v>25</v>
      </c>
      <c r="O6421" s="2" t="s">
        <v>31</v>
      </c>
      <c r="P6421" s="2">
        <v>660.42</v>
      </c>
      <c r="Q6421" s="2" t="s">
        <v>52</v>
      </c>
      <c r="R6421" s="4" t="s">
        <v>15382</v>
      </c>
    </row>
    <row r="6422" spans="1:18" ht="14.25" customHeight="1" x14ac:dyDescent="0.3">
      <c r="A6422" s="2" t="s">
        <v>6457</v>
      </c>
      <c r="B6422" s="2" t="s">
        <v>29</v>
      </c>
      <c r="C6422" s="2" t="s">
        <v>37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tr">
        <f t="shared" si="150"/>
        <v>July</v>
      </c>
      <c r="J6422" s="2">
        <f>MONTH(H6422)</f>
        <v>7</v>
      </c>
      <c r="K6422" s="2">
        <f t="shared" si="152"/>
        <v>2023</v>
      </c>
      <c r="L6422" s="2">
        <f>H6422-G6422</f>
        <v>5</v>
      </c>
      <c r="M6422" s="2" t="str">
        <f t="shared" si="151"/>
        <v>delay delivery</v>
      </c>
      <c r="N6422" s="2" t="s">
        <v>19</v>
      </c>
      <c r="O6422" s="2" t="s">
        <v>26</v>
      </c>
      <c r="P6422" s="2">
        <v>212.04</v>
      </c>
      <c r="Q6422" s="2" t="s">
        <v>52</v>
      </c>
      <c r="R6422" s="4" t="s">
        <v>15382</v>
      </c>
    </row>
    <row r="6423" spans="1:18" ht="14.25" customHeight="1" x14ac:dyDescent="0.3">
      <c r="A6423" s="2" t="s">
        <v>6458</v>
      </c>
      <c r="B6423" s="2" t="s">
        <v>17</v>
      </c>
      <c r="C6423" s="2" t="s">
        <v>18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tr">
        <f t="shared" si="150"/>
        <v>August</v>
      </c>
      <c r="J6423" s="2">
        <f>MONTH(H6423)</f>
        <v>8</v>
      </c>
      <c r="K6423" s="2">
        <f t="shared" si="152"/>
        <v>2023</v>
      </c>
      <c r="L6423" s="2">
        <f>H6423-G6423</f>
        <v>5</v>
      </c>
      <c r="M6423" s="2" t="str">
        <f t="shared" si="151"/>
        <v>delay delivery</v>
      </c>
      <c r="N6423" s="2" t="s">
        <v>35</v>
      </c>
      <c r="O6423" s="2" t="s">
        <v>26</v>
      </c>
      <c r="P6423" s="2">
        <v>19.5</v>
      </c>
      <c r="Q6423" s="2" t="s">
        <v>43</v>
      </c>
      <c r="R6423" s="4" t="s">
        <v>15382</v>
      </c>
    </row>
    <row r="6424" spans="1:18" ht="14.25" customHeight="1" x14ac:dyDescent="0.3">
      <c r="A6424" s="2" t="s">
        <v>6459</v>
      </c>
      <c r="B6424" s="2" t="s">
        <v>29</v>
      </c>
      <c r="C6424" s="2" t="s">
        <v>18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tr">
        <f t="shared" si="150"/>
        <v>March</v>
      </c>
      <c r="J6424" s="2">
        <f>MONTH(H6424)</f>
        <v>3</v>
      </c>
      <c r="K6424" s="2">
        <f t="shared" si="152"/>
        <v>2023</v>
      </c>
      <c r="L6424" s="2">
        <f>H6424-G6424</f>
        <v>7</v>
      </c>
      <c r="M6424" s="2" t="str">
        <f t="shared" si="151"/>
        <v>on time delivery</v>
      </c>
      <c r="N6424" s="2" t="s">
        <v>35</v>
      </c>
      <c r="O6424" s="2" t="s">
        <v>20</v>
      </c>
      <c r="P6424" s="2">
        <v>1414.02</v>
      </c>
      <c r="Q6424" s="2" t="s">
        <v>32</v>
      </c>
      <c r="R6424" s="4" t="s">
        <v>15382</v>
      </c>
    </row>
    <row r="6425" spans="1:18" ht="14.25" customHeight="1" x14ac:dyDescent="0.3">
      <c r="A6425" s="2" t="s">
        <v>6460</v>
      </c>
      <c r="B6425" s="2" t="s">
        <v>17</v>
      </c>
      <c r="C6425" s="2" t="s">
        <v>18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tr">
        <f t="shared" si="150"/>
        <v>April</v>
      </c>
      <c r="J6425" s="2">
        <f>MONTH(H6425)</f>
        <v>4</v>
      </c>
      <c r="K6425" s="2">
        <f t="shared" si="152"/>
        <v>2023</v>
      </c>
      <c r="L6425" s="2">
        <f>H6425-G6425</f>
        <v>7</v>
      </c>
      <c r="M6425" s="2" t="str">
        <f t="shared" si="151"/>
        <v>on time delivery</v>
      </c>
      <c r="N6425" s="2" t="s">
        <v>35</v>
      </c>
      <c r="O6425" s="2" t="s">
        <v>31</v>
      </c>
      <c r="P6425" s="2">
        <v>83.93</v>
      </c>
      <c r="Q6425" s="2" t="s">
        <v>21</v>
      </c>
      <c r="R6425" s="4" t="s">
        <v>15382</v>
      </c>
    </row>
    <row r="6426" spans="1:18" ht="14.25" customHeight="1" x14ac:dyDescent="0.3">
      <c r="A6426" s="2" t="s">
        <v>6461</v>
      </c>
      <c r="B6426" s="2" t="s">
        <v>29</v>
      </c>
      <c r="C6426" s="2" t="s">
        <v>18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tr">
        <f t="shared" si="150"/>
        <v>June</v>
      </c>
      <c r="J6426" s="2">
        <f>MONTH(H6426)</f>
        <v>6</v>
      </c>
      <c r="K6426" s="2">
        <f t="shared" si="152"/>
        <v>2024</v>
      </c>
      <c r="L6426" s="2">
        <f>H6426-G6426</f>
        <v>3</v>
      </c>
      <c r="M6426" s="2" t="str">
        <f t="shared" si="151"/>
        <v>delay delivery</v>
      </c>
      <c r="N6426" s="2" t="s">
        <v>35</v>
      </c>
      <c r="O6426" s="2" t="s">
        <v>20</v>
      </c>
      <c r="P6426" s="2">
        <v>1018.47</v>
      </c>
      <c r="Q6426" s="2" t="s">
        <v>21</v>
      </c>
      <c r="R6426" s="4" t="s">
        <v>15382</v>
      </c>
    </row>
    <row r="6427" spans="1:18" ht="14.25" customHeight="1" x14ac:dyDescent="0.3">
      <c r="A6427" s="2" t="s">
        <v>6462</v>
      </c>
      <c r="B6427" s="2" t="s">
        <v>23</v>
      </c>
      <c r="C6427" s="2" t="s">
        <v>37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tr">
        <f t="shared" si="150"/>
        <v>January</v>
      </c>
      <c r="J6427" s="2">
        <f>MONTH(H6427)</f>
        <v>1</v>
      </c>
      <c r="K6427" s="2">
        <f t="shared" si="152"/>
        <v>2023</v>
      </c>
      <c r="L6427" s="2">
        <f>H6427-G6427</f>
        <v>2</v>
      </c>
      <c r="M6427" s="2" t="str">
        <f t="shared" si="151"/>
        <v>early delivery</v>
      </c>
      <c r="N6427" s="2" t="s">
        <v>25</v>
      </c>
      <c r="O6427" s="2" t="s">
        <v>20</v>
      </c>
      <c r="P6427" s="2">
        <v>580.91</v>
      </c>
      <c r="Q6427" s="2" t="s">
        <v>32</v>
      </c>
      <c r="R6427" s="4" t="s">
        <v>15382</v>
      </c>
    </row>
    <row r="6428" spans="1:18" ht="14.25" customHeight="1" x14ac:dyDescent="0.3">
      <c r="A6428" s="2" t="s">
        <v>6463</v>
      </c>
      <c r="B6428" s="2" t="s">
        <v>45</v>
      </c>
      <c r="C6428" s="2" t="s">
        <v>24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tr">
        <f t="shared" si="150"/>
        <v>February</v>
      </c>
      <c r="J6428" s="2">
        <f>MONTH(H6428)</f>
        <v>2</v>
      </c>
      <c r="K6428" s="2">
        <f t="shared" si="152"/>
        <v>2023</v>
      </c>
      <c r="L6428" s="2">
        <f>H6428-G6428</f>
        <v>6</v>
      </c>
      <c r="M6428" s="2" t="str">
        <f t="shared" si="151"/>
        <v>on time delivery</v>
      </c>
      <c r="N6428" s="2" t="s">
        <v>25</v>
      </c>
      <c r="O6428" s="2" t="s">
        <v>26</v>
      </c>
      <c r="P6428" s="2">
        <v>631.84</v>
      </c>
      <c r="Q6428" s="2" t="s">
        <v>27</v>
      </c>
      <c r="R6428" s="4" t="s">
        <v>15382</v>
      </c>
    </row>
    <row r="6429" spans="1:18" ht="14.25" customHeight="1" x14ac:dyDescent="0.3">
      <c r="A6429" s="2" t="s">
        <v>6464</v>
      </c>
      <c r="B6429" s="2" t="s">
        <v>23</v>
      </c>
      <c r="C6429" s="2" t="s">
        <v>40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tr">
        <f t="shared" si="150"/>
        <v>October</v>
      </c>
      <c r="J6429" s="2">
        <f>MONTH(H6429)</f>
        <v>10</v>
      </c>
      <c r="K6429" s="2">
        <f t="shared" si="152"/>
        <v>2023</v>
      </c>
      <c r="L6429" s="2">
        <f>H6429-G6429</f>
        <v>7</v>
      </c>
      <c r="M6429" s="2" t="str">
        <f t="shared" si="151"/>
        <v>on time delivery</v>
      </c>
      <c r="N6429" s="2" t="s">
        <v>35</v>
      </c>
      <c r="O6429" s="2" t="s">
        <v>26</v>
      </c>
      <c r="P6429" s="2">
        <v>165.47</v>
      </c>
      <c r="Q6429" s="2" t="s">
        <v>38</v>
      </c>
      <c r="R6429" s="4" t="s">
        <v>15382</v>
      </c>
    </row>
    <row r="6430" spans="1:18" ht="14.25" customHeight="1" x14ac:dyDescent="0.3">
      <c r="A6430" s="2" t="s">
        <v>6465</v>
      </c>
      <c r="B6430" s="2" t="s">
        <v>17</v>
      </c>
      <c r="C6430" s="2" t="s">
        <v>40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tr">
        <f t="shared" si="150"/>
        <v>July</v>
      </c>
      <c r="J6430" s="2">
        <f>MONTH(H6430)</f>
        <v>7</v>
      </c>
      <c r="K6430" s="2">
        <f t="shared" si="152"/>
        <v>2024</v>
      </c>
      <c r="L6430" s="2">
        <f>H6430-G6430</f>
        <v>3</v>
      </c>
      <c r="M6430" s="2" t="str">
        <f t="shared" si="151"/>
        <v>delay delivery</v>
      </c>
      <c r="N6430" s="2" t="s">
        <v>19</v>
      </c>
      <c r="O6430" s="2" t="s">
        <v>26</v>
      </c>
      <c r="P6430" s="2">
        <v>151.01</v>
      </c>
      <c r="Q6430" s="2" t="s">
        <v>27</v>
      </c>
      <c r="R6430" s="4" t="s">
        <v>15382</v>
      </c>
    </row>
    <row r="6431" spans="1:18" ht="14.25" customHeight="1" x14ac:dyDescent="0.3">
      <c r="A6431" s="2" t="s">
        <v>6466</v>
      </c>
      <c r="B6431" s="2" t="s">
        <v>23</v>
      </c>
      <c r="C6431" s="2" t="s">
        <v>40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tr">
        <f t="shared" si="150"/>
        <v>July</v>
      </c>
      <c r="J6431" s="2">
        <f>MONTH(H6431)</f>
        <v>7</v>
      </c>
      <c r="K6431" s="2">
        <f t="shared" si="152"/>
        <v>2024</v>
      </c>
      <c r="L6431" s="2">
        <f>H6431-G6431</f>
        <v>1</v>
      </c>
      <c r="M6431" s="2" t="str">
        <f t="shared" si="151"/>
        <v>early delivery</v>
      </c>
      <c r="N6431" s="2" t="s">
        <v>19</v>
      </c>
      <c r="O6431" s="2" t="s">
        <v>20</v>
      </c>
      <c r="P6431" s="2">
        <v>170.4</v>
      </c>
      <c r="Q6431" s="2" t="s">
        <v>32</v>
      </c>
      <c r="R6431" s="4" t="s">
        <v>15382</v>
      </c>
    </row>
    <row r="6432" spans="1:18" ht="14.25" customHeight="1" x14ac:dyDescent="0.3">
      <c r="A6432" s="2" t="s">
        <v>6467</v>
      </c>
      <c r="B6432" s="2" t="s">
        <v>17</v>
      </c>
      <c r="C6432" s="2" t="s">
        <v>24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tr">
        <f t="shared" si="150"/>
        <v>October</v>
      </c>
      <c r="J6432" s="2">
        <f>MONTH(H6432)</f>
        <v>10</v>
      </c>
      <c r="K6432" s="2">
        <f t="shared" si="152"/>
        <v>2023</v>
      </c>
      <c r="L6432" s="2">
        <f>H6432-G6432</f>
        <v>7</v>
      </c>
      <c r="M6432" s="2" t="str">
        <f t="shared" si="151"/>
        <v>on time delivery</v>
      </c>
      <c r="N6432" s="2" t="s">
        <v>19</v>
      </c>
      <c r="O6432" s="2" t="s">
        <v>31</v>
      </c>
      <c r="P6432" s="2">
        <v>462.53</v>
      </c>
      <c r="Q6432" s="2" t="s">
        <v>32</v>
      </c>
      <c r="R6432" s="4" t="s">
        <v>15382</v>
      </c>
    </row>
    <row r="6433" spans="1:18" ht="14.25" customHeight="1" x14ac:dyDescent="0.3">
      <c r="A6433" s="2" t="s">
        <v>6468</v>
      </c>
      <c r="B6433" s="2" t="s">
        <v>29</v>
      </c>
      <c r="C6433" s="2" t="s">
        <v>18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tr">
        <f t="shared" si="150"/>
        <v>May</v>
      </c>
      <c r="J6433" s="2">
        <f>MONTH(H6433)</f>
        <v>5</v>
      </c>
      <c r="K6433" s="2">
        <f t="shared" si="152"/>
        <v>2023</v>
      </c>
      <c r="L6433" s="2">
        <f>H6433-G6433</f>
        <v>2</v>
      </c>
      <c r="M6433" s="2" t="str">
        <f t="shared" si="151"/>
        <v>early delivery</v>
      </c>
      <c r="N6433" s="2" t="s">
        <v>35</v>
      </c>
      <c r="O6433" s="2" t="s">
        <v>20</v>
      </c>
      <c r="P6433" s="2">
        <v>885.38</v>
      </c>
      <c r="Q6433" s="2" t="s">
        <v>21</v>
      </c>
      <c r="R6433" s="4" t="s">
        <v>15382</v>
      </c>
    </row>
    <row r="6434" spans="1:18" ht="14.25" customHeight="1" x14ac:dyDescent="0.3">
      <c r="A6434" s="2" t="s">
        <v>6469</v>
      </c>
      <c r="B6434" s="2" t="s">
        <v>29</v>
      </c>
      <c r="C6434" s="2" t="s">
        <v>18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tr">
        <f t="shared" si="150"/>
        <v>August</v>
      </c>
      <c r="J6434" s="2">
        <f>MONTH(H6434)</f>
        <v>8</v>
      </c>
      <c r="K6434" s="2">
        <f t="shared" si="152"/>
        <v>2024</v>
      </c>
      <c r="L6434" s="2">
        <f>H6434-G6434</f>
        <v>7</v>
      </c>
      <c r="M6434" s="2" t="str">
        <f t="shared" si="151"/>
        <v>on time delivery</v>
      </c>
      <c r="N6434" s="2" t="s">
        <v>25</v>
      </c>
      <c r="O6434" s="2" t="s">
        <v>31</v>
      </c>
      <c r="P6434" s="2">
        <v>143.88999999999999</v>
      </c>
      <c r="Q6434" s="2" t="s">
        <v>27</v>
      </c>
      <c r="R6434" s="4" t="s">
        <v>15382</v>
      </c>
    </row>
    <row r="6435" spans="1:18" ht="14.25" customHeight="1" x14ac:dyDescent="0.3">
      <c r="A6435" s="2" t="s">
        <v>6470</v>
      </c>
      <c r="B6435" s="2" t="s">
        <v>17</v>
      </c>
      <c r="C6435" s="2" t="s">
        <v>30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tr">
        <f t="shared" si="150"/>
        <v>December</v>
      </c>
      <c r="J6435" s="2">
        <f>MONTH(H6435)</f>
        <v>12</v>
      </c>
      <c r="K6435" s="2">
        <f t="shared" si="152"/>
        <v>2023</v>
      </c>
      <c r="L6435" s="2">
        <f>H6435-G6435</f>
        <v>7</v>
      </c>
      <c r="M6435" s="2" t="str">
        <f t="shared" si="151"/>
        <v>on time delivery</v>
      </c>
      <c r="N6435" s="2" t="s">
        <v>19</v>
      </c>
      <c r="O6435" s="2" t="s">
        <v>20</v>
      </c>
      <c r="P6435" s="2">
        <v>1000.5</v>
      </c>
      <c r="Q6435" s="2" t="s">
        <v>21</v>
      </c>
      <c r="R6435" s="4" t="s">
        <v>15382</v>
      </c>
    </row>
    <row r="6436" spans="1:18" ht="14.25" customHeight="1" x14ac:dyDescent="0.3">
      <c r="A6436" s="2" t="s">
        <v>6471</v>
      </c>
      <c r="B6436" s="2" t="s">
        <v>23</v>
      </c>
      <c r="C6436" s="2" t="s">
        <v>40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tr">
        <f t="shared" si="150"/>
        <v>January</v>
      </c>
      <c r="J6436" s="2">
        <f>MONTH(H6436)</f>
        <v>1</v>
      </c>
      <c r="K6436" s="2">
        <f t="shared" si="152"/>
        <v>2023</v>
      </c>
      <c r="L6436" s="2">
        <f>H6436-G6436</f>
        <v>3</v>
      </c>
      <c r="M6436" s="2" t="str">
        <f t="shared" si="151"/>
        <v>delay delivery</v>
      </c>
      <c r="N6436" s="2" t="s">
        <v>19</v>
      </c>
      <c r="O6436" s="2" t="s">
        <v>20</v>
      </c>
      <c r="P6436" s="2">
        <v>372.17</v>
      </c>
      <c r="Q6436" s="2" t="s">
        <v>38</v>
      </c>
      <c r="R6436" s="4" t="s">
        <v>15382</v>
      </c>
    </row>
    <row r="6437" spans="1:18" ht="14.25" customHeight="1" x14ac:dyDescent="0.3">
      <c r="A6437" s="2" t="s">
        <v>6472</v>
      </c>
      <c r="B6437" s="2" t="s">
        <v>29</v>
      </c>
      <c r="C6437" s="2" t="s">
        <v>40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tr">
        <f t="shared" si="150"/>
        <v>May</v>
      </c>
      <c r="J6437" s="2">
        <f>MONTH(H6437)</f>
        <v>5</v>
      </c>
      <c r="K6437" s="2">
        <f t="shared" si="152"/>
        <v>2024</v>
      </c>
      <c r="L6437" s="2">
        <f>H6437-G6437</f>
        <v>5</v>
      </c>
      <c r="M6437" s="2" t="str">
        <f t="shared" si="151"/>
        <v>delay delivery</v>
      </c>
      <c r="N6437" s="2" t="s">
        <v>19</v>
      </c>
      <c r="O6437" s="2" t="s">
        <v>20</v>
      </c>
      <c r="P6437" s="2">
        <v>210.85</v>
      </c>
      <c r="Q6437" s="2" t="s">
        <v>38</v>
      </c>
      <c r="R6437" s="4" t="s">
        <v>15382</v>
      </c>
    </row>
    <row r="6438" spans="1:18" ht="14.25" customHeight="1" x14ac:dyDescent="0.3">
      <c r="A6438" s="2" t="s">
        <v>6473</v>
      </c>
      <c r="B6438" s="2" t="s">
        <v>45</v>
      </c>
      <c r="C6438" s="2" t="s">
        <v>18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tr">
        <f t="shared" si="150"/>
        <v>June</v>
      </c>
      <c r="J6438" s="2">
        <f>MONTH(H6438)</f>
        <v>6</v>
      </c>
      <c r="K6438" s="2">
        <f t="shared" si="152"/>
        <v>2024</v>
      </c>
      <c r="L6438" s="2">
        <f>H6438-G6438</f>
        <v>6</v>
      </c>
      <c r="M6438" s="2" t="str">
        <f t="shared" si="151"/>
        <v>on time delivery</v>
      </c>
      <c r="N6438" s="2" t="s">
        <v>35</v>
      </c>
      <c r="O6438" s="2" t="s">
        <v>20</v>
      </c>
      <c r="P6438" s="2">
        <v>288.02999999999997</v>
      </c>
      <c r="Q6438" s="2" t="s">
        <v>32</v>
      </c>
      <c r="R6438" s="4" t="s">
        <v>15382</v>
      </c>
    </row>
    <row r="6439" spans="1:18" ht="14.25" customHeight="1" x14ac:dyDescent="0.3">
      <c r="A6439" s="2" t="s">
        <v>6474</v>
      </c>
      <c r="B6439" s="2" t="s">
        <v>29</v>
      </c>
      <c r="C6439" s="2" t="s">
        <v>40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tr">
        <f t="shared" si="150"/>
        <v>November</v>
      </c>
      <c r="J6439" s="2">
        <f>MONTH(H6439)</f>
        <v>11</v>
      </c>
      <c r="K6439" s="2">
        <f t="shared" si="152"/>
        <v>2024</v>
      </c>
      <c r="L6439" s="2">
        <f>H6439-G6439</f>
        <v>4</v>
      </c>
      <c r="M6439" s="2" t="str">
        <f t="shared" si="151"/>
        <v>delay delivery</v>
      </c>
      <c r="N6439" s="2" t="s">
        <v>25</v>
      </c>
      <c r="O6439" s="2" t="s">
        <v>31</v>
      </c>
      <c r="P6439" s="2">
        <v>405.46</v>
      </c>
      <c r="Q6439" s="2" t="s">
        <v>21</v>
      </c>
      <c r="R6439" s="4" t="s">
        <v>15382</v>
      </c>
    </row>
    <row r="6440" spans="1:18" ht="14.25" customHeight="1" x14ac:dyDescent="0.3">
      <c r="A6440" s="2" t="s">
        <v>6475</v>
      </c>
      <c r="B6440" s="2" t="s">
        <v>45</v>
      </c>
      <c r="C6440" s="2" t="s">
        <v>18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tr">
        <f t="shared" si="150"/>
        <v>March</v>
      </c>
      <c r="J6440" s="2">
        <f>MONTH(H6440)</f>
        <v>3</v>
      </c>
      <c r="K6440" s="2">
        <f t="shared" si="152"/>
        <v>2023</v>
      </c>
      <c r="L6440" s="2">
        <f>H6440-G6440</f>
        <v>3</v>
      </c>
      <c r="M6440" s="2" t="str">
        <f t="shared" si="151"/>
        <v>delay delivery</v>
      </c>
      <c r="N6440" s="2" t="s">
        <v>25</v>
      </c>
      <c r="O6440" s="2" t="s">
        <v>26</v>
      </c>
      <c r="P6440" s="2">
        <v>181.84</v>
      </c>
      <c r="Q6440" s="2" t="s">
        <v>52</v>
      </c>
      <c r="R6440" s="4" t="s">
        <v>15382</v>
      </c>
    </row>
    <row r="6441" spans="1:18" ht="14.25" customHeight="1" x14ac:dyDescent="0.3">
      <c r="A6441" s="2" t="s">
        <v>6476</v>
      </c>
      <c r="B6441" s="2" t="s">
        <v>23</v>
      </c>
      <c r="C6441" s="2" t="s">
        <v>18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tr">
        <f t="shared" si="150"/>
        <v>February</v>
      </c>
      <c r="J6441" s="2">
        <f>MONTH(H6441)</f>
        <v>2</v>
      </c>
      <c r="K6441" s="2">
        <f t="shared" si="152"/>
        <v>2023</v>
      </c>
      <c r="L6441" s="2">
        <f>H6441-G6441</f>
        <v>5</v>
      </c>
      <c r="M6441" s="2" t="str">
        <f t="shared" si="151"/>
        <v>delay delivery</v>
      </c>
      <c r="N6441" s="2" t="s">
        <v>35</v>
      </c>
      <c r="O6441" s="2" t="s">
        <v>20</v>
      </c>
      <c r="P6441" s="2">
        <v>80.77</v>
      </c>
      <c r="Q6441" s="2" t="s">
        <v>43</v>
      </c>
      <c r="R6441" s="4" t="s">
        <v>15382</v>
      </c>
    </row>
    <row r="6442" spans="1:18" ht="14.25" customHeight="1" x14ac:dyDescent="0.3">
      <c r="A6442" s="2" t="s">
        <v>6477</v>
      </c>
      <c r="B6442" s="2" t="s">
        <v>45</v>
      </c>
      <c r="C6442" s="2" t="s">
        <v>18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tr">
        <f t="shared" si="150"/>
        <v>November</v>
      </c>
      <c r="J6442" s="2">
        <f>MONTH(H6442)</f>
        <v>11</v>
      </c>
      <c r="K6442" s="2">
        <f t="shared" si="152"/>
        <v>2024</v>
      </c>
      <c r="L6442" s="2">
        <f>H6442-G6442</f>
        <v>3</v>
      </c>
      <c r="M6442" s="2" t="str">
        <f t="shared" si="151"/>
        <v>delay delivery</v>
      </c>
      <c r="N6442" s="2" t="s">
        <v>25</v>
      </c>
      <c r="O6442" s="2" t="s">
        <v>26</v>
      </c>
      <c r="P6442" s="2">
        <v>593.08000000000004</v>
      </c>
      <c r="Q6442" s="2" t="s">
        <v>38</v>
      </c>
      <c r="R6442" s="4" t="s">
        <v>15382</v>
      </c>
    </row>
    <row r="6443" spans="1:18" ht="14.25" customHeight="1" x14ac:dyDescent="0.3">
      <c r="A6443" s="2" t="s">
        <v>6478</v>
      </c>
      <c r="B6443" s="2" t="s">
        <v>45</v>
      </c>
      <c r="C6443" s="2" t="s">
        <v>37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tr">
        <f t="shared" si="150"/>
        <v>March</v>
      </c>
      <c r="J6443" s="2">
        <f>MONTH(H6443)</f>
        <v>3</v>
      </c>
      <c r="K6443" s="2">
        <f t="shared" si="152"/>
        <v>2024</v>
      </c>
      <c r="L6443" s="2">
        <f>H6443-G6443</f>
        <v>6</v>
      </c>
      <c r="M6443" s="2" t="str">
        <f t="shared" si="151"/>
        <v>on time delivery</v>
      </c>
      <c r="N6443" s="2" t="s">
        <v>25</v>
      </c>
      <c r="O6443" s="2" t="s">
        <v>31</v>
      </c>
      <c r="P6443" s="2">
        <v>73.03</v>
      </c>
      <c r="Q6443" s="2" t="s">
        <v>52</v>
      </c>
      <c r="R6443" s="4" t="s">
        <v>15382</v>
      </c>
    </row>
    <row r="6444" spans="1:18" ht="14.25" customHeight="1" x14ac:dyDescent="0.3">
      <c r="A6444" s="2" t="s">
        <v>6479</v>
      </c>
      <c r="B6444" s="2" t="s">
        <v>45</v>
      </c>
      <c r="C6444" s="2" t="s">
        <v>37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tr">
        <f t="shared" si="150"/>
        <v>June</v>
      </c>
      <c r="J6444" s="2">
        <f>MONTH(H6444)</f>
        <v>6</v>
      </c>
      <c r="K6444" s="2">
        <f t="shared" si="152"/>
        <v>2024</v>
      </c>
      <c r="L6444" s="2">
        <f>H6444-G6444</f>
        <v>1</v>
      </c>
      <c r="M6444" s="2" t="str">
        <f t="shared" si="151"/>
        <v>early delivery</v>
      </c>
      <c r="N6444" s="2" t="s">
        <v>19</v>
      </c>
      <c r="O6444" s="2" t="s">
        <v>26</v>
      </c>
      <c r="P6444" s="2">
        <v>461.74</v>
      </c>
      <c r="Q6444" s="2" t="s">
        <v>38</v>
      </c>
      <c r="R6444" s="4" t="s">
        <v>15382</v>
      </c>
    </row>
    <row r="6445" spans="1:18" ht="14.25" customHeight="1" x14ac:dyDescent="0.3">
      <c r="A6445" s="2" t="s">
        <v>6480</v>
      </c>
      <c r="B6445" s="2" t="s">
        <v>45</v>
      </c>
      <c r="C6445" s="2" t="s">
        <v>37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tr">
        <f t="shared" si="150"/>
        <v>October</v>
      </c>
      <c r="J6445" s="2">
        <f>MONTH(H6445)</f>
        <v>10</v>
      </c>
      <c r="K6445" s="2">
        <f t="shared" si="152"/>
        <v>2024</v>
      </c>
      <c r="L6445" s="2">
        <f>H6445-G6445</f>
        <v>1</v>
      </c>
      <c r="M6445" s="2" t="str">
        <f t="shared" si="151"/>
        <v>early delivery</v>
      </c>
      <c r="N6445" s="2" t="s">
        <v>25</v>
      </c>
      <c r="O6445" s="2" t="s">
        <v>26</v>
      </c>
      <c r="P6445" s="2">
        <v>288</v>
      </c>
      <c r="Q6445" s="2" t="s">
        <v>52</v>
      </c>
      <c r="R6445" s="4" t="s">
        <v>15382</v>
      </c>
    </row>
    <row r="6446" spans="1:18" ht="14.25" customHeight="1" x14ac:dyDescent="0.3">
      <c r="A6446" s="2" t="s">
        <v>6481</v>
      </c>
      <c r="B6446" s="2" t="s">
        <v>29</v>
      </c>
      <c r="C6446" s="2" t="s">
        <v>37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tr">
        <f t="shared" si="150"/>
        <v>February</v>
      </c>
      <c r="J6446" s="2">
        <f>MONTH(H6446)</f>
        <v>2</v>
      </c>
      <c r="K6446" s="2">
        <f t="shared" si="152"/>
        <v>2023</v>
      </c>
      <c r="L6446" s="2">
        <f>H6446-G6446</f>
        <v>5</v>
      </c>
      <c r="M6446" s="2" t="str">
        <f t="shared" si="151"/>
        <v>delay delivery</v>
      </c>
      <c r="N6446" s="2" t="s">
        <v>35</v>
      </c>
      <c r="O6446" s="2" t="s">
        <v>20</v>
      </c>
      <c r="P6446" s="2">
        <v>744.24</v>
      </c>
      <c r="Q6446" s="2" t="s">
        <v>52</v>
      </c>
      <c r="R6446" s="4" t="s">
        <v>15382</v>
      </c>
    </row>
    <row r="6447" spans="1:18" ht="14.25" customHeight="1" x14ac:dyDescent="0.3">
      <c r="A6447" s="2" t="s">
        <v>6482</v>
      </c>
      <c r="B6447" s="2" t="s">
        <v>45</v>
      </c>
      <c r="C6447" s="2" t="s">
        <v>24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tr">
        <f t="shared" si="150"/>
        <v>November</v>
      </c>
      <c r="J6447" s="2">
        <f>MONTH(H6447)</f>
        <v>11</v>
      </c>
      <c r="K6447" s="2">
        <f t="shared" si="152"/>
        <v>2023</v>
      </c>
      <c r="L6447" s="2">
        <f>H6447-G6447</f>
        <v>6</v>
      </c>
      <c r="M6447" s="2" t="str">
        <f t="shared" si="151"/>
        <v>on time delivery</v>
      </c>
      <c r="N6447" s="2" t="s">
        <v>25</v>
      </c>
      <c r="O6447" s="2" t="s">
        <v>20</v>
      </c>
      <c r="P6447" s="2">
        <v>144.44999999999999</v>
      </c>
      <c r="Q6447" s="2" t="s">
        <v>32</v>
      </c>
      <c r="R6447" s="4" t="s">
        <v>15382</v>
      </c>
    </row>
    <row r="6448" spans="1:18" ht="14.25" customHeight="1" x14ac:dyDescent="0.3">
      <c r="A6448" s="2" t="s">
        <v>6483</v>
      </c>
      <c r="B6448" s="2" t="s">
        <v>29</v>
      </c>
      <c r="C6448" s="2" t="s">
        <v>30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tr">
        <f t="shared" si="150"/>
        <v>April</v>
      </c>
      <c r="J6448" s="2">
        <f>MONTH(H6448)</f>
        <v>4</v>
      </c>
      <c r="K6448" s="2">
        <f t="shared" si="152"/>
        <v>2024</v>
      </c>
      <c r="L6448" s="2">
        <f>H6448-G6448</f>
        <v>7</v>
      </c>
      <c r="M6448" s="2" t="str">
        <f t="shared" si="151"/>
        <v>on time delivery</v>
      </c>
      <c r="N6448" s="2" t="s">
        <v>19</v>
      </c>
      <c r="O6448" s="2" t="s">
        <v>20</v>
      </c>
      <c r="P6448" s="2">
        <v>1324.09</v>
      </c>
      <c r="Q6448" s="2" t="s">
        <v>52</v>
      </c>
      <c r="R6448" s="4" t="s">
        <v>15382</v>
      </c>
    </row>
    <row r="6449" spans="1:18" ht="14.25" customHeight="1" x14ac:dyDescent="0.3">
      <c r="A6449" s="2" t="s">
        <v>6484</v>
      </c>
      <c r="B6449" s="2" t="s">
        <v>45</v>
      </c>
      <c r="C6449" s="2" t="s">
        <v>30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tr">
        <f t="shared" si="150"/>
        <v>May</v>
      </c>
      <c r="J6449" s="2">
        <f>MONTH(H6449)</f>
        <v>5</v>
      </c>
      <c r="K6449" s="2">
        <f t="shared" si="152"/>
        <v>2024</v>
      </c>
      <c r="L6449" s="2">
        <f>H6449-G6449</f>
        <v>5</v>
      </c>
      <c r="M6449" s="2" t="str">
        <f t="shared" si="151"/>
        <v>delay delivery</v>
      </c>
      <c r="N6449" s="2" t="s">
        <v>19</v>
      </c>
      <c r="O6449" s="2" t="s">
        <v>26</v>
      </c>
      <c r="P6449" s="2">
        <v>247.74</v>
      </c>
      <c r="Q6449" s="2" t="s">
        <v>27</v>
      </c>
      <c r="R6449" s="4" t="s">
        <v>15382</v>
      </c>
    </row>
    <row r="6450" spans="1:18" ht="14.25" customHeight="1" x14ac:dyDescent="0.3">
      <c r="A6450" s="2" t="s">
        <v>6485</v>
      </c>
      <c r="B6450" s="2" t="s">
        <v>17</v>
      </c>
      <c r="C6450" s="2" t="s">
        <v>18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tr">
        <f t="shared" si="150"/>
        <v>May</v>
      </c>
      <c r="J6450" s="2">
        <f>MONTH(H6450)</f>
        <v>5</v>
      </c>
      <c r="K6450" s="2">
        <f t="shared" si="152"/>
        <v>2024</v>
      </c>
      <c r="L6450" s="2">
        <f>H6450-G6450</f>
        <v>2</v>
      </c>
      <c r="M6450" s="2" t="str">
        <f t="shared" si="151"/>
        <v>early delivery</v>
      </c>
      <c r="N6450" s="2" t="s">
        <v>35</v>
      </c>
      <c r="O6450" s="2" t="s">
        <v>26</v>
      </c>
      <c r="P6450" s="2">
        <v>338.69</v>
      </c>
      <c r="Q6450" s="2" t="s">
        <v>52</v>
      </c>
      <c r="R6450" s="4" t="s">
        <v>15382</v>
      </c>
    </row>
    <row r="6451" spans="1:18" ht="14.25" customHeight="1" x14ac:dyDescent="0.3">
      <c r="A6451" s="2" t="s">
        <v>6486</v>
      </c>
      <c r="B6451" s="2" t="s">
        <v>23</v>
      </c>
      <c r="C6451" s="2" t="s">
        <v>40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tr">
        <f t="shared" si="150"/>
        <v>October</v>
      </c>
      <c r="J6451" s="2">
        <f>MONTH(H6451)</f>
        <v>10</v>
      </c>
      <c r="K6451" s="2">
        <f t="shared" si="152"/>
        <v>2024</v>
      </c>
      <c r="L6451" s="2">
        <f>H6451-G6451</f>
        <v>1</v>
      </c>
      <c r="M6451" s="2" t="str">
        <f t="shared" si="151"/>
        <v>early delivery</v>
      </c>
      <c r="N6451" s="2" t="s">
        <v>25</v>
      </c>
      <c r="O6451" s="2" t="s">
        <v>20</v>
      </c>
      <c r="P6451" s="2">
        <v>236.39</v>
      </c>
      <c r="Q6451" s="2" t="s">
        <v>21</v>
      </c>
      <c r="R6451" s="4" t="s">
        <v>15382</v>
      </c>
    </row>
    <row r="6452" spans="1:18" ht="14.25" customHeight="1" x14ac:dyDescent="0.3">
      <c r="A6452" s="2" t="s">
        <v>6487</v>
      </c>
      <c r="B6452" s="2" t="s">
        <v>45</v>
      </c>
      <c r="C6452" s="2" t="s">
        <v>37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tr">
        <f t="shared" si="150"/>
        <v>June</v>
      </c>
      <c r="J6452" s="2">
        <f>MONTH(H6452)</f>
        <v>6</v>
      </c>
      <c r="K6452" s="2">
        <f t="shared" si="152"/>
        <v>2023</v>
      </c>
      <c r="L6452" s="2">
        <f>H6452-G6452</f>
        <v>4</v>
      </c>
      <c r="M6452" s="2" t="str">
        <f t="shared" si="151"/>
        <v>delay delivery</v>
      </c>
      <c r="N6452" s="2" t="s">
        <v>25</v>
      </c>
      <c r="O6452" s="2" t="s">
        <v>26</v>
      </c>
      <c r="P6452" s="2">
        <v>320.66000000000003</v>
      </c>
      <c r="Q6452" s="2" t="s">
        <v>52</v>
      </c>
      <c r="R6452" s="4" t="s">
        <v>15382</v>
      </c>
    </row>
    <row r="6453" spans="1:18" ht="14.25" customHeight="1" x14ac:dyDescent="0.3">
      <c r="A6453" s="2" t="s">
        <v>6488</v>
      </c>
      <c r="B6453" s="2" t="s">
        <v>17</v>
      </c>
      <c r="C6453" s="2" t="s">
        <v>30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tr">
        <f t="shared" si="150"/>
        <v>May</v>
      </c>
      <c r="J6453" s="2">
        <f>MONTH(H6453)</f>
        <v>5</v>
      </c>
      <c r="K6453" s="2">
        <f t="shared" si="152"/>
        <v>2024</v>
      </c>
      <c r="L6453" s="2">
        <f>H6453-G6453</f>
        <v>1</v>
      </c>
      <c r="M6453" s="2" t="str">
        <f t="shared" si="151"/>
        <v>early delivery</v>
      </c>
      <c r="N6453" s="2" t="s">
        <v>19</v>
      </c>
      <c r="O6453" s="2" t="s">
        <v>31</v>
      </c>
      <c r="P6453" s="2">
        <v>428.7</v>
      </c>
      <c r="Q6453" s="2" t="s">
        <v>21</v>
      </c>
      <c r="R6453" s="4" t="s">
        <v>15382</v>
      </c>
    </row>
    <row r="6454" spans="1:18" ht="14.25" customHeight="1" x14ac:dyDescent="0.3">
      <c r="A6454" s="2" t="s">
        <v>6489</v>
      </c>
      <c r="B6454" s="2" t="s">
        <v>45</v>
      </c>
      <c r="C6454" s="2" t="s">
        <v>30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tr">
        <f t="shared" si="150"/>
        <v>December</v>
      </c>
      <c r="J6454" s="2">
        <f>MONTH(H6454)</f>
        <v>12</v>
      </c>
      <c r="K6454" s="2">
        <f t="shared" si="152"/>
        <v>2024</v>
      </c>
      <c r="L6454" s="2">
        <f>H6454-G6454</f>
        <v>1</v>
      </c>
      <c r="M6454" s="2" t="str">
        <f t="shared" si="151"/>
        <v>early delivery</v>
      </c>
      <c r="N6454" s="2" t="s">
        <v>25</v>
      </c>
      <c r="O6454" s="2" t="s">
        <v>20</v>
      </c>
      <c r="P6454" s="2">
        <v>266.24</v>
      </c>
      <c r="Q6454" s="2" t="s">
        <v>27</v>
      </c>
      <c r="R6454" s="4" t="s">
        <v>15382</v>
      </c>
    </row>
    <row r="6455" spans="1:18" ht="14.25" customHeight="1" x14ac:dyDescent="0.3">
      <c r="A6455" s="2" t="s">
        <v>6490</v>
      </c>
      <c r="B6455" s="2" t="s">
        <v>45</v>
      </c>
      <c r="C6455" s="2" t="s">
        <v>37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tr">
        <f t="shared" si="150"/>
        <v>March</v>
      </c>
      <c r="J6455" s="2">
        <f>MONTH(H6455)</f>
        <v>3</v>
      </c>
      <c r="K6455" s="2">
        <f t="shared" si="152"/>
        <v>2023</v>
      </c>
      <c r="L6455" s="2">
        <f>H6455-G6455</f>
        <v>4</v>
      </c>
      <c r="M6455" s="2" t="str">
        <f t="shared" si="151"/>
        <v>delay delivery</v>
      </c>
      <c r="N6455" s="2" t="s">
        <v>19</v>
      </c>
      <c r="O6455" s="2" t="s">
        <v>26</v>
      </c>
      <c r="P6455" s="2">
        <v>268.77999999999997</v>
      </c>
      <c r="Q6455" s="2" t="s">
        <v>38</v>
      </c>
      <c r="R6455" s="4" t="s">
        <v>15382</v>
      </c>
    </row>
    <row r="6456" spans="1:18" ht="14.25" customHeight="1" x14ac:dyDescent="0.3">
      <c r="A6456" s="2" t="s">
        <v>6491</v>
      </c>
      <c r="B6456" s="2" t="s">
        <v>45</v>
      </c>
      <c r="C6456" s="2" t="s">
        <v>24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tr">
        <f t="shared" si="150"/>
        <v>February</v>
      </c>
      <c r="J6456" s="2">
        <f>MONTH(H6456)</f>
        <v>2</v>
      </c>
      <c r="K6456" s="2">
        <f t="shared" si="152"/>
        <v>2023</v>
      </c>
      <c r="L6456" s="2">
        <f>H6456-G6456</f>
        <v>6</v>
      </c>
      <c r="M6456" s="2" t="str">
        <f t="shared" si="151"/>
        <v>on time delivery</v>
      </c>
      <c r="N6456" s="2" t="s">
        <v>35</v>
      </c>
      <c r="O6456" s="2" t="s">
        <v>31</v>
      </c>
      <c r="P6456" s="2">
        <v>83.99</v>
      </c>
      <c r="Q6456" s="2" t="s">
        <v>21</v>
      </c>
      <c r="R6456" s="4" t="s">
        <v>15382</v>
      </c>
    </row>
    <row r="6457" spans="1:18" ht="14.25" customHeight="1" x14ac:dyDescent="0.3">
      <c r="A6457" s="2" t="s">
        <v>6492</v>
      </c>
      <c r="B6457" s="2" t="s">
        <v>17</v>
      </c>
      <c r="C6457" s="2" t="s">
        <v>24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tr">
        <f t="shared" si="150"/>
        <v>March</v>
      </c>
      <c r="J6457" s="2">
        <f>MONTH(H6457)</f>
        <v>3</v>
      </c>
      <c r="K6457" s="2">
        <f t="shared" si="152"/>
        <v>2024</v>
      </c>
      <c r="L6457" s="2">
        <f>H6457-G6457</f>
        <v>6</v>
      </c>
      <c r="M6457" s="2" t="str">
        <f t="shared" si="151"/>
        <v>on time delivery</v>
      </c>
      <c r="N6457" s="2" t="s">
        <v>25</v>
      </c>
      <c r="O6457" s="2" t="s">
        <v>31</v>
      </c>
      <c r="P6457" s="2">
        <v>290.14999999999998</v>
      </c>
      <c r="Q6457" s="2" t="s">
        <v>21</v>
      </c>
      <c r="R6457" s="4" t="s">
        <v>15382</v>
      </c>
    </row>
    <row r="6458" spans="1:18" ht="14.25" customHeight="1" x14ac:dyDescent="0.3">
      <c r="A6458" s="2" t="s">
        <v>6493</v>
      </c>
      <c r="B6458" s="2" t="s">
        <v>23</v>
      </c>
      <c r="C6458" s="2" t="s">
        <v>30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tr">
        <f t="shared" si="150"/>
        <v>March</v>
      </c>
      <c r="J6458" s="2">
        <f>MONTH(H6458)</f>
        <v>3</v>
      </c>
      <c r="K6458" s="2">
        <f t="shared" si="152"/>
        <v>2024</v>
      </c>
      <c r="L6458" s="2">
        <f>H6458-G6458</f>
        <v>7</v>
      </c>
      <c r="M6458" s="2" t="str">
        <f t="shared" si="151"/>
        <v>on time delivery</v>
      </c>
      <c r="N6458" s="2" t="s">
        <v>19</v>
      </c>
      <c r="O6458" s="2" t="s">
        <v>31</v>
      </c>
      <c r="P6458" s="2">
        <v>1330.84</v>
      </c>
      <c r="Q6458" s="2" t="s">
        <v>38</v>
      </c>
      <c r="R6458" s="4" t="s">
        <v>15382</v>
      </c>
    </row>
    <row r="6459" spans="1:18" ht="14.25" customHeight="1" x14ac:dyDescent="0.3">
      <c r="A6459" s="2" t="s">
        <v>6494</v>
      </c>
      <c r="B6459" s="2" t="s">
        <v>17</v>
      </c>
      <c r="C6459" s="2" t="s">
        <v>24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tr">
        <f t="shared" si="150"/>
        <v>July</v>
      </c>
      <c r="J6459" s="2">
        <f>MONTH(H6459)</f>
        <v>7</v>
      </c>
      <c r="K6459" s="2">
        <f t="shared" si="152"/>
        <v>2024</v>
      </c>
      <c r="L6459" s="2">
        <f>H6459-G6459</f>
        <v>1</v>
      </c>
      <c r="M6459" s="2" t="str">
        <f t="shared" si="151"/>
        <v>early delivery</v>
      </c>
      <c r="N6459" s="2" t="s">
        <v>35</v>
      </c>
      <c r="O6459" s="2" t="s">
        <v>31</v>
      </c>
      <c r="P6459" s="2">
        <v>985.25</v>
      </c>
      <c r="Q6459" s="2" t="s">
        <v>21</v>
      </c>
      <c r="R6459" s="4" t="s">
        <v>15382</v>
      </c>
    </row>
    <row r="6460" spans="1:18" ht="14.25" customHeight="1" x14ac:dyDescent="0.3">
      <c r="A6460" s="2" t="s">
        <v>6495</v>
      </c>
      <c r="B6460" s="2" t="s">
        <v>23</v>
      </c>
      <c r="C6460" s="2" t="s">
        <v>37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tr">
        <f t="shared" si="150"/>
        <v>August</v>
      </c>
      <c r="J6460" s="2">
        <f>MONTH(H6460)</f>
        <v>8</v>
      </c>
      <c r="K6460" s="2">
        <f t="shared" si="152"/>
        <v>2024</v>
      </c>
      <c r="L6460" s="2">
        <f>H6460-G6460</f>
        <v>3</v>
      </c>
      <c r="M6460" s="2" t="str">
        <f t="shared" si="151"/>
        <v>delay delivery</v>
      </c>
      <c r="N6460" s="2" t="s">
        <v>25</v>
      </c>
      <c r="O6460" s="2" t="s">
        <v>31</v>
      </c>
      <c r="P6460" s="2">
        <v>566.16</v>
      </c>
      <c r="Q6460" s="2" t="s">
        <v>27</v>
      </c>
      <c r="R6460" s="4" t="s">
        <v>15382</v>
      </c>
    </row>
    <row r="6461" spans="1:18" ht="14.25" customHeight="1" x14ac:dyDescent="0.3">
      <c r="A6461" s="2" t="s">
        <v>6496</v>
      </c>
      <c r="B6461" s="2" t="s">
        <v>45</v>
      </c>
      <c r="C6461" s="2" t="s">
        <v>30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tr">
        <f t="shared" si="150"/>
        <v>October</v>
      </c>
      <c r="J6461" s="2">
        <f>MONTH(H6461)</f>
        <v>10</v>
      </c>
      <c r="K6461" s="2">
        <f t="shared" si="152"/>
        <v>2023</v>
      </c>
      <c r="L6461" s="2">
        <f>H6461-G6461</f>
        <v>3</v>
      </c>
      <c r="M6461" s="2" t="str">
        <f t="shared" si="151"/>
        <v>delay delivery</v>
      </c>
      <c r="N6461" s="2" t="s">
        <v>19</v>
      </c>
      <c r="O6461" s="2" t="s">
        <v>20</v>
      </c>
      <c r="P6461" s="2">
        <v>300.49</v>
      </c>
      <c r="Q6461" s="2" t="s">
        <v>21</v>
      </c>
      <c r="R6461" s="4" t="s">
        <v>15382</v>
      </c>
    </row>
    <row r="6462" spans="1:18" ht="14.25" customHeight="1" x14ac:dyDescent="0.3">
      <c r="A6462" s="2" t="s">
        <v>6497</v>
      </c>
      <c r="B6462" s="2" t="s">
        <v>29</v>
      </c>
      <c r="C6462" s="2" t="s">
        <v>37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tr">
        <f t="shared" si="150"/>
        <v>July</v>
      </c>
      <c r="J6462" s="2">
        <f>MONTH(H6462)</f>
        <v>7</v>
      </c>
      <c r="K6462" s="2">
        <f t="shared" si="152"/>
        <v>2024</v>
      </c>
      <c r="L6462" s="2">
        <f>H6462-G6462</f>
        <v>1</v>
      </c>
      <c r="M6462" s="2" t="str">
        <f t="shared" si="151"/>
        <v>early delivery</v>
      </c>
      <c r="N6462" s="2" t="s">
        <v>19</v>
      </c>
      <c r="O6462" s="2" t="s">
        <v>31</v>
      </c>
      <c r="P6462" s="2">
        <v>797.6</v>
      </c>
      <c r="Q6462" s="2" t="s">
        <v>52</v>
      </c>
      <c r="R6462" s="4" t="s">
        <v>15382</v>
      </c>
    </row>
    <row r="6463" spans="1:18" ht="14.25" customHeight="1" x14ac:dyDescent="0.3">
      <c r="A6463" s="2" t="s">
        <v>6498</v>
      </c>
      <c r="B6463" s="2" t="s">
        <v>45</v>
      </c>
      <c r="C6463" s="2" t="s">
        <v>24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tr">
        <f t="shared" si="150"/>
        <v>February</v>
      </c>
      <c r="J6463" s="2">
        <f>MONTH(H6463)</f>
        <v>2</v>
      </c>
      <c r="K6463" s="2">
        <f t="shared" si="152"/>
        <v>2023</v>
      </c>
      <c r="L6463" s="2">
        <f>H6463-G6463</f>
        <v>1</v>
      </c>
      <c r="M6463" s="2" t="str">
        <f t="shared" si="151"/>
        <v>early delivery</v>
      </c>
      <c r="N6463" s="2" t="s">
        <v>25</v>
      </c>
      <c r="O6463" s="2" t="s">
        <v>26</v>
      </c>
      <c r="P6463" s="2">
        <v>470.15</v>
      </c>
      <c r="Q6463" s="2" t="s">
        <v>21</v>
      </c>
      <c r="R6463" s="4" t="s">
        <v>15382</v>
      </c>
    </row>
    <row r="6464" spans="1:18" ht="14.25" customHeight="1" x14ac:dyDescent="0.3">
      <c r="A6464" s="2" t="s">
        <v>6499</v>
      </c>
      <c r="B6464" s="2" t="s">
        <v>23</v>
      </c>
      <c r="C6464" s="2" t="s">
        <v>37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tr">
        <f t="shared" si="150"/>
        <v>June</v>
      </c>
      <c r="J6464" s="2">
        <f>MONTH(H6464)</f>
        <v>6</v>
      </c>
      <c r="K6464" s="2">
        <f t="shared" si="152"/>
        <v>2024</v>
      </c>
      <c r="L6464" s="2">
        <f>H6464-G6464</f>
        <v>4</v>
      </c>
      <c r="M6464" s="2" t="str">
        <f t="shared" si="151"/>
        <v>delay delivery</v>
      </c>
      <c r="N6464" s="2" t="s">
        <v>35</v>
      </c>
      <c r="O6464" s="2" t="s">
        <v>26</v>
      </c>
      <c r="P6464" s="2">
        <v>580.61</v>
      </c>
      <c r="Q6464" s="2" t="s">
        <v>52</v>
      </c>
      <c r="R6464" s="4" t="s">
        <v>15382</v>
      </c>
    </row>
    <row r="6465" spans="1:18" ht="14.25" customHeight="1" x14ac:dyDescent="0.3">
      <c r="A6465" s="2" t="s">
        <v>6500</v>
      </c>
      <c r="B6465" s="2" t="s">
        <v>17</v>
      </c>
      <c r="C6465" s="2" t="s">
        <v>24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tr">
        <f t="shared" si="150"/>
        <v>February</v>
      </c>
      <c r="J6465" s="2">
        <f>MONTH(H6465)</f>
        <v>2</v>
      </c>
      <c r="K6465" s="2">
        <f t="shared" si="152"/>
        <v>2023</v>
      </c>
      <c r="L6465" s="2">
        <f>H6465-G6465</f>
        <v>7</v>
      </c>
      <c r="M6465" s="2" t="str">
        <f t="shared" si="151"/>
        <v>on time delivery</v>
      </c>
      <c r="N6465" s="2" t="s">
        <v>25</v>
      </c>
      <c r="O6465" s="2" t="s">
        <v>31</v>
      </c>
      <c r="P6465" s="2">
        <v>591.03</v>
      </c>
      <c r="Q6465" s="2" t="s">
        <v>32</v>
      </c>
      <c r="R6465" s="4" t="s">
        <v>15382</v>
      </c>
    </row>
    <row r="6466" spans="1:18" ht="14.25" customHeight="1" x14ac:dyDescent="0.3">
      <c r="A6466" s="2" t="s">
        <v>6501</v>
      </c>
      <c r="B6466" s="2" t="s">
        <v>45</v>
      </c>
      <c r="C6466" s="2" t="s">
        <v>24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tr">
        <f t="shared" si="150"/>
        <v>March</v>
      </c>
      <c r="J6466" s="2">
        <f>MONTH(H6466)</f>
        <v>3</v>
      </c>
      <c r="K6466" s="2">
        <f t="shared" si="152"/>
        <v>2023</v>
      </c>
      <c r="L6466" s="2">
        <f>H6466-G6466</f>
        <v>1</v>
      </c>
      <c r="M6466" s="2" t="str">
        <f t="shared" si="151"/>
        <v>early delivery</v>
      </c>
      <c r="N6466" s="2" t="s">
        <v>19</v>
      </c>
      <c r="O6466" s="2" t="s">
        <v>31</v>
      </c>
      <c r="P6466" s="2">
        <v>177.68</v>
      </c>
      <c r="Q6466" s="2" t="s">
        <v>32</v>
      </c>
      <c r="R6466" s="4" t="s">
        <v>15382</v>
      </c>
    </row>
    <row r="6467" spans="1:18" ht="14.25" customHeight="1" x14ac:dyDescent="0.3">
      <c r="A6467" s="2" t="s">
        <v>6502</v>
      </c>
      <c r="B6467" s="2" t="s">
        <v>17</v>
      </c>
      <c r="C6467" s="2" t="s">
        <v>37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tr">
        <f t="shared" si="150"/>
        <v>October</v>
      </c>
      <c r="J6467" s="2">
        <f>MONTH(H6467)</f>
        <v>10</v>
      </c>
      <c r="K6467" s="2">
        <f t="shared" ref="K6467:K6530" si="153">YEAR(H6467)</f>
        <v>2024</v>
      </c>
      <c r="L6467" s="2">
        <f>H6467-G6467</f>
        <v>5</v>
      </c>
      <c r="M6467" s="2" t="str">
        <f t="shared" si="151"/>
        <v>delay delivery</v>
      </c>
      <c r="N6467" s="2" t="s">
        <v>19</v>
      </c>
      <c r="O6467" s="2" t="s">
        <v>20</v>
      </c>
      <c r="P6467" s="2">
        <v>1019.54</v>
      </c>
      <c r="Q6467" s="2" t="s">
        <v>21</v>
      </c>
      <c r="R6467" s="4" t="s">
        <v>15382</v>
      </c>
    </row>
    <row r="6468" spans="1:18" ht="14.25" customHeight="1" x14ac:dyDescent="0.3">
      <c r="A6468" s="2" t="s">
        <v>6503</v>
      </c>
      <c r="B6468" s="2" t="s">
        <v>17</v>
      </c>
      <c r="C6468" s="2" t="s">
        <v>24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tr">
        <f t="shared" si="150"/>
        <v>September</v>
      </c>
      <c r="J6468" s="2">
        <f>MONTH(H6468)</f>
        <v>9</v>
      </c>
      <c r="K6468" s="2">
        <f t="shared" si="153"/>
        <v>2024</v>
      </c>
      <c r="L6468" s="2">
        <f>H6468-G6468</f>
        <v>3</v>
      </c>
      <c r="M6468" s="2" t="str">
        <f t="shared" si="151"/>
        <v>delay delivery</v>
      </c>
      <c r="N6468" s="2" t="s">
        <v>35</v>
      </c>
      <c r="O6468" s="2" t="s">
        <v>31</v>
      </c>
      <c r="P6468" s="2">
        <v>401.57</v>
      </c>
      <c r="Q6468" s="2" t="s">
        <v>38</v>
      </c>
      <c r="R6468" s="4" t="s">
        <v>15382</v>
      </c>
    </row>
    <row r="6469" spans="1:18" ht="14.25" customHeight="1" x14ac:dyDescent="0.3">
      <c r="A6469" s="2" t="s">
        <v>6504</v>
      </c>
      <c r="B6469" s="2" t="s">
        <v>17</v>
      </c>
      <c r="C6469" s="2" t="s">
        <v>18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tr">
        <f t="shared" si="150"/>
        <v>February</v>
      </c>
      <c r="J6469" s="2">
        <f>MONTH(H6469)</f>
        <v>2</v>
      </c>
      <c r="K6469" s="2">
        <f t="shared" si="153"/>
        <v>2023</v>
      </c>
      <c r="L6469" s="2">
        <f>H6469-G6469</f>
        <v>1</v>
      </c>
      <c r="M6469" s="2" t="str">
        <f t="shared" si="151"/>
        <v>early delivery</v>
      </c>
      <c r="N6469" s="2" t="s">
        <v>35</v>
      </c>
      <c r="O6469" s="2" t="s">
        <v>26</v>
      </c>
      <c r="P6469" s="2">
        <v>538.76</v>
      </c>
      <c r="Q6469" s="2" t="s">
        <v>38</v>
      </c>
      <c r="R6469" s="4" t="s">
        <v>15382</v>
      </c>
    </row>
    <row r="6470" spans="1:18" ht="14.25" customHeight="1" x14ac:dyDescent="0.3">
      <c r="A6470" s="2" t="s">
        <v>6505</v>
      </c>
      <c r="B6470" s="2" t="s">
        <v>45</v>
      </c>
      <c r="C6470" s="2" t="s">
        <v>37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tr">
        <f t="shared" si="150"/>
        <v>January</v>
      </c>
      <c r="J6470" s="2">
        <f>MONTH(H6470)</f>
        <v>1</v>
      </c>
      <c r="K6470" s="2">
        <f t="shared" si="153"/>
        <v>2023</v>
      </c>
      <c r="L6470" s="2">
        <f>H6470-G6470</f>
        <v>5</v>
      </c>
      <c r="M6470" s="2" t="str">
        <f t="shared" si="151"/>
        <v>delay delivery</v>
      </c>
      <c r="N6470" s="2" t="s">
        <v>35</v>
      </c>
      <c r="O6470" s="2" t="s">
        <v>20</v>
      </c>
      <c r="P6470" s="2">
        <v>237.29</v>
      </c>
      <c r="Q6470" s="2" t="s">
        <v>43</v>
      </c>
      <c r="R6470" s="4" t="s">
        <v>15382</v>
      </c>
    </row>
    <row r="6471" spans="1:18" ht="14.25" customHeight="1" x14ac:dyDescent="0.3">
      <c r="A6471" s="2" t="s">
        <v>6506</v>
      </c>
      <c r="B6471" s="2" t="s">
        <v>17</v>
      </c>
      <c r="C6471" s="2" t="s">
        <v>18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tr">
        <f t="shared" si="150"/>
        <v>October</v>
      </c>
      <c r="J6471" s="2">
        <f>MONTH(H6471)</f>
        <v>10</v>
      </c>
      <c r="K6471" s="2">
        <f t="shared" si="153"/>
        <v>2024</v>
      </c>
      <c r="L6471" s="2">
        <f>H6471-G6471</f>
        <v>6</v>
      </c>
      <c r="M6471" s="2" t="str">
        <f t="shared" si="151"/>
        <v>on time delivery</v>
      </c>
      <c r="N6471" s="2" t="s">
        <v>35</v>
      </c>
      <c r="O6471" s="2" t="s">
        <v>26</v>
      </c>
      <c r="P6471" s="2">
        <v>187.85</v>
      </c>
      <c r="Q6471" s="2" t="s">
        <v>27</v>
      </c>
      <c r="R6471" s="4" t="s">
        <v>15382</v>
      </c>
    </row>
    <row r="6472" spans="1:18" ht="14.25" customHeight="1" x14ac:dyDescent="0.3">
      <c r="A6472" s="2" t="s">
        <v>6507</v>
      </c>
      <c r="B6472" s="2" t="s">
        <v>17</v>
      </c>
      <c r="C6472" s="2" t="s">
        <v>37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tr">
        <f t="shared" si="150"/>
        <v>December</v>
      </c>
      <c r="J6472" s="2">
        <f>MONTH(H6472)</f>
        <v>12</v>
      </c>
      <c r="K6472" s="2">
        <f t="shared" si="153"/>
        <v>2023</v>
      </c>
      <c r="L6472" s="2">
        <f>H6472-G6472</f>
        <v>1</v>
      </c>
      <c r="M6472" s="2" t="str">
        <f t="shared" si="151"/>
        <v>early delivery</v>
      </c>
      <c r="N6472" s="2" t="s">
        <v>35</v>
      </c>
      <c r="O6472" s="2" t="s">
        <v>31</v>
      </c>
      <c r="P6472" s="2">
        <v>353.82</v>
      </c>
      <c r="Q6472" s="2" t="s">
        <v>43</v>
      </c>
      <c r="R6472" s="4" t="s">
        <v>15382</v>
      </c>
    </row>
    <row r="6473" spans="1:18" ht="14.25" customHeight="1" x14ac:dyDescent="0.3">
      <c r="A6473" s="2" t="s">
        <v>6508</v>
      </c>
      <c r="B6473" s="2" t="s">
        <v>45</v>
      </c>
      <c r="C6473" s="2" t="s">
        <v>24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tr">
        <f t="shared" si="150"/>
        <v>October</v>
      </c>
      <c r="J6473" s="2">
        <f>MONTH(H6473)</f>
        <v>10</v>
      </c>
      <c r="K6473" s="2">
        <f t="shared" si="153"/>
        <v>2023</v>
      </c>
      <c r="L6473" s="2">
        <f>H6473-G6473</f>
        <v>2</v>
      </c>
      <c r="M6473" s="2" t="str">
        <f t="shared" si="151"/>
        <v>early delivery</v>
      </c>
      <c r="N6473" s="2" t="s">
        <v>19</v>
      </c>
      <c r="O6473" s="2" t="s">
        <v>31</v>
      </c>
      <c r="P6473" s="2">
        <v>193.89</v>
      </c>
      <c r="Q6473" s="2" t="s">
        <v>38</v>
      </c>
      <c r="R6473" s="4" t="s">
        <v>15382</v>
      </c>
    </row>
    <row r="6474" spans="1:18" ht="14.25" customHeight="1" x14ac:dyDescent="0.3">
      <c r="A6474" s="2" t="s">
        <v>6509</v>
      </c>
      <c r="B6474" s="2" t="s">
        <v>17</v>
      </c>
      <c r="C6474" s="2" t="s">
        <v>24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tr">
        <f t="shared" si="150"/>
        <v>July</v>
      </c>
      <c r="J6474" s="2">
        <f>MONTH(H6474)</f>
        <v>7</v>
      </c>
      <c r="K6474" s="2">
        <f t="shared" si="153"/>
        <v>2023</v>
      </c>
      <c r="L6474" s="2">
        <f>H6474-G6474</f>
        <v>5</v>
      </c>
      <c r="M6474" s="2" t="str">
        <f t="shared" si="151"/>
        <v>delay delivery</v>
      </c>
      <c r="N6474" s="2" t="s">
        <v>19</v>
      </c>
      <c r="O6474" s="2" t="s">
        <v>26</v>
      </c>
      <c r="P6474" s="2">
        <v>533.39</v>
      </c>
      <c r="Q6474" s="2" t="s">
        <v>52</v>
      </c>
      <c r="R6474" s="4" t="s">
        <v>15382</v>
      </c>
    </row>
    <row r="6475" spans="1:18" ht="14.25" customHeight="1" x14ac:dyDescent="0.3">
      <c r="A6475" s="2" t="s">
        <v>6510</v>
      </c>
      <c r="B6475" s="2" t="s">
        <v>45</v>
      </c>
      <c r="C6475" s="2" t="s">
        <v>30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tr">
        <f t="shared" si="150"/>
        <v>November</v>
      </c>
      <c r="J6475" s="2">
        <f>MONTH(H6475)</f>
        <v>11</v>
      </c>
      <c r="K6475" s="2">
        <f t="shared" si="153"/>
        <v>2024</v>
      </c>
      <c r="L6475" s="2">
        <f>H6475-G6475</f>
        <v>3</v>
      </c>
      <c r="M6475" s="2" t="str">
        <f t="shared" si="151"/>
        <v>delay delivery</v>
      </c>
      <c r="N6475" s="2" t="s">
        <v>35</v>
      </c>
      <c r="O6475" s="2" t="s">
        <v>20</v>
      </c>
      <c r="P6475" s="2">
        <v>651.69000000000005</v>
      </c>
      <c r="Q6475" s="2" t="s">
        <v>21</v>
      </c>
      <c r="R6475" s="4" t="s">
        <v>15382</v>
      </c>
    </row>
    <row r="6476" spans="1:18" ht="14.25" customHeight="1" x14ac:dyDescent="0.3">
      <c r="A6476" s="2" t="s">
        <v>6511</v>
      </c>
      <c r="B6476" s="2" t="s">
        <v>23</v>
      </c>
      <c r="C6476" s="2" t="s">
        <v>30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tr">
        <f t="shared" si="150"/>
        <v>July</v>
      </c>
      <c r="J6476" s="2">
        <f>MONTH(H6476)</f>
        <v>7</v>
      </c>
      <c r="K6476" s="2">
        <f t="shared" si="153"/>
        <v>2024</v>
      </c>
      <c r="L6476" s="2">
        <f>H6476-G6476</f>
        <v>3</v>
      </c>
      <c r="M6476" s="2" t="str">
        <f t="shared" si="151"/>
        <v>delay delivery</v>
      </c>
      <c r="N6476" s="2" t="s">
        <v>19</v>
      </c>
      <c r="O6476" s="2" t="s">
        <v>20</v>
      </c>
      <c r="P6476" s="2">
        <v>672.16</v>
      </c>
      <c r="Q6476" s="2" t="s">
        <v>43</v>
      </c>
      <c r="R6476" s="4" t="s">
        <v>15382</v>
      </c>
    </row>
    <row r="6477" spans="1:18" ht="14.25" customHeight="1" x14ac:dyDescent="0.3">
      <c r="A6477" s="2" t="s">
        <v>6512</v>
      </c>
      <c r="B6477" s="2" t="s">
        <v>23</v>
      </c>
      <c r="C6477" s="2" t="s">
        <v>18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tr">
        <f t="shared" si="150"/>
        <v>November</v>
      </c>
      <c r="J6477" s="2">
        <f>MONTH(H6477)</f>
        <v>11</v>
      </c>
      <c r="K6477" s="2">
        <f t="shared" si="153"/>
        <v>2023</v>
      </c>
      <c r="L6477" s="2">
        <f>H6477-G6477</f>
        <v>2</v>
      </c>
      <c r="M6477" s="2" t="str">
        <f t="shared" si="151"/>
        <v>early delivery</v>
      </c>
      <c r="N6477" s="2" t="s">
        <v>25</v>
      </c>
      <c r="O6477" s="2" t="s">
        <v>20</v>
      </c>
      <c r="P6477" s="2">
        <v>652.99</v>
      </c>
      <c r="Q6477" s="2" t="s">
        <v>21</v>
      </c>
      <c r="R6477" s="4" t="s">
        <v>15382</v>
      </c>
    </row>
    <row r="6478" spans="1:18" ht="14.25" customHeight="1" x14ac:dyDescent="0.3">
      <c r="A6478" s="2" t="s">
        <v>6513</v>
      </c>
      <c r="B6478" s="2" t="s">
        <v>23</v>
      </c>
      <c r="C6478" s="2" t="s">
        <v>24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tr">
        <f t="shared" si="150"/>
        <v>November</v>
      </c>
      <c r="J6478" s="2">
        <f>MONTH(H6478)</f>
        <v>11</v>
      </c>
      <c r="K6478" s="2">
        <f t="shared" si="153"/>
        <v>2024</v>
      </c>
      <c r="L6478" s="2">
        <f>H6478-G6478</f>
        <v>5</v>
      </c>
      <c r="M6478" s="2" t="str">
        <f t="shared" si="151"/>
        <v>delay delivery</v>
      </c>
      <c r="N6478" s="2" t="s">
        <v>35</v>
      </c>
      <c r="O6478" s="2" t="s">
        <v>20</v>
      </c>
      <c r="P6478" s="2">
        <v>458.19</v>
      </c>
      <c r="Q6478" s="2" t="s">
        <v>21</v>
      </c>
      <c r="R6478" s="4" t="s">
        <v>15382</v>
      </c>
    </row>
    <row r="6479" spans="1:18" ht="14.25" customHeight="1" x14ac:dyDescent="0.3">
      <c r="A6479" s="2" t="s">
        <v>6514</v>
      </c>
      <c r="B6479" s="2" t="s">
        <v>17</v>
      </c>
      <c r="C6479" s="2" t="s">
        <v>30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tr">
        <f t="shared" si="150"/>
        <v>June</v>
      </c>
      <c r="J6479" s="2">
        <f>MONTH(H6479)</f>
        <v>6</v>
      </c>
      <c r="K6479" s="2">
        <f t="shared" si="153"/>
        <v>2024</v>
      </c>
      <c r="L6479" s="2">
        <f>H6479-G6479</f>
        <v>6</v>
      </c>
      <c r="M6479" s="2" t="str">
        <f t="shared" si="151"/>
        <v>on time delivery</v>
      </c>
      <c r="N6479" s="2" t="s">
        <v>25</v>
      </c>
      <c r="O6479" s="2" t="s">
        <v>20</v>
      </c>
      <c r="P6479" s="2">
        <v>459.02</v>
      </c>
      <c r="Q6479" s="2" t="s">
        <v>52</v>
      </c>
      <c r="R6479" s="4" t="s">
        <v>15382</v>
      </c>
    </row>
    <row r="6480" spans="1:18" ht="14.25" customHeight="1" x14ac:dyDescent="0.3">
      <c r="A6480" s="2" t="s">
        <v>6515</v>
      </c>
      <c r="B6480" s="2" t="s">
        <v>29</v>
      </c>
      <c r="C6480" s="2" t="s">
        <v>24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tr">
        <f t="shared" si="150"/>
        <v>September</v>
      </c>
      <c r="J6480" s="2">
        <f>MONTH(H6480)</f>
        <v>9</v>
      </c>
      <c r="K6480" s="2">
        <f t="shared" si="153"/>
        <v>2024</v>
      </c>
      <c r="L6480" s="2">
        <f>H6480-G6480</f>
        <v>5</v>
      </c>
      <c r="M6480" s="2" t="str">
        <f t="shared" si="151"/>
        <v>delay delivery</v>
      </c>
      <c r="N6480" s="2" t="s">
        <v>35</v>
      </c>
      <c r="O6480" s="2" t="s">
        <v>20</v>
      </c>
      <c r="P6480" s="2">
        <v>729.46</v>
      </c>
      <c r="Q6480" s="2" t="s">
        <v>32</v>
      </c>
      <c r="R6480" s="4" t="s">
        <v>15382</v>
      </c>
    </row>
    <row r="6481" spans="1:18" ht="14.25" customHeight="1" x14ac:dyDescent="0.3">
      <c r="A6481" s="2" t="s">
        <v>6516</v>
      </c>
      <c r="B6481" s="2" t="s">
        <v>29</v>
      </c>
      <c r="C6481" s="2" t="s">
        <v>37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tr">
        <f t="shared" si="150"/>
        <v>September</v>
      </c>
      <c r="J6481" s="2">
        <f>MONTH(H6481)</f>
        <v>9</v>
      </c>
      <c r="K6481" s="2">
        <f t="shared" si="153"/>
        <v>2024</v>
      </c>
      <c r="L6481" s="2">
        <f>H6481-G6481</f>
        <v>4</v>
      </c>
      <c r="M6481" s="2" t="str">
        <f t="shared" si="151"/>
        <v>delay delivery</v>
      </c>
      <c r="N6481" s="2" t="s">
        <v>19</v>
      </c>
      <c r="O6481" s="2" t="s">
        <v>31</v>
      </c>
      <c r="P6481" s="2">
        <v>331.91</v>
      </c>
      <c r="Q6481" s="2" t="s">
        <v>38</v>
      </c>
      <c r="R6481" s="4" t="s">
        <v>15382</v>
      </c>
    </row>
    <row r="6482" spans="1:18" ht="14.25" customHeight="1" x14ac:dyDescent="0.3">
      <c r="A6482" s="2" t="s">
        <v>6517</v>
      </c>
      <c r="B6482" s="2" t="s">
        <v>17</v>
      </c>
      <c r="C6482" s="2" t="s">
        <v>30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tr">
        <f t="shared" si="150"/>
        <v>January</v>
      </c>
      <c r="J6482" s="2">
        <f>MONTH(H6482)</f>
        <v>1</v>
      </c>
      <c r="K6482" s="2">
        <f t="shared" si="153"/>
        <v>2024</v>
      </c>
      <c r="L6482" s="2">
        <f>H6482-G6482</f>
        <v>1</v>
      </c>
      <c r="M6482" s="2" t="str">
        <f t="shared" si="151"/>
        <v>early delivery</v>
      </c>
      <c r="N6482" s="2" t="s">
        <v>35</v>
      </c>
      <c r="O6482" s="2" t="s">
        <v>20</v>
      </c>
      <c r="P6482" s="2">
        <v>364.08</v>
      </c>
      <c r="Q6482" s="2" t="s">
        <v>27</v>
      </c>
      <c r="R6482" s="4" t="s">
        <v>15382</v>
      </c>
    </row>
    <row r="6483" spans="1:18" ht="14.25" customHeight="1" x14ac:dyDescent="0.3">
      <c r="A6483" s="2" t="s">
        <v>6518</v>
      </c>
      <c r="B6483" s="2" t="s">
        <v>29</v>
      </c>
      <c r="C6483" s="2" t="s">
        <v>18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tr">
        <f t="shared" si="150"/>
        <v>December</v>
      </c>
      <c r="J6483" s="2">
        <f>MONTH(H6483)</f>
        <v>12</v>
      </c>
      <c r="K6483" s="2">
        <f t="shared" si="153"/>
        <v>2023</v>
      </c>
      <c r="L6483" s="2">
        <f>H6483-G6483</f>
        <v>5</v>
      </c>
      <c r="M6483" s="2" t="str">
        <f t="shared" si="151"/>
        <v>delay delivery</v>
      </c>
      <c r="N6483" s="2" t="s">
        <v>19</v>
      </c>
      <c r="O6483" s="2" t="s">
        <v>26</v>
      </c>
      <c r="P6483" s="2">
        <v>549.65</v>
      </c>
      <c r="Q6483" s="2" t="s">
        <v>43</v>
      </c>
      <c r="R6483" s="4" t="s">
        <v>15382</v>
      </c>
    </row>
    <row r="6484" spans="1:18" ht="14.25" customHeight="1" x14ac:dyDescent="0.3">
      <c r="A6484" s="2" t="s">
        <v>6519</v>
      </c>
      <c r="B6484" s="2" t="s">
        <v>45</v>
      </c>
      <c r="C6484" s="2" t="s">
        <v>30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tr">
        <f t="shared" si="150"/>
        <v>February</v>
      </c>
      <c r="J6484" s="2">
        <f>MONTH(H6484)</f>
        <v>2</v>
      </c>
      <c r="K6484" s="2">
        <f t="shared" si="153"/>
        <v>2024</v>
      </c>
      <c r="L6484" s="2">
        <f>H6484-G6484</f>
        <v>4</v>
      </c>
      <c r="M6484" s="2" t="str">
        <f t="shared" si="151"/>
        <v>delay delivery</v>
      </c>
      <c r="N6484" s="2" t="s">
        <v>19</v>
      </c>
      <c r="O6484" s="2" t="s">
        <v>31</v>
      </c>
      <c r="P6484" s="2">
        <v>479.17</v>
      </c>
      <c r="Q6484" s="2" t="s">
        <v>43</v>
      </c>
      <c r="R6484" s="4" t="s">
        <v>15382</v>
      </c>
    </row>
    <row r="6485" spans="1:18" ht="14.25" customHeight="1" x14ac:dyDescent="0.3">
      <c r="A6485" s="2" t="s">
        <v>6520</v>
      </c>
      <c r="B6485" s="2" t="s">
        <v>29</v>
      </c>
      <c r="C6485" s="2" t="s">
        <v>24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tr">
        <f t="shared" si="150"/>
        <v>December</v>
      </c>
      <c r="J6485" s="2">
        <f>MONTH(H6485)</f>
        <v>12</v>
      </c>
      <c r="K6485" s="2">
        <f t="shared" si="153"/>
        <v>2023</v>
      </c>
      <c r="L6485" s="2">
        <f>H6485-G6485</f>
        <v>2</v>
      </c>
      <c r="M6485" s="2" t="str">
        <f t="shared" si="151"/>
        <v>early delivery</v>
      </c>
      <c r="N6485" s="2" t="s">
        <v>19</v>
      </c>
      <c r="O6485" s="2" t="s">
        <v>26</v>
      </c>
      <c r="P6485" s="2">
        <v>252.27</v>
      </c>
      <c r="Q6485" s="2" t="s">
        <v>32</v>
      </c>
      <c r="R6485" s="4" t="s">
        <v>15382</v>
      </c>
    </row>
    <row r="6486" spans="1:18" ht="14.25" customHeight="1" x14ac:dyDescent="0.3">
      <c r="A6486" s="2" t="s">
        <v>6521</v>
      </c>
      <c r="B6486" s="2" t="s">
        <v>17</v>
      </c>
      <c r="C6486" s="2" t="s">
        <v>40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tr">
        <f t="shared" si="150"/>
        <v>April</v>
      </c>
      <c r="J6486" s="2">
        <f>MONTH(H6486)</f>
        <v>4</v>
      </c>
      <c r="K6486" s="2">
        <f t="shared" si="153"/>
        <v>2023</v>
      </c>
      <c r="L6486" s="2">
        <f>H6486-G6486</f>
        <v>2</v>
      </c>
      <c r="M6486" s="2" t="str">
        <f t="shared" si="151"/>
        <v>early delivery</v>
      </c>
      <c r="N6486" s="2" t="s">
        <v>19</v>
      </c>
      <c r="O6486" s="2" t="s">
        <v>20</v>
      </c>
      <c r="P6486" s="2">
        <v>145.83000000000001</v>
      </c>
      <c r="Q6486" s="2" t="s">
        <v>27</v>
      </c>
      <c r="R6486" s="4" t="s">
        <v>15382</v>
      </c>
    </row>
    <row r="6487" spans="1:18" ht="14.25" customHeight="1" x14ac:dyDescent="0.3">
      <c r="A6487" s="2" t="s">
        <v>6522</v>
      </c>
      <c r="B6487" s="2" t="s">
        <v>17</v>
      </c>
      <c r="C6487" s="2" t="s">
        <v>40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tr">
        <f t="shared" si="150"/>
        <v>October</v>
      </c>
      <c r="J6487" s="2">
        <f>MONTH(H6487)</f>
        <v>10</v>
      </c>
      <c r="K6487" s="2">
        <f t="shared" si="153"/>
        <v>2024</v>
      </c>
      <c r="L6487" s="2">
        <f>H6487-G6487</f>
        <v>2</v>
      </c>
      <c r="M6487" s="2" t="str">
        <f t="shared" si="151"/>
        <v>early delivery</v>
      </c>
      <c r="N6487" s="2" t="s">
        <v>35</v>
      </c>
      <c r="O6487" s="2" t="s">
        <v>20</v>
      </c>
      <c r="P6487" s="2">
        <v>168.45</v>
      </c>
      <c r="Q6487" s="2" t="s">
        <v>32</v>
      </c>
      <c r="R6487" s="4" t="s">
        <v>15382</v>
      </c>
    </row>
    <row r="6488" spans="1:18" ht="14.25" customHeight="1" x14ac:dyDescent="0.3">
      <c r="A6488" s="2" t="s">
        <v>6523</v>
      </c>
      <c r="B6488" s="2" t="s">
        <v>45</v>
      </c>
      <c r="C6488" s="2" t="s">
        <v>24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tr">
        <f t="shared" si="150"/>
        <v>September</v>
      </c>
      <c r="J6488" s="2">
        <f>MONTH(H6488)</f>
        <v>9</v>
      </c>
      <c r="K6488" s="2">
        <f t="shared" si="153"/>
        <v>2023</v>
      </c>
      <c r="L6488" s="2">
        <f>H6488-G6488</f>
        <v>4</v>
      </c>
      <c r="M6488" s="2" t="str">
        <f t="shared" si="151"/>
        <v>delay delivery</v>
      </c>
      <c r="N6488" s="2" t="s">
        <v>25</v>
      </c>
      <c r="O6488" s="2" t="s">
        <v>31</v>
      </c>
      <c r="P6488" s="2">
        <v>389.54</v>
      </c>
      <c r="Q6488" s="2" t="s">
        <v>27</v>
      </c>
      <c r="R6488" s="4" t="s">
        <v>15382</v>
      </c>
    </row>
    <row r="6489" spans="1:18" ht="14.25" customHeight="1" x14ac:dyDescent="0.3">
      <c r="A6489" s="2" t="s">
        <v>6524</v>
      </c>
      <c r="B6489" s="2" t="s">
        <v>23</v>
      </c>
      <c r="C6489" s="2" t="s">
        <v>37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tr">
        <f t="shared" si="150"/>
        <v>October</v>
      </c>
      <c r="J6489" s="2">
        <f>MONTH(H6489)</f>
        <v>10</v>
      </c>
      <c r="K6489" s="2">
        <f t="shared" si="153"/>
        <v>2023</v>
      </c>
      <c r="L6489" s="2">
        <f>H6489-G6489</f>
        <v>3</v>
      </c>
      <c r="M6489" s="2" t="str">
        <f t="shared" si="151"/>
        <v>delay delivery</v>
      </c>
      <c r="N6489" s="2" t="s">
        <v>35</v>
      </c>
      <c r="O6489" s="2" t="s">
        <v>20</v>
      </c>
      <c r="P6489" s="2">
        <v>414.36</v>
      </c>
      <c r="Q6489" s="2" t="s">
        <v>43</v>
      </c>
      <c r="R6489" s="4" t="s">
        <v>15382</v>
      </c>
    </row>
    <row r="6490" spans="1:18" ht="14.25" customHeight="1" x14ac:dyDescent="0.3">
      <c r="A6490" s="2" t="s">
        <v>6525</v>
      </c>
      <c r="B6490" s="2" t="s">
        <v>17</v>
      </c>
      <c r="C6490" s="2" t="s">
        <v>30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tr">
        <f t="shared" si="150"/>
        <v>February</v>
      </c>
      <c r="J6490" s="2">
        <f>MONTH(H6490)</f>
        <v>2</v>
      </c>
      <c r="K6490" s="2">
        <f t="shared" si="153"/>
        <v>2024</v>
      </c>
      <c r="L6490" s="2">
        <f>H6490-G6490</f>
        <v>2</v>
      </c>
      <c r="M6490" s="2" t="str">
        <f t="shared" si="151"/>
        <v>early delivery</v>
      </c>
      <c r="N6490" s="2" t="s">
        <v>19</v>
      </c>
      <c r="O6490" s="2" t="s">
        <v>31</v>
      </c>
      <c r="P6490" s="2">
        <v>73.44</v>
      </c>
      <c r="Q6490" s="2" t="s">
        <v>38</v>
      </c>
      <c r="R6490" s="4" t="s">
        <v>15382</v>
      </c>
    </row>
    <row r="6491" spans="1:18" ht="14.25" customHeight="1" x14ac:dyDescent="0.3">
      <c r="A6491" s="2" t="s">
        <v>6526</v>
      </c>
      <c r="B6491" s="2" t="s">
        <v>45</v>
      </c>
      <c r="C6491" s="2" t="s">
        <v>40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tr">
        <f t="shared" si="150"/>
        <v>December</v>
      </c>
      <c r="J6491" s="2">
        <f>MONTH(H6491)</f>
        <v>12</v>
      </c>
      <c r="K6491" s="2">
        <f t="shared" si="153"/>
        <v>2023</v>
      </c>
      <c r="L6491" s="2">
        <f>H6491-G6491</f>
        <v>4</v>
      </c>
      <c r="M6491" s="2" t="str">
        <f t="shared" si="151"/>
        <v>delay delivery</v>
      </c>
      <c r="N6491" s="2" t="s">
        <v>35</v>
      </c>
      <c r="O6491" s="2" t="s">
        <v>31</v>
      </c>
      <c r="P6491" s="2">
        <v>706.13</v>
      </c>
      <c r="Q6491" s="2" t="s">
        <v>43</v>
      </c>
      <c r="R6491" s="4" t="s">
        <v>15382</v>
      </c>
    </row>
    <row r="6492" spans="1:18" ht="14.25" customHeight="1" x14ac:dyDescent="0.3">
      <c r="A6492" s="2" t="s">
        <v>6527</v>
      </c>
      <c r="B6492" s="2" t="s">
        <v>29</v>
      </c>
      <c r="C6492" s="2" t="s">
        <v>37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tr">
        <f t="shared" si="150"/>
        <v>September</v>
      </c>
      <c r="J6492" s="2">
        <f>MONTH(H6492)</f>
        <v>9</v>
      </c>
      <c r="K6492" s="2">
        <f t="shared" si="153"/>
        <v>2024</v>
      </c>
      <c r="L6492" s="2">
        <f>H6492-G6492</f>
        <v>4</v>
      </c>
      <c r="M6492" s="2" t="str">
        <f t="shared" si="151"/>
        <v>delay delivery</v>
      </c>
      <c r="N6492" s="2" t="s">
        <v>25</v>
      </c>
      <c r="O6492" s="2" t="s">
        <v>20</v>
      </c>
      <c r="P6492" s="2">
        <v>20.77</v>
      </c>
      <c r="Q6492" s="2" t="s">
        <v>38</v>
      </c>
      <c r="R6492" s="4" t="s">
        <v>15382</v>
      </c>
    </row>
    <row r="6493" spans="1:18" ht="14.25" customHeight="1" x14ac:dyDescent="0.3">
      <c r="A6493" s="2" t="s">
        <v>6528</v>
      </c>
      <c r="B6493" s="2" t="s">
        <v>29</v>
      </c>
      <c r="C6493" s="2" t="s">
        <v>24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tr">
        <f t="shared" si="150"/>
        <v>January</v>
      </c>
      <c r="J6493" s="2">
        <f>MONTH(H6493)</f>
        <v>1</v>
      </c>
      <c r="K6493" s="2">
        <f t="shared" si="153"/>
        <v>2023</v>
      </c>
      <c r="L6493" s="2">
        <f>H6493-G6493</f>
        <v>1</v>
      </c>
      <c r="M6493" s="2" t="str">
        <f t="shared" si="151"/>
        <v>early delivery</v>
      </c>
      <c r="N6493" s="2" t="s">
        <v>35</v>
      </c>
      <c r="O6493" s="2" t="s">
        <v>31</v>
      </c>
      <c r="P6493" s="2">
        <v>125.92</v>
      </c>
      <c r="Q6493" s="2" t="s">
        <v>27</v>
      </c>
      <c r="R6493" s="4" t="s">
        <v>15382</v>
      </c>
    </row>
    <row r="6494" spans="1:18" ht="14.25" customHeight="1" x14ac:dyDescent="0.3">
      <c r="A6494" s="2" t="s">
        <v>6529</v>
      </c>
      <c r="B6494" s="2" t="s">
        <v>45</v>
      </c>
      <c r="C6494" s="2" t="s">
        <v>37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tr">
        <f t="shared" si="150"/>
        <v>September</v>
      </c>
      <c r="J6494" s="2">
        <f>MONTH(H6494)</f>
        <v>9</v>
      </c>
      <c r="K6494" s="2">
        <f t="shared" si="153"/>
        <v>2024</v>
      </c>
      <c r="L6494" s="2">
        <f>H6494-G6494</f>
        <v>2</v>
      </c>
      <c r="M6494" s="2" t="str">
        <f t="shared" si="151"/>
        <v>early delivery</v>
      </c>
      <c r="N6494" s="2" t="s">
        <v>19</v>
      </c>
      <c r="O6494" s="2" t="s">
        <v>31</v>
      </c>
      <c r="P6494" s="2">
        <v>327.87</v>
      </c>
      <c r="Q6494" s="2" t="s">
        <v>21</v>
      </c>
      <c r="R6494" s="4" t="s">
        <v>15382</v>
      </c>
    </row>
    <row r="6495" spans="1:18" ht="14.25" customHeight="1" x14ac:dyDescent="0.3">
      <c r="A6495" s="2" t="s">
        <v>6530</v>
      </c>
      <c r="B6495" s="2" t="s">
        <v>45</v>
      </c>
      <c r="C6495" s="2" t="s">
        <v>24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tr">
        <f t="shared" si="150"/>
        <v>November</v>
      </c>
      <c r="J6495" s="2">
        <f>MONTH(H6495)</f>
        <v>11</v>
      </c>
      <c r="K6495" s="2">
        <f t="shared" si="153"/>
        <v>2023</v>
      </c>
      <c r="L6495" s="2">
        <f>H6495-G6495</f>
        <v>7</v>
      </c>
      <c r="M6495" s="2" t="str">
        <f t="shared" si="151"/>
        <v>on time delivery</v>
      </c>
      <c r="N6495" s="2" t="s">
        <v>19</v>
      </c>
      <c r="O6495" s="2" t="s">
        <v>26</v>
      </c>
      <c r="P6495" s="2">
        <v>453.02</v>
      </c>
      <c r="Q6495" s="2" t="s">
        <v>52</v>
      </c>
      <c r="R6495" s="4" t="s">
        <v>15382</v>
      </c>
    </row>
    <row r="6496" spans="1:18" ht="14.25" customHeight="1" x14ac:dyDescent="0.3">
      <c r="A6496" s="2" t="s">
        <v>6531</v>
      </c>
      <c r="B6496" s="2" t="s">
        <v>17</v>
      </c>
      <c r="C6496" s="2" t="s">
        <v>30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tr">
        <f t="shared" si="150"/>
        <v>July</v>
      </c>
      <c r="J6496" s="2">
        <f>MONTH(H6496)</f>
        <v>7</v>
      </c>
      <c r="K6496" s="2">
        <f t="shared" si="153"/>
        <v>2024</v>
      </c>
      <c r="L6496" s="2">
        <f>H6496-G6496</f>
        <v>7</v>
      </c>
      <c r="M6496" s="2" t="str">
        <f t="shared" si="151"/>
        <v>on time delivery</v>
      </c>
      <c r="N6496" s="2" t="s">
        <v>19</v>
      </c>
      <c r="O6496" s="2" t="s">
        <v>26</v>
      </c>
      <c r="P6496" s="2">
        <v>234.72</v>
      </c>
      <c r="Q6496" s="2" t="s">
        <v>43</v>
      </c>
      <c r="R6496" s="4" t="s">
        <v>15382</v>
      </c>
    </row>
    <row r="6497" spans="1:18" ht="14.25" customHeight="1" x14ac:dyDescent="0.3">
      <c r="A6497" s="2" t="s">
        <v>6532</v>
      </c>
      <c r="B6497" s="2" t="s">
        <v>29</v>
      </c>
      <c r="C6497" s="2" t="s">
        <v>37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tr">
        <f t="shared" si="150"/>
        <v>January</v>
      </c>
      <c r="J6497" s="2">
        <f>MONTH(H6497)</f>
        <v>1</v>
      </c>
      <c r="K6497" s="2">
        <f t="shared" si="153"/>
        <v>2025</v>
      </c>
      <c r="L6497" s="2">
        <f>H6497-G6497</f>
        <v>7</v>
      </c>
      <c r="M6497" s="2" t="str">
        <f t="shared" si="151"/>
        <v>on time delivery</v>
      </c>
      <c r="N6497" s="2" t="s">
        <v>35</v>
      </c>
      <c r="O6497" s="2" t="s">
        <v>20</v>
      </c>
      <c r="P6497" s="2">
        <v>409.7</v>
      </c>
      <c r="Q6497" s="2" t="s">
        <v>21</v>
      </c>
      <c r="R6497" s="4" t="s">
        <v>15382</v>
      </c>
    </row>
    <row r="6498" spans="1:18" ht="14.25" customHeight="1" x14ac:dyDescent="0.3">
      <c r="A6498" s="2" t="s">
        <v>6533</v>
      </c>
      <c r="B6498" s="2" t="s">
        <v>45</v>
      </c>
      <c r="C6498" s="2" t="s">
        <v>30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tr">
        <f t="shared" si="150"/>
        <v>July</v>
      </c>
      <c r="J6498" s="2">
        <f>MONTH(H6498)</f>
        <v>7</v>
      </c>
      <c r="K6498" s="2">
        <f t="shared" si="153"/>
        <v>2024</v>
      </c>
      <c r="L6498" s="2">
        <f>H6498-G6498</f>
        <v>6</v>
      </c>
      <c r="M6498" s="2" t="str">
        <f t="shared" si="151"/>
        <v>on time delivery</v>
      </c>
      <c r="N6498" s="2" t="s">
        <v>35</v>
      </c>
      <c r="O6498" s="2" t="s">
        <v>26</v>
      </c>
      <c r="P6498" s="2">
        <v>481.98</v>
      </c>
      <c r="Q6498" s="2" t="s">
        <v>21</v>
      </c>
      <c r="R6498" s="4" t="s">
        <v>15382</v>
      </c>
    </row>
    <row r="6499" spans="1:18" ht="14.25" customHeight="1" x14ac:dyDescent="0.3">
      <c r="A6499" s="2" t="s">
        <v>6534</v>
      </c>
      <c r="B6499" s="2" t="s">
        <v>29</v>
      </c>
      <c r="C6499" s="2" t="s">
        <v>37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tr">
        <f t="shared" si="150"/>
        <v>December</v>
      </c>
      <c r="J6499" s="2">
        <f>MONTH(H6499)</f>
        <v>12</v>
      </c>
      <c r="K6499" s="2">
        <f t="shared" si="153"/>
        <v>2023</v>
      </c>
      <c r="L6499" s="2">
        <f>H6499-G6499</f>
        <v>3</v>
      </c>
      <c r="M6499" s="2" t="str">
        <f t="shared" si="151"/>
        <v>delay delivery</v>
      </c>
      <c r="N6499" s="2" t="s">
        <v>25</v>
      </c>
      <c r="O6499" s="2" t="s">
        <v>20</v>
      </c>
      <c r="P6499" s="2">
        <v>352.3</v>
      </c>
      <c r="Q6499" s="2" t="s">
        <v>43</v>
      </c>
      <c r="R6499" s="4" t="s">
        <v>15382</v>
      </c>
    </row>
    <row r="6500" spans="1:18" ht="14.25" customHeight="1" x14ac:dyDescent="0.3">
      <c r="A6500" s="2" t="s">
        <v>6535</v>
      </c>
      <c r="B6500" s="2" t="s">
        <v>45</v>
      </c>
      <c r="C6500" s="2" t="s">
        <v>24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tr">
        <f t="shared" si="150"/>
        <v>July</v>
      </c>
      <c r="J6500" s="2">
        <f>MONTH(H6500)</f>
        <v>7</v>
      </c>
      <c r="K6500" s="2">
        <f t="shared" si="153"/>
        <v>2023</v>
      </c>
      <c r="L6500" s="2">
        <f>H6500-G6500</f>
        <v>4</v>
      </c>
      <c r="M6500" s="2" t="str">
        <f t="shared" si="151"/>
        <v>delay delivery</v>
      </c>
      <c r="N6500" s="2" t="s">
        <v>25</v>
      </c>
      <c r="O6500" s="2" t="s">
        <v>20</v>
      </c>
      <c r="P6500" s="2">
        <v>23.3</v>
      </c>
      <c r="Q6500" s="2" t="s">
        <v>38</v>
      </c>
      <c r="R6500" s="4" t="s">
        <v>15382</v>
      </c>
    </row>
    <row r="6501" spans="1:18" ht="14.25" customHeight="1" x14ac:dyDescent="0.3">
      <c r="A6501" s="2" t="s">
        <v>6536</v>
      </c>
      <c r="B6501" s="2" t="s">
        <v>29</v>
      </c>
      <c r="C6501" s="2" t="s">
        <v>24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tr">
        <f t="shared" si="150"/>
        <v>June</v>
      </c>
      <c r="J6501" s="2">
        <f>MONTH(H6501)</f>
        <v>6</v>
      </c>
      <c r="K6501" s="2">
        <f t="shared" si="153"/>
        <v>2023</v>
      </c>
      <c r="L6501" s="2">
        <f>H6501-G6501</f>
        <v>3</v>
      </c>
      <c r="M6501" s="2" t="str">
        <f t="shared" si="151"/>
        <v>delay delivery</v>
      </c>
      <c r="N6501" s="2" t="s">
        <v>25</v>
      </c>
      <c r="O6501" s="2" t="s">
        <v>31</v>
      </c>
      <c r="P6501" s="2">
        <v>1197.17</v>
      </c>
      <c r="Q6501" s="2" t="s">
        <v>43</v>
      </c>
      <c r="R6501" s="4" t="s">
        <v>15382</v>
      </c>
    </row>
    <row r="6502" spans="1:18" ht="14.25" customHeight="1" x14ac:dyDescent="0.3">
      <c r="A6502" s="2" t="s">
        <v>6537</v>
      </c>
      <c r="B6502" s="2" t="s">
        <v>23</v>
      </c>
      <c r="C6502" s="2" t="s">
        <v>37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tr">
        <f t="shared" si="150"/>
        <v>September</v>
      </c>
      <c r="J6502" s="2">
        <f>MONTH(H6502)</f>
        <v>9</v>
      </c>
      <c r="K6502" s="2">
        <f t="shared" si="153"/>
        <v>2024</v>
      </c>
      <c r="L6502" s="2">
        <f>H6502-G6502</f>
        <v>7</v>
      </c>
      <c r="M6502" s="2" t="str">
        <f t="shared" si="151"/>
        <v>on time delivery</v>
      </c>
      <c r="N6502" s="2" t="s">
        <v>19</v>
      </c>
      <c r="O6502" s="2" t="s">
        <v>31</v>
      </c>
      <c r="P6502" s="2">
        <v>739.69</v>
      </c>
      <c r="Q6502" s="2" t="s">
        <v>52</v>
      </c>
      <c r="R6502" s="4" t="s">
        <v>15382</v>
      </c>
    </row>
    <row r="6503" spans="1:18" ht="14.25" customHeight="1" x14ac:dyDescent="0.3">
      <c r="A6503" s="2" t="s">
        <v>6538</v>
      </c>
      <c r="B6503" s="2" t="s">
        <v>17</v>
      </c>
      <c r="C6503" s="2" t="s">
        <v>24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tr">
        <f t="shared" si="150"/>
        <v>August</v>
      </c>
      <c r="J6503" s="2">
        <f>MONTH(H6503)</f>
        <v>8</v>
      </c>
      <c r="K6503" s="2">
        <f t="shared" si="153"/>
        <v>2024</v>
      </c>
      <c r="L6503" s="2">
        <f>H6503-G6503</f>
        <v>3</v>
      </c>
      <c r="M6503" s="2" t="str">
        <f t="shared" si="151"/>
        <v>delay delivery</v>
      </c>
      <c r="N6503" s="2" t="s">
        <v>35</v>
      </c>
      <c r="O6503" s="2" t="s">
        <v>20</v>
      </c>
      <c r="P6503" s="2">
        <v>193.61</v>
      </c>
      <c r="Q6503" s="2" t="s">
        <v>21</v>
      </c>
      <c r="R6503" s="4" t="s">
        <v>15382</v>
      </c>
    </row>
    <row r="6504" spans="1:18" ht="14.25" customHeight="1" x14ac:dyDescent="0.3">
      <c r="A6504" s="2" t="s">
        <v>6539</v>
      </c>
      <c r="B6504" s="2" t="s">
        <v>29</v>
      </c>
      <c r="C6504" s="2" t="s">
        <v>18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tr">
        <f t="shared" si="150"/>
        <v>January</v>
      </c>
      <c r="J6504" s="2">
        <f>MONTH(H6504)</f>
        <v>1</v>
      </c>
      <c r="K6504" s="2">
        <f t="shared" si="153"/>
        <v>2023</v>
      </c>
      <c r="L6504" s="2">
        <f>H6504-G6504</f>
        <v>7</v>
      </c>
      <c r="M6504" s="2" t="str">
        <f t="shared" si="151"/>
        <v>on time delivery</v>
      </c>
      <c r="N6504" s="2" t="s">
        <v>35</v>
      </c>
      <c r="O6504" s="2" t="s">
        <v>26</v>
      </c>
      <c r="P6504" s="2">
        <v>1052.06</v>
      </c>
      <c r="Q6504" s="2" t="s">
        <v>38</v>
      </c>
      <c r="R6504" s="4" t="s">
        <v>15382</v>
      </c>
    </row>
    <row r="6505" spans="1:18" ht="14.25" customHeight="1" x14ac:dyDescent="0.3">
      <c r="A6505" s="2" t="s">
        <v>6540</v>
      </c>
      <c r="B6505" s="2" t="s">
        <v>23</v>
      </c>
      <c r="C6505" s="2" t="s">
        <v>18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tr">
        <f t="shared" si="150"/>
        <v>July</v>
      </c>
      <c r="J6505" s="2">
        <f>MONTH(H6505)</f>
        <v>7</v>
      </c>
      <c r="K6505" s="2">
        <f t="shared" si="153"/>
        <v>2023</v>
      </c>
      <c r="L6505" s="2">
        <f>H6505-G6505</f>
        <v>2</v>
      </c>
      <c r="M6505" s="2" t="str">
        <f t="shared" si="151"/>
        <v>early delivery</v>
      </c>
      <c r="N6505" s="2" t="s">
        <v>19</v>
      </c>
      <c r="O6505" s="2" t="s">
        <v>20</v>
      </c>
      <c r="P6505" s="2">
        <v>178.54</v>
      </c>
      <c r="Q6505" s="2" t="s">
        <v>43</v>
      </c>
      <c r="R6505" s="4" t="s">
        <v>15382</v>
      </c>
    </row>
    <row r="6506" spans="1:18" ht="14.25" customHeight="1" x14ac:dyDescent="0.3">
      <c r="A6506" s="2" t="s">
        <v>6541</v>
      </c>
      <c r="B6506" s="2" t="s">
        <v>29</v>
      </c>
      <c r="C6506" s="2" t="s">
        <v>30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tr">
        <f t="shared" si="150"/>
        <v>December</v>
      </c>
      <c r="J6506" s="2">
        <f>MONTH(H6506)</f>
        <v>12</v>
      </c>
      <c r="K6506" s="2">
        <f t="shared" si="153"/>
        <v>2024</v>
      </c>
      <c r="L6506" s="2">
        <f>H6506-G6506</f>
        <v>7</v>
      </c>
      <c r="M6506" s="2" t="str">
        <f t="shared" si="151"/>
        <v>on time delivery</v>
      </c>
      <c r="N6506" s="2" t="s">
        <v>19</v>
      </c>
      <c r="O6506" s="2" t="s">
        <v>20</v>
      </c>
      <c r="P6506" s="2">
        <v>318.23</v>
      </c>
      <c r="Q6506" s="2" t="s">
        <v>27</v>
      </c>
      <c r="R6506" s="4" t="s">
        <v>15382</v>
      </c>
    </row>
    <row r="6507" spans="1:18" ht="14.25" customHeight="1" x14ac:dyDescent="0.3">
      <c r="A6507" s="2" t="s">
        <v>6542</v>
      </c>
      <c r="B6507" s="2" t="s">
        <v>29</v>
      </c>
      <c r="C6507" s="2" t="s">
        <v>18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tr">
        <f t="shared" si="150"/>
        <v>January</v>
      </c>
      <c r="J6507" s="2">
        <f>MONTH(H6507)</f>
        <v>1</v>
      </c>
      <c r="K6507" s="2">
        <f t="shared" si="153"/>
        <v>2024</v>
      </c>
      <c r="L6507" s="2">
        <f>H6507-G6507</f>
        <v>2</v>
      </c>
      <c r="M6507" s="2" t="str">
        <f t="shared" si="151"/>
        <v>early delivery</v>
      </c>
      <c r="N6507" s="2" t="s">
        <v>25</v>
      </c>
      <c r="O6507" s="2" t="s">
        <v>31</v>
      </c>
      <c r="P6507" s="2">
        <v>355.66</v>
      </c>
      <c r="Q6507" s="2" t="s">
        <v>38</v>
      </c>
      <c r="R6507" s="4" t="s">
        <v>15382</v>
      </c>
    </row>
    <row r="6508" spans="1:18" ht="14.25" customHeight="1" x14ac:dyDescent="0.3">
      <c r="A6508" s="2" t="s">
        <v>6543</v>
      </c>
      <c r="B6508" s="2" t="s">
        <v>23</v>
      </c>
      <c r="C6508" s="2" t="s">
        <v>18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tr">
        <f t="shared" si="150"/>
        <v>January</v>
      </c>
      <c r="J6508" s="2">
        <f>MONTH(H6508)</f>
        <v>1</v>
      </c>
      <c r="K6508" s="2">
        <f t="shared" si="153"/>
        <v>2023</v>
      </c>
      <c r="L6508" s="2">
        <f>H6508-G6508</f>
        <v>1</v>
      </c>
      <c r="M6508" s="2" t="str">
        <f t="shared" si="151"/>
        <v>early delivery</v>
      </c>
      <c r="N6508" s="2" t="s">
        <v>19</v>
      </c>
      <c r="O6508" s="2" t="s">
        <v>31</v>
      </c>
      <c r="P6508" s="2">
        <v>338.16</v>
      </c>
      <c r="Q6508" s="2" t="s">
        <v>27</v>
      </c>
      <c r="R6508" s="4" t="s">
        <v>15382</v>
      </c>
    </row>
    <row r="6509" spans="1:18" ht="14.25" customHeight="1" x14ac:dyDescent="0.3">
      <c r="A6509" s="2" t="s">
        <v>6544</v>
      </c>
      <c r="B6509" s="2" t="s">
        <v>29</v>
      </c>
      <c r="C6509" s="2" t="s">
        <v>40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tr">
        <f t="shared" si="150"/>
        <v>April</v>
      </c>
      <c r="J6509" s="2">
        <f>MONTH(H6509)</f>
        <v>4</v>
      </c>
      <c r="K6509" s="2">
        <f t="shared" si="153"/>
        <v>2024</v>
      </c>
      <c r="L6509" s="2">
        <f>H6509-G6509</f>
        <v>6</v>
      </c>
      <c r="M6509" s="2" t="str">
        <f t="shared" si="151"/>
        <v>on time delivery</v>
      </c>
      <c r="N6509" s="2" t="s">
        <v>19</v>
      </c>
      <c r="O6509" s="2" t="s">
        <v>31</v>
      </c>
      <c r="P6509" s="2">
        <v>662.51</v>
      </c>
      <c r="Q6509" s="2" t="s">
        <v>38</v>
      </c>
      <c r="R6509" s="4" t="s">
        <v>15382</v>
      </c>
    </row>
    <row r="6510" spans="1:18" ht="14.25" customHeight="1" x14ac:dyDescent="0.3">
      <c r="A6510" s="2" t="s">
        <v>6545</v>
      </c>
      <c r="B6510" s="2" t="s">
        <v>29</v>
      </c>
      <c r="C6510" s="2" t="s">
        <v>40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tr">
        <f t="shared" si="150"/>
        <v>June</v>
      </c>
      <c r="J6510" s="2">
        <f>MONTH(H6510)</f>
        <v>6</v>
      </c>
      <c r="K6510" s="2">
        <f t="shared" si="153"/>
        <v>2023</v>
      </c>
      <c r="L6510" s="2">
        <f>H6510-G6510</f>
        <v>6</v>
      </c>
      <c r="M6510" s="2" t="str">
        <f t="shared" si="151"/>
        <v>on time delivery</v>
      </c>
      <c r="N6510" s="2" t="s">
        <v>19</v>
      </c>
      <c r="O6510" s="2" t="s">
        <v>26</v>
      </c>
      <c r="P6510" s="2">
        <v>1022.49</v>
      </c>
      <c r="Q6510" s="2" t="s">
        <v>43</v>
      </c>
      <c r="R6510" s="4" t="s">
        <v>15382</v>
      </c>
    </row>
    <row r="6511" spans="1:18" ht="14.25" customHeight="1" x14ac:dyDescent="0.3">
      <c r="A6511" s="2" t="s">
        <v>6546</v>
      </c>
      <c r="B6511" s="2" t="s">
        <v>17</v>
      </c>
      <c r="C6511" s="2" t="s">
        <v>40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tr">
        <f t="shared" si="150"/>
        <v>April</v>
      </c>
      <c r="J6511" s="2">
        <f>MONTH(H6511)</f>
        <v>4</v>
      </c>
      <c r="K6511" s="2">
        <f t="shared" si="153"/>
        <v>2023</v>
      </c>
      <c r="L6511" s="2">
        <f>H6511-G6511</f>
        <v>3</v>
      </c>
      <c r="M6511" s="2" t="str">
        <f t="shared" si="151"/>
        <v>delay delivery</v>
      </c>
      <c r="N6511" s="2" t="s">
        <v>25</v>
      </c>
      <c r="O6511" s="2" t="s">
        <v>20</v>
      </c>
      <c r="P6511" s="2">
        <v>850.36</v>
      </c>
      <c r="Q6511" s="2" t="s">
        <v>38</v>
      </c>
      <c r="R6511" s="4" t="s">
        <v>15382</v>
      </c>
    </row>
    <row r="6512" spans="1:18" ht="14.25" customHeight="1" x14ac:dyDescent="0.3">
      <c r="A6512" s="2" t="s">
        <v>6547</v>
      </c>
      <c r="B6512" s="2" t="s">
        <v>23</v>
      </c>
      <c r="C6512" s="2" t="s">
        <v>40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tr">
        <f t="shared" si="150"/>
        <v>December</v>
      </c>
      <c r="J6512" s="2">
        <f>MONTH(H6512)</f>
        <v>12</v>
      </c>
      <c r="K6512" s="2">
        <f t="shared" si="153"/>
        <v>2024</v>
      </c>
      <c r="L6512" s="2">
        <f>H6512-G6512</f>
        <v>3</v>
      </c>
      <c r="M6512" s="2" t="str">
        <f t="shared" si="151"/>
        <v>delay delivery</v>
      </c>
      <c r="N6512" s="2" t="s">
        <v>19</v>
      </c>
      <c r="O6512" s="2" t="s">
        <v>26</v>
      </c>
      <c r="P6512" s="2">
        <v>1091.9100000000001</v>
      </c>
      <c r="Q6512" s="2" t="s">
        <v>21</v>
      </c>
      <c r="R6512" s="4" t="s">
        <v>15382</v>
      </c>
    </row>
    <row r="6513" spans="1:18" ht="14.25" customHeight="1" x14ac:dyDescent="0.3">
      <c r="A6513" s="2" t="s">
        <v>6548</v>
      </c>
      <c r="B6513" s="2" t="s">
        <v>23</v>
      </c>
      <c r="C6513" s="2" t="s">
        <v>24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tr">
        <f t="shared" si="150"/>
        <v>January</v>
      </c>
      <c r="J6513" s="2">
        <f>MONTH(H6513)</f>
        <v>1</v>
      </c>
      <c r="K6513" s="2">
        <f t="shared" si="153"/>
        <v>2024</v>
      </c>
      <c r="L6513" s="2">
        <f>H6513-G6513</f>
        <v>4</v>
      </c>
      <c r="M6513" s="2" t="str">
        <f t="shared" si="151"/>
        <v>delay delivery</v>
      </c>
      <c r="N6513" s="2" t="s">
        <v>25</v>
      </c>
      <c r="O6513" s="2" t="s">
        <v>31</v>
      </c>
      <c r="P6513" s="2">
        <v>321.66000000000003</v>
      </c>
      <c r="Q6513" s="2" t="s">
        <v>38</v>
      </c>
      <c r="R6513" s="4" t="s">
        <v>15382</v>
      </c>
    </row>
    <row r="6514" spans="1:18" ht="14.25" customHeight="1" x14ac:dyDescent="0.3">
      <c r="A6514" s="2" t="s">
        <v>6549</v>
      </c>
      <c r="B6514" s="2" t="s">
        <v>45</v>
      </c>
      <c r="C6514" s="2" t="s">
        <v>30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tr">
        <f t="shared" si="150"/>
        <v>October</v>
      </c>
      <c r="J6514" s="2">
        <f>MONTH(H6514)</f>
        <v>10</v>
      </c>
      <c r="K6514" s="2">
        <f t="shared" si="153"/>
        <v>2023</v>
      </c>
      <c r="L6514" s="2">
        <f>H6514-G6514</f>
        <v>4</v>
      </c>
      <c r="M6514" s="2" t="str">
        <f t="shared" si="151"/>
        <v>delay delivery</v>
      </c>
      <c r="N6514" s="2" t="s">
        <v>35</v>
      </c>
      <c r="O6514" s="2" t="s">
        <v>26</v>
      </c>
      <c r="P6514" s="2">
        <v>256.24</v>
      </c>
      <c r="Q6514" s="2" t="s">
        <v>21</v>
      </c>
      <c r="R6514" s="4" t="s">
        <v>15382</v>
      </c>
    </row>
    <row r="6515" spans="1:18" ht="14.25" customHeight="1" x14ac:dyDescent="0.3">
      <c r="A6515" s="2" t="s">
        <v>6550</v>
      </c>
      <c r="B6515" s="2" t="s">
        <v>29</v>
      </c>
      <c r="C6515" s="2" t="s">
        <v>30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tr">
        <f t="shared" si="150"/>
        <v>May</v>
      </c>
      <c r="J6515" s="2">
        <f>MONTH(H6515)</f>
        <v>5</v>
      </c>
      <c r="K6515" s="2">
        <f t="shared" si="153"/>
        <v>2024</v>
      </c>
      <c r="L6515" s="2">
        <f>H6515-G6515</f>
        <v>7</v>
      </c>
      <c r="M6515" s="2" t="str">
        <f t="shared" si="151"/>
        <v>on time delivery</v>
      </c>
      <c r="N6515" s="2" t="s">
        <v>19</v>
      </c>
      <c r="O6515" s="2" t="s">
        <v>26</v>
      </c>
      <c r="P6515" s="2">
        <v>231.88</v>
      </c>
      <c r="Q6515" s="2" t="s">
        <v>52</v>
      </c>
      <c r="R6515" s="4" t="s">
        <v>15382</v>
      </c>
    </row>
    <row r="6516" spans="1:18" ht="14.25" customHeight="1" x14ac:dyDescent="0.3">
      <c r="A6516" s="2" t="s">
        <v>6551</v>
      </c>
      <c r="B6516" s="2" t="s">
        <v>17</v>
      </c>
      <c r="C6516" s="2" t="s">
        <v>18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tr">
        <f t="shared" si="150"/>
        <v>October</v>
      </c>
      <c r="J6516" s="2">
        <f>MONTH(H6516)</f>
        <v>10</v>
      </c>
      <c r="K6516" s="2">
        <f t="shared" si="153"/>
        <v>2024</v>
      </c>
      <c r="L6516" s="2">
        <f>H6516-G6516</f>
        <v>6</v>
      </c>
      <c r="M6516" s="2" t="str">
        <f t="shared" si="151"/>
        <v>on time delivery</v>
      </c>
      <c r="N6516" s="2" t="s">
        <v>19</v>
      </c>
      <c r="O6516" s="2" t="s">
        <v>31</v>
      </c>
      <c r="P6516" s="2">
        <v>550.35</v>
      </c>
      <c r="Q6516" s="2" t="s">
        <v>21</v>
      </c>
      <c r="R6516" s="4" t="s">
        <v>15382</v>
      </c>
    </row>
    <row r="6517" spans="1:18" ht="14.25" customHeight="1" x14ac:dyDescent="0.3">
      <c r="A6517" s="2" t="s">
        <v>6552</v>
      </c>
      <c r="B6517" s="2" t="s">
        <v>29</v>
      </c>
      <c r="C6517" s="2" t="s">
        <v>30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tr">
        <f t="shared" si="150"/>
        <v>May</v>
      </c>
      <c r="J6517" s="2">
        <f>MONTH(H6517)</f>
        <v>5</v>
      </c>
      <c r="K6517" s="2">
        <f t="shared" si="153"/>
        <v>2024</v>
      </c>
      <c r="L6517" s="2">
        <f>H6517-G6517</f>
        <v>6</v>
      </c>
      <c r="M6517" s="2" t="str">
        <f t="shared" si="151"/>
        <v>on time delivery</v>
      </c>
      <c r="N6517" s="2" t="s">
        <v>25</v>
      </c>
      <c r="O6517" s="2" t="s">
        <v>20</v>
      </c>
      <c r="P6517" s="2">
        <v>287.95999999999998</v>
      </c>
      <c r="Q6517" s="2" t="s">
        <v>27</v>
      </c>
      <c r="R6517" s="4" t="s">
        <v>15382</v>
      </c>
    </row>
    <row r="6518" spans="1:18" ht="14.25" customHeight="1" x14ac:dyDescent="0.3">
      <c r="A6518" s="2" t="s">
        <v>6553</v>
      </c>
      <c r="B6518" s="2" t="s">
        <v>29</v>
      </c>
      <c r="C6518" s="2" t="s">
        <v>18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tr">
        <f t="shared" si="150"/>
        <v>August</v>
      </c>
      <c r="J6518" s="2">
        <f>MONTH(H6518)</f>
        <v>8</v>
      </c>
      <c r="K6518" s="2">
        <f t="shared" si="153"/>
        <v>2024</v>
      </c>
      <c r="L6518" s="2">
        <f>H6518-G6518</f>
        <v>4</v>
      </c>
      <c r="M6518" s="2" t="str">
        <f t="shared" si="151"/>
        <v>delay delivery</v>
      </c>
      <c r="N6518" s="2" t="s">
        <v>35</v>
      </c>
      <c r="O6518" s="2" t="s">
        <v>26</v>
      </c>
      <c r="P6518" s="2">
        <v>313.43</v>
      </c>
      <c r="Q6518" s="2" t="s">
        <v>43</v>
      </c>
      <c r="R6518" s="4" t="s">
        <v>15382</v>
      </c>
    </row>
    <row r="6519" spans="1:18" ht="14.25" customHeight="1" x14ac:dyDescent="0.3">
      <c r="A6519" s="2" t="s">
        <v>6554</v>
      </c>
      <c r="B6519" s="2" t="s">
        <v>45</v>
      </c>
      <c r="C6519" s="2" t="s">
        <v>30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tr">
        <f t="shared" si="150"/>
        <v>October</v>
      </c>
      <c r="J6519" s="2">
        <f>MONTH(H6519)</f>
        <v>10</v>
      </c>
      <c r="K6519" s="2">
        <f t="shared" si="153"/>
        <v>2024</v>
      </c>
      <c r="L6519" s="2">
        <f>H6519-G6519</f>
        <v>3</v>
      </c>
      <c r="M6519" s="2" t="str">
        <f t="shared" si="151"/>
        <v>delay delivery</v>
      </c>
      <c r="N6519" s="2" t="s">
        <v>35</v>
      </c>
      <c r="O6519" s="2" t="s">
        <v>26</v>
      </c>
      <c r="P6519" s="2">
        <v>26.34</v>
      </c>
      <c r="Q6519" s="2" t="s">
        <v>27</v>
      </c>
      <c r="R6519" s="4" t="s">
        <v>15382</v>
      </c>
    </row>
    <row r="6520" spans="1:18" ht="14.25" customHeight="1" x14ac:dyDescent="0.3">
      <c r="A6520" s="2" t="s">
        <v>6555</v>
      </c>
      <c r="B6520" s="2" t="s">
        <v>29</v>
      </c>
      <c r="C6520" s="2" t="s">
        <v>37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tr">
        <f t="shared" si="150"/>
        <v>March</v>
      </c>
      <c r="J6520" s="2">
        <f>MONTH(H6520)</f>
        <v>3</v>
      </c>
      <c r="K6520" s="2">
        <f t="shared" si="153"/>
        <v>2024</v>
      </c>
      <c r="L6520" s="2">
        <f>H6520-G6520</f>
        <v>1</v>
      </c>
      <c r="M6520" s="2" t="str">
        <f t="shared" si="151"/>
        <v>early delivery</v>
      </c>
      <c r="N6520" s="2" t="s">
        <v>19</v>
      </c>
      <c r="O6520" s="2" t="s">
        <v>20</v>
      </c>
      <c r="P6520" s="2">
        <v>314.86</v>
      </c>
      <c r="Q6520" s="2" t="s">
        <v>38</v>
      </c>
      <c r="R6520" s="4" t="s">
        <v>15382</v>
      </c>
    </row>
    <row r="6521" spans="1:18" ht="14.25" customHeight="1" x14ac:dyDescent="0.3">
      <c r="A6521" s="2" t="s">
        <v>6556</v>
      </c>
      <c r="B6521" s="2" t="s">
        <v>17</v>
      </c>
      <c r="C6521" s="2" t="s">
        <v>37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tr">
        <f t="shared" si="150"/>
        <v>January</v>
      </c>
      <c r="J6521" s="2">
        <f>MONTH(H6521)</f>
        <v>1</v>
      </c>
      <c r="K6521" s="2">
        <f t="shared" si="153"/>
        <v>2023</v>
      </c>
      <c r="L6521" s="2">
        <f>H6521-G6521</f>
        <v>5</v>
      </c>
      <c r="M6521" s="2" t="str">
        <f t="shared" si="151"/>
        <v>delay delivery</v>
      </c>
      <c r="N6521" s="2" t="s">
        <v>35</v>
      </c>
      <c r="O6521" s="2" t="s">
        <v>26</v>
      </c>
      <c r="P6521" s="2">
        <v>371.21</v>
      </c>
      <c r="Q6521" s="2" t="s">
        <v>27</v>
      </c>
      <c r="R6521" s="4" t="s">
        <v>15382</v>
      </c>
    </row>
    <row r="6522" spans="1:18" ht="14.25" customHeight="1" x14ac:dyDescent="0.3">
      <c r="A6522" s="2" t="s">
        <v>6557</v>
      </c>
      <c r="B6522" s="2" t="s">
        <v>17</v>
      </c>
      <c r="C6522" s="2" t="s">
        <v>30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tr">
        <f t="shared" si="150"/>
        <v>November</v>
      </c>
      <c r="J6522" s="2">
        <f>MONTH(H6522)</f>
        <v>11</v>
      </c>
      <c r="K6522" s="2">
        <f t="shared" si="153"/>
        <v>2024</v>
      </c>
      <c r="L6522" s="2">
        <f>H6522-G6522</f>
        <v>4</v>
      </c>
      <c r="M6522" s="2" t="str">
        <f t="shared" si="151"/>
        <v>delay delivery</v>
      </c>
      <c r="N6522" s="2" t="s">
        <v>25</v>
      </c>
      <c r="O6522" s="2" t="s">
        <v>26</v>
      </c>
      <c r="P6522" s="2">
        <v>186.78</v>
      </c>
      <c r="Q6522" s="2" t="s">
        <v>43</v>
      </c>
      <c r="R6522" s="4" t="s">
        <v>15382</v>
      </c>
    </row>
    <row r="6523" spans="1:18" ht="14.25" customHeight="1" x14ac:dyDescent="0.3">
      <c r="A6523" s="2" t="s">
        <v>6558</v>
      </c>
      <c r="B6523" s="2" t="s">
        <v>45</v>
      </c>
      <c r="C6523" s="2" t="s">
        <v>24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tr">
        <f t="shared" si="150"/>
        <v>December</v>
      </c>
      <c r="J6523" s="2">
        <f>MONTH(H6523)</f>
        <v>12</v>
      </c>
      <c r="K6523" s="2">
        <f t="shared" si="153"/>
        <v>2023</v>
      </c>
      <c r="L6523" s="2">
        <f>H6523-G6523</f>
        <v>5</v>
      </c>
      <c r="M6523" s="2" t="str">
        <f t="shared" si="151"/>
        <v>delay delivery</v>
      </c>
      <c r="N6523" s="2" t="s">
        <v>25</v>
      </c>
      <c r="O6523" s="2" t="s">
        <v>20</v>
      </c>
      <c r="P6523" s="2">
        <v>241.61</v>
      </c>
      <c r="Q6523" s="2" t="s">
        <v>32</v>
      </c>
      <c r="R6523" s="4" t="s">
        <v>15382</v>
      </c>
    </row>
    <row r="6524" spans="1:18" ht="14.25" customHeight="1" x14ac:dyDescent="0.3">
      <c r="A6524" s="2" t="s">
        <v>6559</v>
      </c>
      <c r="B6524" s="2" t="s">
        <v>29</v>
      </c>
      <c r="C6524" s="2" t="s">
        <v>18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tr">
        <f t="shared" si="150"/>
        <v>July</v>
      </c>
      <c r="J6524" s="2">
        <f>MONTH(H6524)</f>
        <v>7</v>
      </c>
      <c r="K6524" s="2">
        <f t="shared" si="153"/>
        <v>2024</v>
      </c>
      <c r="L6524" s="2">
        <f>H6524-G6524</f>
        <v>1</v>
      </c>
      <c r="M6524" s="2" t="str">
        <f t="shared" si="151"/>
        <v>early delivery</v>
      </c>
      <c r="N6524" s="2" t="s">
        <v>25</v>
      </c>
      <c r="O6524" s="2" t="s">
        <v>20</v>
      </c>
      <c r="P6524" s="2">
        <v>281.69</v>
      </c>
      <c r="Q6524" s="2" t="s">
        <v>27</v>
      </c>
      <c r="R6524" s="4" t="s">
        <v>15382</v>
      </c>
    </row>
    <row r="6525" spans="1:18" ht="14.25" customHeight="1" x14ac:dyDescent="0.3">
      <c r="A6525" s="2" t="s">
        <v>6560</v>
      </c>
      <c r="B6525" s="2" t="s">
        <v>17</v>
      </c>
      <c r="C6525" s="2" t="s">
        <v>30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tr">
        <f t="shared" si="150"/>
        <v>August</v>
      </c>
      <c r="J6525" s="2">
        <f>MONTH(H6525)</f>
        <v>8</v>
      </c>
      <c r="K6525" s="2">
        <f t="shared" si="153"/>
        <v>2024</v>
      </c>
      <c r="L6525" s="2">
        <f>H6525-G6525</f>
        <v>7</v>
      </c>
      <c r="M6525" s="2" t="str">
        <f t="shared" si="151"/>
        <v>on time delivery</v>
      </c>
      <c r="N6525" s="2" t="s">
        <v>25</v>
      </c>
      <c r="O6525" s="2" t="s">
        <v>26</v>
      </c>
      <c r="P6525" s="2">
        <v>702.93</v>
      </c>
      <c r="Q6525" s="2" t="s">
        <v>52</v>
      </c>
      <c r="R6525" s="4" t="s">
        <v>15382</v>
      </c>
    </row>
    <row r="6526" spans="1:18" ht="14.25" customHeight="1" x14ac:dyDescent="0.3">
      <c r="A6526" s="2" t="s">
        <v>6561</v>
      </c>
      <c r="B6526" s="2" t="s">
        <v>29</v>
      </c>
      <c r="C6526" s="2" t="s">
        <v>18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tr">
        <f t="shared" si="150"/>
        <v>October</v>
      </c>
      <c r="J6526" s="2">
        <f>MONTH(H6526)</f>
        <v>10</v>
      </c>
      <c r="K6526" s="2">
        <f t="shared" si="153"/>
        <v>2024</v>
      </c>
      <c r="L6526" s="2">
        <f>H6526-G6526</f>
        <v>3</v>
      </c>
      <c r="M6526" s="2" t="str">
        <f t="shared" si="151"/>
        <v>delay delivery</v>
      </c>
      <c r="N6526" s="2" t="s">
        <v>25</v>
      </c>
      <c r="O6526" s="2" t="s">
        <v>20</v>
      </c>
      <c r="P6526" s="2">
        <v>1112.79</v>
      </c>
      <c r="Q6526" s="2" t="s">
        <v>43</v>
      </c>
      <c r="R6526" s="4" t="s">
        <v>15382</v>
      </c>
    </row>
    <row r="6527" spans="1:18" ht="14.25" customHeight="1" x14ac:dyDescent="0.3">
      <c r="A6527" s="2" t="s">
        <v>6562</v>
      </c>
      <c r="B6527" s="2" t="s">
        <v>29</v>
      </c>
      <c r="C6527" s="2" t="s">
        <v>40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tr">
        <f t="shared" si="150"/>
        <v>February</v>
      </c>
      <c r="J6527" s="2">
        <f>MONTH(H6527)</f>
        <v>2</v>
      </c>
      <c r="K6527" s="2">
        <f t="shared" si="153"/>
        <v>2023</v>
      </c>
      <c r="L6527" s="2">
        <f>H6527-G6527</f>
        <v>6</v>
      </c>
      <c r="M6527" s="2" t="str">
        <f t="shared" si="151"/>
        <v>on time delivery</v>
      </c>
      <c r="N6527" s="2" t="s">
        <v>35</v>
      </c>
      <c r="O6527" s="2" t="s">
        <v>20</v>
      </c>
      <c r="P6527" s="2">
        <v>326.92</v>
      </c>
      <c r="Q6527" s="2" t="s">
        <v>27</v>
      </c>
      <c r="R6527" s="4" t="s">
        <v>15382</v>
      </c>
    </row>
    <row r="6528" spans="1:18" ht="14.25" customHeight="1" x14ac:dyDescent="0.3">
      <c r="A6528" s="2" t="s">
        <v>6563</v>
      </c>
      <c r="B6528" s="2" t="s">
        <v>29</v>
      </c>
      <c r="C6528" s="2" t="s">
        <v>30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tr">
        <f t="shared" si="150"/>
        <v>April</v>
      </c>
      <c r="J6528" s="2">
        <f>MONTH(H6528)</f>
        <v>4</v>
      </c>
      <c r="K6528" s="2">
        <f t="shared" si="153"/>
        <v>2023</v>
      </c>
      <c r="L6528" s="2">
        <f>H6528-G6528</f>
        <v>5</v>
      </c>
      <c r="M6528" s="2" t="str">
        <f t="shared" si="151"/>
        <v>delay delivery</v>
      </c>
      <c r="N6528" s="2" t="s">
        <v>35</v>
      </c>
      <c r="O6528" s="2" t="s">
        <v>26</v>
      </c>
      <c r="P6528" s="2">
        <v>492.91</v>
      </c>
      <c r="Q6528" s="2" t="s">
        <v>32</v>
      </c>
      <c r="R6528" s="4" t="s">
        <v>15382</v>
      </c>
    </row>
    <row r="6529" spans="1:18" ht="14.25" customHeight="1" x14ac:dyDescent="0.3">
      <c r="A6529" s="2" t="s">
        <v>6564</v>
      </c>
      <c r="B6529" s="2" t="s">
        <v>45</v>
      </c>
      <c r="C6529" s="2" t="s">
        <v>24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tr">
        <f t="shared" si="150"/>
        <v>February</v>
      </c>
      <c r="J6529" s="2">
        <f>MONTH(H6529)</f>
        <v>2</v>
      </c>
      <c r="K6529" s="2">
        <f t="shared" si="153"/>
        <v>2024</v>
      </c>
      <c r="L6529" s="2">
        <f>H6529-G6529</f>
        <v>2</v>
      </c>
      <c r="M6529" s="2" t="str">
        <f t="shared" si="151"/>
        <v>early delivery</v>
      </c>
      <c r="N6529" s="2" t="s">
        <v>19</v>
      </c>
      <c r="O6529" s="2" t="s">
        <v>31</v>
      </c>
      <c r="P6529" s="2">
        <v>317.47000000000003</v>
      </c>
      <c r="Q6529" s="2" t="s">
        <v>21</v>
      </c>
      <c r="R6529" s="4" t="s">
        <v>15382</v>
      </c>
    </row>
    <row r="6530" spans="1:18" ht="14.25" customHeight="1" x14ac:dyDescent="0.3">
      <c r="A6530" s="2" t="s">
        <v>6565</v>
      </c>
      <c r="B6530" s="2" t="s">
        <v>29</v>
      </c>
      <c r="C6530" s="2" t="s">
        <v>40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tr">
        <f t="shared" si="150"/>
        <v>March</v>
      </c>
      <c r="J6530" s="2">
        <f>MONTH(H6530)</f>
        <v>3</v>
      </c>
      <c r="K6530" s="2">
        <f t="shared" si="153"/>
        <v>2023</v>
      </c>
      <c r="L6530" s="2">
        <f>H6530-G6530</f>
        <v>3</v>
      </c>
      <c r="M6530" s="2" t="str">
        <f t="shared" si="151"/>
        <v>delay delivery</v>
      </c>
      <c r="N6530" s="2" t="s">
        <v>19</v>
      </c>
      <c r="O6530" s="2" t="s">
        <v>26</v>
      </c>
      <c r="P6530" s="2">
        <v>154.47999999999999</v>
      </c>
      <c r="Q6530" s="2" t="s">
        <v>21</v>
      </c>
      <c r="R6530" s="4" t="s">
        <v>15382</v>
      </c>
    </row>
    <row r="6531" spans="1:18" ht="14.25" customHeight="1" x14ac:dyDescent="0.3">
      <c r="A6531" s="2" t="s">
        <v>6566</v>
      </c>
      <c r="B6531" s="2" t="s">
        <v>17</v>
      </c>
      <c r="C6531" s="2" t="s">
        <v>30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tr">
        <f t="shared" si="150"/>
        <v>January</v>
      </c>
      <c r="J6531" s="2">
        <f>MONTH(H6531)</f>
        <v>1</v>
      </c>
      <c r="K6531" s="2">
        <f t="shared" ref="K6531:K6594" si="154">YEAR(H6531)</f>
        <v>2023</v>
      </c>
      <c r="L6531" s="2">
        <f>H6531-G6531</f>
        <v>2</v>
      </c>
      <c r="M6531" s="2" t="str">
        <f t="shared" si="151"/>
        <v>early delivery</v>
      </c>
      <c r="N6531" s="2" t="s">
        <v>35</v>
      </c>
      <c r="O6531" s="2" t="s">
        <v>26</v>
      </c>
      <c r="P6531" s="2">
        <v>260.83</v>
      </c>
      <c r="Q6531" s="2" t="s">
        <v>38</v>
      </c>
      <c r="R6531" s="4" t="s">
        <v>15382</v>
      </c>
    </row>
    <row r="6532" spans="1:18" ht="14.25" customHeight="1" x14ac:dyDescent="0.3">
      <c r="A6532" s="2" t="s">
        <v>6567</v>
      </c>
      <c r="B6532" s="2" t="s">
        <v>29</v>
      </c>
      <c r="C6532" s="2" t="s">
        <v>37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tr">
        <f t="shared" si="150"/>
        <v>September</v>
      </c>
      <c r="J6532" s="2">
        <f>MONTH(H6532)</f>
        <v>9</v>
      </c>
      <c r="K6532" s="2">
        <f t="shared" si="154"/>
        <v>2024</v>
      </c>
      <c r="L6532" s="2">
        <f>H6532-G6532</f>
        <v>6</v>
      </c>
      <c r="M6532" s="2" t="str">
        <f t="shared" si="151"/>
        <v>on time delivery</v>
      </c>
      <c r="N6532" s="2" t="s">
        <v>35</v>
      </c>
      <c r="O6532" s="2" t="s">
        <v>20</v>
      </c>
      <c r="P6532" s="2">
        <v>748.39</v>
      </c>
      <c r="Q6532" s="2" t="s">
        <v>21</v>
      </c>
      <c r="R6532" s="4" t="s">
        <v>15382</v>
      </c>
    </row>
    <row r="6533" spans="1:18" ht="14.25" customHeight="1" x14ac:dyDescent="0.3">
      <c r="A6533" s="2" t="s">
        <v>6568</v>
      </c>
      <c r="B6533" s="2" t="s">
        <v>17</v>
      </c>
      <c r="C6533" s="2" t="s">
        <v>30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tr">
        <f t="shared" si="150"/>
        <v>May</v>
      </c>
      <c r="J6533" s="2">
        <f>MONTH(H6533)</f>
        <v>5</v>
      </c>
      <c r="K6533" s="2">
        <f t="shared" si="154"/>
        <v>2023</v>
      </c>
      <c r="L6533" s="2">
        <f>H6533-G6533</f>
        <v>1</v>
      </c>
      <c r="M6533" s="2" t="str">
        <f t="shared" si="151"/>
        <v>early delivery</v>
      </c>
      <c r="N6533" s="2" t="s">
        <v>19</v>
      </c>
      <c r="O6533" s="2" t="s">
        <v>31</v>
      </c>
      <c r="P6533" s="2">
        <v>416.31</v>
      </c>
      <c r="Q6533" s="2" t="s">
        <v>21</v>
      </c>
      <c r="R6533" s="4" t="s">
        <v>15382</v>
      </c>
    </row>
    <row r="6534" spans="1:18" ht="14.25" customHeight="1" x14ac:dyDescent="0.3">
      <c r="A6534" s="2" t="s">
        <v>6569</v>
      </c>
      <c r="B6534" s="2" t="s">
        <v>29</v>
      </c>
      <c r="C6534" s="2" t="s">
        <v>37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tr">
        <f t="shared" si="150"/>
        <v>May</v>
      </c>
      <c r="J6534" s="2">
        <f>MONTH(H6534)</f>
        <v>5</v>
      </c>
      <c r="K6534" s="2">
        <f t="shared" si="154"/>
        <v>2023</v>
      </c>
      <c r="L6534" s="2">
        <f>H6534-G6534</f>
        <v>5</v>
      </c>
      <c r="M6534" s="2" t="str">
        <f t="shared" si="151"/>
        <v>delay delivery</v>
      </c>
      <c r="N6534" s="2" t="s">
        <v>19</v>
      </c>
      <c r="O6534" s="2" t="s">
        <v>31</v>
      </c>
      <c r="P6534" s="2">
        <v>583.86</v>
      </c>
      <c r="Q6534" s="2" t="s">
        <v>38</v>
      </c>
      <c r="R6534" s="4" t="s">
        <v>15382</v>
      </c>
    </row>
    <row r="6535" spans="1:18" ht="14.25" customHeight="1" x14ac:dyDescent="0.3">
      <c r="A6535" s="2" t="s">
        <v>6570</v>
      </c>
      <c r="B6535" s="2" t="s">
        <v>17</v>
      </c>
      <c r="C6535" s="2" t="s">
        <v>37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tr">
        <f t="shared" si="150"/>
        <v>July</v>
      </c>
      <c r="J6535" s="2">
        <f>MONTH(H6535)</f>
        <v>7</v>
      </c>
      <c r="K6535" s="2">
        <f t="shared" si="154"/>
        <v>2023</v>
      </c>
      <c r="L6535" s="2">
        <f>H6535-G6535</f>
        <v>5</v>
      </c>
      <c r="M6535" s="2" t="str">
        <f t="shared" si="151"/>
        <v>delay delivery</v>
      </c>
      <c r="N6535" s="2" t="s">
        <v>25</v>
      </c>
      <c r="O6535" s="2" t="s">
        <v>31</v>
      </c>
      <c r="P6535" s="2">
        <v>460.53</v>
      </c>
      <c r="Q6535" s="2" t="s">
        <v>32</v>
      </c>
      <c r="R6535" s="4" t="s">
        <v>15382</v>
      </c>
    </row>
    <row r="6536" spans="1:18" ht="14.25" customHeight="1" x14ac:dyDescent="0.3">
      <c r="A6536" s="2" t="s">
        <v>6571</v>
      </c>
      <c r="B6536" s="2" t="s">
        <v>17</v>
      </c>
      <c r="C6536" s="2" t="s">
        <v>30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tr">
        <f t="shared" si="150"/>
        <v>January</v>
      </c>
      <c r="J6536" s="2">
        <f>MONTH(H6536)</f>
        <v>1</v>
      </c>
      <c r="K6536" s="2">
        <f t="shared" si="154"/>
        <v>2024</v>
      </c>
      <c r="L6536" s="2">
        <f>H6536-G6536</f>
        <v>1</v>
      </c>
      <c r="M6536" s="2" t="str">
        <f t="shared" si="151"/>
        <v>early delivery</v>
      </c>
      <c r="N6536" s="2" t="s">
        <v>35</v>
      </c>
      <c r="O6536" s="2" t="s">
        <v>20</v>
      </c>
      <c r="P6536" s="2">
        <v>101.63</v>
      </c>
      <c r="Q6536" s="2" t="s">
        <v>43</v>
      </c>
      <c r="R6536" s="4" t="s">
        <v>15382</v>
      </c>
    </row>
    <row r="6537" spans="1:18" ht="14.25" customHeight="1" x14ac:dyDescent="0.3">
      <c r="A6537" s="2" t="s">
        <v>6572</v>
      </c>
      <c r="B6537" s="2" t="s">
        <v>29</v>
      </c>
      <c r="C6537" s="2" t="s">
        <v>30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tr">
        <f t="shared" si="150"/>
        <v>June</v>
      </c>
      <c r="J6537" s="2">
        <f>MONTH(H6537)</f>
        <v>6</v>
      </c>
      <c r="K6537" s="2">
        <f t="shared" si="154"/>
        <v>2023</v>
      </c>
      <c r="L6537" s="2">
        <f>H6537-G6537</f>
        <v>6</v>
      </c>
      <c r="M6537" s="2" t="str">
        <f t="shared" si="151"/>
        <v>on time delivery</v>
      </c>
      <c r="N6537" s="2" t="s">
        <v>35</v>
      </c>
      <c r="O6537" s="2" t="s">
        <v>20</v>
      </c>
      <c r="P6537" s="2">
        <v>103.13</v>
      </c>
      <c r="Q6537" s="2" t="s">
        <v>52</v>
      </c>
      <c r="R6537" s="4" t="s">
        <v>15382</v>
      </c>
    </row>
    <row r="6538" spans="1:18" ht="14.25" customHeight="1" x14ac:dyDescent="0.3">
      <c r="A6538" s="2" t="s">
        <v>6573</v>
      </c>
      <c r="B6538" s="2" t="s">
        <v>29</v>
      </c>
      <c r="C6538" s="2" t="s">
        <v>37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tr">
        <f t="shared" si="150"/>
        <v>July</v>
      </c>
      <c r="J6538" s="2">
        <f>MONTH(H6538)</f>
        <v>7</v>
      </c>
      <c r="K6538" s="2">
        <f t="shared" si="154"/>
        <v>2023</v>
      </c>
      <c r="L6538" s="2">
        <f>H6538-G6538</f>
        <v>7</v>
      </c>
      <c r="M6538" s="2" t="str">
        <f t="shared" si="151"/>
        <v>on time delivery</v>
      </c>
      <c r="N6538" s="2" t="s">
        <v>35</v>
      </c>
      <c r="O6538" s="2" t="s">
        <v>31</v>
      </c>
      <c r="P6538" s="2">
        <v>256.79000000000002</v>
      </c>
      <c r="Q6538" s="2" t="s">
        <v>27</v>
      </c>
      <c r="R6538" s="4" t="s">
        <v>15382</v>
      </c>
    </row>
    <row r="6539" spans="1:18" ht="14.25" customHeight="1" x14ac:dyDescent="0.3">
      <c r="A6539" s="2" t="s">
        <v>6574</v>
      </c>
      <c r="B6539" s="2" t="s">
        <v>17</v>
      </c>
      <c r="C6539" s="2" t="s">
        <v>18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tr">
        <f t="shared" si="150"/>
        <v>June</v>
      </c>
      <c r="J6539" s="2">
        <f>MONTH(H6539)</f>
        <v>6</v>
      </c>
      <c r="K6539" s="2">
        <f t="shared" si="154"/>
        <v>2024</v>
      </c>
      <c r="L6539" s="2">
        <f>H6539-G6539</f>
        <v>1</v>
      </c>
      <c r="M6539" s="2" t="str">
        <f t="shared" si="151"/>
        <v>early delivery</v>
      </c>
      <c r="N6539" s="2" t="s">
        <v>35</v>
      </c>
      <c r="O6539" s="2" t="s">
        <v>31</v>
      </c>
      <c r="P6539" s="2">
        <v>118.62</v>
      </c>
      <c r="Q6539" s="2" t="s">
        <v>52</v>
      </c>
      <c r="R6539" s="4" t="s">
        <v>15382</v>
      </c>
    </row>
    <row r="6540" spans="1:18" ht="14.25" customHeight="1" x14ac:dyDescent="0.3">
      <c r="A6540" s="2" t="s">
        <v>6575</v>
      </c>
      <c r="B6540" s="2" t="s">
        <v>23</v>
      </c>
      <c r="C6540" s="2" t="s">
        <v>40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tr">
        <f t="shared" si="150"/>
        <v>February</v>
      </c>
      <c r="J6540" s="2">
        <f>MONTH(H6540)</f>
        <v>2</v>
      </c>
      <c r="K6540" s="2">
        <f t="shared" si="154"/>
        <v>2024</v>
      </c>
      <c r="L6540" s="2">
        <f>H6540-G6540</f>
        <v>3</v>
      </c>
      <c r="M6540" s="2" t="str">
        <f t="shared" si="151"/>
        <v>delay delivery</v>
      </c>
      <c r="N6540" s="2" t="s">
        <v>25</v>
      </c>
      <c r="O6540" s="2" t="s">
        <v>20</v>
      </c>
      <c r="P6540" s="2">
        <v>39.659999999999997</v>
      </c>
      <c r="Q6540" s="2" t="s">
        <v>38</v>
      </c>
      <c r="R6540" s="4" t="s">
        <v>15382</v>
      </c>
    </row>
    <row r="6541" spans="1:18" ht="14.25" customHeight="1" x14ac:dyDescent="0.3">
      <c r="A6541" s="2" t="s">
        <v>6576</v>
      </c>
      <c r="B6541" s="2" t="s">
        <v>45</v>
      </c>
      <c r="C6541" s="2" t="s">
        <v>24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tr">
        <f t="shared" si="150"/>
        <v>September</v>
      </c>
      <c r="J6541" s="2">
        <f>MONTH(H6541)</f>
        <v>9</v>
      </c>
      <c r="K6541" s="2">
        <f t="shared" si="154"/>
        <v>2023</v>
      </c>
      <c r="L6541" s="2">
        <f>H6541-G6541</f>
        <v>6</v>
      </c>
      <c r="M6541" s="2" t="str">
        <f t="shared" si="151"/>
        <v>on time delivery</v>
      </c>
      <c r="N6541" s="2" t="s">
        <v>35</v>
      </c>
      <c r="O6541" s="2" t="s">
        <v>20</v>
      </c>
      <c r="P6541" s="2">
        <v>1038.68</v>
      </c>
      <c r="Q6541" s="2" t="s">
        <v>32</v>
      </c>
      <c r="R6541" s="4" t="s">
        <v>15382</v>
      </c>
    </row>
    <row r="6542" spans="1:18" ht="14.25" customHeight="1" x14ac:dyDescent="0.3">
      <c r="A6542" s="2" t="s">
        <v>6577</v>
      </c>
      <c r="B6542" s="2" t="s">
        <v>23</v>
      </c>
      <c r="C6542" s="2" t="s">
        <v>30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tr">
        <f t="shared" si="150"/>
        <v>December</v>
      </c>
      <c r="J6542" s="2">
        <f>MONTH(H6542)</f>
        <v>12</v>
      </c>
      <c r="K6542" s="2">
        <f t="shared" si="154"/>
        <v>2023</v>
      </c>
      <c r="L6542" s="2">
        <f>H6542-G6542</f>
        <v>6</v>
      </c>
      <c r="M6542" s="2" t="str">
        <f t="shared" si="151"/>
        <v>on time delivery</v>
      </c>
      <c r="N6542" s="2" t="s">
        <v>25</v>
      </c>
      <c r="O6542" s="2" t="s">
        <v>26</v>
      </c>
      <c r="P6542" s="2">
        <v>1387.2</v>
      </c>
      <c r="Q6542" s="2" t="s">
        <v>21</v>
      </c>
      <c r="R6542" s="4" t="s">
        <v>15382</v>
      </c>
    </row>
    <row r="6543" spans="1:18" ht="14.25" customHeight="1" x14ac:dyDescent="0.3">
      <c r="A6543" s="2" t="s">
        <v>6578</v>
      </c>
      <c r="B6543" s="2" t="s">
        <v>23</v>
      </c>
      <c r="C6543" s="2" t="s">
        <v>40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tr">
        <f t="shared" si="150"/>
        <v>February</v>
      </c>
      <c r="J6543" s="2">
        <f>MONTH(H6543)</f>
        <v>2</v>
      </c>
      <c r="K6543" s="2">
        <f t="shared" si="154"/>
        <v>2023</v>
      </c>
      <c r="L6543" s="2">
        <f>H6543-G6543</f>
        <v>1</v>
      </c>
      <c r="M6543" s="2" t="str">
        <f t="shared" si="151"/>
        <v>early delivery</v>
      </c>
      <c r="N6543" s="2" t="s">
        <v>35</v>
      </c>
      <c r="O6543" s="2" t="s">
        <v>26</v>
      </c>
      <c r="P6543" s="2">
        <v>118.09</v>
      </c>
      <c r="Q6543" s="2" t="s">
        <v>32</v>
      </c>
      <c r="R6543" s="4" t="s">
        <v>15382</v>
      </c>
    </row>
    <row r="6544" spans="1:18" ht="14.25" customHeight="1" x14ac:dyDescent="0.3">
      <c r="A6544" s="2" t="s">
        <v>6579</v>
      </c>
      <c r="B6544" s="2" t="s">
        <v>29</v>
      </c>
      <c r="C6544" s="2" t="s">
        <v>40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tr">
        <f t="shared" si="150"/>
        <v>August</v>
      </c>
      <c r="J6544" s="2">
        <f>MONTH(H6544)</f>
        <v>8</v>
      </c>
      <c r="K6544" s="2">
        <f t="shared" si="154"/>
        <v>2023</v>
      </c>
      <c r="L6544" s="2">
        <f>H6544-G6544</f>
        <v>4</v>
      </c>
      <c r="M6544" s="2" t="str">
        <f t="shared" si="151"/>
        <v>delay delivery</v>
      </c>
      <c r="N6544" s="2" t="s">
        <v>19</v>
      </c>
      <c r="O6544" s="2" t="s">
        <v>20</v>
      </c>
      <c r="P6544" s="2">
        <v>710.68</v>
      </c>
      <c r="Q6544" s="2" t="s">
        <v>38</v>
      </c>
      <c r="R6544" s="4" t="s">
        <v>15382</v>
      </c>
    </row>
    <row r="6545" spans="1:18" ht="14.25" customHeight="1" x14ac:dyDescent="0.3">
      <c r="A6545" s="2" t="s">
        <v>6580</v>
      </c>
      <c r="B6545" s="2" t="s">
        <v>45</v>
      </c>
      <c r="C6545" s="2" t="s">
        <v>18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tr">
        <f t="shared" si="150"/>
        <v>May</v>
      </c>
      <c r="J6545" s="2">
        <f>MONTH(H6545)</f>
        <v>5</v>
      </c>
      <c r="K6545" s="2">
        <f t="shared" si="154"/>
        <v>2024</v>
      </c>
      <c r="L6545" s="2">
        <f>H6545-G6545</f>
        <v>2</v>
      </c>
      <c r="M6545" s="2" t="str">
        <f t="shared" si="151"/>
        <v>early delivery</v>
      </c>
      <c r="N6545" s="2" t="s">
        <v>35</v>
      </c>
      <c r="O6545" s="2" t="s">
        <v>31</v>
      </c>
      <c r="P6545" s="2">
        <v>814.96</v>
      </c>
      <c r="Q6545" s="2" t="s">
        <v>43</v>
      </c>
      <c r="R6545" s="4" t="s">
        <v>15382</v>
      </c>
    </row>
    <row r="6546" spans="1:18" ht="14.25" customHeight="1" x14ac:dyDescent="0.3">
      <c r="A6546" s="2" t="s">
        <v>6581</v>
      </c>
      <c r="B6546" s="2" t="s">
        <v>23</v>
      </c>
      <c r="C6546" s="2" t="s">
        <v>40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tr">
        <f t="shared" si="150"/>
        <v>November</v>
      </c>
      <c r="J6546" s="2">
        <f>MONTH(H6546)</f>
        <v>11</v>
      </c>
      <c r="K6546" s="2">
        <f t="shared" si="154"/>
        <v>2023</v>
      </c>
      <c r="L6546" s="2">
        <f>H6546-G6546</f>
        <v>7</v>
      </c>
      <c r="M6546" s="2" t="str">
        <f t="shared" si="151"/>
        <v>on time delivery</v>
      </c>
      <c r="N6546" s="2" t="s">
        <v>19</v>
      </c>
      <c r="O6546" s="2" t="s">
        <v>20</v>
      </c>
      <c r="P6546" s="2">
        <v>318.93</v>
      </c>
      <c r="Q6546" s="2" t="s">
        <v>21</v>
      </c>
      <c r="R6546" s="4" t="s">
        <v>15382</v>
      </c>
    </row>
    <row r="6547" spans="1:18" ht="14.25" customHeight="1" x14ac:dyDescent="0.3">
      <c r="A6547" s="2" t="s">
        <v>6582</v>
      </c>
      <c r="B6547" s="2" t="s">
        <v>29</v>
      </c>
      <c r="C6547" s="2" t="s">
        <v>30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tr">
        <f t="shared" si="150"/>
        <v>February</v>
      </c>
      <c r="J6547" s="2">
        <f>MONTH(H6547)</f>
        <v>2</v>
      </c>
      <c r="K6547" s="2">
        <f t="shared" si="154"/>
        <v>2023</v>
      </c>
      <c r="L6547" s="2">
        <f>H6547-G6547</f>
        <v>1</v>
      </c>
      <c r="M6547" s="2" t="str">
        <f t="shared" si="151"/>
        <v>early delivery</v>
      </c>
      <c r="N6547" s="2" t="s">
        <v>19</v>
      </c>
      <c r="O6547" s="2" t="s">
        <v>31</v>
      </c>
      <c r="P6547" s="2">
        <v>842.15</v>
      </c>
      <c r="Q6547" s="2" t="s">
        <v>52</v>
      </c>
      <c r="R6547" s="4" t="s">
        <v>15382</v>
      </c>
    </row>
    <row r="6548" spans="1:18" ht="14.25" customHeight="1" x14ac:dyDescent="0.3">
      <c r="A6548" s="2" t="s">
        <v>6583</v>
      </c>
      <c r="B6548" s="2" t="s">
        <v>23</v>
      </c>
      <c r="C6548" s="2" t="s">
        <v>40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tr">
        <f t="shared" si="150"/>
        <v>March</v>
      </c>
      <c r="J6548" s="2">
        <f>MONTH(H6548)</f>
        <v>3</v>
      </c>
      <c r="K6548" s="2">
        <f t="shared" si="154"/>
        <v>2024</v>
      </c>
      <c r="L6548" s="2">
        <f>H6548-G6548</f>
        <v>4</v>
      </c>
      <c r="M6548" s="2" t="str">
        <f t="shared" si="151"/>
        <v>delay delivery</v>
      </c>
      <c r="N6548" s="2" t="s">
        <v>35</v>
      </c>
      <c r="O6548" s="2" t="s">
        <v>20</v>
      </c>
      <c r="P6548" s="2">
        <v>459.62</v>
      </c>
      <c r="Q6548" s="2" t="s">
        <v>43</v>
      </c>
      <c r="R6548" s="4" t="s">
        <v>15382</v>
      </c>
    </row>
    <row r="6549" spans="1:18" ht="14.25" customHeight="1" x14ac:dyDescent="0.3">
      <c r="A6549" s="2" t="s">
        <v>6584</v>
      </c>
      <c r="B6549" s="2" t="s">
        <v>23</v>
      </c>
      <c r="C6549" s="2" t="s">
        <v>30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tr">
        <f t="shared" si="150"/>
        <v>September</v>
      </c>
      <c r="J6549" s="2">
        <f>MONTH(H6549)</f>
        <v>9</v>
      </c>
      <c r="K6549" s="2">
        <f t="shared" si="154"/>
        <v>2023</v>
      </c>
      <c r="L6549" s="2">
        <f>H6549-G6549</f>
        <v>7</v>
      </c>
      <c r="M6549" s="2" t="str">
        <f t="shared" si="151"/>
        <v>on time delivery</v>
      </c>
      <c r="N6549" s="2" t="s">
        <v>25</v>
      </c>
      <c r="O6549" s="2" t="s">
        <v>26</v>
      </c>
      <c r="P6549" s="2">
        <v>547.79999999999995</v>
      </c>
      <c r="Q6549" s="2" t="s">
        <v>21</v>
      </c>
      <c r="R6549" s="4" t="s">
        <v>15382</v>
      </c>
    </row>
    <row r="6550" spans="1:18" ht="14.25" customHeight="1" x14ac:dyDescent="0.3">
      <c r="A6550" s="2" t="s">
        <v>6585</v>
      </c>
      <c r="B6550" s="2" t="s">
        <v>29</v>
      </c>
      <c r="C6550" s="2" t="s">
        <v>30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tr">
        <f t="shared" si="150"/>
        <v>June</v>
      </c>
      <c r="J6550" s="2">
        <f>MONTH(H6550)</f>
        <v>6</v>
      </c>
      <c r="K6550" s="2">
        <f t="shared" si="154"/>
        <v>2024</v>
      </c>
      <c r="L6550" s="2">
        <f>H6550-G6550</f>
        <v>5</v>
      </c>
      <c r="M6550" s="2" t="str">
        <f t="shared" si="151"/>
        <v>delay delivery</v>
      </c>
      <c r="N6550" s="2" t="s">
        <v>35</v>
      </c>
      <c r="O6550" s="2" t="s">
        <v>26</v>
      </c>
      <c r="P6550" s="2">
        <v>218.27</v>
      </c>
      <c r="Q6550" s="2" t="s">
        <v>21</v>
      </c>
      <c r="R6550" s="4" t="s">
        <v>15382</v>
      </c>
    </row>
    <row r="6551" spans="1:18" ht="14.25" customHeight="1" x14ac:dyDescent="0.3">
      <c r="A6551" s="2" t="s">
        <v>6586</v>
      </c>
      <c r="B6551" s="2" t="s">
        <v>29</v>
      </c>
      <c r="C6551" s="2" t="s">
        <v>37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tr">
        <f t="shared" si="150"/>
        <v>February</v>
      </c>
      <c r="J6551" s="2">
        <f>MONTH(H6551)</f>
        <v>2</v>
      </c>
      <c r="K6551" s="2">
        <f t="shared" si="154"/>
        <v>2023</v>
      </c>
      <c r="L6551" s="2">
        <f>H6551-G6551</f>
        <v>1</v>
      </c>
      <c r="M6551" s="2" t="str">
        <f t="shared" si="151"/>
        <v>early delivery</v>
      </c>
      <c r="N6551" s="2" t="s">
        <v>35</v>
      </c>
      <c r="O6551" s="2" t="s">
        <v>26</v>
      </c>
      <c r="P6551" s="2">
        <v>447.28</v>
      </c>
      <c r="Q6551" s="2" t="s">
        <v>43</v>
      </c>
      <c r="R6551" s="4" t="s">
        <v>15382</v>
      </c>
    </row>
    <row r="6552" spans="1:18" ht="14.25" customHeight="1" x14ac:dyDescent="0.3">
      <c r="A6552" s="2" t="s">
        <v>6587</v>
      </c>
      <c r="B6552" s="2" t="s">
        <v>29</v>
      </c>
      <c r="C6552" s="2" t="s">
        <v>18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tr">
        <f t="shared" si="150"/>
        <v>February</v>
      </c>
      <c r="J6552" s="2">
        <f>MONTH(H6552)</f>
        <v>2</v>
      </c>
      <c r="K6552" s="2">
        <f t="shared" si="154"/>
        <v>2024</v>
      </c>
      <c r="L6552" s="2">
        <f>H6552-G6552</f>
        <v>2</v>
      </c>
      <c r="M6552" s="2" t="str">
        <f t="shared" si="151"/>
        <v>early delivery</v>
      </c>
      <c r="N6552" s="2" t="s">
        <v>35</v>
      </c>
      <c r="O6552" s="2" t="s">
        <v>20</v>
      </c>
      <c r="P6552" s="2">
        <v>495.19</v>
      </c>
      <c r="Q6552" s="2" t="s">
        <v>52</v>
      </c>
      <c r="R6552" s="4" t="s">
        <v>15382</v>
      </c>
    </row>
    <row r="6553" spans="1:18" ht="14.25" customHeight="1" x14ac:dyDescent="0.3">
      <c r="A6553" s="2" t="s">
        <v>6588</v>
      </c>
      <c r="B6553" s="2" t="s">
        <v>45</v>
      </c>
      <c r="C6553" s="2" t="s">
        <v>24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tr">
        <f t="shared" si="150"/>
        <v>February</v>
      </c>
      <c r="J6553" s="2">
        <f>MONTH(H6553)</f>
        <v>2</v>
      </c>
      <c r="K6553" s="2">
        <f t="shared" si="154"/>
        <v>2024</v>
      </c>
      <c r="L6553" s="2">
        <f>H6553-G6553</f>
        <v>2</v>
      </c>
      <c r="M6553" s="2" t="str">
        <f t="shared" si="151"/>
        <v>early delivery</v>
      </c>
      <c r="N6553" s="2" t="s">
        <v>35</v>
      </c>
      <c r="O6553" s="2" t="s">
        <v>20</v>
      </c>
      <c r="P6553" s="2">
        <v>834.58</v>
      </c>
      <c r="Q6553" s="2" t="s">
        <v>27</v>
      </c>
      <c r="R6553" s="4" t="s">
        <v>15382</v>
      </c>
    </row>
    <row r="6554" spans="1:18" ht="14.25" customHeight="1" x14ac:dyDescent="0.3">
      <c r="A6554" s="2" t="s">
        <v>6589</v>
      </c>
      <c r="B6554" s="2" t="s">
        <v>23</v>
      </c>
      <c r="C6554" s="2" t="s">
        <v>37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tr">
        <f t="shared" si="150"/>
        <v>March</v>
      </c>
      <c r="J6554" s="2">
        <f>MONTH(H6554)</f>
        <v>3</v>
      </c>
      <c r="K6554" s="2">
        <f t="shared" si="154"/>
        <v>2023</v>
      </c>
      <c r="L6554" s="2">
        <f>H6554-G6554</f>
        <v>3</v>
      </c>
      <c r="M6554" s="2" t="str">
        <f t="shared" si="151"/>
        <v>delay delivery</v>
      </c>
      <c r="N6554" s="2" t="s">
        <v>35</v>
      </c>
      <c r="O6554" s="2" t="s">
        <v>31</v>
      </c>
      <c r="P6554" s="2">
        <v>475.13</v>
      </c>
      <c r="Q6554" s="2" t="s">
        <v>27</v>
      </c>
      <c r="R6554" s="4" t="s">
        <v>15382</v>
      </c>
    </row>
    <row r="6555" spans="1:18" ht="14.25" customHeight="1" x14ac:dyDescent="0.3">
      <c r="A6555" s="2" t="s">
        <v>6590</v>
      </c>
      <c r="B6555" s="2" t="s">
        <v>29</v>
      </c>
      <c r="C6555" s="2" t="s">
        <v>24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tr">
        <f t="shared" si="150"/>
        <v>March</v>
      </c>
      <c r="J6555" s="2">
        <f>MONTH(H6555)</f>
        <v>3</v>
      </c>
      <c r="K6555" s="2">
        <f t="shared" si="154"/>
        <v>2024</v>
      </c>
      <c r="L6555" s="2">
        <f>H6555-G6555</f>
        <v>5</v>
      </c>
      <c r="M6555" s="2" t="str">
        <f t="shared" si="151"/>
        <v>delay delivery</v>
      </c>
      <c r="N6555" s="2" t="s">
        <v>19</v>
      </c>
      <c r="O6555" s="2" t="s">
        <v>20</v>
      </c>
      <c r="P6555" s="2">
        <v>645.19000000000005</v>
      </c>
      <c r="Q6555" s="2" t="s">
        <v>32</v>
      </c>
      <c r="R6555" s="4" t="s">
        <v>15382</v>
      </c>
    </row>
    <row r="6556" spans="1:18" ht="14.25" customHeight="1" x14ac:dyDescent="0.3">
      <c r="A6556" s="2" t="s">
        <v>6591</v>
      </c>
      <c r="B6556" s="2" t="s">
        <v>17</v>
      </c>
      <c r="C6556" s="2" t="s">
        <v>30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tr">
        <f t="shared" si="150"/>
        <v>March</v>
      </c>
      <c r="J6556" s="2">
        <f>MONTH(H6556)</f>
        <v>3</v>
      </c>
      <c r="K6556" s="2">
        <f t="shared" si="154"/>
        <v>2024</v>
      </c>
      <c r="L6556" s="2">
        <f>H6556-G6556</f>
        <v>7</v>
      </c>
      <c r="M6556" s="2" t="str">
        <f t="shared" si="151"/>
        <v>on time delivery</v>
      </c>
      <c r="N6556" s="2" t="s">
        <v>35</v>
      </c>
      <c r="O6556" s="2" t="s">
        <v>20</v>
      </c>
      <c r="P6556" s="2">
        <v>820.44</v>
      </c>
      <c r="Q6556" s="2" t="s">
        <v>32</v>
      </c>
      <c r="R6556" s="4" t="s">
        <v>15382</v>
      </c>
    </row>
    <row r="6557" spans="1:18" ht="14.25" customHeight="1" x14ac:dyDescent="0.3">
      <c r="A6557" s="2" t="s">
        <v>6592</v>
      </c>
      <c r="B6557" s="2" t="s">
        <v>23</v>
      </c>
      <c r="C6557" s="2" t="s">
        <v>37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tr">
        <f t="shared" si="150"/>
        <v>February</v>
      </c>
      <c r="J6557" s="2">
        <f>MONTH(H6557)</f>
        <v>2</v>
      </c>
      <c r="K6557" s="2">
        <f t="shared" si="154"/>
        <v>2024</v>
      </c>
      <c r="L6557" s="2">
        <f>H6557-G6557</f>
        <v>5</v>
      </c>
      <c r="M6557" s="2" t="str">
        <f t="shared" si="151"/>
        <v>delay delivery</v>
      </c>
      <c r="N6557" s="2" t="s">
        <v>35</v>
      </c>
      <c r="O6557" s="2" t="s">
        <v>26</v>
      </c>
      <c r="P6557" s="2">
        <v>431.29</v>
      </c>
      <c r="Q6557" s="2" t="s">
        <v>32</v>
      </c>
      <c r="R6557" s="4" t="s">
        <v>15382</v>
      </c>
    </row>
    <row r="6558" spans="1:18" ht="14.25" customHeight="1" x14ac:dyDescent="0.3">
      <c r="A6558" s="2" t="s">
        <v>6593</v>
      </c>
      <c r="B6558" s="2" t="s">
        <v>17</v>
      </c>
      <c r="C6558" s="2" t="s">
        <v>40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tr">
        <f t="shared" si="150"/>
        <v>April</v>
      </c>
      <c r="J6558" s="2">
        <f>MONTH(H6558)</f>
        <v>4</v>
      </c>
      <c r="K6558" s="2">
        <f t="shared" si="154"/>
        <v>2023</v>
      </c>
      <c r="L6558" s="2">
        <f>H6558-G6558</f>
        <v>2</v>
      </c>
      <c r="M6558" s="2" t="str">
        <f t="shared" si="151"/>
        <v>early delivery</v>
      </c>
      <c r="N6558" s="2" t="s">
        <v>35</v>
      </c>
      <c r="O6558" s="2" t="s">
        <v>31</v>
      </c>
      <c r="P6558" s="2">
        <v>169.13</v>
      </c>
      <c r="Q6558" s="2" t="s">
        <v>32</v>
      </c>
      <c r="R6558" s="4" t="s">
        <v>15382</v>
      </c>
    </row>
    <row r="6559" spans="1:18" ht="14.25" customHeight="1" x14ac:dyDescent="0.3">
      <c r="A6559" s="2" t="s">
        <v>6594</v>
      </c>
      <c r="B6559" s="2" t="s">
        <v>45</v>
      </c>
      <c r="C6559" s="2" t="s">
        <v>40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tr">
        <f t="shared" si="150"/>
        <v>August</v>
      </c>
      <c r="J6559" s="2">
        <f>MONTH(H6559)</f>
        <v>8</v>
      </c>
      <c r="K6559" s="2">
        <f t="shared" si="154"/>
        <v>2023</v>
      </c>
      <c r="L6559" s="2">
        <f>H6559-G6559</f>
        <v>4</v>
      </c>
      <c r="M6559" s="2" t="str">
        <f t="shared" si="151"/>
        <v>delay delivery</v>
      </c>
      <c r="N6559" s="2" t="s">
        <v>25</v>
      </c>
      <c r="O6559" s="2" t="s">
        <v>26</v>
      </c>
      <c r="P6559" s="2">
        <v>198.99</v>
      </c>
      <c r="Q6559" s="2" t="s">
        <v>43</v>
      </c>
      <c r="R6559" s="4" t="s">
        <v>15382</v>
      </c>
    </row>
    <row r="6560" spans="1:18" ht="14.25" customHeight="1" x14ac:dyDescent="0.3">
      <c r="A6560" s="2" t="s">
        <v>6595</v>
      </c>
      <c r="B6560" s="2" t="s">
        <v>29</v>
      </c>
      <c r="C6560" s="2" t="s">
        <v>24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tr">
        <f t="shared" si="150"/>
        <v>July</v>
      </c>
      <c r="J6560" s="2">
        <f>MONTH(H6560)</f>
        <v>7</v>
      </c>
      <c r="K6560" s="2">
        <f t="shared" si="154"/>
        <v>2024</v>
      </c>
      <c r="L6560" s="2">
        <f>H6560-G6560</f>
        <v>2</v>
      </c>
      <c r="M6560" s="2" t="str">
        <f t="shared" si="151"/>
        <v>early delivery</v>
      </c>
      <c r="N6560" s="2" t="s">
        <v>19</v>
      </c>
      <c r="O6560" s="2" t="s">
        <v>20</v>
      </c>
      <c r="P6560" s="2">
        <v>275.64999999999998</v>
      </c>
      <c r="Q6560" s="2" t="s">
        <v>32</v>
      </c>
      <c r="R6560" s="4" t="s">
        <v>15382</v>
      </c>
    </row>
    <row r="6561" spans="1:18" ht="14.25" customHeight="1" x14ac:dyDescent="0.3">
      <c r="A6561" s="2" t="s">
        <v>6596</v>
      </c>
      <c r="B6561" s="2" t="s">
        <v>17</v>
      </c>
      <c r="C6561" s="2" t="s">
        <v>30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tr">
        <f t="shared" si="150"/>
        <v>December</v>
      </c>
      <c r="J6561" s="2">
        <f>MONTH(H6561)</f>
        <v>12</v>
      </c>
      <c r="K6561" s="2">
        <f t="shared" si="154"/>
        <v>2024</v>
      </c>
      <c r="L6561" s="2">
        <f>H6561-G6561</f>
        <v>1</v>
      </c>
      <c r="M6561" s="2" t="str">
        <f t="shared" si="151"/>
        <v>early delivery</v>
      </c>
      <c r="N6561" s="2" t="s">
        <v>25</v>
      </c>
      <c r="O6561" s="2" t="s">
        <v>26</v>
      </c>
      <c r="P6561" s="2">
        <v>1036.0999999999999</v>
      </c>
      <c r="Q6561" s="2" t="s">
        <v>32</v>
      </c>
      <c r="R6561" s="4" t="s">
        <v>15382</v>
      </c>
    </row>
    <row r="6562" spans="1:18" ht="14.25" customHeight="1" x14ac:dyDescent="0.3">
      <c r="A6562" s="2" t="s">
        <v>6597</v>
      </c>
      <c r="B6562" s="2" t="s">
        <v>45</v>
      </c>
      <c r="C6562" s="2" t="s">
        <v>24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tr">
        <f t="shared" si="150"/>
        <v>October</v>
      </c>
      <c r="J6562" s="2">
        <f>MONTH(H6562)</f>
        <v>10</v>
      </c>
      <c r="K6562" s="2">
        <f t="shared" si="154"/>
        <v>2024</v>
      </c>
      <c r="L6562" s="2">
        <f>H6562-G6562</f>
        <v>3</v>
      </c>
      <c r="M6562" s="2" t="str">
        <f t="shared" si="151"/>
        <v>delay delivery</v>
      </c>
      <c r="N6562" s="2" t="s">
        <v>25</v>
      </c>
      <c r="O6562" s="2" t="s">
        <v>26</v>
      </c>
      <c r="P6562" s="2">
        <v>434.07</v>
      </c>
      <c r="Q6562" s="2" t="s">
        <v>21</v>
      </c>
      <c r="R6562" s="4" t="s">
        <v>15382</v>
      </c>
    </row>
    <row r="6563" spans="1:18" ht="14.25" customHeight="1" x14ac:dyDescent="0.3">
      <c r="A6563" s="2" t="s">
        <v>6598</v>
      </c>
      <c r="B6563" s="2" t="s">
        <v>29</v>
      </c>
      <c r="C6563" s="2" t="s">
        <v>18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tr">
        <f t="shared" si="150"/>
        <v>August</v>
      </c>
      <c r="J6563" s="2">
        <f>MONTH(H6563)</f>
        <v>8</v>
      </c>
      <c r="K6563" s="2">
        <f t="shared" si="154"/>
        <v>2023</v>
      </c>
      <c r="L6563" s="2">
        <f>H6563-G6563</f>
        <v>6</v>
      </c>
      <c r="M6563" s="2" t="str">
        <f t="shared" si="151"/>
        <v>on time delivery</v>
      </c>
      <c r="N6563" s="2" t="s">
        <v>19</v>
      </c>
      <c r="O6563" s="2" t="s">
        <v>31</v>
      </c>
      <c r="P6563" s="2">
        <v>347.84</v>
      </c>
      <c r="Q6563" s="2" t="s">
        <v>32</v>
      </c>
      <c r="R6563" s="4" t="s">
        <v>15382</v>
      </c>
    </row>
    <row r="6564" spans="1:18" ht="14.25" customHeight="1" x14ac:dyDescent="0.3">
      <c r="A6564" s="2" t="s">
        <v>6599</v>
      </c>
      <c r="B6564" s="2" t="s">
        <v>17</v>
      </c>
      <c r="C6564" s="2" t="s">
        <v>40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tr">
        <f t="shared" si="150"/>
        <v>May</v>
      </c>
      <c r="J6564" s="2">
        <f>MONTH(H6564)</f>
        <v>5</v>
      </c>
      <c r="K6564" s="2">
        <f t="shared" si="154"/>
        <v>2023</v>
      </c>
      <c r="L6564" s="2">
        <f>H6564-G6564</f>
        <v>1</v>
      </c>
      <c r="M6564" s="2" t="str">
        <f t="shared" si="151"/>
        <v>early delivery</v>
      </c>
      <c r="N6564" s="2" t="s">
        <v>35</v>
      </c>
      <c r="O6564" s="2" t="s">
        <v>20</v>
      </c>
      <c r="P6564" s="2">
        <v>336.3</v>
      </c>
      <c r="Q6564" s="2" t="s">
        <v>38</v>
      </c>
      <c r="R6564" s="4" t="s">
        <v>15382</v>
      </c>
    </row>
    <row r="6565" spans="1:18" ht="14.25" customHeight="1" x14ac:dyDescent="0.3">
      <c r="A6565" s="2" t="s">
        <v>6600</v>
      </c>
      <c r="B6565" s="2" t="s">
        <v>17</v>
      </c>
      <c r="C6565" s="2" t="s">
        <v>37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tr">
        <f t="shared" si="150"/>
        <v>June</v>
      </c>
      <c r="J6565" s="2">
        <f>MONTH(H6565)</f>
        <v>6</v>
      </c>
      <c r="K6565" s="2">
        <f t="shared" si="154"/>
        <v>2023</v>
      </c>
      <c r="L6565" s="2">
        <f>H6565-G6565</f>
        <v>5</v>
      </c>
      <c r="M6565" s="2" t="str">
        <f t="shared" si="151"/>
        <v>delay delivery</v>
      </c>
      <c r="N6565" s="2" t="s">
        <v>19</v>
      </c>
      <c r="O6565" s="2" t="s">
        <v>31</v>
      </c>
      <c r="P6565" s="2">
        <v>177.44</v>
      </c>
      <c r="Q6565" s="2" t="s">
        <v>32</v>
      </c>
      <c r="R6565" s="4" t="s">
        <v>15382</v>
      </c>
    </row>
    <row r="6566" spans="1:18" ht="14.25" customHeight="1" x14ac:dyDescent="0.3">
      <c r="A6566" s="2" t="s">
        <v>6601</v>
      </c>
      <c r="B6566" s="2" t="s">
        <v>45</v>
      </c>
      <c r="C6566" s="2" t="s">
        <v>37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tr">
        <f t="shared" si="150"/>
        <v>August</v>
      </c>
      <c r="J6566" s="2">
        <f>MONTH(H6566)</f>
        <v>8</v>
      </c>
      <c r="K6566" s="2">
        <f t="shared" si="154"/>
        <v>2023</v>
      </c>
      <c r="L6566" s="2">
        <f>H6566-G6566</f>
        <v>1</v>
      </c>
      <c r="M6566" s="2" t="str">
        <f t="shared" si="151"/>
        <v>early delivery</v>
      </c>
      <c r="N6566" s="2" t="s">
        <v>19</v>
      </c>
      <c r="O6566" s="2" t="s">
        <v>26</v>
      </c>
      <c r="P6566" s="2">
        <v>43.6</v>
      </c>
      <c r="Q6566" s="2" t="s">
        <v>21</v>
      </c>
      <c r="R6566" s="4" t="s">
        <v>15382</v>
      </c>
    </row>
    <row r="6567" spans="1:18" ht="14.25" customHeight="1" x14ac:dyDescent="0.3">
      <c r="A6567" s="2" t="s">
        <v>6602</v>
      </c>
      <c r="B6567" s="2" t="s">
        <v>29</v>
      </c>
      <c r="C6567" s="2" t="s">
        <v>37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tr">
        <f t="shared" si="150"/>
        <v>January</v>
      </c>
      <c r="J6567" s="2">
        <f>MONTH(H6567)</f>
        <v>1</v>
      </c>
      <c r="K6567" s="2">
        <f t="shared" si="154"/>
        <v>2023</v>
      </c>
      <c r="L6567" s="2">
        <f>H6567-G6567</f>
        <v>5</v>
      </c>
      <c r="M6567" s="2" t="str">
        <f t="shared" si="151"/>
        <v>delay delivery</v>
      </c>
      <c r="N6567" s="2" t="s">
        <v>35</v>
      </c>
      <c r="O6567" s="2" t="s">
        <v>31</v>
      </c>
      <c r="P6567" s="2">
        <v>410.83</v>
      </c>
      <c r="Q6567" s="2" t="s">
        <v>43</v>
      </c>
      <c r="R6567" s="4" t="s">
        <v>15382</v>
      </c>
    </row>
    <row r="6568" spans="1:18" ht="14.25" customHeight="1" x14ac:dyDescent="0.3">
      <c r="A6568" s="2" t="s">
        <v>6603</v>
      </c>
      <c r="B6568" s="2" t="s">
        <v>29</v>
      </c>
      <c r="C6568" s="2" t="s">
        <v>40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tr">
        <f t="shared" si="150"/>
        <v>February</v>
      </c>
      <c r="J6568" s="2">
        <f>MONTH(H6568)</f>
        <v>2</v>
      </c>
      <c r="K6568" s="2">
        <f t="shared" si="154"/>
        <v>2024</v>
      </c>
      <c r="L6568" s="2">
        <f>H6568-G6568</f>
        <v>3</v>
      </c>
      <c r="M6568" s="2" t="str">
        <f t="shared" si="151"/>
        <v>delay delivery</v>
      </c>
      <c r="N6568" s="2" t="s">
        <v>19</v>
      </c>
      <c r="O6568" s="2" t="s">
        <v>31</v>
      </c>
      <c r="P6568" s="2">
        <v>60.35</v>
      </c>
      <c r="Q6568" s="2" t="s">
        <v>38</v>
      </c>
      <c r="R6568" s="4" t="s">
        <v>15382</v>
      </c>
    </row>
    <row r="6569" spans="1:18" ht="14.25" customHeight="1" x14ac:dyDescent="0.3">
      <c r="A6569" s="2" t="s">
        <v>6604</v>
      </c>
      <c r="B6569" s="2" t="s">
        <v>17</v>
      </c>
      <c r="C6569" s="2" t="s">
        <v>30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tr">
        <f t="shared" si="150"/>
        <v>December</v>
      </c>
      <c r="J6569" s="2">
        <f>MONTH(H6569)</f>
        <v>12</v>
      </c>
      <c r="K6569" s="2">
        <f t="shared" si="154"/>
        <v>2024</v>
      </c>
      <c r="L6569" s="2">
        <f>H6569-G6569</f>
        <v>5</v>
      </c>
      <c r="M6569" s="2" t="str">
        <f t="shared" si="151"/>
        <v>delay delivery</v>
      </c>
      <c r="N6569" s="2" t="s">
        <v>35</v>
      </c>
      <c r="O6569" s="2" t="s">
        <v>20</v>
      </c>
      <c r="P6569" s="2">
        <v>292.13</v>
      </c>
      <c r="Q6569" s="2" t="s">
        <v>21</v>
      </c>
      <c r="R6569" s="4" t="s">
        <v>15382</v>
      </c>
    </row>
    <row r="6570" spans="1:18" ht="14.25" customHeight="1" x14ac:dyDescent="0.3">
      <c r="A6570" s="2" t="s">
        <v>6605</v>
      </c>
      <c r="B6570" s="2" t="s">
        <v>17</v>
      </c>
      <c r="C6570" s="2" t="s">
        <v>40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tr">
        <f t="shared" si="150"/>
        <v>February</v>
      </c>
      <c r="J6570" s="2">
        <f>MONTH(H6570)</f>
        <v>2</v>
      </c>
      <c r="K6570" s="2">
        <f t="shared" si="154"/>
        <v>2023</v>
      </c>
      <c r="L6570" s="2">
        <f>H6570-G6570</f>
        <v>3</v>
      </c>
      <c r="M6570" s="2" t="str">
        <f t="shared" si="151"/>
        <v>delay delivery</v>
      </c>
      <c r="N6570" s="2" t="s">
        <v>35</v>
      </c>
      <c r="O6570" s="2" t="s">
        <v>31</v>
      </c>
      <c r="P6570" s="2">
        <v>97.01</v>
      </c>
      <c r="Q6570" s="2" t="s">
        <v>27</v>
      </c>
      <c r="R6570" s="4" t="s">
        <v>15382</v>
      </c>
    </row>
    <row r="6571" spans="1:18" ht="14.25" customHeight="1" x14ac:dyDescent="0.3">
      <c r="A6571" s="2" t="s">
        <v>6606</v>
      </c>
      <c r="B6571" s="2" t="s">
        <v>17</v>
      </c>
      <c r="C6571" s="2" t="s">
        <v>40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tr">
        <f t="shared" si="150"/>
        <v>February</v>
      </c>
      <c r="J6571" s="2">
        <f>MONTH(H6571)</f>
        <v>2</v>
      </c>
      <c r="K6571" s="2">
        <f t="shared" si="154"/>
        <v>2023</v>
      </c>
      <c r="L6571" s="2">
        <f>H6571-G6571</f>
        <v>7</v>
      </c>
      <c r="M6571" s="2" t="str">
        <f t="shared" si="151"/>
        <v>on time delivery</v>
      </c>
      <c r="N6571" s="2" t="s">
        <v>35</v>
      </c>
      <c r="O6571" s="2" t="s">
        <v>26</v>
      </c>
      <c r="P6571" s="2">
        <v>831.69</v>
      </c>
      <c r="Q6571" s="2" t="s">
        <v>43</v>
      </c>
      <c r="R6571" s="4" t="s">
        <v>15382</v>
      </c>
    </row>
    <row r="6572" spans="1:18" ht="14.25" customHeight="1" x14ac:dyDescent="0.3">
      <c r="A6572" s="2" t="s">
        <v>6607</v>
      </c>
      <c r="B6572" s="2" t="s">
        <v>29</v>
      </c>
      <c r="C6572" s="2" t="s">
        <v>37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tr">
        <f t="shared" si="150"/>
        <v>March</v>
      </c>
      <c r="J6572" s="2">
        <f>MONTH(H6572)</f>
        <v>3</v>
      </c>
      <c r="K6572" s="2">
        <f t="shared" si="154"/>
        <v>2023</v>
      </c>
      <c r="L6572" s="2">
        <f>H6572-G6572</f>
        <v>4</v>
      </c>
      <c r="M6572" s="2" t="str">
        <f t="shared" si="151"/>
        <v>delay delivery</v>
      </c>
      <c r="N6572" s="2" t="s">
        <v>19</v>
      </c>
      <c r="O6572" s="2" t="s">
        <v>31</v>
      </c>
      <c r="P6572" s="2">
        <v>266.92</v>
      </c>
      <c r="Q6572" s="2" t="s">
        <v>27</v>
      </c>
      <c r="R6572" s="4" t="s">
        <v>15382</v>
      </c>
    </row>
    <row r="6573" spans="1:18" ht="14.25" customHeight="1" x14ac:dyDescent="0.3">
      <c r="A6573" s="2" t="s">
        <v>6608</v>
      </c>
      <c r="B6573" s="2" t="s">
        <v>45</v>
      </c>
      <c r="C6573" s="2" t="s">
        <v>40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tr">
        <f t="shared" si="150"/>
        <v>April</v>
      </c>
      <c r="J6573" s="2">
        <f>MONTH(H6573)</f>
        <v>4</v>
      </c>
      <c r="K6573" s="2">
        <f t="shared" si="154"/>
        <v>2024</v>
      </c>
      <c r="L6573" s="2">
        <f>H6573-G6573</f>
        <v>7</v>
      </c>
      <c r="M6573" s="2" t="str">
        <f t="shared" si="151"/>
        <v>on time delivery</v>
      </c>
      <c r="N6573" s="2" t="s">
        <v>35</v>
      </c>
      <c r="O6573" s="2" t="s">
        <v>26</v>
      </c>
      <c r="P6573" s="2">
        <v>285.20999999999998</v>
      </c>
      <c r="Q6573" s="2" t="s">
        <v>38</v>
      </c>
      <c r="R6573" s="4" t="s">
        <v>15382</v>
      </c>
    </row>
    <row r="6574" spans="1:18" ht="14.25" customHeight="1" x14ac:dyDescent="0.3">
      <c r="A6574" s="2" t="s">
        <v>6609</v>
      </c>
      <c r="B6574" s="2" t="s">
        <v>45</v>
      </c>
      <c r="C6574" s="2" t="s">
        <v>37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tr">
        <f t="shared" si="150"/>
        <v>April</v>
      </c>
      <c r="J6574" s="2">
        <f>MONTH(H6574)</f>
        <v>4</v>
      </c>
      <c r="K6574" s="2">
        <f t="shared" si="154"/>
        <v>2024</v>
      </c>
      <c r="L6574" s="2">
        <f>H6574-G6574</f>
        <v>4</v>
      </c>
      <c r="M6574" s="2" t="str">
        <f t="shared" si="151"/>
        <v>delay delivery</v>
      </c>
      <c r="N6574" s="2" t="s">
        <v>25</v>
      </c>
      <c r="O6574" s="2" t="s">
        <v>31</v>
      </c>
      <c r="P6574" s="2">
        <v>890.58</v>
      </c>
      <c r="Q6574" s="2" t="s">
        <v>21</v>
      </c>
      <c r="R6574" s="4" t="s">
        <v>15382</v>
      </c>
    </row>
    <row r="6575" spans="1:18" ht="14.25" customHeight="1" x14ac:dyDescent="0.3">
      <c r="A6575" s="2" t="s">
        <v>6610</v>
      </c>
      <c r="B6575" s="2" t="s">
        <v>29</v>
      </c>
      <c r="C6575" s="2" t="s">
        <v>30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tr">
        <f t="shared" si="150"/>
        <v>June</v>
      </c>
      <c r="J6575" s="2">
        <f>MONTH(H6575)</f>
        <v>6</v>
      </c>
      <c r="K6575" s="2">
        <f t="shared" si="154"/>
        <v>2024</v>
      </c>
      <c r="L6575" s="2">
        <f>H6575-G6575</f>
        <v>3</v>
      </c>
      <c r="M6575" s="2" t="str">
        <f t="shared" si="151"/>
        <v>delay delivery</v>
      </c>
      <c r="N6575" s="2" t="s">
        <v>19</v>
      </c>
      <c r="O6575" s="2" t="s">
        <v>31</v>
      </c>
      <c r="P6575" s="2">
        <v>461.34</v>
      </c>
      <c r="Q6575" s="2" t="s">
        <v>38</v>
      </c>
      <c r="R6575" s="4" t="s">
        <v>15382</v>
      </c>
    </row>
    <row r="6576" spans="1:18" ht="14.25" customHeight="1" x14ac:dyDescent="0.3">
      <c r="A6576" s="2" t="s">
        <v>6611</v>
      </c>
      <c r="B6576" s="2" t="s">
        <v>23</v>
      </c>
      <c r="C6576" s="2" t="s">
        <v>18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tr">
        <f t="shared" si="150"/>
        <v>July</v>
      </c>
      <c r="J6576" s="2">
        <f>MONTH(H6576)</f>
        <v>7</v>
      </c>
      <c r="K6576" s="2">
        <f t="shared" si="154"/>
        <v>2023</v>
      </c>
      <c r="L6576" s="2">
        <f>H6576-G6576</f>
        <v>2</v>
      </c>
      <c r="M6576" s="2" t="str">
        <f t="shared" si="151"/>
        <v>early delivery</v>
      </c>
      <c r="N6576" s="2" t="s">
        <v>25</v>
      </c>
      <c r="O6576" s="2" t="s">
        <v>31</v>
      </c>
      <c r="P6576" s="2">
        <v>85.18</v>
      </c>
      <c r="Q6576" s="2" t="s">
        <v>32</v>
      </c>
      <c r="R6576" s="4" t="s">
        <v>15382</v>
      </c>
    </row>
    <row r="6577" spans="1:18" ht="14.25" customHeight="1" x14ac:dyDescent="0.3">
      <c r="A6577" s="2" t="s">
        <v>6612</v>
      </c>
      <c r="B6577" s="2" t="s">
        <v>45</v>
      </c>
      <c r="C6577" s="2" t="s">
        <v>37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tr">
        <f t="shared" si="150"/>
        <v>September</v>
      </c>
      <c r="J6577" s="2">
        <f>MONTH(H6577)</f>
        <v>9</v>
      </c>
      <c r="K6577" s="2">
        <f t="shared" si="154"/>
        <v>2023</v>
      </c>
      <c r="L6577" s="2">
        <f>H6577-G6577</f>
        <v>7</v>
      </c>
      <c r="M6577" s="2" t="str">
        <f t="shared" si="151"/>
        <v>on time delivery</v>
      </c>
      <c r="N6577" s="2" t="s">
        <v>25</v>
      </c>
      <c r="O6577" s="2" t="s">
        <v>20</v>
      </c>
      <c r="P6577" s="2">
        <v>875.9</v>
      </c>
      <c r="Q6577" s="2" t="s">
        <v>27</v>
      </c>
      <c r="R6577" s="4" t="s">
        <v>15382</v>
      </c>
    </row>
    <row r="6578" spans="1:18" ht="14.25" customHeight="1" x14ac:dyDescent="0.3">
      <c r="A6578" s="2" t="s">
        <v>6613</v>
      </c>
      <c r="B6578" s="2" t="s">
        <v>17</v>
      </c>
      <c r="C6578" s="2" t="s">
        <v>24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tr">
        <f t="shared" si="150"/>
        <v>March</v>
      </c>
      <c r="J6578" s="2">
        <f>MONTH(H6578)</f>
        <v>3</v>
      </c>
      <c r="K6578" s="2">
        <f t="shared" si="154"/>
        <v>2023</v>
      </c>
      <c r="L6578" s="2">
        <f>H6578-G6578</f>
        <v>7</v>
      </c>
      <c r="M6578" s="2" t="str">
        <f t="shared" si="151"/>
        <v>on time delivery</v>
      </c>
      <c r="N6578" s="2" t="s">
        <v>25</v>
      </c>
      <c r="O6578" s="2" t="s">
        <v>31</v>
      </c>
      <c r="P6578" s="2">
        <v>90.62</v>
      </c>
      <c r="Q6578" s="2" t="s">
        <v>38</v>
      </c>
      <c r="R6578" s="4" t="s">
        <v>15382</v>
      </c>
    </row>
    <row r="6579" spans="1:18" ht="14.25" customHeight="1" x14ac:dyDescent="0.3">
      <c r="A6579" s="2" t="s">
        <v>6614</v>
      </c>
      <c r="B6579" s="2" t="s">
        <v>23</v>
      </c>
      <c r="C6579" s="2" t="s">
        <v>18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tr">
        <f t="shared" si="150"/>
        <v>November</v>
      </c>
      <c r="J6579" s="2">
        <f>MONTH(H6579)</f>
        <v>11</v>
      </c>
      <c r="K6579" s="2">
        <f t="shared" si="154"/>
        <v>2023</v>
      </c>
      <c r="L6579" s="2">
        <f>H6579-G6579</f>
        <v>3</v>
      </c>
      <c r="M6579" s="2" t="str">
        <f t="shared" si="151"/>
        <v>delay delivery</v>
      </c>
      <c r="N6579" s="2" t="s">
        <v>19</v>
      </c>
      <c r="O6579" s="2" t="s">
        <v>26</v>
      </c>
      <c r="P6579" s="2">
        <v>38.869999999999997</v>
      </c>
      <c r="Q6579" s="2" t="s">
        <v>27</v>
      </c>
      <c r="R6579" s="4" t="s">
        <v>15382</v>
      </c>
    </row>
    <row r="6580" spans="1:18" ht="14.25" customHeight="1" x14ac:dyDescent="0.3">
      <c r="A6580" s="2" t="s">
        <v>6615</v>
      </c>
      <c r="B6580" s="2" t="s">
        <v>23</v>
      </c>
      <c r="C6580" s="2" t="s">
        <v>30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tr">
        <f t="shared" si="150"/>
        <v>June</v>
      </c>
      <c r="J6580" s="2">
        <f>MONTH(H6580)</f>
        <v>6</v>
      </c>
      <c r="K6580" s="2">
        <f t="shared" si="154"/>
        <v>2024</v>
      </c>
      <c r="L6580" s="2">
        <f>H6580-G6580</f>
        <v>5</v>
      </c>
      <c r="M6580" s="2" t="str">
        <f t="shared" si="151"/>
        <v>delay delivery</v>
      </c>
      <c r="N6580" s="2" t="s">
        <v>35</v>
      </c>
      <c r="O6580" s="2" t="s">
        <v>26</v>
      </c>
      <c r="P6580" s="2">
        <v>121.38</v>
      </c>
      <c r="Q6580" s="2" t="s">
        <v>32</v>
      </c>
      <c r="R6580" s="4" t="s">
        <v>15382</v>
      </c>
    </row>
    <row r="6581" spans="1:18" ht="14.25" customHeight="1" x14ac:dyDescent="0.3">
      <c r="A6581" s="2" t="s">
        <v>6616</v>
      </c>
      <c r="B6581" s="2" t="s">
        <v>45</v>
      </c>
      <c r="C6581" s="2" t="s">
        <v>18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tr">
        <f t="shared" si="150"/>
        <v>September</v>
      </c>
      <c r="J6581" s="2">
        <f>MONTH(H6581)</f>
        <v>9</v>
      </c>
      <c r="K6581" s="2">
        <f t="shared" si="154"/>
        <v>2024</v>
      </c>
      <c r="L6581" s="2">
        <f>H6581-G6581</f>
        <v>4</v>
      </c>
      <c r="M6581" s="2" t="str">
        <f t="shared" si="151"/>
        <v>delay delivery</v>
      </c>
      <c r="N6581" s="2" t="s">
        <v>25</v>
      </c>
      <c r="O6581" s="2" t="s">
        <v>20</v>
      </c>
      <c r="P6581" s="2">
        <v>285.02</v>
      </c>
      <c r="Q6581" s="2" t="s">
        <v>32</v>
      </c>
      <c r="R6581" s="4" t="s">
        <v>15382</v>
      </c>
    </row>
    <row r="6582" spans="1:18" ht="14.25" customHeight="1" x14ac:dyDescent="0.3">
      <c r="A6582" s="2" t="s">
        <v>6617</v>
      </c>
      <c r="B6582" s="2" t="s">
        <v>23</v>
      </c>
      <c r="C6582" s="2" t="s">
        <v>37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tr">
        <f t="shared" si="150"/>
        <v>July</v>
      </c>
      <c r="J6582" s="2">
        <f>MONTH(H6582)</f>
        <v>7</v>
      </c>
      <c r="K6582" s="2">
        <f t="shared" si="154"/>
        <v>2024</v>
      </c>
      <c r="L6582" s="2">
        <f>H6582-G6582</f>
        <v>6</v>
      </c>
      <c r="M6582" s="2" t="str">
        <f t="shared" si="151"/>
        <v>on time delivery</v>
      </c>
      <c r="N6582" s="2" t="s">
        <v>25</v>
      </c>
      <c r="O6582" s="2" t="s">
        <v>31</v>
      </c>
      <c r="P6582" s="2">
        <v>324.42</v>
      </c>
      <c r="Q6582" s="2" t="s">
        <v>38</v>
      </c>
      <c r="R6582" s="4" t="s">
        <v>15382</v>
      </c>
    </row>
    <row r="6583" spans="1:18" ht="14.25" customHeight="1" x14ac:dyDescent="0.3">
      <c r="A6583" s="2" t="s">
        <v>6618</v>
      </c>
      <c r="B6583" s="2" t="s">
        <v>23</v>
      </c>
      <c r="C6583" s="2" t="s">
        <v>30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tr">
        <f t="shared" si="150"/>
        <v>June</v>
      </c>
      <c r="J6583" s="2">
        <f>MONTH(H6583)</f>
        <v>6</v>
      </c>
      <c r="K6583" s="2">
        <f t="shared" si="154"/>
        <v>2024</v>
      </c>
      <c r="L6583" s="2">
        <f>H6583-G6583</f>
        <v>4</v>
      </c>
      <c r="M6583" s="2" t="str">
        <f t="shared" si="151"/>
        <v>delay delivery</v>
      </c>
      <c r="N6583" s="2" t="s">
        <v>35</v>
      </c>
      <c r="O6583" s="2" t="s">
        <v>26</v>
      </c>
      <c r="P6583" s="2">
        <v>383.35</v>
      </c>
      <c r="Q6583" s="2" t="s">
        <v>32</v>
      </c>
      <c r="R6583" s="4" t="s">
        <v>15382</v>
      </c>
    </row>
    <row r="6584" spans="1:18" ht="14.25" customHeight="1" x14ac:dyDescent="0.3">
      <c r="A6584" s="2" t="s">
        <v>6619</v>
      </c>
      <c r="B6584" s="2" t="s">
        <v>45</v>
      </c>
      <c r="C6584" s="2" t="s">
        <v>24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tr">
        <f t="shared" si="150"/>
        <v>September</v>
      </c>
      <c r="J6584" s="2">
        <f>MONTH(H6584)</f>
        <v>9</v>
      </c>
      <c r="K6584" s="2">
        <f t="shared" si="154"/>
        <v>2024</v>
      </c>
      <c r="L6584" s="2">
        <f>H6584-G6584</f>
        <v>7</v>
      </c>
      <c r="M6584" s="2" t="str">
        <f t="shared" si="151"/>
        <v>on time delivery</v>
      </c>
      <c r="N6584" s="2" t="s">
        <v>35</v>
      </c>
      <c r="O6584" s="2" t="s">
        <v>31</v>
      </c>
      <c r="P6584" s="2">
        <v>402.68</v>
      </c>
      <c r="Q6584" s="2" t="s">
        <v>32</v>
      </c>
      <c r="R6584" s="4" t="s">
        <v>15382</v>
      </c>
    </row>
    <row r="6585" spans="1:18" ht="14.25" customHeight="1" x14ac:dyDescent="0.3">
      <c r="A6585" s="2" t="s">
        <v>6620</v>
      </c>
      <c r="B6585" s="2" t="s">
        <v>45</v>
      </c>
      <c r="C6585" s="2" t="s">
        <v>37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tr">
        <f t="shared" si="150"/>
        <v>December</v>
      </c>
      <c r="J6585" s="2">
        <f>MONTH(H6585)</f>
        <v>12</v>
      </c>
      <c r="K6585" s="2">
        <f t="shared" si="154"/>
        <v>2024</v>
      </c>
      <c r="L6585" s="2">
        <f>H6585-G6585</f>
        <v>3</v>
      </c>
      <c r="M6585" s="2" t="str">
        <f t="shared" si="151"/>
        <v>delay delivery</v>
      </c>
      <c r="N6585" s="2" t="s">
        <v>25</v>
      </c>
      <c r="O6585" s="2" t="s">
        <v>20</v>
      </c>
      <c r="P6585" s="2">
        <v>1377.53</v>
      </c>
      <c r="Q6585" s="2" t="s">
        <v>52</v>
      </c>
      <c r="R6585" s="4" t="s">
        <v>15382</v>
      </c>
    </row>
    <row r="6586" spans="1:18" ht="14.25" customHeight="1" x14ac:dyDescent="0.3">
      <c r="A6586" s="2" t="s">
        <v>6621</v>
      </c>
      <c r="B6586" s="2" t="s">
        <v>23</v>
      </c>
      <c r="C6586" s="2" t="s">
        <v>37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tr">
        <f t="shared" si="150"/>
        <v>January</v>
      </c>
      <c r="J6586" s="2">
        <f>MONTH(H6586)</f>
        <v>1</v>
      </c>
      <c r="K6586" s="2">
        <f t="shared" si="154"/>
        <v>2025</v>
      </c>
      <c r="L6586" s="2">
        <f>H6586-G6586</f>
        <v>2</v>
      </c>
      <c r="M6586" s="2" t="str">
        <f t="shared" si="151"/>
        <v>early delivery</v>
      </c>
      <c r="N6586" s="2" t="s">
        <v>25</v>
      </c>
      <c r="O6586" s="2" t="s">
        <v>31</v>
      </c>
      <c r="P6586" s="2">
        <v>301.51</v>
      </c>
      <c r="Q6586" s="2" t="s">
        <v>32</v>
      </c>
      <c r="R6586" s="4" t="s">
        <v>15382</v>
      </c>
    </row>
    <row r="6587" spans="1:18" ht="14.25" customHeight="1" x14ac:dyDescent="0.3">
      <c r="A6587" s="2" t="s">
        <v>6622</v>
      </c>
      <c r="B6587" s="2" t="s">
        <v>17</v>
      </c>
      <c r="C6587" s="2" t="s">
        <v>30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tr">
        <f t="shared" si="150"/>
        <v>June</v>
      </c>
      <c r="J6587" s="2">
        <f>MONTH(H6587)</f>
        <v>6</v>
      </c>
      <c r="K6587" s="2">
        <f t="shared" si="154"/>
        <v>2024</v>
      </c>
      <c r="L6587" s="2">
        <f>H6587-G6587</f>
        <v>3</v>
      </c>
      <c r="M6587" s="2" t="str">
        <f t="shared" si="151"/>
        <v>delay delivery</v>
      </c>
      <c r="N6587" s="2" t="s">
        <v>19</v>
      </c>
      <c r="O6587" s="2" t="s">
        <v>31</v>
      </c>
      <c r="P6587" s="2">
        <v>546.26</v>
      </c>
      <c r="Q6587" s="2" t="s">
        <v>38</v>
      </c>
      <c r="R6587" s="4" t="s">
        <v>15382</v>
      </c>
    </row>
    <row r="6588" spans="1:18" ht="14.25" customHeight="1" x14ac:dyDescent="0.3">
      <c r="A6588" s="2" t="s">
        <v>6623</v>
      </c>
      <c r="B6588" s="2" t="s">
        <v>29</v>
      </c>
      <c r="C6588" s="2" t="s">
        <v>30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tr">
        <f t="shared" si="150"/>
        <v>February</v>
      </c>
      <c r="J6588" s="2">
        <f>MONTH(H6588)</f>
        <v>2</v>
      </c>
      <c r="K6588" s="2">
        <f t="shared" si="154"/>
        <v>2024</v>
      </c>
      <c r="L6588" s="2">
        <f>H6588-G6588</f>
        <v>5</v>
      </c>
      <c r="M6588" s="2" t="str">
        <f t="shared" si="151"/>
        <v>delay delivery</v>
      </c>
      <c r="N6588" s="2" t="s">
        <v>35</v>
      </c>
      <c r="O6588" s="2" t="s">
        <v>26</v>
      </c>
      <c r="P6588" s="2">
        <v>437.79</v>
      </c>
      <c r="Q6588" s="2" t="s">
        <v>43</v>
      </c>
      <c r="R6588" s="4" t="s">
        <v>15382</v>
      </c>
    </row>
    <row r="6589" spans="1:18" ht="14.25" customHeight="1" x14ac:dyDescent="0.3">
      <c r="A6589" s="2" t="s">
        <v>6624</v>
      </c>
      <c r="B6589" s="2" t="s">
        <v>23</v>
      </c>
      <c r="C6589" s="2" t="s">
        <v>18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tr">
        <f t="shared" si="150"/>
        <v>July</v>
      </c>
      <c r="J6589" s="2">
        <f>MONTH(H6589)</f>
        <v>7</v>
      </c>
      <c r="K6589" s="2">
        <f t="shared" si="154"/>
        <v>2024</v>
      </c>
      <c r="L6589" s="2">
        <f>H6589-G6589</f>
        <v>5</v>
      </c>
      <c r="M6589" s="2" t="str">
        <f t="shared" si="151"/>
        <v>delay delivery</v>
      </c>
      <c r="N6589" s="2" t="s">
        <v>35</v>
      </c>
      <c r="O6589" s="2" t="s">
        <v>20</v>
      </c>
      <c r="P6589" s="2">
        <v>395.53</v>
      </c>
      <c r="Q6589" s="2" t="s">
        <v>43</v>
      </c>
      <c r="R6589" s="4" t="s">
        <v>15382</v>
      </c>
    </row>
    <row r="6590" spans="1:18" ht="14.25" customHeight="1" x14ac:dyDescent="0.3">
      <c r="A6590" s="2" t="s">
        <v>6625</v>
      </c>
      <c r="B6590" s="2" t="s">
        <v>23</v>
      </c>
      <c r="C6590" s="2" t="s">
        <v>24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tr">
        <f t="shared" si="150"/>
        <v>November</v>
      </c>
      <c r="J6590" s="2">
        <f>MONTH(H6590)</f>
        <v>11</v>
      </c>
      <c r="K6590" s="2">
        <f t="shared" si="154"/>
        <v>2024</v>
      </c>
      <c r="L6590" s="2">
        <f>H6590-G6590</f>
        <v>7</v>
      </c>
      <c r="M6590" s="2" t="str">
        <f t="shared" si="151"/>
        <v>on time delivery</v>
      </c>
      <c r="N6590" s="2" t="s">
        <v>19</v>
      </c>
      <c r="O6590" s="2" t="s">
        <v>20</v>
      </c>
      <c r="P6590" s="2">
        <v>132.38999999999999</v>
      </c>
      <c r="Q6590" s="2" t="s">
        <v>38</v>
      </c>
      <c r="R6590" s="4" t="s">
        <v>15382</v>
      </c>
    </row>
    <row r="6591" spans="1:18" ht="14.25" customHeight="1" x14ac:dyDescent="0.3">
      <c r="A6591" s="2" t="s">
        <v>6626</v>
      </c>
      <c r="B6591" s="2" t="s">
        <v>17</v>
      </c>
      <c r="C6591" s="2" t="s">
        <v>18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tr">
        <f t="shared" si="150"/>
        <v>July</v>
      </c>
      <c r="J6591" s="2">
        <f>MONTH(H6591)</f>
        <v>7</v>
      </c>
      <c r="K6591" s="2">
        <f t="shared" si="154"/>
        <v>2024</v>
      </c>
      <c r="L6591" s="2">
        <f>H6591-G6591</f>
        <v>1</v>
      </c>
      <c r="M6591" s="2" t="str">
        <f t="shared" si="151"/>
        <v>early delivery</v>
      </c>
      <c r="N6591" s="2" t="s">
        <v>19</v>
      </c>
      <c r="O6591" s="2" t="s">
        <v>20</v>
      </c>
      <c r="P6591" s="2">
        <v>990.4</v>
      </c>
      <c r="Q6591" s="2" t="s">
        <v>43</v>
      </c>
      <c r="R6591" s="4" t="s">
        <v>15382</v>
      </c>
    </row>
    <row r="6592" spans="1:18" ht="14.25" customHeight="1" x14ac:dyDescent="0.3">
      <c r="A6592" s="2" t="s">
        <v>6627</v>
      </c>
      <c r="B6592" s="2" t="s">
        <v>23</v>
      </c>
      <c r="C6592" s="2" t="s">
        <v>18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tr">
        <f t="shared" si="150"/>
        <v>February</v>
      </c>
      <c r="J6592" s="2">
        <f>MONTH(H6592)</f>
        <v>2</v>
      </c>
      <c r="K6592" s="2">
        <f t="shared" si="154"/>
        <v>2024</v>
      </c>
      <c r="L6592" s="2">
        <f>H6592-G6592</f>
        <v>2</v>
      </c>
      <c r="M6592" s="2" t="str">
        <f t="shared" si="151"/>
        <v>early delivery</v>
      </c>
      <c r="N6592" s="2" t="s">
        <v>19</v>
      </c>
      <c r="O6592" s="2" t="s">
        <v>31</v>
      </c>
      <c r="P6592" s="2">
        <v>109.25</v>
      </c>
      <c r="Q6592" s="2" t="s">
        <v>32</v>
      </c>
      <c r="R6592" s="4" t="s">
        <v>15382</v>
      </c>
    </row>
    <row r="6593" spans="1:18" ht="14.25" customHeight="1" x14ac:dyDescent="0.3">
      <c r="A6593" s="2" t="s">
        <v>6628</v>
      </c>
      <c r="B6593" s="2" t="s">
        <v>23</v>
      </c>
      <c r="C6593" s="2" t="s">
        <v>37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tr">
        <f t="shared" si="150"/>
        <v>January</v>
      </c>
      <c r="J6593" s="2">
        <f>MONTH(H6593)</f>
        <v>1</v>
      </c>
      <c r="K6593" s="2">
        <f t="shared" si="154"/>
        <v>2023</v>
      </c>
      <c r="L6593" s="2">
        <f>H6593-G6593</f>
        <v>4</v>
      </c>
      <c r="M6593" s="2" t="str">
        <f t="shared" si="151"/>
        <v>delay delivery</v>
      </c>
      <c r="N6593" s="2" t="s">
        <v>25</v>
      </c>
      <c r="O6593" s="2" t="s">
        <v>20</v>
      </c>
      <c r="P6593" s="2">
        <v>403.31</v>
      </c>
      <c r="Q6593" s="2" t="s">
        <v>43</v>
      </c>
      <c r="R6593" s="4" t="s">
        <v>15382</v>
      </c>
    </row>
    <row r="6594" spans="1:18" ht="14.25" customHeight="1" x14ac:dyDescent="0.3">
      <c r="A6594" s="2" t="s">
        <v>6629</v>
      </c>
      <c r="B6594" s="2" t="s">
        <v>29</v>
      </c>
      <c r="C6594" s="2" t="s">
        <v>30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tr">
        <f t="shared" si="150"/>
        <v>July</v>
      </c>
      <c r="J6594" s="2">
        <f>MONTH(H6594)</f>
        <v>7</v>
      </c>
      <c r="K6594" s="2">
        <f t="shared" si="154"/>
        <v>2024</v>
      </c>
      <c r="L6594" s="2">
        <f>H6594-G6594</f>
        <v>6</v>
      </c>
      <c r="M6594" s="2" t="str">
        <f t="shared" si="151"/>
        <v>on time delivery</v>
      </c>
      <c r="N6594" s="2" t="s">
        <v>19</v>
      </c>
      <c r="O6594" s="2" t="s">
        <v>26</v>
      </c>
      <c r="P6594" s="2">
        <v>579</v>
      </c>
      <c r="Q6594" s="2" t="s">
        <v>27</v>
      </c>
      <c r="R6594" s="4" t="s">
        <v>15382</v>
      </c>
    </row>
    <row r="6595" spans="1:18" ht="14.25" customHeight="1" x14ac:dyDescent="0.3">
      <c r="A6595" s="2" t="s">
        <v>6630</v>
      </c>
      <c r="B6595" s="2" t="s">
        <v>29</v>
      </c>
      <c r="C6595" s="2" t="s">
        <v>37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tr">
        <f t="shared" si="150"/>
        <v>November</v>
      </c>
      <c r="J6595" s="2">
        <f>MONTH(H6595)</f>
        <v>11</v>
      </c>
      <c r="K6595" s="2">
        <f t="shared" ref="K6595:K6658" si="155">YEAR(H6595)</f>
        <v>2024</v>
      </c>
      <c r="L6595" s="2">
        <f>H6595-G6595</f>
        <v>7</v>
      </c>
      <c r="M6595" s="2" t="str">
        <f t="shared" si="151"/>
        <v>on time delivery</v>
      </c>
      <c r="N6595" s="2" t="s">
        <v>19</v>
      </c>
      <c r="O6595" s="2" t="s">
        <v>26</v>
      </c>
      <c r="P6595" s="2">
        <v>705.77</v>
      </c>
      <c r="Q6595" s="2" t="s">
        <v>52</v>
      </c>
      <c r="R6595" s="4" t="s">
        <v>15382</v>
      </c>
    </row>
    <row r="6596" spans="1:18" ht="14.25" customHeight="1" x14ac:dyDescent="0.3">
      <c r="A6596" s="2" t="s">
        <v>6631</v>
      </c>
      <c r="B6596" s="2" t="s">
        <v>29</v>
      </c>
      <c r="C6596" s="2" t="s">
        <v>24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tr">
        <f t="shared" si="150"/>
        <v>April</v>
      </c>
      <c r="J6596" s="2">
        <f>MONTH(H6596)</f>
        <v>4</v>
      </c>
      <c r="K6596" s="2">
        <f t="shared" si="155"/>
        <v>2024</v>
      </c>
      <c r="L6596" s="2">
        <f>H6596-G6596</f>
        <v>5</v>
      </c>
      <c r="M6596" s="2" t="str">
        <f t="shared" si="151"/>
        <v>delay delivery</v>
      </c>
      <c r="N6596" s="2" t="s">
        <v>25</v>
      </c>
      <c r="O6596" s="2" t="s">
        <v>31</v>
      </c>
      <c r="P6596" s="2">
        <v>121.42</v>
      </c>
      <c r="Q6596" s="2" t="s">
        <v>38</v>
      </c>
      <c r="R6596" s="4" t="s">
        <v>15382</v>
      </c>
    </row>
    <row r="6597" spans="1:18" ht="14.25" customHeight="1" x14ac:dyDescent="0.3">
      <c r="A6597" s="2" t="s">
        <v>6632</v>
      </c>
      <c r="B6597" s="2" t="s">
        <v>45</v>
      </c>
      <c r="C6597" s="2" t="s">
        <v>18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tr">
        <f t="shared" si="150"/>
        <v>May</v>
      </c>
      <c r="J6597" s="2">
        <f>MONTH(H6597)</f>
        <v>5</v>
      </c>
      <c r="K6597" s="2">
        <f t="shared" si="155"/>
        <v>2024</v>
      </c>
      <c r="L6597" s="2">
        <f>H6597-G6597</f>
        <v>5</v>
      </c>
      <c r="M6597" s="2" t="str">
        <f t="shared" si="151"/>
        <v>delay delivery</v>
      </c>
      <c r="N6597" s="2" t="s">
        <v>25</v>
      </c>
      <c r="O6597" s="2" t="s">
        <v>20</v>
      </c>
      <c r="P6597" s="2">
        <v>143.51</v>
      </c>
      <c r="Q6597" s="2" t="s">
        <v>21</v>
      </c>
      <c r="R6597" s="4" t="s">
        <v>15382</v>
      </c>
    </row>
    <row r="6598" spans="1:18" ht="14.25" customHeight="1" x14ac:dyDescent="0.3">
      <c r="A6598" s="2" t="s">
        <v>6633</v>
      </c>
      <c r="B6598" s="2" t="s">
        <v>45</v>
      </c>
      <c r="C6598" s="2" t="s">
        <v>24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tr">
        <f t="shared" si="150"/>
        <v>June</v>
      </c>
      <c r="J6598" s="2">
        <f>MONTH(H6598)</f>
        <v>6</v>
      </c>
      <c r="K6598" s="2">
        <f t="shared" si="155"/>
        <v>2023</v>
      </c>
      <c r="L6598" s="2">
        <f>H6598-G6598</f>
        <v>7</v>
      </c>
      <c r="M6598" s="2" t="str">
        <f t="shared" si="151"/>
        <v>on time delivery</v>
      </c>
      <c r="N6598" s="2" t="s">
        <v>35</v>
      </c>
      <c r="O6598" s="2" t="s">
        <v>20</v>
      </c>
      <c r="P6598" s="2">
        <v>140</v>
      </c>
      <c r="Q6598" s="2" t="s">
        <v>32</v>
      </c>
      <c r="R6598" s="4" t="s">
        <v>15382</v>
      </c>
    </row>
    <row r="6599" spans="1:18" ht="14.25" customHeight="1" x14ac:dyDescent="0.3">
      <c r="A6599" s="2" t="s">
        <v>6634</v>
      </c>
      <c r="B6599" s="2" t="s">
        <v>29</v>
      </c>
      <c r="C6599" s="2" t="s">
        <v>30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tr">
        <f t="shared" si="150"/>
        <v>October</v>
      </c>
      <c r="J6599" s="2">
        <f>MONTH(H6599)</f>
        <v>10</v>
      </c>
      <c r="K6599" s="2">
        <f t="shared" si="155"/>
        <v>2024</v>
      </c>
      <c r="L6599" s="2">
        <f>H6599-G6599</f>
        <v>2</v>
      </c>
      <c r="M6599" s="2" t="str">
        <f t="shared" si="151"/>
        <v>early delivery</v>
      </c>
      <c r="N6599" s="2" t="s">
        <v>25</v>
      </c>
      <c r="O6599" s="2" t="s">
        <v>26</v>
      </c>
      <c r="P6599" s="2">
        <v>192.49</v>
      </c>
      <c r="Q6599" s="2" t="s">
        <v>43</v>
      </c>
      <c r="R6599" s="4" t="s">
        <v>15382</v>
      </c>
    </row>
    <row r="6600" spans="1:18" ht="14.25" customHeight="1" x14ac:dyDescent="0.3">
      <c r="A6600" s="2" t="s">
        <v>6635</v>
      </c>
      <c r="B6600" s="2" t="s">
        <v>29</v>
      </c>
      <c r="C6600" s="2" t="s">
        <v>30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tr">
        <f t="shared" si="150"/>
        <v>January</v>
      </c>
      <c r="J6600" s="2">
        <f>MONTH(H6600)</f>
        <v>1</v>
      </c>
      <c r="K6600" s="2">
        <f t="shared" si="155"/>
        <v>2023</v>
      </c>
      <c r="L6600" s="2">
        <f>H6600-G6600</f>
        <v>7</v>
      </c>
      <c r="M6600" s="2" t="str">
        <f t="shared" si="151"/>
        <v>on time delivery</v>
      </c>
      <c r="N6600" s="2" t="s">
        <v>35</v>
      </c>
      <c r="O6600" s="2" t="s">
        <v>26</v>
      </c>
      <c r="P6600" s="2">
        <v>29.54</v>
      </c>
      <c r="Q6600" s="2" t="s">
        <v>21</v>
      </c>
      <c r="R6600" s="4" t="s">
        <v>15382</v>
      </c>
    </row>
    <row r="6601" spans="1:18" ht="14.25" customHeight="1" x14ac:dyDescent="0.3">
      <c r="A6601" s="2" t="s">
        <v>6636</v>
      </c>
      <c r="B6601" s="2" t="s">
        <v>45</v>
      </c>
      <c r="C6601" s="2" t="s">
        <v>40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tr">
        <f t="shared" si="150"/>
        <v>November</v>
      </c>
      <c r="J6601" s="2">
        <f>MONTH(H6601)</f>
        <v>11</v>
      </c>
      <c r="K6601" s="2">
        <f t="shared" si="155"/>
        <v>2024</v>
      </c>
      <c r="L6601" s="2">
        <f>H6601-G6601</f>
        <v>7</v>
      </c>
      <c r="M6601" s="2" t="str">
        <f t="shared" si="151"/>
        <v>on time delivery</v>
      </c>
      <c r="N6601" s="2" t="s">
        <v>19</v>
      </c>
      <c r="O6601" s="2" t="s">
        <v>31</v>
      </c>
      <c r="P6601" s="2">
        <v>962.35</v>
      </c>
      <c r="Q6601" s="2" t="s">
        <v>52</v>
      </c>
      <c r="R6601" s="4" t="s">
        <v>15382</v>
      </c>
    </row>
    <row r="6602" spans="1:18" ht="14.25" customHeight="1" x14ac:dyDescent="0.3">
      <c r="A6602" s="2" t="s">
        <v>6637</v>
      </c>
      <c r="B6602" s="2" t="s">
        <v>17</v>
      </c>
      <c r="C6602" s="2" t="s">
        <v>24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tr">
        <f t="shared" si="150"/>
        <v>September</v>
      </c>
      <c r="J6602" s="2">
        <f>MONTH(H6602)</f>
        <v>9</v>
      </c>
      <c r="K6602" s="2">
        <f t="shared" si="155"/>
        <v>2024</v>
      </c>
      <c r="L6602" s="2">
        <f>H6602-G6602</f>
        <v>3</v>
      </c>
      <c r="M6602" s="2" t="str">
        <f t="shared" si="151"/>
        <v>delay delivery</v>
      </c>
      <c r="N6602" s="2" t="s">
        <v>35</v>
      </c>
      <c r="O6602" s="2" t="s">
        <v>31</v>
      </c>
      <c r="P6602" s="2">
        <v>121.09</v>
      </c>
      <c r="Q6602" s="2" t="s">
        <v>27</v>
      </c>
      <c r="R6602" s="4" t="s">
        <v>15382</v>
      </c>
    </row>
    <row r="6603" spans="1:18" ht="14.25" customHeight="1" x14ac:dyDescent="0.3">
      <c r="A6603" s="2" t="s">
        <v>6638</v>
      </c>
      <c r="B6603" s="2" t="s">
        <v>23</v>
      </c>
      <c r="C6603" s="2" t="s">
        <v>37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tr">
        <f t="shared" si="150"/>
        <v>December</v>
      </c>
      <c r="J6603" s="2">
        <f>MONTH(H6603)</f>
        <v>12</v>
      </c>
      <c r="K6603" s="2">
        <f t="shared" si="155"/>
        <v>2024</v>
      </c>
      <c r="L6603" s="2">
        <f>H6603-G6603</f>
        <v>1</v>
      </c>
      <c r="M6603" s="2" t="str">
        <f t="shared" si="151"/>
        <v>early delivery</v>
      </c>
      <c r="N6603" s="2" t="s">
        <v>25</v>
      </c>
      <c r="O6603" s="2" t="s">
        <v>26</v>
      </c>
      <c r="P6603" s="2">
        <v>115.85</v>
      </c>
      <c r="Q6603" s="2" t="s">
        <v>43</v>
      </c>
      <c r="R6603" s="4" t="s">
        <v>15382</v>
      </c>
    </row>
    <row r="6604" spans="1:18" ht="14.25" customHeight="1" x14ac:dyDescent="0.3">
      <c r="A6604" s="2" t="s">
        <v>6639</v>
      </c>
      <c r="B6604" s="2" t="s">
        <v>23</v>
      </c>
      <c r="C6604" s="2" t="s">
        <v>24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tr">
        <f t="shared" si="150"/>
        <v>November</v>
      </c>
      <c r="J6604" s="2">
        <f>MONTH(H6604)</f>
        <v>11</v>
      </c>
      <c r="K6604" s="2">
        <f t="shared" si="155"/>
        <v>2024</v>
      </c>
      <c r="L6604" s="2">
        <f>H6604-G6604</f>
        <v>6</v>
      </c>
      <c r="M6604" s="2" t="str">
        <f t="shared" si="151"/>
        <v>on time delivery</v>
      </c>
      <c r="N6604" s="2" t="s">
        <v>35</v>
      </c>
      <c r="O6604" s="2" t="s">
        <v>20</v>
      </c>
      <c r="P6604" s="2">
        <v>306.48</v>
      </c>
      <c r="Q6604" s="2" t="s">
        <v>52</v>
      </c>
      <c r="R6604" s="4" t="s">
        <v>15382</v>
      </c>
    </row>
    <row r="6605" spans="1:18" ht="14.25" customHeight="1" x14ac:dyDescent="0.3">
      <c r="A6605" s="2" t="s">
        <v>6640</v>
      </c>
      <c r="B6605" s="2" t="s">
        <v>29</v>
      </c>
      <c r="C6605" s="2" t="s">
        <v>18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tr">
        <f t="shared" si="150"/>
        <v>November</v>
      </c>
      <c r="J6605" s="2">
        <f>MONTH(H6605)</f>
        <v>11</v>
      </c>
      <c r="K6605" s="2">
        <f t="shared" si="155"/>
        <v>2023</v>
      </c>
      <c r="L6605" s="2">
        <f>H6605-G6605</f>
        <v>5</v>
      </c>
      <c r="M6605" s="2" t="str">
        <f t="shared" si="151"/>
        <v>delay delivery</v>
      </c>
      <c r="N6605" s="2" t="s">
        <v>35</v>
      </c>
      <c r="O6605" s="2" t="s">
        <v>20</v>
      </c>
      <c r="P6605" s="2">
        <v>1132.6099999999999</v>
      </c>
      <c r="Q6605" s="2" t="s">
        <v>32</v>
      </c>
      <c r="R6605" s="4" t="s">
        <v>15382</v>
      </c>
    </row>
    <row r="6606" spans="1:18" ht="14.25" customHeight="1" x14ac:dyDescent="0.3">
      <c r="A6606" s="2" t="s">
        <v>6641</v>
      </c>
      <c r="B6606" s="2" t="s">
        <v>17</v>
      </c>
      <c r="C6606" s="2" t="s">
        <v>30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tr">
        <f t="shared" si="150"/>
        <v>November</v>
      </c>
      <c r="J6606" s="2">
        <f>MONTH(H6606)</f>
        <v>11</v>
      </c>
      <c r="K6606" s="2">
        <f t="shared" si="155"/>
        <v>2023</v>
      </c>
      <c r="L6606" s="2">
        <f>H6606-G6606</f>
        <v>1</v>
      </c>
      <c r="M6606" s="2" t="str">
        <f t="shared" si="151"/>
        <v>early delivery</v>
      </c>
      <c r="N6606" s="2" t="s">
        <v>35</v>
      </c>
      <c r="O6606" s="2" t="s">
        <v>31</v>
      </c>
      <c r="P6606" s="2">
        <v>265.57</v>
      </c>
      <c r="Q6606" s="2" t="s">
        <v>32</v>
      </c>
      <c r="R6606" s="4" t="s">
        <v>15382</v>
      </c>
    </row>
    <row r="6607" spans="1:18" ht="14.25" customHeight="1" x14ac:dyDescent="0.3">
      <c r="A6607" s="2" t="s">
        <v>6642</v>
      </c>
      <c r="B6607" s="2" t="s">
        <v>45</v>
      </c>
      <c r="C6607" s="2" t="s">
        <v>30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tr">
        <f t="shared" si="150"/>
        <v>September</v>
      </c>
      <c r="J6607" s="2">
        <f>MONTH(H6607)</f>
        <v>9</v>
      </c>
      <c r="K6607" s="2">
        <f t="shared" si="155"/>
        <v>2024</v>
      </c>
      <c r="L6607" s="2">
        <f>H6607-G6607</f>
        <v>4</v>
      </c>
      <c r="M6607" s="2" t="str">
        <f t="shared" si="151"/>
        <v>delay delivery</v>
      </c>
      <c r="N6607" s="2" t="s">
        <v>25</v>
      </c>
      <c r="O6607" s="2" t="s">
        <v>26</v>
      </c>
      <c r="P6607" s="2">
        <v>599.84</v>
      </c>
      <c r="Q6607" s="2" t="s">
        <v>38</v>
      </c>
      <c r="R6607" s="4" t="s">
        <v>15382</v>
      </c>
    </row>
    <row r="6608" spans="1:18" ht="14.25" customHeight="1" x14ac:dyDescent="0.3">
      <c r="A6608" s="2" t="s">
        <v>6643</v>
      </c>
      <c r="B6608" s="2" t="s">
        <v>29</v>
      </c>
      <c r="C6608" s="2" t="s">
        <v>24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tr">
        <f t="shared" si="150"/>
        <v>June</v>
      </c>
      <c r="J6608" s="2">
        <f>MONTH(H6608)</f>
        <v>6</v>
      </c>
      <c r="K6608" s="2">
        <f t="shared" si="155"/>
        <v>2024</v>
      </c>
      <c r="L6608" s="2">
        <f>H6608-G6608</f>
        <v>1</v>
      </c>
      <c r="M6608" s="2" t="str">
        <f t="shared" si="151"/>
        <v>early delivery</v>
      </c>
      <c r="N6608" s="2" t="s">
        <v>35</v>
      </c>
      <c r="O6608" s="2" t="s">
        <v>26</v>
      </c>
      <c r="P6608" s="2">
        <v>70.64</v>
      </c>
      <c r="Q6608" s="2" t="s">
        <v>38</v>
      </c>
      <c r="R6608" s="4" t="s">
        <v>15382</v>
      </c>
    </row>
    <row r="6609" spans="1:18" ht="14.25" customHeight="1" x14ac:dyDescent="0.3">
      <c r="A6609" s="2" t="s">
        <v>6644</v>
      </c>
      <c r="B6609" s="2" t="s">
        <v>17</v>
      </c>
      <c r="C6609" s="2" t="s">
        <v>24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tr">
        <f t="shared" si="150"/>
        <v>March</v>
      </c>
      <c r="J6609" s="2">
        <f>MONTH(H6609)</f>
        <v>3</v>
      </c>
      <c r="K6609" s="2">
        <f t="shared" si="155"/>
        <v>2023</v>
      </c>
      <c r="L6609" s="2">
        <f>H6609-G6609</f>
        <v>7</v>
      </c>
      <c r="M6609" s="2" t="str">
        <f t="shared" si="151"/>
        <v>on time delivery</v>
      </c>
      <c r="N6609" s="2" t="s">
        <v>19</v>
      </c>
      <c r="O6609" s="2" t="s">
        <v>26</v>
      </c>
      <c r="P6609" s="2">
        <v>654.82000000000005</v>
      </c>
      <c r="Q6609" s="2" t="s">
        <v>38</v>
      </c>
      <c r="R6609" s="4" t="s">
        <v>15382</v>
      </c>
    </row>
    <row r="6610" spans="1:18" ht="14.25" customHeight="1" x14ac:dyDescent="0.3">
      <c r="A6610" s="2" t="s">
        <v>6645</v>
      </c>
      <c r="B6610" s="2" t="s">
        <v>17</v>
      </c>
      <c r="C6610" s="2" t="s">
        <v>24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tr">
        <f t="shared" si="150"/>
        <v>November</v>
      </c>
      <c r="J6610" s="2">
        <f>MONTH(H6610)</f>
        <v>11</v>
      </c>
      <c r="K6610" s="2">
        <f t="shared" si="155"/>
        <v>2024</v>
      </c>
      <c r="L6610" s="2">
        <f>H6610-G6610</f>
        <v>5</v>
      </c>
      <c r="M6610" s="2" t="str">
        <f t="shared" si="151"/>
        <v>delay delivery</v>
      </c>
      <c r="N6610" s="2" t="s">
        <v>19</v>
      </c>
      <c r="O6610" s="2" t="s">
        <v>20</v>
      </c>
      <c r="P6610" s="2">
        <v>551.4</v>
      </c>
      <c r="Q6610" s="2" t="s">
        <v>43</v>
      </c>
      <c r="R6610" s="4" t="s">
        <v>15382</v>
      </c>
    </row>
    <row r="6611" spans="1:18" ht="14.25" customHeight="1" x14ac:dyDescent="0.3">
      <c r="A6611" s="2" t="s">
        <v>6646</v>
      </c>
      <c r="B6611" s="2" t="s">
        <v>17</v>
      </c>
      <c r="C6611" s="2" t="s">
        <v>18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tr">
        <f t="shared" si="150"/>
        <v>March</v>
      </c>
      <c r="J6611" s="2">
        <f>MONTH(H6611)</f>
        <v>3</v>
      </c>
      <c r="K6611" s="2">
        <f t="shared" si="155"/>
        <v>2024</v>
      </c>
      <c r="L6611" s="2">
        <f>H6611-G6611</f>
        <v>6</v>
      </c>
      <c r="M6611" s="2" t="str">
        <f t="shared" si="151"/>
        <v>on time delivery</v>
      </c>
      <c r="N6611" s="2" t="s">
        <v>19</v>
      </c>
      <c r="O6611" s="2" t="s">
        <v>20</v>
      </c>
      <c r="P6611" s="2">
        <v>189.89</v>
      </c>
      <c r="Q6611" s="2" t="s">
        <v>32</v>
      </c>
      <c r="R6611" s="4" t="s">
        <v>15382</v>
      </c>
    </row>
    <row r="6612" spans="1:18" ht="14.25" customHeight="1" x14ac:dyDescent="0.3">
      <c r="A6612" s="2" t="s">
        <v>6647</v>
      </c>
      <c r="B6612" s="2" t="s">
        <v>45</v>
      </c>
      <c r="C6612" s="2" t="s">
        <v>18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tr">
        <f t="shared" si="150"/>
        <v>October</v>
      </c>
      <c r="J6612" s="2">
        <f>MONTH(H6612)</f>
        <v>10</v>
      </c>
      <c r="K6612" s="2">
        <f t="shared" si="155"/>
        <v>2024</v>
      </c>
      <c r="L6612" s="2">
        <f>H6612-G6612</f>
        <v>3</v>
      </c>
      <c r="M6612" s="2" t="str">
        <f t="shared" si="151"/>
        <v>delay delivery</v>
      </c>
      <c r="N6612" s="2" t="s">
        <v>19</v>
      </c>
      <c r="O6612" s="2" t="s">
        <v>31</v>
      </c>
      <c r="P6612" s="2">
        <v>1349.02</v>
      </c>
      <c r="Q6612" s="2" t="s">
        <v>27</v>
      </c>
      <c r="R6612" s="4" t="s">
        <v>15382</v>
      </c>
    </row>
    <row r="6613" spans="1:18" ht="14.25" customHeight="1" x14ac:dyDescent="0.3">
      <c r="A6613" s="2" t="s">
        <v>6648</v>
      </c>
      <c r="B6613" s="2" t="s">
        <v>45</v>
      </c>
      <c r="C6613" s="2" t="s">
        <v>37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tr">
        <f t="shared" si="150"/>
        <v>October</v>
      </c>
      <c r="J6613" s="2">
        <f>MONTH(H6613)</f>
        <v>10</v>
      </c>
      <c r="K6613" s="2">
        <f t="shared" si="155"/>
        <v>2024</v>
      </c>
      <c r="L6613" s="2">
        <f>H6613-G6613</f>
        <v>6</v>
      </c>
      <c r="M6613" s="2" t="str">
        <f t="shared" si="151"/>
        <v>on time delivery</v>
      </c>
      <c r="N6613" s="2" t="s">
        <v>35</v>
      </c>
      <c r="O6613" s="2" t="s">
        <v>26</v>
      </c>
      <c r="P6613" s="2">
        <v>564.79999999999995</v>
      </c>
      <c r="Q6613" s="2" t="s">
        <v>43</v>
      </c>
      <c r="R6613" s="4" t="s">
        <v>15382</v>
      </c>
    </row>
    <row r="6614" spans="1:18" ht="14.25" customHeight="1" x14ac:dyDescent="0.3">
      <c r="A6614" s="2" t="s">
        <v>6649</v>
      </c>
      <c r="B6614" s="2" t="s">
        <v>23</v>
      </c>
      <c r="C6614" s="2" t="s">
        <v>24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tr">
        <f t="shared" si="150"/>
        <v>August</v>
      </c>
      <c r="J6614" s="2">
        <f>MONTH(H6614)</f>
        <v>8</v>
      </c>
      <c r="K6614" s="2">
        <f t="shared" si="155"/>
        <v>2024</v>
      </c>
      <c r="L6614" s="2">
        <f>H6614-G6614</f>
        <v>7</v>
      </c>
      <c r="M6614" s="2" t="str">
        <f t="shared" si="151"/>
        <v>on time delivery</v>
      </c>
      <c r="N6614" s="2" t="s">
        <v>19</v>
      </c>
      <c r="O6614" s="2" t="s">
        <v>20</v>
      </c>
      <c r="P6614" s="2">
        <v>655.68</v>
      </c>
      <c r="Q6614" s="2" t="s">
        <v>27</v>
      </c>
      <c r="R6614" s="4" t="s">
        <v>15382</v>
      </c>
    </row>
    <row r="6615" spans="1:18" ht="14.25" customHeight="1" x14ac:dyDescent="0.3">
      <c r="A6615" s="2" t="s">
        <v>6650</v>
      </c>
      <c r="B6615" s="2" t="s">
        <v>23</v>
      </c>
      <c r="C6615" s="2" t="s">
        <v>37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tr">
        <f t="shared" si="150"/>
        <v>January</v>
      </c>
      <c r="J6615" s="2">
        <f>MONTH(H6615)</f>
        <v>1</v>
      </c>
      <c r="K6615" s="2">
        <f t="shared" si="155"/>
        <v>2024</v>
      </c>
      <c r="L6615" s="2">
        <f>H6615-G6615</f>
        <v>5</v>
      </c>
      <c r="M6615" s="2" t="str">
        <f t="shared" si="151"/>
        <v>delay delivery</v>
      </c>
      <c r="N6615" s="2" t="s">
        <v>35</v>
      </c>
      <c r="O6615" s="2" t="s">
        <v>20</v>
      </c>
      <c r="P6615" s="2">
        <v>182.46</v>
      </c>
      <c r="Q6615" s="2" t="s">
        <v>43</v>
      </c>
      <c r="R6615" s="4" t="s">
        <v>15382</v>
      </c>
    </row>
    <row r="6616" spans="1:18" ht="14.25" customHeight="1" x14ac:dyDescent="0.3">
      <c r="A6616" s="2" t="s">
        <v>6651</v>
      </c>
      <c r="B6616" s="2" t="s">
        <v>17</v>
      </c>
      <c r="C6616" s="2" t="s">
        <v>40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tr">
        <f t="shared" si="150"/>
        <v>January</v>
      </c>
      <c r="J6616" s="2">
        <f>MONTH(H6616)</f>
        <v>1</v>
      </c>
      <c r="K6616" s="2">
        <f t="shared" si="155"/>
        <v>2023</v>
      </c>
      <c r="L6616" s="2">
        <f>H6616-G6616</f>
        <v>4</v>
      </c>
      <c r="M6616" s="2" t="str">
        <f t="shared" si="151"/>
        <v>delay delivery</v>
      </c>
      <c r="N6616" s="2" t="s">
        <v>25</v>
      </c>
      <c r="O6616" s="2" t="s">
        <v>31</v>
      </c>
      <c r="P6616" s="2">
        <v>513.86</v>
      </c>
      <c r="Q6616" s="2" t="s">
        <v>21</v>
      </c>
      <c r="R6616" s="4" t="s">
        <v>15382</v>
      </c>
    </row>
    <row r="6617" spans="1:18" ht="14.25" customHeight="1" x14ac:dyDescent="0.3">
      <c r="A6617" s="2" t="s">
        <v>6652</v>
      </c>
      <c r="B6617" s="2" t="s">
        <v>17</v>
      </c>
      <c r="C6617" s="2" t="s">
        <v>18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tr">
        <f t="shared" si="150"/>
        <v>April</v>
      </c>
      <c r="J6617" s="2">
        <f>MONTH(H6617)</f>
        <v>4</v>
      </c>
      <c r="K6617" s="2">
        <f t="shared" si="155"/>
        <v>2024</v>
      </c>
      <c r="L6617" s="2">
        <f>H6617-G6617</f>
        <v>1</v>
      </c>
      <c r="M6617" s="2" t="str">
        <f t="shared" si="151"/>
        <v>early delivery</v>
      </c>
      <c r="N6617" s="2" t="s">
        <v>35</v>
      </c>
      <c r="O6617" s="2" t="s">
        <v>26</v>
      </c>
      <c r="P6617" s="2">
        <v>386.74</v>
      </c>
      <c r="Q6617" s="2" t="s">
        <v>27</v>
      </c>
      <c r="R6617" s="4" t="s">
        <v>15382</v>
      </c>
    </row>
    <row r="6618" spans="1:18" ht="14.25" customHeight="1" x14ac:dyDescent="0.3">
      <c r="A6618" s="2" t="s">
        <v>6653</v>
      </c>
      <c r="B6618" s="2" t="s">
        <v>45</v>
      </c>
      <c r="C6618" s="2" t="s">
        <v>30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tr">
        <f t="shared" si="150"/>
        <v>November</v>
      </c>
      <c r="J6618" s="2">
        <f>MONTH(H6618)</f>
        <v>11</v>
      </c>
      <c r="K6618" s="2">
        <f t="shared" si="155"/>
        <v>2023</v>
      </c>
      <c r="L6618" s="2">
        <f>H6618-G6618</f>
        <v>3</v>
      </c>
      <c r="M6618" s="2" t="str">
        <f t="shared" si="151"/>
        <v>delay delivery</v>
      </c>
      <c r="N6618" s="2" t="s">
        <v>25</v>
      </c>
      <c r="O6618" s="2" t="s">
        <v>31</v>
      </c>
      <c r="P6618" s="2">
        <v>418.9</v>
      </c>
      <c r="Q6618" s="2" t="s">
        <v>43</v>
      </c>
      <c r="R6618" s="4" t="s">
        <v>15382</v>
      </c>
    </row>
    <row r="6619" spans="1:18" ht="14.25" customHeight="1" x14ac:dyDescent="0.3">
      <c r="A6619" s="2" t="s">
        <v>6654</v>
      </c>
      <c r="B6619" s="2" t="s">
        <v>23</v>
      </c>
      <c r="C6619" s="2" t="s">
        <v>40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tr">
        <f t="shared" si="150"/>
        <v>November</v>
      </c>
      <c r="J6619" s="2">
        <f>MONTH(H6619)</f>
        <v>11</v>
      </c>
      <c r="K6619" s="2">
        <f t="shared" si="155"/>
        <v>2023</v>
      </c>
      <c r="L6619" s="2">
        <f>H6619-G6619</f>
        <v>6</v>
      </c>
      <c r="M6619" s="2" t="str">
        <f t="shared" si="151"/>
        <v>on time delivery</v>
      </c>
      <c r="N6619" s="2" t="s">
        <v>25</v>
      </c>
      <c r="O6619" s="2" t="s">
        <v>20</v>
      </c>
      <c r="P6619" s="2">
        <v>119.95</v>
      </c>
      <c r="Q6619" s="2" t="s">
        <v>52</v>
      </c>
      <c r="R6619" s="4" t="s">
        <v>15382</v>
      </c>
    </row>
    <row r="6620" spans="1:18" ht="14.25" customHeight="1" x14ac:dyDescent="0.3">
      <c r="A6620" s="2" t="s">
        <v>6655</v>
      </c>
      <c r="B6620" s="2" t="s">
        <v>17</v>
      </c>
      <c r="C6620" s="2" t="s">
        <v>30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tr">
        <f t="shared" si="150"/>
        <v>April</v>
      </c>
      <c r="J6620" s="2">
        <f>MONTH(H6620)</f>
        <v>4</v>
      </c>
      <c r="K6620" s="2">
        <f t="shared" si="155"/>
        <v>2023</v>
      </c>
      <c r="L6620" s="2">
        <f>H6620-G6620</f>
        <v>3</v>
      </c>
      <c r="M6620" s="2" t="str">
        <f t="shared" si="151"/>
        <v>delay delivery</v>
      </c>
      <c r="N6620" s="2" t="s">
        <v>19</v>
      </c>
      <c r="O6620" s="2" t="s">
        <v>20</v>
      </c>
      <c r="P6620" s="2">
        <v>670.76</v>
      </c>
      <c r="Q6620" s="2" t="s">
        <v>32</v>
      </c>
      <c r="R6620" s="4" t="s">
        <v>15382</v>
      </c>
    </row>
    <row r="6621" spans="1:18" ht="14.25" customHeight="1" x14ac:dyDescent="0.3">
      <c r="A6621" s="2" t="s">
        <v>6656</v>
      </c>
      <c r="B6621" s="2" t="s">
        <v>23</v>
      </c>
      <c r="C6621" s="2" t="s">
        <v>40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tr">
        <f t="shared" si="150"/>
        <v>November</v>
      </c>
      <c r="J6621" s="2">
        <f>MONTH(H6621)</f>
        <v>11</v>
      </c>
      <c r="K6621" s="2">
        <f t="shared" si="155"/>
        <v>2023</v>
      </c>
      <c r="L6621" s="2">
        <f>H6621-G6621</f>
        <v>6</v>
      </c>
      <c r="M6621" s="2" t="str">
        <f t="shared" si="151"/>
        <v>on time delivery</v>
      </c>
      <c r="N6621" s="2" t="s">
        <v>19</v>
      </c>
      <c r="O6621" s="2" t="s">
        <v>31</v>
      </c>
      <c r="P6621" s="2">
        <v>19.52</v>
      </c>
      <c r="Q6621" s="2" t="s">
        <v>43</v>
      </c>
      <c r="R6621" s="4" t="s">
        <v>15382</v>
      </c>
    </row>
    <row r="6622" spans="1:18" ht="14.25" customHeight="1" x14ac:dyDescent="0.3">
      <c r="A6622" s="2" t="s">
        <v>6657</v>
      </c>
      <c r="B6622" s="2" t="s">
        <v>23</v>
      </c>
      <c r="C6622" s="2" t="s">
        <v>37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tr">
        <f t="shared" si="150"/>
        <v>September</v>
      </c>
      <c r="J6622" s="2">
        <f>MONTH(H6622)</f>
        <v>9</v>
      </c>
      <c r="K6622" s="2">
        <f t="shared" si="155"/>
        <v>2023</v>
      </c>
      <c r="L6622" s="2">
        <f>H6622-G6622</f>
        <v>1</v>
      </c>
      <c r="M6622" s="2" t="str">
        <f t="shared" si="151"/>
        <v>early delivery</v>
      </c>
      <c r="N6622" s="2" t="s">
        <v>25</v>
      </c>
      <c r="O6622" s="2" t="s">
        <v>31</v>
      </c>
      <c r="P6622" s="2">
        <v>887.67</v>
      </c>
      <c r="Q6622" s="2" t="s">
        <v>43</v>
      </c>
      <c r="R6622" s="4" t="s">
        <v>15382</v>
      </c>
    </row>
    <row r="6623" spans="1:18" ht="14.25" customHeight="1" x14ac:dyDescent="0.3">
      <c r="A6623" s="2" t="s">
        <v>6658</v>
      </c>
      <c r="B6623" s="2" t="s">
        <v>17</v>
      </c>
      <c r="C6623" s="2" t="s">
        <v>37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tr">
        <f t="shared" si="150"/>
        <v>April</v>
      </c>
      <c r="J6623" s="2">
        <f>MONTH(H6623)</f>
        <v>4</v>
      </c>
      <c r="K6623" s="2">
        <f t="shared" si="155"/>
        <v>2024</v>
      </c>
      <c r="L6623" s="2">
        <f>H6623-G6623</f>
        <v>1</v>
      </c>
      <c r="M6623" s="2" t="str">
        <f t="shared" si="151"/>
        <v>early delivery</v>
      </c>
      <c r="N6623" s="2" t="s">
        <v>19</v>
      </c>
      <c r="O6623" s="2" t="s">
        <v>31</v>
      </c>
      <c r="P6623" s="2">
        <v>647.27</v>
      </c>
      <c r="Q6623" s="2" t="s">
        <v>38</v>
      </c>
      <c r="R6623" s="4" t="s">
        <v>15382</v>
      </c>
    </row>
    <row r="6624" spans="1:18" ht="14.25" customHeight="1" x14ac:dyDescent="0.3">
      <c r="A6624" s="2" t="s">
        <v>6659</v>
      </c>
      <c r="B6624" s="2" t="s">
        <v>45</v>
      </c>
      <c r="C6624" s="2" t="s">
        <v>18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tr">
        <f t="shared" si="150"/>
        <v>April</v>
      </c>
      <c r="J6624" s="2">
        <f>MONTH(H6624)</f>
        <v>4</v>
      </c>
      <c r="K6624" s="2">
        <f t="shared" si="155"/>
        <v>2023</v>
      </c>
      <c r="L6624" s="2">
        <f>H6624-G6624</f>
        <v>1</v>
      </c>
      <c r="M6624" s="2" t="str">
        <f t="shared" si="151"/>
        <v>early delivery</v>
      </c>
      <c r="N6624" s="2" t="s">
        <v>35</v>
      </c>
      <c r="O6624" s="2" t="s">
        <v>26</v>
      </c>
      <c r="P6624" s="2">
        <v>119.8</v>
      </c>
      <c r="Q6624" s="2" t="s">
        <v>38</v>
      </c>
      <c r="R6624" s="4" t="s">
        <v>15382</v>
      </c>
    </row>
    <row r="6625" spans="1:18" ht="14.25" customHeight="1" x14ac:dyDescent="0.3">
      <c r="A6625" s="2" t="s">
        <v>6660</v>
      </c>
      <c r="B6625" s="2" t="s">
        <v>17</v>
      </c>
      <c r="C6625" s="2" t="s">
        <v>30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tr">
        <f t="shared" si="150"/>
        <v>January</v>
      </c>
      <c r="J6625" s="2">
        <f>MONTH(H6625)</f>
        <v>1</v>
      </c>
      <c r="K6625" s="2">
        <f t="shared" si="155"/>
        <v>2024</v>
      </c>
      <c r="L6625" s="2">
        <f>H6625-G6625</f>
        <v>4</v>
      </c>
      <c r="M6625" s="2" t="str">
        <f t="shared" si="151"/>
        <v>delay delivery</v>
      </c>
      <c r="N6625" s="2" t="s">
        <v>19</v>
      </c>
      <c r="O6625" s="2" t="s">
        <v>31</v>
      </c>
      <c r="P6625" s="2">
        <v>529.88</v>
      </c>
      <c r="Q6625" s="2" t="s">
        <v>52</v>
      </c>
      <c r="R6625" s="4" t="s">
        <v>15382</v>
      </c>
    </row>
    <row r="6626" spans="1:18" ht="14.25" customHeight="1" x14ac:dyDescent="0.3">
      <c r="A6626" s="2" t="s">
        <v>6661</v>
      </c>
      <c r="B6626" s="2" t="s">
        <v>17</v>
      </c>
      <c r="C6626" s="2" t="s">
        <v>40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tr">
        <f t="shared" si="150"/>
        <v>November</v>
      </c>
      <c r="J6626" s="2">
        <f>MONTH(H6626)</f>
        <v>11</v>
      </c>
      <c r="K6626" s="2">
        <f t="shared" si="155"/>
        <v>2023</v>
      </c>
      <c r="L6626" s="2">
        <f>H6626-G6626</f>
        <v>3</v>
      </c>
      <c r="M6626" s="2" t="str">
        <f t="shared" si="151"/>
        <v>delay delivery</v>
      </c>
      <c r="N6626" s="2" t="s">
        <v>35</v>
      </c>
      <c r="O6626" s="2" t="s">
        <v>31</v>
      </c>
      <c r="P6626" s="2">
        <v>81.819999999999993</v>
      </c>
      <c r="Q6626" s="2" t="s">
        <v>43</v>
      </c>
      <c r="R6626" s="4" t="s">
        <v>15382</v>
      </c>
    </row>
    <row r="6627" spans="1:18" ht="14.25" customHeight="1" x14ac:dyDescent="0.3">
      <c r="A6627" s="2" t="s">
        <v>6662</v>
      </c>
      <c r="B6627" s="2" t="s">
        <v>23</v>
      </c>
      <c r="C6627" s="2" t="s">
        <v>24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tr">
        <f t="shared" si="150"/>
        <v>January</v>
      </c>
      <c r="J6627" s="2">
        <f>MONTH(H6627)</f>
        <v>1</v>
      </c>
      <c r="K6627" s="2">
        <f t="shared" si="155"/>
        <v>2023</v>
      </c>
      <c r="L6627" s="2">
        <f>H6627-G6627</f>
        <v>5</v>
      </c>
      <c r="M6627" s="2" t="str">
        <f t="shared" si="151"/>
        <v>delay delivery</v>
      </c>
      <c r="N6627" s="2" t="s">
        <v>19</v>
      </c>
      <c r="O6627" s="2" t="s">
        <v>31</v>
      </c>
      <c r="P6627" s="2">
        <v>442.05</v>
      </c>
      <c r="Q6627" s="2" t="s">
        <v>27</v>
      </c>
      <c r="R6627" s="4" t="s">
        <v>15382</v>
      </c>
    </row>
    <row r="6628" spans="1:18" ht="14.25" customHeight="1" x14ac:dyDescent="0.3">
      <c r="A6628" s="2" t="s">
        <v>6663</v>
      </c>
      <c r="B6628" s="2" t="s">
        <v>17</v>
      </c>
      <c r="C6628" s="2" t="s">
        <v>24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tr">
        <f t="shared" si="150"/>
        <v>March</v>
      </c>
      <c r="J6628" s="2">
        <f>MONTH(H6628)</f>
        <v>3</v>
      </c>
      <c r="K6628" s="2">
        <f t="shared" si="155"/>
        <v>2024</v>
      </c>
      <c r="L6628" s="2">
        <f>H6628-G6628</f>
        <v>4</v>
      </c>
      <c r="M6628" s="2" t="str">
        <f t="shared" si="151"/>
        <v>delay delivery</v>
      </c>
      <c r="N6628" s="2" t="s">
        <v>35</v>
      </c>
      <c r="O6628" s="2" t="s">
        <v>20</v>
      </c>
      <c r="P6628" s="2">
        <v>643.51</v>
      </c>
      <c r="Q6628" s="2" t="s">
        <v>21</v>
      </c>
      <c r="R6628" s="4" t="s">
        <v>15382</v>
      </c>
    </row>
    <row r="6629" spans="1:18" ht="14.25" customHeight="1" x14ac:dyDescent="0.3">
      <c r="A6629" s="2" t="s">
        <v>6664</v>
      </c>
      <c r="B6629" s="2" t="s">
        <v>45</v>
      </c>
      <c r="C6629" s="2" t="s">
        <v>18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tr">
        <f t="shared" si="150"/>
        <v>June</v>
      </c>
      <c r="J6629" s="2">
        <f>MONTH(H6629)</f>
        <v>6</v>
      </c>
      <c r="K6629" s="2">
        <f t="shared" si="155"/>
        <v>2024</v>
      </c>
      <c r="L6629" s="2">
        <f>H6629-G6629</f>
        <v>1</v>
      </c>
      <c r="M6629" s="2" t="str">
        <f t="shared" si="151"/>
        <v>early delivery</v>
      </c>
      <c r="N6629" s="2" t="s">
        <v>25</v>
      </c>
      <c r="O6629" s="2" t="s">
        <v>20</v>
      </c>
      <c r="P6629" s="2">
        <v>582.61</v>
      </c>
      <c r="Q6629" s="2" t="s">
        <v>38</v>
      </c>
      <c r="R6629" s="4" t="s">
        <v>15382</v>
      </c>
    </row>
    <row r="6630" spans="1:18" ht="14.25" customHeight="1" x14ac:dyDescent="0.3">
      <c r="A6630" s="2" t="s">
        <v>6665</v>
      </c>
      <c r="B6630" s="2" t="s">
        <v>17</v>
      </c>
      <c r="C6630" s="2" t="s">
        <v>30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tr">
        <f t="shared" si="150"/>
        <v>October</v>
      </c>
      <c r="J6630" s="2">
        <f>MONTH(H6630)</f>
        <v>10</v>
      </c>
      <c r="K6630" s="2">
        <f t="shared" si="155"/>
        <v>2023</v>
      </c>
      <c r="L6630" s="2">
        <f>H6630-G6630</f>
        <v>1</v>
      </c>
      <c r="M6630" s="2" t="str">
        <f t="shared" si="151"/>
        <v>early delivery</v>
      </c>
      <c r="N6630" s="2" t="s">
        <v>19</v>
      </c>
      <c r="O6630" s="2" t="s">
        <v>31</v>
      </c>
      <c r="P6630" s="2">
        <v>633.4</v>
      </c>
      <c r="Q6630" s="2" t="s">
        <v>38</v>
      </c>
      <c r="R6630" s="4" t="s">
        <v>15382</v>
      </c>
    </row>
    <row r="6631" spans="1:18" ht="14.25" customHeight="1" x14ac:dyDescent="0.3">
      <c r="A6631" s="2" t="s">
        <v>6666</v>
      </c>
      <c r="B6631" s="2" t="s">
        <v>45</v>
      </c>
      <c r="C6631" s="2" t="s">
        <v>24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tr">
        <f t="shared" si="150"/>
        <v>March</v>
      </c>
      <c r="J6631" s="2">
        <f>MONTH(H6631)</f>
        <v>3</v>
      </c>
      <c r="K6631" s="2">
        <f t="shared" si="155"/>
        <v>2023</v>
      </c>
      <c r="L6631" s="2">
        <f>H6631-G6631</f>
        <v>6</v>
      </c>
      <c r="M6631" s="2" t="str">
        <f t="shared" si="151"/>
        <v>on time delivery</v>
      </c>
      <c r="N6631" s="2" t="s">
        <v>35</v>
      </c>
      <c r="O6631" s="2" t="s">
        <v>20</v>
      </c>
      <c r="P6631" s="2">
        <v>277.60000000000002</v>
      </c>
      <c r="Q6631" s="2" t="s">
        <v>32</v>
      </c>
      <c r="R6631" s="4" t="s">
        <v>15382</v>
      </c>
    </row>
    <row r="6632" spans="1:18" ht="14.25" customHeight="1" x14ac:dyDescent="0.3">
      <c r="A6632" s="2" t="s">
        <v>6667</v>
      </c>
      <c r="B6632" s="2" t="s">
        <v>45</v>
      </c>
      <c r="C6632" s="2" t="s">
        <v>18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tr">
        <f t="shared" ref="I6632:I6886" si="156">TEXT(H6632,"mmmm")</f>
        <v>May</v>
      </c>
      <c r="J6632" s="2">
        <f>MONTH(H6632)</f>
        <v>5</v>
      </c>
      <c r="K6632" s="2">
        <f t="shared" si="155"/>
        <v>2023</v>
      </c>
      <c r="L6632" s="2">
        <f>H6632-G6632</f>
        <v>5</v>
      </c>
      <c r="M6632" s="2" t="str">
        <f t="shared" ref="M6632:M6886" si="157">IF(L6632&lt;3,"early delivery",IF(L6632&gt;5,"on time delivery","delay delivery" ))</f>
        <v>delay delivery</v>
      </c>
      <c r="N6632" s="2" t="s">
        <v>35</v>
      </c>
      <c r="O6632" s="2" t="s">
        <v>31</v>
      </c>
      <c r="P6632" s="2">
        <v>642.96</v>
      </c>
      <c r="Q6632" s="2" t="s">
        <v>27</v>
      </c>
      <c r="R6632" s="4" t="s">
        <v>15382</v>
      </c>
    </row>
    <row r="6633" spans="1:18" ht="14.25" customHeight="1" x14ac:dyDescent="0.3">
      <c r="A6633" s="2" t="s">
        <v>6668</v>
      </c>
      <c r="B6633" s="2" t="s">
        <v>23</v>
      </c>
      <c r="C6633" s="2" t="s">
        <v>18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tr">
        <f t="shared" si="156"/>
        <v>June</v>
      </c>
      <c r="J6633" s="2">
        <f>MONTH(H6633)</f>
        <v>6</v>
      </c>
      <c r="K6633" s="2">
        <f t="shared" si="155"/>
        <v>2024</v>
      </c>
      <c r="L6633" s="2">
        <f>H6633-G6633</f>
        <v>6</v>
      </c>
      <c r="M6633" s="2" t="str">
        <f t="shared" si="157"/>
        <v>on time delivery</v>
      </c>
      <c r="N6633" s="2" t="s">
        <v>35</v>
      </c>
      <c r="O6633" s="2" t="s">
        <v>31</v>
      </c>
      <c r="P6633" s="2">
        <v>242.36</v>
      </c>
      <c r="Q6633" s="2" t="s">
        <v>43</v>
      </c>
      <c r="R6633" s="4" t="s">
        <v>15382</v>
      </c>
    </row>
    <row r="6634" spans="1:18" ht="14.25" customHeight="1" x14ac:dyDescent="0.3">
      <c r="A6634" s="2" t="s">
        <v>6669</v>
      </c>
      <c r="B6634" s="2" t="s">
        <v>29</v>
      </c>
      <c r="C6634" s="2" t="s">
        <v>30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tr">
        <f t="shared" si="156"/>
        <v>February</v>
      </c>
      <c r="J6634" s="2">
        <f>MONTH(H6634)</f>
        <v>2</v>
      </c>
      <c r="K6634" s="2">
        <f t="shared" si="155"/>
        <v>2024</v>
      </c>
      <c r="L6634" s="2">
        <f>H6634-G6634</f>
        <v>5</v>
      </c>
      <c r="M6634" s="2" t="str">
        <f t="shared" si="157"/>
        <v>delay delivery</v>
      </c>
      <c r="N6634" s="2" t="s">
        <v>25</v>
      </c>
      <c r="O6634" s="2" t="s">
        <v>31</v>
      </c>
      <c r="P6634" s="2">
        <v>815.98</v>
      </c>
      <c r="Q6634" s="2" t="s">
        <v>38</v>
      </c>
      <c r="R6634" s="4" t="s">
        <v>15382</v>
      </c>
    </row>
    <row r="6635" spans="1:18" ht="14.25" customHeight="1" x14ac:dyDescent="0.3">
      <c r="A6635" s="2" t="s">
        <v>6670</v>
      </c>
      <c r="B6635" s="2" t="s">
        <v>29</v>
      </c>
      <c r="C6635" s="2" t="s">
        <v>24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tr">
        <f t="shared" si="156"/>
        <v>April</v>
      </c>
      <c r="J6635" s="2">
        <f>MONTH(H6635)</f>
        <v>4</v>
      </c>
      <c r="K6635" s="2">
        <f t="shared" si="155"/>
        <v>2023</v>
      </c>
      <c r="L6635" s="2">
        <f>H6635-G6635</f>
        <v>5</v>
      </c>
      <c r="M6635" s="2" t="str">
        <f t="shared" si="157"/>
        <v>delay delivery</v>
      </c>
      <c r="N6635" s="2" t="s">
        <v>25</v>
      </c>
      <c r="O6635" s="2" t="s">
        <v>20</v>
      </c>
      <c r="P6635" s="2">
        <v>78.33</v>
      </c>
      <c r="Q6635" s="2" t="s">
        <v>43</v>
      </c>
      <c r="R6635" s="4" t="s">
        <v>15382</v>
      </c>
    </row>
    <row r="6636" spans="1:18" ht="14.25" customHeight="1" x14ac:dyDescent="0.3">
      <c r="A6636" s="2" t="s">
        <v>6671</v>
      </c>
      <c r="B6636" s="2" t="s">
        <v>23</v>
      </c>
      <c r="C6636" s="2" t="s">
        <v>24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tr">
        <f t="shared" si="156"/>
        <v>August</v>
      </c>
      <c r="J6636" s="2">
        <f>MONTH(H6636)</f>
        <v>8</v>
      </c>
      <c r="K6636" s="2">
        <f t="shared" si="155"/>
        <v>2023</v>
      </c>
      <c r="L6636" s="2">
        <f>H6636-G6636</f>
        <v>2</v>
      </c>
      <c r="M6636" s="2" t="str">
        <f t="shared" si="157"/>
        <v>early delivery</v>
      </c>
      <c r="N6636" s="2" t="s">
        <v>35</v>
      </c>
      <c r="O6636" s="2" t="s">
        <v>26</v>
      </c>
      <c r="P6636" s="2">
        <v>35.72</v>
      </c>
      <c r="Q6636" s="2" t="s">
        <v>21</v>
      </c>
      <c r="R6636" s="4" t="s">
        <v>15382</v>
      </c>
    </row>
    <row r="6637" spans="1:18" ht="14.25" customHeight="1" x14ac:dyDescent="0.3">
      <c r="A6637" s="2" t="s">
        <v>6672</v>
      </c>
      <c r="B6637" s="2" t="s">
        <v>17</v>
      </c>
      <c r="C6637" s="2" t="s">
        <v>24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tr">
        <f t="shared" si="156"/>
        <v>September</v>
      </c>
      <c r="J6637" s="2">
        <f>MONTH(H6637)</f>
        <v>9</v>
      </c>
      <c r="K6637" s="2">
        <f t="shared" si="155"/>
        <v>2023</v>
      </c>
      <c r="L6637" s="2">
        <f>H6637-G6637</f>
        <v>4</v>
      </c>
      <c r="M6637" s="2" t="str">
        <f t="shared" si="157"/>
        <v>delay delivery</v>
      </c>
      <c r="N6637" s="2" t="s">
        <v>19</v>
      </c>
      <c r="O6637" s="2" t="s">
        <v>26</v>
      </c>
      <c r="P6637" s="2">
        <v>127.96</v>
      </c>
      <c r="Q6637" s="2" t="s">
        <v>52</v>
      </c>
      <c r="R6637" s="4" t="s">
        <v>15382</v>
      </c>
    </row>
    <row r="6638" spans="1:18" ht="14.25" customHeight="1" x14ac:dyDescent="0.3">
      <c r="A6638" s="2" t="s">
        <v>6673</v>
      </c>
      <c r="B6638" s="2" t="s">
        <v>23</v>
      </c>
      <c r="C6638" s="2" t="s">
        <v>37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tr">
        <f t="shared" si="156"/>
        <v>April</v>
      </c>
      <c r="J6638" s="2">
        <f>MONTH(H6638)</f>
        <v>4</v>
      </c>
      <c r="K6638" s="2">
        <f t="shared" si="155"/>
        <v>2023</v>
      </c>
      <c r="L6638" s="2">
        <f>H6638-G6638</f>
        <v>2</v>
      </c>
      <c r="M6638" s="2" t="str">
        <f t="shared" si="157"/>
        <v>early delivery</v>
      </c>
      <c r="N6638" s="2" t="s">
        <v>19</v>
      </c>
      <c r="O6638" s="2" t="s">
        <v>20</v>
      </c>
      <c r="P6638" s="2">
        <v>562.67999999999995</v>
      </c>
      <c r="Q6638" s="2" t="s">
        <v>32</v>
      </c>
      <c r="R6638" s="4" t="s">
        <v>15382</v>
      </c>
    </row>
    <row r="6639" spans="1:18" ht="14.25" customHeight="1" x14ac:dyDescent="0.3">
      <c r="A6639" s="2" t="s">
        <v>6674</v>
      </c>
      <c r="B6639" s="2" t="s">
        <v>45</v>
      </c>
      <c r="C6639" s="2" t="s">
        <v>24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tr">
        <f t="shared" si="156"/>
        <v>June</v>
      </c>
      <c r="J6639" s="2">
        <f>MONTH(H6639)</f>
        <v>6</v>
      </c>
      <c r="K6639" s="2">
        <f t="shared" si="155"/>
        <v>2024</v>
      </c>
      <c r="L6639" s="2">
        <f>H6639-G6639</f>
        <v>5</v>
      </c>
      <c r="M6639" s="2" t="str">
        <f t="shared" si="157"/>
        <v>delay delivery</v>
      </c>
      <c r="N6639" s="2" t="s">
        <v>25</v>
      </c>
      <c r="O6639" s="2" t="s">
        <v>26</v>
      </c>
      <c r="P6639" s="2">
        <v>483.83</v>
      </c>
      <c r="Q6639" s="2" t="s">
        <v>21</v>
      </c>
      <c r="R6639" s="4" t="s">
        <v>15382</v>
      </c>
    </row>
    <row r="6640" spans="1:18" ht="14.25" customHeight="1" x14ac:dyDescent="0.3">
      <c r="A6640" s="2" t="s">
        <v>6675</v>
      </c>
      <c r="B6640" s="2" t="s">
        <v>29</v>
      </c>
      <c r="C6640" s="2" t="s">
        <v>40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tr">
        <f t="shared" si="156"/>
        <v>February</v>
      </c>
      <c r="J6640" s="2">
        <f>MONTH(H6640)</f>
        <v>2</v>
      </c>
      <c r="K6640" s="2">
        <f t="shared" si="155"/>
        <v>2024</v>
      </c>
      <c r="L6640" s="2">
        <f>H6640-G6640</f>
        <v>3</v>
      </c>
      <c r="M6640" s="2" t="str">
        <f t="shared" si="157"/>
        <v>delay delivery</v>
      </c>
      <c r="N6640" s="2" t="s">
        <v>35</v>
      </c>
      <c r="O6640" s="2" t="s">
        <v>26</v>
      </c>
      <c r="P6640" s="2">
        <v>501.19</v>
      </c>
      <c r="Q6640" s="2" t="s">
        <v>43</v>
      </c>
      <c r="R6640" s="4" t="s">
        <v>15382</v>
      </c>
    </row>
    <row r="6641" spans="1:18" ht="14.25" customHeight="1" x14ac:dyDescent="0.3">
      <c r="A6641" s="2" t="s">
        <v>6676</v>
      </c>
      <c r="B6641" s="2" t="s">
        <v>23</v>
      </c>
      <c r="C6641" s="2" t="s">
        <v>37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tr">
        <f t="shared" si="156"/>
        <v>February</v>
      </c>
      <c r="J6641" s="2">
        <f>MONTH(H6641)</f>
        <v>2</v>
      </c>
      <c r="K6641" s="2">
        <f t="shared" si="155"/>
        <v>2024</v>
      </c>
      <c r="L6641" s="2">
        <f>H6641-G6641</f>
        <v>4</v>
      </c>
      <c r="M6641" s="2" t="str">
        <f t="shared" si="157"/>
        <v>delay delivery</v>
      </c>
      <c r="N6641" s="2" t="s">
        <v>35</v>
      </c>
      <c r="O6641" s="2" t="s">
        <v>26</v>
      </c>
      <c r="P6641" s="2">
        <v>118.49</v>
      </c>
      <c r="Q6641" s="2" t="s">
        <v>43</v>
      </c>
      <c r="R6641" s="4" t="s">
        <v>15382</v>
      </c>
    </row>
    <row r="6642" spans="1:18" ht="14.25" customHeight="1" x14ac:dyDescent="0.3">
      <c r="A6642" s="2" t="s">
        <v>6677</v>
      </c>
      <c r="B6642" s="2" t="s">
        <v>17</v>
      </c>
      <c r="C6642" s="2" t="s">
        <v>37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tr">
        <f t="shared" si="156"/>
        <v>October</v>
      </c>
      <c r="J6642" s="2">
        <f>MONTH(H6642)</f>
        <v>10</v>
      </c>
      <c r="K6642" s="2">
        <f t="shared" si="155"/>
        <v>2024</v>
      </c>
      <c r="L6642" s="2">
        <f>H6642-G6642</f>
        <v>2</v>
      </c>
      <c r="M6642" s="2" t="str">
        <f t="shared" si="157"/>
        <v>early delivery</v>
      </c>
      <c r="N6642" s="2" t="s">
        <v>19</v>
      </c>
      <c r="O6642" s="2" t="s">
        <v>31</v>
      </c>
      <c r="P6642" s="2">
        <v>12.54</v>
      </c>
      <c r="Q6642" s="2" t="s">
        <v>43</v>
      </c>
      <c r="R6642" s="4" t="s">
        <v>15382</v>
      </c>
    </row>
    <row r="6643" spans="1:18" ht="14.25" customHeight="1" x14ac:dyDescent="0.3">
      <c r="A6643" s="2" t="s">
        <v>6678</v>
      </c>
      <c r="B6643" s="2" t="s">
        <v>23</v>
      </c>
      <c r="C6643" s="2" t="s">
        <v>37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tr">
        <f t="shared" si="156"/>
        <v>December</v>
      </c>
      <c r="J6643" s="2">
        <f>MONTH(H6643)</f>
        <v>12</v>
      </c>
      <c r="K6643" s="2">
        <f t="shared" si="155"/>
        <v>2024</v>
      </c>
      <c r="L6643" s="2">
        <f>H6643-G6643</f>
        <v>7</v>
      </c>
      <c r="M6643" s="2" t="str">
        <f t="shared" si="157"/>
        <v>on time delivery</v>
      </c>
      <c r="N6643" s="2" t="s">
        <v>25</v>
      </c>
      <c r="O6643" s="2" t="s">
        <v>31</v>
      </c>
      <c r="P6643" s="2">
        <v>144.22999999999999</v>
      </c>
      <c r="Q6643" s="2" t="s">
        <v>38</v>
      </c>
      <c r="R6643" s="4" t="s">
        <v>15382</v>
      </c>
    </row>
    <row r="6644" spans="1:18" ht="14.25" customHeight="1" x14ac:dyDescent="0.3">
      <c r="A6644" s="2" t="s">
        <v>6679</v>
      </c>
      <c r="B6644" s="2" t="s">
        <v>29</v>
      </c>
      <c r="C6644" s="2" t="s">
        <v>37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tr">
        <f t="shared" si="156"/>
        <v>September</v>
      </c>
      <c r="J6644" s="2">
        <f>MONTH(H6644)</f>
        <v>9</v>
      </c>
      <c r="K6644" s="2">
        <f t="shared" si="155"/>
        <v>2024</v>
      </c>
      <c r="L6644" s="2">
        <f>H6644-G6644</f>
        <v>6</v>
      </c>
      <c r="M6644" s="2" t="str">
        <f t="shared" si="157"/>
        <v>on time delivery</v>
      </c>
      <c r="N6644" s="2" t="s">
        <v>35</v>
      </c>
      <c r="O6644" s="2" t="s">
        <v>26</v>
      </c>
      <c r="P6644" s="2">
        <v>1205.46</v>
      </c>
      <c r="Q6644" s="2" t="s">
        <v>52</v>
      </c>
      <c r="R6644" s="4" t="s">
        <v>15382</v>
      </c>
    </row>
    <row r="6645" spans="1:18" ht="14.25" customHeight="1" x14ac:dyDescent="0.3">
      <c r="A6645" s="2" t="s">
        <v>6680</v>
      </c>
      <c r="B6645" s="2" t="s">
        <v>23</v>
      </c>
      <c r="C6645" s="2" t="s">
        <v>18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tr">
        <f t="shared" si="156"/>
        <v>April</v>
      </c>
      <c r="J6645" s="2">
        <f>MONTH(H6645)</f>
        <v>4</v>
      </c>
      <c r="K6645" s="2">
        <f t="shared" si="155"/>
        <v>2023</v>
      </c>
      <c r="L6645" s="2">
        <f>H6645-G6645</f>
        <v>6</v>
      </c>
      <c r="M6645" s="2" t="str">
        <f t="shared" si="157"/>
        <v>on time delivery</v>
      </c>
      <c r="N6645" s="2" t="s">
        <v>25</v>
      </c>
      <c r="O6645" s="2" t="s">
        <v>31</v>
      </c>
      <c r="P6645" s="2">
        <v>81.739999999999995</v>
      </c>
      <c r="Q6645" s="2" t="s">
        <v>32</v>
      </c>
      <c r="R6645" s="4" t="s">
        <v>15382</v>
      </c>
    </row>
    <row r="6646" spans="1:18" ht="14.25" customHeight="1" x14ac:dyDescent="0.3">
      <c r="A6646" s="2" t="s">
        <v>6681</v>
      </c>
      <c r="B6646" s="2" t="s">
        <v>23</v>
      </c>
      <c r="C6646" s="2" t="s">
        <v>40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tr">
        <f t="shared" si="156"/>
        <v>January</v>
      </c>
      <c r="J6646" s="2">
        <f>MONTH(H6646)</f>
        <v>1</v>
      </c>
      <c r="K6646" s="2">
        <f t="shared" si="155"/>
        <v>2023</v>
      </c>
      <c r="L6646" s="2">
        <f>H6646-G6646</f>
        <v>1</v>
      </c>
      <c r="M6646" s="2" t="str">
        <f t="shared" si="157"/>
        <v>early delivery</v>
      </c>
      <c r="N6646" s="2" t="s">
        <v>25</v>
      </c>
      <c r="O6646" s="2" t="s">
        <v>20</v>
      </c>
      <c r="P6646" s="2">
        <v>282.89999999999998</v>
      </c>
      <c r="Q6646" s="2" t="s">
        <v>52</v>
      </c>
      <c r="R6646" s="4" t="s">
        <v>15382</v>
      </c>
    </row>
    <row r="6647" spans="1:18" ht="14.25" customHeight="1" x14ac:dyDescent="0.3">
      <c r="A6647" s="2" t="s">
        <v>6682</v>
      </c>
      <c r="B6647" s="2" t="s">
        <v>29</v>
      </c>
      <c r="C6647" s="2" t="s">
        <v>30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tr">
        <f t="shared" si="156"/>
        <v>September</v>
      </c>
      <c r="J6647" s="2">
        <f>MONTH(H6647)</f>
        <v>9</v>
      </c>
      <c r="K6647" s="2">
        <f t="shared" si="155"/>
        <v>2024</v>
      </c>
      <c r="L6647" s="2">
        <f>H6647-G6647</f>
        <v>4</v>
      </c>
      <c r="M6647" s="2" t="str">
        <f t="shared" si="157"/>
        <v>delay delivery</v>
      </c>
      <c r="N6647" s="2" t="s">
        <v>35</v>
      </c>
      <c r="O6647" s="2" t="s">
        <v>31</v>
      </c>
      <c r="P6647" s="2">
        <v>584.29</v>
      </c>
      <c r="Q6647" s="2" t="s">
        <v>43</v>
      </c>
      <c r="R6647" s="4" t="s">
        <v>15382</v>
      </c>
    </row>
    <row r="6648" spans="1:18" ht="14.25" customHeight="1" x14ac:dyDescent="0.3">
      <c r="A6648" s="2" t="s">
        <v>6683</v>
      </c>
      <c r="B6648" s="2" t="s">
        <v>45</v>
      </c>
      <c r="C6648" s="2" t="s">
        <v>24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tr">
        <f t="shared" si="156"/>
        <v>May</v>
      </c>
      <c r="J6648" s="2">
        <f>MONTH(H6648)</f>
        <v>5</v>
      </c>
      <c r="K6648" s="2">
        <f t="shared" si="155"/>
        <v>2024</v>
      </c>
      <c r="L6648" s="2">
        <f>H6648-G6648</f>
        <v>3</v>
      </c>
      <c r="M6648" s="2" t="str">
        <f t="shared" si="157"/>
        <v>delay delivery</v>
      </c>
      <c r="N6648" s="2" t="s">
        <v>35</v>
      </c>
      <c r="O6648" s="2" t="s">
        <v>31</v>
      </c>
      <c r="P6648" s="2">
        <v>948.85</v>
      </c>
      <c r="Q6648" s="2" t="s">
        <v>38</v>
      </c>
      <c r="R6648" s="4" t="s">
        <v>15382</v>
      </c>
    </row>
    <row r="6649" spans="1:18" ht="14.25" customHeight="1" x14ac:dyDescent="0.3">
      <c r="A6649" s="2" t="s">
        <v>6684</v>
      </c>
      <c r="B6649" s="2" t="s">
        <v>45</v>
      </c>
      <c r="C6649" s="2" t="s">
        <v>37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tr">
        <f t="shared" si="156"/>
        <v>August</v>
      </c>
      <c r="J6649" s="2">
        <f>MONTH(H6649)</f>
        <v>8</v>
      </c>
      <c r="K6649" s="2">
        <f t="shared" si="155"/>
        <v>2023</v>
      </c>
      <c r="L6649" s="2">
        <f>H6649-G6649</f>
        <v>3</v>
      </c>
      <c r="M6649" s="2" t="str">
        <f t="shared" si="157"/>
        <v>delay delivery</v>
      </c>
      <c r="N6649" s="2" t="s">
        <v>25</v>
      </c>
      <c r="O6649" s="2" t="s">
        <v>31</v>
      </c>
      <c r="P6649" s="2">
        <v>23.29</v>
      </c>
      <c r="Q6649" s="2" t="s">
        <v>52</v>
      </c>
      <c r="R6649" s="4" t="s">
        <v>15382</v>
      </c>
    </row>
    <row r="6650" spans="1:18" ht="14.25" customHeight="1" x14ac:dyDescent="0.3">
      <c r="A6650" s="2" t="s">
        <v>6685</v>
      </c>
      <c r="B6650" s="2" t="s">
        <v>29</v>
      </c>
      <c r="C6650" s="2" t="s">
        <v>30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tr">
        <f t="shared" si="156"/>
        <v>November</v>
      </c>
      <c r="J6650" s="2">
        <f>MONTH(H6650)</f>
        <v>11</v>
      </c>
      <c r="K6650" s="2">
        <f t="shared" si="155"/>
        <v>2024</v>
      </c>
      <c r="L6650" s="2">
        <f>H6650-G6650</f>
        <v>5</v>
      </c>
      <c r="M6650" s="2" t="str">
        <f t="shared" si="157"/>
        <v>delay delivery</v>
      </c>
      <c r="N6650" s="2" t="s">
        <v>25</v>
      </c>
      <c r="O6650" s="2" t="s">
        <v>31</v>
      </c>
      <c r="P6650" s="2">
        <v>616.32000000000005</v>
      </c>
      <c r="Q6650" s="2" t="s">
        <v>38</v>
      </c>
      <c r="R6650" s="4" t="s">
        <v>15382</v>
      </c>
    </row>
    <row r="6651" spans="1:18" ht="14.25" customHeight="1" x14ac:dyDescent="0.3">
      <c r="A6651" s="2" t="s">
        <v>6686</v>
      </c>
      <c r="B6651" s="2" t="s">
        <v>23</v>
      </c>
      <c r="C6651" s="2" t="s">
        <v>18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tr">
        <f t="shared" si="156"/>
        <v>February</v>
      </c>
      <c r="J6651" s="2">
        <f>MONTH(H6651)</f>
        <v>2</v>
      </c>
      <c r="K6651" s="2">
        <f t="shared" si="155"/>
        <v>2024</v>
      </c>
      <c r="L6651" s="2">
        <f>H6651-G6651</f>
        <v>5</v>
      </c>
      <c r="M6651" s="2" t="str">
        <f t="shared" si="157"/>
        <v>delay delivery</v>
      </c>
      <c r="N6651" s="2" t="s">
        <v>35</v>
      </c>
      <c r="O6651" s="2" t="s">
        <v>31</v>
      </c>
      <c r="P6651" s="2">
        <v>228.16</v>
      </c>
      <c r="Q6651" s="2" t="s">
        <v>38</v>
      </c>
      <c r="R6651" s="4" t="s">
        <v>15382</v>
      </c>
    </row>
    <row r="6652" spans="1:18" ht="14.25" customHeight="1" x14ac:dyDescent="0.3">
      <c r="A6652" s="2" t="s">
        <v>6687</v>
      </c>
      <c r="B6652" s="2" t="s">
        <v>29</v>
      </c>
      <c r="C6652" s="2" t="s">
        <v>30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tr">
        <f t="shared" si="156"/>
        <v>April</v>
      </c>
      <c r="J6652" s="2">
        <f>MONTH(H6652)</f>
        <v>4</v>
      </c>
      <c r="K6652" s="2">
        <f t="shared" si="155"/>
        <v>2023</v>
      </c>
      <c r="L6652" s="2">
        <f>H6652-G6652</f>
        <v>1</v>
      </c>
      <c r="M6652" s="2" t="str">
        <f t="shared" si="157"/>
        <v>early delivery</v>
      </c>
      <c r="N6652" s="2" t="s">
        <v>19</v>
      </c>
      <c r="O6652" s="2" t="s">
        <v>31</v>
      </c>
      <c r="P6652" s="2">
        <v>427.71</v>
      </c>
      <c r="Q6652" s="2" t="s">
        <v>21</v>
      </c>
      <c r="R6652" s="4" t="s">
        <v>15382</v>
      </c>
    </row>
    <row r="6653" spans="1:18" ht="14.25" customHeight="1" x14ac:dyDescent="0.3">
      <c r="A6653" s="2" t="s">
        <v>6688</v>
      </c>
      <c r="B6653" s="2" t="s">
        <v>45</v>
      </c>
      <c r="C6653" s="2" t="s">
        <v>37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tr">
        <f t="shared" si="156"/>
        <v>September</v>
      </c>
      <c r="J6653" s="2">
        <f>MONTH(H6653)</f>
        <v>9</v>
      </c>
      <c r="K6653" s="2">
        <f t="shared" si="155"/>
        <v>2023</v>
      </c>
      <c r="L6653" s="2">
        <f>H6653-G6653</f>
        <v>6</v>
      </c>
      <c r="M6653" s="2" t="str">
        <f t="shared" si="157"/>
        <v>on time delivery</v>
      </c>
      <c r="N6653" s="2" t="s">
        <v>25</v>
      </c>
      <c r="O6653" s="2" t="s">
        <v>26</v>
      </c>
      <c r="P6653" s="2">
        <v>764.75</v>
      </c>
      <c r="Q6653" s="2" t="s">
        <v>38</v>
      </c>
      <c r="R6653" s="4" t="s">
        <v>15382</v>
      </c>
    </row>
    <row r="6654" spans="1:18" ht="14.25" customHeight="1" x14ac:dyDescent="0.3">
      <c r="A6654" s="2" t="s">
        <v>6689</v>
      </c>
      <c r="B6654" s="2" t="s">
        <v>17</v>
      </c>
      <c r="C6654" s="2" t="s">
        <v>40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tr">
        <f t="shared" si="156"/>
        <v>January</v>
      </c>
      <c r="J6654" s="2">
        <f>MONTH(H6654)</f>
        <v>1</v>
      </c>
      <c r="K6654" s="2">
        <f t="shared" si="155"/>
        <v>2023</v>
      </c>
      <c r="L6654" s="2">
        <f>H6654-G6654</f>
        <v>3</v>
      </c>
      <c r="M6654" s="2" t="str">
        <f t="shared" si="157"/>
        <v>delay delivery</v>
      </c>
      <c r="N6654" s="2" t="s">
        <v>19</v>
      </c>
      <c r="O6654" s="2" t="s">
        <v>26</v>
      </c>
      <c r="P6654" s="2">
        <v>503.56</v>
      </c>
      <c r="Q6654" s="2" t="s">
        <v>32</v>
      </c>
      <c r="R6654" s="4" t="s">
        <v>15382</v>
      </c>
    </row>
    <row r="6655" spans="1:18" ht="14.25" customHeight="1" x14ac:dyDescent="0.3">
      <c r="A6655" s="2" t="s">
        <v>6690</v>
      </c>
      <c r="B6655" s="2" t="s">
        <v>23</v>
      </c>
      <c r="C6655" s="2" t="s">
        <v>30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tr">
        <f t="shared" si="156"/>
        <v>October</v>
      </c>
      <c r="J6655" s="2">
        <f>MONTH(H6655)</f>
        <v>10</v>
      </c>
      <c r="K6655" s="2">
        <f t="shared" si="155"/>
        <v>2024</v>
      </c>
      <c r="L6655" s="2">
        <f>H6655-G6655</f>
        <v>5</v>
      </c>
      <c r="M6655" s="2" t="str">
        <f t="shared" si="157"/>
        <v>delay delivery</v>
      </c>
      <c r="N6655" s="2" t="s">
        <v>25</v>
      </c>
      <c r="O6655" s="2" t="s">
        <v>31</v>
      </c>
      <c r="P6655" s="2">
        <v>461.27</v>
      </c>
      <c r="Q6655" s="2" t="s">
        <v>43</v>
      </c>
      <c r="R6655" s="4" t="s">
        <v>15382</v>
      </c>
    </row>
    <row r="6656" spans="1:18" ht="14.25" customHeight="1" x14ac:dyDescent="0.3">
      <c r="A6656" s="2" t="s">
        <v>6691</v>
      </c>
      <c r="B6656" s="2" t="s">
        <v>45</v>
      </c>
      <c r="C6656" s="2" t="s">
        <v>37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tr">
        <f t="shared" si="156"/>
        <v>November</v>
      </c>
      <c r="J6656" s="2">
        <f>MONTH(H6656)</f>
        <v>11</v>
      </c>
      <c r="K6656" s="2">
        <f t="shared" si="155"/>
        <v>2023</v>
      </c>
      <c r="L6656" s="2">
        <f>H6656-G6656</f>
        <v>2</v>
      </c>
      <c r="M6656" s="2" t="str">
        <f t="shared" si="157"/>
        <v>early delivery</v>
      </c>
      <c r="N6656" s="2" t="s">
        <v>25</v>
      </c>
      <c r="O6656" s="2" t="s">
        <v>31</v>
      </c>
      <c r="P6656" s="2">
        <v>46.35</v>
      </c>
      <c r="Q6656" s="2" t="s">
        <v>43</v>
      </c>
      <c r="R6656" s="4" t="s">
        <v>15382</v>
      </c>
    </row>
    <row r="6657" spans="1:18" ht="14.25" customHeight="1" x14ac:dyDescent="0.3">
      <c r="A6657" s="2" t="s">
        <v>6692</v>
      </c>
      <c r="B6657" s="2" t="s">
        <v>23</v>
      </c>
      <c r="C6657" s="2" t="s">
        <v>37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tr">
        <f t="shared" si="156"/>
        <v>July</v>
      </c>
      <c r="J6657" s="2">
        <f>MONTH(H6657)</f>
        <v>7</v>
      </c>
      <c r="K6657" s="2">
        <f t="shared" si="155"/>
        <v>2024</v>
      </c>
      <c r="L6657" s="2">
        <f>H6657-G6657</f>
        <v>6</v>
      </c>
      <c r="M6657" s="2" t="str">
        <f t="shared" si="157"/>
        <v>on time delivery</v>
      </c>
      <c r="N6657" s="2" t="s">
        <v>25</v>
      </c>
      <c r="O6657" s="2" t="s">
        <v>31</v>
      </c>
      <c r="P6657" s="2">
        <v>761.98</v>
      </c>
      <c r="Q6657" s="2" t="s">
        <v>52</v>
      </c>
      <c r="R6657" s="4" t="s">
        <v>15382</v>
      </c>
    </row>
    <row r="6658" spans="1:18" ht="14.25" customHeight="1" x14ac:dyDescent="0.3">
      <c r="A6658" s="2" t="s">
        <v>6693</v>
      </c>
      <c r="B6658" s="2" t="s">
        <v>29</v>
      </c>
      <c r="C6658" s="2" t="s">
        <v>24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tr">
        <f t="shared" si="156"/>
        <v>March</v>
      </c>
      <c r="J6658" s="2">
        <f>MONTH(H6658)</f>
        <v>3</v>
      </c>
      <c r="K6658" s="2">
        <f t="shared" si="155"/>
        <v>2024</v>
      </c>
      <c r="L6658" s="2">
        <f>H6658-G6658</f>
        <v>5</v>
      </c>
      <c r="M6658" s="2" t="str">
        <f t="shared" si="157"/>
        <v>delay delivery</v>
      </c>
      <c r="N6658" s="2" t="s">
        <v>35</v>
      </c>
      <c r="O6658" s="2" t="s">
        <v>20</v>
      </c>
      <c r="P6658" s="2">
        <v>607.72</v>
      </c>
      <c r="Q6658" s="2" t="s">
        <v>38</v>
      </c>
      <c r="R6658" s="4" t="s">
        <v>15382</v>
      </c>
    </row>
    <row r="6659" spans="1:18" ht="14.25" customHeight="1" x14ac:dyDescent="0.3">
      <c r="A6659" s="2" t="s">
        <v>6694</v>
      </c>
      <c r="B6659" s="2" t="s">
        <v>17</v>
      </c>
      <c r="C6659" s="2" t="s">
        <v>24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tr">
        <f t="shared" si="156"/>
        <v>February</v>
      </c>
      <c r="J6659" s="2">
        <f>MONTH(H6659)</f>
        <v>2</v>
      </c>
      <c r="K6659" s="2">
        <f t="shared" ref="K6659:K6722" si="158">YEAR(H6659)</f>
        <v>2023</v>
      </c>
      <c r="L6659" s="2">
        <f>H6659-G6659</f>
        <v>7</v>
      </c>
      <c r="M6659" s="2" t="str">
        <f t="shared" si="157"/>
        <v>on time delivery</v>
      </c>
      <c r="N6659" s="2" t="s">
        <v>35</v>
      </c>
      <c r="O6659" s="2" t="s">
        <v>31</v>
      </c>
      <c r="P6659" s="2">
        <v>606.28</v>
      </c>
      <c r="Q6659" s="2" t="s">
        <v>43</v>
      </c>
      <c r="R6659" s="4" t="s">
        <v>15382</v>
      </c>
    </row>
    <row r="6660" spans="1:18" ht="14.25" customHeight="1" x14ac:dyDescent="0.3">
      <c r="A6660" s="2" t="s">
        <v>6695</v>
      </c>
      <c r="B6660" s="2" t="s">
        <v>29</v>
      </c>
      <c r="C6660" s="2" t="s">
        <v>40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tr">
        <f t="shared" si="156"/>
        <v>July</v>
      </c>
      <c r="J6660" s="2">
        <f>MONTH(H6660)</f>
        <v>7</v>
      </c>
      <c r="K6660" s="2">
        <f t="shared" si="158"/>
        <v>2024</v>
      </c>
      <c r="L6660" s="2">
        <f>H6660-G6660</f>
        <v>1</v>
      </c>
      <c r="M6660" s="2" t="str">
        <f t="shared" si="157"/>
        <v>early delivery</v>
      </c>
      <c r="N6660" s="2" t="s">
        <v>35</v>
      </c>
      <c r="O6660" s="2" t="s">
        <v>20</v>
      </c>
      <c r="P6660" s="2">
        <v>200.61</v>
      </c>
      <c r="Q6660" s="2" t="s">
        <v>52</v>
      </c>
      <c r="R6660" s="4" t="s">
        <v>15382</v>
      </c>
    </row>
    <row r="6661" spans="1:18" ht="14.25" customHeight="1" x14ac:dyDescent="0.3">
      <c r="A6661" s="2" t="s">
        <v>6696</v>
      </c>
      <c r="B6661" s="2" t="s">
        <v>17</v>
      </c>
      <c r="C6661" s="2" t="s">
        <v>24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tr">
        <f t="shared" si="156"/>
        <v>January</v>
      </c>
      <c r="J6661" s="2">
        <f>MONTH(H6661)</f>
        <v>1</v>
      </c>
      <c r="K6661" s="2">
        <f t="shared" si="158"/>
        <v>2024</v>
      </c>
      <c r="L6661" s="2">
        <f>H6661-G6661</f>
        <v>1</v>
      </c>
      <c r="M6661" s="2" t="str">
        <f t="shared" si="157"/>
        <v>early delivery</v>
      </c>
      <c r="N6661" s="2" t="s">
        <v>19</v>
      </c>
      <c r="O6661" s="2" t="s">
        <v>31</v>
      </c>
      <c r="P6661" s="2">
        <v>613.96</v>
      </c>
      <c r="Q6661" s="2" t="s">
        <v>43</v>
      </c>
      <c r="R6661" s="4" t="s">
        <v>15382</v>
      </c>
    </row>
    <row r="6662" spans="1:18" ht="14.25" customHeight="1" x14ac:dyDescent="0.3">
      <c r="A6662" s="2" t="s">
        <v>6697</v>
      </c>
      <c r="B6662" s="2" t="s">
        <v>23</v>
      </c>
      <c r="C6662" s="2" t="s">
        <v>40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tr">
        <f t="shared" si="156"/>
        <v>January</v>
      </c>
      <c r="J6662" s="2">
        <f>MONTH(H6662)</f>
        <v>1</v>
      </c>
      <c r="K6662" s="2">
        <f t="shared" si="158"/>
        <v>2023</v>
      </c>
      <c r="L6662" s="2">
        <f>H6662-G6662</f>
        <v>2</v>
      </c>
      <c r="M6662" s="2" t="str">
        <f t="shared" si="157"/>
        <v>early delivery</v>
      </c>
      <c r="N6662" s="2" t="s">
        <v>19</v>
      </c>
      <c r="O6662" s="2" t="s">
        <v>31</v>
      </c>
      <c r="P6662" s="2">
        <v>39.83</v>
      </c>
      <c r="Q6662" s="2" t="s">
        <v>38</v>
      </c>
      <c r="R6662" s="4" t="s">
        <v>15382</v>
      </c>
    </row>
    <row r="6663" spans="1:18" ht="14.25" customHeight="1" x14ac:dyDescent="0.3">
      <c r="A6663" s="2" t="s">
        <v>6698</v>
      </c>
      <c r="B6663" s="2" t="s">
        <v>23</v>
      </c>
      <c r="C6663" s="2" t="s">
        <v>18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tr">
        <f t="shared" si="156"/>
        <v>December</v>
      </c>
      <c r="J6663" s="2">
        <f>MONTH(H6663)</f>
        <v>12</v>
      </c>
      <c r="K6663" s="2">
        <f t="shared" si="158"/>
        <v>2024</v>
      </c>
      <c r="L6663" s="2">
        <f>H6663-G6663</f>
        <v>4</v>
      </c>
      <c r="M6663" s="2" t="str">
        <f t="shared" si="157"/>
        <v>delay delivery</v>
      </c>
      <c r="N6663" s="2" t="s">
        <v>19</v>
      </c>
      <c r="O6663" s="2" t="s">
        <v>26</v>
      </c>
      <c r="P6663" s="2">
        <v>684.74</v>
      </c>
      <c r="Q6663" s="2" t="s">
        <v>21</v>
      </c>
      <c r="R6663" s="4" t="s">
        <v>15382</v>
      </c>
    </row>
    <row r="6664" spans="1:18" ht="14.25" customHeight="1" x14ac:dyDescent="0.3">
      <c r="A6664" s="2" t="s">
        <v>6699</v>
      </c>
      <c r="B6664" s="2" t="s">
        <v>29</v>
      </c>
      <c r="C6664" s="2" t="s">
        <v>18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tr">
        <f t="shared" si="156"/>
        <v>October</v>
      </c>
      <c r="J6664" s="2">
        <f>MONTH(H6664)</f>
        <v>10</v>
      </c>
      <c r="K6664" s="2">
        <f t="shared" si="158"/>
        <v>2024</v>
      </c>
      <c r="L6664" s="2">
        <f>H6664-G6664</f>
        <v>7</v>
      </c>
      <c r="M6664" s="2" t="str">
        <f t="shared" si="157"/>
        <v>on time delivery</v>
      </c>
      <c r="N6664" s="2" t="s">
        <v>35</v>
      </c>
      <c r="O6664" s="2" t="s">
        <v>20</v>
      </c>
      <c r="P6664" s="2">
        <v>171.8</v>
      </c>
      <c r="Q6664" s="2" t="s">
        <v>43</v>
      </c>
      <c r="R6664" s="4" t="s">
        <v>15382</v>
      </c>
    </row>
    <row r="6665" spans="1:18" ht="14.25" customHeight="1" x14ac:dyDescent="0.3">
      <c r="A6665" s="2" t="s">
        <v>6700</v>
      </c>
      <c r="B6665" s="2" t="s">
        <v>17</v>
      </c>
      <c r="C6665" s="2" t="s">
        <v>24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tr">
        <f t="shared" si="156"/>
        <v>November</v>
      </c>
      <c r="J6665" s="2">
        <f>MONTH(H6665)</f>
        <v>11</v>
      </c>
      <c r="K6665" s="2">
        <f t="shared" si="158"/>
        <v>2023</v>
      </c>
      <c r="L6665" s="2">
        <f>H6665-G6665</f>
        <v>3</v>
      </c>
      <c r="M6665" s="2" t="str">
        <f t="shared" si="157"/>
        <v>delay delivery</v>
      </c>
      <c r="N6665" s="2" t="s">
        <v>25</v>
      </c>
      <c r="O6665" s="2" t="s">
        <v>31</v>
      </c>
      <c r="P6665" s="2">
        <v>833.88</v>
      </c>
      <c r="Q6665" s="2" t="s">
        <v>21</v>
      </c>
      <c r="R6665" s="4" t="s">
        <v>15382</v>
      </c>
    </row>
    <row r="6666" spans="1:18" ht="14.25" customHeight="1" x14ac:dyDescent="0.3">
      <c r="A6666" s="2" t="s">
        <v>6701</v>
      </c>
      <c r="B6666" s="2" t="s">
        <v>17</v>
      </c>
      <c r="C6666" s="2" t="s">
        <v>18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tr">
        <f t="shared" si="156"/>
        <v>September</v>
      </c>
      <c r="J6666" s="2">
        <f>MONTH(H6666)</f>
        <v>9</v>
      </c>
      <c r="K6666" s="2">
        <f t="shared" si="158"/>
        <v>2024</v>
      </c>
      <c r="L6666" s="2">
        <f>H6666-G6666</f>
        <v>1</v>
      </c>
      <c r="M6666" s="2" t="str">
        <f t="shared" si="157"/>
        <v>early delivery</v>
      </c>
      <c r="N6666" s="2" t="s">
        <v>25</v>
      </c>
      <c r="O6666" s="2" t="s">
        <v>31</v>
      </c>
      <c r="P6666" s="2">
        <v>252.25</v>
      </c>
      <c r="Q6666" s="2" t="s">
        <v>32</v>
      </c>
      <c r="R6666" s="4" t="s">
        <v>15382</v>
      </c>
    </row>
    <row r="6667" spans="1:18" ht="14.25" customHeight="1" x14ac:dyDescent="0.3">
      <c r="A6667" s="2" t="s">
        <v>6702</v>
      </c>
      <c r="B6667" s="2" t="s">
        <v>23</v>
      </c>
      <c r="C6667" s="2" t="s">
        <v>30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tr">
        <f t="shared" si="156"/>
        <v>May</v>
      </c>
      <c r="J6667" s="2">
        <f>MONTH(H6667)</f>
        <v>5</v>
      </c>
      <c r="K6667" s="2">
        <f t="shared" si="158"/>
        <v>2023</v>
      </c>
      <c r="L6667" s="2">
        <f>H6667-G6667</f>
        <v>3</v>
      </c>
      <c r="M6667" s="2" t="str">
        <f t="shared" si="157"/>
        <v>delay delivery</v>
      </c>
      <c r="N6667" s="2" t="s">
        <v>19</v>
      </c>
      <c r="O6667" s="2" t="s">
        <v>26</v>
      </c>
      <c r="P6667" s="2">
        <v>735.66</v>
      </c>
      <c r="Q6667" s="2" t="s">
        <v>32</v>
      </c>
      <c r="R6667" s="4" t="s">
        <v>15382</v>
      </c>
    </row>
    <row r="6668" spans="1:18" ht="14.25" customHeight="1" x14ac:dyDescent="0.3">
      <c r="A6668" s="2" t="s">
        <v>6703</v>
      </c>
      <c r="B6668" s="2" t="s">
        <v>29</v>
      </c>
      <c r="C6668" s="2" t="s">
        <v>30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tr">
        <f t="shared" si="156"/>
        <v>June</v>
      </c>
      <c r="J6668" s="2">
        <f>MONTH(H6668)</f>
        <v>6</v>
      </c>
      <c r="K6668" s="2">
        <f t="shared" si="158"/>
        <v>2023</v>
      </c>
      <c r="L6668" s="2">
        <f>H6668-G6668</f>
        <v>2</v>
      </c>
      <c r="M6668" s="2" t="str">
        <f t="shared" si="157"/>
        <v>early delivery</v>
      </c>
      <c r="N6668" s="2" t="s">
        <v>35</v>
      </c>
      <c r="O6668" s="2" t="s">
        <v>26</v>
      </c>
      <c r="P6668" s="2">
        <v>527.46</v>
      </c>
      <c r="Q6668" s="2" t="s">
        <v>32</v>
      </c>
      <c r="R6668" s="4" t="s">
        <v>15382</v>
      </c>
    </row>
    <row r="6669" spans="1:18" ht="14.25" customHeight="1" x14ac:dyDescent="0.3">
      <c r="A6669" s="2" t="s">
        <v>6704</v>
      </c>
      <c r="B6669" s="2" t="s">
        <v>17</v>
      </c>
      <c r="C6669" s="2" t="s">
        <v>30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tr">
        <f t="shared" si="156"/>
        <v>February</v>
      </c>
      <c r="J6669" s="2">
        <f>MONTH(H6669)</f>
        <v>2</v>
      </c>
      <c r="K6669" s="2">
        <f t="shared" si="158"/>
        <v>2024</v>
      </c>
      <c r="L6669" s="2">
        <f>H6669-G6669</f>
        <v>2</v>
      </c>
      <c r="M6669" s="2" t="str">
        <f t="shared" si="157"/>
        <v>early delivery</v>
      </c>
      <c r="N6669" s="2" t="s">
        <v>35</v>
      </c>
      <c r="O6669" s="2" t="s">
        <v>31</v>
      </c>
      <c r="P6669" s="2">
        <v>166.93</v>
      </c>
      <c r="Q6669" s="2" t="s">
        <v>52</v>
      </c>
      <c r="R6669" s="4" t="s">
        <v>15382</v>
      </c>
    </row>
    <row r="6670" spans="1:18" ht="14.25" customHeight="1" x14ac:dyDescent="0.3">
      <c r="A6670" s="2" t="s">
        <v>6705</v>
      </c>
      <c r="B6670" s="2" t="s">
        <v>23</v>
      </c>
      <c r="C6670" s="2" t="s">
        <v>18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tr">
        <f t="shared" si="156"/>
        <v>November</v>
      </c>
      <c r="J6670" s="2">
        <f>MONTH(H6670)</f>
        <v>11</v>
      </c>
      <c r="K6670" s="2">
        <f t="shared" si="158"/>
        <v>2023</v>
      </c>
      <c r="L6670" s="2">
        <f>H6670-G6670</f>
        <v>4</v>
      </c>
      <c r="M6670" s="2" t="str">
        <f t="shared" si="157"/>
        <v>delay delivery</v>
      </c>
      <c r="N6670" s="2" t="s">
        <v>25</v>
      </c>
      <c r="O6670" s="2" t="s">
        <v>20</v>
      </c>
      <c r="P6670" s="2">
        <v>7.97</v>
      </c>
      <c r="Q6670" s="2" t="s">
        <v>32</v>
      </c>
      <c r="R6670" s="4" t="s">
        <v>15382</v>
      </c>
    </row>
    <row r="6671" spans="1:18" ht="14.25" customHeight="1" x14ac:dyDescent="0.3">
      <c r="A6671" s="2" t="s">
        <v>6706</v>
      </c>
      <c r="B6671" s="2" t="s">
        <v>45</v>
      </c>
      <c r="C6671" s="2" t="s">
        <v>30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tr">
        <f t="shared" si="156"/>
        <v>September</v>
      </c>
      <c r="J6671" s="2">
        <f>MONTH(H6671)</f>
        <v>9</v>
      </c>
      <c r="K6671" s="2">
        <f t="shared" si="158"/>
        <v>2023</v>
      </c>
      <c r="L6671" s="2">
        <f>H6671-G6671</f>
        <v>6</v>
      </c>
      <c r="M6671" s="2" t="str">
        <f t="shared" si="157"/>
        <v>on time delivery</v>
      </c>
      <c r="N6671" s="2" t="s">
        <v>35</v>
      </c>
      <c r="O6671" s="2" t="s">
        <v>26</v>
      </c>
      <c r="P6671" s="2">
        <v>420.98</v>
      </c>
      <c r="Q6671" s="2" t="s">
        <v>38</v>
      </c>
      <c r="R6671" s="4" t="s">
        <v>15382</v>
      </c>
    </row>
    <row r="6672" spans="1:18" ht="14.25" customHeight="1" x14ac:dyDescent="0.3">
      <c r="A6672" s="2" t="s">
        <v>6707</v>
      </c>
      <c r="B6672" s="2" t="s">
        <v>29</v>
      </c>
      <c r="C6672" s="2" t="s">
        <v>40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tr">
        <f t="shared" si="156"/>
        <v>September</v>
      </c>
      <c r="J6672" s="2">
        <f>MONTH(H6672)</f>
        <v>9</v>
      </c>
      <c r="K6672" s="2">
        <f t="shared" si="158"/>
        <v>2024</v>
      </c>
      <c r="L6672" s="2">
        <f>H6672-G6672</f>
        <v>1</v>
      </c>
      <c r="M6672" s="2" t="str">
        <f t="shared" si="157"/>
        <v>early delivery</v>
      </c>
      <c r="N6672" s="2" t="s">
        <v>19</v>
      </c>
      <c r="O6672" s="2" t="s">
        <v>31</v>
      </c>
      <c r="P6672" s="2">
        <v>1088.07</v>
      </c>
      <c r="Q6672" s="2" t="s">
        <v>52</v>
      </c>
      <c r="R6672" s="4" t="s">
        <v>15382</v>
      </c>
    </row>
    <row r="6673" spans="1:18" ht="14.25" customHeight="1" x14ac:dyDescent="0.3">
      <c r="A6673" s="2" t="s">
        <v>6708</v>
      </c>
      <c r="B6673" s="2" t="s">
        <v>45</v>
      </c>
      <c r="C6673" s="2" t="s">
        <v>37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tr">
        <f t="shared" si="156"/>
        <v>July</v>
      </c>
      <c r="J6673" s="2">
        <f>MONTH(H6673)</f>
        <v>7</v>
      </c>
      <c r="K6673" s="2">
        <f t="shared" si="158"/>
        <v>2023</v>
      </c>
      <c r="L6673" s="2">
        <f>H6673-G6673</f>
        <v>2</v>
      </c>
      <c r="M6673" s="2" t="str">
        <f t="shared" si="157"/>
        <v>early delivery</v>
      </c>
      <c r="N6673" s="2" t="s">
        <v>35</v>
      </c>
      <c r="O6673" s="2" t="s">
        <v>31</v>
      </c>
      <c r="P6673" s="2">
        <v>245.07</v>
      </c>
      <c r="Q6673" s="2" t="s">
        <v>38</v>
      </c>
      <c r="R6673" s="4" t="s">
        <v>15382</v>
      </c>
    </row>
    <row r="6674" spans="1:18" ht="14.25" customHeight="1" x14ac:dyDescent="0.3">
      <c r="A6674" s="2" t="s">
        <v>6709</v>
      </c>
      <c r="B6674" s="2" t="s">
        <v>29</v>
      </c>
      <c r="C6674" s="2" t="s">
        <v>24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tr">
        <f t="shared" si="156"/>
        <v>March</v>
      </c>
      <c r="J6674" s="2">
        <f>MONTH(H6674)</f>
        <v>3</v>
      </c>
      <c r="K6674" s="2">
        <f t="shared" si="158"/>
        <v>2024</v>
      </c>
      <c r="L6674" s="2">
        <f>H6674-G6674</f>
        <v>5</v>
      </c>
      <c r="M6674" s="2" t="str">
        <f t="shared" si="157"/>
        <v>delay delivery</v>
      </c>
      <c r="N6674" s="2" t="s">
        <v>19</v>
      </c>
      <c r="O6674" s="2" t="s">
        <v>20</v>
      </c>
      <c r="P6674" s="2">
        <v>644.66</v>
      </c>
      <c r="Q6674" s="2" t="s">
        <v>38</v>
      </c>
      <c r="R6674" s="4" t="s">
        <v>15382</v>
      </c>
    </row>
    <row r="6675" spans="1:18" ht="14.25" customHeight="1" x14ac:dyDescent="0.3">
      <c r="A6675" s="2" t="s">
        <v>6710</v>
      </c>
      <c r="B6675" s="2" t="s">
        <v>23</v>
      </c>
      <c r="C6675" s="2" t="s">
        <v>40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tr">
        <f t="shared" si="156"/>
        <v>June</v>
      </c>
      <c r="J6675" s="2">
        <f>MONTH(H6675)</f>
        <v>6</v>
      </c>
      <c r="K6675" s="2">
        <f t="shared" si="158"/>
        <v>2023</v>
      </c>
      <c r="L6675" s="2">
        <f>H6675-G6675</f>
        <v>3</v>
      </c>
      <c r="M6675" s="2" t="str">
        <f t="shared" si="157"/>
        <v>delay delivery</v>
      </c>
      <c r="N6675" s="2" t="s">
        <v>19</v>
      </c>
      <c r="O6675" s="2" t="s">
        <v>26</v>
      </c>
      <c r="P6675" s="2">
        <v>1088.2</v>
      </c>
      <c r="Q6675" s="2" t="s">
        <v>38</v>
      </c>
      <c r="R6675" s="4" t="s">
        <v>15382</v>
      </c>
    </row>
    <row r="6676" spans="1:18" ht="14.25" customHeight="1" x14ac:dyDescent="0.3">
      <c r="A6676" s="2" t="s">
        <v>6711</v>
      </c>
      <c r="B6676" s="2" t="s">
        <v>17</v>
      </c>
      <c r="C6676" s="2" t="s">
        <v>30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tr">
        <f t="shared" si="156"/>
        <v>September</v>
      </c>
      <c r="J6676" s="2">
        <f>MONTH(H6676)</f>
        <v>9</v>
      </c>
      <c r="K6676" s="2">
        <f t="shared" si="158"/>
        <v>2023</v>
      </c>
      <c r="L6676" s="2">
        <f>H6676-G6676</f>
        <v>3</v>
      </c>
      <c r="M6676" s="2" t="str">
        <f t="shared" si="157"/>
        <v>delay delivery</v>
      </c>
      <c r="N6676" s="2" t="s">
        <v>19</v>
      </c>
      <c r="O6676" s="2" t="s">
        <v>20</v>
      </c>
      <c r="P6676" s="2">
        <v>480.36</v>
      </c>
      <c r="Q6676" s="2" t="s">
        <v>52</v>
      </c>
      <c r="R6676" s="4" t="s">
        <v>15382</v>
      </c>
    </row>
    <row r="6677" spans="1:18" ht="14.25" customHeight="1" x14ac:dyDescent="0.3">
      <c r="A6677" s="2" t="s">
        <v>6712</v>
      </c>
      <c r="B6677" s="2" t="s">
        <v>17</v>
      </c>
      <c r="C6677" s="2" t="s">
        <v>37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tr">
        <f t="shared" si="156"/>
        <v>December</v>
      </c>
      <c r="J6677" s="2">
        <f>MONTH(H6677)</f>
        <v>12</v>
      </c>
      <c r="K6677" s="2">
        <f t="shared" si="158"/>
        <v>2023</v>
      </c>
      <c r="L6677" s="2">
        <f>H6677-G6677</f>
        <v>6</v>
      </c>
      <c r="M6677" s="2" t="str">
        <f t="shared" si="157"/>
        <v>on time delivery</v>
      </c>
      <c r="N6677" s="2" t="s">
        <v>19</v>
      </c>
      <c r="O6677" s="2" t="s">
        <v>31</v>
      </c>
      <c r="P6677" s="2">
        <v>196.45</v>
      </c>
      <c r="Q6677" s="2" t="s">
        <v>21</v>
      </c>
      <c r="R6677" s="4" t="s">
        <v>15382</v>
      </c>
    </row>
    <row r="6678" spans="1:18" ht="14.25" customHeight="1" x14ac:dyDescent="0.3">
      <c r="A6678" s="2" t="s">
        <v>6713</v>
      </c>
      <c r="B6678" s="2" t="s">
        <v>17</v>
      </c>
      <c r="C6678" s="2" t="s">
        <v>24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tr">
        <f t="shared" si="156"/>
        <v>February</v>
      </c>
      <c r="J6678" s="2">
        <f>MONTH(H6678)</f>
        <v>2</v>
      </c>
      <c r="K6678" s="2">
        <f t="shared" si="158"/>
        <v>2023</v>
      </c>
      <c r="L6678" s="2">
        <f>H6678-G6678</f>
        <v>5</v>
      </c>
      <c r="M6678" s="2" t="str">
        <f t="shared" si="157"/>
        <v>delay delivery</v>
      </c>
      <c r="N6678" s="2" t="s">
        <v>25</v>
      </c>
      <c r="O6678" s="2" t="s">
        <v>26</v>
      </c>
      <c r="P6678" s="2">
        <v>764.29</v>
      </c>
      <c r="Q6678" s="2" t="s">
        <v>38</v>
      </c>
      <c r="R6678" s="4" t="s">
        <v>15382</v>
      </c>
    </row>
    <row r="6679" spans="1:18" ht="14.25" customHeight="1" x14ac:dyDescent="0.3">
      <c r="A6679" s="2" t="s">
        <v>6714</v>
      </c>
      <c r="B6679" s="2" t="s">
        <v>29</v>
      </c>
      <c r="C6679" s="2" t="s">
        <v>40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tr">
        <f t="shared" si="156"/>
        <v>November</v>
      </c>
      <c r="J6679" s="2">
        <f>MONTH(H6679)</f>
        <v>11</v>
      </c>
      <c r="K6679" s="2">
        <f t="shared" si="158"/>
        <v>2023</v>
      </c>
      <c r="L6679" s="2">
        <f>H6679-G6679</f>
        <v>3</v>
      </c>
      <c r="M6679" s="2" t="str">
        <f t="shared" si="157"/>
        <v>delay delivery</v>
      </c>
      <c r="N6679" s="2" t="s">
        <v>35</v>
      </c>
      <c r="O6679" s="2" t="s">
        <v>31</v>
      </c>
      <c r="P6679" s="2">
        <v>1027.97</v>
      </c>
      <c r="Q6679" s="2" t="s">
        <v>27</v>
      </c>
      <c r="R6679" s="4" t="s">
        <v>15382</v>
      </c>
    </row>
    <row r="6680" spans="1:18" ht="14.25" customHeight="1" x14ac:dyDescent="0.3">
      <c r="A6680" s="2" t="s">
        <v>6715</v>
      </c>
      <c r="B6680" s="2" t="s">
        <v>23</v>
      </c>
      <c r="C6680" s="2" t="s">
        <v>24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tr">
        <f t="shared" si="156"/>
        <v>February</v>
      </c>
      <c r="J6680" s="2">
        <f>MONTH(H6680)</f>
        <v>2</v>
      </c>
      <c r="K6680" s="2">
        <f t="shared" si="158"/>
        <v>2023</v>
      </c>
      <c r="L6680" s="2">
        <f>H6680-G6680</f>
        <v>6</v>
      </c>
      <c r="M6680" s="2" t="str">
        <f t="shared" si="157"/>
        <v>on time delivery</v>
      </c>
      <c r="N6680" s="2" t="s">
        <v>35</v>
      </c>
      <c r="O6680" s="2" t="s">
        <v>31</v>
      </c>
      <c r="P6680" s="2">
        <v>511.06</v>
      </c>
      <c r="Q6680" s="2" t="s">
        <v>38</v>
      </c>
      <c r="R6680" s="4" t="s">
        <v>15382</v>
      </c>
    </row>
    <row r="6681" spans="1:18" ht="14.25" customHeight="1" x14ac:dyDescent="0.3">
      <c r="A6681" s="2" t="s">
        <v>6716</v>
      </c>
      <c r="B6681" s="2" t="s">
        <v>45</v>
      </c>
      <c r="C6681" s="2" t="s">
        <v>18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tr">
        <f t="shared" si="156"/>
        <v>June</v>
      </c>
      <c r="J6681" s="2">
        <f>MONTH(H6681)</f>
        <v>6</v>
      </c>
      <c r="K6681" s="2">
        <f t="shared" si="158"/>
        <v>2023</v>
      </c>
      <c r="L6681" s="2">
        <f>H6681-G6681</f>
        <v>6</v>
      </c>
      <c r="M6681" s="2" t="str">
        <f t="shared" si="157"/>
        <v>on time delivery</v>
      </c>
      <c r="N6681" s="2" t="s">
        <v>25</v>
      </c>
      <c r="O6681" s="2" t="s">
        <v>31</v>
      </c>
      <c r="P6681" s="2">
        <v>822.32</v>
      </c>
      <c r="Q6681" s="2" t="s">
        <v>38</v>
      </c>
      <c r="R6681" s="4" t="s">
        <v>15382</v>
      </c>
    </row>
    <row r="6682" spans="1:18" ht="14.25" customHeight="1" x14ac:dyDescent="0.3">
      <c r="A6682" s="2" t="s">
        <v>6717</v>
      </c>
      <c r="B6682" s="2" t="s">
        <v>23</v>
      </c>
      <c r="C6682" s="2" t="s">
        <v>30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tr">
        <f t="shared" si="156"/>
        <v>July</v>
      </c>
      <c r="J6682" s="2">
        <f>MONTH(H6682)</f>
        <v>7</v>
      </c>
      <c r="K6682" s="2">
        <f t="shared" si="158"/>
        <v>2023</v>
      </c>
      <c r="L6682" s="2">
        <f>H6682-G6682</f>
        <v>5</v>
      </c>
      <c r="M6682" s="2" t="str">
        <f t="shared" si="157"/>
        <v>delay delivery</v>
      </c>
      <c r="N6682" s="2" t="s">
        <v>25</v>
      </c>
      <c r="O6682" s="2" t="s">
        <v>20</v>
      </c>
      <c r="P6682" s="2">
        <v>175.16</v>
      </c>
      <c r="Q6682" s="2" t="s">
        <v>21</v>
      </c>
      <c r="R6682" s="4" t="s">
        <v>15382</v>
      </c>
    </row>
    <row r="6683" spans="1:18" ht="14.25" customHeight="1" x14ac:dyDescent="0.3">
      <c r="A6683" s="2" t="s">
        <v>6718</v>
      </c>
      <c r="B6683" s="2" t="s">
        <v>45</v>
      </c>
      <c r="C6683" s="2" t="s">
        <v>40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tr">
        <f t="shared" si="156"/>
        <v>April</v>
      </c>
      <c r="J6683" s="2">
        <f>MONTH(H6683)</f>
        <v>4</v>
      </c>
      <c r="K6683" s="2">
        <f t="shared" si="158"/>
        <v>2024</v>
      </c>
      <c r="L6683" s="2">
        <f>H6683-G6683</f>
        <v>7</v>
      </c>
      <c r="M6683" s="2" t="str">
        <f t="shared" si="157"/>
        <v>on time delivery</v>
      </c>
      <c r="N6683" s="2" t="s">
        <v>35</v>
      </c>
      <c r="O6683" s="2" t="s">
        <v>26</v>
      </c>
      <c r="P6683" s="2">
        <v>787.27</v>
      </c>
      <c r="Q6683" s="2" t="s">
        <v>32</v>
      </c>
      <c r="R6683" s="4" t="s">
        <v>15382</v>
      </c>
    </row>
    <row r="6684" spans="1:18" ht="14.25" customHeight="1" x14ac:dyDescent="0.3">
      <c r="A6684" s="2" t="s">
        <v>6719</v>
      </c>
      <c r="B6684" s="2" t="s">
        <v>29</v>
      </c>
      <c r="C6684" s="2" t="s">
        <v>40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tr">
        <f t="shared" si="156"/>
        <v>March</v>
      </c>
      <c r="J6684" s="2">
        <f>MONTH(H6684)</f>
        <v>3</v>
      </c>
      <c r="K6684" s="2">
        <f t="shared" si="158"/>
        <v>2023</v>
      </c>
      <c r="L6684" s="2">
        <f>H6684-G6684</f>
        <v>6</v>
      </c>
      <c r="M6684" s="2" t="str">
        <f t="shared" si="157"/>
        <v>on time delivery</v>
      </c>
      <c r="N6684" s="2" t="s">
        <v>25</v>
      </c>
      <c r="O6684" s="2" t="s">
        <v>26</v>
      </c>
      <c r="P6684" s="2">
        <v>276.52</v>
      </c>
      <c r="Q6684" s="2" t="s">
        <v>32</v>
      </c>
      <c r="R6684" s="4" t="s">
        <v>15382</v>
      </c>
    </row>
    <row r="6685" spans="1:18" ht="14.25" customHeight="1" x14ac:dyDescent="0.3">
      <c r="A6685" s="2" t="s">
        <v>6720</v>
      </c>
      <c r="B6685" s="2" t="s">
        <v>29</v>
      </c>
      <c r="C6685" s="2" t="s">
        <v>37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tr">
        <f t="shared" si="156"/>
        <v>September</v>
      </c>
      <c r="J6685" s="2">
        <f>MONTH(H6685)</f>
        <v>9</v>
      </c>
      <c r="K6685" s="2">
        <f t="shared" si="158"/>
        <v>2024</v>
      </c>
      <c r="L6685" s="2">
        <f>H6685-G6685</f>
        <v>3</v>
      </c>
      <c r="M6685" s="2" t="str">
        <f t="shared" si="157"/>
        <v>delay delivery</v>
      </c>
      <c r="N6685" s="2" t="s">
        <v>35</v>
      </c>
      <c r="O6685" s="2" t="s">
        <v>20</v>
      </c>
      <c r="P6685" s="2">
        <v>490.44</v>
      </c>
      <c r="Q6685" s="2" t="s">
        <v>43</v>
      </c>
      <c r="R6685" s="4" t="s">
        <v>15382</v>
      </c>
    </row>
    <row r="6686" spans="1:18" ht="14.25" customHeight="1" x14ac:dyDescent="0.3">
      <c r="A6686" s="2" t="s">
        <v>6721</v>
      </c>
      <c r="B6686" s="2" t="s">
        <v>45</v>
      </c>
      <c r="C6686" s="2" t="s">
        <v>37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tr">
        <f t="shared" si="156"/>
        <v>October</v>
      </c>
      <c r="J6686" s="2">
        <f>MONTH(H6686)</f>
        <v>10</v>
      </c>
      <c r="K6686" s="2">
        <f t="shared" si="158"/>
        <v>2023</v>
      </c>
      <c r="L6686" s="2">
        <f>H6686-G6686</f>
        <v>2</v>
      </c>
      <c r="M6686" s="2" t="str">
        <f t="shared" si="157"/>
        <v>early delivery</v>
      </c>
      <c r="N6686" s="2" t="s">
        <v>25</v>
      </c>
      <c r="O6686" s="2" t="s">
        <v>31</v>
      </c>
      <c r="P6686" s="2">
        <v>320.76</v>
      </c>
      <c r="Q6686" s="2" t="s">
        <v>27</v>
      </c>
      <c r="R6686" s="4" t="s">
        <v>15382</v>
      </c>
    </row>
    <row r="6687" spans="1:18" ht="14.25" customHeight="1" x14ac:dyDescent="0.3">
      <c r="A6687" s="2" t="s">
        <v>6722</v>
      </c>
      <c r="B6687" s="2" t="s">
        <v>45</v>
      </c>
      <c r="C6687" s="2" t="s">
        <v>37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tr">
        <f t="shared" si="156"/>
        <v>November</v>
      </c>
      <c r="J6687" s="2">
        <f>MONTH(H6687)</f>
        <v>11</v>
      </c>
      <c r="K6687" s="2">
        <f t="shared" si="158"/>
        <v>2024</v>
      </c>
      <c r="L6687" s="2">
        <f>H6687-G6687</f>
        <v>4</v>
      </c>
      <c r="M6687" s="2" t="str">
        <f t="shared" si="157"/>
        <v>delay delivery</v>
      </c>
      <c r="N6687" s="2" t="s">
        <v>25</v>
      </c>
      <c r="O6687" s="2" t="s">
        <v>26</v>
      </c>
      <c r="P6687" s="2">
        <v>183.1</v>
      </c>
      <c r="Q6687" s="2" t="s">
        <v>52</v>
      </c>
      <c r="R6687" s="4" t="s">
        <v>15382</v>
      </c>
    </row>
    <row r="6688" spans="1:18" ht="14.25" customHeight="1" x14ac:dyDescent="0.3">
      <c r="A6688" s="2" t="s">
        <v>6723</v>
      </c>
      <c r="B6688" s="2" t="s">
        <v>45</v>
      </c>
      <c r="C6688" s="2" t="s">
        <v>24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tr">
        <f t="shared" si="156"/>
        <v>January</v>
      </c>
      <c r="J6688" s="2">
        <f>MONTH(H6688)</f>
        <v>1</v>
      </c>
      <c r="K6688" s="2">
        <f t="shared" si="158"/>
        <v>2025</v>
      </c>
      <c r="L6688" s="2">
        <f>H6688-G6688</f>
        <v>6</v>
      </c>
      <c r="M6688" s="2" t="str">
        <f t="shared" si="157"/>
        <v>on time delivery</v>
      </c>
      <c r="N6688" s="2" t="s">
        <v>35</v>
      </c>
      <c r="O6688" s="2" t="s">
        <v>20</v>
      </c>
      <c r="P6688" s="2">
        <v>271.69</v>
      </c>
      <c r="Q6688" s="2" t="s">
        <v>52</v>
      </c>
      <c r="R6688" s="4" t="s">
        <v>15382</v>
      </c>
    </row>
    <row r="6689" spans="1:18" ht="14.25" customHeight="1" x14ac:dyDescent="0.3">
      <c r="A6689" s="2" t="s">
        <v>6724</v>
      </c>
      <c r="B6689" s="2" t="s">
        <v>23</v>
      </c>
      <c r="C6689" s="2" t="s">
        <v>30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tr">
        <f t="shared" si="156"/>
        <v>May</v>
      </c>
      <c r="J6689" s="2">
        <f>MONTH(H6689)</f>
        <v>5</v>
      </c>
      <c r="K6689" s="2">
        <f t="shared" si="158"/>
        <v>2023</v>
      </c>
      <c r="L6689" s="2">
        <f>H6689-G6689</f>
        <v>7</v>
      </c>
      <c r="M6689" s="2" t="str">
        <f t="shared" si="157"/>
        <v>on time delivery</v>
      </c>
      <c r="N6689" s="2" t="s">
        <v>19</v>
      </c>
      <c r="O6689" s="2" t="s">
        <v>20</v>
      </c>
      <c r="P6689" s="2">
        <v>1074.4000000000001</v>
      </c>
      <c r="Q6689" s="2" t="s">
        <v>21</v>
      </c>
      <c r="R6689" s="4" t="s">
        <v>15382</v>
      </c>
    </row>
    <row r="6690" spans="1:18" ht="14.25" customHeight="1" x14ac:dyDescent="0.3">
      <c r="A6690" s="2" t="s">
        <v>6725</v>
      </c>
      <c r="B6690" s="2" t="s">
        <v>45</v>
      </c>
      <c r="C6690" s="2" t="s">
        <v>24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tr">
        <f t="shared" si="156"/>
        <v>May</v>
      </c>
      <c r="J6690" s="2">
        <f>MONTH(H6690)</f>
        <v>5</v>
      </c>
      <c r="K6690" s="2">
        <f t="shared" si="158"/>
        <v>2024</v>
      </c>
      <c r="L6690" s="2">
        <f>H6690-G6690</f>
        <v>1</v>
      </c>
      <c r="M6690" s="2" t="str">
        <f t="shared" si="157"/>
        <v>early delivery</v>
      </c>
      <c r="N6690" s="2" t="s">
        <v>25</v>
      </c>
      <c r="O6690" s="2" t="s">
        <v>31</v>
      </c>
      <c r="P6690" s="2">
        <v>173.58</v>
      </c>
      <c r="Q6690" s="2" t="s">
        <v>21</v>
      </c>
      <c r="R6690" s="4" t="s">
        <v>15382</v>
      </c>
    </row>
    <row r="6691" spans="1:18" ht="14.25" customHeight="1" x14ac:dyDescent="0.3">
      <c r="A6691" s="2" t="s">
        <v>6726</v>
      </c>
      <c r="B6691" s="2" t="s">
        <v>29</v>
      </c>
      <c r="C6691" s="2" t="s">
        <v>30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tr">
        <f t="shared" si="156"/>
        <v>June</v>
      </c>
      <c r="J6691" s="2">
        <f>MONTH(H6691)</f>
        <v>6</v>
      </c>
      <c r="K6691" s="2">
        <f t="shared" si="158"/>
        <v>2023</v>
      </c>
      <c r="L6691" s="2">
        <f>H6691-G6691</f>
        <v>1</v>
      </c>
      <c r="M6691" s="2" t="str">
        <f t="shared" si="157"/>
        <v>early delivery</v>
      </c>
      <c r="N6691" s="2" t="s">
        <v>19</v>
      </c>
      <c r="O6691" s="2" t="s">
        <v>26</v>
      </c>
      <c r="P6691" s="2">
        <v>585.61</v>
      </c>
      <c r="Q6691" s="2" t="s">
        <v>21</v>
      </c>
      <c r="R6691" s="4" t="s">
        <v>15382</v>
      </c>
    </row>
    <row r="6692" spans="1:18" ht="14.25" customHeight="1" x14ac:dyDescent="0.3">
      <c r="A6692" s="2" t="s">
        <v>6727</v>
      </c>
      <c r="B6692" s="2" t="s">
        <v>29</v>
      </c>
      <c r="C6692" s="2" t="s">
        <v>40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tr">
        <f t="shared" si="156"/>
        <v>October</v>
      </c>
      <c r="J6692" s="2">
        <f>MONTH(H6692)</f>
        <v>10</v>
      </c>
      <c r="K6692" s="2">
        <f t="shared" si="158"/>
        <v>2024</v>
      </c>
      <c r="L6692" s="2">
        <f>H6692-G6692</f>
        <v>1</v>
      </c>
      <c r="M6692" s="2" t="str">
        <f t="shared" si="157"/>
        <v>early delivery</v>
      </c>
      <c r="N6692" s="2" t="s">
        <v>19</v>
      </c>
      <c r="O6692" s="2" t="s">
        <v>26</v>
      </c>
      <c r="P6692" s="2">
        <v>263.62</v>
      </c>
      <c r="Q6692" s="2" t="s">
        <v>43</v>
      </c>
      <c r="R6692" s="4" t="s">
        <v>15382</v>
      </c>
    </row>
    <row r="6693" spans="1:18" ht="14.25" customHeight="1" x14ac:dyDescent="0.3">
      <c r="A6693" s="2" t="s">
        <v>6728</v>
      </c>
      <c r="B6693" s="2" t="s">
        <v>17</v>
      </c>
      <c r="C6693" s="2" t="s">
        <v>24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tr">
        <f t="shared" si="156"/>
        <v>April</v>
      </c>
      <c r="J6693" s="2">
        <f>MONTH(H6693)</f>
        <v>4</v>
      </c>
      <c r="K6693" s="2">
        <f t="shared" si="158"/>
        <v>2024</v>
      </c>
      <c r="L6693" s="2">
        <f>H6693-G6693</f>
        <v>1</v>
      </c>
      <c r="M6693" s="2" t="str">
        <f t="shared" si="157"/>
        <v>early delivery</v>
      </c>
      <c r="N6693" s="2" t="s">
        <v>25</v>
      </c>
      <c r="O6693" s="2" t="s">
        <v>20</v>
      </c>
      <c r="P6693" s="2">
        <v>895.6</v>
      </c>
      <c r="Q6693" s="2" t="s">
        <v>32</v>
      </c>
      <c r="R6693" s="4" t="s">
        <v>15382</v>
      </c>
    </row>
    <row r="6694" spans="1:18" ht="14.25" customHeight="1" x14ac:dyDescent="0.3">
      <c r="A6694" s="2" t="s">
        <v>6729</v>
      </c>
      <c r="B6694" s="2" t="s">
        <v>45</v>
      </c>
      <c r="C6694" s="2" t="s">
        <v>24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tr">
        <f t="shared" si="156"/>
        <v>September</v>
      </c>
      <c r="J6694" s="2">
        <f>MONTH(H6694)</f>
        <v>9</v>
      </c>
      <c r="K6694" s="2">
        <f t="shared" si="158"/>
        <v>2024</v>
      </c>
      <c r="L6694" s="2">
        <f>H6694-G6694</f>
        <v>1</v>
      </c>
      <c r="M6694" s="2" t="str">
        <f t="shared" si="157"/>
        <v>early delivery</v>
      </c>
      <c r="N6694" s="2" t="s">
        <v>19</v>
      </c>
      <c r="O6694" s="2" t="s">
        <v>26</v>
      </c>
      <c r="P6694" s="2">
        <v>114.62</v>
      </c>
      <c r="Q6694" s="2" t="s">
        <v>52</v>
      </c>
      <c r="R6694" s="4" t="s">
        <v>15382</v>
      </c>
    </row>
    <row r="6695" spans="1:18" ht="14.25" customHeight="1" x14ac:dyDescent="0.3">
      <c r="A6695" s="2" t="s">
        <v>6730</v>
      </c>
      <c r="B6695" s="2" t="s">
        <v>23</v>
      </c>
      <c r="C6695" s="2" t="s">
        <v>24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tr">
        <f t="shared" si="156"/>
        <v>June</v>
      </c>
      <c r="J6695" s="2">
        <f>MONTH(H6695)</f>
        <v>6</v>
      </c>
      <c r="K6695" s="2">
        <f t="shared" si="158"/>
        <v>2024</v>
      </c>
      <c r="L6695" s="2">
        <f>H6695-G6695</f>
        <v>5</v>
      </c>
      <c r="M6695" s="2" t="str">
        <f t="shared" si="157"/>
        <v>delay delivery</v>
      </c>
      <c r="N6695" s="2" t="s">
        <v>35</v>
      </c>
      <c r="O6695" s="2" t="s">
        <v>20</v>
      </c>
      <c r="P6695" s="2">
        <v>216.3</v>
      </c>
      <c r="Q6695" s="2" t="s">
        <v>43</v>
      </c>
      <c r="R6695" s="4" t="s">
        <v>15382</v>
      </c>
    </row>
    <row r="6696" spans="1:18" ht="14.25" customHeight="1" x14ac:dyDescent="0.3">
      <c r="A6696" s="2" t="s">
        <v>6731</v>
      </c>
      <c r="B6696" s="2" t="s">
        <v>23</v>
      </c>
      <c r="C6696" s="2" t="s">
        <v>18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tr">
        <f t="shared" si="156"/>
        <v>November</v>
      </c>
      <c r="J6696" s="2">
        <f>MONTH(H6696)</f>
        <v>11</v>
      </c>
      <c r="K6696" s="2">
        <f t="shared" si="158"/>
        <v>2024</v>
      </c>
      <c r="L6696" s="2">
        <f>H6696-G6696</f>
        <v>2</v>
      </c>
      <c r="M6696" s="2" t="str">
        <f t="shared" si="157"/>
        <v>early delivery</v>
      </c>
      <c r="N6696" s="2" t="s">
        <v>35</v>
      </c>
      <c r="O6696" s="2" t="s">
        <v>31</v>
      </c>
      <c r="P6696" s="2">
        <v>918.88</v>
      </c>
      <c r="Q6696" s="2" t="s">
        <v>27</v>
      </c>
      <c r="R6696" s="4" t="s">
        <v>15382</v>
      </c>
    </row>
    <row r="6697" spans="1:18" ht="14.25" customHeight="1" x14ac:dyDescent="0.3">
      <c r="A6697" s="2" t="s">
        <v>6732</v>
      </c>
      <c r="B6697" s="2" t="s">
        <v>23</v>
      </c>
      <c r="C6697" s="2" t="s">
        <v>30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tr">
        <f t="shared" si="156"/>
        <v>February</v>
      </c>
      <c r="J6697" s="2">
        <f>MONTH(H6697)</f>
        <v>2</v>
      </c>
      <c r="K6697" s="2">
        <f t="shared" si="158"/>
        <v>2023</v>
      </c>
      <c r="L6697" s="2">
        <f>H6697-G6697</f>
        <v>4</v>
      </c>
      <c r="M6697" s="2" t="str">
        <f t="shared" si="157"/>
        <v>delay delivery</v>
      </c>
      <c r="N6697" s="2" t="s">
        <v>19</v>
      </c>
      <c r="O6697" s="2" t="s">
        <v>31</v>
      </c>
      <c r="P6697" s="2">
        <v>156.83000000000001</v>
      </c>
      <c r="Q6697" s="2" t="s">
        <v>38</v>
      </c>
      <c r="R6697" s="4" t="s">
        <v>15382</v>
      </c>
    </row>
    <row r="6698" spans="1:18" ht="14.25" customHeight="1" x14ac:dyDescent="0.3">
      <c r="A6698" s="2" t="s">
        <v>6733</v>
      </c>
      <c r="B6698" s="2" t="s">
        <v>17</v>
      </c>
      <c r="C6698" s="2" t="s">
        <v>30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tr">
        <f t="shared" si="156"/>
        <v>May</v>
      </c>
      <c r="J6698" s="2">
        <f>MONTH(H6698)</f>
        <v>5</v>
      </c>
      <c r="K6698" s="2">
        <f t="shared" si="158"/>
        <v>2023</v>
      </c>
      <c r="L6698" s="2">
        <f>H6698-G6698</f>
        <v>1</v>
      </c>
      <c r="M6698" s="2" t="str">
        <f t="shared" si="157"/>
        <v>early delivery</v>
      </c>
      <c r="N6698" s="2" t="s">
        <v>35</v>
      </c>
      <c r="O6698" s="2" t="s">
        <v>26</v>
      </c>
      <c r="P6698" s="2">
        <v>710.66</v>
      </c>
      <c r="Q6698" s="2" t="s">
        <v>32</v>
      </c>
      <c r="R6698" s="4" t="s">
        <v>15382</v>
      </c>
    </row>
    <row r="6699" spans="1:18" ht="14.25" customHeight="1" x14ac:dyDescent="0.3">
      <c r="A6699" s="2" t="s">
        <v>6734</v>
      </c>
      <c r="B6699" s="2" t="s">
        <v>29</v>
      </c>
      <c r="C6699" s="2" t="s">
        <v>24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tr">
        <f t="shared" si="156"/>
        <v>May</v>
      </c>
      <c r="J6699" s="2">
        <f>MONTH(H6699)</f>
        <v>5</v>
      </c>
      <c r="K6699" s="2">
        <f t="shared" si="158"/>
        <v>2024</v>
      </c>
      <c r="L6699" s="2">
        <f>H6699-G6699</f>
        <v>7</v>
      </c>
      <c r="M6699" s="2" t="str">
        <f t="shared" si="157"/>
        <v>on time delivery</v>
      </c>
      <c r="N6699" s="2" t="s">
        <v>25</v>
      </c>
      <c r="O6699" s="2" t="s">
        <v>31</v>
      </c>
      <c r="P6699" s="2">
        <v>46.39</v>
      </c>
      <c r="Q6699" s="2" t="s">
        <v>43</v>
      </c>
      <c r="R6699" s="4" t="s">
        <v>15382</v>
      </c>
    </row>
    <row r="6700" spans="1:18" ht="14.25" customHeight="1" x14ac:dyDescent="0.3">
      <c r="A6700" s="2" t="s">
        <v>6735</v>
      </c>
      <c r="B6700" s="2" t="s">
        <v>23</v>
      </c>
      <c r="C6700" s="2" t="s">
        <v>18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tr">
        <f t="shared" si="156"/>
        <v>May</v>
      </c>
      <c r="J6700" s="2">
        <f>MONTH(H6700)</f>
        <v>5</v>
      </c>
      <c r="K6700" s="2">
        <f t="shared" si="158"/>
        <v>2023</v>
      </c>
      <c r="L6700" s="2">
        <f>H6700-G6700</f>
        <v>3</v>
      </c>
      <c r="M6700" s="2" t="str">
        <f t="shared" si="157"/>
        <v>delay delivery</v>
      </c>
      <c r="N6700" s="2" t="s">
        <v>19</v>
      </c>
      <c r="O6700" s="2" t="s">
        <v>26</v>
      </c>
      <c r="P6700" s="2">
        <v>156.72999999999999</v>
      </c>
      <c r="Q6700" s="2" t="s">
        <v>32</v>
      </c>
      <c r="R6700" s="4" t="s">
        <v>15382</v>
      </c>
    </row>
    <row r="6701" spans="1:18" ht="14.25" customHeight="1" x14ac:dyDescent="0.3">
      <c r="A6701" s="2" t="s">
        <v>6736</v>
      </c>
      <c r="B6701" s="2" t="s">
        <v>29</v>
      </c>
      <c r="C6701" s="2" t="s">
        <v>24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tr">
        <f t="shared" si="156"/>
        <v>May</v>
      </c>
      <c r="J6701" s="2">
        <f>MONTH(H6701)</f>
        <v>5</v>
      </c>
      <c r="K6701" s="2">
        <f t="shared" si="158"/>
        <v>2023</v>
      </c>
      <c r="L6701" s="2">
        <f>H6701-G6701</f>
        <v>7</v>
      </c>
      <c r="M6701" s="2" t="str">
        <f t="shared" si="157"/>
        <v>on time delivery</v>
      </c>
      <c r="N6701" s="2" t="s">
        <v>25</v>
      </c>
      <c r="O6701" s="2" t="s">
        <v>20</v>
      </c>
      <c r="P6701" s="2">
        <v>40.98</v>
      </c>
      <c r="Q6701" s="2" t="s">
        <v>38</v>
      </c>
      <c r="R6701" s="4" t="s">
        <v>15382</v>
      </c>
    </row>
    <row r="6702" spans="1:18" ht="14.25" customHeight="1" x14ac:dyDescent="0.3">
      <c r="A6702" s="2" t="s">
        <v>6737</v>
      </c>
      <c r="B6702" s="2" t="s">
        <v>17</v>
      </c>
      <c r="C6702" s="2" t="s">
        <v>30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tr">
        <f t="shared" si="156"/>
        <v>January</v>
      </c>
      <c r="J6702" s="2">
        <f>MONTH(H6702)</f>
        <v>1</v>
      </c>
      <c r="K6702" s="2">
        <f t="shared" si="158"/>
        <v>2023</v>
      </c>
      <c r="L6702" s="2">
        <f>H6702-G6702</f>
        <v>6</v>
      </c>
      <c r="M6702" s="2" t="str">
        <f t="shared" si="157"/>
        <v>on time delivery</v>
      </c>
      <c r="N6702" s="2" t="s">
        <v>25</v>
      </c>
      <c r="O6702" s="2" t="s">
        <v>26</v>
      </c>
      <c r="P6702" s="2">
        <v>228.42</v>
      </c>
      <c r="Q6702" s="2" t="s">
        <v>52</v>
      </c>
      <c r="R6702" s="4" t="s">
        <v>15382</v>
      </c>
    </row>
    <row r="6703" spans="1:18" ht="14.25" customHeight="1" x14ac:dyDescent="0.3">
      <c r="A6703" s="2" t="s">
        <v>6738</v>
      </c>
      <c r="B6703" s="2" t="s">
        <v>45</v>
      </c>
      <c r="C6703" s="2" t="s">
        <v>40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tr">
        <f t="shared" si="156"/>
        <v>December</v>
      </c>
      <c r="J6703" s="2">
        <f>MONTH(H6703)</f>
        <v>12</v>
      </c>
      <c r="K6703" s="2">
        <f t="shared" si="158"/>
        <v>2023</v>
      </c>
      <c r="L6703" s="2">
        <f>H6703-G6703</f>
        <v>3</v>
      </c>
      <c r="M6703" s="2" t="str">
        <f t="shared" si="157"/>
        <v>delay delivery</v>
      </c>
      <c r="N6703" s="2" t="s">
        <v>35</v>
      </c>
      <c r="O6703" s="2" t="s">
        <v>31</v>
      </c>
      <c r="P6703" s="2">
        <v>91.87</v>
      </c>
      <c r="Q6703" s="2" t="s">
        <v>38</v>
      </c>
      <c r="R6703" s="4" t="s">
        <v>15382</v>
      </c>
    </row>
    <row r="6704" spans="1:18" ht="14.25" customHeight="1" x14ac:dyDescent="0.3">
      <c r="A6704" s="2" t="s">
        <v>6739</v>
      </c>
      <c r="B6704" s="2" t="s">
        <v>45</v>
      </c>
      <c r="C6704" s="2" t="s">
        <v>18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tr">
        <f t="shared" si="156"/>
        <v>September</v>
      </c>
      <c r="J6704" s="2">
        <f>MONTH(H6704)</f>
        <v>9</v>
      </c>
      <c r="K6704" s="2">
        <f t="shared" si="158"/>
        <v>2024</v>
      </c>
      <c r="L6704" s="2">
        <f>H6704-G6704</f>
        <v>4</v>
      </c>
      <c r="M6704" s="2" t="str">
        <f t="shared" si="157"/>
        <v>delay delivery</v>
      </c>
      <c r="N6704" s="2" t="s">
        <v>19</v>
      </c>
      <c r="O6704" s="2" t="s">
        <v>31</v>
      </c>
      <c r="P6704" s="2">
        <v>280.08</v>
      </c>
      <c r="Q6704" s="2" t="s">
        <v>43</v>
      </c>
      <c r="R6704" s="4" t="s">
        <v>15382</v>
      </c>
    </row>
    <row r="6705" spans="1:18" ht="14.25" customHeight="1" x14ac:dyDescent="0.3">
      <c r="A6705" s="2" t="s">
        <v>6740</v>
      </c>
      <c r="B6705" s="2" t="s">
        <v>45</v>
      </c>
      <c r="C6705" s="2" t="s">
        <v>18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tr">
        <f t="shared" si="156"/>
        <v>December</v>
      </c>
      <c r="J6705" s="2">
        <f>MONTH(H6705)</f>
        <v>12</v>
      </c>
      <c r="K6705" s="2">
        <f t="shared" si="158"/>
        <v>2023</v>
      </c>
      <c r="L6705" s="2">
        <f>H6705-G6705</f>
        <v>6</v>
      </c>
      <c r="M6705" s="2" t="str">
        <f t="shared" si="157"/>
        <v>on time delivery</v>
      </c>
      <c r="N6705" s="2" t="s">
        <v>35</v>
      </c>
      <c r="O6705" s="2" t="s">
        <v>26</v>
      </c>
      <c r="P6705" s="2">
        <v>256.83999999999997</v>
      </c>
      <c r="Q6705" s="2" t="s">
        <v>38</v>
      </c>
      <c r="R6705" s="4" t="s">
        <v>15382</v>
      </c>
    </row>
    <row r="6706" spans="1:18" ht="14.25" customHeight="1" x14ac:dyDescent="0.3">
      <c r="A6706" s="2" t="s">
        <v>6741</v>
      </c>
      <c r="B6706" s="2" t="s">
        <v>23</v>
      </c>
      <c r="C6706" s="2" t="s">
        <v>24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tr">
        <f t="shared" si="156"/>
        <v>February</v>
      </c>
      <c r="J6706" s="2">
        <f>MONTH(H6706)</f>
        <v>2</v>
      </c>
      <c r="K6706" s="2">
        <f t="shared" si="158"/>
        <v>2023</v>
      </c>
      <c r="L6706" s="2">
        <f>H6706-G6706</f>
        <v>1</v>
      </c>
      <c r="M6706" s="2" t="str">
        <f t="shared" si="157"/>
        <v>early delivery</v>
      </c>
      <c r="N6706" s="2" t="s">
        <v>35</v>
      </c>
      <c r="O6706" s="2" t="s">
        <v>31</v>
      </c>
      <c r="P6706" s="2">
        <v>811</v>
      </c>
      <c r="Q6706" s="2" t="s">
        <v>27</v>
      </c>
      <c r="R6706" s="4" t="s">
        <v>15382</v>
      </c>
    </row>
    <row r="6707" spans="1:18" ht="14.25" customHeight="1" x14ac:dyDescent="0.3">
      <c r="A6707" s="2" t="s">
        <v>6742</v>
      </c>
      <c r="B6707" s="2" t="s">
        <v>45</v>
      </c>
      <c r="C6707" s="2" t="s">
        <v>40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tr">
        <f t="shared" si="156"/>
        <v>May</v>
      </c>
      <c r="J6707" s="2">
        <f>MONTH(H6707)</f>
        <v>5</v>
      </c>
      <c r="K6707" s="2">
        <f t="shared" si="158"/>
        <v>2024</v>
      </c>
      <c r="L6707" s="2">
        <f>H6707-G6707</f>
        <v>1</v>
      </c>
      <c r="M6707" s="2" t="str">
        <f t="shared" si="157"/>
        <v>early delivery</v>
      </c>
      <c r="N6707" s="2" t="s">
        <v>19</v>
      </c>
      <c r="O6707" s="2" t="s">
        <v>26</v>
      </c>
      <c r="P6707" s="2">
        <v>12.93</v>
      </c>
      <c r="Q6707" s="2" t="s">
        <v>27</v>
      </c>
      <c r="R6707" s="4" t="s">
        <v>15382</v>
      </c>
    </row>
    <row r="6708" spans="1:18" ht="14.25" customHeight="1" x14ac:dyDescent="0.3">
      <c r="A6708" s="2" t="s">
        <v>6743</v>
      </c>
      <c r="B6708" s="2" t="s">
        <v>23</v>
      </c>
      <c r="C6708" s="2" t="s">
        <v>30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tr">
        <f t="shared" si="156"/>
        <v>October</v>
      </c>
      <c r="J6708" s="2">
        <f>MONTH(H6708)</f>
        <v>10</v>
      </c>
      <c r="K6708" s="2">
        <f t="shared" si="158"/>
        <v>2023</v>
      </c>
      <c r="L6708" s="2">
        <f>H6708-G6708</f>
        <v>2</v>
      </c>
      <c r="M6708" s="2" t="str">
        <f t="shared" si="157"/>
        <v>early delivery</v>
      </c>
      <c r="N6708" s="2" t="s">
        <v>25</v>
      </c>
      <c r="O6708" s="2" t="s">
        <v>26</v>
      </c>
      <c r="P6708" s="2">
        <v>982.17</v>
      </c>
      <c r="Q6708" s="2" t="s">
        <v>21</v>
      </c>
      <c r="R6708" s="4" t="s">
        <v>15382</v>
      </c>
    </row>
    <row r="6709" spans="1:18" ht="14.25" customHeight="1" x14ac:dyDescent="0.3">
      <c r="A6709" s="2" t="s">
        <v>6744</v>
      </c>
      <c r="B6709" s="2" t="s">
        <v>17</v>
      </c>
      <c r="C6709" s="2" t="s">
        <v>37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tr">
        <f t="shared" si="156"/>
        <v>August</v>
      </c>
      <c r="J6709" s="2">
        <f>MONTH(H6709)</f>
        <v>8</v>
      </c>
      <c r="K6709" s="2">
        <f t="shared" si="158"/>
        <v>2023</v>
      </c>
      <c r="L6709" s="2">
        <f>H6709-G6709</f>
        <v>7</v>
      </c>
      <c r="M6709" s="2" t="str">
        <f t="shared" si="157"/>
        <v>on time delivery</v>
      </c>
      <c r="N6709" s="2" t="s">
        <v>19</v>
      </c>
      <c r="O6709" s="2" t="s">
        <v>20</v>
      </c>
      <c r="P6709" s="2">
        <v>1102.02</v>
      </c>
      <c r="Q6709" s="2" t="s">
        <v>43</v>
      </c>
      <c r="R6709" s="4" t="s">
        <v>15382</v>
      </c>
    </row>
    <row r="6710" spans="1:18" ht="14.25" customHeight="1" x14ac:dyDescent="0.3">
      <c r="A6710" s="2" t="s">
        <v>6745</v>
      </c>
      <c r="B6710" s="2" t="s">
        <v>17</v>
      </c>
      <c r="C6710" s="2" t="s">
        <v>30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tr">
        <f t="shared" si="156"/>
        <v>February</v>
      </c>
      <c r="J6710" s="2">
        <f>MONTH(H6710)</f>
        <v>2</v>
      </c>
      <c r="K6710" s="2">
        <f t="shared" si="158"/>
        <v>2024</v>
      </c>
      <c r="L6710" s="2">
        <f>H6710-G6710</f>
        <v>3</v>
      </c>
      <c r="M6710" s="2" t="str">
        <f t="shared" si="157"/>
        <v>delay delivery</v>
      </c>
      <c r="N6710" s="2" t="s">
        <v>25</v>
      </c>
      <c r="O6710" s="2" t="s">
        <v>31</v>
      </c>
      <c r="P6710" s="2">
        <v>75.33</v>
      </c>
      <c r="Q6710" s="2" t="s">
        <v>27</v>
      </c>
      <c r="R6710" s="4" t="s">
        <v>15382</v>
      </c>
    </row>
    <row r="6711" spans="1:18" ht="14.25" customHeight="1" x14ac:dyDescent="0.3">
      <c r="A6711" s="2" t="s">
        <v>6746</v>
      </c>
      <c r="B6711" s="2" t="s">
        <v>23</v>
      </c>
      <c r="C6711" s="2" t="s">
        <v>30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tr">
        <f t="shared" si="156"/>
        <v>March</v>
      </c>
      <c r="J6711" s="2">
        <f>MONTH(H6711)</f>
        <v>3</v>
      </c>
      <c r="K6711" s="2">
        <f t="shared" si="158"/>
        <v>2023</v>
      </c>
      <c r="L6711" s="2">
        <f>H6711-G6711</f>
        <v>7</v>
      </c>
      <c r="M6711" s="2" t="str">
        <f t="shared" si="157"/>
        <v>on time delivery</v>
      </c>
      <c r="N6711" s="2" t="s">
        <v>19</v>
      </c>
      <c r="O6711" s="2" t="s">
        <v>31</v>
      </c>
      <c r="P6711" s="2">
        <v>137.94</v>
      </c>
      <c r="Q6711" s="2" t="s">
        <v>21</v>
      </c>
      <c r="R6711" s="4" t="s">
        <v>15382</v>
      </c>
    </row>
    <row r="6712" spans="1:18" ht="14.25" customHeight="1" x14ac:dyDescent="0.3">
      <c r="A6712" s="2" t="s">
        <v>6747</v>
      </c>
      <c r="B6712" s="2" t="s">
        <v>29</v>
      </c>
      <c r="C6712" s="2" t="s">
        <v>40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tr">
        <f t="shared" si="156"/>
        <v>July</v>
      </c>
      <c r="J6712" s="2">
        <f>MONTH(H6712)</f>
        <v>7</v>
      </c>
      <c r="K6712" s="2">
        <f t="shared" si="158"/>
        <v>2023</v>
      </c>
      <c r="L6712" s="2">
        <f>H6712-G6712</f>
        <v>3</v>
      </c>
      <c r="M6712" s="2" t="str">
        <f t="shared" si="157"/>
        <v>delay delivery</v>
      </c>
      <c r="N6712" s="2" t="s">
        <v>35</v>
      </c>
      <c r="O6712" s="2" t="s">
        <v>31</v>
      </c>
      <c r="P6712" s="2">
        <v>1053.96</v>
      </c>
      <c r="Q6712" s="2" t="s">
        <v>43</v>
      </c>
      <c r="R6712" s="4" t="s">
        <v>15382</v>
      </c>
    </row>
    <row r="6713" spans="1:18" ht="14.25" customHeight="1" x14ac:dyDescent="0.3">
      <c r="A6713" s="2" t="s">
        <v>6748</v>
      </c>
      <c r="B6713" s="2" t="s">
        <v>45</v>
      </c>
      <c r="C6713" s="2" t="s">
        <v>18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tr">
        <f t="shared" si="156"/>
        <v>July</v>
      </c>
      <c r="J6713" s="2">
        <f>MONTH(H6713)</f>
        <v>7</v>
      </c>
      <c r="K6713" s="2">
        <f t="shared" si="158"/>
        <v>2023</v>
      </c>
      <c r="L6713" s="2">
        <f>H6713-G6713</f>
        <v>5</v>
      </c>
      <c r="M6713" s="2" t="str">
        <f t="shared" si="157"/>
        <v>delay delivery</v>
      </c>
      <c r="N6713" s="2" t="s">
        <v>19</v>
      </c>
      <c r="O6713" s="2" t="s">
        <v>26</v>
      </c>
      <c r="P6713" s="2">
        <v>661.2</v>
      </c>
      <c r="Q6713" s="2" t="s">
        <v>38</v>
      </c>
      <c r="R6713" s="4" t="s">
        <v>15382</v>
      </c>
    </row>
    <row r="6714" spans="1:18" ht="14.25" customHeight="1" x14ac:dyDescent="0.3">
      <c r="A6714" s="2" t="s">
        <v>6749</v>
      </c>
      <c r="B6714" s="2" t="s">
        <v>45</v>
      </c>
      <c r="C6714" s="2" t="s">
        <v>30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tr">
        <f t="shared" si="156"/>
        <v>February</v>
      </c>
      <c r="J6714" s="2">
        <f>MONTH(H6714)</f>
        <v>2</v>
      </c>
      <c r="K6714" s="2">
        <f t="shared" si="158"/>
        <v>2023</v>
      </c>
      <c r="L6714" s="2">
        <f>H6714-G6714</f>
        <v>6</v>
      </c>
      <c r="M6714" s="2" t="str">
        <f t="shared" si="157"/>
        <v>on time delivery</v>
      </c>
      <c r="N6714" s="2" t="s">
        <v>35</v>
      </c>
      <c r="O6714" s="2" t="s">
        <v>20</v>
      </c>
      <c r="P6714" s="2">
        <v>574.63</v>
      </c>
      <c r="Q6714" s="2" t="s">
        <v>52</v>
      </c>
      <c r="R6714" s="4" t="s">
        <v>15382</v>
      </c>
    </row>
    <row r="6715" spans="1:18" ht="14.25" customHeight="1" x14ac:dyDescent="0.3">
      <c r="A6715" s="2" t="s">
        <v>6750</v>
      </c>
      <c r="B6715" s="2" t="s">
        <v>45</v>
      </c>
      <c r="C6715" s="2" t="s">
        <v>18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tr">
        <f t="shared" si="156"/>
        <v>June</v>
      </c>
      <c r="J6715" s="2">
        <f>MONTH(H6715)</f>
        <v>6</v>
      </c>
      <c r="K6715" s="2">
        <f t="shared" si="158"/>
        <v>2023</v>
      </c>
      <c r="L6715" s="2">
        <f>H6715-G6715</f>
        <v>3</v>
      </c>
      <c r="M6715" s="2" t="str">
        <f t="shared" si="157"/>
        <v>delay delivery</v>
      </c>
      <c r="N6715" s="2" t="s">
        <v>25</v>
      </c>
      <c r="O6715" s="2" t="s">
        <v>26</v>
      </c>
      <c r="P6715" s="2">
        <v>179.41</v>
      </c>
      <c r="Q6715" s="2" t="s">
        <v>21</v>
      </c>
      <c r="R6715" s="4" t="s">
        <v>15382</v>
      </c>
    </row>
    <row r="6716" spans="1:18" ht="14.25" customHeight="1" x14ac:dyDescent="0.3">
      <c r="A6716" s="2" t="s">
        <v>6751</v>
      </c>
      <c r="B6716" s="2" t="s">
        <v>23</v>
      </c>
      <c r="C6716" s="2" t="s">
        <v>40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tr">
        <f t="shared" si="156"/>
        <v>January</v>
      </c>
      <c r="J6716" s="2">
        <f>MONTH(H6716)</f>
        <v>1</v>
      </c>
      <c r="K6716" s="2">
        <f t="shared" si="158"/>
        <v>2024</v>
      </c>
      <c r="L6716" s="2">
        <f>H6716-G6716</f>
        <v>1</v>
      </c>
      <c r="M6716" s="2" t="str">
        <f t="shared" si="157"/>
        <v>early delivery</v>
      </c>
      <c r="N6716" s="2" t="s">
        <v>35</v>
      </c>
      <c r="O6716" s="2" t="s">
        <v>31</v>
      </c>
      <c r="P6716" s="2">
        <v>985.57</v>
      </c>
      <c r="Q6716" s="2" t="s">
        <v>27</v>
      </c>
      <c r="R6716" s="4" t="s">
        <v>15382</v>
      </c>
    </row>
    <row r="6717" spans="1:18" ht="14.25" customHeight="1" x14ac:dyDescent="0.3">
      <c r="A6717" s="2" t="s">
        <v>6752</v>
      </c>
      <c r="B6717" s="2" t="s">
        <v>17</v>
      </c>
      <c r="C6717" s="2" t="s">
        <v>40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tr">
        <f t="shared" si="156"/>
        <v>September</v>
      </c>
      <c r="J6717" s="2">
        <f>MONTH(H6717)</f>
        <v>9</v>
      </c>
      <c r="K6717" s="2">
        <f t="shared" si="158"/>
        <v>2024</v>
      </c>
      <c r="L6717" s="2">
        <f>H6717-G6717</f>
        <v>1</v>
      </c>
      <c r="M6717" s="2" t="str">
        <f t="shared" si="157"/>
        <v>early delivery</v>
      </c>
      <c r="N6717" s="2" t="s">
        <v>19</v>
      </c>
      <c r="O6717" s="2" t="s">
        <v>26</v>
      </c>
      <c r="P6717" s="2">
        <v>222.95</v>
      </c>
      <c r="Q6717" s="2" t="s">
        <v>38</v>
      </c>
      <c r="R6717" s="4" t="s">
        <v>15382</v>
      </c>
    </row>
    <row r="6718" spans="1:18" ht="14.25" customHeight="1" x14ac:dyDescent="0.3">
      <c r="A6718" s="2" t="s">
        <v>6753</v>
      </c>
      <c r="B6718" s="2" t="s">
        <v>45</v>
      </c>
      <c r="C6718" s="2" t="s">
        <v>24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tr">
        <f t="shared" si="156"/>
        <v>October</v>
      </c>
      <c r="J6718" s="2">
        <f>MONTH(H6718)</f>
        <v>10</v>
      </c>
      <c r="K6718" s="2">
        <f t="shared" si="158"/>
        <v>2023</v>
      </c>
      <c r="L6718" s="2">
        <f>H6718-G6718</f>
        <v>3</v>
      </c>
      <c r="M6718" s="2" t="str">
        <f t="shared" si="157"/>
        <v>delay delivery</v>
      </c>
      <c r="N6718" s="2" t="s">
        <v>19</v>
      </c>
      <c r="O6718" s="2" t="s">
        <v>31</v>
      </c>
      <c r="P6718" s="2">
        <v>216.81</v>
      </c>
      <c r="Q6718" s="2" t="s">
        <v>21</v>
      </c>
      <c r="R6718" s="4" t="s">
        <v>15382</v>
      </c>
    </row>
    <row r="6719" spans="1:18" ht="14.25" customHeight="1" x14ac:dyDescent="0.3">
      <c r="A6719" s="2" t="s">
        <v>6754</v>
      </c>
      <c r="B6719" s="2" t="s">
        <v>17</v>
      </c>
      <c r="C6719" s="2" t="s">
        <v>37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tr">
        <f t="shared" si="156"/>
        <v>December</v>
      </c>
      <c r="J6719" s="2">
        <f>MONTH(H6719)</f>
        <v>12</v>
      </c>
      <c r="K6719" s="2">
        <f t="shared" si="158"/>
        <v>2024</v>
      </c>
      <c r="L6719" s="2">
        <f>H6719-G6719</f>
        <v>5</v>
      </c>
      <c r="M6719" s="2" t="str">
        <f t="shared" si="157"/>
        <v>delay delivery</v>
      </c>
      <c r="N6719" s="2" t="s">
        <v>19</v>
      </c>
      <c r="O6719" s="2" t="s">
        <v>26</v>
      </c>
      <c r="P6719" s="2">
        <v>402.1</v>
      </c>
      <c r="Q6719" s="2" t="s">
        <v>43</v>
      </c>
      <c r="R6719" s="4" t="s">
        <v>15382</v>
      </c>
    </row>
    <row r="6720" spans="1:18" ht="14.25" customHeight="1" x14ac:dyDescent="0.3">
      <c r="A6720" s="2" t="s">
        <v>6755</v>
      </c>
      <c r="B6720" s="2" t="s">
        <v>45</v>
      </c>
      <c r="C6720" s="2" t="s">
        <v>40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tr">
        <f t="shared" si="156"/>
        <v>July</v>
      </c>
      <c r="J6720" s="2">
        <f>MONTH(H6720)</f>
        <v>7</v>
      </c>
      <c r="K6720" s="2">
        <f t="shared" si="158"/>
        <v>2023</v>
      </c>
      <c r="L6720" s="2">
        <f>H6720-G6720</f>
        <v>7</v>
      </c>
      <c r="M6720" s="2" t="str">
        <f t="shared" si="157"/>
        <v>on time delivery</v>
      </c>
      <c r="N6720" s="2" t="s">
        <v>35</v>
      </c>
      <c r="O6720" s="2" t="s">
        <v>26</v>
      </c>
      <c r="P6720" s="2">
        <v>707.76</v>
      </c>
      <c r="Q6720" s="2" t="s">
        <v>43</v>
      </c>
      <c r="R6720" s="4" t="s">
        <v>15382</v>
      </c>
    </row>
    <row r="6721" spans="1:18" ht="14.25" customHeight="1" x14ac:dyDescent="0.3">
      <c r="A6721" s="2" t="s">
        <v>6756</v>
      </c>
      <c r="B6721" s="2" t="s">
        <v>45</v>
      </c>
      <c r="C6721" s="2" t="s">
        <v>40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tr">
        <f t="shared" si="156"/>
        <v>January</v>
      </c>
      <c r="J6721" s="2">
        <f>MONTH(H6721)</f>
        <v>1</v>
      </c>
      <c r="K6721" s="2">
        <f t="shared" si="158"/>
        <v>2023</v>
      </c>
      <c r="L6721" s="2">
        <f>H6721-G6721</f>
        <v>6</v>
      </c>
      <c r="M6721" s="2" t="str">
        <f t="shared" si="157"/>
        <v>on time delivery</v>
      </c>
      <c r="N6721" s="2" t="s">
        <v>35</v>
      </c>
      <c r="O6721" s="2" t="s">
        <v>31</v>
      </c>
      <c r="P6721" s="2">
        <v>277.24</v>
      </c>
      <c r="Q6721" s="2" t="s">
        <v>52</v>
      </c>
      <c r="R6721" s="4" t="s">
        <v>15382</v>
      </c>
    </row>
    <row r="6722" spans="1:18" ht="14.25" customHeight="1" x14ac:dyDescent="0.3">
      <c r="A6722" s="2" t="s">
        <v>6757</v>
      </c>
      <c r="B6722" s="2" t="s">
        <v>23</v>
      </c>
      <c r="C6722" s="2" t="s">
        <v>18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tr">
        <f t="shared" si="156"/>
        <v>September</v>
      </c>
      <c r="J6722" s="2">
        <f>MONTH(H6722)</f>
        <v>9</v>
      </c>
      <c r="K6722" s="2">
        <f t="shared" si="158"/>
        <v>2023</v>
      </c>
      <c r="L6722" s="2">
        <f>H6722-G6722</f>
        <v>4</v>
      </c>
      <c r="M6722" s="2" t="str">
        <f t="shared" si="157"/>
        <v>delay delivery</v>
      </c>
      <c r="N6722" s="2" t="s">
        <v>25</v>
      </c>
      <c r="O6722" s="2" t="s">
        <v>26</v>
      </c>
      <c r="P6722" s="2">
        <v>1249.97</v>
      </c>
      <c r="Q6722" s="2" t="s">
        <v>32</v>
      </c>
      <c r="R6722" s="4" t="s">
        <v>15382</v>
      </c>
    </row>
    <row r="6723" spans="1:18" ht="14.25" customHeight="1" x14ac:dyDescent="0.3">
      <c r="A6723" s="2" t="s">
        <v>6758</v>
      </c>
      <c r="B6723" s="2" t="s">
        <v>29</v>
      </c>
      <c r="C6723" s="2" t="s">
        <v>40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tr">
        <f t="shared" si="156"/>
        <v>August</v>
      </c>
      <c r="J6723" s="2">
        <f>MONTH(H6723)</f>
        <v>8</v>
      </c>
      <c r="K6723" s="2">
        <f t="shared" ref="K6723:K6786" si="159">YEAR(H6723)</f>
        <v>2024</v>
      </c>
      <c r="L6723" s="2">
        <f>H6723-G6723</f>
        <v>6</v>
      </c>
      <c r="M6723" s="2" t="str">
        <f t="shared" si="157"/>
        <v>on time delivery</v>
      </c>
      <c r="N6723" s="2" t="s">
        <v>19</v>
      </c>
      <c r="O6723" s="2" t="s">
        <v>31</v>
      </c>
      <c r="P6723" s="2">
        <v>326.25</v>
      </c>
      <c r="Q6723" s="2" t="s">
        <v>38</v>
      </c>
      <c r="R6723" s="4" t="s">
        <v>15382</v>
      </c>
    </row>
    <row r="6724" spans="1:18" ht="14.25" customHeight="1" x14ac:dyDescent="0.3">
      <c r="A6724" s="2" t="s">
        <v>6759</v>
      </c>
      <c r="B6724" s="2" t="s">
        <v>23</v>
      </c>
      <c r="C6724" s="2" t="s">
        <v>30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tr">
        <f t="shared" si="156"/>
        <v>August</v>
      </c>
      <c r="J6724" s="2">
        <f>MONTH(H6724)</f>
        <v>8</v>
      </c>
      <c r="K6724" s="2">
        <f t="shared" si="159"/>
        <v>2024</v>
      </c>
      <c r="L6724" s="2">
        <f>H6724-G6724</f>
        <v>3</v>
      </c>
      <c r="M6724" s="2" t="str">
        <f t="shared" si="157"/>
        <v>delay delivery</v>
      </c>
      <c r="N6724" s="2" t="s">
        <v>25</v>
      </c>
      <c r="O6724" s="2" t="s">
        <v>26</v>
      </c>
      <c r="P6724" s="2">
        <v>93.07</v>
      </c>
      <c r="Q6724" s="2" t="s">
        <v>27</v>
      </c>
      <c r="R6724" s="4" t="s">
        <v>15382</v>
      </c>
    </row>
    <row r="6725" spans="1:18" ht="14.25" customHeight="1" x14ac:dyDescent="0.3">
      <c r="A6725" s="2" t="s">
        <v>6760</v>
      </c>
      <c r="B6725" s="2" t="s">
        <v>45</v>
      </c>
      <c r="C6725" s="2" t="s">
        <v>24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tr">
        <f t="shared" si="156"/>
        <v>January</v>
      </c>
      <c r="J6725" s="2">
        <f>MONTH(H6725)</f>
        <v>1</v>
      </c>
      <c r="K6725" s="2">
        <f t="shared" si="159"/>
        <v>2023</v>
      </c>
      <c r="L6725" s="2">
        <f>H6725-G6725</f>
        <v>4</v>
      </c>
      <c r="M6725" s="2" t="str">
        <f t="shared" si="157"/>
        <v>delay delivery</v>
      </c>
      <c r="N6725" s="2" t="s">
        <v>19</v>
      </c>
      <c r="O6725" s="2" t="s">
        <v>26</v>
      </c>
      <c r="P6725" s="2">
        <v>689.35</v>
      </c>
      <c r="Q6725" s="2" t="s">
        <v>27</v>
      </c>
      <c r="R6725" s="4" t="s">
        <v>15382</v>
      </c>
    </row>
    <row r="6726" spans="1:18" ht="14.25" customHeight="1" x14ac:dyDescent="0.3">
      <c r="A6726" s="2" t="s">
        <v>6761</v>
      </c>
      <c r="B6726" s="2" t="s">
        <v>45</v>
      </c>
      <c r="C6726" s="2" t="s">
        <v>24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tr">
        <f t="shared" si="156"/>
        <v>July</v>
      </c>
      <c r="J6726" s="2">
        <f>MONTH(H6726)</f>
        <v>7</v>
      </c>
      <c r="K6726" s="2">
        <f t="shared" si="159"/>
        <v>2024</v>
      </c>
      <c r="L6726" s="2">
        <f>H6726-G6726</f>
        <v>3</v>
      </c>
      <c r="M6726" s="2" t="str">
        <f t="shared" si="157"/>
        <v>delay delivery</v>
      </c>
      <c r="N6726" s="2" t="s">
        <v>35</v>
      </c>
      <c r="O6726" s="2" t="s">
        <v>31</v>
      </c>
      <c r="P6726" s="2">
        <v>621.21</v>
      </c>
      <c r="Q6726" s="2" t="s">
        <v>32</v>
      </c>
      <c r="R6726" s="4" t="s">
        <v>15382</v>
      </c>
    </row>
    <row r="6727" spans="1:18" ht="14.25" customHeight="1" x14ac:dyDescent="0.3">
      <c r="A6727" s="2" t="s">
        <v>6762</v>
      </c>
      <c r="B6727" s="2" t="s">
        <v>29</v>
      </c>
      <c r="C6727" s="2" t="s">
        <v>30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tr">
        <f t="shared" si="156"/>
        <v>April</v>
      </c>
      <c r="J6727" s="2">
        <f>MONTH(H6727)</f>
        <v>4</v>
      </c>
      <c r="K6727" s="2">
        <f t="shared" si="159"/>
        <v>2024</v>
      </c>
      <c r="L6727" s="2">
        <f>H6727-G6727</f>
        <v>4</v>
      </c>
      <c r="M6727" s="2" t="str">
        <f t="shared" si="157"/>
        <v>delay delivery</v>
      </c>
      <c r="N6727" s="2" t="s">
        <v>35</v>
      </c>
      <c r="O6727" s="2" t="s">
        <v>31</v>
      </c>
      <c r="P6727" s="2">
        <v>592.69000000000005</v>
      </c>
      <c r="Q6727" s="2" t="s">
        <v>43</v>
      </c>
      <c r="R6727" s="4" t="s">
        <v>15382</v>
      </c>
    </row>
    <row r="6728" spans="1:18" ht="14.25" customHeight="1" x14ac:dyDescent="0.3">
      <c r="A6728" s="2" t="s">
        <v>6763</v>
      </c>
      <c r="B6728" s="2" t="s">
        <v>17</v>
      </c>
      <c r="C6728" s="2" t="s">
        <v>40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tr">
        <f t="shared" si="156"/>
        <v>January</v>
      </c>
      <c r="J6728" s="2">
        <f>MONTH(H6728)</f>
        <v>1</v>
      </c>
      <c r="K6728" s="2">
        <f t="shared" si="159"/>
        <v>2024</v>
      </c>
      <c r="L6728" s="2">
        <f>H6728-G6728</f>
        <v>7</v>
      </c>
      <c r="M6728" s="2" t="str">
        <f t="shared" si="157"/>
        <v>on time delivery</v>
      </c>
      <c r="N6728" s="2" t="s">
        <v>25</v>
      </c>
      <c r="O6728" s="2" t="s">
        <v>31</v>
      </c>
      <c r="P6728" s="2">
        <v>1392.13</v>
      </c>
      <c r="Q6728" s="2" t="s">
        <v>21</v>
      </c>
      <c r="R6728" s="4" t="s">
        <v>15382</v>
      </c>
    </row>
    <row r="6729" spans="1:18" ht="14.25" customHeight="1" x14ac:dyDescent="0.3">
      <c r="A6729" s="2" t="s">
        <v>6764</v>
      </c>
      <c r="B6729" s="2" t="s">
        <v>17</v>
      </c>
      <c r="C6729" s="2" t="s">
        <v>37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tr">
        <f t="shared" si="156"/>
        <v>October</v>
      </c>
      <c r="J6729" s="2">
        <f>MONTH(H6729)</f>
        <v>10</v>
      </c>
      <c r="K6729" s="2">
        <f t="shared" si="159"/>
        <v>2024</v>
      </c>
      <c r="L6729" s="2">
        <f>H6729-G6729</f>
        <v>1</v>
      </c>
      <c r="M6729" s="2" t="str">
        <f t="shared" si="157"/>
        <v>early delivery</v>
      </c>
      <c r="N6729" s="2" t="s">
        <v>19</v>
      </c>
      <c r="O6729" s="2" t="s">
        <v>31</v>
      </c>
      <c r="P6729" s="2">
        <v>15.12</v>
      </c>
      <c r="Q6729" s="2" t="s">
        <v>27</v>
      </c>
      <c r="R6729" s="4" t="s">
        <v>15382</v>
      </c>
    </row>
    <row r="6730" spans="1:18" ht="14.25" customHeight="1" x14ac:dyDescent="0.3">
      <c r="A6730" s="2" t="s">
        <v>6765</v>
      </c>
      <c r="B6730" s="2" t="s">
        <v>45</v>
      </c>
      <c r="C6730" s="2" t="s">
        <v>40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tr">
        <f t="shared" si="156"/>
        <v>July</v>
      </c>
      <c r="J6730" s="2">
        <f>MONTH(H6730)</f>
        <v>7</v>
      </c>
      <c r="K6730" s="2">
        <f t="shared" si="159"/>
        <v>2024</v>
      </c>
      <c r="L6730" s="2">
        <f>H6730-G6730</f>
        <v>7</v>
      </c>
      <c r="M6730" s="2" t="str">
        <f t="shared" si="157"/>
        <v>on time delivery</v>
      </c>
      <c r="N6730" s="2" t="s">
        <v>25</v>
      </c>
      <c r="O6730" s="2" t="s">
        <v>31</v>
      </c>
      <c r="P6730" s="2">
        <v>245.71</v>
      </c>
      <c r="Q6730" s="2" t="s">
        <v>32</v>
      </c>
      <c r="R6730" s="4" t="s">
        <v>15382</v>
      </c>
    </row>
    <row r="6731" spans="1:18" ht="14.25" customHeight="1" x14ac:dyDescent="0.3">
      <c r="A6731" s="2" t="s">
        <v>6766</v>
      </c>
      <c r="B6731" s="2" t="s">
        <v>17</v>
      </c>
      <c r="C6731" s="2" t="s">
        <v>24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tr">
        <f t="shared" si="156"/>
        <v>January</v>
      </c>
      <c r="J6731" s="2">
        <f>MONTH(H6731)</f>
        <v>1</v>
      </c>
      <c r="K6731" s="2">
        <f t="shared" si="159"/>
        <v>2023</v>
      </c>
      <c r="L6731" s="2">
        <f>H6731-G6731</f>
        <v>1</v>
      </c>
      <c r="M6731" s="2" t="str">
        <f t="shared" si="157"/>
        <v>early delivery</v>
      </c>
      <c r="N6731" s="2" t="s">
        <v>19</v>
      </c>
      <c r="O6731" s="2" t="s">
        <v>26</v>
      </c>
      <c r="P6731" s="2">
        <v>419.2</v>
      </c>
      <c r="Q6731" s="2" t="s">
        <v>27</v>
      </c>
      <c r="R6731" s="4" t="s">
        <v>15382</v>
      </c>
    </row>
    <row r="6732" spans="1:18" ht="14.25" customHeight="1" x14ac:dyDescent="0.3">
      <c r="A6732" s="2" t="s">
        <v>6767</v>
      </c>
      <c r="B6732" s="2" t="s">
        <v>45</v>
      </c>
      <c r="C6732" s="2" t="s">
        <v>37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tr">
        <f t="shared" si="156"/>
        <v>March</v>
      </c>
      <c r="J6732" s="2">
        <f>MONTH(H6732)</f>
        <v>3</v>
      </c>
      <c r="K6732" s="2">
        <f t="shared" si="159"/>
        <v>2023</v>
      </c>
      <c r="L6732" s="2">
        <f>H6732-G6732</f>
        <v>4</v>
      </c>
      <c r="M6732" s="2" t="str">
        <f t="shared" si="157"/>
        <v>delay delivery</v>
      </c>
      <c r="N6732" s="2" t="s">
        <v>35</v>
      </c>
      <c r="O6732" s="2" t="s">
        <v>26</v>
      </c>
      <c r="P6732" s="2">
        <v>545.48</v>
      </c>
      <c r="Q6732" s="2" t="s">
        <v>27</v>
      </c>
      <c r="R6732" s="4" t="s">
        <v>15382</v>
      </c>
    </row>
    <row r="6733" spans="1:18" ht="14.25" customHeight="1" x14ac:dyDescent="0.3">
      <c r="A6733" s="2" t="s">
        <v>6768</v>
      </c>
      <c r="B6733" s="2" t="s">
        <v>29</v>
      </c>
      <c r="C6733" s="2" t="s">
        <v>18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tr">
        <f t="shared" si="156"/>
        <v>March</v>
      </c>
      <c r="J6733" s="2">
        <f>MONTH(H6733)</f>
        <v>3</v>
      </c>
      <c r="K6733" s="2">
        <f t="shared" si="159"/>
        <v>2023</v>
      </c>
      <c r="L6733" s="2">
        <f>H6733-G6733</f>
        <v>7</v>
      </c>
      <c r="M6733" s="2" t="str">
        <f t="shared" si="157"/>
        <v>on time delivery</v>
      </c>
      <c r="N6733" s="2" t="s">
        <v>25</v>
      </c>
      <c r="O6733" s="2" t="s">
        <v>20</v>
      </c>
      <c r="P6733" s="2">
        <v>178.42</v>
      </c>
      <c r="Q6733" s="2" t="s">
        <v>27</v>
      </c>
      <c r="R6733" s="4" t="s">
        <v>15382</v>
      </c>
    </row>
    <row r="6734" spans="1:18" ht="14.25" customHeight="1" x14ac:dyDescent="0.3">
      <c r="A6734" s="2" t="s">
        <v>6769</v>
      </c>
      <c r="B6734" s="2" t="s">
        <v>29</v>
      </c>
      <c r="C6734" s="2" t="s">
        <v>18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tr">
        <f t="shared" si="156"/>
        <v>June</v>
      </c>
      <c r="J6734" s="2">
        <f>MONTH(H6734)</f>
        <v>6</v>
      </c>
      <c r="K6734" s="2">
        <f t="shared" si="159"/>
        <v>2023</v>
      </c>
      <c r="L6734" s="2">
        <f>H6734-G6734</f>
        <v>2</v>
      </c>
      <c r="M6734" s="2" t="str">
        <f t="shared" si="157"/>
        <v>early delivery</v>
      </c>
      <c r="N6734" s="2" t="s">
        <v>35</v>
      </c>
      <c r="O6734" s="2" t="s">
        <v>20</v>
      </c>
      <c r="P6734" s="2">
        <v>281.86</v>
      </c>
      <c r="Q6734" s="2" t="s">
        <v>52</v>
      </c>
      <c r="R6734" s="4" t="s">
        <v>15382</v>
      </c>
    </row>
    <row r="6735" spans="1:18" ht="14.25" customHeight="1" x14ac:dyDescent="0.3">
      <c r="A6735" s="2" t="s">
        <v>6770</v>
      </c>
      <c r="B6735" s="2" t="s">
        <v>45</v>
      </c>
      <c r="C6735" s="2" t="s">
        <v>40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tr">
        <f t="shared" si="156"/>
        <v>July</v>
      </c>
      <c r="J6735" s="2">
        <f>MONTH(H6735)</f>
        <v>7</v>
      </c>
      <c r="K6735" s="2">
        <f t="shared" si="159"/>
        <v>2024</v>
      </c>
      <c r="L6735" s="2">
        <f>H6735-G6735</f>
        <v>6</v>
      </c>
      <c r="M6735" s="2" t="str">
        <f t="shared" si="157"/>
        <v>on time delivery</v>
      </c>
      <c r="N6735" s="2" t="s">
        <v>19</v>
      </c>
      <c r="O6735" s="2" t="s">
        <v>20</v>
      </c>
      <c r="P6735" s="2">
        <v>101.93</v>
      </c>
      <c r="Q6735" s="2" t="s">
        <v>21</v>
      </c>
      <c r="R6735" s="4" t="s">
        <v>15382</v>
      </c>
    </row>
    <row r="6736" spans="1:18" ht="14.25" customHeight="1" x14ac:dyDescent="0.3">
      <c r="A6736" s="2" t="s">
        <v>6771</v>
      </c>
      <c r="B6736" s="2" t="s">
        <v>29</v>
      </c>
      <c r="C6736" s="2" t="s">
        <v>40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tr">
        <f t="shared" si="156"/>
        <v>October</v>
      </c>
      <c r="J6736" s="2">
        <f>MONTH(H6736)</f>
        <v>10</v>
      </c>
      <c r="K6736" s="2">
        <f t="shared" si="159"/>
        <v>2023</v>
      </c>
      <c r="L6736" s="2">
        <f>H6736-G6736</f>
        <v>7</v>
      </c>
      <c r="M6736" s="2" t="str">
        <f t="shared" si="157"/>
        <v>on time delivery</v>
      </c>
      <c r="N6736" s="2" t="s">
        <v>35</v>
      </c>
      <c r="O6736" s="2" t="s">
        <v>31</v>
      </c>
      <c r="P6736" s="2">
        <v>5.76</v>
      </c>
      <c r="Q6736" s="2" t="s">
        <v>38</v>
      </c>
      <c r="R6736" s="4" t="s">
        <v>15382</v>
      </c>
    </row>
    <row r="6737" spans="1:18" ht="14.25" customHeight="1" x14ac:dyDescent="0.3">
      <c r="A6737" s="2" t="s">
        <v>6772</v>
      </c>
      <c r="B6737" s="2" t="s">
        <v>23</v>
      </c>
      <c r="C6737" s="2" t="s">
        <v>37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tr">
        <f t="shared" si="156"/>
        <v>July</v>
      </c>
      <c r="J6737" s="2">
        <f>MONTH(H6737)</f>
        <v>7</v>
      </c>
      <c r="K6737" s="2">
        <f t="shared" si="159"/>
        <v>2024</v>
      </c>
      <c r="L6737" s="2">
        <f>H6737-G6737</f>
        <v>1</v>
      </c>
      <c r="M6737" s="2" t="str">
        <f t="shared" si="157"/>
        <v>early delivery</v>
      </c>
      <c r="N6737" s="2" t="s">
        <v>35</v>
      </c>
      <c r="O6737" s="2" t="s">
        <v>31</v>
      </c>
      <c r="P6737" s="2">
        <v>385.32</v>
      </c>
      <c r="Q6737" s="2" t="s">
        <v>43</v>
      </c>
      <c r="R6737" s="4" t="s">
        <v>15382</v>
      </c>
    </row>
    <row r="6738" spans="1:18" ht="14.25" customHeight="1" x14ac:dyDescent="0.3">
      <c r="A6738" s="2" t="s">
        <v>6773</v>
      </c>
      <c r="B6738" s="2" t="s">
        <v>23</v>
      </c>
      <c r="C6738" s="2" t="s">
        <v>37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tr">
        <f t="shared" si="156"/>
        <v>February</v>
      </c>
      <c r="J6738" s="2">
        <f>MONTH(H6738)</f>
        <v>2</v>
      </c>
      <c r="K6738" s="2">
        <f t="shared" si="159"/>
        <v>2024</v>
      </c>
      <c r="L6738" s="2">
        <f>H6738-G6738</f>
        <v>6</v>
      </c>
      <c r="M6738" s="2" t="str">
        <f t="shared" si="157"/>
        <v>on time delivery</v>
      </c>
      <c r="N6738" s="2" t="s">
        <v>25</v>
      </c>
      <c r="O6738" s="2" t="s">
        <v>26</v>
      </c>
      <c r="P6738" s="2">
        <v>224.37</v>
      </c>
      <c r="Q6738" s="2" t="s">
        <v>43</v>
      </c>
      <c r="R6738" s="4" t="s">
        <v>15382</v>
      </c>
    </row>
    <row r="6739" spans="1:18" ht="14.25" customHeight="1" x14ac:dyDescent="0.3">
      <c r="A6739" s="2" t="s">
        <v>6774</v>
      </c>
      <c r="B6739" s="2" t="s">
        <v>29</v>
      </c>
      <c r="C6739" s="2" t="s">
        <v>40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tr">
        <f t="shared" si="156"/>
        <v>May</v>
      </c>
      <c r="J6739" s="2">
        <f>MONTH(H6739)</f>
        <v>5</v>
      </c>
      <c r="K6739" s="2">
        <f t="shared" si="159"/>
        <v>2024</v>
      </c>
      <c r="L6739" s="2">
        <f>H6739-G6739</f>
        <v>5</v>
      </c>
      <c r="M6739" s="2" t="str">
        <f t="shared" si="157"/>
        <v>delay delivery</v>
      </c>
      <c r="N6739" s="2" t="s">
        <v>35</v>
      </c>
      <c r="O6739" s="2" t="s">
        <v>26</v>
      </c>
      <c r="P6739" s="2">
        <v>593.49</v>
      </c>
      <c r="Q6739" s="2" t="s">
        <v>27</v>
      </c>
      <c r="R6739" s="4" t="s">
        <v>15382</v>
      </c>
    </row>
    <row r="6740" spans="1:18" ht="14.25" customHeight="1" x14ac:dyDescent="0.3">
      <c r="A6740" s="2" t="s">
        <v>6775</v>
      </c>
      <c r="B6740" s="2" t="s">
        <v>45</v>
      </c>
      <c r="C6740" s="2" t="s">
        <v>24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tr">
        <f t="shared" si="156"/>
        <v>November</v>
      </c>
      <c r="J6740" s="2">
        <f>MONTH(H6740)</f>
        <v>11</v>
      </c>
      <c r="K6740" s="2">
        <f t="shared" si="159"/>
        <v>2024</v>
      </c>
      <c r="L6740" s="2">
        <f>H6740-G6740</f>
        <v>7</v>
      </c>
      <c r="M6740" s="2" t="str">
        <f t="shared" si="157"/>
        <v>on time delivery</v>
      </c>
      <c r="N6740" s="2" t="s">
        <v>19</v>
      </c>
      <c r="O6740" s="2" t="s">
        <v>26</v>
      </c>
      <c r="P6740" s="2">
        <v>210.52</v>
      </c>
      <c r="Q6740" s="2" t="s">
        <v>21</v>
      </c>
      <c r="R6740" s="4" t="s">
        <v>15382</v>
      </c>
    </row>
    <row r="6741" spans="1:18" ht="14.25" customHeight="1" x14ac:dyDescent="0.3">
      <c r="A6741" s="2" t="s">
        <v>6776</v>
      </c>
      <c r="B6741" s="2" t="s">
        <v>45</v>
      </c>
      <c r="C6741" s="2" t="s">
        <v>18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tr">
        <f t="shared" si="156"/>
        <v>June</v>
      </c>
      <c r="J6741" s="2">
        <f>MONTH(H6741)</f>
        <v>6</v>
      </c>
      <c r="K6741" s="2">
        <f t="shared" si="159"/>
        <v>2024</v>
      </c>
      <c r="L6741" s="2">
        <f>H6741-G6741</f>
        <v>5</v>
      </c>
      <c r="M6741" s="2" t="str">
        <f t="shared" si="157"/>
        <v>delay delivery</v>
      </c>
      <c r="N6741" s="2" t="s">
        <v>19</v>
      </c>
      <c r="O6741" s="2" t="s">
        <v>31</v>
      </c>
      <c r="P6741" s="2">
        <v>112.96</v>
      </c>
      <c r="Q6741" s="2" t="s">
        <v>21</v>
      </c>
      <c r="R6741" s="4" t="s">
        <v>15382</v>
      </c>
    </row>
    <row r="6742" spans="1:18" ht="14.25" customHeight="1" x14ac:dyDescent="0.3">
      <c r="A6742" s="2" t="s">
        <v>6777</v>
      </c>
      <c r="B6742" s="2" t="s">
        <v>29</v>
      </c>
      <c r="C6742" s="2" t="s">
        <v>37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tr">
        <f t="shared" si="156"/>
        <v>April</v>
      </c>
      <c r="J6742" s="2">
        <f>MONTH(H6742)</f>
        <v>4</v>
      </c>
      <c r="K6742" s="2">
        <f t="shared" si="159"/>
        <v>2024</v>
      </c>
      <c r="L6742" s="2">
        <f>H6742-G6742</f>
        <v>4</v>
      </c>
      <c r="M6742" s="2" t="str">
        <f t="shared" si="157"/>
        <v>delay delivery</v>
      </c>
      <c r="N6742" s="2" t="s">
        <v>35</v>
      </c>
      <c r="O6742" s="2" t="s">
        <v>20</v>
      </c>
      <c r="P6742" s="2">
        <v>743.57</v>
      </c>
      <c r="Q6742" s="2" t="s">
        <v>21</v>
      </c>
      <c r="R6742" s="4" t="s">
        <v>15382</v>
      </c>
    </row>
    <row r="6743" spans="1:18" ht="14.25" customHeight="1" x14ac:dyDescent="0.3">
      <c r="A6743" s="2" t="s">
        <v>6778</v>
      </c>
      <c r="B6743" s="2" t="s">
        <v>17</v>
      </c>
      <c r="C6743" s="2" t="s">
        <v>24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tr">
        <f t="shared" si="156"/>
        <v>August</v>
      </c>
      <c r="J6743" s="2">
        <f>MONTH(H6743)</f>
        <v>8</v>
      </c>
      <c r="K6743" s="2">
        <f t="shared" si="159"/>
        <v>2023</v>
      </c>
      <c r="L6743" s="2">
        <f>H6743-G6743</f>
        <v>6</v>
      </c>
      <c r="M6743" s="2" t="str">
        <f t="shared" si="157"/>
        <v>on time delivery</v>
      </c>
      <c r="N6743" s="2" t="s">
        <v>25</v>
      </c>
      <c r="O6743" s="2" t="s">
        <v>31</v>
      </c>
      <c r="P6743" s="2">
        <v>1147.83</v>
      </c>
      <c r="Q6743" s="2" t="s">
        <v>38</v>
      </c>
      <c r="R6743" s="4" t="s">
        <v>15382</v>
      </c>
    </row>
    <row r="6744" spans="1:18" ht="14.25" customHeight="1" x14ac:dyDescent="0.3">
      <c r="A6744" s="2" t="s">
        <v>6779</v>
      </c>
      <c r="B6744" s="2" t="s">
        <v>23</v>
      </c>
      <c r="C6744" s="2" t="s">
        <v>40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tr">
        <f t="shared" si="156"/>
        <v>April</v>
      </c>
      <c r="J6744" s="2">
        <f>MONTH(H6744)</f>
        <v>4</v>
      </c>
      <c r="K6744" s="2">
        <f t="shared" si="159"/>
        <v>2024</v>
      </c>
      <c r="L6744" s="2">
        <f>H6744-G6744</f>
        <v>2</v>
      </c>
      <c r="M6744" s="2" t="str">
        <f t="shared" si="157"/>
        <v>early delivery</v>
      </c>
      <c r="N6744" s="2" t="s">
        <v>19</v>
      </c>
      <c r="O6744" s="2" t="s">
        <v>20</v>
      </c>
      <c r="P6744" s="2">
        <v>165.68</v>
      </c>
      <c r="Q6744" s="2" t="s">
        <v>52</v>
      </c>
      <c r="R6744" s="4" t="s">
        <v>15382</v>
      </c>
    </row>
    <row r="6745" spans="1:18" ht="14.25" customHeight="1" x14ac:dyDescent="0.3">
      <c r="A6745" s="2" t="s">
        <v>6780</v>
      </c>
      <c r="B6745" s="2" t="s">
        <v>17</v>
      </c>
      <c r="C6745" s="2" t="s">
        <v>30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tr">
        <f t="shared" si="156"/>
        <v>September</v>
      </c>
      <c r="J6745" s="2">
        <f>MONTH(H6745)</f>
        <v>9</v>
      </c>
      <c r="K6745" s="2">
        <f t="shared" si="159"/>
        <v>2023</v>
      </c>
      <c r="L6745" s="2">
        <f>H6745-G6745</f>
        <v>5</v>
      </c>
      <c r="M6745" s="2" t="str">
        <f t="shared" si="157"/>
        <v>delay delivery</v>
      </c>
      <c r="N6745" s="2" t="s">
        <v>25</v>
      </c>
      <c r="O6745" s="2" t="s">
        <v>26</v>
      </c>
      <c r="P6745" s="2">
        <v>61.51</v>
      </c>
      <c r="Q6745" s="2" t="s">
        <v>38</v>
      </c>
      <c r="R6745" s="4" t="s">
        <v>15382</v>
      </c>
    </row>
    <row r="6746" spans="1:18" ht="14.25" customHeight="1" x14ac:dyDescent="0.3">
      <c r="A6746" s="2" t="s">
        <v>6781</v>
      </c>
      <c r="B6746" s="2" t="s">
        <v>45</v>
      </c>
      <c r="C6746" s="2" t="s">
        <v>37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tr">
        <f t="shared" si="156"/>
        <v>March</v>
      </c>
      <c r="J6746" s="2">
        <f>MONTH(H6746)</f>
        <v>3</v>
      </c>
      <c r="K6746" s="2">
        <f t="shared" si="159"/>
        <v>2024</v>
      </c>
      <c r="L6746" s="2">
        <f>H6746-G6746</f>
        <v>1</v>
      </c>
      <c r="M6746" s="2" t="str">
        <f t="shared" si="157"/>
        <v>early delivery</v>
      </c>
      <c r="N6746" s="2" t="s">
        <v>19</v>
      </c>
      <c r="O6746" s="2" t="s">
        <v>26</v>
      </c>
      <c r="P6746" s="2">
        <v>484.38</v>
      </c>
      <c r="Q6746" s="2" t="s">
        <v>32</v>
      </c>
      <c r="R6746" s="4" t="s">
        <v>15382</v>
      </c>
    </row>
    <row r="6747" spans="1:18" ht="14.25" customHeight="1" x14ac:dyDescent="0.3">
      <c r="A6747" s="2" t="s">
        <v>6782</v>
      </c>
      <c r="B6747" s="2" t="s">
        <v>45</v>
      </c>
      <c r="C6747" s="2" t="s">
        <v>30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tr">
        <f t="shared" si="156"/>
        <v>September</v>
      </c>
      <c r="J6747" s="2">
        <f>MONTH(H6747)</f>
        <v>9</v>
      </c>
      <c r="K6747" s="2">
        <f t="shared" si="159"/>
        <v>2023</v>
      </c>
      <c r="L6747" s="2">
        <f>H6747-G6747</f>
        <v>3</v>
      </c>
      <c r="M6747" s="2" t="str">
        <f t="shared" si="157"/>
        <v>delay delivery</v>
      </c>
      <c r="N6747" s="2" t="s">
        <v>35</v>
      </c>
      <c r="O6747" s="2" t="s">
        <v>20</v>
      </c>
      <c r="P6747" s="2">
        <v>64.540000000000006</v>
      </c>
      <c r="Q6747" s="2" t="s">
        <v>32</v>
      </c>
      <c r="R6747" s="4" t="s">
        <v>15382</v>
      </c>
    </row>
    <row r="6748" spans="1:18" ht="14.25" customHeight="1" x14ac:dyDescent="0.3">
      <c r="A6748" s="2" t="s">
        <v>6783</v>
      </c>
      <c r="B6748" s="2" t="s">
        <v>17</v>
      </c>
      <c r="C6748" s="2" t="s">
        <v>24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tr">
        <f t="shared" si="156"/>
        <v>February</v>
      </c>
      <c r="J6748" s="2">
        <f>MONTH(H6748)</f>
        <v>2</v>
      </c>
      <c r="K6748" s="2">
        <f t="shared" si="159"/>
        <v>2023</v>
      </c>
      <c r="L6748" s="2">
        <f>H6748-G6748</f>
        <v>6</v>
      </c>
      <c r="M6748" s="2" t="str">
        <f t="shared" si="157"/>
        <v>on time delivery</v>
      </c>
      <c r="N6748" s="2" t="s">
        <v>19</v>
      </c>
      <c r="O6748" s="2" t="s">
        <v>31</v>
      </c>
      <c r="P6748" s="2">
        <v>1196.42</v>
      </c>
      <c r="Q6748" s="2" t="s">
        <v>27</v>
      </c>
      <c r="R6748" s="4" t="s">
        <v>15382</v>
      </c>
    </row>
    <row r="6749" spans="1:18" ht="14.25" customHeight="1" x14ac:dyDescent="0.3">
      <c r="A6749" s="2" t="s">
        <v>6784</v>
      </c>
      <c r="B6749" s="2" t="s">
        <v>29</v>
      </c>
      <c r="C6749" s="2" t="s">
        <v>18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tr">
        <f t="shared" si="156"/>
        <v>January</v>
      </c>
      <c r="J6749" s="2">
        <f>MONTH(H6749)</f>
        <v>1</v>
      </c>
      <c r="K6749" s="2">
        <f t="shared" si="159"/>
        <v>2023</v>
      </c>
      <c r="L6749" s="2">
        <f>H6749-G6749</f>
        <v>3</v>
      </c>
      <c r="M6749" s="2" t="str">
        <f t="shared" si="157"/>
        <v>delay delivery</v>
      </c>
      <c r="N6749" s="2" t="s">
        <v>25</v>
      </c>
      <c r="O6749" s="2" t="s">
        <v>26</v>
      </c>
      <c r="P6749" s="2">
        <v>175.91</v>
      </c>
      <c r="Q6749" s="2" t="s">
        <v>32</v>
      </c>
      <c r="R6749" s="4" t="s">
        <v>15382</v>
      </c>
    </row>
    <row r="6750" spans="1:18" ht="14.25" customHeight="1" x14ac:dyDescent="0.3">
      <c r="A6750" s="2" t="s">
        <v>6785</v>
      </c>
      <c r="B6750" s="2" t="s">
        <v>17</v>
      </c>
      <c r="C6750" s="2" t="s">
        <v>24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tr">
        <f t="shared" si="156"/>
        <v>February</v>
      </c>
      <c r="J6750" s="2">
        <f>MONTH(H6750)</f>
        <v>2</v>
      </c>
      <c r="K6750" s="2">
        <f t="shared" si="159"/>
        <v>2024</v>
      </c>
      <c r="L6750" s="2">
        <f>H6750-G6750</f>
        <v>7</v>
      </c>
      <c r="M6750" s="2" t="str">
        <f t="shared" si="157"/>
        <v>on time delivery</v>
      </c>
      <c r="N6750" s="2" t="s">
        <v>35</v>
      </c>
      <c r="O6750" s="2" t="s">
        <v>20</v>
      </c>
      <c r="P6750" s="2">
        <v>1043.95</v>
      </c>
      <c r="Q6750" s="2" t="s">
        <v>43</v>
      </c>
      <c r="R6750" s="4" t="s">
        <v>15382</v>
      </c>
    </row>
    <row r="6751" spans="1:18" ht="14.25" customHeight="1" x14ac:dyDescent="0.3">
      <c r="A6751" s="2" t="s">
        <v>6786</v>
      </c>
      <c r="B6751" s="2" t="s">
        <v>17</v>
      </c>
      <c r="C6751" s="2" t="s">
        <v>18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tr">
        <f t="shared" si="156"/>
        <v>November</v>
      </c>
      <c r="J6751" s="2">
        <f>MONTH(H6751)</f>
        <v>11</v>
      </c>
      <c r="K6751" s="2">
        <f t="shared" si="159"/>
        <v>2024</v>
      </c>
      <c r="L6751" s="2">
        <f>H6751-G6751</f>
        <v>7</v>
      </c>
      <c r="M6751" s="2" t="str">
        <f t="shared" si="157"/>
        <v>on time delivery</v>
      </c>
      <c r="N6751" s="2" t="s">
        <v>25</v>
      </c>
      <c r="O6751" s="2" t="s">
        <v>31</v>
      </c>
      <c r="P6751" s="2">
        <v>365.81</v>
      </c>
      <c r="Q6751" s="2" t="s">
        <v>32</v>
      </c>
      <c r="R6751" s="4" t="s">
        <v>15382</v>
      </c>
    </row>
    <row r="6752" spans="1:18" ht="14.25" customHeight="1" x14ac:dyDescent="0.3">
      <c r="A6752" s="2" t="s">
        <v>6787</v>
      </c>
      <c r="B6752" s="2" t="s">
        <v>23</v>
      </c>
      <c r="C6752" s="2" t="s">
        <v>24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tr">
        <f t="shared" si="156"/>
        <v>April</v>
      </c>
      <c r="J6752" s="2">
        <f>MONTH(H6752)</f>
        <v>4</v>
      </c>
      <c r="K6752" s="2">
        <f t="shared" si="159"/>
        <v>2023</v>
      </c>
      <c r="L6752" s="2">
        <f>H6752-G6752</f>
        <v>6</v>
      </c>
      <c r="M6752" s="2" t="str">
        <f t="shared" si="157"/>
        <v>on time delivery</v>
      </c>
      <c r="N6752" s="2" t="s">
        <v>25</v>
      </c>
      <c r="O6752" s="2" t="s">
        <v>20</v>
      </c>
      <c r="P6752" s="2">
        <v>490.56</v>
      </c>
      <c r="Q6752" s="2" t="s">
        <v>52</v>
      </c>
      <c r="R6752" s="4" t="s">
        <v>15382</v>
      </c>
    </row>
    <row r="6753" spans="1:18" ht="14.25" customHeight="1" x14ac:dyDescent="0.3">
      <c r="A6753" s="2" t="s">
        <v>6788</v>
      </c>
      <c r="B6753" s="2" t="s">
        <v>23</v>
      </c>
      <c r="C6753" s="2" t="s">
        <v>37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tr">
        <f t="shared" si="156"/>
        <v>March</v>
      </c>
      <c r="J6753" s="2">
        <f>MONTH(H6753)</f>
        <v>3</v>
      </c>
      <c r="K6753" s="2">
        <f t="shared" si="159"/>
        <v>2023</v>
      </c>
      <c r="L6753" s="2">
        <f>H6753-G6753</f>
        <v>1</v>
      </c>
      <c r="M6753" s="2" t="str">
        <f t="shared" si="157"/>
        <v>early delivery</v>
      </c>
      <c r="N6753" s="2" t="s">
        <v>19</v>
      </c>
      <c r="O6753" s="2" t="s">
        <v>26</v>
      </c>
      <c r="P6753" s="2">
        <v>1039.81</v>
      </c>
      <c r="Q6753" s="2" t="s">
        <v>52</v>
      </c>
      <c r="R6753" s="4" t="s">
        <v>15382</v>
      </c>
    </row>
    <row r="6754" spans="1:18" ht="14.25" customHeight="1" x14ac:dyDescent="0.3">
      <c r="A6754" s="2" t="s">
        <v>6789</v>
      </c>
      <c r="B6754" s="2" t="s">
        <v>17</v>
      </c>
      <c r="C6754" s="2" t="s">
        <v>37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tr">
        <f t="shared" si="156"/>
        <v>October</v>
      </c>
      <c r="J6754" s="2">
        <f>MONTH(H6754)</f>
        <v>10</v>
      </c>
      <c r="K6754" s="2">
        <f t="shared" si="159"/>
        <v>2023</v>
      </c>
      <c r="L6754" s="2">
        <f>H6754-G6754</f>
        <v>6</v>
      </c>
      <c r="M6754" s="2" t="str">
        <f t="shared" si="157"/>
        <v>on time delivery</v>
      </c>
      <c r="N6754" s="2" t="s">
        <v>25</v>
      </c>
      <c r="O6754" s="2" t="s">
        <v>31</v>
      </c>
      <c r="P6754" s="2">
        <v>39.840000000000003</v>
      </c>
      <c r="Q6754" s="2" t="s">
        <v>38</v>
      </c>
      <c r="R6754" s="4" t="s">
        <v>15382</v>
      </c>
    </row>
    <row r="6755" spans="1:18" ht="14.25" customHeight="1" x14ac:dyDescent="0.3">
      <c r="A6755" s="2" t="s">
        <v>6790</v>
      </c>
      <c r="B6755" s="2" t="s">
        <v>17</v>
      </c>
      <c r="C6755" s="2" t="s">
        <v>30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tr">
        <f t="shared" si="156"/>
        <v>March</v>
      </c>
      <c r="J6755" s="2">
        <f>MONTH(H6755)</f>
        <v>3</v>
      </c>
      <c r="K6755" s="2">
        <f t="shared" si="159"/>
        <v>2023</v>
      </c>
      <c r="L6755" s="2">
        <f>H6755-G6755</f>
        <v>2</v>
      </c>
      <c r="M6755" s="2" t="str">
        <f t="shared" si="157"/>
        <v>early delivery</v>
      </c>
      <c r="N6755" s="2" t="s">
        <v>35</v>
      </c>
      <c r="O6755" s="2" t="s">
        <v>26</v>
      </c>
      <c r="P6755" s="2">
        <v>248.45</v>
      </c>
      <c r="Q6755" s="2" t="s">
        <v>27</v>
      </c>
      <c r="R6755" s="4" t="s">
        <v>15382</v>
      </c>
    </row>
    <row r="6756" spans="1:18" ht="14.25" customHeight="1" x14ac:dyDescent="0.3">
      <c r="A6756" s="2" t="s">
        <v>6791</v>
      </c>
      <c r="B6756" s="2" t="s">
        <v>45</v>
      </c>
      <c r="C6756" s="2" t="s">
        <v>24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tr">
        <f t="shared" si="156"/>
        <v>May</v>
      </c>
      <c r="J6756" s="2">
        <f>MONTH(H6756)</f>
        <v>5</v>
      </c>
      <c r="K6756" s="2">
        <f t="shared" si="159"/>
        <v>2024</v>
      </c>
      <c r="L6756" s="2">
        <f>H6756-G6756</f>
        <v>4</v>
      </c>
      <c r="M6756" s="2" t="str">
        <f t="shared" si="157"/>
        <v>delay delivery</v>
      </c>
      <c r="N6756" s="2" t="s">
        <v>35</v>
      </c>
      <c r="O6756" s="2" t="s">
        <v>31</v>
      </c>
      <c r="P6756" s="2">
        <v>139.66999999999999</v>
      </c>
      <c r="Q6756" s="2" t="s">
        <v>43</v>
      </c>
      <c r="R6756" s="4" t="s">
        <v>15382</v>
      </c>
    </row>
    <row r="6757" spans="1:18" ht="14.25" customHeight="1" x14ac:dyDescent="0.3">
      <c r="A6757" s="2" t="s">
        <v>6792</v>
      </c>
      <c r="B6757" s="2" t="s">
        <v>23</v>
      </c>
      <c r="C6757" s="2" t="s">
        <v>24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tr">
        <f t="shared" si="156"/>
        <v>September</v>
      </c>
      <c r="J6757" s="2">
        <f>MONTH(H6757)</f>
        <v>9</v>
      </c>
      <c r="K6757" s="2">
        <f t="shared" si="159"/>
        <v>2023</v>
      </c>
      <c r="L6757" s="2">
        <f>H6757-G6757</f>
        <v>1</v>
      </c>
      <c r="M6757" s="2" t="str">
        <f t="shared" si="157"/>
        <v>early delivery</v>
      </c>
      <c r="N6757" s="2" t="s">
        <v>25</v>
      </c>
      <c r="O6757" s="2" t="s">
        <v>26</v>
      </c>
      <c r="P6757" s="2">
        <v>203.35</v>
      </c>
      <c r="Q6757" s="2" t="s">
        <v>27</v>
      </c>
      <c r="R6757" s="4" t="s">
        <v>15382</v>
      </c>
    </row>
    <row r="6758" spans="1:18" ht="14.25" customHeight="1" x14ac:dyDescent="0.3">
      <c r="A6758" s="2" t="s">
        <v>6793</v>
      </c>
      <c r="B6758" s="2" t="s">
        <v>23</v>
      </c>
      <c r="C6758" s="2" t="s">
        <v>30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tr">
        <f t="shared" si="156"/>
        <v>September</v>
      </c>
      <c r="J6758" s="2">
        <f>MONTH(H6758)</f>
        <v>9</v>
      </c>
      <c r="K6758" s="2">
        <f t="shared" si="159"/>
        <v>2024</v>
      </c>
      <c r="L6758" s="2">
        <f>H6758-G6758</f>
        <v>3</v>
      </c>
      <c r="M6758" s="2" t="str">
        <f t="shared" si="157"/>
        <v>delay delivery</v>
      </c>
      <c r="N6758" s="2" t="s">
        <v>35</v>
      </c>
      <c r="O6758" s="2" t="s">
        <v>31</v>
      </c>
      <c r="P6758" s="2">
        <v>329.06</v>
      </c>
      <c r="Q6758" s="2" t="s">
        <v>52</v>
      </c>
      <c r="R6758" s="4" t="s">
        <v>15382</v>
      </c>
    </row>
    <row r="6759" spans="1:18" ht="14.25" customHeight="1" x14ac:dyDescent="0.3">
      <c r="A6759" s="2" t="s">
        <v>6794</v>
      </c>
      <c r="B6759" s="2" t="s">
        <v>45</v>
      </c>
      <c r="C6759" s="2" t="s">
        <v>40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tr">
        <f t="shared" si="156"/>
        <v>August</v>
      </c>
      <c r="J6759" s="2">
        <f>MONTH(H6759)</f>
        <v>8</v>
      </c>
      <c r="K6759" s="2">
        <f t="shared" si="159"/>
        <v>2023</v>
      </c>
      <c r="L6759" s="2">
        <f>H6759-G6759</f>
        <v>4</v>
      </c>
      <c r="M6759" s="2" t="str">
        <f t="shared" si="157"/>
        <v>delay delivery</v>
      </c>
      <c r="N6759" s="2" t="s">
        <v>35</v>
      </c>
      <c r="O6759" s="2" t="s">
        <v>20</v>
      </c>
      <c r="P6759" s="2">
        <v>626.66</v>
      </c>
      <c r="Q6759" s="2" t="s">
        <v>43</v>
      </c>
      <c r="R6759" s="4" t="s">
        <v>15382</v>
      </c>
    </row>
    <row r="6760" spans="1:18" ht="14.25" customHeight="1" x14ac:dyDescent="0.3">
      <c r="A6760" s="2" t="s">
        <v>6795</v>
      </c>
      <c r="B6760" s="2" t="s">
        <v>29</v>
      </c>
      <c r="C6760" s="2" t="s">
        <v>24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tr">
        <f t="shared" si="156"/>
        <v>July</v>
      </c>
      <c r="J6760" s="2">
        <f>MONTH(H6760)</f>
        <v>7</v>
      </c>
      <c r="K6760" s="2">
        <f t="shared" si="159"/>
        <v>2023</v>
      </c>
      <c r="L6760" s="2">
        <f>H6760-G6760</f>
        <v>2</v>
      </c>
      <c r="M6760" s="2" t="str">
        <f t="shared" si="157"/>
        <v>early delivery</v>
      </c>
      <c r="N6760" s="2" t="s">
        <v>35</v>
      </c>
      <c r="O6760" s="2" t="s">
        <v>26</v>
      </c>
      <c r="P6760" s="2">
        <v>57.19</v>
      </c>
      <c r="Q6760" s="2" t="s">
        <v>43</v>
      </c>
      <c r="R6760" s="4" t="s">
        <v>15382</v>
      </c>
    </row>
    <row r="6761" spans="1:18" ht="14.25" customHeight="1" x14ac:dyDescent="0.3">
      <c r="A6761" s="2" t="s">
        <v>6796</v>
      </c>
      <c r="B6761" s="2" t="s">
        <v>23</v>
      </c>
      <c r="C6761" s="2" t="s">
        <v>24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tr">
        <f t="shared" si="156"/>
        <v>March</v>
      </c>
      <c r="J6761" s="2">
        <f>MONTH(H6761)</f>
        <v>3</v>
      </c>
      <c r="K6761" s="2">
        <f t="shared" si="159"/>
        <v>2023</v>
      </c>
      <c r="L6761" s="2">
        <f>H6761-G6761</f>
        <v>6</v>
      </c>
      <c r="M6761" s="2" t="str">
        <f t="shared" si="157"/>
        <v>on time delivery</v>
      </c>
      <c r="N6761" s="2" t="s">
        <v>19</v>
      </c>
      <c r="O6761" s="2" t="s">
        <v>26</v>
      </c>
      <c r="P6761" s="2">
        <v>758.84</v>
      </c>
      <c r="Q6761" s="2" t="s">
        <v>52</v>
      </c>
      <c r="R6761" s="4" t="s">
        <v>15382</v>
      </c>
    </row>
    <row r="6762" spans="1:18" ht="14.25" customHeight="1" x14ac:dyDescent="0.3">
      <c r="A6762" s="2" t="s">
        <v>6797</v>
      </c>
      <c r="B6762" s="2" t="s">
        <v>23</v>
      </c>
      <c r="C6762" s="2" t="s">
        <v>24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tr">
        <f t="shared" si="156"/>
        <v>January</v>
      </c>
      <c r="J6762" s="2">
        <f>MONTH(H6762)</f>
        <v>1</v>
      </c>
      <c r="K6762" s="2">
        <f t="shared" si="159"/>
        <v>2024</v>
      </c>
      <c r="L6762" s="2">
        <f>H6762-G6762</f>
        <v>5</v>
      </c>
      <c r="M6762" s="2" t="str">
        <f t="shared" si="157"/>
        <v>delay delivery</v>
      </c>
      <c r="N6762" s="2" t="s">
        <v>35</v>
      </c>
      <c r="O6762" s="2" t="s">
        <v>26</v>
      </c>
      <c r="P6762" s="2">
        <v>920.91</v>
      </c>
      <c r="Q6762" s="2" t="s">
        <v>52</v>
      </c>
      <c r="R6762" s="4" t="s">
        <v>15382</v>
      </c>
    </row>
    <row r="6763" spans="1:18" ht="14.25" customHeight="1" x14ac:dyDescent="0.3">
      <c r="A6763" s="2" t="s">
        <v>6798</v>
      </c>
      <c r="B6763" s="2" t="s">
        <v>29</v>
      </c>
      <c r="C6763" s="2" t="s">
        <v>40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tr">
        <f t="shared" si="156"/>
        <v>April</v>
      </c>
      <c r="J6763" s="2">
        <f>MONTH(H6763)</f>
        <v>4</v>
      </c>
      <c r="K6763" s="2">
        <f t="shared" si="159"/>
        <v>2023</v>
      </c>
      <c r="L6763" s="2">
        <f>H6763-G6763</f>
        <v>7</v>
      </c>
      <c r="M6763" s="2" t="str">
        <f t="shared" si="157"/>
        <v>on time delivery</v>
      </c>
      <c r="N6763" s="2" t="s">
        <v>35</v>
      </c>
      <c r="O6763" s="2" t="s">
        <v>26</v>
      </c>
      <c r="P6763" s="2">
        <v>320.27999999999997</v>
      </c>
      <c r="Q6763" s="2" t="s">
        <v>52</v>
      </c>
      <c r="R6763" s="4" t="s">
        <v>15382</v>
      </c>
    </row>
    <row r="6764" spans="1:18" ht="14.25" customHeight="1" x14ac:dyDescent="0.3">
      <c r="A6764" s="2" t="s">
        <v>6799</v>
      </c>
      <c r="B6764" s="2" t="s">
        <v>23</v>
      </c>
      <c r="C6764" s="2" t="s">
        <v>37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tr">
        <f t="shared" si="156"/>
        <v>December</v>
      </c>
      <c r="J6764" s="2">
        <f>MONTH(H6764)</f>
        <v>12</v>
      </c>
      <c r="K6764" s="2">
        <f t="shared" si="159"/>
        <v>2024</v>
      </c>
      <c r="L6764" s="2">
        <f>H6764-G6764</f>
        <v>6</v>
      </c>
      <c r="M6764" s="2" t="str">
        <f t="shared" si="157"/>
        <v>on time delivery</v>
      </c>
      <c r="N6764" s="2" t="s">
        <v>35</v>
      </c>
      <c r="O6764" s="2" t="s">
        <v>20</v>
      </c>
      <c r="P6764" s="2">
        <v>302.45</v>
      </c>
      <c r="Q6764" s="2" t="s">
        <v>52</v>
      </c>
      <c r="R6764" s="4" t="s">
        <v>15382</v>
      </c>
    </row>
    <row r="6765" spans="1:18" ht="14.25" customHeight="1" x14ac:dyDescent="0.3">
      <c r="A6765" s="2" t="s">
        <v>6800</v>
      </c>
      <c r="B6765" s="2" t="s">
        <v>23</v>
      </c>
      <c r="C6765" s="2" t="s">
        <v>30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tr">
        <f t="shared" si="156"/>
        <v>April</v>
      </c>
      <c r="J6765" s="2">
        <f>MONTH(H6765)</f>
        <v>4</v>
      </c>
      <c r="K6765" s="2">
        <f t="shared" si="159"/>
        <v>2024</v>
      </c>
      <c r="L6765" s="2">
        <f>H6765-G6765</f>
        <v>3</v>
      </c>
      <c r="M6765" s="2" t="str">
        <f t="shared" si="157"/>
        <v>delay delivery</v>
      </c>
      <c r="N6765" s="2" t="s">
        <v>35</v>
      </c>
      <c r="O6765" s="2" t="s">
        <v>20</v>
      </c>
      <c r="P6765" s="2">
        <v>432.46</v>
      </c>
      <c r="Q6765" s="2" t="s">
        <v>27</v>
      </c>
      <c r="R6765" s="4" t="s">
        <v>15382</v>
      </c>
    </row>
    <row r="6766" spans="1:18" ht="14.25" customHeight="1" x14ac:dyDescent="0.3">
      <c r="A6766" s="2" t="s">
        <v>6801</v>
      </c>
      <c r="B6766" s="2" t="s">
        <v>29</v>
      </c>
      <c r="C6766" s="2" t="s">
        <v>40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tr">
        <f t="shared" si="156"/>
        <v>May</v>
      </c>
      <c r="J6766" s="2">
        <f>MONTH(H6766)</f>
        <v>5</v>
      </c>
      <c r="K6766" s="2">
        <f t="shared" si="159"/>
        <v>2024</v>
      </c>
      <c r="L6766" s="2">
        <f>H6766-G6766</f>
        <v>2</v>
      </c>
      <c r="M6766" s="2" t="str">
        <f t="shared" si="157"/>
        <v>early delivery</v>
      </c>
      <c r="N6766" s="2" t="s">
        <v>25</v>
      </c>
      <c r="O6766" s="2" t="s">
        <v>31</v>
      </c>
      <c r="P6766" s="2">
        <v>237.56</v>
      </c>
      <c r="Q6766" s="2" t="s">
        <v>27</v>
      </c>
      <c r="R6766" s="4" t="s">
        <v>15382</v>
      </c>
    </row>
    <row r="6767" spans="1:18" ht="14.25" customHeight="1" x14ac:dyDescent="0.3">
      <c r="A6767" s="2" t="s">
        <v>6802</v>
      </c>
      <c r="B6767" s="2" t="s">
        <v>29</v>
      </c>
      <c r="C6767" s="2" t="s">
        <v>18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tr">
        <f t="shared" si="156"/>
        <v>April</v>
      </c>
      <c r="J6767" s="2">
        <f>MONTH(H6767)</f>
        <v>4</v>
      </c>
      <c r="K6767" s="2">
        <f t="shared" si="159"/>
        <v>2023</v>
      </c>
      <c r="L6767" s="2">
        <f>H6767-G6767</f>
        <v>1</v>
      </c>
      <c r="M6767" s="2" t="str">
        <f t="shared" si="157"/>
        <v>early delivery</v>
      </c>
      <c r="N6767" s="2" t="s">
        <v>35</v>
      </c>
      <c r="O6767" s="2" t="s">
        <v>31</v>
      </c>
      <c r="P6767" s="2">
        <v>671.82</v>
      </c>
      <c r="Q6767" s="2" t="s">
        <v>21</v>
      </c>
      <c r="R6767" s="4" t="s">
        <v>15382</v>
      </c>
    </row>
    <row r="6768" spans="1:18" ht="14.25" customHeight="1" x14ac:dyDescent="0.3">
      <c r="A6768" s="2" t="s">
        <v>6803</v>
      </c>
      <c r="B6768" s="2" t="s">
        <v>17</v>
      </c>
      <c r="C6768" s="2" t="s">
        <v>18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tr">
        <f t="shared" si="156"/>
        <v>September</v>
      </c>
      <c r="J6768" s="2">
        <f>MONTH(H6768)</f>
        <v>9</v>
      </c>
      <c r="K6768" s="2">
        <f t="shared" si="159"/>
        <v>2024</v>
      </c>
      <c r="L6768" s="2">
        <f>H6768-G6768</f>
        <v>2</v>
      </c>
      <c r="M6768" s="2" t="str">
        <f t="shared" si="157"/>
        <v>early delivery</v>
      </c>
      <c r="N6768" s="2" t="s">
        <v>35</v>
      </c>
      <c r="O6768" s="2" t="s">
        <v>20</v>
      </c>
      <c r="P6768" s="2">
        <v>216.92</v>
      </c>
      <c r="Q6768" s="2" t="s">
        <v>32</v>
      </c>
      <c r="R6768" s="4" t="s">
        <v>15382</v>
      </c>
    </row>
    <row r="6769" spans="1:18" ht="14.25" customHeight="1" x14ac:dyDescent="0.3">
      <c r="A6769" s="2" t="s">
        <v>6804</v>
      </c>
      <c r="B6769" s="2" t="s">
        <v>45</v>
      </c>
      <c r="C6769" s="2" t="s">
        <v>40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tr">
        <f t="shared" si="156"/>
        <v>February</v>
      </c>
      <c r="J6769" s="2">
        <f>MONTH(H6769)</f>
        <v>2</v>
      </c>
      <c r="K6769" s="2">
        <f t="shared" si="159"/>
        <v>2023</v>
      </c>
      <c r="L6769" s="2">
        <f>H6769-G6769</f>
        <v>2</v>
      </c>
      <c r="M6769" s="2" t="str">
        <f t="shared" si="157"/>
        <v>early delivery</v>
      </c>
      <c r="N6769" s="2" t="s">
        <v>25</v>
      </c>
      <c r="O6769" s="2" t="s">
        <v>31</v>
      </c>
      <c r="P6769" s="2">
        <v>501.77</v>
      </c>
      <c r="Q6769" s="2" t="s">
        <v>21</v>
      </c>
      <c r="R6769" s="4" t="s">
        <v>15382</v>
      </c>
    </row>
    <row r="6770" spans="1:18" ht="14.25" customHeight="1" x14ac:dyDescent="0.3">
      <c r="A6770" s="2" t="s">
        <v>6805</v>
      </c>
      <c r="B6770" s="2" t="s">
        <v>45</v>
      </c>
      <c r="C6770" s="2" t="s">
        <v>40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tr">
        <f t="shared" si="156"/>
        <v>November</v>
      </c>
      <c r="J6770" s="2">
        <f>MONTH(H6770)</f>
        <v>11</v>
      </c>
      <c r="K6770" s="2">
        <f t="shared" si="159"/>
        <v>2024</v>
      </c>
      <c r="L6770" s="2">
        <f>H6770-G6770</f>
        <v>4</v>
      </c>
      <c r="M6770" s="2" t="str">
        <f t="shared" si="157"/>
        <v>delay delivery</v>
      </c>
      <c r="N6770" s="2" t="s">
        <v>25</v>
      </c>
      <c r="O6770" s="2" t="s">
        <v>26</v>
      </c>
      <c r="P6770" s="2">
        <v>124.97</v>
      </c>
      <c r="Q6770" s="2" t="s">
        <v>27</v>
      </c>
      <c r="R6770" s="4" t="s">
        <v>15382</v>
      </c>
    </row>
    <row r="6771" spans="1:18" ht="14.25" customHeight="1" x14ac:dyDescent="0.3">
      <c r="A6771" s="2" t="s">
        <v>6806</v>
      </c>
      <c r="B6771" s="2" t="s">
        <v>29</v>
      </c>
      <c r="C6771" s="2" t="s">
        <v>37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tr">
        <f t="shared" si="156"/>
        <v>June</v>
      </c>
      <c r="J6771" s="2">
        <f>MONTH(H6771)</f>
        <v>6</v>
      </c>
      <c r="K6771" s="2">
        <f t="shared" si="159"/>
        <v>2023</v>
      </c>
      <c r="L6771" s="2">
        <f>H6771-G6771</f>
        <v>3</v>
      </c>
      <c r="M6771" s="2" t="str">
        <f t="shared" si="157"/>
        <v>delay delivery</v>
      </c>
      <c r="N6771" s="2" t="s">
        <v>35</v>
      </c>
      <c r="O6771" s="2" t="s">
        <v>31</v>
      </c>
      <c r="P6771" s="2">
        <v>422.17</v>
      </c>
      <c r="Q6771" s="2" t="s">
        <v>38</v>
      </c>
      <c r="R6771" s="4" t="s">
        <v>15382</v>
      </c>
    </row>
    <row r="6772" spans="1:18" ht="14.25" customHeight="1" x14ac:dyDescent="0.3">
      <c r="A6772" s="2" t="s">
        <v>6807</v>
      </c>
      <c r="B6772" s="2" t="s">
        <v>29</v>
      </c>
      <c r="C6772" s="2" t="s">
        <v>18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tr">
        <f t="shared" si="156"/>
        <v>July</v>
      </c>
      <c r="J6772" s="2">
        <f>MONTH(H6772)</f>
        <v>7</v>
      </c>
      <c r="K6772" s="2">
        <f t="shared" si="159"/>
        <v>2024</v>
      </c>
      <c r="L6772" s="2">
        <f>H6772-G6772</f>
        <v>3</v>
      </c>
      <c r="M6772" s="2" t="str">
        <f t="shared" si="157"/>
        <v>delay delivery</v>
      </c>
      <c r="N6772" s="2" t="s">
        <v>35</v>
      </c>
      <c r="O6772" s="2" t="s">
        <v>31</v>
      </c>
      <c r="P6772" s="2">
        <v>26.23</v>
      </c>
      <c r="Q6772" s="2" t="s">
        <v>21</v>
      </c>
      <c r="R6772" s="4" t="s">
        <v>15382</v>
      </c>
    </row>
    <row r="6773" spans="1:18" ht="14.25" customHeight="1" x14ac:dyDescent="0.3">
      <c r="A6773" s="2" t="s">
        <v>6808</v>
      </c>
      <c r="B6773" s="2" t="s">
        <v>23</v>
      </c>
      <c r="C6773" s="2" t="s">
        <v>30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tr">
        <f t="shared" si="156"/>
        <v>January</v>
      </c>
      <c r="J6773" s="2">
        <f>MONTH(H6773)</f>
        <v>1</v>
      </c>
      <c r="K6773" s="2">
        <f t="shared" si="159"/>
        <v>2024</v>
      </c>
      <c r="L6773" s="2">
        <f>H6773-G6773</f>
        <v>2</v>
      </c>
      <c r="M6773" s="2" t="str">
        <f t="shared" si="157"/>
        <v>early delivery</v>
      </c>
      <c r="N6773" s="2" t="s">
        <v>19</v>
      </c>
      <c r="O6773" s="2" t="s">
        <v>31</v>
      </c>
      <c r="P6773" s="2">
        <v>477.38</v>
      </c>
      <c r="Q6773" s="2" t="s">
        <v>38</v>
      </c>
      <c r="R6773" s="4" t="s">
        <v>15382</v>
      </c>
    </row>
    <row r="6774" spans="1:18" ht="14.25" customHeight="1" x14ac:dyDescent="0.3">
      <c r="A6774" s="2" t="s">
        <v>6809</v>
      </c>
      <c r="B6774" s="2" t="s">
        <v>17</v>
      </c>
      <c r="C6774" s="2" t="s">
        <v>24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tr">
        <f t="shared" si="156"/>
        <v>January</v>
      </c>
      <c r="J6774" s="2">
        <f>MONTH(H6774)</f>
        <v>1</v>
      </c>
      <c r="K6774" s="2">
        <f t="shared" si="159"/>
        <v>2024</v>
      </c>
      <c r="L6774" s="2">
        <f>H6774-G6774</f>
        <v>7</v>
      </c>
      <c r="M6774" s="2" t="str">
        <f t="shared" si="157"/>
        <v>on time delivery</v>
      </c>
      <c r="N6774" s="2" t="s">
        <v>25</v>
      </c>
      <c r="O6774" s="2" t="s">
        <v>20</v>
      </c>
      <c r="P6774" s="2">
        <v>1330.12</v>
      </c>
      <c r="Q6774" s="2" t="s">
        <v>21</v>
      </c>
      <c r="R6774" s="4" t="s">
        <v>15382</v>
      </c>
    </row>
    <row r="6775" spans="1:18" ht="14.25" customHeight="1" x14ac:dyDescent="0.3">
      <c r="A6775" s="2" t="s">
        <v>6810</v>
      </c>
      <c r="B6775" s="2" t="s">
        <v>17</v>
      </c>
      <c r="C6775" s="2" t="s">
        <v>24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tr">
        <f t="shared" si="156"/>
        <v>July</v>
      </c>
      <c r="J6775" s="2">
        <f>MONTH(H6775)</f>
        <v>7</v>
      </c>
      <c r="K6775" s="2">
        <f t="shared" si="159"/>
        <v>2023</v>
      </c>
      <c r="L6775" s="2">
        <f>H6775-G6775</f>
        <v>1</v>
      </c>
      <c r="M6775" s="2" t="str">
        <f t="shared" si="157"/>
        <v>early delivery</v>
      </c>
      <c r="N6775" s="2" t="s">
        <v>19</v>
      </c>
      <c r="O6775" s="2" t="s">
        <v>31</v>
      </c>
      <c r="P6775" s="2">
        <v>432.01</v>
      </c>
      <c r="Q6775" s="2" t="s">
        <v>38</v>
      </c>
      <c r="R6775" s="4" t="s">
        <v>15382</v>
      </c>
    </row>
    <row r="6776" spans="1:18" ht="14.25" customHeight="1" x14ac:dyDescent="0.3">
      <c r="A6776" s="2" t="s">
        <v>6811</v>
      </c>
      <c r="B6776" s="2" t="s">
        <v>29</v>
      </c>
      <c r="C6776" s="2" t="s">
        <v>37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tr">
        <f t="shared" si="156"/>
        <v>October</v>
      </c>
      <c r="J6776" s="2">
        <f>MONTH(H6776)</f>
        <v>10</v>
      </c>
      <c r="K6776" s="2">
        <f t="shared" si="159"/>
        <v>2024</v>
      </c>
      <c r="L6776" s="2">
        <f>H6776-G6776</f>
        <v>2</v>
      </c>
      <c r="M6776" s="2" t="str">
        <f t="shared" si="157"/>
        <v>early delivery</v>
      </c>
      <c r="N6776" s="2" t="s">
        <v>25</v>
      </c>
      <c r="O6776" s="2" t="s">
        <v>26</v>
      </c>
      <c r="P6776" s="2">
        <v>257.45</v>
      </c>
      <c r="Q6776" s="2" t="s">
        <v>27</v>
      </c>
      <c r="R6776" s="4" t="s">
        <v>15382</v>
      </c>
    </row>
    <row r="6777" spans="1:18" ht="14.25" customHeight="1" x14ac:dyDescent="0.3">
      <c r="A6777" s="2" t="s">
        <v>6812</v>
      </c>
      <c r="B6777" s="2" t="s">
        <v>23</v>
      </c>
      <c r="C6777" s="2" t="s">
        <v>37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tr">
        <f t="shared" si="156"/>
        <v>March</v>
      </c>
      <c r="J6777" s="2">
        <f>MONTH(H6777)</f>
        <v>3</v>
      </c>
      <c r="K6777" s="2">
        <f t="shared" si="159"/>
        <v>2024</v>
      </c>
      <c r="L6777" s="2">
        <f>H6777-G6777</f>
        <v>6</v>
      </c>
      <c r="M6777" s="2" t="str">
        <f t="shared" si="157"/>
        <v>on time delivery</v>
      </c>
      <c r="N6777" s="2" t="s">
        <v>35</v>
      </c>
      <c r="O6777" s="2" t="s">
        <v>26</v>
      </c>
      <c r="P6777" s="2">
        <v>463.7</v>
      </c>
      <c r="Q6777" s="2" t="s">
        <v>32</v>
      </c>
      <c r="R6777" s="4" t="s">
        <v>15382</v>
      </c>
    </row>
    <row r="6778" spans="1:18" ht="14.25" customHeight="1" x14ac:dyDescent="0.3">
      <c r="A6778" s="2" t="s">
        <v>6813</v>
      </c>
      <c r="B6778" s="2" t="s">
        <v>23</v>
      </c>
      <c r="C6778" s="2" t="s">
        <v>18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tr">
        <f t="shared" si="156"/>
        <v>October</v>
      </c>
      <c r="J6778" s="2">
        <f>MONTH(H6778)</f>
        <v>10</v>
      </c>
      <c r="K6778" s="2">
        <f t="shared" si="159"/>
        <v>2023</v>
      </c>
      <c r="L6778" s="2">
        <f>H6778-G6778</f>
        <v>6</v>
      </c>
      <c r="M6778" s="2" t="str">
        <f t="shared" si="157"/>
        <v>on time delivery</v>
      </c>
      <c r="N6778" s="2" t="s">
        <v>25</v>
      </c>
      <c r="O6778" s="2" t="s">
        <v>31</v>
      </c>
      <c r="P6778" s="2">
        <v>582.34</v>
      </c>
      <c r="Q6778" s="2" t="s">
        <v>32</v>
      </c>
      <c r="R6778" s="4" t="s">
        <v>15382</v>
      </c>
    </row>
    <row r="6779" spans="1:18" ht="14.25" customHeight="1" x14ac:dyDescent="0.3">
      <c r="A6779" s="2" t="s">
        <v>6814</v>
      </c>
      <c r="B6779" s="2" t="s">
        <v>45</v>
      </c>
      <c r="C6779" s="2" t="s">
        <v>30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tr">
        <f t="shared" si="156"/>
        <v>September</v>
      </c>
      <c r="J6779" s="2">
        <f>MONTH(H6779)</f>
        <v>9</v>
      </c>
      <c r="K6779" s="2">
        <f t="shared" si="159"/>
        <v>2023</v>
      </c>
      <c r="L6779" s="2">
        <f>H6779-G6779</f>
        <v>6</v>
      </c>
      <c r="M6779" s="2" t="str">
        <f t="shared" si="157"/>
        <v>on time delivery</v>
      </c>
      <c r="N6779" s="2" t="s">
        <v>35</v>
      </c>
      <c r="O6779" s="2" t="s">
        <v>26</v>
      </c>
      <c r="P6779" s="2">
        <v>304.36</v>
      </c>
      <c r="Q6779" s="2" t="s">
        <v>32</v>
      </c>
      <c r="R6779" s="4" t="s">
        <v>15382</v>
      </c>
    </row>
    <row r="6780" spans="1:18" ht="14.25" customHeight="1" x14ac:dyDescent="0.3">
      <c r="A6780" s="2" t="s">
        <v>6815</v>
      </c>
      <c r="B6780" s="2" t="s">
        <v>45</v>
      </c>
      <c r="C6780" s="2" t="s">
        <v>30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tr">
        <f t="shared" si="156"/>
        <v>September</v>
      </c>
      <c r="J6780" s="2">
        <f>MONTH(H6780)</f>
        <v>9</v>
      </c>
      <c r="K6780" s="2">
        <f t="shared" si="159"/>
        <v>2023</v>
      </c>
      <c r="L6780" s="2">
        <f>H6780-G6780</f>
        <v>7</v>
      </c>
      <c r="M6780" s="2" t="str">
        <f t="shared" si="157"/>
        <v>on time delivery</v>
      </c>
      <c r="N6780" s="2" t="s">
        <v>19</v>
      </c>
      <c r="O6780" s="2" t="s">
        <v>31</v>
      </c>
      <c r="P6780" s="2">
        <v>173.6</v>
      </c>
      <c r="Q6780" s="2" t="s">
        <v>52</v>
      </c>
      <c r="R6780" s="4" t="s">
        <v>15382</v>
      </c>
    </row>
    <row r="6781" spans="1:18" ht="14.25" customHeight="1" x14ac:dyDescent="0.3">
      <c r="A6781" s="2" t="s">
        <v>6816</v>
      </c>
      <c r="B6781" s="2" t="s">
        <v>23</v>
      </c>
      <c r="C6781" s="2" t="s">
        <v>40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tr">
        <f t="shared" si="156"/>
        <v>September</v>
      </c>
      <c r="J6781" s="2">
        <f>MONTH(H6781)</f>
        <v>9</v>
      </c>
      <c r="K6781" s="2">
        <f t="shared" si="159"/>
        <v>2023</v>
      </c>
      <c r="L6781" s="2">
        <f>H6781-G6781</f>
        <v>1</v>
      </c>
      <c r="M6781" s="2" t="str">
        <f t="shared" si="157"/>
        <v>early delivery</v>
      </c>
      <c r="N6781" s="2" t="s">
        <v>19</v>
      </c>
      <c r="O6781" s="2" t="s">
        <v>31</v>
      </c>
      <c r="P6781" s="2">
        <v>472.45</v>
      </c>
      <c r="Q6781" s="2" t="s">
        <v>43</v>
      </c>
      <c r="R6781" s="4" t="s">
        <v>15382</v>
      </c>
    </row>
    <row r="6782" spans="1:18" ht="14.25" customHeight="1" x14ac:dyDescent="0.3">
      <c r="A6782" s="2" t="s">
        <v>6817</v>
      </c>
      <c r="B6782" s="2" t="s">
        <v>45</v>
      </c>
      <c r="C6782" s="2" t="s">
        <v>37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tr">
        <f t="shared" si="156"/>
        <v>March</v>
      </c>
      <c r="J6782" s="2">
        <f>MONTH(H6782)</f>
        <v>3</v>
      </c>
      <c r="K6782" s="2">
        <f t="shared" si="159"/>
        <v>2024</v>
      </c>
      <c r="L6782" s="2">
        <f>H6782-G6782</f>
        <v>6</v>
      </c>
      <c r="M6782" s="2" t="str">
        <f t="shared" si="157"/>
        <v>on time delivery</v>
      </c>
      <c r="N6782" s="2" t="s">
        <v>19</v>
      </c>
      <c r="O6782" s="2" t="s">
        <v>26</v>
      </c>
      <c r="P6782" s="2">
        <v>89.54</v>
      </c>
      <c r="Q6782" s="2" t="s">
        <v>38</v>
      </c>
      <c r="R6782" s="4" t="s">
        <v>15382</v>
      </c>
    </row>
    <row r="6783" spans="1:18" ht="14.25" customHeight="1" x14ac:dyDescent="0.3">
      <c r="A6783" s="2" t="s">
        <v>6818</v>
      </c>
      <c r="B6783" s="2" t="s">
        <v>29</v>
      </c>
      <c r="C6783" s="2" t="s">
        <v>24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tr">
        <f t="shared" si="156"/>
        <v>July</v>
      </c>
      <c r="J6783" s="2">
        <f>MONTH(H6783)</f>
        <v>7</v>
      </c>
      <c r="K6783" s="2">
        <f t="shared" si="159"/>
        <v>2024</v>
      </c>
      <c r="L6783" s="2">
        <f>H6783-G6783</f>
        <v>6</v>
      </c>
      <c r="M6783" s="2" t="str">
        <f t="shared" si="157"/>
        <v>on time delivery</v>
      </c>
      <c r="N6783" s="2" t="s">
        <v>25</v>
      </c>
      <c r="O6783" s="2" t="s">
        <v>20</v>
      </c>
      <c r="P6783" s="2">
        <v>524.78</v>
      </c>
      <c r="Q6783" s="2" t="s">
        <v>38</v>
      </c>
      <c r="R6783" s="4" t="s">
        <v>15382</v>
      </c>
    </row>
    <row r="6784" spans="1:18" ht="14.25" customHeight="1" x14ac:dyDescent="0.3">
      <c r="A6784" s="2" t="s">
        <v>6819</v>
      </c>
      <c r="B6784" s="2" t="s">
        <v>23</v>
      </c>
      <c r="C6784" s="2" t="s">
        <v>24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tr">
        <f t="shared" si="156"/>
        <v>December</v>
      </c>
      <c r="J6784" s="2">
        <f>MONTH(H6784)</f>
        <v>12</v>
      </c>
      <c r="K6784" s="2">
        <f t="shared" si="159"/>
        <v>2024</v>
      </c>
      <c r="L6784" s="2">
        <f>H6784-G6784</f>
        <v>4</v>
      </c>
      <c r="M6784" s="2" t="str">
        <f t="shared" si="157"/>
        <v>delay delivery</v>
      </c>
      <c r="N6784" s="2" t="s">
        <v>25</v>
      </c>
      <c r="O6784" s="2" t="s">
        <v>26</v>
      </c>
      <c r="P6784" s="2">
        <v>367.58</v>
      </c>
      <c r="Q6784" s="2" t="s">
        <v>27</v>
      </c>
      <c r="R6784" s="4" t="s">
        <v>15382</v>
      </c>
    </row>
    <row r="6785" spans="1:18" ht="14.25" customHeight="1" x14ac:dyDescent="0.3">
      <c r="A6785" s="2" t="s">
        <v>6820</v>
      </c>
      <c r="B6785" s="2" t="s">
        <v>45</v>
      </c>
      <c r="C6785" s="2" t="s">
        <v>18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tr">
        <f t="shared" si="156"/>
        <v>February</v>
      </c>
      <c r="J6785" s="2">
        <f>MONTH(H6785)</f>
        <v>2</v>
      </c>
      <c r="K6785" s="2">
        <f t="shared" si="159"/>
        <v>2023</v>
      </c>
      <c r="L6785" s="2">
        <f>H6785-G6785</f>
        <v>3</v>
      </c>
      <c r="M6785" s="2" t="str">
        <f t="shared" si="157"/>
        <v>delay delivery</v>
      </c>
      <c r="N6785" s="2" t="s">
        <v>35</v>
      </c>
      <c r="O6785" s="2" t="s">
        <v>31</v>
      </c>
      <c r="P6785" s="2">
        <v>1161.8800000000001</v>
      </c>
      <c r="Q6785" s="2" t="s">
        <v>52</v>
      </c>
      <c r="R6785" s="4" t="s">
        <v>15382</v>
      </c>
    </row>
    <row r="6786" spans="1:18" ht="14.25" customHeight="1" x14ac:dyDescent="0.3">
      <c r="A6786" s="2" t="s">
        <v>6821</v>
      </c>
      <c r="B6786" s="2" t="s">
        <v>17</v>
      </c>
      <c r="C6786" s="2" t="s">
        <v>24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tr">
        <f t="shared" si="156"/>
        <v>June</v>
      </c>
      <c r="J6786" s="2">
        <f>MONTH(H6786)</f>
        <v>6</v>
      </c>
      <c r="K6786" s="2">
        <f t="shared" si="159"/>
        <v>2023</v>
      </c>
      <c r="L6786" s="2">
        <f>H6786-G6786</f>
        <v>3</v>
      </c>
      <c r="M6786" s="2" t="str">
        <f t="shared" si="157"/>
        <v>delay delivery</v>
      </c>
      <c r="N6786" s="2" t="s">
        <v>35</v>
      </c>
      <c r="O6786" s="2" t="s">
        <v>31</v>
      </c>
      <c r="P6786" s="2">
        <v>238.63</v>
      </c>
      <c r="Q6786" s="2" t="s">
        <v>32</v>
      </c>
      <c r="R6786" s="4" t="s">
        <v>15382</v>
      </c>
    </row>
    <row r="6787" spans="1:18" ht="14.25" customHeight="1" x14ac:dyDescent="0.3">
      <c r="A6787" s="2" t="s">
        <v>6822</v>
      </c>
      <c r="B6787" s="2" t="s">
        <v>23</v>
      </c>
      <c r="C6787" s="2" t="s">
        <v>30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tr">
        <f t="shared" si="156"/>
        <v>December</v>
      </c>
      <c r="J6787" s="2">
        <f>MONTH(H6787)</f>
        <v>12</v>
      </c>
      <c r="K6787" s="2">
        <f t="shared" ref="K6787:K6850" si="160">YEAR(H6787)</f>
        <v>2024</v>
      </c>
      <c r="L6787" s="2">
        <f>H6787-G6787</f>
        <v>3</v>
      </c>
      <c r="M6787" s="2" t="str">
        <f t="shared" si="157"/>
        <v>delay delivery</v>
      </c>
      <c r="N6787" s="2" t="s">
        <v>35</v>
      </c>
      <c r="O6787" s="2" t="s">
        <v>26</v>
      </c>
      <c r="P6787" s="2">
        <v>232.18</v>
      </c>
      <c r="Q6787" s="2" t="s">
        <v>27</v>
      </c>
      <c r="R6787" s="4" t="s">
        <v>15382</v>
      </c>
    </row>
    <row r="6788" spans="1:18" ht="14.25" customHeight="1" x14ac:dyDescent="0.3">
      <c r="A6788" s="2" t="s">
        <v>6823</v>
      </c>
      <c r="B6788" s="2" t="s">
        <v>23</v>
      </c>
      <c r="C6788" s="2" t="s">
        <v>30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tr">
        <f t="shared" si="156"/>
        <v>October</v>
      </c>
      <c r="J6788" s="2">
        <f>MONTH(H6788)</f>
        <v>10</v>
      </c>
      <c r="K6788" s="2">
        <f t="shared" si="160"/>
        <v>2023</v>
      </c>
      <c r="L6788" s="2">
        <f>H6788-G6788</f>
        <v>6</v>
      </c>
      <c r="M6788" s="2" t="str">
        <f t="shared" si="157"/>
        <v>on time delivery</v>
      </c>
      <c r="N6788" s="2" t="s">
        <v>35</v>
      </c>
      <c r="O6788" s="2" t="s">
        <v>26</v>
      </c>
      <c r="P6788" s="2">
        <v>555.85</v>
      </c>
      <c r="Q6788" s="2" t="s">
        <v>27</v>
      </c>
      <c r="R6788" s="4" t="s">
        <v>15382</v>
      </c>
    </row>
    <row r="6789" spans="1:18" ht="14.25" customHeight="1" x14ac:dyDescent="0.3">
      <c r="A6789" s="2" t="s">
        <v>6824</v>
      </c>
      <c r="B6789" s="2" t="s">
        <v>17</v>
      </c>
      <c r="C6789" s="2" t="s">
        <v>37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tr">
        <f t="shared" si="156"/>
        <v>March</v>
      </c>
      <c r="J6789" s="2">
        <f>MONTH(H6789)</f>
        <v>3</v>
      </c>
      <c r="K6789" s="2">
        <f t="shared" si="160"/>
        <v>2023</v>
      </c>
      <c r="L6789" s="2">
        <f>H6789-G6789</f>
        <v>3</v>
      </c>
      <c r="M6789" s="2" t="str">
        <f t="shared" si="157"/>
        <v>delay delivery</v>
      </c>
      <c r="N6789" s="2" t="s">
        <v>25</v>
      </c>
      <c r="O6789" s="2" t="s">
        <v>20</v>
      </c>
      <c r="P6789" s="2">
        <v>110.49</v>
      </c>
      <c r="Q6789" s="2" t="s">
        <v>38</v>
      </c>
      <c r="R6789" s="4" t="s">
        <v>15382</v>
      </c>
    </row>
    <row r="6790" spans="1:18" ht="14.25" customHeight="1" x14ac:dyDescent="0.3">
      <c r="A6790" s="2" t="s">
        <v>6825</v>
      </c>
      <c r="B6790" s="2" t="s">
        <v>29</v>
      </c>
      <c r="C6790" s="2" t="s">
        <v>18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tr">
        <f t="shared" si="156"/>
        <v>August</v>
      </c>
      <c r="J6790" s="2">
        <f>MONTH(H6790)</f>
        <v>8</v>
      </c>
      <c r="K6790" s="2">
        <f t="shared" si="160"/>
        <v>2023</v>
      </c>
      <c r="L6790" s="2">
        <f>H6790-G6790</f>
        <v>4</v>
      </c>
      <c r="M6790" s="2" t="str">
        <f t="shared" si="157"/>
        <v>delay delivery</v>
      </c>
      <c r="N6790" s="2" t="s">
        <v>35</v>
      </c>
      <c r="O6790" s="2" t="s">
        <v>31</v>
      </c>
      <c r="P6790" s="2">
        <v>819.66</v>
      </c>
      <c r="Q6790" s="2" t="s">
        <v>32</v>
      </c>
      <c r="R6790" s="4" t="s">
        <v>15382</v>
      </c>
    </row>
    <row r="6791" spans="1:18" ht="14.25" customHeight="1" x14ac:dyDescent="0.3">
      <c r="A6791" s="2" t="s">
        <v>6826</v>
      </c>
      <c r="B6791" s="2" t="s">
        <v>17</v>
      </c>
      <c r="C6791" s="2" t="s">
        <v>24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tr">
        <f t="shared" si="156"/>
        <v>April</v>
      </c>
      <c r="J6791" s="2">
        <f>MONTH(H6791)</f>
        <v>4</v>
      </c>
      <c r="K6791" s="2">
        <f t="shared" si="160"/>
        <v>2023</v>
      </c>
      <c r="L6791" s="2">
        <f>H6791-G6791</f>
        <v>2</v>
      </c>
      <c r="M6791" s="2" t="str">
        <f t="shared" si="157"/>
        <v>early delivery</v>
      </c>
      <c r="N6791" s="2" t="s">
        <v>19</v>
      </c>
      <c r="O6791" s="2" t="s">
        <v>26</v>
      </c>
      <c r="P6791" s="2">
        <v>89.8</v>
      </c>
      <c r="Q6791" s="2" t="s">
        <v>32</v>
      </c>
      <c r="R6791" s="4" t="s">
        <v>15382</v>
      </c>
    </row>
    <row r="6792" spans="1:18" ht="14.25" customHeight="1" x14ac:dyDescent="0.3">
      <c r="A6792" s="2" t="s">
        <v>6827</v>
      </c>
      <c r="B6792" s="2" t="s">
        <v>23</v>
      </c>
      <c r="C6792" s="2" t="s">
        <v>37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tr">
        <f t="shared" si="156"/>
        <v>October</v>
      </c>
      <c r="J6792" s="2">
        <f>MONTH(H6792)</f>
        <v>10</v>
      </c>
      <c r="K6792" s="2">
        <f t="shared" si="160"/>
        <v>2023</v>
      </c>
      <c r="L6792" s="2">
        <f>H6792-G6792</f>
        <v>3</v>
      </c>
      <c r="M6792" s="2" t="str">
        <f t="shared" si="157"/>
        <v>delay delivery</v>
      </c>
      <c r="N6792" s="2" t="s">
        <v>35</v>
      </c>
      <c r="O6792" s="2" t="s">
        <v>26</v>
      </c>
      <c r="P6792" s="2">
        <v>366.37</v>
      </c>
      <c r="Q6792" s="2" t="s">
        <v>21</v>
      </c>
      <c r="R6792" s="4" t="s">
        <v>15382</v>
      </c>
    </row>
    <row r="6793" spans="1:18" ht="14.25" customHeight="1" x14ac:dyDescent="0.3">
      <c r="A6793" s="2" t="s">
        <v>6828</v>
      </c>
      <c r="B6793" s="2" t="s">
        <v>29</v>
      </c>
      <c r="C6793" s="2" t="s">
        <v>40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tr">
        <f t="shared" si="156"/>
        <v>September</v>
      </c>
      <c r="J6793" s="2">
        <f>MONTH(H6793)</f>
        <v>9</v>
      </c>
      <c r="K6793" s="2">
        <f t="shared" si="160"/>
        <v>2023</v>
      </c>
      <c r="L6793" s="2">
        <f>H6793-G6793</f>
        <v>7</v>
      </c>
      <c r="M6793" s="2" t="str">
        <f t="shared" si="157"/>
        <v>on time delivery</v>
      </c>
      <c r="N6793" s="2" t="s">
        <v>19</v>
      </c>
      <c r="O6793" s="2" t="s">
        <v>20</v>
      </c>
      <c r="P6793" s="2">
        <v>66.510000000000005</v>
      </c>
      <c r="Q6793" s="2" t="s">
        <v>32</v>
      </c>
      <c r="R6793" s="4" t="s">
        <v>15382</v>
      </c>
    </row>
    <row r="6794" spans="1:18" ht="14.25" customHeight="1" x14ac:dyDescent="0.3">
      <c r="A6794" s="2" t="s">
        <v>6829</v>
      </c>
      <c r="B6794" s="2" t="s">
        <v>45</v>
      </c>
      <c r="C6794" s="2" t="s">
        <v>40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tr">
        <f t="shared" si="156"/>
        <v>May</v>
      </c>
      <c r="J6794" s="2">
        <f>MONTH(H6794)</f>
        <v>5</v>
      </c>
      <c r="K6794" s="2">
        <f t="shared" si="160"/>
        <v>2023</v>
      </c>
      <c r="L6794" s="2">
        <f>H6794-G6794</f>
        <v>5</v>
      </c>
      <c r="M6794" s="2" t="str">
        <f t="shared" si="157"/>
        <v>delay delivery</v>
      </c>
      <c r="N6794" s="2" t="s">
        <v>19</v>
      </c>
      <c r="O6794" s="2" t="s">
        <v>26</v>
      </c>
      <c r="P6794" s="2">
        <v>376.99</v>
      </c>
      <c r="Q6794" s="2" t="s">
        <v>38</v>
      </c>
      <c r="R6794" s="4" t="s">
        <v>15382</v>
      </c>
    </row>
    <row r="6795" spans="1:18" ht="14.25" customHeight="1" x14ac:dyDescent="0.3">
      <c r="A6795" s="2" t="s">
        <v>6830</v>
      </c>
      <c r="B6795" s="2" t="s">
        <v>45</v>
      </c>
      <c r="C6795" s="2" t="s">
        <v>24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tr">
        <f t="shared" si="156"/>
        <v>August</v>
      </c>
      <c r="J6795" s="2">
        <f>MONTH(H6795)</f>
        <v>8</v>
      </c>
      <c r="K6795" s="2">
        <f t="shared" si="160"/>
        <v>2023</v>
      </c>
      <c r="L6795" s="2">
        <f>H6795-G6795</f>
        <v>7</v>
      </c>
      <c r="M6795" s="2" t="str">
        <f t="shared" si="157"/>
        <v>on time delivery</v>
      </c>
      <c r="N6795" s="2" t="s">
        <v>25</v>
      </c>
      <c r="O6795" s="2" t="s">
        <v>20</v>
      </c>
      <c r="P6795" s="2">
        <v>578.08000000000004</v>
      </c>
      <c r="Q6795" s="2" t="s">
        <v>27</v>
      </c>
      <c r="R6795" s="4" t="s">
        <v>15382</v>
      </c>
    </row>
    <row r="6796" spans="1:18" ht="14.25" customHeight="1" x14ac:dyDescent="0.3">
      <c r="A6796" s="2" t="s">
        <v>6831</v>
      </c>
      <c r="B6796" s="2" t="s">
        <v>45</v>
      </c>
      <c r="C6796" s="2" t="s">
        <v>24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tr">
        <f t="shared" si="156"/>
        <v>September</v>
      </c>
      <c r="J6796" s="2">
        <f>MONTH(H6796)</f>
        <v>9</v>
      </c>
      <c r="K6796" s="2">
        <f t="shared" si="160"/>
        <v>2023</v>
      </c>
      <c r="L6796" s="2">
        <f>H6796-G6796</f>
        <v>6</v>
      </c>
      <c r="M6796" s="2" t="str">
        <f t="shared" si="157"/>
        <v>on time delivery</v>
      </c>
      <c r="N6796" s="2" t="s">
        <v>35</v>
      </c>
      <c r="O6796" s="2" t="s">
        <v>26</v>
      </c>
      <c r="P6796" s="2">
        <v>44.66</v>
      </c>
      <c r="Q6796" s="2" t="s">
        <v>32</v>
      </c>
      <c r="R6796" s="4" t="s">
        <v>15382</v>
      </c>
    </row>
    <row r="6797" spans="1:18" ht="14.25" customHeight="1" x14ac:dyDescent="0.3">
      <c r="A6797" s="2" t="s">
        <v>6832</v>
      </c>
      <c r="B6797" s="2" t="s">
        <v>23</v>
      </c>
      <c r="C6797" s="2" t="s">
        <v>24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tr">
        <f t="shared" si="156"/>
        <v>October</v>
      </c>
      <c r="J6797" s="2">
        <f>MONTH(H6797)</f>
        <v>10</v>
      </c>
      <c r="K6797" s="2">
        <f t="shared" si="160"/>
        <v>2024</v>
      </c>
      <c r="L6797" s="2">
        <f>H6797-G6797</f>
        <v>1</v>
      </c>
      <c r="M6797" s="2" t="str">
        <f t="shared" si="157"/>
        <v>early delivery</v>
      </c>
      <c r="N6797" s="2" t="s">
        <v>35</v>
      </c>
      <c r="O6797" s="2" t="s">
        <v>20</v>
      </c>
      <c r="P6797" s="2">
        <v>538.44000000000005</v>
      </c>
      <c r="Q6797" s="2" t="s">
        <v>32</v>
      </c>
      <c r="R6797" s="4" t="s">
        <v>15382</v>
      </c>
    </row>
    <row r="6798" spans="1:18" ht="14.25" customHeight="1" x14ac:dyDescent="0.3">
      <c r="A6798" s="2" t="s">
        <v>6833</v>
      </c>
      <c r="B6798" s="2" t="s">
        <v>17</v>
      </c>
      <c r="C6798" s="2" t="s">
        <v>30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tr">
        <f t="shared" si="156"/>
        <v>December</v>
      </c>
      <c r="J6798" s="2">
        <f>MONTH(H6798)</f>
        <v>12</v>
      </c>
      <c r="K6798" s="2">
        <f t="shared" si="160"/>
        <v>2024</v>
      </c>
      <c r="L6798" s="2">
        <f>H6798-G6798</f>
        <v>1</v>
      </c>
      <c r="M6798" s="2" t="str">
        <f t="shared" si="157"/>
        <v>early delivery</v>
      </c>
      <c r="N6798" s="2" t="s">
        <v>25</v>
      </c>
      <c r="O6798" s="2" t="s">
        <v>31</v>
      </c>
      <c r="P6798" s="2">
        <v>325.31</v>
      </c>
      <c r="Q6798" s="2" t="s">
        <v>43</v>
      </c>
      <c r="R6798" s="4" t="s">
        <v>15382</v>
      </c>
    </row>
    <row r="6799" spans="1:18" ht="14.25" customHeight="1" x14ac:dyDescent="0.3">
      <c r="A6799" s="2" t="s">
        <v>6834</v>
      </c>
      <c r="B6799" s="2" t="s">
        <v>29</v>
      </c>
      <c r="C6799" s="2" t="s">
        <v>24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tr">
        <f t="shared" si="156"/>
        <v>April</v>
      </c>
      <c r="J6799" s="2">
        <f>MONTH(H6799)</f>
        <v>4</v>
      </c>
      <c r="K6799" s="2">
        <f t="shared" si="160"/>
        <v>2023</v>
      </c>
      <c r="L6799" s="2">
        <f>H6799-G6799</f>
        <v>3</v>
      </c>
      <c r="M6799" s="2" t="str">
        <f t="shared" si="157"/>
        <v>delay delivery</v>
      </c>
      <c r="N6799" s="2" t="s">
        <v>35</v>
      </c>
      <c r="O6799" s="2" t="s">
        <v>31</v>
      </c>
      <c r="P6799" s="2">
        <v>307.60000000000002</v>
      </c>
      <c r="Q6799" s="2" t="s">
        <v>32</v>
      </c>
      <c r="R6799" s="4" t="s">
        <v>15382</v>
      </c>
    </row>
    <row r="6800" spans="1:18" ht="14.25" customHeight="1" x14ac:dyDescent="0.3">
      <c r="A6800" s="2" t="s">
        <v>6835</v>
      </c>
      <c r="B6800" s="2" t="s">
        <v>45</v>
      </c>
      <c r="C6800" s="2" t="s">
        <v>40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tr">
        <f t="shared" si="156"/>
        <v>November</v>
      </c>
      <c r="J6800" s="2">
        <f>MONTH(H6800)</f>
        <v>11</v>
      </c>
      <c r="K6800" s="2">
        <f t="shared" si="160"/>
        <v>2023</v>
      </c>
      <c r="L6800" s="2">
        <f>H6800-G6800</f>
        <v>7</v>
      </c>
      <c r="M6800" s="2" t="str">
        <f t="shared" si="157"/>
        <v>on time delivery</v>
      </c>
      <c r="N6800" s="2" t="s">
        <v>25</v>
      </c>
      <c r="O6800" s="2" t="s">
        <v>20</v>
      </c>
      <c r="P6800" s="2">
        <v>184.62</v>
      </c>
      <c r="Q6800" s="2" t="s">
        <v>27</v>
      </c>
      <c r="R6800" s="4" t="s">
        <v>15382</v>
      </c>
    </row>
    <row r="6801" spans="1:18" ht="14.25" customHeight="1" x14ac:dyDescent="0.3">
      <c r="A6801" s="2" t="s">
        <v>6836</v>
      </c>
      <c r="B6801" s="2" t="s">
        <v>29</v>
      </c>
      <c r="C6801" s="2" t="s">
        <v>24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tr">
        <f t="shared" si="156"/>
        <v>September</v>
      </c>
      <c r="J6801" s="2">
        <f>MONTH(H6801)</f>
        <v>9</v>
      </c>
      <c r="K6801" s="2">
        <f t="shared" si="160"/>
        <v>2023</v>
      </c>
      <c r="L6801" s="2">
        <f>H6801-G6801</f>
        <v>1</v>
      </c>
      <c r="M6801" s="2" t="str">
        <f t="shared" si="157"/>
        <v>early delivery</v>
      </c>
      <c r="N6801" s="2" t="s">
        <v>19</v>
      </c>
      <c r="O6801" s="2" t="s">
        <v>31</v>
      </c>
      <c r="P6801" s="2">
        <v>953.81</v>
      </c>
      <c r="Q6801" s="2" t="s">
        <v>52</v>
      </c>
      <c r="R6801" s="4" t="s">
        <v>15382</v>
      </c>
    </row>
    <row r="6802" spans="1:18" ht="14.25" customHeight="1" x14ac:dyDescent="0.3">
      <c r="A6802" s="2" t="s">
        <v>6837</v>
      </c>
      <c r="B6802" s="2" t="s">
        <v>23</v>
      </c>
      <c r="C6802" s="2" t="s">
        <v>18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tr">
        <f t="shared" si="156"/>
        <v>July</v>
      </c>
      <c r="J6802" s="2">
        <f>MONTH(H6802)</f>
        <v>7</v>
      </c>
      <c r="K6802" s="2">
        <f t="shared" si="160"/>
        <v>2024</v>
      </c>
      <c r="L6802" s="2">
        <f>H6802-G6802</f>
        <v>1</v>
      </c>
      <c r="M6802" s="2" t="str">
        <f t="shared" si="157"/>
        <v>early delivery</v>
      </c>
      <c r="N6802" s="2" t="s">
        <v>25</v>
      </c>
      <c r="O6802" s="2" t="s">
        <v>31</v>
      </c>
      <c r="P6802" s="2">
        <v>1041.77</v>
      </c>
      <c r="Q6802" s="2" t="s">
        <v>32</v>
      </c>
      <c r="R6802" s="4" t="s">
        <v>15382</v>
      </c>
    </row>
    <row r="6803" spans="1:18" ht="14.25" customHeight="1" x14ac:dyDescent="0.3">
      <c r="A6803" s="2" t="s">
        <v>6838</v>
      </c>
      <c r="B6803" s="2" t="s">
        <v>45</v>
      </c>
      <c r="C6803" s="2" t="s">
        <v>40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tr">
        <f t="shared" si="156"/>
        <v>November</v>
      </c>
      <c r="J6803" s="2">
        <f>MONTH(H6803)</f>
        <v>11</v>
      </c>
      <c r="K6803" s="2">
        <f t="shared" si="160"/>
        <v>2024</v>
      </c>
      <c r="L6803" s="2">
        <f>H6803-G6803</f>
        <v>4</v>
      </c>
      <c r="M6803" s="2" t="str">
        <f t="shared" si="157"/>
        <v>delay delivery</v>
      </c>
      <c r="N6803" s="2" t="s">
        <v>35</v>
      </c>
      <c r="O6803" s="2" t="s">
        <v>26</v>
      </c>
      <c r="P6803" s="2">
        <v>937.32</v>
      </c>
      <c r="Q6803" s="2" t="s">
        <v>32</v>
      </c>
      <c r="R6803" s="4" t="s">
        <v>15382</v>
      </c>
    </row>
    <row r="6804" spans="1:18" ht="14.25" customHeight="1" x14ac:dyDescent="0.3">
      <c r="A6804" s="2" t="s">
        <v>6839</v>
      </c>
      <c r="B6804" s="2" t="s">
        <v>23</v>
      </c>
      <c r="C6804" s="2" t="s">
        <v>18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tr">
        <f t="shared" si="156"/>
        <v>August</v>
      </c>
      <c r="J6804" s="2">
        <f>MONTH(H6804)</f>
        <v>8</v>
      </c>
      <c r="K6804" s="2">
        <f t="shared" si="160"/>
        <v>2023</v>
      </c>
      <c r="L6804" s="2">
        <f>H6804-G6804</f>
        <v>7</v>
      </c>
      <c r="M6804" s="2" t="str">
        <f t="shared" si="157"/>
        <v>on time delivery</v>
      </c>
      <c r="N6804" s="2" t="s">
        <v>25</v>
      </c>
      <c r="O6804" s="2" t="s">
        <v>31</v>
      </c>
      <c r="P6804" s="2">
        <v>663.48</v>
      </c>
      <c r="Q6804" s="2" t="s">
        <v>27</v>
      </c>
      <c r="R6804" s="4" t="s">
        <v>15382</v>
      </c>
    </row>
    <row r="6805" spans="1:18" ht="14.25" customHeight="1" x14ac:dyDescent="0.3">
      <c r="A6805" s="2" t="s">
        <v>6840</v>
      </c>
      <c r="B6805" s="2" t="s">
        <v>17</v>
      </c>
      <c r="C6805" s="2" t="s">
        <v>40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tr">
        <f t="shared" si="156"/>
        <v>February</v>
      </c>
      <c r="J6805" s="2">
        <f>MONTH(H6805)</f>
        <v>2</v>
      </c>
      <c r="K6805" s="2">
        <f t="shared" si="160"/>
        <v>2024</v>
      </c>
      <c r="L6805" s="2">
        <f>H6805-G6805</f>
        <v>1</v>
      </c>
      <c r="M6805" s="2" t="str">
        <f t="shared" si="157"/>
        <v>early delivery</v>
      </c>
      <c r="N6805" s="2" t="s">
        <v>25</v>
      </c>
      <c r="O6805" s="2" t="s">
        <v>20</v>
      </c>
      <c r="P6805" s="2">
        <v>88.07</v>
      </c>
      <c r="Q6805" s="2" t="s">
        <v>43</v>
      </c>
      <c r="R6805" s="4" t="s">
        <v>15382</v>
      </c>
    </row>
    <row r="6806" spans="1:18" ht="14.25" customHeight="1" x14ac:dyDescent="0.3">
      <c r="A6806" s="2" t="s">
        <v>6841</v>
      </c>
      <c r="B6806" s="2" t="s">
        <v>23</v>
      </c>
      <c r="C6806" s="2" t="s">
        <v>37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tr">
        <f t="shared" si="156"/>
        <v>September</v>
      </c>
      <c r="J6806" s="2">
        <f>MONTH(H6806)</f>
        <v>9</v>
      </c>
      <c r="K6806" s="2">
        <f t="shared" si="160"/>
        <v>2024</v>
      </c>
      <c r="L6806" s="2">
        <f>H6806-G6806</f>
        <v>4</v>
      </c>
      <c r="M6806" s="2" t="str">
        <f t="shared" si="157"/>
        <v>delay delivery</v>
      </c>
      <c r="N6806" s="2" t="s">
        <v>19</v>
      </c>
      <c r="O6806" s="2" t="s">
        <v>20</v>
      </c>
      <c r="P6806" s="2">
        <v>832.86</v>
      </c>
      <c r="Q6806" s="2" t="s">
        <v>52</v>
      </c>
      <c r="R6806" s="4" t="s">
        <v>15382</v>
      </c>
    </row>
    <row r="6807" spans="1:18" ht="14.25" customHeight="1" x14ac:dyDescent="0.3">
      <c r="A6807" s="2" t="s">
        <v>6842</v>
      </c>
      <c r="B6807" s="2" t="s">
        <v>23</v>
      </c>
      <c r="C6807" s="2" t="s">
        <v>40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tr">
        <f t="shared" si="156"/>
        <v>October</v>
      </c>
      <c r="J6807" s="2">
        <f>MONTH(H6807)</f>
        <v>10</v>
      </c>
      <c r="K6807" s="2">
        <f t="shared" si="160"/>
        <v>2023</v>
      </c>
      <c r="L6807" s="2">
        <f>H6807-G6807</f>
        <v>6</v>
      </c>
      <c r="M6807" s="2" t="str">
        <f t="shared" si="157"/>
        <v>on time delivery</v>
      </c>
      <c r="N6807" s="2" t="s">
        <v>25</v>
      </c>
      <c r="O6807" s="2" t="s">
        <v>31</v>
      </c>
      <c r="P6807" s="2">
        <v>1151.48</v>
      </c>
      <c r="Q6807" s="2" t="s">
        <v>52</v>
      </c>
      <c r="R6807" s="4" t="s">
        <v>15382</v>
      </c>
    </row>
    <row r="6808" spans="1:18" ht="14.25" customHeight="1" x14ac:dyDescent="0.3">
      <c r="A6808" s="2" t="s">
        <v>6843</v>
      </c>
      <c r="B6808" s="2" t="s">
        <v>17</v>
      </c>
      <c r="C6808" s="2" t="s">
        <v>40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tr">
        <f t="shared" si="156"/>
        <v>March</v>
      </c>
      <c r="J6808" s="2">
        <f>MONTH(H6808)</f>
        <v>3</v>
      </c>
      <c r="K6808" s="2">
        <f t="shared" si="160"/>
        <v>2023</v>
      </c>
      <c r="L6808" s="2">
        <f>H6808-G6808</f>
        <v>1</v>
      </c>
      <c r="M6808" s="2" t="str">
        <f t="shared" si="157"/>
        <v>early delivery</v>
      </c>
      <c r="N6808" s="2" t="s">
        <v>35</v>
      </c>
      <c r="O6808" s="2" t="s">
        <v>20</v>
      </c>
      <c r="P6808" s="2">
        <v>62.95</v>
      </c>
      <c r="Q6808" s="2" t="s">
        <v>21</v>
      </c>
      <c r="R6808" s="4" t="s">
        <v>15382</v>
      </c>
    </row>
    <row r="6809" spans="1:18" ht="14.25" customHeight="1" x14ac:dyDescent="0.3">
      <c r="A6809" s="2" t="s">
        <v>6844</v>
      </c>
      <c r="B6809" s="2" t="s">
        <v>29</v>
      </c>
      <c r="C6809" s="2" t="s">
        <v>18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tr">
        <f t="shared" si="156"/>
        <v>August</v>
      </c>
      <c r="J6809" s="2">
        <f>MONTH(H6809)</f>
        <v>8</v>
      </c>
      <c r="K6809" s="2">
        <f t="shared" si="160"/>
        <v>2024</v>
      </c>
      <c r="L6809" s="2">
        <f>H6809-G6809</f>
        <v>7</v>
      </c>
      <c r="M6809" s="2" t="str">
        <f t="shared" si="157"/>
        <v>on time delivery</v>
      </c>
      <c r="N6809" s="2" t="s">
        <v>19</v>
      </c>
      <c r="O6809" s="2" t="s">
        <v>26</v>
      </c>
      <c r="P6809" s="2">
        <v>1088.6400000000001</v>
      </c>
      <c r="Q6809" s="2" t="s">
        <v>27</v>
      </c>
      <c r="R6809" s="4" t="s">
        <v>15382</v>
      </c>
    </row>
    <row r="6810" spans="1:18" ht="14.25" customHeight="1" x14ac:dyDescent="0.3">
      <c r="A6810" s="2" t="s">
        <v>6845</v>
      </c>
      <c r="B6810" s="2" t="s">
        <v>17</v>
      </c>
      <c r="C6810" s="2" t="s">
        <v>18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tr">
        <f t="shared" si="156"/>
        <v>March</v>
      </c>
      <c r="J6810" s="2">
        <f>MONTH(H6810)</f>
        <v>3</v>
      </c>
      <c r="K6810" s="2">
        <f t="shared" si="160"/>
        <v>2024</v>
      </c>
      <c r="L6810" s="2">
        <f>H6810-G6810</f>
        <v>6</v>
      </c>
      <c r="M6810" s="2" t="str">
        <f t="shared" si="157"/>
        <v>on time delivery</v>
      </c>
      <c r="N6810" s="2" t="s">
        <v>19</v>
      </c>
      <c r="O6810" s="2" t="s">
        <v>26</v>
      </c>
      <c r="P6810" s="2">
        <v>573.44000000000005</v>
      </c>
      <c r="Q6810" s="2" t="s">
        <v>32</v>
      </c>
      <c r="R6810" s="4" t="s">
        <v>15382</v>
      </c>
    </row>
    <row r="6811" spans="1:18" ht="14.25" customHeight="1" x14ac:dyDescent="0.3">
      <c r="A6811" s="2" t="s">
        <v>6846</v>
      </c>
      <c r="B6811" s="2" t="s">
        <v>17</v>
      </c>
      <c r="C6811" s="2" t="s">
        <v>40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tr">
        <f t="shared" si="156"/>
        <v>December</v>
      </c>
      <c r="J6811" s="2">
        <f>MONTH(H6811)</f>
        <v>12</v>
      </c>
      <c r="K6811" s="2">
        <f t="shared" si="160"/>
        <v>2023</v>
      </c>
      <c r="L6811" s="2">
        <f>H6811-G6811</f>
        <v>6</v>
      </c>
      <c r="M6811" s="2" t="str">
        <f t="shared" si="157"/>
        <v>on time delivery</v>
      </c>
      <c r="N6811" s="2" t="s">
        <v>25</v>
      </c>
      <c r="O6811" s="2" t="s">
        <v>20</v>
      </c>
      <c r="P6811" s="2">
        <v>1111.58</v>
      </c>
      <c r="Q6811" s="2" t="s">
        <v>21</v>
      </c>
      <c r="R6811" s="4" t="s">
        <v>15382</v>
      </c>
    </row>
    <row r="6812" spans="1:18" ht="14.25" customHeight="1" x14ac:dyDescent="0.3">
      <c r="A6812" s="2" t="s">
        <v>6847</v>
      </c>
      <c r="B6812" s="2" t="s">
        <v>23</v>
      </c>
      <c r="C6812" s="2" t="s">
        <v>40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tr">
        <f t="shared" si="156"/>
        <v>April</v>
      </c>
      <c r="J6812" s="2">
        <f>MONTH(H6812)</f>
        <v>4</v>
      </c>
      <c r="K6812" s="2">
        <f t="shared" si="160"/>
        <v>2023</v>
      </c>
      <c r="L6812" s="2">
        <f>H6812-G6812</f>
        <v>7</v>
      </c>
      <c r="M6812" s="2" t="str">
        <f t="shared" si="157"/>
        <v>on time delivery</v>
      </c>
      <c r="N6812" s="2" t="s">
        <v>35</v>
      </c>
      <c r="O6812" s="2" t="s">
        <v>31</v>
      </c>
      <c r="P6812" s="2">
        <v>399.88</v>
      </c>
      <c r="Q6812" s="2" t="s">
        <v>27</v>
      </c>
      <c r="R6812" s="4" t="s">
        <v>15382</v>
      </c>
    </row>
    <row r="6813" spans="1:18" ht="14.25" customHeight="1" x14ac:dyDescent="0.3">
      <c r="A6813" s="2" t="s">
        <v>6848</v>
      </c>
      <c r="B6813" s="2" t="s">
        <v>29</v>
      </c>
      <c r="C6813" s="2" t="s">
        <v>30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tr">
        <f t="shared" si="156"/>
        <v>May</v>
      </c>
      <c r="J6813" s="2">
        <f>MONTH(H6813)</f>
        <v>5</v>
      </c>
      <c r="K6813" s="2">
        <f t="shared" si="160"/>
        <v>2023</v>
      </c>
      <c r="L6813" s="2">
        <f>H6813-G6813</f>
        <v>4</v>
      </c>
      <c r="M6813" s="2" t="str">
        <f t="shared" si="157"/>
        <v>delay delivery</v>
      </c>
      <c r="N6813" s="2" t="s">
        <v>25</v>
      </c>
      <c r="O6813" s="2" t="s">
        <v>26</v>
      </c>
      <c r="P6813" s="2">
        <v>448.73</v>
      </c>
      <c r="Q6813" s="2" t="s">
        <v>38</v>
      </c>
      <c r="R6813" s="4" t="s">
        <v>15382</v>
      </c>
    </row>
    <row r="6814" spans="1:18" ht="14.25" customHeight="1" x14ac:dyDescent="0.3">
      <c r="A6814" s="2" t="s">
        <v>6849</v>
      </c>
      <c r="B6814" s="2" t="s">
        <v>45</v>
      </c>
      <c r="C6814" s="2" t="s">
        <v>37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tr">
        <f t="shared" si="156"/>
        <v>September</v>
      </c>
      <c r="J6814" s="2">
        <f>MONTH(H6814)</f>
        <v>9</v>
      </c>
      <c r="K6814" s="2">
        <f t="shared" si="160"/>
        <v>2023</v>
      </c>
      <c r="L6814" s="2">
        <f>H6814-G6814</f>
        <v>1</v>
      </c>
      <c r="M6814" s="2" t="str">
        <f t="shared" si="157"/>
        <v>early delivery</v>
      </c>
      <c r="N6814" s="2" t="s">
        <v>25</v>
      </c>
      <c r="O6814" s="2" t="s">
        <v>26</v>
      </c>
      <c r="P6814" s="2">
        <v>716.92</v>
      </c>
      <c r="Q6814" s="2" t="s">
        <v>38</v>
      </c>
      <c r="R6814" s="4" t="s">
        <v>15382</v>
      </c>
    </row>
    <row r="6815" spans="1:18" ht="14.25" customHeight="1" x14ac:dyDescent="0.3">
      <c r="A6815" s="2" t="s">
        <v>6850</v>
      </c>
      <c r="B6815" s="2" t="s">
        <v>17</v>
      </c>
      <c r="C6815" s="2" t="s">
        <v>37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tr">
        <f t="shared" si="156"/>
        <v>December</v>
      </c>
      <c r="J6815" s="2">
        <f>MONTH(H6815)</f>
        <v>12</v>
      </c>
      <c r="K6815" s="2">
        <f t="shared" si="160"/>
        <v>2023</v>
      </c>
      <c r="L6815" s="2">
        <f>H6815-G6815</f>
        <v>7</v>
      </c>
      <c r="M6815" s="2" t="str">
        <f t="shared" si="157"/>
        <v>on time delivery</v>
      </c>
      <c r="N6815" s="2" t="s">
        <v>25</v>
      </c>
      <c r="O6815" s="2" t="s">
        <v>31</v>
      </c>
      <c r="P6815" s="2">
        <v>114.44</v>
      </c>
      <c r="Q6815" s="2" t="s">
        <v>43</v>
      </c>
      <c r="R6815" s="4" t="s">
        <v>15382</v>
      </c>
    </row>
    <row r="6816" spans="1:18" ht="14.25" customHeight="1" x14ac:dyDescent="0.3">
      <c r="A6816" s="2" t="s">
        <v>6851</v>
      </c>
      <c r="B6816" s="2" t="s">
        <v>29</v>
      </c>
      <c r="C6816" s="2" t="s">
        <v>24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tr">
        <f t="shared" si="156"/>
        <v>September</v>
      </c>
      <c r="J6816" s="2">
        <f>MONTH(H6816)</f>
        <v>9</v>
      </c>
      <c r="K6816" s="2">
        <f t="shared" si="160"/>
        <v>2024</v>
      </c>
      <c r="L6816" s="2">
        <f>H6816-G6816</f>
        <v>6</v>
      </c>
      <c r="M6816" s="2" t="str">
        <f t="shared" si="157"/>
        <v>on time delivery</v>
      </c>
      <c r="N6816" s="2" t="s">
        <v>25</v>
      </c>
      <c r="O6816" s="2" t="s">
        <v>31</v>
      </c>
      <c r="P6816" s="2">
        <v>239.8</v>
      </c>
      <c r="Q6816" s="2" t="s">
        <v>21</v>
      </c>
      <c r="R6816" s="4" t="s">
        <v>15382</v>
      </c>
    </row>
    <row r="6817" spans="1:18" ht="14.25" customHeight="1" x14ac:dyDescent="0.3">
      <c r="A6817" s="2" t="s">
        <v>6852</v>
      </c>
      <c r="B6817" s="2" t="s">
        <v>17</v>
      </c>
      <c r="C6817" s="2" t="s">
        <v>40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tr">
        <f t="shared" si="156"/>
        <v>December</v>
      </c>
      <c r="J6817" s="2">
        <f>MONTH(H6817)</f>
        <v>12</v>
      </c>
      <c r="K6817" s="2">
        <f t="shared" si="160"/>
        <v>2023</v>
      </c>
      <c r="L6817" s="2">
        <f>H6817-G6817</f>
        <v>5</v>
      </c>
      <c r="M6817" s="2" t="str">
        <f t="shared" si="157"/>
        <v>delay delivery</v>
      </c>
      <c r="N6817" s="2" t="s">
        <v>35</v>
      </c>
      <c r="O6817" s="2" t="s">
        <v>26</v>
      </c>
      <c r="P6817" s="2">
        <v>200.79</v>
      </c>
      <c r="Q6817" s="2" t="s">
        <v>38</v>
      </c>
      <c r="R6817" s="4" t="s">
        <v>15382</v>
      </c>
    </row>
    <row r="6818" spans="1:18" ht="14.25" customHeight="1" x14ac:dyDescent="0.3">
      <c r="A6818" s="2" t="s">
        <v>6853</v>
      </c>
      <c r="B6818" s="2" t="s">
        <v>17</v>
      </c>
      <c r="C6818" s="2" t="s">
        <v>40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tr">
        <f t="shared" si="156"/>
        <v>October</v>
      </c>
      <c r="J6818" s="2">
        <f>MONTH(H6818)</f>
        <v>10</v>
      </c>
      <c r="K6818" s="2">
        <f t="shared" si="160"/>
        <v>2024</v>
      </c>
      <c r="L6818" s="2">
        <f>H6818-G6818</f>
        <v>2</v>
      </c>
      <c r="M6818" s="2" t="str">
        <f t="shared" si="157"/>
        <v>early delivery</v>
      </c>
      <c r="N6818" s="2" t="s">
        <v>19</v>
      </c>
      <c r="O6818" s="2" t="s">
        <v>31</v>
      </c>
      <c r="P6818" s="2">
        <v>89.67</v>
      </c>
      <c r="Q6818" s="2" t="s">
        <v>43</v>
      </c>
      <c r="R6818" s="4" t="s">
        <v>15382</v>
      </c>
    </row>
    <row r="6819" spans="1:18" ht="14.25" customHeight="1" x14ac:dyDescent="0.3">
      <c r="A6819" s="2" t="s">
        <v>6854</v>
      </c>
      <c r="B6819" s="2" t="s">
        <v>17</v>
      </c>
      <c r="C6819" s="2" t="s">
        <v>40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tr">
        <f t="shared" si="156"/>
        <v>August</v>
      </c>
      <c r="J6819" s="2">
        <f>MONTH(H6819)</f>
        <v>8</v>
      </c>
      <c r="K6819" s="2">
        <f t="shared" si="160"/>
        <v>2023</v>
      </c>
      <c r="L6819" s="2">
        <f>H6819-G6819</f>
        <v>4</v>
      </c>
      <c r="M6819" s="2" t="str">
        <f t="shared" si="157"/>
        <v>delay delivery</v>
      </c>
      <c r="N6819" s="2" t="s">
        <v>25</v>
      </c>
      <c r="O6819" s="2" t="s">
        <v>20</v>
      </c>
      <c r="P6819" s="2">
        <v>201.33</v>
      </c>
      <c r="Q6819" s="2" t="s">
        <v>38</v>
      </c>
      <c r="R6819" s="4" t="s">
        <v>15382</v>
      </c>
    </row>
    <row r="6820" spans="1:18" ht="14.25" customHeight="1" x14ac:dyDescent="0.3">
      <c r="A6820" s="2" t="s">
        <v>6855</v>
      </c>
      <c r="B6820" s="2" t="s">
        <v>17</v>
      </c>
      <c r="C6820" s="2" t="s">
        <v>40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tr">
        <f t="shared" si="156"/>
        <v>June</v>
      </c>
      <c r="J6820" s="2">
        <f>MONTH(H6820)</f>
        <v>6</v>
      </c>
      <c r="K6820" s="2">
        <f t="shared" si="160"/>
        <v>2023</v>
      </c>
      <c r="L6820" s="2">
        <f>H6820-G6820</f>
        <v>5</v>
      </c>
      <c r="M6820" s="2" t="str">
        <f t="shared" si="157"/>
        <v>delay delivery</v>
      </c>
      <c r="N6820" s="2" t="s">
        <v>19</v>
      </c>
      <c r="O6820" s="2" t="s">
        <v>26</v>
      </c>
      <c r="P6820" s="2">
        <v>770.21</v>
      </c>
      <c r="Q6820" s="2" t="s">
        <v>21</v>
      </c>
      <c r="R6820" s="4" t="s">
        <v>15382</v>
      </c>
    </row>
    <row r="6821" spans="1:18" ht="14.25" customHeight="1" x14ac:dyDescent="0.3">
      <c r="A6821" s="2" t="s">
        <v>6856</v>
      </c>
      <c r="B6821" s="2" t="s">
        <v>23</v>
      </c>
      <c r="C6821" s="2" t="s">
        <v>37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tr">
        <f t="shared" si="156"/>
        <v>December</v>
      </c>
      <c r="J6821" s="2">
        <f>MONTH(H6821)</f>
        <v>12</v>
      </c>
      <c r="K6821" s="2">
        <f t="shared" si="160"/>
        <v>2024</v>
      </c>
      <c r="L6821" s="2">
        <f>H6821-G6821</f>
        <v>7</v>
      </c>
      <c r="M6821" s="2" t="str">
        <f t="shared" si="157"/>
        <v>on time delivery</v>
      </c>
      <c r="N6821" s="2" t="s">
        <v>35</v>
      </c>
      <c r="O6821" s="2" t="s">
        <v>31</v>
      </c>
      <c r="P6821" s="2">
        <v>180.86</v>
      </c>
      <c r="Q6821" s="2" t="s">
        <v>21</v>
      </c>
      <c r="R6821" s="4" t="s">
        <v>15382</v>
      </c>
    </row>
    <row r="6822" spans="1:18" ht="14.25" customHeight="1" x14ac:dyDescent="0.3">
      <c r="A6822" s="2" t="s">
        <v>6857</v>
      </c>
      <c r="B6822" s="2" t="s">
        <v>29</v>
      </c>
      <c r="C6822" s="2" t="s">
        <v>18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tr">
        <f t="shared" si="156"/>
        <v>July</v>
      </c>
      <c r="J6822" s="2">
        <f>MONTH(H6822)</f>
        <v>7</v>
      </c>
      <c r="K6822" s="2">
        <f t="shared" si="160"/>
        <v>2023</v>
      </c>
      <c r="L6822" s="2">
        <f>H6822-G6822</f>
        <v>2</v>
      </c>
      <c r="M6822" s="2" t="str">
        <f t="shared" si="157"/>
        <v>early delivery</v>
      </c>
      <c r="N6822" s="2" t="s">
        <v>25</v>
      </c>
      <c r="O6822" s="2" t="s">
        <v>31</v>
      </c>
      <c r="P6822" s="2">
        <v>432.17</v>
      </c>
      <c r="Q6822" s="2" t="s">
        <v>27</v>
      </c>
      <c r="R6822" s="4" t="s">
        <v>15382</v>
      </c>
    </row>
    <row r="6823" spans="1:18" ht="14.25" customHeight="1" x14ac:dyDescent="0.3">
      <c r="A6823" s="2" t="s">
        <v>6858</v>
      </c>
      <c r="B6823" s="2" t="s">
        <v>29</v>
      </c>
      <c r="C6823" s="2" t="s">
        <v>30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tr">
        <f t="shared" si="156"/>
        <v>April</v>
      </c>
      <c r="J6823" s="2">
        <f>MONTH(H6823)</f>
        <v>4</v>
      </c>
      <c r="K6823" s="2">
        <f t="shared" si="160"/>
        <v>2024</v>
      </c>
      <c r="L6823" s="2">
        <f>H6823-G6823</f>
        <v>7</v>
      </c>
      <c r="M6823" s="2" t="str">
        <f t="shared" si="157"/>
        <v>on time delivery</v>
      </c>
      <c r="N6823" s="2" t="s">
        <v>19</v>
      </c>
      <c r="O6823" s="2" t="s">
        <v>26</v>
      </c>
      <c r="P6823" s="2">
        <v>760.95</v>
      </c>
      <c r="Q6823" s="2" t="s">
        <v>43</v>
      </c>
      <c r="R6823" s="4" t="s">
        <v>15382</v>
      </c>
    </row>
    <row r="6824" spans="1:18" ht="14.25" customHeight="1" x14ac:dyDescent="0.3">
      <c r="A6824" s="2" t="s">
        <v>6859</v>
      </c>
      <c r="B6824" s="2" t="s">
        <v>29</v>
      </c>
      <c r="C6824" s="2" t="s">
        <v>18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tr">
        <f t="shared" si="156"/>
        <v>July</v>
      </c>
      <c r="J6824" s="2">
        <f>MONTH(H6824)</f>
        <v>7</v>
      </c>
      <c r="K6824" s="2">
        <f t="shared" si="160"/>
        <v>2024</v>
      </c>
      <c r="L6824" s="2">
        <f>H6824-G6824</f>
        <v>2</v>
      </c>
      <c r="M6824" s="2" t="str">
        <f t="shared" si="157"/>
        <v>early delivery</v>
      </c>
      <c r="N6824" s="2" t="s">
        <v>35</v>
      </c>
      <c r="O6824" s="2" t="s">
        <v>31</v>
      </c>
      <c r="P6824" s="2">
        <v>963.48</v>
      </c>
      <c r="Q6824" s="2" t="s">
        <v>21</v>
      </c>
      <c r="R6824" s="4" t="s">
        <v>15382</v>
      </c>
    </row>
    <row r="6825" spans="1:18" ht="14.25" customHeight="1" x14ac:dyDescent="0.3">
      <c r="A6825" s="2" t="s">
        <v>6860</v>
      </c>
      <c r="B6825" s="2" t="s">
        <v>17</v>
      </c>
      <c r="C6825" s="2" t="s">
        <v>18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tr">
        <f t="shared" si="156"/>
        <v>November</v>
      </c>
      <c r="J6825" s="2">
        <f>MONTH(H6825)</f>
        <v>11</v>
      </c>
      <c r="K6825" s="2">
        <f t="shared" si="160"/>
        <v>2024</v>
      </c>
      <c r="L6825" s="2">
        <f>H6825-G6825</f>
        <v>5</v>
      </c>
      <c r="M6825" s="2" t="str">
        <f t="shared" si="157"/>
        <v>delay delivery</v>
      </c>
      <c r="N6825" s="2" t="s">
        <v>19</v>
      </c>
      <c r="O6825" s="2" t="s">
        <v>31</v>
      </c>
      <c r="P6825" s="2">
        <v>136.19</v>
      </c>
      <c r="Q6825" s="2" t="s">
        <v>32</v>
      </c>
      <c r="R6825" s="4" t="s">
        <v>15382</v>
      </c>
    </row>
    <row r="6826" spans="1:18" ht="14.25" customHeight="1" x14ac:dyDescent="0.3">
      <c r="A6826" s="2" t="s">
        <v>6861</v>
      </c>
      <c r="B6826" s="2" t="s">
        <v>23</v>
      </c>
      <c r="C6826" s="2" t="s">
        <v>37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tr">
        <f t="shared" si="156"/>
        <v>April</v>
      </c>
      <c r="J6826" s="2">
        <f>MONTH(H6826)</f>
        <v>4</v>
      </c>
      <c r="K6826" s="2">
        <f t="shared" si="160"/>
        <v>2023</v>
      </c>
      <c r="L6826" s="2">
        <f>H6826-G6826</f>
        <v>3</v>
      </c>
      <c r="M6826" s="2" t="str">
        <f t="shared" si="157"/>
        <v>delay delivery</v>
      </c>
      <c r="N6826" s="2" t="s">
        <v>19</v>
      </c>
      <c r="O6826" s="2" t="s">
        <v>31</v>
      </c>
      <c r="P6826" s="2">
        <v>338.41</v>
      </c>
      <c r="Q6826" s="2" t="s">
        <v>21</v>
      </c>
      <c r="R6826" s="4" t="s">
        <v>15382</v>
      </c>
    </row>
    <row r="6827" spans="1:18" ht="14.25" customHeight="1" x14ac:dyDescent="0.3">
      <c r="A6827" s="2" t="s">
        <v>6862</v>
      </c>
      <c r="B6827" s="2" t="s">
        <v>17</v>
      </c>
      <c r="C6827" s="2" t="s">
        <v>30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tr">
        <f t="shared" si="156"/>
        <v>October</v>
      </c>
      <c r="J6827" s="2">
        <f>MONTH(H6827)</f>
        <v>10</v>
      </c>
      <c r="K6827" s="2">
        <f t="shared" si="160"/>
        <v>2024</v>
      </c>
      <c r="L6827" s="2">
        <f>H6827-G6827</f>
        <v>3</v>
      </c>
      <c r="M6827" s="2" t="str">
        <f t="shared" si="157"/>
        <v>delay delivery</v>
      </c>
      <c r="N6827" s="2" t="s">
        <v>35</v>
      </c>
      <c r="O6827" s="2" t="s">
        <v>26</v>
      </c>
      <c r="P6827" s="2">
        <v>188.96</v>
      </c>
      <c r="Q6827" s="2" t="s">
        <v>27</v>
      </c>
      <c r="R6827" s="4" t="s">
        <v>15382</v>
      </c>
    </row>
    <row r="6828" spans="1:18" ht="14.25" customHeight="1" x14ac:dyDescent="0.3">
      <c r="A6828" s="2" t="s">
        <v>6863</v>
      </c>
      <c r="B6828" s="2" t="s">
        <v>17</v>
      </c>
      <c r="C6828" s="2" t="s">
        <v>40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tr">
        <f t="shared" si="156"/>
        <v>July</v>
      </c>
      <c r="J6828" s="2">
        <f>MONTH(H6828)</f>
        <v>7</v>
      </c>
      <c r="K6828" s="2">
        <f t="shared" si="160"/>
        <v>2023</v>
      </c>
      <c r="L6828" s="2">
        <f>H6828-G6828</f>
        <v>6</v>
      </c>
      <c r="M6828" s="2" t="str">
        <f t="shared" si="157"/>
        <v>on time delivery</v>
      </c>
      <c r="N6828" s="2" t="s">
        <v>25</v>
      </c>
      <c r="O6828" s="2" t="s">
        <v>20</v>
      </c>
      <c r="P6828" s="2">
        <v>587.99</v>
      </c>
      <c r="Q6828" s="2" t="s">
        <v>32</v>
      </c>
      <c r="R6828" s="4" t="s">
        <v>15382</v>
      </c>
    </row>
    <row r="6829" spans="1:18" ht="14.25" customHeight="1" x14ac:dyDescent="0.3">
      <c r="A6829" s="2" t="s">
        <v>6864</v>
      </c>
      <c r="B6829" s="2" t="s">
        <v>29</v>
      </c>
      <c r="C6829" s="2" t="s">
        <v>37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tr">
        <f t="shared" si="156"/>
        <v>July</v>
      </c>
      <c r="J6829" s="2">
        <f>MONTH(H6829)</f>
        <v>7</v>
      </c>
      <c r="K6829" s="2">
        <f t="shared" si="160"/>
        <v>2024</v>
      </c>
      <c r="L6829" s="2">
        <f>H6829-G6829</f>
        <v>4</v>
      </c>
      <c r="M6829" s="2" t="str">
        <f t="shared" si="157"/>
        <v>delay delivery</v>
      </c>
      <c r="N6829" s="2" t="s">
        <v>19</v>
      </c>
      <c r="O6829" s="2" t="s">
        <v>31</v>
      </c>
      <c r="P6829" s="2">
        <v>618.19000000000005</v>
      </c>
      <c r="Q6829" s="2" t="s">
        <v>52</v>
      </c>
      <c r="R6829" s="4" t="s">
        <v>15382</v>
      </c>
    </row>
    <row r="6830" spans="1:18" ht="14.25" customHeight="1" x14ac:dyDescent="0.3">
      <c r="A6830" s="2" t="s">
        <v>6865</v>
      </c>
      <c r="B6830" s="2" t="s">
        <v>17</v>
      </c>
      <c r="C6830" s="2" t="s">
        <v>37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tr">
        <f t="shared" si="156"/>
        <v>January</v>
      </c>
      <c r="J6830" s="2">
        <f>MONTH(H6830)</f>
        <v>1</v>
      </c>
      <c r="K6830" s="2">
        <f t="shared" si="160"/>
        <v>2024</v>
      </c>
      <c r="L6830" s="2">
        <f>H6830-G6830</f>
        <v>3</v>
      </c>
      <c r="M6830" s="2" t="str">
        <f t="shared" si="157"/>
        <v>delay delivery</v>
      </c>
      <c r="N6830" s="2" t="s">
        <v>19</v>
      </c>
      <c r="O6830" s="2" t="s">
        <v>26</v>
      </c>
      <c r="P6830" s="2">
        <v>736.58</v>
      </c>
      <c r="Q6830" s="2" t="s">
        <v>43</v>
      </c>
      <c r="R6830" s="4" t="s">
        <v>15382</v>
      </c>
    </row>
    <row r="6831" spans="1:18" ht="14.25" customHeight="1" x14ac:dyDescent="0.3">
      <c r="A6831" s="2" t="s">
        <v>6866</v>
      </c>
      <c r="B6831" s="2" t="s">
        <v>45</v>
      </c>
      <c r="C6831" s="2" t="s">
        <v>30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tr">
        <f t="shared" si="156"/>
        <v>December</v>
      </c>
      <c r="J6831" s="2">
        <f>MONTH(H6831)</f>
        <v>12</v>
      </c>
      <c r="K6831" s="2">
        <f t="shared" si="160"/>
        <v>2023</v>
      </c>
      <c r="L6831" s="2">
        <f>H6831-G6831</f>
        <v>4</v>
      </c>
      <c r="M6831" s="2" t="str">
        <f t="shared" si="157"/>
        <v>delay delivery</v>
      </c>
      <c r="N6831" s="2" t="s">
        <v>35</v>
      </c>
      <c r="O6831" s="2" t="s">
        <v>26</v>
      </c>
      <c r="P6831" s="2">
        <v>892.73</v>
      </c>
      <c r="Q6831" s="2" t="s">
        <v>43</v>
      </c>
      <c r="R6831" s="4" t="s">
        <v>15382</v>
      </c>
    </row>
    <row r="6832" spans="1:18" ht="14.25" customHeight="1" x14ac:dyDescent="0.3">
      <c r="A6832" s="2" t="s">
        <v>6867</v>
      </c>
      <c r="B6832" s="2" t="s">
        <v>17</v>
      </c>
      <c r="C6832" s="2" t="s">
        <v>24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tr">
        <f t="shared" si="156"/>
        <v>March</v>
      </c>
      <c r="J6832" s="2">
        <f>MONTH(H6832)</f>
        <v>3</v>
      </c>
      <c r="K6832" s="2">
        <f t="shared" si="160"/>
        <v>2024</v>
      </c>
      <c r="L6832" s="2">
        <f>H6832-G6832</f>
        <v>7</v>
      </c>
      <c r="M6832" s="2" t="str">
        <f t="shared" si="157"/>
        <v>on time delivery</v>
      </c>
      <c r="N6832" s="2" t="s">
        <v>25</v>
      </c>
      <c r="O6832" s="2" t="s">
        <v>20</v>
      </c>
      <c r="P6832" s="2">
        <v>406.77</v>
      </c>
      <c r="Q6832" s="2" t="s">
        <v>27</v>
      </c>
      <c r="R6832" s="4" t="s">
        <v>15382</v>
      </c>
    </row>
    <row r="6833" spans="1:18" ht="14.25" customHeight="1" x14ac:dyDescent="0.3">
      <c r="A6833" s="2" t="s">
        <v>6868</v>
      </c>
      <c r="B6833" s="2" t="s">
        <v>45</v>
      </c>
      <c r="C6833" s="2" t="s">
        <v>37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tr">
        <f t="shared" si="156"/>
        <v>December</v>
      </c>
      <c r="J6833" s="2">
        <f>MONTH(H6833)</f>
        <v>12</v>
      </c>
      <c r="K6833" s="2">
        <f t="shared" si="160"/>
        <v>2024</v>
      </c>
      <c r="L6833" s="2">
        <f>H6833-G6833</f>
        <v>5</v>
      </c>
      <c r="M6833" s="2" t="str">
        <f t="shared" si="157"/>
        <v>delay delivery</v>
      </c>
      <c r="N6833" s="2" t="s">
        <v>25</v>
      </c>
      <c r="O6833" s="2" t="s">
        <v>31</v>
      </c>
      <c r="P6833" s="2">
        <v>32.700000000000003</v>
      </c>
      <c r="Q6833" s="2" t="s">
        <v>27</v>
      </c>
      <c r="R6833" s="4" t="s">
        <v>15382</v>
      </c>
    </row>
    <row r="6834" spans="1:18" ht="14.25" customHeight="1" x14ac:dyDescent="0.3">
      <c r="A6834" s="2" t="s">
        <v>6869</v>
      </c>
      <c r="B6834" s="2" t="s">
        <v>17</v>
      </c>
      <c r="C6834" s="2" t="s">
        <v>18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tr">
        <f t="shared" si="156"/>
        <v>January</v>
      </c>
      <c r="J6834" s="2">
        <f>MONTH(H6834)</f>
        <v>1</v>
      </c>
      <c r="K6834" s="2">
        <f t="shared" si="160"/>
        <v>2024</v>
      </c>
      <c r="L6834" s="2">
        <f>H6834-G6834</f>
        <v>3</v>
      </c>
      <c r="M6834" s="2" t="str">
        <f t="shared" si="157"/>
        <v>delay delivery</v>
      </c>
      <c r="N6834" s="2" t="s">
        <v>19</v>
      </c>
      <c r="O6834" s="2" t="s">
        <v>26</v>
      </c>
      <c r="P6834" s="2">
        <v>877.18</v>
      </c>
      <c r="Q6834" s="2" t="s">
        <v>38</v>
      </c>
      <c r="R6834" s="4" t="s">
        <v>15382</v>
      </c>
    </row>
    <row r="6835" spans="1:18" ht="14.25" customHeight="1" x14ac:dyDescent="0.3">
      <c r="A6835" s="2" t="s">
        <v>6870</v>
      </c>
      <c r="B6835" s="2" t="s">
        <v>23</v>
      </c>
      <c r="C6835" s="2" t="s">
        <v>18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tr">
        <f t="shared" si="156"/>
        <v>November</v>
      </c>
      <c r="J6835" s="2">
        <f>MONTH(H6835)</f>
        <v>11</v>
      </c>
      <c r="K6835" s="2">
        <f t="shared" si="160"/>
        <v>2024</v>
      </c>
      <c r="L6835" s="2">
        <f>H6835-G6835</f>
        <v>3</v>
      </c>
      <c r="M6835" s="2" t="str">
        <f t="shared" si="157"/>
        <v>delay delivery</v>
      </c>
      <c r="N6835" s="2" t="s">
        <v>25</v>
      </c>
      <c r="O6835" s="2" t="s">
        <v>31</v>
      </c>
      <c r="P6835" s="2">
        <v>104.6</v>
      </c>
      <c r="Q6835" s="2" t="s">
        <v>27</v>
      </c>
      <c r="R6835" s="4" t="s">
        <v>15382</v>
      </c>
    </row>
    <row r="6836" spans="1:18" ht="14.25" customHeight="1" x14ac:dyDescent="0.3">
      <c r="A6836" s="2" t="s">
        <v>6871</v>
      </c>
      <c r="B6836" s="2" t="s">
        <v>23</v>
      </c>
      <c r="C6836" s="2" t="s">
        <v>40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tr">
        <f t="shared" si="156"/>
        <v>May</v>
      </c>
      <c r="J6836" s="2">
        <f>MONTH(H6836)</f>
        <v>5</v>
      </c>
      <c r="K6836" s="2">
        <f t="shared" si="160"/>
        <v>2023</v>
      </c>
      <c r="L6836" s="2">
        <f>H6836-G6836</f>
        <v>1</v>
      </c>
      <c r="M6836" s="2" t="str">
        <f t="shared" si="157"/>
        <v>early delivery</v>
      </c>
      <c r="N6836" s="2" t="s">
        <v>19</v>
      </c>
      <c r="O6836" s="2" t="s">
        <v>31</v>
      </c>
      <c r="P6836" s="2">
        <v>856.42</v>
      </c>
      <c r="Q6836" s="2" t="s">
        <v>52</v>
      </c>
      <c r="R6836" s="4" t="s">
        <v>15382</v>
      </c>
    </row>
    <row r="6837" spans="1:18" ht="14.25" customHeight="1" x14ac:dyDescent="0.3">
      <c r="A6837" s="2" t="s">
        <v>6872</v>
      </c>
      <c r="B6837" s="2" t="s">
        <v>29</v>
      </c>
      <c r="C6837" s="2" t="s">
        <v>37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tr">
        <f t="shared" si="156"/>
        <v>July</v>
      </c>
      <c r="J6837" s="2">
        <f>MONTH(H6837)</f>
        <v>7</v>
      </c>
      <c r="K6837" s="2">
        <f t="shared" si="160"/>
        <v>2024</v>
      </c>
      <c r="L6837" s="2">
        <f>H6837-G6837</f>
        <v>6</v>
      </c>
      <c r="M6837" s="2" t="str">
        <f t="shared" si="157"/>
        <v>on time delivery</v>
      </c>
      <c r="N6837" s="2" t="s">
        <v>25</v>
      </c>
      <c r="O6837" s="2" t="s">
        <v>26</v>
      </c>
      <c r="P6837" s="2">
        <v>856.84</v>
      </c>
      <c r="Q6837" s="2" t="s">
        <v>38</v>
      </c>
      <c r="R6837" s="4" t="s">
        <v>15382</v>
      </c>
    </row>
    <row r="6838" spans="1:18" ht="14.25" customHeight="1" x14ac:dyDescent="0.3">
      <c r="A6838" s="2" t="s">
        <v>6873</v>
      </c>
      <c r="B6838" s="2" t="s">
        <v>17</v>
      </c>
      <c r="C6838" s="2" t="s">
        <v>40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tr">
        <f t="shared" si="156"/>
        <v>May</v>
      </c>
      <c r="J6838" s="2">
        <f>MONTH(H6838)</f>
        <v>5</v>
      </c>
      <c r="K6838" s="2">
        <f t="shared" si="160"/>
        <v>2024</v>
      </c>
      <c r="L6838" s="2">
        <f>H6838-G6838</f>
        <v>1</v>
      </c>
      <c r="M6838" s="2" t="str">
        <f t="shared" si="157"/>
        <v>early delivery</v>
      </c>
      <c r="N6838" s="2" t="s">
        <v>19</v>
      </c>
      <c r="O6838" s="2" t="s">
        <v>20</v>
      </c>
      <c r="P6838" s="2">
        <v>210.62</v>
      </c>
      <c r="Q6838" s="2" t="s">
        <v>38</v>
      </c>
      <c r="R6838" s="4" t="s">
        <v>15382</v>
      </c>
    </row>
    <row r="6839" spans="1:18" ht="14.25" customHeight="1" x14ac:dyDescent="0.3">
      <c r="A6839" s="2" t="s">
        <v>6874</v>
      </c>
      <c r="B6839" s="2" t="s">
        <v>45</v>
      </c>
      <c r="C6839" s="2" t="s">
        <v>37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tr">
        <f t="shared" si="156"/>
        <v>February</v>
      </c>
      <c r="J6839" s="2">
        <f>MONTH(H6839)</f>
        <v>2</v>
      </c>
      <c r="K6839" s="2">
        <f t="shared" si="160"/>
        <v>2024</v>
      </c>
      <c r="L6839" s="2">
        <f>H6839-G6839</f>
        <v>2</v>
      </c>
      <c r="M6839" s="2" t="str">
        <f t="shared" si="157"/>
        <v>early delivery</v>
      </c>
      <c r="N6839" s="2" t="s">
        <v>35</v>
      </c>
      <c r="O6839" s="2" t="s">
        <v>26</v>
      </c>
      <c r="P6839" s="2">
        <v>281.31</v>
      </c>
      <c r="Q6839" s="2" t="s">
        <v>43</v>
      </c>
      <c r="R6839" s="4" t="s">
        <v>15382</v>
      </c>
    </row>
    <row r="6840" spans="1:18" ht="14.25" customHeight="1" x14ac:dyDescent="0.3">
      <c r="A6840" s="2" t="s">
        <v>6875</v>
      </c>
      <c r="B6840" s="2" t="s">
        <v>45</v>
      </c>
      <c r="C6840" s="2" t="s">
        <v>30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tr">
        <f t="shared" si="156"/>
        <v>April</v>
      </c>
      <c r="J6840" s="2">
        <f>MONTH(H6840)</f>
        <v>4</v>
      </c>
      <c r="K6840" s="2">
        <f t="shared" si="160"/>
        <v>2023</v>
      </c>
      <c r="L6840" s="2">
        <f>H6840-G6840</f>
        <v>7</v>
      </c>
      <c r="M6840" s="2" t="str">
        <f t="shared" si="157"/>
        <v>on time delivery</v>
      </c>
      <c r="N6840" s="2" t="s">
        <v>19</v>
      </c>
      <c r="O6840" s="2" t="s">
        <v>31</v>
      </c>
      <c r="P6840" s="2">
        <v>676.98</v>
      </c>
      <c r="Q6840" s="2" t="s">
        <v>32</v>
      </c>
      <c r="R6840" s="4" t="s">
        <v>15382</v>
      </c>
    </row>
    <row r="6841" spans="1:18" ht="14.25" customHeight="1" x14ac:dyDescent="0.3">
      <c r="A6841" s="2" t="s">
        <v>6876</v>
      </c>
      <c r="B6841" s="2" t="s">
        <v>17</v>
      </c>
      <c r="C6841" s="2" t="s">
        <v>37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tr">
        <f t="shared" si="156"/>
        <v>November</v>
      </c>
      <c r="J6841" s="2">
        <f>MONTH(H6841)</f>
        <v>11</v>
      </c>
      <c r="K6841" s="2">
        <f t="shared" si="160"/>
        <v>2024</v>
      </c>
      <c r="L6841" s="2">
        <f>H6841-G6841</f>
        <v>1</v>
      </c>
      <c r="M6841" s="2" t="str">
        <f t="shared" si="157"/>
        <v>early delivery</v>
      </c>
      <c r="N6841" s="2" t="s">
        <v>35</v>
      </c>
      <c r="O6841" s="2" t="s">
        <v>20</v>
      </c>
      <c r="P6841" s="2">
        <v>201.06</v>
      </c>
      <c r="Q6841" s="2" t="s">
        <v>27</v>
      </c>
      <c r="R6841" s="4" t="s">
        <v>15382</v>
      </c>
    </row>
    <row r="6842" spans="1:18" ht="14.25" customHeight="1" x14ac:dyDescent="0.3">
      <c r="A6842" s="2" t="s">
        <v>6877</v>
      </c>
      <c r="B6842" s="2" t="s">
        <v>45</v>
      </c>
      <c r="C6842" s="2" t="s">
        <v>24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tr">
        <f t="shared" si="156"/>
        <v>July</v>
      </c>
      <c r="J6842" s="2">
        <f>MONTH(H6842)</f>
        <v>7</v>
      </c>
      <c r="K6842" s="2">
        <f t="shared" si="160"/>
        <v>2024</v>
      </c>
      <c r="L6842" s="2">
        <f>H6842-G6842</f>
        <v>6</v>
      </c>
      <c r="M6842" s="2" t="str">
        <f t="shared" si="157"/>
        <v>on time delivery</v>
      </c>
      <c r="N6842" s="2" t="s">
        <v>25</v>
      </c>
      <c r="O6842" s="2" t="s">
        <v>26</v>
      </c>
      <c r="P6842" s="2">
        <v>60.29</v>
      </c>
      <c r="Q6842" s="2" t="s">
        <v>27</v>
      </c>
      <c r="R6842" s="4" t="s">
        <v>15382</v>
      </c>
    </row>
    <row r="6843" spans="1:18" ht="14.25" customHeight="1" x14ac:dyDescent="0.3">
      <c r="A6843" s="2" t="s">
        <v>6878</v>
      </c>
      <c r="B6843" s="2" t="s">
        <v>23</v>
      </c>
      <c r="C6843" s="2" t="s">
        <v>18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tr">
        <f t="shared" si="156"/>
        <v>December</v>
      </c>
      <c r="J6843" s="2">
        <f>MONTH(H6843)</f>
        <v>12</v>
      </c>
      <c r="K6843" s="2">
        <f t="shared" si="160"/>
        <v>2024</v>
      </c>
      <c r="L6843" s="2">
        <f>H6843-G6843</f>
        <v>5</v>
      </c>
      <c r="M6843" s="2" t="str">
        <f t="shared" si="157"/>
        <v>delay delivery</v>
      </c>
      <c r="N6843" s="2" t="s">
        <v>25</v>
      </c>
      <c r="O6843" s="2" t="s">
        <v>31</v>
      </c>
      <c r="P6843" s="2">
        <v>566.92999999999995</v>
      </c>
      <c r="Q6843" s="2" t="s">
        <v>38</v>
      </c>
      <c r="R6843" s="4" t="s">
        <v>15382</v>
      </c>
    </row>
    <row r="6844" spans="1:18" ht="14.25" customHeight="1" x14ac:dyDescent="0.3">
      <c r="A6844" s="2" t="s">
        <v>6879</v>
      </c>
      <c r="B6844" s="2" t="s">
        <v>45</v>
      </c>
      <c r="C6844" s="2" t="s">
        <v>30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tr">
        <f t="shared" si="156"/>
        <v>February</v>
      </c>
      <c r="J6844" s="2">
        <f>MONTH(H6844)</f>
        <v>2</v>
      </c>
      <c r="K6844" s="2">
        <f t="shared" si="160"/>
        <v>2023</v>
      </c>
      <c r="L6844" s="2">
        <f>H6844-G6844</f>
        <v>4</v>
      </c>
      <c r="M6844" s="2" t="str">
        <f t="shared" si="157"/>
        <v>delay delivery</v>
      </c>
      <c r="N6844" s="2" t="s">
        <v>35</v>
      </c>
      <c r="O6844" s="2" t="s">
        <v>31</v>
      </c>
      <c r="P6844" s="2">
        <v>67.78</v>
      </c>
      <c r="Q6844" s="2" t="s">
        <v>21</v>
      </c>
      <c r="R6844" s="4" t="s">
        <v>15382</v>
      </c>
    </row>
    <row r="6845" spans="1:18" ht="14.25" customHeight="1" x14ac:dyDescent="0.3">
      <c r="A6845" s="2" t="s">
        <v>6880</v>
      </c>
      <c r="B6845" s="2" t="s">
        <v>29</v>
      </c>
      <c r="C6845" s="2" t="s">
        <v>18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tr">
        <f t="shared" si="156"/>
        <v>June</v>
      </c>
      <c r="J6845" s="2">
        <f>MONTH(H6845)</f>
        <v>6</v>
      </c>
      <c r="K6845" s="2">
        <f t="shared" si="160"/>
        <v>2023</v>
      </c>
      <c r="L6845" s="2">
        <f>H6845-G6845</f>
        <v>4</v>
      </c>
      <c r="M6845" s="2" t="str">
        <f t="shared" si="157"/>
        <v>delay delivery</v>
      </c>
      <c r="N6845" s="2" t="s">
        <v>25</v>
      </c>
      <c r="O6845" s="2" t="s">
        <v>26</v>
      </c>
      <c r="P6845" s="2">
        <v>661.88</v>
      </c>
      <c r="Q6845" s="2" t="s">
        <v>52</v>
      </c>
      <c r="R6845" s="4" t="s">
        <v>15382</v>
      </c>
    </row>
    <row r="6846" spans="1:18" ht="14.25" customHeight="1" x14ac:dyDescent="0.3">
      <c r="A6846" s="2" t="s">
        <v>6881</v>
      </c>
      <c r="B6846" s="2" t="s">
        <v>23</v>
      </c>
      <c r="C6846" s="2" t="s">
        <v>40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tr">
        <f t="shared" si="156"/>
        <v>September</v>
      </c>
      <c r="J6846" s="2">
        <f>MONTH(H6846)</f>
        <v>9</v>
      </c>
      <c r="K6846" s="2">
        <f t="shared" si="160"/>
        <v>2023</v>
      </c>
      <c r="L6846" s="2">
        <f>H6846-G6846</f>
        <v>7</v>
      </c>
      <c r="M6846" s="2" t="str">
        <f t="shared" si="157"/>
        <v>on time delivery</v>
      </c>
      <c r="N6846" s="2" t="s">
        <v>35</v>
      </c>
      <c r="O6846" s="2" t="s">
        <v>20</v>
      </c>
      <c r="P6846" s="2">
        <v>422.59</v>
      </c>
      <c r="Q6846" s="2" t="s">
        <v>43</v>
      </c>
      <c r="R6846" s="4" t="s">
        <v>15382</v>
      </c>
    </row>
    <row r="6847" spans="1:18" ht="14.25" customHeight="1" x14ac:dyDescent="0.3">
      <c r="A6847" s="2" t="s">
        <v>6882</v>
      </c>
      <c r="B6847" s="2" t="s">
        <v>23</v>
      </c>
      <c r="C6847" s="2" t="s">
        <v>30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tr">
        <f t="shared" si="156"/>
        <v>July</v>
      </c>
      <c r="J6847" s="2">
        <f>MONTH(H6847)</f>
        <v>7</v>
      </c>
      <c r="K6847" s="2">
        <f t="shared" si="160"/>
        <v>2024</v>
      </c>
      <c r="L6847" s="2">
        <f>H6847-G6847</f>
        <v>6</v>
      </c>
      <c r="M6847" s="2" t="str">
        <f t="shared" si="157"/>
        <v>on time delivery</v>
      </c>
      <c r="N6847" s="2" t="s">
        <v>35</v>
      </c>
      <c r="O6847" s="2" t="s">
        <v>26</v>
      </c>
      <c r="P6847" s="2">
        <v>327.77</v>
      </c>
      <c r="Q6847" s="2" t="s">
        <v>43</v>
      </c>
      <c r="R6847" s="4" t="s">
        <v>15382</v>
      </c>
    </row>
    <row r="6848" spans="1:18" ht="14.25" customHeight="1" x14ac:dyDescent="0.3">
      <c r="A6848" s="2" t="s">
        <v>6883</v>
      </c>
      <c r="B6848" s="2" t="s">
        <v>23</v>
      </c>
      <c r="C6848" s="2" t="s">
        <v>24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tr">
        <f t="shared" si="156"/>
        <v>April</v>
      </c>
      <c r="J6848" s="2">
        <f>MONTH(H6848)</f>
        <v>4</v>
      </c>
      <c r="K6848" s="2">
        <f t="shared" si="160"/>
        <v>2023</v>
      </c>
      <c r="L6848" s="2">
        <f>H6848-G6848</f>
        <v>1</v>
      </c>
      <c r="M6848" s="2" t="str">
        <f t="shared" si="157"/>
        <v>early delivery</v>
      </c>
      <c r="N6848" s="2" t="s">
        <v>19</v>
      </c>
      <c r="O6848" s="2" t="s">
        <v>31</v>
      </c>
      <c r="P6848" s="2">
        <v>455.05</v>
      </c>
      <c r="Q6848" s="2" t="s">
        <v>32</v>
      </c>
      <c r="R6848" s="4" t="s">
        <v>15382</v>
      </c>
    </row>
    <row r="6849" spans="1:18" ht="14.25" customHeight="1" x14ac:dyDescent="0.3">
      <c r="A6849" s="2" t="s">
        <v>6884</v>
      </c>
      <c r="B6849" s="2" t="s">
        <v>17</v>
      </c>
      <c r="C6849" s="2" t="s">
        <v>18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tr">
        <f t="shared" si="156"/>
        <v>May</v>
      </c>
      <c r="J6849" s="2">
        <f>MONTH(H6849)</f>
        <v>5</v>
      </c>
      <c r="K6849" s="2">
        <f t="shared" si="160"/>
        <v>2024</v>
      </c>
      <c r="L6849" s="2">
        <f>H6849-G6849</f>
        <v>6</v>
      </c>
      <c r="M6849" s="2" t="str">
        <f t="shared" si="157"/>
        <v>on time delivery</v>
      </c>
      <c r="N6849" s="2" t="s">
        <v>19</v>
      </c>
      <c r="O6849" s="2" t="s">
        <v>31</v>
      </c>
      <c r="P6849" s="2">
        <v>242.51</v>
      </c>
      <c r="Q6849" s="2" t="s">
        <v>52</v>
      </c>
      <c r="R6849" s="4" t="s">
        <v>15382</v>
      </c>
    </row>
    <row r="6850" spans="1:18" ht="14.25" customHeight="1" x14ac:dyDescent="0.3">
      <c r="A6850" s="2" t="s">
        <v>6885</v>
      </c>
      <c r="B6850" s="2" t="s">
        <v>17</v>
      </c>
      <c r="C6850" s="2" t="s">
        <v>37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tr">
        <f t="shared" si="156"/>
        <v>January</v>
      </c>
      <c r="J6850" s="2">
        <f>MONTH(H6850)</f>
        <v>1</v>
      </c>
      <c r="K6850" s="2">
        <f t="shared" si="160"/>
        <v>2024</v>
      </c>
      <c r="L6850" s="2">
        <f>H6850-G6850</f>
        <v>7</v>
      </c>
      <c r="M6850" s="2" t="str">
        <f t="shared" si="157"/>
        <v>on time delivery</v>
      </c>
      <c r="N6850" s="2" t="s">
        <v>19</v>
      </c>
      <c r="O6850" s="2" t="s">
        <v>26</v>
      </c>
      <c r="P6850" s="2">
        <v>264.79000000000002</v>
      </c>
      <c r="Q6850" s="2" t="s">
        <v>52</v>
      </c>
      <c r="R6850" s="4" t="s">
        <v>15382</v>
      </c>
    </row>
    <row r="6851" spans="1:18" ht="14.25" customHeight="1" x14ac:dyDescent="0.3">
      <c r="A6851" s="2" t="s">
        <v>6886</v>
      </c>
      <c r="B6851" s="2" t="s">
        <v>23</v>
      </c>
      <c r="C6851" s="2" t="s">
        <v>37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tr">
        <f t="shared" si="156"/>
        <v>July</v>
      </c>
      <c r="J6851" s="2">
        <f>MONTH(H6851)</f>
        <v>7</v>
      </c>
      <c r="K6851" s="2">
        <f t="shared" ref="K6851:K6914" si="161">YEAR(H6851)</f>
        <v>2023</v>
      </c>
      <c r="L6851" s="2">
        <f>H6851-G6851</f>
        <v>1</v>
      </c>
      <c r="M6851" s="2" t="str">
        <f t="shared" si="157"/>
        <v>early delivery</v>
      </c>
      <c r="N6851" s="2" t="s">
        <v>35</v>
      </c>
      <c r="O6851" s="2" t="s">
        <v>26</v>
      </c>
      <c r="P6851" s="2">
        <v>55.59</v>
      </c>
      <c r="Q6851" s="2" t="s">
        <v>52</v>
      </c>
      <c r="R6851" s="4" t="s">
        <v>15382</v>
      </c>
    </row>
    <row r="6852" spans="1:18" ht="14.25" customHeight="1" x14ac:dyDescent="0.3">
      <c r="A6852" s="2" t="s">
        <v>6887</v>
      </c>
      <c r="B6852" s="2" t="s">
        <v>17</v>
      </c>
      <c r="C6852" s="2" t="s">
        <v>37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tr">
        <f t="shared" si="156"/>
        <v>October</v>
      </c>
      <c r="J6852" s="2">
        <f>MONTH(H6852)</f>
        <v>10</v>
      </c>
      <c r="K6852" s="2">
        <f t="shared" si="161"/>
        <v>2023</v>
      </c>
      <c r="L6852" s="2">
        <f>H6852-G6852</f>
        <v>4</v>
      </c>
      <c r="M6852" s="2" t="str">
        <f t="shared" si="157"/>
        <v>delay delivery</v>
      </c>
      <c r="N6852" s="2" t="s">
        <v>19</v>
      </c>
      <c r="O6852" s="2" t="s">
        <v>20</v>
      </c>
      <c r="P6852" s="2">
        <v>1071.3699999999999</v>
      </c>
      <c r="Q6852" s="2" t="s">
        <v>43</v>
      </c>
      <c r="R6852" s="4" t="s">
        <v>15382</v>
      </c>
    </row>
    <row r="6853" spans="1:18" ht="14.25" customHeight="1" x14ac:dyDescent="0.3">
      <c r="A6853" s="2" t="s">
        <v>6888</v>
      </c>
      <c r="B6853" s="2" t="s">
        <v>45</v>
      </c>
      <c r="C6853" s="2" t="s">
        <v>30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tr">
        <f t="shared" si="156"/>
        <v>November</v>
      </c>
      <c r="J6853" s="2">
        <f>MONTH(H6853)</f>
        <v>11</v>
      </c>
      <c r="K6853" s="2">
        <f t="shared" si="161"/>
        <v>2024</v>
      </c>
      <c r="L6853" s="2">
        <f>H6853-G6853</f>
        <v>2</v>
      </c>
      <c r="M6853" s="2" t="str">
        <f t="shared" si="157"/>
        <v>early delivery</v>
      </c>
      <c r="N6853" s="2" t="s">
        <v>35</v>
      </c>
      <c r="O6853" s="2" t="s">
        <v>31</v>
      </c>
      <c r="P6853" s="2">
        <v>164.73</v>
      </c>
      <c r="Q6853" s="2" t="s">
        <v>21</v>
      </c>
      <c r="R6853" s="4" t="s">
        <v>15382</v>
      </c>
    </row>
    <row r="6854" spans="1:18" ht="14.25" customHeight="1" x14ac:dyDescent="0.3">
      <c r="A6854" s="2" t="s">
        <v>6889</v>
      </c>
      <c r="B6854" s="2" t="s">
        <v>17</v>
      </c>
      <c r="C6854" s="2" t="s">
        <v>24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tr">
        <f t="shared" si="156"/>
        <v>May</v>
      </c>
      <c r="J6854" s="2">
        <f>MONTH(H6854)</f>
        <v>5</v>
      </c>
      <c r="K6854" s="2">
        <f t="shared" si="161"/>
        <v>2024</v>
      </c>
      <c r="L6854" s="2">
        <f>H6854-G6854</f>
        <v>6</v>
      </c>
      <c r="M6854" s="2" t="str">
        <f t="shared" si="157"/>
        <v>on time delivery</v>
      </c>
      <c r="N6854" s="2" t="s">
        <v>19</v>
      </c>
      <c r="O6854" s="2" t="s">
        <v>31</v>
      </c>
      <c r="P6854" s="2">
        <v>592.54</v>
      </c>
      <c r="Q6854" s="2" t="s">
        <v>43</v>
      </c>
      <c r="R6854" s="4" t="s">
        <v>15382</v>
      </c>
    </row>
    <row r="6855" spans="1:18" ht="14.25" customHeight="1" x14ac:dyDescent="0.3">
      <c r="A6855" s="2" t="s">
        <v>6890</v>
      </c>
      <c r="B6855" s="2" t="s">
        <v>17</v>
      </c>
      <c r="C6855" s="2" t="s">
        <v>24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tr">
        <f t="shared" si="156"/>
        <v>September</v>
      </c>
      <c r="J6855" s="2">
        <f>MONTH(H6855)</f>
        <v>9</v>
      </c>
      <c r="K6855" s="2">
        <f t="shared" si="161"/>
        <v>2024</v>
      </c>
      <c r="L6855" s="2">
        <f>H6855-G6855</f>
        <v>6</v>
      </c>
      <c r="M6855" s="2" t="str">
        <f t="shared" si="157"/>
        <v>on time delivery</v>
      </c>
      <c r="N6855" s="2" t="s">
        <v>19</v>
      </c>
      <c r="O6855" s="2" t="s">
        <v>26</v>
      </c>
      <c r="P6855" s="2">
        <v>414.09</v>
      </c>
      <c r="Q6855" s="2" t="s">
        <v>43</v>
      </c>
      <c r="R6855" s="4" t="s">
        <v>15382</v>
      </c>
    </row>
    <row r="6856" spans="1:18" ht="14.25" customHeight="1" x14ac:dyDescent="0.3">
      <c r="A6856" s="2" t="s">
        <v>6891</v>
      </c>
      <c r="B6856" s="2" t="s">
        <v>23</v>
      </c>
      <c r="C6856" s="2" t="s">
        <v>24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tr">
        <f t="shared" si="156"/>
        <v>August</v>
      </c>
      <c r="J6856" s="2">
        <f>MONTH(H6856)</f>
        <v>8</v>
      </c>
      <c r="K6856" s="2">
        <f t="shared" si="161"/>
        <v>2024</v>
      </c>
      <c r="L6856" s="2">
        <f>H6856-G6856</f>
        <v>3</v>
      </c>
      <c r="M6856" s="2" t="str">
        <f t="shared" si="157"/>
        <v>delay delivery</v>
      </c>
      <c r="N6856" s="2" t="s">
        <v>35</v>
      </c>
      <c r="O6856" s="2" t="s">
        <v>31</v>
      </c>
      <c r="P6856" s="2">
        <v>672.87</v>
      </c>
      <c r="Q6856" s="2" t="s">
        <v>43</v>
      </c>
      <c r="R6856" s="4" t="s">
        <v>15382</v>
      </c>
    </row>
    <row r="6857" spans="1:18" ht="14.25" customHeight="1" x14ac:dyDescent="0.3">
      <c r="A6857" s="2" t="s">
        <v>6892</v>
      </c>
      <c r="B6857" s="2" t="s">
        <v>29</v>
      </c>
      <c r="C6857" s="2" t="s">
        <v>18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tr">
        <f t="shared" si="156"/>
        <v>September</v>
      </c>
      <c r="J6857" s="2">
        <f>MONTH(H6857)</f>
        <v>9</v>
      </c>
      <c r="K6857" s="2">
        <f t="shared" si="161"/>
        <v>2023</v>
      </c>
      <c r="L6857" s="2">
        <f>H6857-G6857</f>
        <v>2</v>
      </c>
      <c r="M6857" s="2" t="str">
        <f t="shared" si="157"/>
        <v>early delivery</v>
      </c>
      <c r="N6857" s="2" t="s">
        <v>19</v>
      </c>
      <c r="O6857" s="2" t="s">
        <v>31</v>
      </c>
      <c r="P6857" s="2">
        <v>257.83999999999997</v>
      </c>
      <c r="Q6857" s="2" t="s">
        <v>21</v>
      </c>
      <c r="R6857" s="4" t="s">
        <v>15382</v>
      </c>
    </row>
    <row r="6858" spans="1:18" ht="14.25" customHeight="1" x14ac:dyDescent="0.3">
      <c r="A6858" s="2" t="s">
        <v>6893</v>
      </c>
      <c r="B6858" s="2" t="s">
        <v>29</v>
      </c>
      <c r="C6858" s="2" t="s">
        <v>30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tr">
        <f t="shared" si="156"/>
        <v>June</v>
      </c>
      <c r="J6858" s="2">
        <f>MONTH(H6858)</f>
        <v>6</v>
      </c>
      <c r="K6858" s="2">
        <f t="shared" si="161"/>
        <v>2024</v>
      </c>
      <c r="L6858" s="2">
        <f>H6858-G6858</f>
        <v>5</v>
      </c>
      <c r="M6858" s="2" t="str">
        <f t="shared" si="157"/>
        <v>delay delivery</v>
      </c>
      <c r="N6858" s="2" t="s">
        <v>35</v>
      </c>
      <c r="O6858" s="2" t="s">
        <v>26</v>
      </c>
      <c r="P6858" s="2">
        <v>399.42</v>
      </c>
      <c r="Q6858" s="2" t="s">
        <v>43</v>
      </c>
      <c r="R6858" s="4" t="s">
        <v>15382</v>
      </c>
    </row>
    <row r="6859" spans="1:18" ht="14.25" customHeight="1" x14ac:dyDescent="0.3">
      <c r="A6859" s="2" t="s">
        <v>6894</v>
      </c>
      <c r="B6859" s="2" t="s">
        <v>29</v>
      </c>
      <c r="C6859" s="2" t="s">
        <v>37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tr">
        <f t="shared" si="156"/>
        <v>February</v>
      </c>
      <c r="J6859" s="2">
        <f>MONTH(H6859)</f>
        <v>2</v>
      </c>
      <c r="K6859" s="2">
        <f t="shared" si="161"/>
        <v>2023</v>
      </c>
      <c r="L6859" s="2">
        <f>H6859-G6859</f>
        <v>5</v>
      </c>
      <c r="M6859" s="2" t="str">
        <f t="shared" si="157"/>
        <v>delay delivery</v>
      </c>
      <c r="N6859" s="2" t="s">
        <v>25</v>
      </c>
      <c r="O6859" s="2" t="s">
        <v>26</v>
      </c>
      <c r="P6859" s="2">
        <v>415.19</v>
      </c>
      <c r="Q6859" s="2" t="s">
        <v>43</v>
      </c>
      <c r="R6859" s="4" t="s">
        <v>15382</v>
      </c>
    </row>
    <row r="6860" spans="1:18" ht="14.25" customHeight="1" x14ac:dyDescent="0.3">
      <c r="A6860" s="2" t="s">
        <v>6895</v>
      </c>
      <c r="B6860" s="2" t="s">
        <v>45</v>
      </c>
      <c r="C6860" s="2" t="s">
        <v>18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tr">
        <f t="shared" si="156"/>
        <v>September</v>
      </c>
      <c r="J6860" s="2">
        <f>MONTH(H6860)</f>
        <v>9</v>
      </c>
      <c r="K6860" s="2">
        <f t="shared" si="161"/>
        <v>2023</v>
      </c>
      <c r="L6860" s="2">
        <f>H6860-G6860</f>
        <v>3</v>
      </c>
      <c r="M6860" s="2" t="str">
        <f t="shared" si="157"/>
        <v>delay delivery</v>
      </c>
      <c r="N6860" s="2" t="s">
        <v>35</v>
      </c>
      <c r="O6860" s="2" t="s">
        <v>31</v>
      </c>
      <c r="P6860" s="2">
        <v>1006.02</v>
      </c>
      <c r="Q6860" s="2" t="s">
        <v>52</v>
      </c>
      <c r="R6860" s="4" t="s">
        <v>15382</v>
      </c>
    </row>
    <row r="6861" spans="1:18" ht="14.25" customHeight="1" x14ac:dyDescent="0.3">
      <c r="A6861" s="2" t="s">
        <v>6896</v>
      </c>
      <c r="B6861" s="2" t="s">
        <v>17</v>
      </c>
      <c r="C6861" s="2" t="s">
        <v>24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tr">
        <f t="shared" si="156"/>
        <v>September</v>
      </c>
      <c r="J6861" s="2">
        <f>MONTH(H6861)</f>
        <v>9</v>
      </c>
      <c r="K6861" s="2">
        <f t="shared" si="161"/>
        <v>2024</v>
      </c>
      <c r="L6861" s="2">
        <f>H6861-G6861</f>
        <v>3</v>
      </c>
      <c r="M6861" s="2" t="str">
        <f t="shared" si="157"/>
        <v>delay delivery</v>
      </c>
      <c r="N6861" s="2" t="s">
        <v>35</v>
      </c>
      <c r="O6861" s="2" t="s">
        <v>20</v>
      </c>
      <c r="P6861" s="2">
        <v>640.07000000000005</v>
      </c>
      <c r="Q6861" s="2" t="s">
        <v>52</v>
      </c>
      <c r="R6861" s="4" t="s">
        <v>15382</v>
      </c>
    </row>
    <row r="6862" spans="1:18" ht="14.25" customHeight="1" x14ac:dyDescent="0.3">
      <c r="A6862" s="2" t="s">
        <v>6897</v>
      </c>
      <c r="B6862" s="2" t="s">
        <v>29</v>
      </c>
      <c r="C6862" s="2" t="s">
        <v>37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tr">
        <f t="shared" si="156"/>
        <v>September</v>
      </c>
      <c r="J6862" s="2">
        <f>MONTH(H6862)</f>
        <v>9</v>
      </c>
      <c r="K6862" s="2">
        <f t="shared" si="161"/>
        <v>2023</v>
      </c>
      <c r="L6862" s="2">
        <f>H6862-G6862</f>
        <v>2</v>
      </c>
      <c r="M6862" s="2" t="str">
        <f t="shared" si="157"/>
        <v>early delivery</v>
      </c>
      <c r="N6862" s="2" t="s">
        <v>19</v>
      </c>
      <c r="O6862" s="2" t="s">
        <v>26</v>
      </c>
      <c r="P6862" s="2">
        <v>521.70000000000005</v>
      </c>
      <c r="Q6862" s="2" t="s">
        <v>27</v>
      </c>
      <c r="R6862" s="4" t="s">
        <v>15382</v>
      </c>
    </row>
    <row r="6863" spans="1:18" ht="14.25" customHeight="1" x14ac:dyDescent="0.3">
      <c r="A6863" s="2" t="s">
        <v>6898</v>
      </c>
      <c r="B6863" s="2" t="s">
        <v>23</v>
      </c>
      <c r="C6863" s="2" t="s">
        <v>30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tr">
        <f t="shared" si="156"/>
        <v>March</v>
      </c>
      <c r="J6863" s="2">
        <f>MONTH(H6863)</f>
        <v>3</v>
      </c>
      <c r="K6863" s="2">
        <f t="shared" si="161"/>
        <v>2023</v>
      </c>
      <c r="L6863" s="2">
        <f>H6863-G6863</f>
        <v>4</v>
      </c>
      <c r="M6863" s="2" t="str">
        <f t="shared" si="157"/>
        <v>delay delivery</v>
      </c>
      <c r="N6863" s="2" t="s">
        <v>25</v>
      </c>
      <c r="O6863" s="2" t="s">
        <v>26</v>
      </c>
      <c r="P6863" s="2">
        <v>390.11</v>
      </c>
      <c r="Q6863" s="2" t="s">
        <v>32</v>
      </c>
      <c r="R6863" s="4" t="s">
        <v>15382</v>
      </c>
    </row>
    <row r="6864" spans="1:18" ht="14.25" customHeight="1" x14ac:dyDescent="0.3">
      <c r="A6864" s="2" t="s">
        <v>6899</v>
      </c>
      <c r="B6864" s="2" t="s">
        <v>29</v>
      </c>
      <c r="C6864" s="2" t="s">
        <v>40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tr">
        <f t="shared" si="156"/>
        <v>April</v>
      </c>
      <c r="J6864" s="2">
        <f>MONTH(H6864)</f>
        <v>4</v>
      </c>
      <c r="K6864" s="2">
        <f t="shared" si="161"/>
        <v>2023</v>
      </c>
      <c r="L6864" s="2">
        <f>H6864-G6864</f>
        <v>3</v>
      </c>
      <c r="M6864" s="2" t="str">
        <f t="shared" si="157"/>
        <v>delay delivery</v>
      </c>
      <c r="N6864" s="2" t="s">
        <v>25</v>
      </c>
      <c r="O6864" s="2" t="s">
        <v>20</v>
      </c>
      <c r="P6864" s="2">
        <v>526.42999999999995</v>
      </c>
      <c r="Q6864" s="2" t="s">
        <v>38</v>
      </c>
      <c r="R6864" s="4" t="s">
        <v>15382</v>
      </c>
    </row>
    <row r="6865" spans="1:18" ht="14.25" customHeight="1" x14ac:dyDescent="0.3">
      <c r="A6865" s="2" t="s">
        <v>6900</v>
      </c>
      <c r="B6865" s="2" t="s">
        <v>29</v>
      </c>
      <c r="C6865" s="2" t="s">
        <v>24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tr">
        <f t="shared" si="156"/>
        <v>October</v>
      </c>
      <c r="J6865" s="2">
        <f>MONTH(H6865)</f>
        <v>10</v>
      </c>
      <c r="K6865" s="2">
        <f t="shared" si="161"/>
        <v>2024</v>
      </c>
      <c r="L6865" s="2">
        <f>H6865-G6865</f>
        <v>2</v>
      </c>
      <c r="M6865" s="2" t="str">
        <f t="shared" si="157"/>
        <v>early delivery</v>
      </c>
      <c r="N6865" s="2" t="s">
        <v>35</v>
      </c>
      <c r="O6865" s="2" t="s">
        <v>31</v>
      </c>
      <c r="P6865" s="2">
        <v>967.69</v>
      </c>
      <c r="Q6865" s="2" t="s">
        <v>21</v>
      </c>
      <c r="R6865" s="4" t="s">
        <v>15382</v>
      </c>
    </row>
    <row r="6866" spans="1:18" ht="14.25" customHeight="1" x14ac:dyDescent="0.3">
      <c r="A6866" s="2" t="s">
        <v>6901</v>
      </c>
      <c r="B6866" s="2" t="s">
        <v>17</v>
      </c>
      <c r="C6866" s="2" t="s">
        <v>24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tr">
        <f t="shared" si="156"/>
        <v>August</v>
      </c>
      <c r="J6866" s="2">
        <f>MONTH(H6866)</f>
        <v>8</v>
      </c>
      <c r="K6866" s="2">
        <f t="shared" si="161"/>
        <v>2023</v>
      </c>
      <c r="L6866" s="2">
        <f>H6866-G6866</f>
        <v>6</v>
      </c>
      <c r="M6866" s="2" t="str">
        <f t="shared" si="157"/>
        <v>on time delivery</v>
      </c>
      <c r="N6866" s="2" t="s">
        <v>19</v>
      </c>
      <c r="O6866" s="2" t="s">
        <v>31</v>
      </c>
      <c r="P6866" s="2">
        <v>107.47</v>
      </c>
      <c r="Q6866" s="2" t="s">
        <v>32</v>
      </c>
      <c r="R6866" s="4" t="s">
        <v>15382</v>
      </c>
    </row>
    <row r="6867" spans="1:18" ht="14.25" customHeight="1" x14ac:dyDescent="0.3">
      <c r="A6867" s="2" t="s">
        <v>6902</v>
      </c>
      <c r="B6867" s="2" t="s">
        <v>17</v>
      </c>
      <c r="C6867" s="2" t="s">
        <v>24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tr">
        <f t="shared" si="156"/>
        <v>November</v>
      </c>
      <c r="J6867" s="2">
        <f>MONTH(H6867)</f>
        <v>11</v>
      </c>
      <c r="K6867" s="2">
        <f t="shared" si="161"/>
        <v>2024</v>
      </c>
      <c r="L6867" s="2">
        <f>H6867-G6867</f>
        <v>7</v>
      </c>
      <c r="M6867" s="2" t="str">
        <f t="shared" si="157"/>
        <v>on time delivery</v>
      </c>
      <c r="N6867" s="2" t="s">
        <v>25</v>
      </c>
      <c r="O6867" s="2" t="s">
        <v>20</v>
      </c>
      <c r="P6867" s="2">
        <v>193.48</v>
      </c>
      <c r="Q6867" s="2" t="s">
        <v>43</v>
      </c>
      <c r="R6867" s="4" t="s">
        <v>15382</v>
      </c>
    </row>
    <row r="6868" spans="1:18" ht="14.25" customHeight="1" x14ac:dyDescent="0.3">
      <c r="A6868" s="2" t="s">
        <v>6903</v>
      </c>
      <c r="B6868" s="2" t="s">
        <v>17</v>
      </c>
      <c r="C6868" s="2" t="s">
        <v>24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tr">
        <f t="shared" si="156"/>
        <v>September</v>
      </c>
      <c r="J6868" s="2">
        <f>MONTH(H6868)</f>
        <v>9</v>
      </c>
      <c r="K6868" s="2">
        <f t="shared" si="161"/>
        <v>2023</v>
      </c>
      <c r="L6868" s="2">
        <f>H6868-G6868</f>
        <v>2</v>
      </c>
      <c r="M6868" s="2" t="str">
        <f t="shared" si="157"/>
        <v>early delivery</v>
      </c>
      <c r="N6868" s="2" t="s">
        <v>35</v>
      </c>
      <c r="O6868" s="2" t="s">
        <v>20</v>
      </c>
      <c r="P6868" s="2">
        <v>524.16</v>
      </c>
      <c r="Q6868" s="2" t="s">
        <v>43</v>
      </c>
      <c r="R6868" s="4" t="s">
        <v>15382</v>
      </c>
    </row>
    <row r="6869" spans="1:18" ht="14.25" customHeight="1" x14ac:dyDescent="0.3">
      <c r="A6869" s="2" t="s">
        <v>6904</v>
      </c>
      <c r="B6869" s="2" t="s">
        <v>45</v>
      </c>
      <c r="C6869" s="2" t="s">
        <v>37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tr">
        <f t="shared" si="156"/>
        <v>September</v>
      </c>
      <c r="J6869" s="2">
        <f>MONTH(H6869)</f>
        <v>9</v>
      </c>
      <c r="K6869" s="2">
        <f t="shared" si="161"/>
        <v>2024</v>
      </c>
      <c r="L6869" s="2">
        <f>H6869-G6869</f>
        <v>4</v>
      </c>
      <c r="M6869" s="2" t="str">
        <f t="shared" si="157"/>
        <v>delay delivery</v>
      </c>
      <c r="N6869" s="2" t="s">
        <v>19</v>
      </c>
      <c r="O6869" s="2" t="s">
        <v>20</v>
      </c>
      <c r="P6869" s="2">
        <v>629.66999999999996</v>
      </c>
      <c r="Q6869" s="2" t="s">
        <v>27</v>
      </c>
      <c r="R6869" s="4" t="s">
        <v>15382</v>
      </c>
    </row>
    <row r="6870" spans="1:18" ht="14.25" customHeight="1" x14ac:dyDescent="0.3">
      <c r="A6870" s="2" t="s">
        <v>6905</v>
      </c>
      <c r="B6870" s="2" t="s">
        <v>45</v>
      </c>
      <c r="C6870" s="2" t="s">
        <v>30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tr">
        <f t="shared" si="156"/>
        <v>February</v>
      </c>
      <c r="J6870" s="2">
        <f>MONTH(H6870)</f>
        <v>2</v>
      </c>
      <c r="K6870" s="2">
        <f t="shared" si="161"/>
        <v>2023</v>
      </c>
      <c r="L6870" s="2">
        <f>H6870-G6870</f>
        <v>6</v>
      </c>
      <c r="M6870" s="2" t="str">
        <f t="shared" si="157"/>
        <v>on time delivery</v>
      </c>
      <c r="N6870" s="2" t="s">
        <v>35</v>
      </c>
      <c r="O6870" s="2" t="s">
        <v>26</v>
      </c>
      <c r="P6870" s="2">
        <v>146.13</v>
      </c>
      <c r="Q6870" s="2" t="s">
        <v>38</v>
      </c>
      <c r="R6870" s="4" t="s">
        <v>15382</v>
      </c>
    </row>
    <row r="6871" spans="1:18" ht="14.25" customHeight="1" x14ac:dyDescent="0.3">
      <c r="A6871" s="2" t="s">
        <v>6906</v>
      </c>
      <c r="B6871" s="2" t="s">
        <v>29</v>
      </c>
      <c r="C6871" s="2" t="s">
        <v>18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tr">
        <f t="shared" si="156"/>
        <v>August</v>
      </c>
      <c r="J6871" s="2">
        <f>MONTH(H6871)</f>
        <v>8</v>
      </c>
      <c r="K6871" s="2">
        <f t="shared" si="161"/>
        <v>2023</v>
      </c>
      <c r="L6871" s="2">
        <f>H6871-G6871</f>
        <v>6</v>
      </c>
      <c r="M6871" s="2" t="str">
        <f t="shared" si="157"/>
        <v>on time delivery</v>
      </c>
      <c r="N6871" s="2" t="s">
        <v>25</v>
      </c>
      <c r="O6871" s="2" t="s">
        <v>26</v>
      </c>
      <c r="P6871" s="2">
        <v>404.73</v>
      </c>
      <c r="Q6871" s="2" t="s">
        <v>52</v>
      </c>
      <c r="R6871" s="4" t="s">
        <v>15382</v>
      </c>
    </row>
    <row r="6872" spans="1:18" ht="14.25" customHeight="1" x14ac:dyDescent="0.3">
      <c r="A6872" s="2" t="s">
        <v>6907</v>
      </c>
      <c r="B6872" s="2" t="s">
        <v>17</v>
      </c>
      <c r="C6872" s="2" t="s">
        <v>37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tr">
        <f t="shared" si="156"/>
        <v>August</v>
      </c>
      <c r="J6872" s="2">
        <f>MONTH(H6872)</f>
        <v>8</v>
      </c>
      <c r="K6872" s="2">
        <f t="shared" si="161"/>
        <v>2023</v>
      </c>
      <c r="L6872" s="2">
        <f>H6872-G6872</f>
        <v>2</v>
      </c>
      <c r="M6872" s="2" t="str">
        <f t="shared" si="157"/>
        <v>early delivery</v>
      </c>
      <c r="N6872" s="2" t="s">
        <v>19</v>
      </c>
      <c r="O6872" s="2" t="s">
        <v>26</v>
      </c>
      <c r="P6872" s="2">
        <v>375.37</v>
      </c>
      <c r="Q6872" s="2" t="s">
        <v>21</v>
      </c>
      <c r="R6872" s="4" t="s">
        <v>15382</v>
      </c>
    </row>
    <row r="6873" spans="1:18" ht="14.25" customHeight="1" x14ac:dyDescent="0.3">
      <c r="A6873" s="2" t="s">
        <v>6908</v>
      </c>
      <c r="B6873" s="2" t="s">
        <v>29</v>
      </c>
      <c r="C6873" s="2" t="s">
        <v>30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tr">
        <f t="shared" si="156"/>
        <v>March</v>
      </c>
      <c r="J6873" s="2">
        <f>MONTH(H6873)</f>
        <v>3</v>
      </c>
      <c r="K6873" s="2">
        <f t="shared" si="161"/>
        <v>2023</v>
      </c>
      <c r="L6873" s="2">
        <f>H6873-G6873</f>
        <v>5</v>
      </c>
      <c r="M6873" s="2" t="str">
        <f t="shared" si="157"/>
        <v>delay delivery</v>
      </c>
      <c r="N6873" s="2" t="s">
        <v>25</v>
      </c>
      <c r="O6873" s="2" t="s">
        <v>20</v>
      </c>
      <c r="P6873" s="2">
        <v>845.43</v>
      </c>
      <c r="Q6873" s="2" t="s">
        <v>32</v>
      </c>
      <c r="R6873" s="4" t="s">
        <v>15382</v>
      </c>
    </row>
    <row r="6874" spans="1:18" ht="14.25" customHeight="1" x14ac:dyDescent="0.3">
      <c r="A6874" s="2" t="s">
        <v>6909</v>
      </c>
      <c r="B6874" s="2" t="s">
        <v>23</v>
      </c>
      <c r="C6874" s="2" t="s">
        <v>18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tr">
        <f t="shared" si="156"/>
        <v>February</v>
      </c>
      <c r="J6874" s="2">
        <f>MONTH(H6874)</f>
        <v>2</v>
      </c>
      <c r="K6874" s="2">
        <f t="shared" si="161"/>
        <v>2023</v>
      </c>
      <c r="L6874" s="2">
        <f>H6874-G6874</f>
        <v>7</v>
      </c>
      <c r="M6874" s="2" t="str">
        <f t="shared" si="157"/>
        <v>on time delivery</v>
      </c>
      <c r="N6874" s="2" t="s">
        <v>35</v>
      </c>
      <c r="O6874" s="2" t="s">
        <v>20</v>
      </c>
      <c r="P6874" s="2">
        <v>716.38</v>
      </c>
      <c r="Q6874" s="2" t="s">
        <v>52</v>
      </c>
      <c r="R6874" s="4" t="s">
        <v>15382</v>
      </c>
    </row>
    <row r="6875" spans="1:18" ht="14.25" customHeight="1" x14ac:dyDescent="0.3">
      <c r="A6875" s="2" t="s">
        <v>6910</v>
      </c>
      <c r="B6875" s="2" t="s">
        <v>23</v>
      </c>
      <c r="C6875" s="2" t="s">
        <v>24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tr">
        <f t="shared" si="156"/>
        <v>March</v>
      </c>
      <c r="J6875" s="2">
        <f>MONTH(H6875)</f>
        <v>3</v>
      </c>
      <c r="K6875" s="2">
        <f t="shared" si="161"/>
        <v>2024</v>
      </c>
      <c r="L6875" s="2">
        <f>H6875-G6875</f>
        <v>4</v>
      </c>
      <c r="M6875" s="2" t="str">
        <f t="shared" si="157"/>
        <v>delay delivery</v>
      </c>
      <c r="N6875" s="2" t="s">
        <v>25</v>
      </c>
      <c r="O6875" s="2" t="s">
        <v>31</v>
      </c>
      <c r="P6875" s="2">
        <v>145.30000000000001</v>
      </c>
      <c r="Q6875" s="2" t="s">
        <v>32</v>
      </c>
      <c r="R6875" s="4" t="s">
        <v>15382</v>
      </c>
    </row>
    <row r="6876" spans="1:18" ht="14.25" customHeight="1" x14ac:dyDescent="0.3">
      <c r="A6876" s="2" t="s">
        <v>6911</v>
      </c>
      <c r="B6876" s="2" t="s">
        <v>17</v>
      </c>
      <c r="C6876" s="2" t="s">
        <v>30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tr">
        <f t="shared" si="156"/>
        <v>January</v>
      </c>
      <c r="J6876" s="2">
        <f>MONTH(H6876)</f>
        <v>1</v>
      </c>
      <c r="K6876" s="2">
        <f t="shared" si="161"/>
        <v>2023</v>
      </c>
      <c r="L6876" s="2">
        <f>H6876-G6876</f>
        <v>1</v>
      </c>
      <c r="M6876" s="2" t="str">
        <f t="shared" si="157"/>
        <v>early delivery</v>
      </c>
      <c r="N6876" s="2" t="s">
        <v>19</v>
      </c>
      <c r="O6876" s="2" t="s">
        <v>20</v>
      </c>
      <c r="P6876" s="2">
        <v>593.1</v>
      </c>
      <c r="Q6876" s="2" t="s">
        <v>27</v>
      </c>
      <c r="R6876" s="4" t="s">
        <v>15382</v>
      </c>
    </row>
    <row r="6877" spans="1:18" ht="14.25" customHeight="1" x14ac:dyDescent="0.3">
      <c r="A6877" s="2" t="s">
        <v>6912</v>
      </c>
      <c r="B6877" s="2" t="s">
        <v>17</v>
      </c>
      <c r="C6877" s="2" t="s">
        <v>24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tr">
        <f t="shared" si="156"/>
        <v>June</v>
      </c>
      <c r="J6877" s="2">
        <f>MONTH(H6877)</f>
        <v>6</v>
      </c>
      <c r="K6877" s="2">
        <f t="shared" si="161"/>
        <v>2024</v>
      </c>
      <c r="L6877" s="2">
        <f>H6877-G6877</f>
        <v>2</v>
      </c>
      <c r="M6877" s="2" t="str">
        <f t="shared" si="157"/>
        <v>early delivery</v>
      </c>
      <c r="N6877" s="2" t="s">
        <v>25</v>
      </c>
      <c r="O6877" s="2" t="s">
        <v>31</v>
      </c>
      <c r="P6877" s="2">
        <v>50.55</v>
      </c>
      <c r="Q6877" s="2" t="s">
        <v>38</v>
      </c>
      <c r="R6877" s="4" t="s">
        <v>15382</v>
      </c>
    </row>
    <row r="6878" spans="1:18" ht="14.25" customHeight="1" x14ac:dyDescent="0.3">
      <c r="A6878" s="2" t="s">
        <v>6913</v>
      </c>
      <c r="B6878" s="2" t="s">
        <v>23</v>
      </c>
      <c r="C6878" s="2" t="s">
        <v>30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tr">
        <f t="shared" si="156"/>
        <v>September</v>
      </c>
      <c r="J6878" s="2">
        <f>MONTH(H6878)</f>
        <v>9</v>
      </c>
      <c r="K6878" s="2">
        <f t="shared" si="161"/>
        <v>2023</v>
      </c>
      <c r="L6878" s="2">
        <f>H6878-G6878</f>
        <v>3</v>
      </c>
      <c r="M6878" s="2" t="str">
        <f t="shared" si="157"/>
        <v>delay delivery</v>
      </c>
      <c r="N6878" s="2" t="s">
        <v>25</v>
      </c>
      <c r="O6878" s="2" t="s">
        <v>26</v>
      </c>
      <c r="P6878" s="2">
        <v>97.63</v>
      </c>
      <c r="Q6878" s="2" t="s">
        <v>27</v>
      </c>
      <c r="R6878" s="4" t="s">
        <v>15382</v>
      </c>
    </row>
    <row r="6879" spans="1:18" ht="14.25" customHeight="1" x14ac:dyDescent="0.3">
      <c r="A6879" s="2" t="s">
        <v>6914</v>
      </c>
      <c r="B6879" s="2" t="s">
        <v>17</v>
      </c>
      <c r="C6879" s="2" t="s">
        <v>40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tr">
        <f t="shared" si="156"/>
        <v>July</v>
      </c>
      <c r="J6879" s="2">
        <f>MONTH(H6879)</f>
        <v>7</v>
      </c>
      <c r="K6879" s="2">
        <f t="shared" si="161"/>
        <v>2024</v>
      </c>
      <c r="L6879" s="2">
        <f>H6879-G6879</f>
        <v>3</v>
      </c>
      <c r="M6879" s="2" t="str">
        <f t="shared" si="157"/>
        <v>delay delivery</v>
      </c>
      <c r="N6879" s="2" t="s">
        <v>19</v>
      </c>
      <c r="O6879" s="2" t="s">
        <v>31</v>
      </c>
      <c r="P6879" s="2">
        <v>650.54</v>
      </c>
      <c r="Q6879" s="2" t="s">
        <v>32</v>
      </c>
      <c r="R6879" s="4" t="s">
        <v>15382</v>
      </c>
    </row>
    <row r="6880" spans="1:18" ht="14.25" customHeight="1" x14ac:dyDescent="0.3">
      <c r="A6880" s="2" t="s">
        <v>6915</v>
      </c>
      <c r="B6880" s="2" t="s">
        <v>45</v>
      </c>
      <c r="C6880" s="2" t="s">
        <v>24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tr">
        <f t="shared" si="156"/>
        <v>September</v>
      </c>
      <c r="J6880" s="2">
        <f>MONTH(H6880)</f>
        <v>9</v>
      </c>
      <c r="K6880" s="2">
        <f t="shared" si="161"/>
        <v>2024</v>
      </c>
      <c r="L6880" s="2">
        <f>H6880-G6880</f>
        <v>4</v>
      </c>
      <c r="M6880" s="2" t="str">
        <f t="shared" si="157"/>
        <v>delay delivery</v>
      </c>
      <c r="N6880" s="2" t="s">
        <v>35</v>
      </c>
      <c r="O6880" s="2" t="s">
        <v>20</v>
      </c>
      <c r="P6880" s="2">
        <v>684.17</v>
      </c>
      <c r="Q6880" s="2" t="s">
        <v>32</v>
      </c>
      <c r="R6880" s="4" t="s">
        <v>15382</v>
      </c>
    </row>
    <row r="6881" spans="1:18" ht="14.25" customHeight="1" x14ac:dyDescent="0.3">
      <c r="A6881" s="2" t="s">
        <v>6916</v>
      </c>
      <c r="B6881" s="2" t="s">
        <v>45</v>
      </c>
      <c r="C6881" s="2" t="s">
        <v>24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tr">
        <f t="shared" si="156"/>
        <v>November</v>
      </c>
      <c r="J6881" s="2">
        <f>MONTH(H6881)</f>
        <v>11</v>
      </c>
      <c r="K6881" s="2">
        <f t="shared" si="161"/>
        <v>2024</v>
      </c>
      <c r="L6881" s="2">
        <f>H6881-G6881</f>
        <v>3</v>
      </c>
      <c r="M6881" s="2" t="str">
        <f t="shared" si="157"/>
        <v>delay delivery</v>
      </c>
      <c r="N6881" s="2" t="s">
        <v>19</v>
      </c>
      <c r="O6881" s="2" t="s">
        <v>26</v>
      </c>
      <c r="P6881" s="2">
        <v>765.31</v>
      </c>
      <c r="Q6881" s="2" t="s">
        <v>52</v>
      </c>
      <c r="R6881" s="4" t="s">
        <v>15382</v>
      </c>
    </row>
    <row r="6882" spans="1:18" ht="14.25" customHeight="1" x14ac:dyDescent="0.3">
      <c r="A6882" s="2" t="s">
        <v>6917</v>
      </c>
      <c r="B6882" s="2" t="s">
        <v>17</v>
      </c>
      <c r="C6882" s="2" t="s">
        <v>24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tr">
        <f t="shared" si="156"/>
        <v>February</v>
      </c>
      <c r="J6882" s="2">
        <f>MONTH(H6882)</f>
        <v>2</v>
      </c>
      <c r="K6882" s="2">
        <f t="shared" si="161"/>
        <v>2023</v>
      </c>
      <c r="L6882" s="2">
        <f>H6882-G6882</f>
        <v>6</v>
      </c>
      <c r="M6882" s="2" t="str">
        <f t="shared" si="157"/>
        <v>on time delivery</v>
      </c>
      <c r="N6882" s="2" t="s">
        <v>35</v>
      </c>
      <c r="O6882" s="2" t="s">
        <v>31</v>
      </c>
      <c r="P6882" s="2">
        <v>598.64</v>
      </c>
      <c r="Q6882" s="2" t="s">
        <v>43</v>
      </c>
      <c r="R6882" s="4" t="s">
        <v>15382</v>
      </c>
    </row>
    <row r="6883" spans="1:18" ht="14.25" customHeight="1" x14ac:dyDescent="0.3">
      <c r="A6883" s="2" t="s">
        <v>6918</v>
      </c>
      <c r="B6883" s="2" t="s">
        <v>23</v>
      </c>
      <c r="C6883" s="2" t="s">
        <v>37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tr">
        <f t="shared" si="156"/>
        <v>March</v>
      </c>
      <c r="J6883" s="2">
        <f>MONTH(H6883)</f>
        <v>3</v>
      </c>
      <c r="K6883" s="2">
        <f t="shared" si="161"/>
        <v>2023</v>
      </c>
      <c r="L6883" s="2">
        <f>H6883-G6883</f>
        <v>3</v>
      </c>
      <c r="M6883" s="2" t="str">
        <f t="shared" si="157"/>
        <v>delay delivery</v>
      </c>
      <c r="N6883" s="2" t="s">
        <v>35</v>
      </c>
      <c r="O6883" s="2" t="s">
        <v>31</v>
      </c>
      <c r="P6883" s="2">
        <v>167.5</v>
      </c>
      <c r="Q6883" s="2" t="s">
        <v>27</v>
      </c>
      <c r="R6883" s="4" t="s">
        <v>15382</v>
      </c>
    </row>
    <row r="6884" spans="1:18" ht="14.25" customHeight="1" x14ac:dyDescent="0.3">
      <c r="A6884" s="2" t="s">
        <v>6919</v>
      </c>
      <c r="B6884" s="2" t="s">
        <v>29</v>
      </c>
      <c r="C6884" s="2" t="s">
        <v>18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tr">
        <f t="shared" si="156"/>
        <v>June</v>
      </c>
      <c r="J6884" s="2">
        <f>MONTH(H6884)</f>
        <v>6</v>
      </c>
      <c r="K6884" s="2">
        <f t="shared" si="161"/>
        <v>2023</v>
      </c>
      <c r="L6884" s="2">
        <f>H6884-G6884</f>
        <v>7</v>
      </c>
      <c r="M6884" s="2" t="str">
        <f t="shared" si="157"/>
        <v>on time delivery</v>
      </c>
      <c r="N6884" s="2" t="s">
        <v>25</v>
      </c>
      <c r="O6884" s="2" t="s">
        <v>31</v>
      </c>
      <c r="P6884" s="2">
        <v>330.12</v>
      </c>
      <c r="Q6884" s="2" t="s">
        <v>43</v>
      </c>
      <c r="R6884" s="4" t="s">
        <v>15382</v>
      </c>
    </row>
    <row r="6885" spans="1:18" ht="14.25" customHeight="1" x14ac:dyDescent="0.3">
      <c r="A6885" s="2" t="s">
        <v>6920</v>
      </c>
      <c r="B6885" s="2" t="s">
        <v>17</v>
      </c>
      <c r="C6885" s="2" t="s">
        <v>24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tr">
        <f t="shared" si="156"/>
        <v>April</v>
      </c>
      <c r="J6885" s="2">
        <f>MONTH(H6885)</f>
        <v>4</v>
      </c>
      <c r="K6885" s="2">
        <f t="shared" si="161"/>
        <v>2024</v>
      </c>
      <c r="L6885" s="2">
        <f>H6885-G6885</f>
        <v>1</v>
      </c>
      <c r="M6885" s="2" t="str">
        <f t="shared" si="157"/>
        <v>early delivery</v>
      </c>
      <c r="N6885" s="2" t="s">
        <v>19</v>
      </c>
      <c r="O6885" s="2" t="s">
        <v>31</v>
      </c>
      <c r="P6885" s="2">
        <v>103.88</v>
      </c>
      <c r="Q6885" s="2" t="s">
        <v>32</v>
      </c>
      <c r="R6885" s="4" t="s">
        <v>15382</v>
      </c>
    </row>
    <row r="6886" spans="1:18" ht="14.25" customHeight="1" x14ac:dyDescent="0.3">
      <c r="A6886" s="2" t="s">
        <v>6921</v>
      </c>
      <c r="B6886" s="2" t="s">
        <v>17</v>
      </c>
      <c r="C6886" s="2" t="s">
        <v>24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tr">
        <f t="shared" si="156"/>
        <v>October</v>
      </c>
      <c r="J6886" s="2">
        <f>MONTH(H6886)</f>
        <v>10</v>
      </c>
      <c r="K6886" s="2">
        <f t="shared" si="161"/>
        <v>2024</v>
      </c>
      <c r="L6886" s="2">
        <f>H6886-G6886</f>
        <v>3</v>
      </c>
      <c r="M6886" s="2" t="str">
        <f t="shared" si="157"/>
        <v>delay delivery</v>
      </c>
      <c r="N6886" s="2" t="s">
        <v>35</v>
      </c>
      <c r="O6886" s="2" t="s">
        <v>26</v>
      </c>
      <c r="P6886" s="2">
        <v>490.09</v>
      </c>
      <c r="Q6886" s="2" t="s">
        <v>32</v>
      </c>
      <c r="R6886" s="4" t="s">
        <v>15382</v>
      </c>
    </row>
    <row r="6887" spans="1:18" ht="14.25" customHeight="1" x14ac:dyDescent="0.3">
      <c r="A6887" s="2" t="s">
        <v>6922</v>
      </c>
      <c r="B6887" s="2" t="s">
        <v>29</v>
      </c>
      <c r="C6887" s="2" t="s">
        <v>37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tr">
        <f t="shared" ref="I6887:I7141" si="162">TEXT(H6887,"mmmm")</f>
        <v>June</v>
      </c>
      <c r="J6887" s="2">
        <f>MONTH(H6887)</f>
        <v>6</v>
      </c>
      <c r="K6887" s="2">
        <f t="shared" si="161"/>
        <v>2023</v>
      </c>
      <c r="L6887" s="2">
        <f>H6887-G6887</f>
        <v>4</v>
      </c>
      <c r="M6887" s="2" t="str">
        <f t="shared" ref="M6887:M7141" si="163">IF(L6887&lt;3,"early delivery",IF(L6887&gt;5,"on time delivery","delay delivery" ))</f>
        <v>delay delivery</v>
      </c>
      <c r="N6887" s="2" t="s">
        <v>35</v>
      </c>
      <c r="O6887" s="2" t="s">
        <v>26</v>
      </c>
      <c r="P6887" s="2">
        <v>371.52</v>
      </c>
      <c r="Q6887" s="2" t="s">
        <v>27</v>
      </c>
      <c r="R6887" s="4" t="s">
        <v>15382</v>
      </c>
    </row>
    <row r="6888" spans="1:18" ht="14.25" customHeight="1" x14ac:dyDescent="0.3">
      <c r="A6888" s="2" t="s">
        <v>6923</v>
      </c>
      <c r="B6888" s="2" t="s">
        <v>17</v>
      </c>
      <c r="C6888" s="2" t="s">
        <v>37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tr">
        <f t="shared" si="162"/>
        <v>September</v>
      </c>
      <c r="J6888" s="2">
        <f>MONTH(H6888)</f>
        <v>9</v>
      </c>
      <c r="K6888" s="2">
        <f t="shared" si="161"/>
        <v>2024</v>
      </c>
      <c r="L6888" s="2">
        <f>H6888-G6888</f>
        <v>4</v>
      </c>
      <c r="M6888" s="2" t="str">
        <f t="shared" si="163"/>
        <v>delay delivery</v>
      </c>
      <c r="N6888" s="2" t="s">
        <v>35</v>
      </c>
      <c r="O6888" s="2" t="s">
        <v>20</v>
      </c>
      <c r="P6888" s="2">
        <v>298.02999999999997</v>
      </c>
      <c r="Q6888" s="2" t="s">
        <v>38</v>
      </c>
      <c r="R6888" s="4" t="s">
        <v>15382</v>
      </c>
    </row>
    <row r="6889" spans="1:18" ht="14.25" customHeight="1" x14ac:dyDescent="0.3">
      <c r="A6889" s="2" t="s">
        <v>6924</v>
      </c>
      <c r="B6889" s="2" t="s">
        <v>29</v>
      </c>
      <c r="C6889" s="2" t="s">
        <v>40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tr">
        <f t="shared" si="162"/>
        <v>September</v>
      </c>
      <c r="J6889" s="2">
        <f>MONTH(H6889)</f>
        <v>9</v>
      </c>
      <c r="K6889" s="2">
        <f t="shared" si="161"/>
        <v>2024</v>
      </c>
      <c r="L6889" s="2">
        <f>H6889-G6889</f>
        <v>5</v>
      </c>
      <c r="M6889" s="2" t="str">
        <f t="shared" si="163"/>
        <v>delay delivery</v>
      </c>
      <c r="N6889" s="2" t="s">
        <v>25</v>
      </c>
      <c r="O6889" s="2" t="s">
        <v>26</v>
      </c>
      <c r="P6889" s="2">
        <v>187.1</v>
      </c>
      <c r="Q6889" s="2" t="s">
        <v>27</v>
      </c>
      <c r="R6889" s="4" t="s">
        <v>15382</v>
      </c>
    </row>
    <row r="6890" spans="1:18" ht="14.25" customHeight="1" x14ac:dyDescent="0.3">
      <c r="A6890" s="2" t="s">
        <v>6925</v>
      </c>
      <c r="B6890" s="2" t="s">
        <v>23</v>
      </c>
      <c r="C6890" s="2" t="s">
        <v>30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tr">
        <f t="shared" si="162"/>
        <v>July</v>
      </c>
      <c r="J6890" s="2">
        <f>MONTH(H6890)</f>
        <v>7</v>
      </c>
      <c r="K6890" s="2">
        <f t="shared" si="161"/>
        <v>2023</v>
      </c>
      <c r="L6890" s="2">
        <f>H6890-G6890</f>
        <v>2</v>
      </c>
      <c r="M6890" s="2" t="str">
        <f t="shared" si="163"/>
        <v>early delivery</v>
      </c>
      <c r="N6890" s="2" t="s">
        <v>19</v>
      </c>
      <c r="O6890" s="2" t="s">
        <v>20</v>
      </c>
      <c r="P6890" s="2">
        <v>569.72</v>
      </c>
      <c r="Q6890" s="2" t="s">
        <v>21</v>
      </c>
      <c r="R6890" s="4" t="s">
        <v>15382</v>
      </c>
    </row>
    <row r="6891" spans="1:18" ht="14.25" customHeight="1" x14ac:dyDescent="0.3">
      <c r="A6891" s="2" t="s">
        <v>6926</v>
      </c>
      <c r="B6891" s="2" t="s">
        <v>45</v>
      </c>
      <c r="C6891" s="2" t="s">
        <v>24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tr">
        <f t="shared" si="162"/>
        <v>August</v>
      </c>
      <c r="J6891" s="2">
        <f>MONTH(H6891)</f>
        <v>8</v>
      </c>
      <c r="K6891" s="2">
        <f t="shared" si="161"/>
        <v>2023</v>
      </c>
      <c r="L6891" s="2">
        <f>H6891-G6891</f>
        <v>7</v>
      </c>
      <c r="M6891" s="2" t="str">
        <f t="shared" si="163"/>
        <v>on time delivery</v>
      </c>
      <c r="N6891" s="2" t="s">
        <v>25</v>
      </c>
      <c r="O6891" s="2" t="s">
        <v>20</v>
      </c>
      <c r="P6891" s="2">
        <v>607.14</v>
      </c>
      <c r="Q6891" s="2" t="s">
        <v>32</v>
      </c>
      <c r="R6891" s="4" t="s">
        <v>15382</v>
      </c>
    </row>
    <row r="6892" spans="1:18" ht="14.25" customHeight="1" x14ac:dyDescent="0.3">
      <c r="A6892" s="2" t="s">
        <v>6927</v>
      </c>
      <c r="B6892" s="2" t="s">
        <v>23</v>
      </c>
      <c r="C6892" s="2" t="s">
        <v>30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tr">
        <f t="shared" si="162"/>
        <v>October</v>
      </c>
      <c r="J6892" s="2">
        <f>MONTH(H6892)</f>
        <v>10</v>
      </c>
      <c r="K6892" s="2">
        <f t="shared" si="161"/>
        <v>2024</v>
      </c>
      <c r="L6892" s="2">
        <f>H6892-G6892</f>
        <v>2</v>
      </c>
      <c r="M6892" s="2" t="str">
        <f t="shared" si="163"/>
        <v>early delivery</v>
      </c>
      <c r="N6892" s="2" t="s">
        <v>35</v>
      </c>
      <c r="O6892" s="2" t="s">
        <v>26</v>
      </c>
      <c r="P6892" s="2">
        <v>553.19000000000005</v>
      </c>
      <c r="Q6892" s="2" t="s">
        <v>32</v>
      </c>
      <c r="R6892" s="4" t="s">
        <v>15382</v>
      </c>
    </row>
    <row r="6893" spans="1:18" ht="14.25" customHeight="1" x14ac:dyDescent="0.3">
      <c r="A6893" s="2" t="s">
        <v>6928</v>
      </c>
      <c r="B6893" s="2" t="s">
        <v>45</v>
      </c>
      <c r="C6893" s="2" t="s">
        <v>37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tr">
        <f t="shared" si="162"/>
        <v>July</v>
      </c>
      <c r="J6893" s="2">
        <f>MONTH(H6893)</f>
        <v>7</v>
      </c>
      <c r="K6893" s="2">
        <f t="shared" si="161"/>
        <v>2024</v>
      </c>
      <c r="L6893" s="2">
        <f>H6893-G6893</f>
        <v>2</v>
      </c>
      <c r="M6893" s="2" t="str">
        <f t="shared" si="163"/>
        <v>early delivery</v>
      </c>
      <c r="N6893" s="2" t="s">
        <v>35</v>
      </c>
      <c r="O6893" s="2" t="s">
        <v>20</v>
      </c>
      <c r="P6893" s="2">
        <v>223.37</v>
      </c>
      <c r="Q6893" s="2" t="s">
        <v>43</v>
      </c>
      <c r="R6893" s="4" t="s">
        <v>15382</v>
      </c>
    </row>
    <row r="6894" spans="1:18" ht="14.25" customHeight="1" x14ac:dyDescent="0.3">
      <c r="A6894" s="2" t="s">
        <v>6929</v>
      </c>
      <c r="B6894" s="2" t="s">
        <v>29</v>
      </c>
      <c r="C6894" s="2" t="s">
        <v>37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tr">
        <f t="shared" si="162"/>
        <v>May</v>
      </c>
      <c r="J6894" s="2">
        <f>MONTH(H6894)</f>
        <v>5</v>
      </c>
      <c r="K6894" s="2">
        <f t="shared" si="161"/>
        <v>2023</v>
      </c>
      <c r="L6894" s="2">
        <f>H6894-G6894</f>
        <v>4</v>
      </c>
      <c r="M6894" s="2" t="str">
        <f t="shared" si="163"/>
        <v>delay delivery</v>
      </c>
      <c r="N6894" s="2" t="s">
        <v>19</v>
      </c>
      <c r="O6894" s="2" t="s">
        <v>26</v>
      </c>
      <c r="P6894" s="2">
        <v>90.2</v>
      </c>
      <c r="Q6894" s="2" t="s">
        <v>21</v>
      </c>
      <c r="R6894" s="4" t="s">
        <v>15382</v>
      </c>
    </row>
    <row r="6895" spans="1:18" ht="14.25" customHeight="1" x14ac:dyDescent="0.3">
      <c r="A6895" s="2" t="s">
        <v>6930</v>
      </c>
      <c r="B6895" s="2" t="s">
        <v>45</v>
      </c>
      <c r="C6895" s="2" t="s">
        <v>40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tr">
        <f t="shared" si="162"/>
        <v>May</v>
      </c>
      <c r="J6895" s="2">
        <f>MONTH(H6895)</f>
        <v>5</v>
      </c>
      <c r="K6895" s="2">
        <f t="shared" si="161"/>
        <v>2024</v>
      </c>
      <c r="L6895" s="2">
        <f>H6895-G6895</f>
        <v>3</v>
      </c>
      <c r="M6895" s="2" t="str">
        <f t="shared" si="163"/>
        <v>delay delivery</v>
      </c>
      <c r="N6895" s="2" t="s">
        <v>19</v>
      </c>
      <c r="O6895" s="2" t="s">
        <v>31</v>
      </c>
      <c r="P6895" s="2">
        <v>464.15</v>
      </c>
      <c r="Q6895" s="2" t="s">
        <v>38</v>
      </c>
      <c r="R6895" s="4" t="s">
        <v>15382</v>
      </c>
    </row>
    <row r="6896" spans="1:18" ht="14.25" customHeight="1" x14ac:dyDescent="0.3">
      <c r="A6896" s="2" t="s">
        <v>6931</v>
      </c>
      <c r="B6896" s="2" t="s">
        <v>23</v>
      </c>
      <c r="C6896" s="2" t="s">
        <v>18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tr">
        <f t="shared" si="162"/>
        <v>April</v>
      </c>
      <c r="J6896" s="2">
        <f>MONTH(H6896)</f>
        <v>4</v>
      </c>
      <c r="K6896" s="2">
        <f t="shared" si="161"/>
        <v>2024</v>
      </c>
      <c r="L6896" s="2">
        <f>H6896-G6896</f>
        <v>6</v>
      </c>
      <c r="M6896" s="2" t="str">
        <f t="shared" si="163"/>
        <v>on time delivery</v>
      </c>
      <c r="N6896" s="2" t="s">
        <v>19</v>
      </c>
      <c r="O6896" s="2" t="s">
        <v>20</v>
      </c>
      <c r="P6896" s="2">
        <v>674.5</v>
      </c>
      <c r="Q6896" s="2" t="s">
        <v>32</v>
      </c>
      <c r="R6896" s="4" t="s">
        <v>15382</v>
      </c>
    </row>
    <row r="6897" spans="1:18" ht="14.25" customHeight="1" x14ac:dyDescent="0.3">
      <c r="A6897" s="2" t="s">
        <v>6932</v>
      </c>
      <c r="B6897" s="2" t="s">
        <v>45</v>
      </c>
      <c r="C6897" s="2" t="s">
        <v>37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tr">
        <f t="shared" si="162"/>
        <v>January</v>
      </c>
      <c r="J6897" s="2">
        <f>MONTH(H6897)</f>
        <v>1</v>
      </c>
      <c r="K6897" s="2">
        <f t="shared" si="161"/>
        <v>2023</v>
      </c>
      <c r="L6897" s="2">
        <f>H6897-G6897</f>
        <v>2</v>
      </c>
      <c r="M6897" s="2" t="str">
        <f t="shared" si="163"/>
        <v>early delivery</v>
      </c>
      <c r="N6897" s="2" t="s">
        <v>35</v>
      </c>
      <c r="O6897" s="2" t="s">
        <v>26</v>
      </c>
      <c r="P6897" s="2">
        <v>756.26</v>
      </c>
      <c r="Q6897" s="2" t="s">
        <v>43</v>
      </c>
      <c r="R6897" s="4" t="s">
        <v>15382</v>
      </c>
    </row>
    <row r="6898" spans="1:18" ht="14.25" customHeight="1" x14ac:dyDescent="0.3">
      <c r="A6898" s="2" t="s">
        <v>6933</v>
      </c>
      <c r="B6898" s="2" t="s">
        <v>29</v>
      </c>
      <c r="C6898" s="2" t="s">
        <v>24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tr">
        <f t="shared" si="162"/>
        <v>September</v>
      </c>
      <c r="J6898" s="2">
        <f>MONTH(H6898)</f>
        <v>9</v>
      </c>
      <c r="K6898" s="2">
        <f t="shared" si="161"/>
        <v>2023</v>
      </c>
      <c r="L6898" s="2">
        <f>H6898-G6898</f>
        <v>3</v>
      </c>
      <c r="M6898" s="2" t="str">
        <f t="shared" si="163"/>
        <v>delay delivery</v>
      </c>
      <c r="N6898" s="2" t="s">
        <v>35</v>
      </c>
      <c r="O6898" s="2" t="s">
        <v>31</v>
      </c>
      <c r="P6898" s="2">
        <v>306.19</v>
      </c>
      <c r="Q6898" s="2" t="s">
        <v>52</v>
      </c>
      <c r="R6898" s="4" t="s">
        <v>15382</v>
      </c>
    </row>
    <row r="6899" spans="1:18" ht="14.25" customHeight="1" x14ac:dyDescent="0.3">
      <c r="A6899" s="2" t="s">
        <v>6934</v>
      </c>
      <c r="B6899" s="2" t="s">
        <v>45</v>
      </c>
      <c r="C6899" s="2" t="s">
        <v>40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tr">
        <f t="shared" si="162"/>
        <v>May</v>
      </c>
      <c r="J6899" s="2">
        <f>MONTH(H6899)</f>
        <v>5</v>
      </c>
      <c r="K6899" s="2">
        <f t="shared" si="161"/>
        <v>2023</v>
      </c>
      <c r="L6899" s="2">
        <f>H6899-G6899</f>
        <v>3</v>
      </c>
      <c r="M6899" s="2" t="str">
        <f t="shared" si="163"/>
        <v>delay delivery</v>
      </c>
      <c r="N6899" s="2" t="s">
        <v>35</v>
      </c>
      <c r="O6899" s="2" t="s">
        <v>20</v>
      </c>
      <c r="P6899" s="2">
        <v>146.21</v>
      </c>
      <c r="Q6899" s="2" t="s">
        <v>27</v>
      </c>
      <c r="R6899" s="4" t="s">
        <v>15382</v>
      </c>
    </row>
    <row r="6900" spans="1:18" ht="14.25" customHeight="1" x14ac:dyDescent="0.3">
      <c r="A6900" s="2" t="s">
        <v>6935</v>
      </c>
      <c r="B6900" s="2" t="s">
        <v>17</v>
      </c>
      <c r="C6900" s="2" t="s">
        <v>18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tr">
        <f t="shared" si="162"/>
        <v>November</v>
      </c>
      <c r="J6900" s="2">
        <f>MONTH(H6900)</f>
        <v>11</v>
      </c>
      <c r="K6900" s="2">
        <f t="shared" si="161"/>
        <v>2023</v>
      </c>
      <c r="L6900" s="2">
        <f>H6900-G6900</f>
        <v>7</v>
      </c>
      <c r="M6900" s="2" t="str">
        <f t="shared" si="163"/>
        <v>on time delivery</v>
      </c>
      <c r="N6900" s="2" t="s">
        <v>19</v>
      </c>
      <c r="O6900" s="2" t="s">
        <v>31</v>
      </c>
      <c r="P6900" s="2">
        <v>393.63</v>
      </c>
      <c r="Q6900" s="2" t="s">
        <v>52</v>
      </c>
      <c r="R6900" s="4" t="s">
        <v>15382</v>
      </c>
    </row>
    <row r="6901" spans="1:18" ht="14.25" customHeight="1" x14ac:dyDescent="0.3">
      <c r="A6901" s="2" t="s">
        <v>6936</v>
      </c>
      <c r="B6901" s="2" t="s">
        <v>23</v>
      </c>
      <c r="C6901" s="2" t="s">
        <v>40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tr">
        <f t="shared" si="162"/>
        <v>August</v>
      </c>
      <c r="J6901" s="2">
        <f>MONTH(H6901)</f>
        <v>8</v>
      </c>
      <c r="K6901" s="2">
        <f t="shared" si="161"/>
        <v>2023</v>
      </c>
      <c r="L6901" s="2">
        <f>H6901-G6901</f>
        <v>5</v>
      </c>
      <c r="M6901" s="2" t="str">
        <f t="shared" si="163"/>
        <v>delay delivery</v>
      </c>
      <c r="N6901" s="2" t="s">
        <v>25</v>
      </c>
      <c r="O6901" s="2" t="s">
        <v>31</v>
      </c>
      <c r="P6901" s="2">
        <v>661.4</v>
      </c>
      <c r="Q6901" s="2" t="s">
        <v>21</v>
      </c>
      <c r="R6901" s="4" t="s">
        <v>15382</v>
      </c>
    </row>
    <row r="6902" spans="1:18" ht="14.25" customHeight="1" x14ac:dyDescent="0.3">
      <c r="A6902" s="2" t="s">
        <v>6937</v>
      </c>
      <c r="B6902" s="2" t="s">
        <v>17</v>
      </c>
      <c r="C6902" s="2" t="s">
        <v>37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tr">
        <f t="shared" si="162"/>
        <v>June</v>
      </c>
      <c r="J6902" s="2">
        <f>MONTH(H6902)</f>
        <v>6</v>
      </c>
      <c r="K6902" s="2">
        <f t="shared" si="161"/>
        <v>2023</v>
      </c>
      <c r="L6902" s="2">
        <f>H6902-G6902</f>
        <v>2</v>
      </c>
      <c r="M6902" s="2" t="str">
        <f t="shared" si="163"/>
        <v>early delivery</v>
      </c>
      <c r="N6902" s="2" t="s">
        <v>25</v>
      </c>
      <c r="O6902" s="2" t="s">
        <v>31</v>
      </c>
      <c r="P6902" s="2">
        <v>103.78</v>
      </c>
      <c r="Q6902" s="2" t="s">
        <v>38</v>
      </c>
      <c r="R6902" s="4" t="s">
        <v>15382</v>
      </c>
    </row>
    <row r="6903" spans="1:18" ht="14.25" customHeight="1" x14ac:dyDescent="0.3">
      <c r="A6903" s="2" t="s">
        <v>6938</v>
      </c>
      <c r="B6903" s="2" t="s">
        <v>29</v>
      </c>
      <c r="C6903" s="2" t="s">
        <v>18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tr">
        <f t="shared" si="162"/>
        <v>August</v>
      </c>
      <c r="J6903" s="2">
        <f>MONTH(H6903)</f>
        <v>8</v>
      </c>
      <c r="K6903" s="2">
        <f t="shared" si="161"/>
        <v>2024</v>
      </c>
      <c r="L6903" s="2">
        <f>H6903-G6903</f>
        <v>4</v>
      </c>
      <c r="M6903" s="2" t="str">
        <f t="shared" si="163"/>
        <v>delay delivery</v>
      </c>
      <c r="N6903" s="2" t="s">
        <v>35</v>
      </c>
      <c r="O6903" s="2" t="s">
        <v>26</v>
      </c>
      <c r="P6903" s="2">
        <v>290.66000000000003</v>
      </c>
      <c r="Q6903" s="2" t="s">
        <v>27</v>
      </c>
      <c r="R6903" s="4" t="s">
        <v>15382</v>
      </c>
    </row>
    <row r="6904" spans="1:18" ht="14.25" customHeight="1" x14ac:dyDescent="0.3">
      <c r="A6904" s="2" t="s">
        <v>6939</v>
      </c>
      <c r="B6904" s="2" t="s">
        <v>45</v>
      </c>
      <c r="C6904" s="2" t="s">
        <v>30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tr">
        <f t="shared" si="162"/>
        <v>July</v>
      </c>
      <c r="J6904" s="2">
        <f>MONTH(H6904)</f>
        <v>7</v>
      </c>
      <c r="K6904" s="2">
        <f t="shared" si="161"/>
        <v>2024</v>
      </c>
      <c r="L6904" s="2">
        <f>H6904-G6904</f>
        <v>6</v>
      </c>
      <c r="M6904" s="2" t="str">
        <f t="shared" si="163"/>
        <v>on time delivery</v>
      </c>
      <c r="N6904" s="2" t="s">
        <v>35</v>
      </c>
      <c r="O6904" s="2" t="s">
        <v>31</v>
      </c>
      <c r="P6904" s="2">
        <v>83.79</v>
      </c>
      <c r="Q6904" s="2" t="s">
        <v>27</v>
      </c>
      <c r="R6904" s="4" t="s">
        <v>15382</v>
      </c>
    </row>
    <row r="6905" spans="1:18" ht="14.25" customHeight="1" x14ac:dyDescent="0.3">
      <c r="A6905" s="2" t="s">
        <v>6940</v>
      </c>
      <c r="B6905" s="2" t="s">
        <v>17</v>
      </c>
      <c r="C6905" s="2" t="s">
        <v>18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tr">
        <f t="shared" si="162"/>
        <v>August</v>
      </c>
      <c r="J6905" s="2">
        <f>MONTH(H6905)</f>
        <v>8</v>
      </c>
      <c r="K6905" s="2">
        <f t="shared" si="161"/>
        <v>2023</v>
      </c>
      <c r="L6905" s="2">
        <f>H6905-G6905</f>
        <v>4</v>
      </c>
      <c r="M6905" s="2" t="str">
        <f t="shared" si="163"/>
        <v>delay delivery</v>
      </c>
      <c r="N6905" s="2" t="s">
        <v>25</v>
      </c>
      <c r="O6905" s="2" t="s">
        <v>31</v>
      </c>
      <c r="P6905" s="2">
        <v>869.18</v>
      </c>
      <c r="Q6905" s="2" t="s">
        <v>43</v>
      </c>
      <c r="R6905" s="4" t="s">
        <v>15382</v>
      </c>
    </row>
    <row r="6906" spans="1:18" ht="14.25" customHeight="1" x14ac:dyDescent="0.3">
      <c r="A6906" s="2" t="s">
        <v>6941</v>
      </c>
      <c r="B6906" s="2" t="s">
        <v>17</v>
      </c>
      <c r="C6906" s="2" t="s">
        <v>24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tr">
        <f t="shared" si="162"/>
        <v>September</v>
      </c>
      <c r="J6906" s="2">
        <f>MONTH(H6906)</f>
        <v>9</v>
      </c>
      <c r="K6906" s="2">
        <f t="shared" si="161"/>
        <v>2024</v>
      </c>
      <c r="L6906" s="2">
        <f>H6906-G6906</f>
        <v>5</v>
      </c>
      <c r="M6906" s="2" t="str">
        <f t="shared" si="163"/>
        <v>delay delivery</v>
      </c>
      <c r="N6906" s="2" t="s">
        <v>25</v>
      </c>
      <c r="O6906" s="2" t="s">
        <v>31</v>
      </c>
      <c r="P6906" s="2">
        <v>790.97</v>
      </c>
      <c r="Q6906" s="2" t="s">
        <v>52</v>
      </c>
      <c r="R6906" s="4" t="s">
        <v>15382</v>
      </c>
    </row>
    <row r="6907" spans="1:18" ht="14.25" customHeight="1" x14ac:dyDescent="0.3">
      <c r="A6907" s="2" t="s">
        <v>6942</v>
      </c>
      <c r="B6907" s="2" t="s">
        <v>45</v>
      </c>
      <c r="C6907" s="2" t="s">
        <v>30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tr">
        <f t="shared" si="162"/>
        <v>November</v>
      </c>
      <c r="J6907" s="2">
        <f>MONTH(H6907)</f>
        <v>11</v>
      </c>
      <c r="K6907" s="2">
        <f t="shared" si="161"/>
        <v>2023</v>
      </c>
      <c r="L6907" s="2">
        <f>H6907-G6907</f>
        <v>2</v>
      </c>
      <c r="M6907" s="2" t="str">
        <f t="shared" si="163"/>
        <v>early delivery</v>
      </c>
      <c r="N6907" s="2" t="s">
        <v>35</v>
      </c>
      <c r="O6907" s="2" t="s">
        <v>31</v>
      </c>
      <c r="P6907" s="2">
        <v>70.040000000000006</v>
      </c>
      <c r="Q6907" s="2" t="s">
        <v>52</v>
      </c>
      <c r="R6907" s="4" t="s">
        <v>15382</v>
      </c>
    </row>
    <row r="6908" spans="1:18" ht="14.25" customHeight="1" x14ac:dyDescent="0.3">
      <c r="A6908" s="2" t="s">
        <v>6943</v>
      </c>
      <c r="B6908" s="2" t="s">
        <v>45</v>
      </c>
      <c r="C6908" s="2" t="s">
        <v>30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tr">
        <f t="shared" si="162"/>
        <v>February</v>
      </c>
      <c r="J6908" s="2">
        <f>MONTH(H6908)</f>
        <v>2</v>
      </c>
      <c r="K6908" s="2">
        <f t="shared" si="161"/>
        <v>2024</v>
      </c>
      <c r="L6908" s="2">
        <f>H6908-G6908</f>
        <v>3</v>
      </c>
      <c r="M6908" s="2" t="str">
        <f t="shared" si="163"/>
        <v>delay delivery</v>
      </c>
      <c r="N6908" s="2" t="s">
        <v>19</v>
      </c>
      <c r="O6908" s="2" t="s">
        <v>31</v>
      </c>
      <c r="P6908" s="2">
        <v>965.44</v>
      </c>
      <c r="Q6908" s="2" t="s">
        <v>32</v>
      </c>
      <c r="R6908" s="4" t="s">
        <v>15382</v>
      </c>
    </row>
    <row r="6909" spans="1:18" ht="14.25" customHeight="1" x14ac:dyDescent="0.3">
      <c r="A6909" s="2" t="s">
        <v>6944</v>
      </c>
      <c r="B6909" s="2" t="s">
        <v>23</v>
      </c>
      <c r="C6909" s="2" t="s">
        <v>24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tr">
        <f t="shared" si="162"/>
        <v>December</v>
      </c>
      <c r="J6909" s="2">
        <f>MONTH(H6909)</f>
        <v>12</v>
      </c>
      <c r="K6909" s="2">
        <f t="shared" si="161"/>
        <v>2024</v>
      </c>
      <c r="L6909" s="2">
        <f>H6909-G6909</f>
        <v>7</v>
      </c>
      <c r="M6909" s="2" t="str">
        <f t="shared" si="163"/>
        <v>on time delivery</v>
      </c>
      <c r="N6909" s="2" t="s">
        <v>35</v>
      </c>
      <c r="O6909" s="2" t="s">
        <v>20</v>
      </c>
      <c r="P6909" s="2">
        <v>381.42</v>
      </c>
      <c r="Q6909" s="2" t="s">
        <v>38</v>
      </c>
      <c r="R6909" s="4" t="s">
        <v>15382</v>
      </c>
    </row>
    <row r="6910" spans="1:18" ht="14.25" customHeight="1" x14ac:dyDescent="0.3">
      <c r="A6910" s="2" t="s">
        <v>6945</v>
      </c>
      <c r="B6910" s="2" t="s">
        <v>17</v>
      </c>
      <c r="C6910" s="2" t="s">
        <v>30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tr">
        <f t="shared" si="162"/>
        <v>June</v>
      </c>
      <c r="J6910" s="2">
        <f>MONTH(H6910)</f>
        <v>6</v>
      </c>
      <c r="K6910" s="2">
        <f t="shared" si="161"/>
        <v>2024</v>
      </c>
      <c r="L6910" s="2">
        <f>H6910-G6910</f>
        <v>2</v>
      </c>
      <c r="M6910" s="2" t="str">
        <f t="shared" si="163"/>
        <v>early delivery</v>
      </c>
      <c r="N6910" s="2" t="s">
        <v>19</v>
      </c>
      <c r="O6910" s="2" t="s">
        <v>31</v>
      </c>
      <c r="P6910" s="2">
        <v>517.61</v>
      </c>
      <c r="Q6910" s="2" t="s">
        <v>52</v>
      </c>
      <c r="R6910" s="4" t="s">
        <v>15382</v>
      </c>
    </row>
    <row r="6911" spans="1:18" ht="14.25" customHeight="1" x14ac:dyDescent="0.3">
      <c r="A6911" s="2" t="s">
        <v>6946</v>
      </c>
      <c r="B6911" s="2" t="s">
        <v>17</v>
      </c>
      <c r="C6911" s="2" t="s">
        <v>37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tr">
        <f t="shared" si="162"/>
        <v>October</v>
      </c>
      <c r="J6911" s="2">
        <f>MONTH(H6911)</f>
        <v>10</v>
      </c>
      <c r="K6911" s="2">
        <f t="shared" si="161"/>
        <v>2023</v>
      </c>
      <c r="L6911" s="2">
        <f>H6911-G6911</f>
        <v>4</v>
      </c>
      <c r="M6911" s="2" t="str">
        <f t="shared" si="163"/>
        <v>delay delivery</v>
      </c>
      <c r="N6911" s="2" t="s">
        <v>25</v>
      </c>
      <c r="O6911" s="2" t="s">
        <v>20</v>
      </c>
      <c r="P6911" s="2">
        <v>622.75</v>
      </c>
      <c r="Q6911" s="2" t="s">
        <v>38</v>
      </c>
      <c r="R6911" s="4" t="s">
        <v>15382</v>
      </c>
    </row>
    <row r="6912" spans="1:18" ht="14.25" customHeight="1" x14ac:dyDescent="0.3">
      <c r="A6912" s="2" t="s">
        <v>6947</v>
      </c>
      <c r="B6912" s="2" t="s">
        <v>29</v>
      </c>
      <c r="C6912" s="2" t="s">
        <v>18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tr">
        <f t="shared" si="162"/>
        <v>October</v>
      </c>
      <c r="J6912" s="2">
        <f>MONTH(H6912)</f>
        <v>10</v>
      </c>
      <c r="K6912" s="2">
        <f t="shared" si="161"/>
        <v>2024</v>
      </c>
      <c r="L6912" s="2">
        <f>H6912-G6912</f>
        <v>4</v>
      </c>
      <c r="M6912" s="2" t="str">
        <f t="shared" si="163"/>
        <v>delay delivery</v>
      </c>
      <c r="N6912" s="2" t="s">
        <v>25</v>
      </c>
      <c r="O6912" s="2" t="s">
        <v>20</v>
      </c>
      <c r="P6912" s="2">
        <v>182.53</v>
      </c>
      <c r="Q6912" s="2" t="s">
        <v>52</v>
      </c>
      <c r="R6912" s="4" t="s">
        <v>15382</v>
      </c>
    </row>
    <row r="6913" spans="1:18" ht="14.25" customHeight="1" x14ac:dyDescent="0.3">
      <c r="A6913" s="2" t="s">
        <v>6948</v>
      </c>
      <c r="B6913" s="2" t="s">
        <v>23</v>
      </c>
      <c r="C6913" s="2" t="s">
        <v>18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tr">
        <f t="shared" si="162"/>
        <v>August</v>
      </c>
      <c r="J6913" s="2">
        <f>MONTH(H6913)</f>
        <v>8</v>
      </c>
      <c r="K6913" s="2">
        <f t="shared" si="161"/>
        <v>2024</v>
      </c>
      <c r="L6913" s="2">
        <f>H6913-G6913</f>
        <v>6</v>
      </c>
      <c r="M6913" s="2" t="str">
        <f t="shared" si="163"/>
        <v>on time delivery</v>
      </c>
      <c r="N6913" s="2" t="s">
        <v>25</v>
      </c>
      <c r="O6913" s="2" t="s">
        <v>20</v>
      </c>
      <c r="P6913" s="2">
        <v>810.39</v>
      </c>
      <c r="Q6913" s="2" t="s">
        <v>52</v>
      </c>
      <c r="R6913" s="4" t="s">
        <v>15382</v>
      </c>
    </row>
    <row r="6914" spans="1:18" ht="14.25" customHeight="1" x14ac:dyDescent="0.3">
      <c r="A6914" s="2" t="s">
        <v>6949</v>
      </c>
      <c r="B6914" s="2" t="s">
        <v>29</v>
      </c>
      <c r="C6914" s="2" t="s">
        <v>24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tr">
        <f t="shared" si="162"/>
        <v>July</v>
      </c>
      <c r="J6914" s="2">
        <f>MONTH(H6914)</f>
        <v>7</v>
      </c>
      <c r="K6914" s="2">
        <f t="shared" si="161"/>
        <v>2023</v>
      </c>
      <c r="L6914" s="2">
        <f>H6914-G6914</f>
        <v>4</v>
      </c>
      <c r="M6914" s="2" t="str">
        <f t="shared" si="163"/>
        <v>delay delivery</v>
      </c>
      <c r="N6914" s="2" t="s">
        <v>25</v>
      </c>
      <c r="O6914" s="2" t="s">
        <v>31</v>
      </c>
      <c r="P6914" s="2">
        <v>261.88</v>
      </c>
      <c r="Q6914" s="2" t="s">
        <v>52</v>
      </c>
      <c r="R6914" s="4" t="s">
        <v>15382</v>
      </c>
    </row>
    <row r="6915" spans="1:18" ht="14.25" customHeight="1" x14ac:dyDescent="0.3">
      <c r="A6915" s="2" t="s">
        <v>6950</v>
      </c>
      <c r="B6915" s="2" t="s">
        <v>17</v>
      </c>
      <c r="C6915" s="2" t="s">
        <v>37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tr">
        <f t="shared" si="162"/>
        <v>January</v>
      </c>
      <c r="J6915" s="2">
        <f>MONTH(H6915)</f>
        <v>1</v>
      </c>
      <c r="K6915" s="2">
        <f t="shared" ref="K6915:K6978" si="164">YEAR(H6915)</f>
        <v>2024</v>
      </c>
      <c r="L6915" s="2">
        <f>H6915-G6915</f>
        <v>6</v>
      </c>
      <c r="M6915" s="2" t="str">
        <f t="shared" si="163"/>
        <v>on time delivery</v>
      </c>
      <c r="N6915" s="2" t="s">
        <v>35</v>
      </c>
      <c r="O6915" s="2" t="s">
        <v>31</v>
      </c>
      <c r="P6915" s="2">
        <v>659.16</v>
      </c>
      <c r="Q6915" s="2" t="s">
        <v>21</v>
      </c>
      <c r="R6915" s="4" t="s">
        <v>15382</v>
      </c>
    </row>
    <row r="6916" spans="1:18" ht="14.25" customHeight="1" x14ac:dyDescent="0.3">
      <c r="A6916" s="2" t="s">
        <v>6951</v>
      </c>
      <c r="B6916" s="2" t="s">
        <v>29</v>
      </c>
      <c r="C6916" s="2" t="s">
        <v>30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tr">
        <f t="shared" si="162"/>
        <v>December</v>
      </c>
      <c r="J6916" s="2">
        <f>MONTH(H6916)</f>
        <v>12</v>
      </c>
      <c r="K6916" s="2">
        <f t="shared" si="164"/>
        <v>2024</v>
      </c>
      <c r="L6916" s="2">
        <f>H6916-G6916</f>
        <v>3</v>
      </c>
      <c r="M6916" s="2" t="str">
        <f t="shared" si="163"/>
        <v>delay delivery</v>
      </c>
      <c r="N6916" s="2" t="s">
        <v>25</v>
      </c>
      <c r="O6916" s="2" t="s">
        <v>31</v>
      </c>
      <c r="P6916" s="2">
        <v>675.51</v>
      </c>
      <c r="Q6916" s="2" t="s">
        <v>38</v>
      </c>
      <c r="R6916" s="4" t="s">
        <v>15382</v>
      </c>
    </row>
    <row r="6917" spans="1:18" ht="14.25" customHeight="1" x14ac:dyDescent="0.3">
      <c r="A6917" s="2" t="s">
        <v>6952</v>
      </c>
      <c r="B6917" s="2" t="s">
        <v>17</v>
      </c>
      <c r="C6917" s="2" t="s">
        <v>18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tr">
        <f t="shared" si="162"/>
        <v>March</v>
      </c>
      <c r="J6917" s="2">
        <f>MONTH(H6917)</f>
        <v>3</v>
      </c>
      <c r="K6917" s="2">
        <f t="shared" si="164"/>
        <v>2023</v>
      </c>
      <c r="L6917" s="2">
        <f>H6917-G6917</f>
        <v>6</v>
      </c>
      <c r="M6917" s="2" t="str">
        <f t="shared" si="163"/>
        <v>on time delivery</v>
      </c>
      <c r="N6917" s="2" t="s">
        <v>19</v>
      </c>
      <c r="O6917" s="2" t="s">
        <v>20</v>
      </c>
      <c r="P6917" s="2">
        <v>95.9</v>
      </c>
      <c r="Q6917" s="2" t="s">
        <v>21</v>
      </c>
      <c r="R6917" s="4" t="s">
        <v>15382</v>
      </c>
    </row>
    <row r="6918" spans="1:18" ht="14.25" customHeight="1" x14ac:dyDescent="0.3">
      <c r="A6918" s="2" t="s">
        <v>6953</v>
      </c>
      <c r="B6918" s="2" t="s">
        <v>17</v>
      </c>
      <c r="C6918" s="2" t="s">
        <v>18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tr">
        <f t="shared" si="162"/>
        <v>September</v>
      </c>
      <c r="J6918" s="2">
        <f>MONTH(H6918)</f>
        <v>9</v>
      </c>
      <c r="K6918" s="2">
        <f t="shared" si="164"/>
        <v>2024</v>
      </c>
      <c r="L6918" s="2">
        <f>H6918-G6918</f>
        <v>4</v>
      </c>
      <c r="M6918" s="2" t="str">
        <f t="shared" si="163"/>
        <v>delay delivery</v>
      </c>
      <c r="N6918" s="2" t="s">
        <v>19</v>
      </c>
      <c r="O6918" s="2" t="s">
        <v>31</v>
      </c>
      <c r="P6918" s="2">
        <v>281.17</v>
      </c>
      <c r="Q6918" s="2" t="s">
        <v>43</v>
      </c>
      <c r="R6918" s="4" t="s">
        <v>15382</v>
      </c>
    </row>
    <row r="6919" spans="1:18" ht="14.25" customHeight="1" x14ac:dyDescent="0.3">
      <c r="A6919" s="2" t="s">
        <v>6954</v>
      </c>
      <c r="B6919" s="2" t="s">
        <v>29</v>
      </c>
      <c r="C6919" s="2" t="s">
        <v>18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tr">
        <f t="shared" si="162"/>
        <v>December</v>
      </c>
      <c r="J6919" s="2">
        <f>MONTH(H6919)</f>
        <v>12</v>
      </c>
      <c r="K6919" s="2">
        <f t="shared" si="164"/>
        <v>2023</v>
      </c>
      <c r="L6919" s="2">
        <f>H6919-G6919</f>
        <v>2</v>
      </c>
      <c r="M6919" s="2" t="str">
        <f t="shared" si="163"/>
        <v>early delivery</v>
      </c>
      <c r="N6919" s="2" t="s">
        <v>35</v>
      </c>
      <c r="O6919" s="2" t="s">
        <v>26</v>
      </c>
      <c r="P6919" s="2">
        <v>1013.06</v>
      </c>
      <c r="Q6919" s="2" t="s">
        <v>43</v>
      </c>
      <c r="R6919" s="4" t="s">
        <v>15382</v>
      </c>
    </row>
    <row r="6920" spans="1:18" ht="14.25" customHeight="1" x14ac:dyDescent="0.3">
      <c r="A6920" s="2" t="s">
        <v>6955</v>
      </c>
      <c r="B6920" s="2" t="s">
        <v>29</v>
      </c>
      <c r="C6920" s="2" t="s">
        <v>18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tr">
        <f t="shared" si="162"/>
        <v>March</v>
      </c>
      <c r="J6920" s="2">
        <f>MONTH(H6920)</f>
        <v>3</v>
      </c>
      <c r="K6920" s="2">
        <f t="shared" si="164"/>
        <v>2023</v>
      </c>
      <c r="L6920" s="2">
        <f>H6920-G6920</f>
        <v>3</v>
      </c>
      <c r="M6920" s="2" t="str">
        <f t="shared" si="163"/>
        <v>delay delivery</v>
      </c>
      <c r="N6920" s="2" t="s">
        <v>25</v>
      </c>
      <c r="O6920" s="2" t="s">
        <v>26</v>
      </c>
      <c r="P6920" s="2">
        <v>663.32</v>
      </c>
      <c r="Q6920" s="2" t="s">
        <v>32</v>
      </c>
      <c r="R6920" s="4" t="s">
        <v>15382</v>
      </c>
    </row>
    <row r="6921" spans="1:18" ht="14.25" customHeight="1" x14ac:dyDescent="0.3">
      <c r="A6921" s="2" t="s">
        <v>6956</v>
      </c>
      <c r="B6921" s="2" t="s">
        <v>45</v>
      </c>
      <c r="C6921" s="2" t="s">
        <v>40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tr">
        <f t="shared" si="162"/>
        <v>November</v>
      </c>
      <c r="J6921" s="2">
        <f>MONTH(H6921)</f>
        <v>11</v>
      </c>
      <c r="K6921" s="2">
        <f t="shared" si="164"/>
        <v>2024</v>
      </c>
      <c r="L6921" s="2">
        <f>H6921-G6921</f>
        <v>7</v>
      </c>
      <c r="M6921" s="2" t="str">
        <f t="shared" si="163"/>
        <v>on time delivery</v>
      </c>
      <c r="N6921" s="2" t="s">
        <v>25</v>
      </c>
      <c r="O6921" s="2" t="s">
        <v>20</v>
      </c>
      <c r="P6921" s="2">
        <v>596.25</v>
      </c>
      <c r="Q6921" s="2" t="s">
        <v>32</v>
      </c>
      <c r="R6921" s="4" t="s">
        <v>15382</v>
      </c>
    </row>
    <row r="6922" spans="1:18" ht="14.25" customHeight="1" x14ac:dyDescent="0.3">
      <c r="A6922" s="2" t="s">
        <v>6957</v>
      </c>
      <c r="B6922" s="2" t="s">
        <v>45</v>
      </c>
      <c r="C6922" s="2" t="s">
        <v>24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tr">
        <f t="shared" si="162"/>
        <v>January</v>
      </c>
      <c r="J6922" s="2">
        <f>MONTH(H6922)</f>
        <v>1</v>
      </c>
      <c r="K6922" s="2">
        <f t="shared" si="164"/>
        <v>2024</v>
      </c>
      <c r="L6922" s="2">
        <f>H6922-G6922</f>
        <v>7</v>
      </c>
      <c r="M6922" s="2" t="str">
        <f t="shared" si="163"/>
        <v>on time delivery</v>
      </c>
      <c r="N6922" s="2" t="s">
        <v>19</v>
      </c>
      <c r="O6922" s="2" t="s">
        <v>26</v>
      </c>
      <c r="P6922" s="2">
        <v>161.16999999999999</v>
      </c>
      <c r="Q6922" s="2" t="s">
        <v>21</v>
      </c>
      <c r="R6922" s="4" t="s">
        <v>15382</v>
      </c>
    </row>
    <row r="6923" spans="1:18" ht="14.25" customHeight="1" x14ac:dyDescent="0.3">
      <c r="A6923" s="2" t="s">
        <v>6958</v>
      </c>
      <c r="B6923" s="2" t="s">
        <v>45</v>
      </c>
      <c r="C6923" s="2" t="s">
        <v>30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tr">
        <f t="shared" si="162"/>
        <v>October</v>
      </c>
      <c r="J6923" s="2">
        <f>MONTH(H6923)</f>
        <v>10</v>
      </c>
      <c r="K6923" s="2">
        <f t="shared" si="164"/>
        <v>2023</v>
      </c>
      <c r="L6923" s="2">
        <f>H6923-G6923</f>
        <v>6</v>
      </c>
      <c r="M6923" s="2" t="str">
        <f t="shared" si="163"/>
        <v>on time delivery</v>
      </c>
      <c r="N6923" s="2" t="s">
        <v>25</v>
      </c>
      <c r="O6923" s="2" t="s">
        <v>26</v>
      </c>
      <c r="P6923" s="2">
        <v>269.95999999999998</v>
      </c>
      <c r="Q6923" s="2" t="s">
        <v>32</v>
      </c>
      <c r="R6923" s="4" t="s">
        <v>15382</v>
      </c>
    </row>
    <row r="6924" spans="1:18" ht="14.25" customHeight="1" x14ac:dyDescent="0.3">
      <c r="A6924" s="2" t="s">
        <v>6959</v>
      </c>
      <c r="B6924" s="2" t="s">
        <v>17</v>
      </c>
      <c r="C6924" s="2" t="s">
        <v>30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tr">
        <f t="shared" si="162"/>
        <v>February</v>
      </c>
      <c r="J6924" s="2">
        <f>MONTH(H6924)</f>
        <v>2</v>
      </c>
      <c r="K6924" s="2">
        <f t="shared" si="164"/>
        <v>2024</v>
      </c>
      <c r="L6924" s="2">
        <f>H6924-G6924</f>
        <v>2</v>
      </c>
      <c r="M6924" s="2" t="str">
        <f t="shared" si="163"/>
        <v>early delivery</v>
      </c>
      <c r="N6924" s="2" t="s">
        <v>19</v>
      </c>
      <c r="O6924" s="2" t="s">
        <v>31</v>
      </c>
      <c r="P6924" s="2">
        <v>509.68</v>
      </c>
      <c r="Q6924" s="2" t="s">
        <v>38</v>
      </c>
      <c r="R6924" s="4" t="s">
        <v>15382</v>
      </c>
    </row>
    <row r="6925" spans="1:18" ht="14.25" customHeight="1" x14ac:dyDescent="0.3">
      <c r="A6925" s="2" t="s">
        <v>6960</v>
      </c>
      <c r="B6925" s="2" t="s">
        <v>29</v>
      </c>
      <c r="C6925" s="2" t="s">
        <v>24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tr">
        <f t="shared" si="162"/>
        <v>March</v>
      </c>
      <c r="J6925" s="2">
        <f>MONTH(H6925)</f>
        <v>3</v>
      </c>
      <c r="K6925" s="2">
        <f t="shared" si="164"/>
        <v>2023</v>
      </c>
      <c r="L6925" s="2">
        <f>H6925-G6925</f>
        <v>1</v>
      </c>
      <c r="M6925" s="2" t="str">
        <f t="shared" si="163"/>
        <v>early delivery</v>
      </c>
      <c r="N6925" s="2" t="s">
        <v>19</v>
      </c>
      <c r="O6925" s="2" t="s">
        <v>26</v>
      </c>
      <c r="P6925" s="2">
        <v>1094.2</v>
      </c>
      <c r="Q6925" s="2" t="s">
        <v>21</v>
      </c>
      <c r="R6925" s="4" t="s">
        <v>15382</v>
      </c>
    </row>
    <row r="6926" spans="1:18" ht="14.25" customHeight="1" x14ac:dyDescent="0.3">
      <c r="A6926" s="2" t="s">
        <v>6961</v>
      </c>
      <c r="B6926" s="2" t="s">
        <v>23</v>
      </c>
      <c r="C6926" s="2" t="s">
        <v>37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tr">
        <f t="shared" si="162"/>
        <v>February</v>
      </c>
      <c r="J6926" s="2">
        <f>MONTH(H6926)</f>
        <v>2</v>
      </c>
      <c r="K6926" s="2">
        <f t="shared" si="164"/>
        <v>2024</v>
      </c>
      <c r="L6926" s="2">
        <f>H6926-G6926</f>
        <v>1</v>
      </c>
      <c r="M6926" s="2" t="str">
        <f t="shared" si="163"/>
        <v>early delivery</v>
      </c>
      <c r="N6926" s="2" t="s">
        <v>35</v>
      </c>
      <c r="O6926" s="2" t="s">
        <v>20</v>
      </c>
      <c r="P6926" s="2">
        <v>57.67</v>
      </c>
      <c r="Q6926" s="2" t="s">
        <v>21</v>
      </c>
      <c r="R6926" s="4" t="s">
        <v>15382</v>
      </c>
    </row>
    <row r="6927" spans="1:18" ht="14.25" customHeight="1" x14ac:dyDescent="0.3">
      <c r="A6927" s="2" t="s">
        <v>6962</v>
      </c>
      <c r="B6927" s="2" t="s">
        <v>17</v>
      </c>
      <c r="C6927" s="2" t="s">
        <v>24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tr">
        <f t="shared" si="162"/>
        <v>June</v>
      </c>
      <c r="J6927" s="2">
        <f>MONTH(H6927)</f>
        <v>6</v>
      </c>
      <c r="K6927" s="2">
        <f t="shared" si="164"/>
        <v>2023</v>
      </c>
      <c r="L6927" s="2">
        <f>H6927-G6927</f>
        <v>3</v>
      </c>
      <c r="M6927" s="2" t="str">
        <f t="shared" si="163"/>
        <v>delay delivery</v>
      </c>
      <c r="N6927" s="2" t="s">
        <v>35</v>
      </c>
      <c r="O6927" s="2" t="s">
        <v>31</v>
      </c>
      <c r="P6927" s="2">
        <v>43.68</v>
      </c>
      <c r="Q6927" s="2" t="s">
        <v>21</v>
      </c>
      <c r="R6927" s="4" t="s">
        <v>15382</v>
      </c>
    </row>
    <row r="6928" spans="1:18" ht="14.25" customHeight="1" x14ac:dyDescent="0.3">
      <c r="A6928" s="2" t="s">
        <v>6963</v>
      </c>
      <c r="B6928" s="2" t="s">
        <v>23</v>
      </c>
      <c r="C6928" s="2" t="s">
        <v>18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tr">
        <f t="shared" si="162"/>
        <v>July</v>
      </c>
      <c r="J6928" s="2">
        <f>MONTH(H6928)</f>
        <v>7</v>
      </c>
      <c r="K6928" s="2">
        <f t="shared" si="164"/>
        <v>2024</v>
      </c>
      <c r="L6928" s="2">
        <f>H6928-G6928</f>
        <v>4</v>
      </c>
      <c r="M6928" s="2" t="str">
        <f t="shared" si="163"/>
        <v>delay delivery</v>
      </c>
      <c r="N6928" s="2" t="s">
        <v>35</v>
      </c>
      <c r="O6928" s="2" t="s">
        <v>26</v>
      </c>
      <c r="P6928" s="2">
        <v>245.04</v>
      </c>
      <c r="Q6928" s="2" t="s">
        <v>52</v>
      </c>
      <c r="R6928" s="4" t="s">
        <v>15382</v>
      </c>
    </row>
    <row r="6929" spans="1:18" ht="14.25" customHeight="1" x14ac:dyDescent="0.3">
      <c r="A6929" s="2" t="s">
        <v>6964</v>
      </c>
      <c r="B6929" s="2" t="s">
        <v>29</v>
      </c>
      <c r="C6929" s="2" t="s">
        <v>18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tr">
        <f t="shared" si="162"/>
        <v>August</v>
      </c>
      <c r="J6929" s="2">
        <f>MONTH(H6929)</f>
        <v>8</v>
      </c>
      <c r="K6929" s="2">
        <f t="shared" si="164"/>
        <v>2024</v>
      </c>
      <c r="L6929" s="2">
        <f>H6929-G6929</f>
        <v>4</v>
      </c>
      <c r="M6929" s="2" t="str">
        <f t="shared" si="163"/>
        <v>delay delivery</v>
      </c>
      <c r="N6929" s="2" t="s">
        <v>25</v>
      </c>
      <c r="O6929" s="2" t="s">
        <v>31</v>
      </c>
      <c r="P6929" s="2">
        <v>148.78</v>
      </c>
      <c r="Q6929" s="2" t="s">
        <v>21</v>
      </c>
      <c r="R6929" s="4" t="s">
        <v>15382</v>
      </c>
    </row>
    <row r="6930" spans="1:18" ht="14.25" customHeight="1" x14ac:dyDescent="0.3">
      <c r="A6930" s="2" t="s">
        <v>6965</v>
      </c>
      <c r="B6930" s="2" t="s">
        <v>17</v>
      </c>
      <c r="C6930" s="2" t="s">
        <v>24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tr">
        <f t="shared" si="162"/>
        <v>March</v>
      </c>
      <c r="J6930" s="2">
        <f>MONTH(H6930)</f>
        <v>3</v>
      </c>
      <c r="K6930" s="2">
        <f t="shared" si="164"/>
        <v>2024</v>
      </c>
      <c r="L6930" s="2">
        <f>H6930-G6930</f>
        <v>7</v>
      </c>
      <c r="M6930" s="2" t="str">
        <f t="shared" si="163"/>
        <v>on time delivery</v>
      </c>
      <c r="N6930" s="2" t="s">
        <v>25</v>
      </c>
      <c r="O6930" s="2" t="s">
        <v>26</v>
      </c>
      <c r="P6930" s="2">
        <v>630.29999999999995</v>
      </c>
      <c r="Q6930" s="2" t="s">
        <v>32</v>
      </c>
      <c r="R6930" s="4" t="s">
        <v>15382</v>
      </c>
    </row>
    <row r="6931" spans="1:18" ht="14.25" customHeight="1" x14ac:dyDescent="0.3">
      <c r="A6931" s="2" t="s">
        <v>6966</v>
      </c>
      <c r="B6931" s="2" t="s">
        <v>23</v>
      </c>
      <c r="C6931" s="2" t="s">
        <v>24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tr">
        <f t="shared" si="162"/>
        <v>May</v>
      </c>
      <c r="J6931" s="2">
        <f>MONTH(H6931)</f>
        <v>5</v>
      </c>
      <c r="K6931" s="2">
        <f t="shared" si="164"/>
        <v>2023</v>
      </c>
      <c r="L6931" s="2">
        <f>H6931-G6931</f>
        <v>3</v>
      </c>
      <c r="M6931" s="2" t="str">
        <f t="shared" si="163"/>
        <v>delay delivery</v>
      </c>
      <c r="N6931" s="2" t="s">
        <v>25</v>
      </c>
      <c r="O6931" s="2" t="s">
        <v>31</v>
      </c>
      <c r="P6931" s="2">
        <v>465.8</v>
      </c>
      <c r="Q6931" s="2" t="s">
        <v>52</v>
      </c>
      <c r="R6931" s="4" t="s">
        <v>15382</v>
      </c>
    </row>
    <row r="6932" spans="1:18" ht="14.25" customHeight="1" x14ac:dyDescent="0.3">
      <c r="A6932" s="2" t="s">
        <v>6967</v>
      </c>
      <c r="B6932" s="2" t="s">
        <v>23</v>
      </c>
      <c r="C6932" s="2" t="s">
        <v>30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tr">
        <f t="shared" si="162"/>
        <v>November</v>
      </c>
      <c r="J6932" s="2">
        <f>MONTH(H6932)</f>
        <v>11</v>
      </c>
      <c r="K6932" s="2">
        <f t="shared" si="164"/>
        <v>2023</v>
      </c>
      <c r="L6932" s="2">
        <f>H6932-G6932</f>
        <v>2</v>
      </c>
      <c r="M6932" s="2" t="str">
        <f t="shared" si="163"/>
        <v>early delivery</v>
      </c>
      <c r="N6932" s="2" t="s">
        <v>25</v>
      </c>
      <c r="O6932" s="2" t="s">
        <v>26</v>
      </c>
      <c r="P6932" s="2">
        <v>353.99</v>
      </c>
      <c r="Q6932" s="2" t="s">
        <v>43</v>
      </c>
      <c r="R6932" s="4" t="s">
        <v>15382</v>
      </c>
    </row>
    <row r="6933" spans="1:18" ht="14.25" customHeight="1" x14ac:dyDescent="0.3">
      <c r="A6933" s="2" t="s">
        <v>6968</v>
      </c>
      <c r="B6933" s="2" t="s">
        <v>45</v>
      </c>
      <c r="C6933" s="2" t="s">
        <v>30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tr">
        <f t="shared" si="162"/>
        <v>January</v>
      </c>
      <c r="J6933" s="2">
        <f>MONTH(H6933)</f>
        <v>1</v>
      </c>
      <c r="K6933" s="2">
        <f t="shared" si="164"/>
        <v>2023</v>
      </c>
      <c r="L6933" s="2">
        <f>H6933-G6933</f>
        <v>1</v>
      </c>
      <c r="M6933" s="2" t="str">
        <f t="shared" si="163"/>
        <v>early delivery</v>
      </c>
      <c r="N6933" s="2" t="s">
        <v>35</v>
      </c>
      <c r="O6933" s="2" t="s">
        <v>31</v>
      </c>
      <c r="P6933" s="2">
        <v>96</v>
      </c>
      <c r="Q6933" s="2" t="s">
        <v>52</v>
      </c>
      <c r="R6933" s="4" t="s">
        <v>15382</v>
      </c>
    </row>
    <row r="6934" spans="1:18" ht="14.25" customHeight="1" x14ac:dyDescent="0.3">
      <c r="A6934" s="2" t="s">
        <v>6969</v>
      </c>
      <c r="B6934" s="2" t="s">
        <v>45</v>
      </c>
      <c r="C6934" s="2" t="s">
        <v>40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tr">
        <f t="shared" si="162"/>
        <v>September</v>
      </c>
      <c r="J6934" s="2">
        <f>MONTH(H6934)</f>
        <v>9</v>
      </c>
      <c r="K6934" s="2">
        <f t="shared" si="164"/>
        <v>2023</v>
      </c>
      <c r="L6934" s="2">
        <f>H6934-G6934</f>
        <v>7</v>
      </c>
      <c r="M6934" s="2" t="str">
        <f t="shared" si="163"/>
        <v>on time delivery</v>
      </c>
      <c r="N6934" s="2" t="s">
        <v>19</v>
      </c>
      <c r="O6934" s="2" t="s">
        <v>20</v>
      </c>
      <c r="P6934" s="2">
        <v>555.80999999999995</v>
      </c>
      <c r="Q6934" s="2" t="s">
        <v>52</v>
      </c>
      <c r="R6934" s="4" t="s">
        <v>15382</v>
      </c>
    </row>
    <row r="6935" spans="1:18" ht="14.25" customHeight="1" x14ac:dyDescent="0.3">
      <c r="A6935" s="2" t="s">
        <v>6970</v>
      </c>
      <c r="B6935" s="2" t="s">
        <v>45</v>
      </c>
      <c r="C6935" s="2" t="s">
        <v>40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tr">
        <f t="shared" si="162"/>
        <v>October</v>
      </c>
      <c r="J6935" s="2">
        <f>MONTH(H6935)</f>
        <v>10</v>
      </c>
      <c r="K6935" s="2">
        <f t="shared" si="164"/>
        <v>2023</v>
      </c>
      <c r="L6935" s="2">
        <f>H6935-G6935</f>
        <v>6</v>
      </c>
      <c r="M6935" s="2" t="str">
        <f t="shared" si="163"/>
        <v>on time delivery</v>
      </c>
      <c r="N6935" s="2" t="s">
        <v>19</v>
      </c>
      <c r="O6935" s="2" t="s">
        <v>26</v>
      </c>
      <c r="P6935" s="2">
        <v>859.45</v>
      </c>
      <c r="Q6935" s="2" t="s">
        <v>27</v>
      </c>
      <c r="R6935" s="4" t="s">
        <v>15382</v>
      </c>
    </row>
    <row r="6936" spans="1:18" ht="14.25" customHeight="1" x14ac:dyDescent="0.3">
      <c r="A6936" s="2" t="s">
        <v>6971</v>
      </c>
      <c r="B6936" s="2" t="s">
        <v>17</v>
      </c>
      <c r="C6936" s="2" t="s">
        <v>18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tr">
        <f t="shared" si="162"/>
        <v>February</v>
      </c>
      <c r="J6936" s="2">
        <f>MONTH(H6936)</f>
        <v>2</v>
      </c>
      <c r="K6936" s="2">
        <f t="shared" si="164"/>
        <v>2024</v>
      </c>
      <c r="L6936" s="2">
        <f>H6936-G6936</f>
        <v>6</v>
      </c>
      <c r="M6936" s="2" t="str">
        <f t="shared" si="163"/>
        <v>on time delivery</v>
      </c>
      <c r="N6936" s="2" t="s">
        <v>35</v>
      </c>
      <c r="O6936" s="2" t="s">
        <v>20</v>
      </c>
      <c r="P6936" s="2">
        <v>505.9</v>
      </c>
      <c r="Q6936" s="2" t="s">
        <v>32</v>
      </c>
      <c r="R6936" s="4" t="s">
        <v>15382</v>
      </c>
    </row>
    <row r="6937" spans="1:18" ht="14.25" customHeight="1" x14ac:dyDescent="0.3">
      <c r="A6937" s="2" t="s">
        <v>6972</v>
      </c>
      <c r="B6937" s="2" t="s">
        <v>29</v>
      </c>
      <c r="C6937" s="2" t="s">
        <v>40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tr">
        <f t="shared" si="162"/>
        <v>March</v>
      </c>
      <c r="J6937" s="2">
        <f>MONTH(H6937)</f>
        <v>3</v>
      </c>
      <c r="K6937" s="2">
        <f t="shared" si="164"/>
        <v>2023</v>
      </c>
      <c r="L6937" s="2">
        <f>H6937-G6937</f>
        <v>6</v>
      </c>
      <c r="M6937" s="2" t="str">
        <f t="shared" si="163"/>
        <v>on time delivery</v>
      </c>
      <c r="N6937" s="2" t="s">
        <v>19</v>
      </c>
      <c r="O6937" s="2" t="s">
        <v>26</v>
      </c>
      <c r="P6937" s="2">
        <v>193.57</v>
      </c>
      <c r="Q6937" s="2" t="s">
        <v>32</v>
      </c>
      <c r="R6937" s="4" t="s">
        <v>15382</v>
      </c>
    </row>
    <row r="6938" spans="1:18" ht="14.25" customHeight="1" x14ac:dyDescent="0.3">
      <c r="A6938" s="2" t="s">
        <v>6973</v>
      </c>
      <c r="B6938" s="2" t="s">
        <v>29</v>
      </c>
      <c r="C6938" s="2" t="s">
        <v>40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tr">
        <f t="shared" si="162"/>
        <v>May</v>
      </c>
      <c r="J6938" s="2">
        <f>MONTH(H6938)</f>
        <v>5</v>
      </c>
      <c r="K6938" s="2">
        <f t="shared" si="164"/>
        <v>2024</v>
      </c>
      <c r="L6938" s="2">
        <f>H6938-G6938</f>
        <v>4</v>
      </c>
      <c r="M6938" s="2" t="str">
        <f t="shared" si="163"/>
        <v>delay delivery</v>
      </c>
      <c r="N6938" s="2" t="s">
        <v>35</v>
      </c>
      <c r="O6938" s="2" t="s">
        <v>20</v>
      </c>
      <c r="P6938" s="2">
        <v>584.33000000000004</v>
      </c>
      <c r="Q6938" s="2" t="s">
        <v>43</v>
      </c>
      <c r="R6938" s="4" t="s">
        <v>15382</v>
      </c>
    </row>
    <row r="6939" spans="1:18" ht="14.25" customHeight="1" x14ac:dyDescent="0.3">
      <c r="A6939" s="2" t="s">
        <v>6974</v>
      </c>
      <c r="B6939" s="2" t="s">
        <v>45</v>
      </c>
      <c r="C6939" s="2" t="s">
        <v>37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tr">
        <f t="shared" si="162"/>
        <v>March</v>
      </c>
      <c r="J6939" s="2">
        <f>MONTH(H6939)</f>
        <v>3</v>
      </c>
      <c r="K6939" s="2">
        <f t="shared" si="164"/>
        <v>2023</v>
      </c>
      <c r="L6939" s="2">
        <f>H6939-G6939</f>
        <v>6</v>
      </c>
      <c r="M6939" s="2" t="str">
        <f t="shared" si="163"/>
        <v>on time delivery</v>
      </c>
      <c r="N6939" s="2" t="s">
        <v>25</v>
      </c>
      <c r="O6939" s="2" t="s">
        <v>31</v>
      </c>
      <c r="P6939" s="2">
        <v>914.3</v>
      </c>
      <c r="Q6939" s="2" t="s">
        <v>21</v>
      </c>
      <c r="R6939" s="4" t="s">
        <v>15382</v>
      </c>
    </row>
    <row r="6940" spans="1:18" ht="14.25" customHeight="1" x14ac:dyDescent="0.3">
      <c r="A6940" s="2" t="s">
        <v>6975</v>
      </c>
      <c r="B6940" s="2" t="s">
        <v>45</v>
      </c>
      <c r="C6940" s="2" t="s">
        <v>24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tr">
        <f t="shared" si="162"/>
        <v>June</v>
      </c>
      <c r="J6940" s="2">
        <f>MONTH(H6940)</f>
        <v>6</v>
      </c>
      <c r="K6940" s="2">
        <f t="shared" si="164"/>
        <v>2024</v>
      </c>
      <c r="L6940" s="2">
        <f>H6940-G6940</f>
        <v>4</v>
      </c>
      <c r="M6940" s="2" t="str">
        <f t="shared" si="163"/>
        <v>delay delivery</v>
      </c>
      <c r="N6940" s="2" t="s">
        <v>35</v>
      </c>
      <c r="O6940" s="2" t="s">
        <v>26</v>
      </c>
      <c r="P6940" s="2">
        <v>77.87</v>
      </c>
      <c r="Q6940" s="2" t="s">
        <v>32</v>
      </c>
      <c r="R6940" s="4" t="s">
        <v>15382</v>
      </c>
    </row>
    <row r="6941" spans="1:18" ht="14.25" customHeight="1" x14ac:dyDescent="0.3">
      <c r="A6941" s="2" t="s">
        <v>6976</v>
      </c>
      <c r="B6941" s="2" t="s">
        <v>45</v>
      </c>
      <c r="C6941" s="2" t="s">
        <v>30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tr">
        <f t="shared" si="162"/>
        <v>November</v>
      </c>
      <c r="J6941" s="2">
        <f>MONTH(H6941)</f>
        <v>11</v>
      </c>
      <c r="K6941" s="2">
        <f t="shared" si="164"/>
        <v>2024</v>
      </c>
      <c r="L6941" s="2">
        <f>H6941-G6941</f>
        <v>6</v>
      </c>
      <c r="M6941" s="2" t="str">
        <f t="shared" si="163"/>
        <v>on time delivery</v>
      </c>
      <c r="N6941" s="2" t="s">
        <v>35</v>
      </c>
      <c r="O6941" s="2" t="s">
        <v>31</v>
      </c>
      <c r="P6941" s="2">
        <v>870.37</v>
      </c>
      <c r="Q6941" s="2" t="s">
        <v>21</v>
      </c>
      <c r="R6941" s="4" t="s">
        <v>15382</v>
      </c>
    </row>
    <row r="6942" spans="1:18" ht="14.25" customHeight="1" x14ac:dyDescent="0.3">
      <c r="A6942" s="2" t="s">
        <v>6977</v>
      </c>
      <c r="B6942" s="2" t="s">
        <v>23</v>
      </c>
      <c r="C6942" s="2" t="s">
        <v>40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tr">
        <f t="shared" si="162"/>
        <v>June</v>
      </c>
      <c r="J6942" s="2">
        <f>MONTH(H6942)</f>
        <v>6</v>
      </c>
      <c r="K6942" s="2">
        <f t="shared" si="164"/>
        <v>2023</v>
      </c>
      <c r="L6942" s="2">
        <f>H6942-G6942</f>
        <v>1</v>
      </c>
      <c r="M6942" s="2" t="str">
        <f t="shared" si="163"/>
        <v>early delivery</v>
      </c>
      <c r="N6942" s="2" t="s">
        <v>25</v>
      </c>
      <c r="O6942" s="2" t="s">
        <v>26</v>
      </c>
      <c r="P6942" s="2">
        <v>320.47000000000003</v>
      </c>
      <c r="Q6942" s="2" t="s">
        <v>32</v>
      </c>
      <c r="R6942" s="4" t="s">
        <v>15382</v>
      </c>
    </row>
    <row r="6943" spans="1:18" ht="14.25" customHeight="1" x14ac:dyDescent="0.3">
      <c r="A6943" s="2" t="s">
        <v>6978</v>
      </c>
      <c r="B6943" s="2" t="s">
        <v>45</v>
      </c>
      <c r="C6943" s="2" t="s">
        <v>30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tr">
        <f t="shared" si="162"/>
        <v>November</v>
      </c>
      <c r="J6943" s="2">
        <f>MONTH(H6943)</f>
        <v>11</v>
      </c>
      <c r="K6943" s="2">
        <f t="shared" si="164"/>
        <v>2023</v>
      </c>
      <c r="L6943" s="2">
        <f>H6943-G6943</f>
        <v>6</v>
      </c>
      <c r="M6943" s="2" t="str">
        <f t="shared" si="163"/>
        <v>on time delivery</v>
      </c>
      <c r="N6943" s="2" t="s">
        <v>25</v>
      </c>
      <c r="O6943" s="2" t="s">
        <v>26</v>
      </c>
      <c r="P6943" s="2">
        <v>651.71</v>
      </c>
      <c r="Q6943" s="2" t="s">
        <v>32</v>
      </c>
      <c r="R6943" s="4" t="s">
        <v>15382</v>
      </c>
    </row>
    <row r="6944" spans="1:18" ht="14.25" customHeight="1" x14ac:dyDescent="0.3">
      <c r="A6944" s="2" t="s">
        <v>6979</v>
      </c>
      <c r="B6944" s="2" t="s">
        <v>23</v>
      </c>
      <c r="C6944" s="2" t="s">
        <v>40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tr">
        <f t="shared" si="162"/>
        <v>May</v>
      </c>
      <c r="J6944" s="2">
        <f>MONTH(H6944)</f>
        <v>5</v>
      </c>
      <c r="K6944" s="2">
        <f t="shared" si="164"/>
        <v>2024</v>
      </c>
      <c r="L6944" s="2">
        <f>H6944-G6944</f>
        <v>3</v>
      </c>
      <c r="M6944" s="2" t="str">
        <f t="shared" si="163"/>
        <v>delay delivery</v>
      </c>
      <c r="N6944" s="2" t="s">
        <v>25</v>
      </c>
      <c r="O6944" s="2" t="s">
        <v>20</v>
      </c>
      <c r="P6944" s="2">
        <v>187.75</v>
      </c>
      <c r="Q6944" s="2" t="s">
        <v>52</v>
      </c>
      <c r="R6944" s="4" t="s">
        <v>15382</v>
      </c>
    </row>
    <row r="6945" spans="1:18" ht="14.25" customHeight="1" x14ac:dyDescent="0.3">
      <c r="A6945" s="2" t="s">
        <v>6980</v>
      </c>
      <c r="B6945" s="2" t="s">
        <v>29</v>
      </c>
      <c r="C6945" s="2" t="s">
        <v>40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tr">
        <f t="shared" si="162"/>
        <v>March</v>
      </c>
      <c r="J6945" s="2">
        <f>MONTH(H6945)</f>
        <v>3</v>
      </c>
      <c r="K6945" s="2">
        <f t="shared" si="164"/>
        <v>2024</v>
      </c>
      <c r="L6945" s="2">
        <f>H6945-G6945</f>
        <v>3</v>
      </c>
      <c r="M6945" s="2" t="str">
        <f t="shared" si="163"/>
        <v>delay delivery</v>
      </c>
      <c r="N6945" s="2" t="s">
        <v>19</v>
      </c>
      <c r="O6945" s="2" t="s">
        <v>26</v>
      </c>
      <c r="P6945" s="2">
        <v>326.49</v>
      </c>
      <c r="Q6945" s="2" t="s">
        <v>52</v>
      </c>
      <c r="R6945" s="4" t="s">
        <v>15382</v>
      </c>
    </row>
    <row r="6946" spans="1:18" ht="14.25" customHeight="1" x14ac:dyDescent="0.3">
      <c r="A6946" s="2" t="s">
        <v>6981</v>
      </c>
      <c r="B6946" s="2" t="s">
        <v>17</v>
      </c>
      <c r="C6946" s="2" t="s">
        <v>18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tr">
        <f t="shared" si="162"/>
        <v>July</v>
      </c>
      <c r="J6946" s="2">
        <f>MONTH(H6946)</f>
        <v>7</v>
      </c>
      <c r="K6946" s="2">
        <f t="shared" si="164"/>
        <v>2023</v>
      </c>
      <c r="L6946" s="2">
        <f>H6946-G6946</f>
        <v>3</v>
      </c>
      <c r="M6946" s="2" t="str">
        <f t="shared" si="163"/>
        <v>delay delivery</v>
      </c>
      <c r="N6946" s="2" t="s">
        <v>35</v>
      </c>
      <c r="O6946" s="2" t="s">
        <v>20</v>
      </c>
      <c r="P6946" s="2">
        <v>144.41</v>
      </c>
      <c r="Q6946" s="2" t="s">
        <v>52</v>
      </c>
      <c r="R6946" s="4" t="s">
        <v>15382</v>
      </c>
    </row>
    <row r="6947" spans="1:18" ht="14.25" customHeight="1" x14ac:dyDescent="0.3">
      <c r="A6947" s="2" t="s">
        <v>6982</v>
      </c>
      <c r="B6947" s="2" t="s">
        <v>17</v>
      </c>
      <c r="C6947" s="2" t="s">
        <v>37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tr">
        <f t="shared" si="162"/>
        <v>February</v>
      </c>
      <c r="J6947" s="2">
        <f>MONTH(H6947)</f>
        <v>2</v>
      </c>
      <c r="K6947" s="2">
        <f t="shared" si="164"/>
        <v>2023</v>
      </c>
      <c r="L6947" s="2">
        <f>H6947-G6947</f>
        <v>4</v>
      </c>
      <c r="M6947" s="2" t="str">
        <f t="shared" si="163"/>
        <v>delay delivery</v>
      </c>
      <c r="N6947" s="2" t="s">
        <v>19</v>
      </c>
      <c r="O6947" s="2" t="s">
        <v>26</v>
      </c>
      <c r="P6947" s="2">
        <v>869.61</v>
      </c>
      <c r="Q6947" s="2" t="s">
        <v>27</v>
      </c>
      <c r="R6947" s="4" t="s">
        <v>15382</v>
      </c>
    </row>
    <row r="6948" spans="1:18" ht="14.25" customHeight="1" x14ac:dyDescent="0.3">
      <c r="A6948" s="2" t="s">
        <v>6983</v>
      </c>
      <c r="B6948" s="2" t="s">
        <v>17</v>
      </c>
      <c r="C6948" s="2" t="s">
        <v>24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tr">
        <f t="shared" si="162"/>
        <v>July</v>
      </c>
      <c r="J6948" s="2">
        <f>MONTH(H6948)</f>
        <v>7</v>
      </c>
      <c r="K6948" s="2">
        <f t="shared" si="164"/>
        <v>2024</v>
      </c>
      <c r="L6948" s="2">
        <f>H6948-G6948</f>
        <v>7</v>
      </c>
      <c r="M6948" s="2" t="str">
        <f t="shared" si="163"/>
        <v>on time delivery</v>
      </c>
      <c r="N6948" s="2" t="s">
        <v>19</v>
      </c>
      <c r="O6948" s="2" t="s">
        <v>26</v>
      </c>
      <c r="P6948" s="2">
        <v>335.75</v>
      </c>
      <c r="Q6948" s="2" t="s">
        <v>27</v>
      </c>
      <c r="R6948" s="4" t="s">
        <v>15382</v>
      </c>
    </row>
    <row r="6949" spans="1:18" ht="14.25" customHeight="1" x14ac:dyDescent="0.3">
      <c r="A6949" s="2" t="s">
        <v>6984</v>
      </c>
      <c r="B6949" s="2" t="s">
        <v>17</v>
      </c>
      <c r="C6949" s="2" t="s">
        <v>24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tr">
        <f t="shared" si="162"/>
        <v>June</v>
      </c>
      <c r="J6949" s="2">
        <f>MONTH(H6949)</f>
        <v>6</v>
      </c>
      <c r="K6949" s="2">
        <f t="shared" si="164"/>
        <v>2023</v>
      </c>
      <c r="L6949" s="2">
        <f>H6949-G6949</f>
        <v>7</v>
      </c>
      <c r="M6949" s="2" t="str">
        <f t="shared" si="163"/>
        <v>on time delivery</v>
      </c>
      <c r="N6949" s="2" t="s">
        <v>35</v>
      </c>
      <c r="O6949" s="2" t="s">
        <v>26</v>
      </c>
      <c r="P6949" s="2">
        <v>390.67</v>
      </c>
      <c r="Q6949" s="2" t="s">
        <v>27</v>
      </c>
      <c r="R6949" s="4" t="s">
        <v>15382</v>
      </c>
    </row>
    <row r="6950" spans="1:18" ht="14.25" customHeight="1" x14ac:dyDescent="0.3">
      <c r="A6950" s="2" t="s">
        <v>6985</v>
      </c>
      <c r="B6950" s="2" t="s">
        <v>23</v>
      </c>
      <c r="C6950" s="2" t="s">
        <v>18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tr">
        <f t="shared" si="162"/>
        <v>December</v>
      </c>
      <c r="J6950" s="2">
        <f>MONTH(H6950)</f>
        <v>12</v>
      </c>
      <c r="K6950" s="2">
        <f t="shared" si="164"/>
        <v>2023</v>
      </c>
      <c r="L6950" s="2">
        <f>H6950-G6950</f>
        <v>2</v>
      </c>
      <c r="M6950" s="2" t="str">
        <f t="shared" si="163"/>
        <v>early delivery</v>
      </c>
      <c r="N6950" s="2" t="s">
        <v>19</v>
      </c>
      <c r="O6950" s="2" t="s">
        <v>20</v>
      </c>
      <c r="P6950" s="2">
        <v>766.58</v>
      </c>
      <c r="Q6950" s="2" t="s">
        <v>32</v>
      </c>
      <c r="R6950" s="4" t="s">
        <v>15382</v>
      </c>
    </row>
    <row r="6951" spans="1:18" ht="14.25" customHeight="1" x14ac:dyDescent="0.3">
      <c r="A6951" s="2" t="s">
        <v>6986</v>
      </c>
      <c r="B6951" s="2" t="s">
        <v>23</v>
      </c>
      <c r="C6951" s="2" t="s">
        <v>18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tr">
        <f t="shared" si="162"/>
        <v>February</v>
      </c>
      <c r="J6951" s="2">
        <f>MONTH(H6951)</f>
        <v>2</v>
      </c>
      <c r="K6951" s="2">
        <f t="shared" si="164"/>
        <v>2024</v>
      </c>
      <c r="L6951" s="2">
        <f>H6951-G6951</f>
        <v>5</v>
      </c>
      <c r="M6951" s="2" t="str">
        <f t="shared" si="163"/>
        <v>delay delivery</v>
      </c>
      <c r="N6951" s="2" t="s">
        <v>19</v>
      </c>
      <c r="O6951" s="2" t="s">
        <v>20</v>
      </c>
      <c r="P6951" s="2">
        <v>486.93</v>
      </c>
      <c r="Q6951" s="2" t="s">
        <v>21</v>
      </c>
      <c r="R6951" s="4" t="s">
        <v>15382</v>
      </c>
    </row>
    <row r="6952" spans="1:18" ht="14.25" customHeight="1" x14ac:dyDescent="0.3">
      <c r="A6952" s="2" t="s">
        <v>6987</v>
      </c>
      <c r="B6952" s="2" t="s">
        <v>45</v>
      </c>
      <c r="C6952" s="2" t="s">
        <v>24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tr">
        <f t="shared" si="162"/>
        <v>December</v>
      </c>
      <c r="J6952" s="2">
        <f>MONTH(H6952)</f>
        <v>12</v>
      </c>
      <c r="K6952" s="2">
        <f t="shared" si="164"/>
        <v>2024</v>
      </c>
      <c r="L6952" s="2">
        <f>H6952-G6952</f>
        <v>3</v>
      </c>
      <c r="M6952" s="2" t="str">
        <f t="shared" si="163"/>
        <v>delay delivery</v>
      </c>
      <c r="N6952" s="2" t="s">
        <v>25</v>
      </c>
      <c r="O6952" s="2" t="s">
        <v>20</v>
      </c>
      <c r="P6952" s="2">
        <v>971.93</v>
      </c>
      <c r="Q6952" s="2" t="s">
        <v>32</v>
      </c>
      <c r="R6952" s="4" t="s">
        <v>15382</v>
      </c>
    </row>
    <row r="6953" spans="1:18" ht="14.25" customHeight="1" x14ac:dyDescent="0.3">
      <c r="A6953" s="2" t="s">
        <v>6988</v>
      </c>
      <c r="B6953" s="2" t="s">
        <v>23</v>
      </c>
      <c r="C6953" s="2" t="s">
        <v>24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tr">
        <f t="shared" si="162"/>
        <v>September</v>
      </c>
      <c r="J6953" s="2">
        <f>MONTH(H6953)</f>
        <v>9</v>
      </c>
      <c r="K6953" s="2">
        <f t="shared" si="164"/>
        <v>2023</v>
      </c>
      <c r="L6953" s="2">
        <f>H6953-G6953</f>
        <v>5</v>
      </c>
      <c r="M6953" s="2" t="str">
        <f t="shared" si="163"/>
        <v>delay delivery</v>
      </c>
      <c r="N6953" s="2" t="s">
        <v>25</v>
      </c>
      <c r="O6953" s="2" t="s">
        <v>31</v>
      </c>
      <c r="P6953" s="2">
        <v>846.9</v>
      </c>
      <c r="Q6953" s="2" t="s">
        <v>27</v>
      </c>
      <c r="R6953" s="4" t="s">
        <v>15382</v>
      </c>
    </row>
    <row r="6954" spans="1:18" ht="14.25" customHeight="1" x14ac:dyDescent="0.3">
      <c r="A6954" s="2" t="s">
        <v>6989</v>
      </c>
      <c r="B6954" s="2" t="s">
        <v>45</v>
      </c>
      <c r="C6954" s="2" t="s">
        <v>37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tr">
        <f t="shared" si="162"/>
        <v>October</v>
      </c>
      <c r="J6954" s="2">
        <f>MONTH(H6954)</f>
        <v>10</v>
      </c>
      <c r="K6954" s="2">
        <f t="shared" si="164"/>
        <v>2024</v>
      </c>
      <c r="L6954" s="2">
        <f>H6954-G6954</f>
        <v>2</v>
      </c>
      <c r="M6954" s="2" t="str">
        <f t="shared" si="163"/>
        <v>early delivery</v>
      </c>
      <c r="N6954" s="2" t="s">
        <v>25</v>
      </c>
      <c r="O6954" s="2" t="s">
        <v>26</v>
      </c>
      <c r="P6954" s="2">
        <v>978.47</v>
      </c>
      <c r="Q6954" s="2" t="s">
        <v>32</v>
      </c>
      <c r="R6954" s="4" t="s">
        <v>15382</v>
      </c>
    </row>
    <row r="6955" spans="1:18" ht="14.25" customHeight="1" x14ac:dyDescent="0.3">
      <c r="A6955" s="2" t="s">
        <v>6990</v>
      </c>
      <c r="B6955" s="2" t="s">
        <v>45</v>
      </c>
      <c r="C6955" s="2" t="s">
        <v>40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tr">
        <f t="shared" si="162"/>
        <v>May</v>
      </c>
      <c r="J6955" s="2">
        <f>MONTH(H6955)</f>
        <v>5</v>
      </c>
      <c r="K6955" s="2">
        <f t="shared" si="164"/>
        <v>2024</v>
      </c>
      <c r="L6955" s="2">
        <f>H6955-G6955</f>
        <v>4</v>
      </c>
      <c r="M6955" s="2" t="str">
        <f t="shared" si="163"/>
        <v>delay delivery</v>
      </c>
      <c r="N6955" s="2" t="s">
        <v>19</v>
      </c>
      <c r="O6955" s="2" t="s">
        <v>31</v>
      </c>
      <c r="P6955" s="2">
        <v>935.45</v>
      </c>
      <c r="Q6955" s="2" t="s">
        <v>52</v>
      </c>
      <c r="R6955" s="4" t="s">
        <v>15382</v>
      </c>
    </row>
    <row r="6956" spans="1:18" ht="14.25" customHeight="1" x14ac:dyDescent="0.3">
      <c r="A6956" s="2" t="s">
        <v>6991</v>
      </c>
      <c r="B6956" s="2" t="s">
        <v>17</v>
      </c>
      <c r="C6956" s="2" t="s">
        <v>37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tr">
        <f t="shared" si="162"/>
        <v>January</v>
      </c>
      <c r="J6956" s="2">
        <f>MONTH(H6956)</f>
        <v>1</v>
      </c>
      <c r="K6956" s="2">
        <f t="shared" si="164"/>
        <v>2024</v>
      </c>
      <c r="L6956" s="2">
        <f>H6956-G6956</f>
        <v>5</v>
      </c>
      <c r="M6956" s="2" t="str">
        <f t="shared" si="163"/>
        <v>delay delivery</v>
      </c>
      <c r="N6956" s="2" t="s">
        <v>19</v>
      </c>
      <c r="O6956" s="2" t="s">
        <v>20</v>
      </c>
      <c r="P6956" s="2">
        <v>915.3</v>
      </c>
      <c r="Q6956" s="2" t="s">
        <v>21</v>
      </c>
      <c r="R6956" s="4" t="s">
        <v>15382</v>
      </c>
    </row>
    <row r="6957" spans="1:18" ht="14.25" customHeight="1" x14ac:dyDescent="0.3">
      <c r="A6957" s="2" t="s">
        <v>6992</v>
      </c>
      <c r="B6957" s="2" t="s">
        <v>23</v>
      </c>
      <c r="C6957" s="2" t="s">
        <v>24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tr">
        <f t="shared" si="162"/>
        <v>September</v>
      </c>
      <c r="J6957" s="2">
        <f>MONTH(H6957)</f>
        <v>9</v>
      </c>
      <c r="K6957" s="2">
        <f t="shared" si="164"/>
        <v>2023</v>
      </c>
      <c r="L6957" s="2">
        <f>H6957-G6957</f>
        <v>6</v>
      </c>
      <c r="M6957" s="2" t="str">
        <f t="shared" si="163"/>
        <v>on time delivery</v>
      </c>
      <c r="N6957" s="2" t="s">
        <v>25</v>
      </c>
      <c r="O6957" s="2" t="s">
        <v>31</v>
      </c>
      <c r="P6957" s="2">
        <v>47.45</v>
      </c>
      <c r="Q6957" s="2" t="s">
        <v>32</v>
      </c>
      <c r="R6957" s="4" t="s">
        <v>15382</v>
      </c>
    </row>
    <row r="6958" spans="1:18" ht="14.25" customHeight="1" x14ac:dyDescent="0.3">
      <c r="A6958" s="2" t="s">
        <v>6993</v>
      </c>
      <c r="B6958" s="2" t="s">
        <v>23</v>
      </c>
      <c r="C6958" s="2" t="s">
        <v>40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tr">
        <f t="shared" si="162"/>
        <v>October</v>
      </c>
      <c r="J6958" s="2">
        <f>MONTH(H6958)</f>
        <v>10</v>
      </c>
      <c r="K6958" s="2">
        <f t="shared" si="164"/>
        <v>2024</v>
      </c>
      <c r="L6958" s="2">
        <f>H6958-G6958</f>
        <v>6</v>
      </c>
      <c r="M6958" s="2" t="str">
        <f t="shared" si="163"/>
        <v>on time delivery</v>
      </c>
      <c r="N6958" s="2" t="s">
        <v>35</v>
      </c>
      <c r="O6958" s="2" t="s">
        <v>26</v>
      </c>
      <c r="P6958" s="2">
        <v>126.23</v>
      </c>
      <c r="Q6958" s="2" t="s">
        <v>21</v>
      </c>
      <c r="R6958" s="4" t="s">
        <v>15382</v>
      </c>
    </row>
    <row r="6959" spans="1:18" ht="14.25" customHeight="1" x14ac:dyDescent="0.3">
      <c r="A6959" s="2" t="s">
        <v>6994</v>
      </c>
      <c r="B6959" s="2" t="s">
        <v>45</v>
      </c>
      <c r="C6959" s="2" t="s">
        <v>24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tr">
        <f t="shared" si="162"/>
        <v>January</v>
      </c>
      <c r="J6959" s="2">
        <f>MONTH(H6959)</f>
        <v>1</v>
      </c>
      <c r="K6959" s="2">
        <f t="shared" si="164"/>
        <v>2023</v>
      </c>
      <c r="L6959" s="2">
        <f>H6959-G6959</f>
        <v>7</v>
      </c>
      <c r="M6959" s="2" t="str">
        <f t="shared" si="163"/>
        <v>on time delivery</v>
      </c>
      <c r="N6959" s="2" t="s">
        <v>25</v>
      </c>
      <c r="O6959" s="2" t="s">
        <v>20</v>
      </c>
      <c r="P6959" s="2">
        <v>700.11</v>
      </c>
      <c r="Q6959" s="2" t="s">
        <v>32</v>
      </c>
      <c r="R6959" s="4" t="s">
        <v>15382</v>
      </c>
    </row>
    <row r="6960" spans="1:18" ht="14.25" customHeight="1" x14ac:dyDescent="0.3">
      <c r="A6960" s="2" t="s">
        <v>6995</v>
      </c>
      <c r="B6960" s="2" t="s">
        <v>45</v>
      </c>
      <c r="C6960" s="2" t="s">
        <v>37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tr">
        <f t="shared" si="162"/>
        <v>October</v>
      </c>
      <c r="J6960" s="2">
        <f>MONTH(H6960)</f>
        <v>10</v>
      </c>
      <c r="K6960" s="2">
        <f t="shared" si="164"/>
        <v>2024</v>
      </c>
      <c r="L6960" s="2">
        <f>H6960-G6960</f>
        <v>7</v>
      </c>
      <c r="M6960" s="2" t="str">
        <f t="shared" si="163"/>
        <v>on time delivery</v>
      </c>
      <c r="N6960" s="2" t="s">
        <v>35</v>
      </c>
      <c r="O6960" s="2" t="s">
        <v>26</v>
      </c>
      <c r="P6960" s="2">
        <v>229.22</v>
      </c>
      <c r="Q6960" s="2" t="s">
        <v>38</v>
      </c>
      <c r="R6960" s="4" t="s">
        <v>15382</v>
      </c>
    </row>
    <row r="6961" spans="1:18" ht="14.25" customHeight="1" x14ac:dyDescent="0.3">
      <c r="A6961" s="2" t="s">
        <v>6996</v>
      </c>
      <c r="B6961" s="2" t="s">
        <v>29</v>
      </c>
      <c r="C6961" s="2" t="s">
        <v>37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tr">
        <f t="shared" si="162"/>
        <v>November</v>
      </c>
      <c r="J6961" s="2">
        <f>MONTH(H6961)</f>
        <v>11</v>
      </c>
      <c r="K6961" s="2">
        <f t="shared" si="164"/>
        <v>2023</v>
      </c>
      <c r="L6961" s="2">
        <f>H6961-G6961</f>
        <v>7</v>
      </c>
      <c r="M6961" s="2" t="str">
        <f t="shared" si="163"/>
        <v>on time delivery</v>
      </c>
      <c r="N6961" s="2" t="s">
        <v>35</v>
      </c>
      <c r="O6961" s="2" t="s">
        <v>20</v>
      </c>
      <c r="P6961" s="2">
        <v>610.34</v>
      </c>
      <c r="Q6961" s="2" t="s">
        <v>27</v>
      </c>
      <c r="R6961" s="4" t="s">
        <v>15382</v>
      </c>
    </row>
    <row r="6962" spans="1:18" ht="14.25" customHeight="1" x14ac:dyDescent="0.3">
      <c r="A6962" s="2" t="s">
        <v>6997</v>
      </c>
      <c r="B6962" s="2" t="s">
        <v>29</v>
      </c>
      <c r="C6962" s="2" t="s">
        <v>37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tr">
        <f t="shared" si="162"/>
        <v>September</v>
      </c>
      <c r="J6962" s="2">
        <f>MONTH(H6962)</f>
        <v>9</v>
      </c>
      <c r="K6962" s="2">
        <f t="shared" si="164"/>
        <v>2023</v>
      </c>
      <c r="L6962" s="2">
        <f>H6962-G6962</f>
        <v>3</v>
      </c>
      <c r="M6962" s="2" t="str">
        <f t="shared" si="163"/>
        <v>delay delivery</v>
      </c>
      <c r="N6962" s="2" t="s">
        <v>19</v>
      </c>
      <c r="O6962" s="2" t="s">
        <v>31</v>
      </c>
      <c r="P6962" s="2">
        <v>83.6</v>
      </c>
      <c r="Q6962" s="2" t="s">
        <v>43</v>
      </c>
      <c r="R6962" s="4" t="s">
        <v>15382</v>
      </c>
    </row>
    <row r="6963" spans="1:18" ht="14.25" customHeight="1" x14ac:dyDescent="0.3">
      <c r="A6963" s="2" t="s">
        <v>6998</v>
      </c>
      <c r="B6963" s="2" t="s">
        <v>45</v>
      </c>
      <c r="C6963" s="2" t="s">
        <v>40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tr">
        <f t="shared" si="162"/>
        <v>April</v>
      </c>
      <c r="J6963" s="2">
        <f>MONTH(H6963)</f>
        <v>4</v>
      </c>
      <c r="K6963" s="2">
        <f t="shared" si="164"/>
        <v>2024</v>
      </c>
      <c r="L6963" s="2">
        <f>H6963-G6963</f>
        <v>5</v>
      </c>
      <c r="M6963" s="2" t="str">
        <f t="shared" si="163"/>
        <v>delay delivery</v>
      </c>
      <c r="N6963" s="2" t="s">
        <v>25</v>
      </c>
      <c r="O6963" s="2" t="s">
        <v>20</v>
      </c>
      <c r="P6963" s="2">
        <v>88.6</v>
      </c>
      <c r="Q6963" s="2" t="s">
        <v>32</v>
      </c>
      <c r="R6963" s="4" t="s">
        <v>15382</v>
      </c>
    </row>
    <row r="6964" spans="1:18" ht="14.25" customHeight="1" x14ac:dyDescent="0.3">
      <c r="A6964" s="2" t="s">
        <v>6999</v>
      </c>
      <c r="B6964" s="2" t="s">
        <v>29</v>
      </c>
      <c r="C6964" s="2" t="s">
        <v>30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tr">
        <f t="shared" si="162"/>
        <v>May</v>
      </c>
      <c r="J6964" s="2">
        <f>MONTH(H6964)</f>
        <v>5</v>
      </c>
      <c r="K6964" s="2">
        <f t="shared" si="164"/>
        <v>2023</v>
      </c>
      <c r="L6964" s="2">
        <f>H6964-G6964</f>
        <v>1</v>
      </c>
      <c r="M6964" s="2" t="str">
        <f t="shared" si="163"/>
        <v>early delivery</v>
      </c>
      <c r="N6964" s="2" t="s">
        <v>35</v>
      </c>
      <c r="O6964" s="2" t="s">
        <v>20</v>
      </c>
      <c r="P6964" s="2">
        <v>173.62</v>
      </c>
      <c r="Q6964" s="2" t="s">
        <v>21</v>
      </c>
      <c r="R6964" s="4" t="s">
        <v>15382</v>
      </c>
    </row>
    <row r="6965" spans="1:18" ht="14.25" customHeight="1" x14ac:dyDescent="0.3">
      <c r="A6965" s="2" t="s">
        <v>7000</v>
      </c>
      <c r="B6965" s="2" t="s">
        <v>29</v>
      </c>
      <c r="C6965" s="2" t="s">
        <v>30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tr">
        <f t="shared" si="162"/>
        <v>June</v>
      </c>
      <c r="J6965" s="2">
        <f>MONTH(H6965)</f>
        <v>6</v>
      </c>
      <c r="K6965" s="2">
        <f t="shared" si="164"/>
        <v>2023</v>
      </c>
      <c r="L6965" s="2">
        <f>H6965-G6965</f>
        <v>2</v>
      </c>
      <c r="M6965" s="2" t="str">
        <f t="shared" si="163"/>
        <v>early delivery</v>
      </c>
      <c r="N6965" s="2" t="s">
        <v>19</v>
      </c>
      <c r="O6965" s="2" t="s">
        <v>20</v>
      </c>
      <c r="P6965" s="2">
        <v>857.95</v>
      </c>
      <c r="Q6965" s="2" t="s">
        <v>27</v>
      </c>
      <c r="R6965" s="4" t="s">
        <v>15382</v>
      </c>
    </row>
    <row r="6966" spans="1:18" ht="14.25" customHeight="1" x14ac:dyDescent="0.3">
      <c r="A6966" s="2" t="s">
        <v>7001</v>
      </c>
      <c r="B6966" s="2" t="s">
        <v>45</v>
      </c>
      <c r="C6966" s="2" t="s">
        <v>24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tr">
        <f t="shared" si="162"/>
        <v>October</v>
      </c>
      <c r="J6966" s="2">
        <f>MONTH(H6966)</f>
        <v>10</v>
      </c>
      <c r="K6966" s="2">
        <f t="shared" si="164"/>
        <v>2023</v>
      </c>
      <c r="L6966" s="2">
        <f>H6966-G6966</f>
        <v>1</v>
      </c>
      <c r="M6966" s="2" t="str">
        <f t="shared" si="163"/>
        <v>early delivery</v>
      </c>
      <c r="N6966" s="2" t="s">
        <v>19</v>
      </c>
      <c r="O6966" s="2" t="s">
        <v>20</v>
      </c>
      <c r="P6966" s="2">
        <v>582.09</v>
      </c>
      <c r="Q6966" s="2" t="s">
        <v>52</v>
      </c>
      <c r="R6966" s="4" t="s">
        <v>15382</v>
      </c>
    </row>
    <row r="6967" spans="1:18" ht="14.25" customHeight="1" x14ac:dyDescent="0.3">
      <c r="A6967" s="2" t="s">
        <v>7002</v>
      </c>
      <c r="B6967" s="2" t="s">
        <v>45</v>
      </c>
      <c r="C6967" s="2" t="s">
        <v>40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tr">
        <f t="shared" si="162"/>
        <v>May</v>
      </c>
      <c r="J6967" s="2">
        <f>MONTH(H6967)</f>
        <v>5</v>
      </c>
      <c r="K6967" s="2">
        <f t="shared" si="164"/>
        <v>2023</v>
      </c>
      <c r="L6967" s="2">
        <f>H6967-G6967</f>
        <v>6</v>
      </c>
      <c r="M6967" s="2" t="str">
        <f t="shared" si="163"/>
        <v>on time delivery</v>
      </c>
      <c r="N6967" s="2" t="s">
        <v>19</v>
      </c>
      <c r="O6967" s="2" t="s">
        <v>26</v>
      </c>
      <c r="P6967" s="2">
        <v>517.87</v>
      </c>
      <c r="Q6967" s="2" t="s">
        <v>43</v>
      </c>
      <c r="R6967" s="4" t="s">
        <v>15382</v>
      </c>
    </row>
    <row r="6968" spans="1:18" ht="14.25" customHeight="1" x14ac:dyDescent="0.3">
      <c r="A6968" s="2" t="s">
        <v>7003</v>
      </c>
      <c r="B6968" s="2" t="s">
        <v>23</v>
      </c>
      <c r="C6968" s="2" t="s">
        <v>18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tr">
        <f t="shared" si="162"/>
        <v>May</v>
      </c>
      <c r="J6968" s="2">
        <f>MONTH(H6968)</f>
        <v>5</v>
      </c>
      <c r="K6968" s="2">
        <f t="shared" si="164"/>
        <v>2024</v>
      </c>
      <c r="L6968" s="2">
        <f>H6968-G6968</f>
        <v>2</v>
      </c>
      <c r="M6968" s="2" t="str">
        <f t="shared" si="163"/>
        <v>early delivery</v>
      </c>
      <c r="N6968" s="2" t="s">
        <v>25</v>
      </c>
      <c r="O6968" s="2" t="s">
        <v>31</v>
      </c>
      <c r="P6968" s="2">
        <v>179.56</v>
      </c>
      <c r="Q6968" s="2" t="s">
        <v>43</v>
      </c>
      <c r="R6968" s="4" t="s">
        <v>15382</v>
      </c>
    </row>
    <row r="6969" spans="1:18" ht="14.25" customHeight="1" x14ac:dyDescent="0.3">
      <c r="A6969" s="2" t="s">
        <v>7004</v>
      </c>
      <c r="B6969" s="2" t="s">
        <v>45</v>
      </c>
      <c r="C6969" s="2" t="s">
        <v>30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tr">
        <f t="shared" si="162"/>
        <v>October</v>
      </c>
      <c r="J6969" s="2">
        <f>MONTH(H6969)</f>
        <v>10</v>
      </c>
      <c r="K6969" s="2">
        <f t="shared" si="164"/>
        <v>2024</v>
      </c>
      <c r="L6969" s="2">
        <f>H6969-G6969</f>
        <v>6</v>
      </c>
      <c r="M6969" s="2" t="str">
        <f t="shared" si="163"/>
        <v>on time delivery</v>
      </c>
      <c r="N6969" s="2" t="s">
        <v>19</v>
      </c>
      <c r="O6969" s="2" t="s">
        <v>26</v>
      </c>
      <c r="P6969" s="2">
        <v>639.42999999999995</v>
      </c>
      <c r="Q6969" s="2" t="s">
        <v>38</v>
      </c>
      <c r="R6969" s="4" t="s">
        <v>15382</v>
      </c>
    </row>
    <row r="6970" spans="1:18" ht="14.25" customHeight="1" x14ac:dyDescent="0.3">
      <c r="A6970" s="2" t="s">
        <v>7005</v>
      </c>
      <c r="B6970" s="2" t="s">
        <v>45</v>
      </c>
      <c r="C6970" s="2" t="s">
        <v>40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tr">
        <f t="shared" si="162"/>
        <v>November</v>
      </c>
      <c r="J6970" s="2">
        <f>MONTH(H6970)</f>
        <v>11</v>
      </c>
      <c r="K6970" s="2">
        <f t="shared" si="164"/>
        <v>2024</v>
      </c>
      <c r="L6970" s="2">
        <f>H6970-G6970</f>
        <v>2</v>
      </c>
      <c r="M6970" s="2" t="str">
        <f t="shared" si="163"/>
        <v>early delivery</v>
      </c>
      <c r="N6970" s="2" t="s">
        <v>19</v>
      </c>
      <c r="O6970" s="2" t="s">
        <v>31</v>
      </c>
      <c r="P6970" s="2">
        <v>995.83</v>
      </c>
      <c r="Q6970" s="2" t="s">
        <v>38</v>
      </c>
      <c r="R6970" s="4" t="s">
        <v>15382</v>
      </c>
    </row>
    <row r="6971" spans="1:18" ht="14.25" customHeight="1" x14ac:dyDescent="0.3">
      <c r="A6971" s="2" t="s">
        <v>7006</v>
      </c>
      <c r="B6971" s="2" t="s">
        <v>17</v>
      </c>
      <c r="C6971" s="2" t="s">
        <v>40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tr">
        <f t="shared" si="162"/>
        <v>April</v>
      </c>
      <c r="J6971" s="2">
        <f>MONTH(H6971)</f>
        <v>4</v>
      </c>
      <c r="K6971" s="2">
        <f t="shared" si="164"/>
        <v>2023</v>
      </c>
      <c r="L6971" s="2">
        <f>H6971-G6971</f>
        <v>7</v>
      </c>
      <c r="M6971" s="2" t="str">
        <f t="shared" si="163"/>
        <v>on time delivery</v>
      </c>
      <c r="N6971" s="2" t="s">
        <v>35</v>
      </c>
      <c r="O6971" s="2" t="s">
        <v>31</v>
      </c>
      <c r="P6971" s="2">
        <v>380.47</v>
      </c>
      <c r="Q6971" s="2" t="s">
        <v>32</v>
      </c>
      <c r="R6971" s="4" t="s">
        <v>15382</v>
      </c>
    </row>
    <row r="6972" spans="1:18" ht="14.25" customHeight="1" x14ac:dyDescent="0.3">
      <c r="A6972" s="2" t="s">
        <v>7007</v>
      </c>
      <c r="B6972" s="2" t="s">
        <v>23</v>
      </c>
      <c r="C6972" s="2" t="s">
        <v>30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tr">
        <f t="shared" si="162"/>
        <v>October</v>
      </c>
      <c r="J6972" s="2">
        <f>MONTH(H6972)</f>
        <v>10</v>
      </c>
      <c r="K6972" s="2">
        <f t="shared" si="164"/>
        <v>2024</v>
      </c>
      <c r="L6972" s="2">
        <f>H6972-G6972</f>
        <v>4</v>
      </c>
      <c r="M6972" s="2" t="str">
        <f t="shared" si="163"/>
        <v>delay delivery</v>
      </c>
      <c r="N6972" s="2" t="s">
        <v>35</v>
      </c>
      <c r="O6972" s="2" t="s">
        <v>26</v>
      </c>
      <c r="P6972" s="2">
        <v>89.67</v>
      </c>
      <c r="Q6972" s="2" t="s">
        <v>43</v>
      </c>
      <c r="R6972" s="4" t="s">
        <v>15382</v>
      </c>
    </row>
    <row r="6973" spans="1:18" ht="14.25" customHeight="1" x14ac:dyDescent="0.3">
      <c r="A6973" s="2" t="s">
        <v>7008</v>
      </c>
      <c r="B6973" s="2" t="s">
        <v>23</v>
      </c>
      <c r="C6973" s="2" t="s">
        <v>40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tr">
        <f t="shared" si="162"/>
        <v>April</v>
      </c>
      <c r="J6973" s="2">
        <f>MONTH(H6973)</f>
        <v>4</v>
      </c>
      <c r="K6973" s="2">
        <f t="shared" si="164"/>
        <v>2024</v>
      </c>
      <c r="L6973" s="2">
        <f>H6973-G6973</f>
        <v>2</v>
      </c>
      <c r="M6973" s="2" t="str">
        <f t="shared" si="163"/>
        <v>early delivery</v>
      </c>
      <c r="N6973" s="2" t="s">
        <v>35</v>
      </c>
      <c r="O6973" s="2" t="s">
        <v>26</v>
      </c>
      <c r="P6973" s="2">
        <v>367.62</v>
      </c>
      <c r="Q6973" s="2" t="s">
        <v>21</v>
      </c>
      <c r="R6973" s="4" t="s">
        <v>15382</v>
      </c>
    </row>
    <row r="6974" spans="1:18" ht="14.25" customHeight="1" x14ac:dyDescent="0.3">
      <c r="A6974" s="2" t="s">
        <v>7009</v>
      </c>
      <c r="B6974" s="2" t="s">
        <v>23</v>
      </c>
      <c r="C6974" s="2" t="s">
        <v>40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tr">
        <f t="shared" si="162"/>
        <v>September</v>
      </c>
      <c r="J6974" s="2">
        <f>MONTH(H6974)</f>
        <v>9</v>
      </c>
      <c r="K6974" s="2">
        <f t="shared" si="164"/>
        <v>2024</v>
      </c>
      <c r="L6974" s="2">
        <f>H6974-G6974</f>
        <v>7</v>
      </c>
      <c r="M6974" s="2" t="str">
        <f t="shared" si="163"/>
        <v>on time delivery</v>
      </c>
      <c r="N6974" s="2" t="s">
        <v>35</v>
      </c>
      <c r="O6974" s="2" t="s">
        <v>26</v>
      </c>
      <c r="P6974" s="2">
        <v>1023.12</v>
      </c>
      <c r="Q6974" s="2" t="s">
        <v>52</v>
      </c>
      <c r="R6974" s="4" t="s">
        <v>15382</v>
      </c>
    </row>
    <row r="6975" spans="1:18" ht="14.25" customHeight="1" x14ac:dyDescent="0.3">
      <c r="A6975" s="2" t="s">
        <v>7010</v>
      </c>
      <c r="B6975" s="2" t="s">
        <v>17</v>
      </c>
      <c r="C6975" s="2" t="s">
        <v>30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tr">
        <f t="shared" si="162"/>
        <v>September</v>
      </c>
      <c r="J6975" s="2">
        <f>MONTH(H6975)</f>
        <v>9</v>
      </c>
      <c r="K6975" s="2">
        <f t="shared" si="164"/>
        <v>2024</v>
      </c>
      <c r="L6975" s="2">
        <f>H6975-G6975</f>
        <v>2</v>
      </c>
      <c r="M6975" s="2" t="str">
        <f t="shared" si="163"/>
        <v>early delivery</v>
      </c>
      <c r="N6975" s="2" t="s">
        <v>25</v>
      </c>
      <c r="O6975" s="2" t="s">
        <v>31</v>
      </c>
      <c r="P6975" s="2">
        <v>34.85</v>
      </c>
      <c r="Q6975" s="2" t="s">
        <v>43</v>
      </c>
      <c r="R6975" s="4" t="s">
        <v>15382</v>
      </c>
    </row>
    <row r="6976" spans="1:18" ht="14.25" customHeight="1" x14ac:dyDescent="0.3">
      <c r="A6976" s="2" t="s">
        <v>7011</v>
      </c>
      <c r="B6976" s="2" t="s">
        <v>45</v>
      </c>
      <c r="C6976" s="2" t="s">
        <v>37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tr">
        <f t="shared" si="162"/>
        <v>May</v>
      </c>
      <c r="J6976" s="2">
        <f>MONTH(H6976)</f>
        <v>5</v>
      </c>
      <c r="K6976" s="2">
        <f t="shared" si="164"/>
        <v>2023</v>
      </c>
      <c r="L6976" s="2">
        <f>H6976-G6976</f>
        <v>3</v>
      </c>
      <c r="M6976" s="2" t="str">
        <f t="shared" si="163"/>
        <v>delay delivery</v>
      </c>
      <c r="N6976" s="2" t="s">
        <v>19</v>
      </c>
      <c r="O6976" s="2" t="s">
        <v>31</v>
      </c>
      <c r="P6976" s="2">
        <v>326.04000000000002</v>
      </c>
      <c r="Q6976" s="2" t="s">
        <v>27</v>
      </c>
      <c r="R6976" s="4" t="s">
        <v>15382</v>
      </c>
    </row>
    <row r="6977" spans="1:18" ht="14.25" customHeight="1" x14ac:dyDescent="0.3">
      <c r="A6977" s="2" t="s">
        <v>7012</v>
      </c>
      <c r="B6977" s="2" t="s">
        <v>23</v>
      </c>
      <c r="C6977" s="2" t="s">
        <v>24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tr">
        <f t="shared" si="162"/>
        <v>December</v>
      </c>
      <c r="J6977" s="2">
        <f>MONTH(H6977)</f>
        <v>12</v>
      </c>
      <c r="K6977" s="2">
        <f t="shared" si="164"/>
        <v>2024</v>
      </c>
      <c r="L6977" s="2">
        <f>H6977-G6977</f>
        <v>7</v>
      </c>
      <c r="M6977" s="2" t="str">
        <f t="shared" si="163"/>
        <v>on time delivery</v>
      </c>
      <c r="N6977" s="2" t="s">
        <v>35</v>
      </c>
      <c r="O6977" s="2" t="s">
        <v>26</v>
      </c>
      <c r="P6977" s="2">
        <v>99.14</v>
      </c>
      <c r="Q6977" s="2" t="s">
        <v>52</v>
      </c>
      <c r="R6977" s="4" t="s">
        <v>15382</v>
      </c>
    </row>
    <row r="6978" spans="1:18" ht="14.25" customHeight="1" x14ac:dyDescent="0.3">
      <c r="A6978" s="2" t="s">
        <v>7013</v>
      </c>
      <c r="B6978" s="2" t="s">
        <v>23</v>
      </c>
      <c r="C6978" s="2" t="s">
        <v>18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tr">
        <f t="shared" si="162"/>
        <v>February</v>
      </c>
      <c r="J6978" s="2">
        <f>MONTH(H6978)</f>
        <v>2</v>
      </c>
      <c r="K6978" s="2">
        <f t="shared" si="164"/>
        <v>2023</v>
      </c>
      <c r="L6978" s="2">
        <f>H6978-G6978</f>
        <v>1</v>
      </c>
      <c r="M6978" s="2" t="str">
        <f t="shared" si="163"/>
        <v>early delivery</v>
      </c>
      <c r="N6978" s="2" t="s">
        <v>25</v>
      </c>
      <c r="O6978" s="2" t="s">
        <v>20</v>
      </c>
      <c r="P6978" s="2">
        <v>751.43</v>
      </c>
      <c r="Q6978" s="2" t="s">
        <v>27</v>
      </c>
      <c r="R6978" s="4" t="s">
        <v>15382</v>
      </c>
    </row>
    <row r="6979" spans="1:18" ht="14.25" customHeight="1" x14ac:dyDescent="0.3">
      <c r="A6979" s="2" t="s">
        <v>7014</v>
      </c>
      <c r="B6979" s="2" t="s">
        <v>29</v>
      </c>
      <c r="C6979" s="2" t="s">
        <v>24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tr">
        <f t="shared" si="162"/>
        <v>June</v>
      </c>
      <c r="J6979" s="2">
        <f>MONTH(H6979)</f>
        <v>6</v>
      </c>
      <c r="K6979" s="2">
        <f t="shared" ref="K6979:K7042" si="165">YEAR(H6979)</f>
        <v>2024</v>
      </c>
      <c r="L6979" s="2">
        <f>H6979-G6979</f>
        <v>5</v>
      </c>
      <c r="M6979" s="2" t="str">
        <f t="shared" si="163"/>
        <v>delay delivery</v>
      </c>
      <c r="N6979" s="2" t="s">
        <v>35</v>
      </c>
      <c r="O6979" s="2" t="s">
        <v>20</v>
      </c>
      <c r="P6979" s="2">
        <v>72.25</v>
      </c>
      <c r="Q6979" s="2" t="s">
        <v>32</v>
      </c>
      <c r="R6979" s="4" t="s">
        <v>15382</v>
      </c>
    </row>
    <row r="6980" spans="1:18" ht="14.25" customHeight="1" x14ac:dyDescent="0.3">
      <c r="A6980" s="2" t="s">
        <v>7015</v>
      </c>
      <c r="B6980" s="2" t="s">
        <v>23</v>
      </c>
      <c r="C6980" s="2" t="s">
        <v>37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tr">
        <f t="shared" si="162"/>
        <v>January</v>
      </c>
      <c r="J6980" s="2">
        <f>MONTH(H6980)</f>
        <v>1</v>
      </c>
      <c r="K6980" s="2">
        <f t="shared" si="165"/>
        <v>2024</v>
      </c>
      <c r="L6980" s="2">
        <f>H6980-G6980</f>
        <v>4</v>
      </c>
      <c r="M6980" s="2" t="str">
        <f t="shared" si="163"/>
        <v>delay delivery</v>
      </c>
      <c r="N6980" s="2" t="s">
        <v>25</v>
      </c>
      <c r="O6980" s="2" t="s">
        <v>20</v>
      </c>
      <c r="P6980" s="2">
        <v>1055.3800000000001</v>
      </c>
      <c r="Q6980" s="2" t="s">
        <v>38</v>
      </c>
      <c r="R6980" s="4" t="s">
        <v>15382</v>
      </c>
    </row>
    <row r="6981" spans="1:18" ht="14.25" customHeight="1" x14ac:dyDescent="0.3">
      <c r="A6981" s="2" t="s">
        <v>7016</v>
      </c>
      <c r="B6981" s="2" t="s">
        <v>45</v>
      </c>
      <c r="C6981" s="2" t="s">
        <v>37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tr">
        <f t="shared" si="162"/>
        <v>March</v>
      </c>
      <c r="J6981" s="2">
        <f>MONTH(H6981)</f>
        <v>3</v>
      </c>
      <c r="K6981" s="2">
        <f t="shared" si="165"/>
        <v>2024</v>
      </c>
      <c r="L6981" s="2">
        <f>H6981-G6981</f>
        <v>2</v>
      </c>
      <c r="M6981" s="2" t="str">
        <f t="shared" si="163"/>
        <v>early delivery</v>
      </c>
      <c r="N6981" s="2" t="s">
        <v>19</v>
      </c>
      <c r="O6981" s="2" t="s">
        <v>31</v>
      </c>
      <c r="P6981" s="2">
        <v>398.58</v>
      </c>
      <c r="Q6981" s="2" t="s">
        <v>38</v>
      </c>
      <c r="R6981" s="4" t="s">
        <v>15382</v>
      </c>
    </row>
    <row r="6982" spans="1:18" ht="14.25" customHeight="1" x14ac:dyDescent="0.3">
      <c r="A6982" s="2" t="s">
        <v>7017</v>
      </c>
      <c r="B6982" s="2" t="s">
        <v>45</v>
      </c>
      <c r="C6982" s="2" t="s">
        <v>40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tr">
        <f t="shared" si="162"/>
        <v>August</v>
      </c>
      <c r="J6982" s="2">
        <f>MONTH(H6982)</f>
        <v>8</v>
      </c>
      <c r="K6982" s="2">
        <f t="shared" si="165"/>
        <v>2023</v>
      </c>
      <c r="L6982" s="2">
        <f>H6982-G6982</f>
        <v>3</v>
      </c>
      <c r="M6982" s="2" t="str">
        <f t="shared" si="163"/>
        <v>delay delivery</v>
      </c>
      <c r="N6982" s="2" t="s">
        <v>19</v>
      </c>
      <c r="O6982" s="2" t="s">
        <v>31</v>
      </c>
      <c r="P6982" s="2">
        <v>927.92</v>
      </c>
      <c r="Q6982" s="2" t="s">
        <v>52</v>
      </c>
      <c r="R6982" s="4" t="s">
        <v>15382</v>
      </c>
    </row>
    <row r="6983" spans="1:18" ht="14.25" customHeight="1" x14ac:dyDescent="0.3">
      <c r="A6983" s="2" t="s">
        <v>7018</v>
      </c>
      <c r="B6983" s="2" t="s">
        <v>29</v>
      </c>
      <c r="C6983" s="2" t="s">
        <v>24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tr">
        <f t="shared" si="162"/>
        <v>September</v>
      </c>
      <c r="J6983" s="2">
        <f>MONTH(H6983)</f>
        <v>9</v>
      </c>
      <c r="K6983" s="2">
        <f t="shared" si="165"/>
        <v>2023</v>
      </c>
      <c r="L6983" s="2">
        <f>H6983-G6983</f>
        <v>2</v>
      </c>
      <c r="M6983" s="2" t="str">
        <f t="shared" si="163"/>
        <v>early delivery</v>
      </c>
      <c r="N6983" s="2" t="s">
        <v>35</v>
      </c>
      <c r="O6983" s="2" t="s">
        <v>20</v>
      </c>
      <c r="P6983" s="2">
        <v>302.67</v>
      </c>
      <c r="Q6983" s="2" t="s">
        <v>27</v>
      </c>
      <c r="R6983" s="4" t="s">
        <v>15382</v>
      </c>
    </row>
    <row r="6984" spans="1:18" ht="14.25" customHeight="1" x14ac:dyDescent="0.3">
      <c r="A6984" s="2" t="s">
        <v>7019</v>
      </c>
      <c r="B6984" s="2" t="s">
        <v>23</v>
      </c>
      <c r="C6984" s="2" t="s">
        <v>37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tr">
        <f t="shared" si="162"/>
        <v>June</v>
      </c>
      <c r="J6984" s="2">
        <f>MONTH(H6984)</f>
        <v>6</v>
      </c>
      <c r="K6984" s="2">
        <f t="shared" si="165"/>
        <v>2023</v>
      </c>
      <c r="L6984" s="2">
        <f>H6984-G6984</f>
        <v>4</v>
      </c>
      <c r="M6984" s="2" t="str">
        <f t="shared" si="163"/>
        <v>delay delivery</v>
      </c>
      <c r="N6984" s="2" t="s">
        <v>19</v>
      </c>
      <c r="O6984" s="2" t="s">
        <v>20</v>
      </c>
      <c r="P6984" s="2">
        <v>579.07000000000005</v>
      </c>
      <c r="Q6984" s="2" t="s">
        <v>21</v>
      </c>
      <c r="R6984" s="4" t="s">
        <v>15382</v>
      </c>
    </row>
    <row r="6985" spans="1:18" ht="14.25" customHeight="1" x14ac:dyDescent="0.3">
      <c r="A6985" s="2" t="s">
        <v>7020</v>
      </c>
      <c r="B6985" s="2" t="s">
        <v>23</v>
      </c>
      <c r="C6985" s="2" t="s">
        <v>24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tr">
        <f t="shared" si="162"/>
        <v>January</v>
      </c>
      <c r="J6985" s="2">
        <f>MONTH(H6985)</f>
        <v>1</v>
      </c>
      <c r="K6985" s="2">
        <f t="shared" si="165"/>
        <v>2023</v>
      </c>
      <c r="L6985" s="2">
        <f>H6985-G6985</f>
        <v>1</v>
      </c>
      <c r="M6985" s="2" t="str">
        <f t="shared" si="163"/>
        <v>early delivery</v>
      </c>
      <c r="N6985" s="2" t="s">
        <v>19</v>
      </c>
      <c r="O6985" s="2" t="s">
        <v>26</v>
      </c>
      <c r="P6985" s="2">
        <v>444.13</v>
      </c>
      <c r="Q6985" s="2" t="s">
        <v>21</v>
      </c>
      <c r="R6985" s="4" t="s">
        <v>15382</v>
      </c>
    </row>
    <row r="6986" spans="1:18" ht="14.25" customHeight="1" x14ac:dyDescent="0.3">
      <c r="A6986" s="2" t="s">
        <v>7021</v>
      </c>
      <c r="B6986" s="2" t="s">
        <v>23</v>
      </c>
      <c r="C6986" s="2" t="s">
        <v>37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tr">
        <f t="shared" si="162"/>
        <v>September</v>
      </c>
      <c r="J6986" s="2">
        <f>MONTH(H6986)</f>
        <v>9</v>
      </c>
      <c r="K6986" s="2">
        <f t="shared" si="165"/>
        <v>2023</v>
      </c>
      <c r="L6986" s="2">
        <f>H6986-G6986</f>
        <v>6</v>
      </c>
      <c r="M6986" s="2" t="str">
        <f t="shared" si="163"/>
        <v>on time delivery</v>
      </c>
      <c r="N6986" s="2" t="s">
        <v>35</v>
      </c>
      <c r="O6986" s="2" t="s">
        <v>26</v>
      </c>
      <c r="P6986" s="2">
        <v>176.55</v>
      </c>
      <c r="Q6986" s="2" t="s">
        <v>27</v>
      </c>
      <c r="R6986" s="4" t="s">
        <v>15382</v>
      </c>
    </row>
    <row r="6987" spans="1:18" ht="14.25" customHeight="1" x14ac:dyDescent="0.3">
      <c r="A6987" s="2" t="s">
        <v>7022</v>
      </c>
      <c r="B6987" s="2" t="s">
        <v>17</v>
      </c>
      <c r="C6987" s="2" t="s">
        <v>18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tr">
        <f t="shared" si="162"/>
        <v>April</v>
      </c>
      <c r="J6987" s="2">
        <f>MONTH(H6987)</f>
        <v>4</v>
      </c>
      <c r="K6987" s="2">
        <f t="shared" si="165"/>
        <v>2023</v>
      </c>
      <c r="L6987" s="2">
        <f>H6987-G6987</f>
        <v>5</v>
      </c>
      <c r="M6987" s="2" t="str">
        <f t="shared" si="163"/>
        <v>delay delivery</v>
      </c>
      <c r="N6987" s="2" t="s">
        <v>35</v>
      </c>
      <c r="O6987" s="2" t="s">
        <v>20</v>
      </c>
      <c r="P6987" s="2">
        <v>171.07</v>
      </c>
      <c r="Q6987" s="2" t="s">
        <v>32</v>
      </c>
      <c r="R6987" s="4" t="s">
        <v>15382</v>
      </c>
    </row>
    <row r="6988" spans="1:18" ht="14.25" customHeight="1" x14ac:dyDescent="0.3">
      <c r="A6988" s="2" t="s">
        <v>7023</v>
      </c>
      <c r="B6988" s="2" t="s">
        <v>23</v>
      </c>
      <c r="C6988" s="2" t="s">
        <v>37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tr">
        <f t="shared" si="162"/>
        <v>December</v>
      </c>
      <c r="J6988" s="2">
        <f>MONTH(H6988)</f>
        <v>12</v>
      </c>
      <c r="K6988" s="2">
        <f t="shared" si="165"/>
        <v>2024</v>
      </c>
      <c r="L6988" s="2">
        <f>H6988-G6988</f>
        <v>3</v>
      </c>
      <c r="M6988" s="2" t="str">
        <f t="shared" si="163"/>
        <v>delay delivery</v>
      </c>
      <c r="N6988" s="2" t="s">
        <v>25</v>
      </c>
      <c r="O6988" s="2" t="s">
        <v>20</v>
      </c>
      <c r="P6988" s="2">
        <v>407.98</v>
      </c>
      <c r="Q6988" s="2" t="s">
        <v>32</v>
      </c>
      <c r="R6988" s="4" t="s">
        <v>15382</v>
      </c>
    </row>
    <row r="6989" spans="1:18" ht="14.25" customHeight="1" x14ac:dyDescent="0.3">
      <c r="A6989" s="2" t="s">
        <v>7024</v>
      </c>
      <c r="B6989" s="2" t="s">
        <v>45</v>
      </c>
      <c r="C6989" s="2" t="s">
        <v>24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tr">
        <f t="shared" si="162"/>
        <v>November</v>
      </c>
      <c r="J6989" s="2">
        <f>MONTH(H6989)</f>
        <v>11</v>
      </c>
      <c r="K6989" s="2">
        <f t="shared" si="165"/>
        <v>2024</v>
      </c>
      <c r="L6989" s="2">
        <f>H6989-G6989</f>
        <v>4</v>
      </c>
      <c r="M6989" s="2" t="str">
        <f t="shared" si="163"/>
        <v>delay delivery</v>
      </c>
      <c r="N6989" s="2" t="s">
        <v>25</v>
      </c>
      <c r="O6989" s="2" t="s">
        <v>20</v>
      </c>
      <c r="P6989" s="2">
        <v>1307.76</v>
      </c>
      <c r="Q6989" s="2" t="s">
        <v>21</v>
      </c>
      <c r="R6989" s="4" t="s">
        <v>15382</v>
      </c>
    </row>
    <row r="6990" spans="1:18" ht="14.25" customHeight="1" x14ac:dyDescent="0.3">
      <c r="A6990" s="2" t="s">
        <v>7025</v>
      </c>
      <c r="B6990" s="2" t="s">
        <v>45</v>
      </c>
      <c r="C6990" s="2" t="s">
        <v>40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tr">
        <f t="shared" si="162"/>
        <v>January</v>
      </c>
      <c r="J6990" s="2">
        <f>MONTH(H6990)</f>
        <v>1</v>
      </c>
      <c r="K6990" s="2">
        <f t="shared" si="165"/>
        <v>2024</v>
      </c>
      <c r="L6990" s="2">
        <f>H6990-G6990</f>
        <v>4</v>
      </c>
      <c r="M6990" s="2" t="str">
        <f t="shared" si="163"/>
        <v>delay delivery</v>
      </c>
      <c r="N6990" s="2" t="s">
        <v>25</v>
      </c>
      <c r="O6990" s="2" t="s">
        <v>31</v>
      </c>
      <c r="P6990" s="2">
        <v>619.26</v>
      </c>
      <c r="Q6990" s="2" t="s">
        <v>27</v>
      </c>
      <c r="R6990" s="4" t="s">
        <v>15382</v>
      </c>
    </row>
    <row r="6991" spans="1:18" ht="14.25" customHeight="1" x14ac:dyDescent="0.3">
      <c r="A6991" s="2" t="s">
        <v>7026</v>
      </c>
      <c r="B6991" s="2" t="s">
        <v>17</v>
      </c>
      <c r="C6991" s="2" t="s">
        <v>24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tr">
        <f t="shared" si="162"/>
        <v>August</v>
      </c>
      <c r="J6991" s="2">
        <f>MONTH(H6991)</f>
        <v>8</v>
      </c>
      <c r="K6991" s="2">
        <f t="shared" si="165"/>
        <v>2023</v>
      </c>
      <c r="L6991" s="2">
        <f>H6991-G6991</f>
        <v>7</v>
      </c>
      <c r="M6991" s="2" t="str">
        <f t="shared" si="163"/>
        <v>on time delivery</v>
      </c>
      <c r="N6991" s="2" t="s">
        <v>19</v>
      </c>
      <c r="O6991" s="2" t="s">
        <v>31</v>
      </c>
      <c r="P6991" s="2">
        <v>882.14</v>
      </c>
      <c r="Q6991" s="2" t="s">
        <v>32</v>
      </c>
      <c r="R6991" s="4" t="s">
        <v>15382</v>
      </c>
    </row>
    <row r="6992" spans="1:18" ht="14.25" customHeight="1" x14ac:dyDescent="0.3">
      <c r="A6992" s="2" t="s">
        <v>7027</v>
      </c>
      <c r="B6992" s="2" t="s">
        <v>17</v>
      </c>
      <c r="C6992" s="2" t="s">
        <v>30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tr">
        <f t="shared" si="162"/>
        <v>August</v>
      </c>
      <c r="J6992" s="2">
        <f>MONTH(H6992)</f>
        <v>8</v>
      </c>
      <c r="K6992" s="2">
        <f t="shared" si="165"/>
        <v>2024</v>
      </c>
      <c r="L6992" s="2">
        <f>H6992-G6992</f>
        <v>7</v>
      </c>
      <c r="M6992" s="2" t="str">
        <f t="shared" si="163"/>
        <v>on time delivery</v>
      </c>
      <c r="N6992" s="2" t="s">
        <v>25</v>
      </c>
      <c r="O6992" s="2" t="s">
        <v>20</v>
      </c>
      <c r="P6992" s="2">
        <v>1240.4100000000001</v>
      </c>
      <c r="Q6992" s="2" t="s">
        <v>52</v>
      </c>
      <c r="R6992" s="4" t="s">
        <v>15382</v>
      </c>
    </row>
    <row r="6993" spans="1:18" ht="14.25" customHeight="1" x14ac:dyDescent="0.3">
      <c r="A6993" s="2" t="s">
        <v>7028</v>
      </c>
      <c r="B6993" s="2" t="s">
        <v>23</v>
      </c>
      <c r="C6993" s="2" t="s">
        <v>24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tr">
        <f t="shared" si="162"/>
        <v>February</v>
      </c>
      <c r="J6993" s="2">
        <f>MONTH(H6993)</f>
        <v>2</v>
      </c>
      <c r="K6993" s="2">
        <f t="shared" si="165"/>
        <v>2024</v>
      </c>
      <c r="L6993" s="2">
        <f>H6993-G6993</f>
        <v>7</v>
      </c>
      <c r="M6993" s="2" t="str">
        <f t="shared" si="163"/>
        <v>on time delivery</v>
      </c>
      <c r="N6993" s="2" t="s">
        <v>19</v>
      </c>
      <c r="O6993" s="2" t="s">
        <v>31</v>
      </c>
      <c r="P6993" s="2">
        <v>823.26</v>
      </c>
      <c r="Q6993" s="2" t="s">
        <v>52</v>
      </c>
      <c r="R6993" s="4" t="s">
        <v>15382</v>
      </c>
    </row>
    <row r="6994" spans="1:18" ht="14.25" customHeight="1" x14ac:dyDescent="0.3">
      <c r="A6994" s="2" t="s">
        <v>7029</v>
      </c>
      <c r="B6994" s="2" t="s">
        <v>29</v>
      </c>
      <c r="C6994" s="2" t="s">
        <v>18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tr">
        <f t="shared" si="162"/>
        <v>May</v>
      </c>
      <c r="J6994" s="2">
        <f>MONTH(H6994)</f>
        <v>5</v>
      </c>
      <c r="K6994" s="2">
        <f t="shared" si="165"/>
        <v>2024</v>
      </c>
      <c r="L6994" s="2">
        <f>H6994-G6994</f>
        <v>2</v>
      </c>
      <c r="M6994" s="2" t="str">
        <f t="shared" si="163"/>
        <v>early delivery</v>
      </c>
      <c r="N6994" s="2" t="s">
        <v>25</v>
      </c>
      <c r="O6994" s="2" t="s">
        <v>31</v>
      </c>
      <c r="P6994" s="2">
        <v>210.23</v>
      </c>
      <c r="Q6994" s="2" t="s">
        <v>27</v>
      </c>
      <c r="R6994" s="4" t="s">
        <v>15382</v>
      </c>
    </row>
    <row r="6995" spans="1:18" ht="14.25" customHeight="1" x14ac:dyDescent="0.3">
      <c r="A6995" s="2" t="s">
        <v>7030</v>
      </c>
      <c r="B6995" s="2" t="s">
        <v>17</v>
      </c>
      <c r="C6995" s="2" t="s">
        <v>18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tr">
        <f t="shared" si="162"/>
        <v>June</v>
      </c>
      <c r="J6995" s="2">
        <f>MONTH(H6995)</f>
        <v>6</v>
      </c>
      <c r="K6995" s="2">
        <f t="shared" si="165"/>
        <v>2023</v>
      </c>
      <c r="L6995" s="2">
        <f>H6995-G6995</f>
        <v>3</v>
      </c>
      <c r="M6995" s="2" t="str">
        <f t="shared" si="163"/>
        <v>delay delivery</v>
      </c>
      <c r="N6995" s="2" t="s">
        <v>19</v>
      </c>
      <c r="O6995" s="2" t="s">
        <v>31</v>
      </c>
      <c r="P6995" s="2">
        <v>476.92</v>
      </c>
      <c r="Q6995" s="2" t="s">
        <v>27</v>
      </c>
      <c r="R6995" s="4" t="s">
        <v>15382</v>
      </c>
    </row>
    <row r="6996" spans="1:18" ht="14.25" customHeight="1" x14ac:dyDescent="0.3">
      <c r="A6996" s="2" t="s">
        <v>7031</v>
      </c>
      <c r="B6996" s="2" t="s">
        <v>17</v>
      </c>
      <c r="C6996" s="2" t="s">
        <v>18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tr">
        <f t="shared" si="162"/>
        <v>August</v>
      </c>
      <c r="J6996" s="2">
        <f>MONTH(H6996)</f>
        <v>8</v>
      </c>
      <c r="K6996" s="2">
        <f t="shared" si="165"/>
        <v>2024</v>
      </c>
      <c r="L6996" s="2">
        <f>H6996-G6996</f>
        <v>5</v>
      </c>
      <c r="M6996" s="2" t="str">
        <f t="shared" si="163"/>
        <v>delay delivery</v>
      </c>
      <c r="N6996" s="2" t="s">
        <v>25</v>
      </c>
      <c r="O6996" s="2" t="s">
        <v>20</v>
      </c>
      <c r="P6996" s="2">
        <v>997.26</v>
      </c>
      <c r="Q6996" s="2" t="s">
        <v>43</v>
      </c>
      <c r="R6996" s="4" t="s">
        <v>15382</v>
      </c>
    </row>
    <row r="6997" spans="1:18" ht="14.25" customHeight="1" x14ac:dyDescent="0.3">
      <c r="A6997" s="2" t="s">
        <v>7032</v>
      </c>
      <c r="B6997" s="2" t="s">
        <v>23</v>
      </c>
      <c r="C6997" s="2" t="s">
        <v>37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tr">
        <f t="shared" si="162"/>
        <v>June</v>
      </c>
      <c r="J6997" s="2">
        <f>MONTH(H6997)</f>
        <v>6</v>
      </c>
      <c r="K6997" s="2">
        <f t="shared" si="165"/>
        <v>2024</v>
      </c>
      <c r="L6997" s="2">
        <f>H6997-G6997</f>
        <v>6</v>
      </c>
      <c r="M6997" s="2" t="str">
        <f t="shared" si="163"/>
        <v>on time delivery</v>
      </c>
      <c r="N6997" s="2" t="s">
        <v>19</v>
      </c>
      <c r="O6997" s="2" t="s">
        <v>26</v>
      </c>
      <c r="P6997" s="2">
        <v>370.02</v>
      </c>
      <c r="Q6997" s="2" t="s">
        <v>38</v>
      </c>
      <c r="R6997" s="4" t="s">
        <v>15382</v>
      </c>
    </row>
    <row r="6998" spans="1:18" ht="14.25" customHeight="1" x14ac:dyDescent="0.3">
      <c r="A6998" s="2" t="s">
        <v>7033</v>
      </c>
      <c r="B6998" s="2" t="s">
        <v>23</v>
      </c>
      <c r="C6998" s="2" t="s">
        <v>18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tr">
        <f t="shared" si="162"/>
        <v>August</v>
      </c>
      <c r="J6998" s="2">
        <f>MONTH(H6998)</f>
        <v>8</v>
      </c>
      <c r="K6998" s="2">
        <f t="shared" si="165"/>
        <v>2023</v>
      </c>
      <c r="L6998" s="2">
        <f>H6998-G6998</f>
        <v>4</v>
      </c>
      <c r="M6998" s="2" t="str">
        <f t="shared" si="163"/>
        <v>delay delivery</v>
      </c>
      <c r="N6998" s="2" t="s">
        <v>35</v>
      </c>
      <c r="O6998" s="2" t="s">
        <v>31</v>
      </c>
      <c r="P6998" s="2">
        <v>1165.99</v>
      </c>
      <c r="Q6998" s="2" t="s">
        <v>21</v>
      </c>
      <c r="R6998" s="4" t="s">
        <v>15382</v>
      </c>
    </row>
    <row r="6999" spans="1:18" ht="14.25" customHeight="1" x14ac:dyDescent="0.3">
      <c r="A6999" s="2" t="s">
        <v>7034</v>
      </c>
      <c r="B6999" s="2" t="s">
        <v>17</v>
      </c>
      <c r="C6999" s="2" t="s">
        <v>24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tr">
        <f t="shared" si="162"/>
        <v>January</v>
      </c>
      <c r="J6999" s="2">
        <f>MONTH(H6999)</f>
        <v>1</v>
      </c>
      <c r="K6999" s="2">
        <f t="shared" si="165"/>
        <v>2023</v>
      </c>
      <c r="L6999" s="2">
        <f>H6999-G6999</f>
        <v>5</v>
      </c>
      <c r="M6999" s="2" t="str">
        <f t="shared" si="163"/>
        <v>delay delivery</v>
      </c>
      <c r="N6999" s="2" t="s">
        <v>19</v>
      </c>
      <c r="O6999" s="2" t="s">
        <v>20</v>
      </c>
      <c r="P6999" s="2">
        <v>63.03</v>
      </c>
      <c r="Q6999" s="2" t="s">
        <v>27</v>
      </c>
      <c r="R6999" s="4" t="s">
        <v>15382</v>
      </c>
    </row>
    <row r="7000" spans="1:18" ht="14.25" customHeight="1" x14ac:dyDescent="0.3">
      <c r="A7000" s="2" t="s">
        <v>7035</v>
      </c>
      <c r="B7000" s="2" t="s">
        <v>29</v>
      </c>
      <c r="C7000" s="2" t="s">
        <v>40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tr">
        <f t="shared" si="162"/>
        <v>July</v>
      </c>
      <c r="J7000" s="2">
        <f>MONTH(H7000)</f>
        <v>7</v>
      </c>
      <c r="K7000" s="2">
        <f t="shared" si="165"/>
        <v>2023</v>
      </c>
      <c r="L7000" s="2">
        <f>H7000-G7000</f>
        <v>1</v>
      </c>
      <c r="M7000" s="2" t="str">
        <f t="shared" si="163"/>
        <v>early delivery</v>
      </c>
      <c r="N7000" s="2" t="s">
        <v>35</v>
      </c>
      <c r="O7000" s="2" t="s">
        <v>26</v>
      </c>
      <c r="P7000" s="2">
        <v>239.43</v>
      </c>
      <c r="Q7000" s="2" t="s">
        <v>52</v>
      </c>
      <c r="R7000" s="4" t="s">
        <v>15382</v>
      </c>
    </row>
    <row r="7001" spans="1:18" ht="14.25" customHeight="1" x14ac:dyDescent="0.3">
      <c r="A7001" s="2" t="s">
        <v>7036</v>
      </c>
      <c r="B7001" s="2" t="s">
        <v>17</v>
      </c>
      <c r="C7001" s="2" t="s">
        <v>18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tr">
        <f t="shared" si="162"/>
        <v>January</v>
      </c>
      <c r="J7001" s="2">
        <f>MONTH(H7001)</f>
        <v>1</v>
      </c>
      <c r="K7001" s="2">
        <f t="shared" si="165"/>
        <v>2024</v>
      </c>
      <c r="L7001" s="2">
        <f>H7001-G7001</f>
        <v>7</v>
      </c>
      <c r="M7001" s="2" t="str">
        <f t="shared" si="163"/>
        <v>on time delivery</v>
      </c>
      <c r="N7001" s="2" t="s">
        <v>35</v>
      </c>
      <c r="O7001" s="2" t="s">
        <v>20</v>
      </c>
      <c r="P7001" s="2">
        <v>494.02</v>
      </c>
      <c r="Q7001" s="2" t="s">
        <v>43</v>
      </c>
      <c r="R7001" s="4" t="s">
        <v>15382</v>
      </c>
    </row>
    <row r="7002" spans="1:18" ht="14.25" customHeight="1" x14ac:dyDescent="0.3">
      <c r="A7002" s="2" t="s">
        <v>7037</v>
      </c>
      <c r="B7002" s="2" t="s">
        <v>23</v>
      </c>
      <c r="C7002" s="2" t="s">
        <v>24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tr">
        <f t="shared" si="162"/>
        <v>January</v>
      </c>
      <c r="J7002" s="2">
        <f>MONTH(H7002)</f>
        <v>1</v>
      </c>
      <c r="K7002" s="2">
        <f t="shared" si="165"/>
        <v>2023</v>
      </c>
      <c r="L7002" s="2">
        <f>H7002-G7002</f>
        <v>2</v>
      </c>
      <c r="M7002" s="2" t="str">
        <f t="shared" si="163"/>
        <v>early delivery</v>
      </c>
      <c r="N7002" s="2" t="s">
        <v>19</v>
      </c>
      <c r="O7002" s="2" t="s">
        <v>20</v>
      </c>
      <c r="P7002" s="2">
        <v>135.5</v>
      </c>
      <c r="Q7002" s="2" t="s">
        <v>27</v>
      </c>
      <c r="R7002" s="4" t="s">
        <v>15382</v>
      </c>
    </row>
    <row r="7003" spans="1:18" ht="14.25" customHeight="1" x14ac:dyDescent="0.3">
      <c r="A7003" s="2" t="s">
        <v>7038</v>
      </c>
      <c r="B7003" s="2" t="s">
        <v>23</v>
      </c>
      <c r="C7003" s="2" t="s">
        <v>37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tr">
        <f t="shared" si="162"/>
        <v>February</v>
      </c>
      <c r="J7003" s="2">
        <f>MONTH(H7003)</f>
        <v>2</v>
      </c>
      <c r="K7003" s="2">
        <f t="shared" si="165"/>
        <v>2023</v>
      </c>
      <c r="L7003" s="2">
        <f>H7003-G7003</f>
        <v>5</v>
      </c>
      <c r="M7003" s="2" t="str">
        <f t="shared" si="163"/>
        <v>delay delivery</v>
      </c>
      <c r="N7003" s="2" t="s">
        <v>19</v>
      </c>
      <c r="O7003" s="2" t="s">
        <v>31</v>
      </c>
      <c r="P7003" s="2">
        <v>1193.74</v>
      </c>
      <c r="Q7003" s="2" t="s">
        <v>21</v>
      </c>
      <c r="R7003" s="4" t="s">
        <v>15382</v>
      </c>
    </row>
    <row r="7004" spans="1:18" ht="14.25" customHeight="1" x14ac:dyDescent="0.3">
      <c r="A7004" s="2" t="s">
        <v>7039</v>
      </c>
      <c r="B7004" s="2" t="s">
        <v>17</v>
      </c>
      <c r="C7004" s="2" t="s">
        <v>37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tr">
        <f t="shared" si="162"/>
        <v>June</v>
      </c>
      <c r="J7004" s="2">
        <f>MONTH(H7004)</f>
        <v>6</v>
      </c>
      <c r="K7004" s="2">
        <f t="shared" si="165"/>
        <v>2023</v>
      </c>
      <c r="L7004" s="2">
        <f>H7004-G7004</f>
        <v>4</v>
      </c>
      <c r="M7004" s="2" t="str">
        <f t="shared" si="163"/>
        <v>delay delivery</v>
      </c>
      <c r="N7004" s="2" t="s">
        <v>35</v>
      </c>
      <c r="O7004" s="2" t="s">
        <v>20</v>
      </c>
      <c r="P7004" s="2">
        <v>229.8</v>
      </c>
      <c r="Q7004" s="2" t="s">
        <v>27</v>
      </c>
      <c r="R7004" s="4" t="s">
        <v>15382</v>
      </c>
    </row>
    <row r="7005" spans="1:18" ht="14.25" customHeight="1" x14ac:dyDescent="0.3">
      <c r="A7005" s="2" t="s">
        <v>7040</v>
      </c>
      <c r="B7005" s="2" t="s">
        <v>29</v>
      </c>
      <c r="C7005" s="2" t="s">
        <v>40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tr">
        <f t="shared" si="162"/>
        <v>April</v>
      </c>
      <c r="J7005" s="2">
        <f>MONTH(H7005)</f>
        <v>4</v>
      </c>
      <c r="K7005" s="2">
        <f t="shared" si="165"/>
        <v>2024</v>
      </c>
      <c r="L7005" s="2">
        <f>H7005-G7005</f>
        <v>7</v>
      </c>
      <c r="M7005" s="2" t="str">
        <f t="shared" si="163"/>
        <v>on time delivery</v>
      </c>
      <c r="N7005" s="2" t="s">
        <v>25</v>
      </c>
      <c r="O7005" s="2" t="s">
        <v>31</v>
      </c>
      <c r="P7005" s="2">
        <v>356.91</v>
      </c>
      <c r="Q7005" s="2" t="s">
        <v>43</v>
      </c>
      <c r="R7005" s="4" t="s">
        <v>15382</v>
      </c>
    </row>
    <row r="7006" spans="1:18" ht="14.25" customHeight="1" x14ac:dyDescent="0.3">
      <c r="A7006" s="2" t="s">
        <v>7041</v>
      </c>
      <c r="B7006" s="2" t="s">
        <v>17</v>
      </c>
      <c r="C7006" s="2" t="s">
        <v>40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tr">
        <f t="shared" si="162"/>
        <v>May</v>
      </c>
      <c r="J7006" s="2">
        <f>MONTH(H7006)</f>
        <v>5</v>
      </c>
      <c r="K7006" s="2">
        <f t="shared" si="165"/>
        <v>2023</v>
      </c>
      <c r="L7006" s="2">
        <f>H7006-G7006</f>
        <v>4</v>
      </c>
      <c r="M7006" s="2" t="str">
        <f t="shared" si="163"/>
        <v>delay delivery</v>
      </c>
      <c r="N7006" s="2" t="s">
        <v>35</v>
      </c>
      <c r="O7006" s="2" t="s">
        <v>26</v>
      </c>
      <c r="P7006" s="2">
        <v>120.81</v>
      </c>
      <c r="Q7006" s="2" t="s">
        <v>21</v>
      </c>
      <c r="R7006" s="4" t="s">
        <v>15382</v>
      </c>
    </row>
    <row r="7007" spans="1:18" ht="14.25" customHeight="1" x14ac:dyDescent="0.3">
      <c r="A7007" s="2" t="s">
        <v>7042</v>
      </c>
      <c r="B7007" s="2" t="s">
        <v>17</v>
      </c>
      <c r="C7007" s="2" t="s">
        <v>24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tr">
        <f t="shared" si="162"/>
        <v>September</v>
      </c>
      <c r="J7007" s="2">
        <f>MONTH(H7007)</f>
        <v>9</v>
      </c>
      <c r="K7007" s="2">
        <f t="shared" si="165"/>
        <v>2023</v>
      </c>
      <c r="L7007" s="2">
        <f>H7007-G7007</f>
        <v>4</v>
      </c>
      <c r="M7007" s="2" t="str">
        <f t="shared" si="163"/>
        <v>delay delivery</v>
      </c>
      <c r="N7007" s="2" t="s">
        <v>25</v>
      </c>
      <c r="O7007" s="2" t="s">
        <v>26</v>
      </c>
      <c r="P7007" s="2">
        <v>131.69</v>
      </c>
      <c r="Q7007" s="2" t="s">
        <v>32</v>
      </c>
      <c r="R7007" s="4" t="s">
        <v>15382</v>
      </c>
    </row>
    <row r="7008" spans="1:18" ht="14.25" customHeight="1" x14ac:dyDescent="0.3">
      <c r="A7008" s="2" t="s">
        <v>7043</v>
      </c>
      <c r="B7008" s="2" t="s">
        <v>23</v>
      </c>
      <c r="C7008" s="2" t="s">
        <v>40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tr">
        <f t="shared" si="162"/>
        <v>September</v>
      </c>
      <c r="J7008" s="2">
        <f>MONTH(H7008)</f>
        <v>9</v>
      </c>
      <c r="K7008" s="2">
        <f t="shared" si="165"/>
        <v>2024</v>
      </c>
      <c r="L7008" s="2">
        <f>H7008-G7008</f>
        <v>4</v>
      </c>
      <c r="M7008" s="2" t="str">
        <f t="shared" si="163"/>
        <v>delay delivery</v>
      </c>
      <c r="N7008" s="2" t="s">
        <v>35</v>
      </c>
      <c r="O7008" s="2" t="s">
        <v>31</v>
      </c>
      <c r="P7008" s="2">
        <v>131.86000000000001</v>
      </c>
      <c r="Q7008" s="2" t="s">
        <v>38</v>
      </c>
      <c r="R7008" s="4" t="s">
        <v>15382</v>
      </c>
    </row>
    <row r="7009" spans="1:18" ht="14.25" customHeight="1" x14ac:dyDescent="0.3">
      <c r="A7009" s="2" t="s">
        <v>7044</v>
      </c>
      <c r="B7009" s="2" t="s">
        <v>29</v>
      </c>
      <c r="C7009" s="2" t="s">
        <v>40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tr">
        <f t="shared" si="162"/>
        <v>February</v>
      </c>
      <c r="J7009" s="2">
        <f>MONTH(H7009)</f>
        <v>2</v>
      </c>
      <c r="K7009" s="2">
        <f t="shared" si="165"/>
        <v>2023</v>
      </c>
      <c r="L7009" s="2">
        <f>H7009-G7009</f>
        <v>3</v>
      </c>
      <c r="M7009" s="2" t="str">
        <f t="shared" si="163"/>
        <v>delay delivery</v>
      </c>
      <c r="N7009" s="2" t="s">
        <v>35</v>
      </c>
      <c r="O7009" s="2" t="s">
        <v>26</v>
      </c>
      <c r="P7009" s="2">
        <v>1372.84</v>
      </c>
      <c r="Q7009" s="2" t="s">
        <v>27</v>
      </c>
      <c r="R7009" s="4" t="s">
        <v>15382</v>
      </c>
    </row>
    <row r="7010" spans="1:18" ht="14.25" customHeight="1" x14ac:dyDescent="0.3">
      <c r="A7010" s="2" t="s">
        <v>7045</v>
      </c>
      <c r="B7010" s="2" t="s">
        <v>45</v>
      </c>
      <c r="C7010" s="2" t="s">
        <v>37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tr">
        <f t="shared" si="162"/>
        <v>June</v>
      </c>
      <c r="J7010" s="2">
        <f>MONTH(H7010)</f>
        <v>6</v>
      </c>
      <c r="K7010" s="2">
        <f t="shared" si="165"/>
        <v>2023</v>
      </c>
      <c r="L7010" s="2">
        <f>H7010-G7010</f>
        <v>6</v>
      </c>
      <c r="M7010" s="2" t="str">
        <f t="shared" si="163"/>
        <v>on time delivery</v>
      </c>
      <c r="N7010" s="2" t="s">
        <v>35</v>
      </c>
      <c r="O7010" s="2" t="s">
        <v>31</v>
      </c>
      <c r="P7010" s="2">
        <v>705.38</v>
      </c>
      <c r="Q7010" s="2" t="s">
        <v>21</v>
      </c>
      <c r="R7010" s="4" t="s">
        <v>15382</v>
      </c>
    </row>
    <row r="7011" spans="1:18" ht="14.25" customHeight="1" x14ac:dyDescent="0.3">
      <c r="A7011" s="2" t="s">
        <v>7046</v>
      </c>
      <c r="B7011" s="2" t="s">
        <v>29</v>
      </c>
      <c r="C7011" s="2" t="s">
        <v>24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tr">
        <f t="shared" si="162"/>
        <v>May</v>
      </c>
      <c r="J7011" s="2">
        <f>MONTH(H7011)</f>
        <v>5</v>
      </c>
      <c r="K7011" s="2">
        <f t="shared" si="165"/>
        <v>2024</v>
      </c>
      <c r="L7011" s="2">
        <f>H7011-G7011</f>
        <v>2</v>
      </c>
      <c r="M7011" s="2" t="str">
        <f t="shared" si="163"/>
        <v>early delivery</v>
      </c>
      <c r="N7011" s="2" t="s">
        <v>19</v>
      </c>
      <c r="O7011" s="2" t="s">
        <v>31</v>
      </c>
      <c r="P7011" s="2">
        <v>844.33</v>
      </c>
      <c r="Q7011" s="2" t="s">
        <v>52</v>
      </c>
      <c r="R7011" s="4" t="s">
        <v>15382</v>
      </c>
    </row>
    <row r="7012" spans="1:18" ht="14.25" customHeight="1" x14ac:dyDescent="0.3">
      <c r="A7012" s="2" t="s">
        <v>7047</v>
      </c>
      <c r="B7012" s="2" t="s">
        <v>17</v>
      </c>
      <c r="C7012" s="2" t="s">
        <v>40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tr">
        <f t="shared" si="162"/>
        <v>August</v>
      </c>
      <c r="J7012" s="2">
        <f>MONTH(H7012)</f>
        <v>8</v>
      </c>
      <c r="K7012" s="2">
        <f t="shared" si="165"/>
        <v>2024</v>
      </c>
      <c r="L7012" s="2">
        <f>H7012-G7012</f>
        <v>3</v>
      </c>
      <c r="M7012" s="2" t="str">
        <f t="shared" si="163"/>
        <v>delay delivery</v>
      </c>
      <c r="N7012" s="2" t="s">
        <v>19</v>
      </c>
      <c r="O7012" s="2" t="s">
        <v>26</v>
      </c>
      <c r="P7012" s="2">
        <v>1315.36</v>
      </c>
      <c r="Q7012" s="2" t="s">
        <v>32</v>
      </c>
      <c r="R7012" s="4" t="s">
        <v>15382</v>
      </c>
    </row>
    <row r="7013" spans="1:18" ht="14.25" customHeight="1" x14ac:dyDescent="0.3">
      <c r="A7013" s="2" t="s">
        <v>7048</v>
      </c>
      <c r="B7013" s="2" t="s">
        <v>17</v>
      </c>
      <c r="C7013" s="2" t="s">
        <v>24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tr">
        <f t="shared" si="162"/>
        <v>July</v>
      </c>
      <c r="J7013" s="2">
        <f>MONTH(H7013)</f>
        <v>7</v>
      </c>
      <c r="K7013" s="2">
        <f t="shared" si="165"/>
        <v>2024</v>
      </c>
      <c r="L7013" s="2">
        <f>H7013-G7013</f>
        <v>6</v>
      </c>
      <c r="M7013" s="2" t="str">
        <f t="shared" si="163"/>
        <v>on time delivery</v>
      </c>
      <c r="N7013" s="2" t="s">
        <v>19</v>
      </c>
      <c r="O7013" s="2" t="s">
        <v>26</v>
      </c>
      <c r="P7013" s="2">
        <v>1117.49</v>
      </c>
      <c r="Q7013" s="2" t="s">
        <v>27</v>
      </c>
      <c r="R7013" s="4" t="s">
        <v>15382</v>
      </c>
    </row>
    <row r="7014" spans="1:18" ht="14.25" customHeight="1" x14ac:dyDescent="0.3">
      <c r="A7014" s="2" t="s">
        <v>7049</v>
      </c>
      <c r="B7014" s="2" t="s">
        <v>17</v>
      </c>
      <c r="C7014" s="2" t="s">
        <v>18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tr">
        <f t="shared" si="162"/>
        <v>July</v>
      </c>
      <c r="J7014" s="2">
        <f>MONTH(H7014)</f>
        <v>7</v>
      </c>
      <c r="K7014" s="2">
        <f t="shared" si="165"/>
        <v>2023</v>
      </c>
      <c r="L7014" s="2">
        <f>H7014-G7014</f>
        <v>6</v>
      </c>
      <c r="M7014" s="2" t="str">
        <f t="shared" si="163"/>
        <v>on time delivery</v>
      </c>
      <c r="N7014" s="2" t="s">
        <v>35</v>
      </c>
      <c r="O7014" s="2" t="s">
        <v>20</v>
      </c>
      <c r="P7014" s="2">
        <v>388.89</v>
      </c>
      <c r="Q7014" s="2" t="s">
        <v>43</v>
      </c>
      <c r="R7014" s="4" t="s">
        <v>15382</v>
      </c>
    </row>
    <row r="7015" spans="1:18" ht="14.25" customHeight="1" x14ac:dyDescent="0.3">
      <c r="A7015" s="2" t="s">
        <v>7050</v>
      </c>
      <c r="B7015" s="2" t="s">
        <v>29</v>
      </c>
      <c r="C7015" s="2" t="s">
        <v>37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tr">
        <f t="shared" si="162"/>
        <v>December</v>
      </c>
      <c r="J7015" s="2">
        <f>MONTH(H7015)</f>
        <v>12</v>
      </c>
      <c r="K7015" s="2">
        <f t="shared" si="165"/>
        <v>2024</v>
      </c>
      <c r="L7015" s="2">
        <f>H7015-G7015</f>
        <v>3</v>
      </c>
      <c r="M7015" s="2" t="str">
        <f t="shared" si="163"/>
        <v>delay delivery</v>
      </c>
      <c r="N7015" s="2" t="s">
        <v>35</v>
      </c>
      <c r="O7015" s="2" t="s">
        <v>31</v>
      </c>
      <c r="P7015" s="2">
        <v>450.84</v>
      </c>
      <c r="Q7015" s="2" t="s">
        <v>21</v>
      </c>
      <c r="R7015" s="4" t="s">
        <v>15382</v>
      </c>
    </row>
    <row r="7016" spans="1:18" ht="14.25" customHeight="1" x14ac:dyDescent="0.3">
      <c r="A7016" s="2" t="s">
        <v>7051</v>
      </c>
      <c r="B7016" s="2" t="s">
        <v>23</v>
      </c>
      <c r="C7016" s="2" t="s">
        <v>37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tr">
        <f t="shared" si="162"/>
        <v>March</v>
      </c>
      <c r="J7016" s="2">
        <f>MONTH(H7016)</f>
        <v>3</v>
      </c>
      <c r="K7016" s="2">
        <f t="shared" si="165"/>
        <v>2023</v>
      </c>
      <c r="L7016" s="2">
        <f>H7016-G7016</f>
        <v>2</v>
      </c>
      <c r="M7016" s="2" t="str">
        <f t="shared" si="163"/>
        <v>early delivery</v>
      </c>
      <c r="N7016" s="2" t="s">
        <v>19</v>
      </c>
      <c r="O7016" s="2" t="s">
        <v>26</v>
      </c>
      <c r="P7016" s="2">
        <v>324.33</v>
      </c>
      <c r="Q7016" s="2" t="s">
        <v>32</v>
      </c>
      <c r="R7016" s="4" t="s">
        <v>15382</v>
      </c>
    </row>
    <row r="7017" spans="1:18" ht="14.25" customHeight="1" x14ac:dyDescent="0.3">
      <c r="A7017" s="2" t="s">
        <v>7052</v>
      </c>
      <c r="B7017" s="2" t="s">
        <v>17</v>
      </c>
      <c r="C7017" s="2" t="s">
        <v>37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tr">
        <f t="shared" si="162"/>
        <v>April</v>
      </c>
      <c r="J7017" s="2">
        <f>MONTH(H7017)</f>
        <v>4</v>
      </c>
      <c r="K7017" s="2">
        <f t="shared" si="165"/>
        <v>2023</v>
      </c>
      <c r="L7017" s="2">
        <f>H7017-G7017</f>
        <v>6</v>
      </c>
      <c r="M7017" s="2" t="str">
        <f t="shared" si="163"/>
        <v>on time delivery</v>
      </c>
      <c r="N7017" s="2" t="s">
        <v>19</v>
      </c>
      <c r="O7017" s="2" t="s">
        <v>26</v>
      </c>
      <c r="P7017" s="2">
        <v>20.67</v>
      </c>
      <c r="Q7017" s="2" t="s">
        <v>27</v>
      </c>
      <c r="R7017" s="4" t="s">
        <v>15382</v>
      </c>
    </row>
    <row r="7018" spans="1:18" ht="14.25" customHeight="1" x14ac:dyDescent="0.3">
      <c r="A7018" s="2" t="s">
        <v>7053</v>
      </c>
      <c r="B7018" s="2" t="s">
        <v>17</v>
      </c>
      <c r="C7018" s="2" t="s">
        <v>30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tr">
        <f t="shared" si="162"/>
        <v>June</v>
      </c>
      <c r="J7018" s="2">
        <f>MONTH(H7018)</f>
        <v>6</v>
      </c>
      <c r="K7018" s="2">
        <f t="shared" si="165"/>
        <v>2023</v>
      </c>
      <c r="L7018" s="2">
        <f>H7018-G7018</f>
        <v>7</v>
      </c>
      <c r="M7018" s="2" t="str">
        <f t="shared" si="163"/>
        <v>on time delivery</v>
      </c>
      <c r="N7018" s="2" t="s">
        <v>19</v>
      </c>
      <c r="O7018" s="2" t="s">
        <v>26</v>
      </c>
      <c r="P7018" s="2">
        <v>298.35000000000002</v>
      </c>
      <c r="Q7018" s="2" t="s">
        <v>21</v>
      </c>
      <c r="R7018" s="4" t="s">
        <v>15382</v>
      </c>
    </row>
    <row r="7019" spans="1:18" ht="14.25" customHeight="1" x14ac:dyDescent="0.3">
      <c r="A7019" s="2" t="s">
        <v>7054</v>
      </c>
      <c r="B7019" s="2" t="s">
        <v>29</v>
      </c>
      <c r="C7019" s="2" t="s">
        <v>24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tr">
        <f t="shared" si="162"/>
        <v>May</v>
      </c>
      <c r="J7019" s="2">
        <f>MONTH(H7019)</f>
        <v>5</v>
      </c>
      <c r="K7019" s="2">
        <f t="shared" si="165"/>
        <v>2024</v>
      </c>
      <c r="L7019" s="2">
        <f>H7019-G7019</f>
        <v>7</v>
      </c>
      <c r="M7019" s="2" t="str">
        <f t="shared" si="163"/>
        <v>on time delivery</v>
      </c>
      <c r="N7019" s="2" t="s">
        <v>19</v>
      </c>
      <c r="O7019" s="2" t="s">
        <v>20</v>
      </c>
      <c r="P7019" s="2">
        <v>94.46</v>
      </c>
      <c r="Q7019" s="2" t="s">
        <v>32</v>
      </c>
      <c r="R7019" s="4" t="s">
        <v>15382</v>
      </c>
    </row>
    <row r="7020" spans="1:18" ht="14.25" customHeight="1" x14ac:dyDescent="0.3">
      <c r="A7020" s="2" t="s">
        <v>7055</v>
      </c>
      <c r="B7020" s="2" t="s">
        <v>45</v>
      </c>
      <c r="C7020" s="2" t="s">
        <v>18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tr">
        <f t="shared" si="162"/>
        <v>November</v>
      </c>
      <c r="J7020" s="2">
        <f>MONTH(H7020)</f>
        <v>11</v>
      </c>
      <c r="K7020" s="2">
        <f t="shared" si="165"/>
        <v>2023</v>
      </c>
      <c r="L7020" s="2">
        <f>H7020-G7020</f>
        <v>4</v>
      </c>
      <c r="M7020" s="2" t="str">
        <f t="shared" si="163"/>
        <v>delay delivery</v>
      </c>
      <c r="N7020" s="2" t="s">
        <v>35</v>
      </c>
      <c r="O7020" s="2" t="s">
        <v>26</v>
      </c>
      <c r="P7020" s="2">
        <v>82.54</v>
      </c>
      <c r="Q7020" s="2" t="s">
        <v>43</v>
      </c>
      <c r="R7020" s="4" t="s">
        <v>15382</v>
      </c>
    </row>
    <row r="7021" spans="1:18" ht="14.25" customHeight="1" x14ac:dyDescent="0.3">
      <c r="A7021" s="2" t="s">
        <v>7056</v>
      </c>
      <c r="B7021" s="2" t="s">
        <v>45</v>
      </c>
      <c r="C7021" s="2" t="s">
        <v>40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tr">
        <f t="shared" si="162"/>
        <v>June</v>
      </c>
      <c r="J7021" s="2">
        <f>MONTH(H7021)</f>
        <v>6</v>
      </c>
      <c r="K7021" s="2">
        <f t="shared" si="165"/>
        <v>2023</v>
      </c>
      <c r="L7021" s="2">
        <f>H7021-G7021</f>
        <v>1</v>
      </c>
      <c r="M7021" s="2" t="str">
        <f t="shared" si="163"/>
        <v>early delivery</v>
      </c>
      <c r="N7021" s="2" t="s">
        <v>25</v>
      </c>
      <c r="O7021" s="2" t="s">
        <v>26</v>
      </c>
      <c r="P7021" s="2">
        <v>797.35</v>
      </c>
      <c r="Q7021" s="2" t="s">
        <v>21</v>
      </c>
      <c r="R7021" s="4" t="s">
        <v>15382</v>
      </c>
    </row>
    <row r="7022" spans="1:18" ht="14.25" customHeight="1" x14ac:dyDescent="0.3">
      <c r="A7022" s="2" t="s">
        <v>7057</v>
      </c>
      <c r="B7022" s="2" t="s">
        <v>23</v>
      </c>
      <c r="C7022" s="2" t="s">
        <v>18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tr">
        <f t="shared" si="162"/>
        <v>July</v>
      </c>
      <c r="J7022" s="2">
        <f>MONTH(H7022)</f>
        <v>7</v>
      </c>
      <c r="K7022" s="2">
        <f t="shared" si="165"/>
        <v>2024</v>
      </c>
      <c r="L7022" s="2">
        <f>H7022-G7022</f>
        <v>3</v>
      </c>
      <c r="M7022" s="2" t="str">
        <f t="shared" si="163"/>
        <v>delay delivery</v>
      </c>
      <c r="N7022" s="2" t="s">
        <v>19</v>
      </c>
      <c r="O7022" s="2" t="s">
        <v>31</v>
      </c>
      <c r="P7022" s="2">
        <v>310.81</v>
      </c>
      <c r="Q7022" s="2" t="s">
        <v>52</v>
      </c>
      <c r="R7022" s="4" t="s">
        <v>15382</v>
      </c>
    </row>
    <row r="7023" spans="1:18" ht="14.25" customHeight="1" x14ac:dyDescent="0.3">
      <c r="A7023" s="2" t="s">
        <v>7058</v>
      </c>
      <c r="B7023" s="2" t="s">
        <v>23</v>
      </c>
      <c r="C7023" s="2" t="s">
        <v>24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tr">
        <f t="shared" si="162"/>
        <v>July</v>
      </c>
      <c r="J7023" s="2">
        <f>MONTH(H7023)</f>
        <v>7</v>
      </c>
      <c r="K7023" s="2">
        <f t="shared" si="165"/>
        <v>2024</v>
      </c>
      <c r="L7023" s="2">
        <f>H7023-G7023</f>
        <v>5</v>
      </c>
      <c r="M7023" s="2" t="str">
        <f t="shared" si="163"/>
        <v>delay delivery</v>
      </c>
      <c r="N7023" s="2" t="s">
        <v>35</v>
      </c>
      <c r="O7023" s="2" t="s">
        <v>26</v>
      </c>
      <c r="P7023" s="2">
        <v>166.39</v>
      </c>
      <c r="Q7023" s="2" t="s">
        <v>43</v>
      </c>
      <c r="R7023" s="4" t="s">
        <v>15382</v>
      </c>
    </row>
    <row r="7024" spans="1:18" ht="14.25" customHeight="1" x14ac:dyDescent="0.3">
      <c r="A7024" s="2" t="s">
        <v>7059</v>
      </c>
      <c r="B7024" s="2" t="s">
        <v>17</v>
      </c>
      <c r="C7024" s="2" t="s">
        <v>37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tr">
        <f t="shared" si="162"/>
        <v>February</v>
      </c>
      <c r="J7024" s="2">
        <f>MONTH(H7024)</f>
        <v>2</v>
      </c>
      <c r="K7024" s="2">
        <f t="shared" si="165"/>
        <v>2024</v>
      </c>
      <c r="L7024" s="2">
        <f>H7024-G7024</f>
        <v>6</v>
      </c>
      <c r="M7024" s="2" t="str">
        <f t="shared" si="163"/>
        <v>on time delivery</v>
      </c>
      <c r="N7024" s="2" t="s">
        <v>25</v>
      </c>
      <c r="O7024" s="2" t="s">
        <v>20</v>
      </c>
      <c r="P7024" s="2">
        <v>865.76</v>
      </c>
      <c r="Q7024" s="2" t="s">
        <v>32</v>
      </c>
      <c r="R7024" s="4" t="s">
        <v>15382</v>
      </c>
    </row>
    <row r="7025" spans="1:18" ht="14.25" customHeight="1" x14ac:dyDescent="0.3">
      <c r="A7025" s="2" t="s">
        <v>7060</v>
      </c>
      <c r="B7025" s="2" t="s">
        <v>29</v>
      </c>
      <c r="C7025" s="2" t="s">
        <v>30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tr">
        <f t="shared" si="162"/>
        <v>July</v>
      </c>
      <c r="J7025" s="2">
        <f>MONTH(H7025)</f>
        <v>7</v>
      </c>
      <c r="K7025" s="2">
        <f t="shared" si="165"/>
        <v>2023</v>
      </c>
      <c r="L7025" s="2">
        <f>H7025-G7025</f>
        <v>3</v>
      </c>
      <c r="M7025" s="2" t="str">
        <f t="shared" si="163"/>
        <v>delay delivery</v>
      </c>
      <c r="N7025" s="2" t="s">
        <v>19</v>
      </c>
      <c r="O7025" s="2" t="s">
        <v>31</v>
      </c>
      <c r="P7025" s="2">
        <v>488.97</v>
      </c>
      <c r="Q7025" s="2" t="s">
        <v>52</v>
      </c>
      <c r="R7025" s="4" t="s">
        <v>15382</v>
      </c>
    </row>
    <row r="7026" spans="1:18" ht="14.25" customHeight="1" x14ac:dyDescent="0.3">
      <c r="A7026" s="2" t="s">
        <v>7061</v>
      </c>
      <c r="B7026" s="2" t="s">
        <v>17</v>
      </c>
      <c r="C7026" s="2" t="s">
        <v>24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tr">
        <f t="shared" si="162"/>
        <v>October</v>
      </c>
      <c r="J7026" s="2">
        <f>MONTH(H7026)</f>
        <v>10</v>
      </c>
      <c r="K7026" s="2">
        <f t="shared" si="165"/>
        <v>2023</v>
      </c>
      <c r="L7026" s="2">
        <f>H7026-G7026</f>
        <v>2</v>
      </c>
      <c r="M7026" s="2" t="str">
        <f t="shared" si="163"/>
        <v>early delivery</v>
      </c>
      <c r="N7026" s="2" t="s">
        <v>35</v>
      </c>
      <c r="O7026" s="2" t="s">
        <v>26</v>
      </c>
      <c r="P7026" s="2">
        <v>270.36</v>
      </c>
      <c r="Q7026" s="2" t="s">
        <v>21</v>
      </c>
      <c r="R7026" s="4" t="s">
        <v>15382</v>
      </c>
    </row>
    <row r="7027" spans="1:18" ht="14.25" customHeight="1" x14ac:dyDescent="0.3">
      <c r="A7027" s="2" t="s">
        <v>7062</v>
      </c>
      <c r="B7027" s="2" t="s">
        <v>23</v>
      </c>
      <c r="C7027" s="2" t="s">
        <v>24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tr">
        <f t="shared" si="162"/>
        <v>December</v>
      </c>
      <c r="J7027" s="2">
        <f>MONTH(H7027)</f>
        <v>12</v>
      </c>
      <c r="K7027" s="2">
        <f t="shared" si="165"/>
        <v>2024</v>
      </c>
      <c r="L7027" s="2">
        <f>H7027-G7027</f>
        <v>7</v>
      </c>
      <c r="M7027" s="2" t="str">
        <f t="shared" si="163"/>
        <v>on time delivery</v>
      </c>
      <c r="N7027" s="2" t="s">
        <v>19</v>
      </c>
      <c r="O7027" s="2" t="s">
        <v>31</v>
      </c>
      <c r="P7027" s="2">
        <v>438.45</v>
      </c>
      <c r="Q7027" s="2" t="s">
        <v>52</v>
      </c>
      <c r="R7027" s="4" t="s">
        <v>15382</v>
      </c>
    </row>
    <row r="7028" spans="1:18" ht="14.25" customHeight="1" x14ac:dyDescent="0.3">
      <c r="A7028" s="2" t="s">
        <v>7063</v>
      </c>
      <c r="B7028" s="2" t="s">
        <v>29</v>
      </c>
      <c r="C7028" s="2" t="s">
        <v>40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tr">
        <f t="shared" si="162"/>
        <v>May</v>
      </c>
      <c r="J7028" s="2">
        <f>MONTH(H7028)</f>
        <v>5</v>
      </c>
      <c r="K7028" s="2">
        <f t="shared" si="165"/>
        <v>2024</v>
      </c>
      <c r="L7028" s="2">
        <f>H7028-G7028</f>
        <v>3</v>
      </c>
      <c r="M7028" s="2" t="str">
        <f t="shared" si="163"/>
        <v>delay delivery</v>
      </c>
      <c r="N7028" s="2" t="s">
        <v>35</v>
      </c>
      <c r="O7028" s="2" t="s">
        <v>20</v>
      </c>
      <c r="P7028" s="2">
        <v>315.08</v>
      </c>
      <c r="Q7028" s="2" t="s">
        <v>43</v>
      </c>
      <c r="R7028" s="4" t="s">
        <v>15382</v>
      </c>
    </row>
    <row r="7029" spans="1:18" ht="14.25" customHeight="1" x14ac:dyDescent="0.3">
      <c r="A7029" s="2" t="s">
        <v>7064</v>
      </c>
      <c r="B7029" s="2" t="s">
        <v>29</v>
      </c>
      <c r="C7029" s="2" t="s">
        <v>18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tr">
        <f t="shared" si="162"/>
        <v>December</v>
      </c>
      <c r="J7029" s="2">
        <f>MONTH(H7029)</f>
        <v>12</v>
      </c>
      <c r="K7029" s="2">
        <f t="shared" si="165"/>
        <v>2024</v>
      </c>
      <c r="L7029" s="2">
        <f>H7029-G7029</f>
        <v>7</v>
      </c>
      <c r="M7029" s="2" t="str">
        <f t="shared" si="163"/>
        <v>on time delivery</v>
      </c>
      <c r="N7029" s="2" t="s">
        <v>35</v>
      </c>
      <c r="O7029" s="2" t="s">
        <v>20</v>
      </c>
      <c r="P7029" s="2">
        <v>53.78</v>
      </c>
      <c r="Q7029" s="2" t="s">
        <v>21</v>
      </c>
      <c r="R7029" s="4" t="s">
        <v>15382</v>
      </c>
    </row>
    <row r="7030" spans="1:18" ht="14.25" customHeight="1" x14ac:dyDescent="0.3">
      <c r="A7030" s="2" t="s">
        <v>7065</v>
      </c>
      <c r="B7030" s="2" t="s">
        <v>23</v>
      </c>
      <c r="C7030" s="2" t="s">
        <v>18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tr">
        <f t="shared" si="162"/>
        <v>July</v>
      </c>
      <c r="J7030" s="2">
        <f>MONTH(H7030)</f>
        <v>7</v>
      </c>
      <c r="K7030" s="2">
        <f t="shared" si="165"/>
        <v>2023</v>
      </c>
      <c r="L7030" s="2">
        <f>H7030-G7030</f>
        <v>5</v>
      </c>
      <c r="M7030" s="2" t="str">
        <f t="shared" si="163"/>
        <v>delay delivery</v>
      </c>
      <c r="N7030" s="2" t="s">
        <v>35</v>
      </c>
      <c r="O7030" s="2" t="s">
        <v>20</v>
      </c>
      <c r="P7030" s="2">
        <v>651.77</v>
      </c>
      <c r="Q7030" s="2" t="s">
        <v>21</v>
      </c>
      <c r="R7030" s="4" t="s">
        <v>15382</v>
      </c>
    </row>
    <row r="7031" spans="1:18" ht="14.25" customHeight="1" x14ac:dyDescent="0.3">
      <c r="A7031" s="2" t="s">
        <v>7066</v>
      </c>
      <c r="B7031" s="2" t="s">
        <v>45</v>
      </c>
      <c r="C7031" s="2" t="s">
        <v>40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tr">
        <f t="shared" si="162"/>
        <v>February</v>
      </c>
      <c r="J7031" s="2">
        <f>MONTH(H7031)</f>
        <v>2</v>
      </c>
      <c r="K7031" s="2">
        <f t="shared" si="165"/>
        <v>2023</v>
      </c>
      <c r="L7031" s="2">
        <f>H7031-G7031</f>
        <v>3</v>
      </c>
      <c r="M7031" s="2" t="str">
        <f t="shared" si="163"/>
        <v>delay delivery</v>
      </c>
      <c r="N7031" s="2" t="s">
        <v>25</v>
      </c>
      <c r="O7031" s="2" t="s">
        <v>26</v>
      </c>
      <c r="P7031" s="2">
        <v>519.58000000000004</v>
      </c>
      <c r="Q7031" s="2" t="s">
        <v>27</v>
      </c>
      <c r="R7031" s="4" t="s">
        <v>15382</v>
      </c>
    </row>
    <row r="7032" spans="1:18" ht="14.25" customHeight="1" x14ac:dyDescent="0.3">
      <c r="A7032" s="2" t="s">
        <v>7067</v>
      </c>
      <c r="B7032" s="2" t="s">
        <v>45</v>
      </c>
      <c r="C7032" s="2" t="s">
        <v>30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tr">
        <f t="shared" si="162"/>
        <v>March</v>
      </c>
      <c r="J7032" s="2">
        <f>MONTH(H7032)</f>
        <v>3</v>
      </c>
      <c r="K7032" s="2">
        <f t="shared" si="165"/>
        <v>2024</v>
      </c>
      <c r="L7032" s="2">
        <f>H7032-G7032</f>
        <v>7</v>
      </c>
      <c r="M7032" s="2" t="str">
        <f t="shared" si="163"/>
        <v>on time delivery</v>
      </c>
      <c r="N7032" s="2" t="s">
        <v>25</v>
      </c>
      <c r="O7032" s="2" t="s">
        <v>26</v>
      </c>
      <c r="P7032" s="2">
        <v>102.03</v>
      </c>
      <c r="Q7032" s="2" t="s">
        <v>52</v>
      </c>
      <c r="R7032" s="4" t="s">
        <v>15382</v>
      </c>
    </row>
    <row r="7033" spans="1:18" ht="14.25" customHeight="1" x14ac:dyDescent="0.3">
      <c r="A7033" s="2" t="s">
        <v>7068</v>
      </c>
      <c r="B7033" s="2" t="s">
        <v>29</v>
      </c>
      <c r="C7033" s="2" t="s">
        <v>37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tr">
        <f t="shared" si="162"/>
        <v>July</v>
      </c>
      <c r="J7033" s="2">
        <f>MONTH(H7033)</f>
        <v>7</v>
      </c>
      <c r="K7033" s="2">
        <f t="shared" si="165"/>
        <v>2023</v>
      </c>
      <c r="L7033" s="2">
        <f>H7033-G7033</f>
        <v>1</v>
      </c>
      <c r="M7033" s="2" t="str">
        <f t="shared" si="163"/>
        <v>early delivery</v>
      </c>
      <c r="N7033" s="2" t="s">
        <v>19</v>
      </c>
      <c r="O7033" s="2" t="s">
        <v>20</v>
      </c>
      <c r="P7033" s="2">
        <v>516.04999999999995</v>
      </c>
      <c r="Q7033" s="2" t="s">
        <v>21</v>
      </c>
      <c r="R7033" s="4" t="s">
        <v>15382</v>
      </c>
    </row>
    <row r="7034" spans="1:18" ht="14.25" customHeight="1" x14ac:dyDescent="0.3">
      <c r="A7034" s="2" t="s">
        <v>7069</v>
      </c>
      <c r="B7034" s="2" t="s">
        <v>17</v>
      </c>
      <c r="C7034" s="2" t="s">
        <v>37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tr">
        <f t="shared" si="162"/>
        <v>September</v>
      </c>
      <c r="J7034" s="2">
        <f>MONTH(H7034)</f>
        <v>9</v>
      </c>
      <c r="K7034" s="2">
        <f t="shared" si="165"/>
        <v>2024</v>
      </c>
      <c r="L7034" s="2">
        <f>H7034-G7034</f>
        <v>3</v>
      </c>
      <c r="M7034" s="2" t="str">
        <f t="shared" si="163"/>
        <v>delay delivery</v>
      </c>
      <c r="N7034" s="2" t="s">
        <v>19</v>
      </c>
      <c r="O7034" s="2" t="s">
        <v>20</v>
      </c>
      <c r="P7034" s="2">
        <v>814.04</v>
      </c>
      <c r="Q7034" s="2" t="s">
        <v>43</v>
      </c>
      <c r="R7034" s="4" t="s">
        <v>15382</v>
      </c>
    </row>
    <row r="7035" spans="1:18" ht="14.25" customHeight="1" x14ac:dyDescent="0.3">
      <c r="A7035" s="2" t="s">
        <v>7070</v>
      </c>
      <c r="B7035" s="2" t="s">
        <v>45</v>
      </c>
      <c r="C7035" s="2" t="s">
        <v>30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tr">
        <f t="shared" si="162"/>
        <v>March</v>
      </c>
      <c r="J7035" s="2">
        <f>MONTH(H7035)</f>
        <v>3</v>
      </c>
      <c r="K7035" s="2">
        <f t="shared" si="165"/>
        <v>2023</v>
      </c>
      <c r="L7035" s="2">
        <f>H7035-G7035</f>
        <v>5</v>
      </c>
      <c r="M7035" s="2" t="str">
        <f t="shared" si="163"/>
        <v>delay delivery</v>
      </c>
      <c r="N7035" s="2" t="s">
        <v>19</v>
      </c>
      <c r="O7035" s="2" t="s">
        <v>26</v>
      </c>
      <c r="P7035" s="2">
        <v>233.97</v>
      </c>
      <c r="Q7035" s="2" t="s">
        <v>52</v>
      </c>
      <c r="R7035" s="4" t="s">
        <v>15382</v>
      </c>
    </row>
    <row r="7036" spans="1:18" ht="14.25" customHeight="1" x14ac:dyDescent="0.3">
      <c r="A7036" s="2" t="s">
        <v>7071</v>
      </c>
      <c r="B7036" s="2" t="s">
        <v>17</v>
      </c>
      <c r="C7036" s="2" t="s">
        <v>40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tr">
        <f t="shared" si="162"/>
        <v>August</v>
      </c>
      <c r="J7036" s="2">
        <f>MONTH(H7036)</f>
        <v>8</v>
      </c>
      <c r="K7036" s="2">
        <f t="shared" si="165"/>
        <v>2023</v>
      </c>
      <c r="L7036" s="2">
        <f>H7036-G7036</f>
        <v>6</v>
      </c>
      <c r="M7036" s="2" t="str">
        <f t="shared" si="163"/>
        <v>on time delivery</v>
      </c>
      <c r="N7036" s="2" t="s">
        <v>19</v>
      </c>
      <c r="O7036" s="2" t="s">
        <v>26</v>
      </c>
      <c r="P7036" s="2">
        <v>571.98</v>
      </c>
      <c r="Q7036" s="2" t="s">
        <v>38</v>
      </c>
      <c r="R7036" s="4" t="s">
        <v>15382</v>
      </c>
    </row>
    <row r="7037" spans="1:18" ht="14.25" customHeight="1" x14ac:dyDescent="0.3">
      <c r="A7037" s="2" t="s">
        <v>7072</v>
      </c>
      <c r="B7037" s="2" t="s">
        <v>45</v>
      </c>
      <c r="C7037" s="2" t="s">
        <v>24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tr">
        <f t="shared" si="162"/>
        <v>August</v>
      </c>
      <c r="J7037" s="2">
        <f>MONTH(H7037)</f>
        <v>8</v>
      </c>
      <c r="K7037" s="2">
        <f t="shared" si="165"/>
        <v>2024</v>
      </c>
      <c r="L7037" s="2">
        <f>H7037-G7037</f>
        <v>4</v>
      </c>
      <c r="M7037" s="2" t="str">
        <f t="shared" si="163"/>
        <v>delay delivery</v>
      </c>
      <c r="N7037" s="2" t="s">
        <v>35</v>
      </c>
      <c r="O7037" s="2" t="s">
        <v>20</v>
      </c>
      <c r="P7037" s="2">
        <v>315.89999999999998</v>
      </c>
      <c r="Q7037" s="2" t="s">
        <v>27</v>
      </c>
      <c r="R7037" s="4" t="s">
        <v>15382</v>
      </c>
    </row>
    <row r="7038" spans="1:18" ht="14.25" customHeight="1" x14ac:dyDescent="0.3">
      <c r="A7038" s="2" t="s">
        <v>7073</v>
      </c>
      <c r="B7038" s="2" t="s">
        <v>45</v>
      </c>
      <c r="C7038" s="2" t="s">
        <v>18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tr">
        <f t="shared" si="162"/>
        <v>September</v>
      </c>
      <c r="J7038" s="2">
        <f>MONTH(H7038)</f>
        <v>9</v>
      </c>
      <c r="K7038" s="2">
        <f t="shared" si="165"/>
        <v>2024</v>
      </c>
      <c r="L7038" s="2">
        <f>H7038-G7038</f>
        <v>1</v>
      </c>
      <c r="M7038" s="2" t="str">
        <f t="shared" si="163"/>
        <v>early delivery</v>
      </c>
      <c r="N7038" s="2" t="s">
        <v>35</v>
      </c>
      <c r="O7038" s="2" t="s">
        <v>20</v>
      </c>
      <c r="P7038" s="2">
        <v>298.87</v>
      </c>
      <c r="Q7038" s="2" t="s">
        <v>52</v>
      </c>
      <c r="R7038" s="4" t="s">
        <v>15382</v>
      </c>
    </row>
    <row r="7039" spans="1:18" ht="14.25" customHeight="1" x14ac:dyDescent="0.3">
      <c r="A7039" s="2" t="s">
        <v>7074</v>
      </c>
      <c r="B7039" s="2" t="s">
        <v>17</v>
      </c>
      <c r="C7039" s="2" t="s">
        <v>24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tr">
        <f t="shared" si="162"/>
        <v>November</v>
      </c>
      <c r="J7039" s="2">
        <f>MONTH(H7039)</f>
        <v>11</v>
      </c>
      <c r="K7039" s="2">
        <f t="shared" si="165"/>
        <v>2024</v>
      </c>
      <c r="L7039" s="2">
        <f>H7039-G7039</f>
        <v>6</v>
      </c>
      <c r="M7039" s="2" t="str">
        <f t="shared" si="163"/>
        <v>on time delivery</v>
      </c>
      <c r="N7039" s="2" t="s">
        <v>25</v>
      </c>
      <c r="O7039" s="2" t="s">
        <v>31</v>
      </c>
      <c r="P7039" s="2">
        <v>17.77</v>
      </c>
      <c r="Q7039" s="2" t="s">
        <v>38</v>
      </c>
      <c r="R7039" s="4" t="s">
        <v>15382</v>
      </c>
    </row>
    <row r="7040" spans="1:18" ht="14.25" customHeight="1" x14ac:dyDescent="0.3">
      <c r="A7040" s="2" t="s">
        <v>7075</v>
      </c>
      <c r="B7040" s="2" t="s">
        <v>23</v>
      </c>
      <c r="C7040" s="2" t="s">
        <v>18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tr">
        <f t="shared" si="162"/>
        <v>January</v>
      </c>
      <c r="J7040" s="2">
        <f>MONTH(H7040)</f>
        <v>1</v>
      </c>
      <c r="K7040" s="2">
        <f t="shared" si="165"/>
        <v>2024</v>
      </c>
      <c r="L7040" s="2">
        <f>H7040-G7040</f>
        <v>4</v>
      </c>
      <c r="M7040" s="2" t="str">
        <f t="shared" si="163"/>
        <v>delay delivery</v>
      </c>
      <c r="N7040" s="2" t="s">
        <v>35</v>
      </c>
      <c r="O7040" s="2" t="s">
        <v>31</v>
      </c>
      <c r="P7040" s="2">
        <v>727.68</v>
      </c>
      <c r="Q7040" s="2" t="s">
        <v>21</v>
      </c>
      <c r="R7040" s="4" t="s">
        <v>15382</v>
      </c>
    </row>
    <row r="7041" spans="1:18" ht="14.25" customHeight="1" x14ac:dyDescent="0.3">
      <c r="A7041" s="2" t="s">
        <v>7076</v>
      </c>
      <c r="B7041" s="2" t="s">
        <v>45</v>
      </c>
      <c r="C7041" s="2" t="s">
        <v>24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tr">
        <f t="shared" si="162"/>
        <v>June</v>
      </c>
      <c r="J7041" s="2">
        <f>MONTH(H7041)</f>
        <v>6</v>
      </c>
      <c r="K7041" s="2">
        <f t="shared" si="165"/>
        <v>2024</v>
      </c>
      <c r="L7041" s="2">
        <f>H7041-G7041</f>
        <v>3</v>
      </c>
      <c r="M7041" s="2" t="str">
        <f t="shared" si="163"/>
        <v>delay delivery</v>
      </c>
      <c r="N7041" s="2" t="s">
        <v>19</v>
      </c>
      <c r="O7041" s="2" t="s">
        <v>26</v>
      </c>
      <c r="P7041" s="2">
        <v>1164.01</v>
      </c>
      <c r="Q7041" s="2" t="s">
        <v>38</v>
      </c>
      <c r="R7041" s="4" t="s">
        <v>15382</v>
      </c>
    </row>
    <row r="7042" spans="1:18" ht="14.25" customHeight="1" x14ac:dyDescent="0.3">
      <c r="A7042" s="2" t="s">
        <v>7077</v>
      </c>
      <c r="B7042" s="2" t="s">
        <v>45</v>
      </c>
      <c r="C7042" s="2" t="s">
        <v>40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tr">
        <f t="shared" si="162"/>
        <v>September</v>
      </c>
      <c r="J7042" s="2">
        <f>MONTH(H7042)</f>
        <v>9</v>
      </c>
      <c r="K7042" s="2">
        <f t="shared" si="165"/>
        <v>2024</v>
      </c>
      <c r="L7042" s="2">
        <f>H7042-G7042</f>
        <v>5</v>
      </c>
      <c r="M7042" s="2" t="str">
        <f t="shared" si="163"/>
        <v>delay delivery</v>
      </c>
      <c r="N7042" s="2" t="s">
        <v>35</v>
      </c>
      <c r="O7042" s="2" t="s">
        <v>20</v>
      </c>
      <c r="P7042" s="2">
        <v>351.09</v>
      </c>
      <c r="Q7042" s="2" t="s">
        <v>32</v>
      </c>
      <c r="R7042" s="4" t="s">
        <v>15382</v>
      </c>
    </row>
    <row r="7043" spans="1:18" ht="14.25" customHeight="1" x14ac:dyDescent="0.3">
      <c r="A7043" s="2" t="s">
        <v>7078</v>
      </c>
      <c r="B7043" s="2" t="s">
        <v>17</v>
      </c>
      <c r="C7043" s="2" t="s">
        <v>40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tr">
        <f t="shared" si="162"/>
        <v>January</v>
      </c>
      <c r="J7043" s="2">
        <f>MONTH(H7043)</f>
        <v>1</v>
      </c>
      <c r="K7043" s="2">
        <f t="shared" ref="K7043:K7106" si="166">YEAR(H7043)</f>
        <v>2023</v>
      </c>
      <c r="L7043" s="2">
        <f>H7043-G7043</f>
        <v>6</v>
      </c>
      <c r="M7043" s="2" t="str">
        <f t="shared" si="163"/>
        <v>on time delivery</v>
      </c>
      <c r="N7043" s="2" t="s">
        <v>25</v>
      </c>
      <c r="O7043" s="2" t="s">
        <v>26</v>
      </c>
      <c r="P7043" s="2">
        <v>739.5</v>
      </c>
      <c r="Q7043" s="2" t="s">
        <v>32</v>
      </c>
      <c r="R7043" s="4" t="s">
        <v>15382</v>
      </c>
    </row>
    <row r="7044" spans="1:18" ht="14.25" customHeight="1" x14ac:dyDescent="0.3">
      <c r="A7044" s="2" t="s">
        <v>7079</v>
      </c>
      <c r="B7044" s="2" t="s">
        <v>23</v>
      </c>
      <c r="C7044" s="2" t="s">
        <v>30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tr">
        <f t="shared" si="162"/>
        <v>January</v>
      </c>
      <c r="J7044" s="2">
        <f>MONTH(H7044)</f>
        <v>1</v>
      </c>
      <c r="K7044" s="2">
        <f t="shared" si="166"/>
        <v>2024</v>
      </c>
      <c r="L7044" s="2">
        <f>H7044-G7044</f>
        <v>2</v>
      </c>
      <c r="M7044" s="2" t="str">
        <f t="shared" si="163"/>
        <v>early delivery</v>
      </c>
      <c r="N7044" s="2" t="s">
        <v>35</v>
      </c>
      <c r="O7044" s="2" t="s">
        <v>31</v>
      </c>
      <c r="P7044" s="2">
        <v>728.42</v>
      </c>
      <c r="Q7044" s="2" t="s">
        <v>52</v>
      </c>
      <c r="R7044" s="4" t="s">
        <v>15382</v>
      </c>
    </row>
    <row r="7045" spans="1:18" ht="14.25" customHeight="1" x14ac:dyDescent="0.3">
      <c r="A7045" s="2" t="s">
        <v>7080</v>
      </c>
      <c r="B7045" s="2" t="s">
        <v>45</v>
      </c>
      <c r="C7045" s="2" t="s">
        <v>24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tr">
        <f t="shared" si="162"/>
        <v>June</v>
      </c>
      <c r="J7045" s="2">
        <f>MONTH(H7045)</f>
        <v>6</v>
      </c>
      <c r="K7045" s="2">
        <f t="shared" si="166"/>
        <v>2023</v>
      </c>
      <c r="L7045" s="2">
        <f>H7045-G7045</f>
        <v>1</v>
      </c>
      <c r="M7045" s="2" t="str">
        <f t="shared" si="163"/>
        <v>early delivery</v>
      </c>
      <c r="N7045" s="2" t="s">
        <v>25</v>
      </c>
      <c r="O7045" s="2" t="s">
        <v>26</v>
      </c>
      <c r="P7045" s="2">
        <v>218.29</v>
      </c>
      <c r="Q7045" s="2" t="s">
        <v>32</v>
      </c>
      <c r="R7045" s="4" t="s">
        <v>15382</v>
      </c>
    </row>
    <row r="7046" spans="1:18" ht="14.25" customHeight="1" x14ac:dyDescent="0.3">
      <c r="A7046" s="2" t="s">
        <v>7081</v>
      </c>
      <c r="B7046" s="2" t="s">
        <v>45</v>
      </c>
      <c r="C7046" s="2" t="s">
        <v>24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tr">
        <f t="shared" si="162"/>
        <v>October</v>
      </c>
      <c r="J7046" s="2">
        <f>MONTH(H7046)</f>
        <v>10</v>
      </c>
      <c r="K7046" s="2">
        <f t="shared" si="166"/>
        <v>2024</v>
      </c>
      <c r="L7046" s="2">
        <f>H7046-G7046</f>
        <v>7</v>
      </c>
      <c r="M7046" s="2" t="str">
        <f t="shared" si="163"/>
        <v>on time delivery</v>
      </c>
      <c r="N7046" s="2" t="s">
        <v>25</v>
      </c>
      <c r="O7046" s="2" t="s">
        <v>26</v>
      </c>
      <c r="P7046" s="2">
        <v>316.19</v>
      </c>
      <c r="Q7046" s="2" t="s">
        <v>32</v>
      </c>
      <c r="R7046" s="4" t="s">
        <v>15382</v>
      </c>
    </row>
    <row r="7047" spans="1:18" ht="14.25" customHeight="1" x14ac:dyDescent="0.3">
      <c r="A7047" s="2" t="s">
        <v>7082</v>
      </c>
      <c r="B7047" s="2" t="s">
        <v>23</v>
      </c>
      <c r="C7047" s="2" t="s">
        <v>30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tr">
        <f t="shared" si="162"/>
        <v>May</v>
      </c>
      <c r="J7047" s="2">
        <f>MONTH(H7047)</f>
        <v>5</v>
      </c>
      <c r="K7047" s="2">
        <f t="shared" si="166"/>
        <v>2024</v>
      </c>
      <c r="L7047" s="2">
        <f>H7047-G7047</f>
        <v>6</v>
      </c>
      <c r="M7047" s="2" t="str">
        <f t="shared" si="163"/>
        <v>on time delivery</v>
      </c>
      <c r="N7047" s="2" t="s">
        <v>35</v>
      </c>
      <c r="O7047" s="2" t="s">
        <v>26</v>
      </c>
      <c r="P7047" s="2">
        <v>53</v>
      </c>
      <c r="Q7047" s="2" t="s">
        <v>27</v>
      </c>
      <c r="R7047" s="4" t="s">
        <v>15382</v>
      </c>
    </row>
    <row r="7048" spans="1:18" ht="14.25" customHeight="1" x14ac:dyDescent="0.3">
      <c r="A7048" s="2" t="s">
        <v>7083</v>
      </c>
      <c r="B7048" s="2" t="s">
        <v>45</v>
      </c>
      <c r="C7048" s="2" t="s">
        <v>30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tr">
        <f t="shared" si="162"/>
        <v>April</v>
      </c>
      <c r="J7048" s="2">
        <f>MONTH(H7048)</f>
        <v>4</v>
      </c>
      <c r="K7048" s="2">
        <f t="shared" si="166"/>
        <v>2023</v>
      </c>
      <c r="L7048" s="2">
        <f>H7048-G7048</f>
        <v>5</v>
      </c>
      <c r="M7048" s="2" t="str">
        <f t="shared" si="163"/>
        <v>delay delivery</v>
      </c>
      <c r="N7048" s="2" t="s">
        <v>25</v>
      </c>
      <c r="O7048" s="2" t="s">
        <v>26</v>
      </c>
      <c r="P7048" s="2">
        <v>1097.6400000000001</v>
      </c>
      <c r="Q7048" s="2" t="s">
        <v>38</v>
      </c>
      <c r="R7048" s="4" t="s">
        <v>15382</v>
      </c>
    </row>
    <row r="7049" spans="1:18" ht="14.25" customHeight="1" x14ac:dyDescent="0.3">
      <c r="A7049" s="2" t="s">
        <v>7084</v>
      </c>
      <c r="B7049" s="2" t="s">
        <v>23</v>
      </c>
      <c r="C7049" s="2" t="s">
        <v>40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tr">
        <f t="shared" si="162"/>
        <v>July</v>
      </c>
      <c r="J7049" s="2">
        <f>MONTH(H7049)</f>
        <v>7</v>
      </c>
      <c r="K7049" s="2">
        <f t="shared" si="166"/>
        <v>2023</v>
      </c>
      <c r="L7049" s="2">
        <f>H7049-G7049</f>
        <v>6</v>
      </c>
      <c r="M7049" s="2" t="str">
        <f t="shared" si="163"/>
        <v>on time delivery</v>
      </c>
      <c r="N7049" s="2" t="s">
        <v>35</v>
      </c>
      <c r="O7049" s="2" t="s">
        <v>20</v>
      </c>
      <c r="P7049" s="2">
        <v>49.32</v>
      </c>
      <c r="Q7049" s="2" t="s">
        <v>21</v>
      </c>
      <c r="R7049" s="4" t="s">
        <v>15382</v>
      </c>
    </row>
    <row r="7050" spans="1:18" ht="14.25" customHeight="1" x14ac:dyDescent="0.3">
      <c r="A7050" s="2" t="s">
        <v>7085</v>
      </c>
      <c r="B7050" s="2" t="s">
        <v>23</v>
      </c>
      <c r="C7050" s="2" t="s">
        <v>40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tr">
        <f t="shared" si="162"/>
        <v>April</v>
      </c>
      <c r="J7050" s="2">
        <f>MONTH(H7050)</f>
        <v>4</v>
      </c>
      <c r="K7050" s="2">
        <f t="shared" si="166"/>
        <v>2023</v>
      </c>
      <c r="L7050" s="2">
        <f>H7050-G7050</f>
        <v>2</v>
      </c>
      <c r="M7050" s="2" t="str">
        <f t="shared" si="163"/>
        <v>early delivery</v>
      </c>
      <c r="N7050" s="2" t="s">
        <v>25</v>
      </c>
      <c r="O7050" s="2" t="s">
        <v>20</v>
      </c>
      <c r="P7050" s="2">
        <v>167.85</v>
      </c>
      <c r="Q7050" s="2" t="s">
        <v>27</v>
      </c>
      <c r="R7050" s="4" t="s">
        <v>15382</v>
      </c>
    </row>
    <row r="7051" spans="1:18" ht="14.25" customHeight="1" x14ac:dyDescent="0.3">
      <c r="A7051" s="2" t="s">
        <v>7086</v>
      </c>
      <c r="B7051" s="2" t="s">
        <v>17</v>
      </c>
      <c r="C7051" s="2" t="s">
        <v>24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tr">
        <f t="shared" si="162"/>
        <v>May</v>
      </c>
      <c r="J7051" s="2">
        <f>MONTH(H7051)</f>
        <v>5</v>
      </c>
      <c r="K7051" s="2">
        <f t="shared" si="166"/>
        <v>2023</v>
      </c>
      <c r="L7051" s="2">
        <f>H7051-G7051</f>
        <v>1</v>
      </c>
      <c r="M7051" s="2" t="str">
        <f t="shared" si="163"/>
        <v>early delivery</v>
      </c>
      <c r="N7051" s="2" t="s">
        <v>35</v>
      </c>
      <c r="O7051" s="2" t="s">
        <v>26</v>
      </c>
      <c r="P7051" s="2">
        <v>141.52000000000001</v>
      </c>
      <c r="Q7051" s="2" t="s">
        <v>38</v>
      </c>
      <c r="R7051" s="4" t="s">
        <v>15382</v>
      </c>
    </row>
    <row r="7052" spans="1:18" ht="14.25" customHeight="1" x14ac:dyDescent="0.3">
      <c r="A7052" s="2" t="s">
        <v>7087</v>
      </c>
      <c r="B7052" s="2" t="s">
        <v>29</v>
      </c>
      <c r="C7052" s="2" t="s">
        <v>40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tr">
        <f t="shared" si="162"/>
        <v>May</v>
      </c>
      <c r="J7052" s="2">
        <f>MONTH(H7052)</f>
        <v>5</v>
      </c>
      <c r="K7052" s="2">
        <f t="shared" si="166"/>
        <v>2024</v>
      </c>
      <c r="L7052" s="2">
        <f>H7052-G7052</f>
        <v>1</v>
      </c>
      <c r="M7052" s="2" t="str">
        <f t="shared" si="163"/>
        <v>early delivery</v>
      </c>
      <c r="N7052" s="2" t="s">
        <v>25</v>
      </c>
      <c r="O7052" s="2" t="s">
        <v>31</v>
      </c>
      <c r="P7052" s="2">
        <v>668.72</v>
      </c>
      <c r="Q7052" s="2" t="s">
        <v>27</v>
      </c>
      <c r="R7052" s="4" t="s">
        <v>15382</v>
      </c>
    </row>
    <row r="7053" spans="1:18" ht="14.25" customHeight="1" x14ac:dyDescent="0.3">
      <c r="A7053" s="2" t="s">
        <v>7088</v>
      </c>
      <c r="B7053" s="2" t="s">
        <v>23</v>
      </c>
      <c r="C7053" s="2" t="s">
        <v>40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tr">
        <f t="shared" si="162"/>
        <v>September</v>
      </c>
      <c r="J7053" s="2">
        <f>MONTH(H7053)</f>
        <v>9</v>
      </c>
      <c r="K7053" s="2">
        <f t="shared" si="166"/>
        <v>2023</v>
      </c>
      <c r="L7053" s="2">
        <f>H7053-G7053</f>
        <v>3</v>
      </c>
      <c r="M7053" s="2" t="str">
        <f t="shared" si="163"/>
        <v>delay delivery</v>
      </c>
      <c r="N7053" s="2" t="s">
        <v>19</v>
      </c>
      <c r="O7053" s="2" t="s">
        <v>20</v>
      </c>
      <c r="P7053" s="2">
        <v>1192.0999999999999</v>
      </c>
      <c r="Q7053" s="2" t="s">
        <v>52</v>
      </c>
      <c r="R7053" s="4" t="s">
        <v>15382</v>
      </c>
    </row>
    <row r="7054" spans="1:18" ht="14.25" customHeight="1" x14ac:dyDescent="0.3">
      <c r="A7054" s="2" t="s">
        <v>7089</v>
      </c>
      <c r="B7054" s="2" t="s">
        <v>17</v>
      </c>
      <c r="C7054" s="2" t="s">
        <v>24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tr">
        <f t="shared" si="162"/>
        <v>January</v>
      </c>
      <c r="J7054" s="2">
        <f>MONTH(H7054)</f>
        <v>1</v>
      </c>
      <c r="K7054" s="2">
        <f t="shared" si="166"/>
        <v>2023</v>
      </c>
      <c r="L7054" s="2">
        <f>H7054-G7054</f>
        <v>7</v>
      </c>
      <c r="M7054" s="2" t="str">
        <f t="shared" si="163"/>
        <v>on time delivery</v>
      </c>
      <c r="N7054" s="2" t="s">
        <v>19</v>
      </c>
      <c r="O7054" s="2" t="s">
        <v>26</v>
      </c>
      <c r="P7054" s="2">
        <v>713.64</v>
      </c>
      <c r="Q7054" s="2" t="s">
        <v>52</v>
      </c>
      <c r="R7054" s="4" t="s">
        <v>15382</v>
      </c>
    </row>
    <row r="7055" spans="1:18" ht="14.25" customHeight="1" x14ac:dyDescent="0.3">
      <c r="A7055" s="2" t="s">
        <v>7090</v>
      </c>
      <c r="B7055" s="2" t="s">
        <v>29</v>
      </c>
      <c r="C7055" s="2" t="s">
        <v>30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tr">
        <f t="shared" si="162"/>
        <v>January</v>
      </c>
      <c r="J7055" s="2">
        <f>MONTH(H7055)</f>
        <v>1</v>
      </c>
      <c r="K7055" s="2">
        <f t="shared" si="166"/>
        <v>2024</v>
      </c>
      <c r="L7055" s="2">
        <f>H7055-G7055</f>
        <v>2</v>
      </c>
      <c r="M7055" s="2" t="str">
        <f t="shared" si="163"/>
        <v>early delivery</v>
      </c>
      <c r="N7055" s="2" t="s">
        <v>35</v>
      </c>
      <c r="O7055" s="2" t="s">
        <v>20</v>
      </c>
      <c r="P7055" s="2">
        <v>122.98</v>
      </c>
      <c r="Q7055" s="2" t="s">
        <v>21</v>
      </c>
      <c r="R7055" s="4" t="s">
        <v>15382</v>
      </c>
    </row>
    <row r="7056" spans="1:18" ht="14.25" customHeight="1" x14ac:dyDescent="0.3">
      <c r="A7056" s="2" t="s">
        <v>7091</v>
      </c>
      <c r="B7056" s="2" t="s">
        <v>45</v>
      </c>
      <c r="C7056" s="2" t="s">
        <v>24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tr">
        <f t="shared" si="162"/>
        <v>September</v>
      </c>
      <c r="J7056" s="2">
        <f>MONTH(H7056)</f>
        <v>9</v>
      </c>
      <c r="K7056" s="2">
        <f t="shared" si="166"/>
        <v>2023</v>
      </c>
      <c r="L7056" s="2">
        <f>H7056-G7056</f>
        <v>7</v>
      </c>
      <c r="M7056" s="2" t="str">
        <f t="shared" si="163"/>
        <v>on time delivery</v>
      </c>
      <c r="N7056" s="2" t="s">
        <v>25</v>
      </c>
      <c r="O7056" s="2" t="s">
        <v>26</v>
      </c>
      <c r="P7056" s="2">
        <v>736.82</v>
      </c>
      <c r="Q7056" s="2" t="s">
        <v>43</v>
      </c>
      <c r="R7056" s="4" t="s">
        <v>15382</v>
      </c>
    </row>
    <row r="7057" spans="1:18" ht="14.25" customHeight="1" x14ac:dyDescent="0.3">
      <c r="A7057" s="2" t="s">
        <v>7092</v>
      </c>
      <c r="B7057" s="2" t="s">
        <v>29</v>
      </c>
      <c r="C7057" s="2" t="s">
        <v>37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tr">
        <f t="shared" si="162"/>
        <v>May</v>
      </c>
      <c r="J7057" s="2">
        <f>MONTH(H7057)</f>
        <v>5</v>
      </c>
      <c r="K7057" s="2">
        <f t="shared" si="166"/>
        <v>2024</v>
      </c>
      <c r="L7057" s="2">
        <f>H7057-G7057</f>
        <v>6</v>
      </c>
      <c r="M7057" s="2" t="str">
        <f t="shared" si="163"/>
        <v>on time delivery</v>
      </c>
      <c r="N7057" s="2" t="s">
        <v>25</v>
      </c>
      <c r="O7057" s="2" t="s">
        <v>20</v>
      </c>
      <c r="P7057" s="2">
        <v>434.28</v>
      </c>
      <c r="Q7057" s="2" t="s">
        <v>27</v>
      </c>
      <c r="R7057" s="4" t="s">
        <v>15382</v>
      </c>
    </row>
    <row r="7058" spans="1:18" ht="14.25" customHeight="1" x14ac:dyDescent="0.3">
      <c r="A7058" s="2" t="s">
        <v>7093</v>
      </c>
      <c r="B7058" s="2" t="s">
        <v>23</v>
      </c>
      <c r="C7058" s="2" t="s">
        <v>24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tr">
        <f t="shared" si="162"/>
        <v>August</v>
      </c>
      <c r="J7058" s="2">
        <f>MONTH(H7058)</f>
        <v>8</v>
      </c>
      <c r="K7058" s="2">
        <f t="shared" si="166"/>
        <v>2024</v>
      </c>
      <c r="L7058" s="2">
        <f>H7058-G7058</f>
        <v>1</v>
      </c>
      <c r="M7058" s="2" t="str">
        <f t="shared" si="163"/>
        <v>early delivery</v>
      </c>
      <c r="N7058" s="2" t="s">
        <v>19</v>
      </c>
      <c r="O7058" s="2" t="s">
        <v>20</v>
      </c>
      <c r="P7058" s="2">
        <v>501.85</v>
      </c>
      <c r="Q7058" s="2" t="s">
        <v>27</v>
      </c>
      <c r="R7058" s="4" t="s">
        <v>15382</v>
      </c>
    </row>
    <row r="7059" spans="1:18" ht="14.25" customHeight="1" x14ac:dyDescent="0.3">
      <c r="A7059" s="2" t="s">
        <v>7094</v>
      </c>
      <c r="B7059" s="2" t="s">
        <v>23</v>
      </c>
      <c r="C7059" s="2" t="s">
        <v>37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tr">
        <f t="shared" si="162"/>
        <v>September</v>
      </c>
      <c r="J7059" s="2">
        <f>MONTH(H7059)</f>
        <v>9</v>
      </c>
      <c r="K7059" s="2">
        <f t="shared" si="166"/>
        <v>2024</v>
      </c>
      <c r="L7059" s="2">
        <f>H7059-G7059</f>
        <v>1</v>
      </c>
      <c r="M7059" s="2" t="str">
        <f t="shared" si="163"/>
        <v>early delivery</v>
      </c>
      <c r="N7059" s="2" t="s">
        <v>19</v>
      </c>
      <c r="O7059" s="2" t="s">
        <v>26</v>
      </c>
      <c r="P7059" s="2">
        <v>400.54</v>
      </c>
      <c r="Q7059" s="2" t="s">
        <v>43</v>
      </c>
      <c r="R7059" s="4" t="s">
        <v>15382</v>
      </c>
    </row>
    <row r="7060" spans="1:18" ht="14.25" customHeight="1" x14ac:dyDescent="0.3">
      <c r="A7060" s="2" t="s">
        <v>7095</v>
      </c>
      <c r="B7060" s="2" t="s">
        <v>23</v>
      </c>
      <c r="C7060" s="2" t="s">
        <v>24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tr">
        <f t="shared" si="162"/>
        <v>April</v>
      </c>
      <c r="J7060" s="2">
        <f>MONTH(H7060)</f>
        <v>4</v>
      </c>
      <c r="K7060" s="2">
        <f t="shared" si="166"/>
        <v>2023</v>
      </c>
      <c r="L7060" s="2">
        <f>H7060-G7060</f>
        <v>3</v>
      </c>
      <c r="M7060" s="2" t="str">
        <f t="shared" si="163"/>
        <v>delay delivery</v>
      </c>
      <c r="N7060" s="2" t="s">
        <v>35</v>
      </c>
      <c r="O7060" s="2" t="s">
        <v>20</v>
      </c>
      <c r="P7060" s="2">
        <v>94.43</v>
      </c>
      <c r="Q7060" s="2" t="s">
        <v>32</v>
      </c>
      <c r="R7060" s="4" t="s">
        <v>15382</v>
      </c>
    </row>
    <row r="7061" spans="1:18" ht="14.25" customHeight="1" x14ac:dyDescent="0.3">
      <c r="A7061" s="2" t="s">
        <v>7096</v>
      </c>
      <c r="B7061" s="2" t="s">
        <v>23</v>
      </c>
      <c r="C7061" s="2" t="s">
        <v>37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tr">
        <f t="shared" si="162"/>
        <v>September</v>
      </c>
      <c r="J7061" s="2">
        <f>MONTH(H7061)</f>
        <v>9</v>
      </c>
      <c r="K7061" s="2">
        <f t="shared" si="166"/>
        <v>2023</v>
      </c>
      <c r="L7061" s="2">
        <f>H7061-G7061</f>
        <v>6</v>
      </c>
      <c r="M7061" s="2" t="str">
        <f t="shared" si="163"/>
        <v>on time delivery</v>
      </c>
      <c r="N7061" s="2" t="s">
        <v>25</v>
      </c>
      <c r="O7061" s="2" t="s">
        <v>20</v>
      </c>
      <c r="P7061" s="2">
        <v>50.15</v>
      </c>
      <c r="Q7061" s="2" t="s">
        <v>27</v>
      </c>
      <c r="R7061" s="4" t="s">
        <v>15382</v>
      </c>
    </row>
    <row r="7062" spans="1:18" ht="14.25" customHeight="1" x14ac:dyDescent="0.3">
      <c r="A7062" s="2" t="s">
        <v>7097</v>
      </c>
      <c r="B7062" s="2" t="s">
        <v>23</v>
      </c>
      <c r="C7062" s="2" t="s">
        <v>37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tr">
        <f t="shared" si="162"/>
        <v>November</v>
      </c>
      <c r="J7062" s="2">
        <f>MONTH(H7062)</f>
        <v>11</v>
      </c>
      <c r="K7062" s="2">
        <f t="shared" si="166"/>
        <v>2024</v>
      </c>
      <c r="L7062" s="2">
        <f>H7062-G7062</f>
        <v>3</v>
      </c>
      <c r="M7062" s="2" t="str">
        <f t="shared" si="163"/>
        <v>delay delivery</v>
      </c>
      <c r="N7062" s="2" t="s">
        <v>25</v>
      </c>
      <c r="O7062" s="2" t="s">
        <v>26</v>
      </c>
      <c r="P7062" s="2">
        <v>176.07</v>
      </c>
      <c r="Q7062" s="2" t="s">
        <v>38</v>
      </c>
      <c r="R7062" s="4" t="s">
        <v>15382</v>
      </c>
    </row>
    <row r="7063" spans="1:18" ht="14.25" customHeight="1" x14ac:dyDescent="0.3">
      <c r="A7063" s="2" t="s">
        <v>7098</v>
      </c>
      <c r="B7063" s="2" t="s">
        <v>17</v>
      </c>
      <c r="C7063" s="2" t="s">
        <v>24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tr">
        <f t="shared" si="162"/>
        <v>October</v>
      </c>
      <c r="J7063" s="2">
        <f>MONTH(H7063)</f>
        <v>10</v>
      </c>
      <c r="K7063" s="2">
        <f t="shared" si="166"/>
        <v>2024</v>
      </c>
      <c r="L7063" s="2">
        <f>H7063-G7063</f>
        <v>4</v>
      </c>
      <c r="M7063" s="2" t="str">
        <f t="shared" si="163"/>
        <v>delay delivery</v>
      </c>
      <c r="N7063" s="2" t="s">
        <v>35</v>
      </c>
      <c r="O7063" s="2" t="s">
        <v>26</v>
      </c>
      <c r="P7063" s="2">
        <v>1149.57</v>
      </c>
      <c r="Q7063" s="2" t="s">
        <v>27</v>
      </c>
      <c r="R7063" s="4" t="s">
        <v>15382</v>
      </c>
    </row>
    <row r="7064" spans="1:18" ht="14.25" customHeight="1" x14ac:dyDescent="0.3">
      <c r="A7064" s="2" t="s">
        <v>7099</v>
      </c>
      <c r="B7064" s="2" t="s">
        <v>23</v>
      </c>
      <c r="C7064" s="2" t="s">
        <v>40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tr">
        <f t="shared" si="162"/>
        <v>December</v>
      </c>
      <c r="J7064" s="2">
        <f>MONTH(H7064)</f>
        <v>12</v>
      </c>
      <c r="K7064" s="2">
        <f t="shared" si="166"/>
        <v>2024</v>
      </c>
      <c r="L7064" s="2">
        <f>H7064-G7064</f>
        <v>4</v>
      </c>
      <c r="M7064" s="2" t="str">
        <f t="shared" si="163"/>
        <v>delay delivery</v>
      </c>
      <c r="N7064" s="2" t="s">
        <v>25</v>
      </c>
      <c r="O7064" s="2" t="s">
        <v>26</v>
      </c>
      <c r="P7064" s="2">
        <v>428.2</v>
      </c>
      <c r="Q7064" s="2" t="s">
        <v>21</v>
      </c>
      <c r="R7064" s="4" t="s">
        <v>15382</v>
      </c>
    </row>
    <row r="7065" spans="1:18" ht="14.25" customHeight="1" x14ac:dyDescent="0.3">
      <c r="A7065" s="2" t="s">
        <v>7100</v>
      </c>
      <c r="B7065" s="2" t="s">
        <v>17</v>
      </c>
      <c r="C7065" s="2" t="s">
        <v>18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tr">
        <f t="shared" si="162"/>
        <v>February</v>
      </c>
      <c r="J7065" s="2">
        <f>MONTH(H7065)</f>
        <v>2</v>
      </c>
      <c r="K7065" s="2">
        <f t="shared" si="166"/>
        <v>2024</v>
      </c>
      <c r="L7065" s="2">
        <f>H7065-G7065</f>
        <v>4</v>
      </c>
      <c r="M7065" s="2" t="str">
        <f t="shared" si="163"/>
        <v>delay delivery</v>
      </c>
      <c r="N7065" s="2" t="s">
        <v>19</v>
      </c>
      <c r="O7065" s="2" t="s">
        <v>26</v>
      </c>
      <c r="P7065" s="2">
        <v>859.33</v>
      </c>
      <c r="Q7065" s="2" t="s">
        <v>32</v>
      </c>
      <c r="R7065" s="4" t="s">
        <v>15382</v>
      </c>
    </row>
    <row r="7066" spans="1:18" ht="14.25" customHeight="1" x14ac:dyDescent="0.3">
      <c r="A7066" s="2" t="s">
        <v>7101</v>
      </c>
      <c r="B7066" s="2" t="s">
        <v>45</v>
      </c>
      <c r="C7066" s="2" t="s">
        <v>40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tr">
        <f t="shared" si="162"/>
        <v>March</v>
      </c>
      <c r="J7066" s="2">
        <f>MONTH(H7066)</f>
        <v>3</v>
      </c>
      <c r="K7066" s="2">
        <f t="shared" si="166"/>
        <v>2024</v>
      </c>
      <c r="L7066" s="2">
        <f>H7066-G7066</f>
        <v>4</v>
      </c>
      <c r="M7066" s="2" t="str">
        <f t="shared" si="163"/>
        <v>delay delivery</v>
      </c>
      <c r="N7066" s="2" t="s">
        <v>25</v>
      </c>
      <c r="O7066" s="2" t="s">
        <v>31</v>
      </c>
      <c r="P7066" s="2">
        <v>233.21</v>
      </c>
      <c r="Q7066" s="2" t="s">
        <v>52</v>
      </c>
      <c r="R7066" s="4" t="s">
        <v>15382</v>
      </c>
    </row>
    <row r="7067" spans="1:18" ht="14.25" customHeight="1" x14ac:dyDescent="0.3">
      <c r="A7067" s="2" t="s">
        <v>7102</v>
      </c>
      <c r="B7067" s="2" t="s">
        <v>23</v>
      </c>
      <c r="C7067" s="2" t="s">
        <v>37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tr">
        <f t="shared" si="162"/>
        <v>July</v>
      </c>
      <c r="J7067" s="2">
        <f>MONTH(H7067)</f>
        <v>7</v>
      </c>
      <c r="K7067" s="2">
        <f t="shared" si="166"/>
        <v>2023</v>
      </c>
      <c r="L7067" s="2">
        <f>H7067-G7067</f>
        <v>2</v>
      </c>
      <c r="M7067" s="2" t="str">
        <f t="shared" si="163"/>
        <v>early delivery</v>
      </c>
      <c r="N7067" s="2" t="s">
        <v>25</v>
      </c>
      <c r="O7067" s="2" t="s">
        <v>20</v>
      </c>
      <c r="P7067" s="2">
        <v>1025.8800000000001</v>
      </c>
      <c r="Q7067" s="2" t="s">
        <v>52</v>
      </c>
      <c r="R7067" s="4" t="s">
        <v>15382</v>
      </c>
    </row>
    <row r="7068" spans="1:18" ht="14.25" customHeight="1" x14ac:dyDescent="0.3">
      <c r="A7068" s="2" t="s">
        <v>7103</v>
      </c>
      <c r="B7068" s="2" t="s">
        <v>23</v>
      </c>
      <c r="C7068" s="2" t="s">
        <v>24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tr">
        <f t="shared" si="162"/>
        <v>July</v>
      </c>
      <c r="J7068" s="2">
        <f>MONTH(H7068)</f>
        <v>7</v>
      </c>
      <c r="K7068" s="2">
        <f t="shared" si="166"/>
        <v>2024</v>
      </c>
      <c r="L7068" s="2">
        <f>H7068-G7068</f>
        <v>2</v>
      </c>
      <c r="M7068" s="2" t="str">
        <f t="shared" si="163"/>
        <v>early delivery</v>
      </c>
      <c r="N7068" s="2" t="s">
        <v>25</v>
      </c>
      <c r="O7068" s="2" t="s">
        <v>26</v>
      </c>
      <c r="P7068" s="2">
        <v>304.17</v>
      </c>
      <c r="Q7068" s="2" t="s">
        <v>21</v>
      </c>
      <c r="R7068" s="4" t="s">
        <v>15382</v>
      </c>
    </row>
    <row r="7069" spans="1:18" ht="14.25" customHeight="1" x14ac:dyDescent="0.3">
      <c r="A7069" s="2" t="s">
        <v>7104</v>
      </c>
      <c r="B7069" s="2" t="s">
        <v>29</v>
      </c>
      <c r="C7069" s="2" t="s">
        <v>24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tr">
        <f t="shared" si="162"/>
        <v>May</v>
      </c>
      <c r="J7069" s="2">
        <f>MONTH(H7069)</f>
        <v>5</v>
      </c>
      <c r="K7069" s="2">
        <f t="shared" si="166"/>
        <v>2024</v>
      </c>
      <c r="L7069" s="2">
        <f>H7069-G7069</f>
        <v>5</v>
      </c>
      <c r="M7069" s="2" t="str">
        <f t="shared" si="163"/>
        <v>delay delivery</v>
      </c>
      <c r="N7069" s="2" t="s">
        <v>25</v>
      </c>
      <c r="O7069" s="2" t="s">
        <v>26</v>
      </c>
      <c r="P7069" s="2">
        <v>114.58</v>
      </c>
      <c r="Q7069" s="2" t="s">
        <v>43</v>
      </c>
      <c r="R7069" s="4" t="s">
        <v>15382</v>
      </c>
    </row>
    <row r="7070" spans="1:18" ht="14.25" customHeight="1" x14ac:dyDescent="0.3">
      <c r="A7070" s="2" t="s">
        <v>7105</v>
      </c>
      <c r="B7070" s="2" t="s">
        <v>45</v>
      </c>
      <c r="C7070" s="2" t="s">
        <v>24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tr">
        <f t="shared" si="162"/>
        <v>August</v>
      </c>
      <c r="J7070" s="2">
        <f>MONTH(H7070)</f>
        <v>8</v>
      </c>
      <c r="K7070" s="2">
        <f t="shared" si="166"/>
        <v>2023</v>
      </c>
      <c r="L7070" s="2">
        <f>H7070-G7070</f>
        <v>5</v>
      </c>
      <c r="M7070" s="2" t="str">
        <f t="shared" si="163"/>
        <v>delay delivery</v>
      </c>
      <c r="N7070" s="2" t="s">
        <v>19</v>
      </c>
      <c r="O7070" s="2" t="s">
        <v>31</v>
      </c>
      <c r="P7070" s="2">
        <v>1267.7</v>
      </c>
      <c r="Q7070" s="2" t="s">
        <v>52</v>
      </c>
      <c r="R7070" s="4" t="s">
        <v>15382</v>
      </c>
    </row>
    <row r="7071" spans="1:18" ht="14.25" customHeight="1" x14ac:dyDescent="0.3">
      <c r="A7071" s="2" t="s">
        <v>7106</v>
      </c>
      <c r="B7071" s="2" t="s">
        <v>23</v>
      </c>
      <c r="C7071" s="2" t="s">
        <v>24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tr">
        <f t="shared" si="162"/>
        <v>January</v>
      </c>
      <c r="J7071" s="2">
        <f>MONTH(H7071)</f>
        <v>1</v>
      </c>
      <c r="K7071" s="2">
        <f t="shared" si="166"/>
        <v>2024</v>
      </c>
      <c r="L7071" s="2">
        <f>H7071-G7071</f>
        <v>6</v>
      </c>
      <c r="M7071" s="2" t="str">
        <f t="shared" si="163"/>
        <v>on time delivery</v>
      </c>
      <c r="N7071" s="2" t="s">
        <v>25</v>
      </c>
      <c r="O7071" s="2" t="s">
        <v>20</v>
      </c>
      <c r="P7071" s="2">
        <v>1094.04</v>
      </c>
      <c r="Q7071" s="2" t="s">
        <v>32</v>
      </c>
      <c r="R7071" s="4" t="s">
        <v>15382</v>
      </c>
    </row>
    <row r="7072" spans="1:18" ht="14.25" customHeight="1" x14ac:dyDescent="0.3">
      <c r="A7072" s="2" t="s">
        <v>7107</v>
      </c>
      <c r="B7072" s="2" t="s">
        <v>23</v>
      </c>
      <c r="C7072" s="2" t="s">
        <v>18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tr">
        <f t="shared" si="162"/>
        <v>March</v>
      </c>
      <c r="J7072" s="2">
        <f>MONTH(H7072)</f>
        <v>3</v>
      </c>
      <c r="K7072" s="2">
        <f t="shared" si="166"/>
        <v>2024</v>
      </c>
      <c r="L7072" s="2">
        <f>H7072-G7072</f>
        <v>4</v>
      </c>
      <c r="M7072" s="2" t="str">
        <f t="shared" si="163"/>
        <v>delay delivery</v>
      </c>
      <c r="N7072" s="2" t="s">
        <v>35</v>
      </c>
      <c r="O7072" s="2" t="s">
        <v>31</v>
      </c>
      <c r="P7072" s="2">
        <v>393.82</v>
      </c>
      <c r="Q7072" s="2" t="s">
        <v>52</v>
      </c>
      <c r="R7072" s="4" t="s">
        <v>15382</v>
      </c>
    </row>
    <row r="7073" spans="1:18" ht="14.25" customHeight="1" x14ac:dyDescent="0.3">
      <c r="A7073" s="2" t="s">
        <v>7108</v>
      </c>
      <c r="B7073" s="2" t="s">
        <v>45</v>
      </c>
      <c r="C7073" s="2" t="s">
        <v>30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tr">
        <f t="shared" si="162"/>
        <v>October</v>
      </c>
      <c r="J7073" s="2">
        <f>MONTH(H7073)</f>
        <v>10</v>
      </c>
      <c r="K7073" s="2">
        <f t="shared" si="166"/>
        <v>2024</v>
      </c>
      <c r="L7073" s="2">
        <f>H7073-G7073</f>
        <v>7</v>
      </c>
      <c r="M7073" s="2" t="str">
        <f t="shared" si="163"/>
        <v>on time delivery</v>
      </c>
      <c r="N7073" s="2" t="s">
        <v>25</v>
      </c>
      <c r="O7073" s="2" t="s">
        <v>26</v>
      </c>
      <c r="P7073" s="2">
        <v>539.34</v>
      </c>
      <c r="Q7073" s="2" t="s">
        <v>43</v>
      </c>
      <c r="R7073" s="4" t="s">
        <v>15382</v>
      </c>
    </row>
    <row r="7074" spans="1:18" ht="14.25" customHeight="1" x14ac:dyDescent="0.3">
      <c r="A7074" s="2" t="s">
        <v>7109</v>
      </c>
      <c r="B7074" s="2" t="s">
        <v>17</v>
      </c>
      <c r="C7074" s="2" t="s">
        <v>37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tr">
        <f t="shared" si="162"/>
        <v>February</v>
      </c>
      <c r="J7074" s="2">
        <f>MONTH(H7074)</f>
        <v>2</v>
      </c>
      <c r="K7074" s="2">
        <f t="shared" si="166"/>
        <v>2023</v>
      </c>
      <c r="L7074" s="2">
        <f>H7074-G7074</f>
        <v>7</v>
      </c>
      <c r="M7074" s="2" t="str">
        <f t="shared" si="163"/>
        <v>on time delivery</v>
      </c>
      <c r="N7074" s="2" t="s">
        <v>35</v>
      </c>
      <c r="O7074" s="2" t="s">
        <v>20</v>
      </c>
      <c r="P7074" s="2">
        <v>97.92</v>
      </c>
      <c r="Q7074" s="2" t="s">
        <v>27</v>
      </c>
      <c r="R7074" s="4" t="s">
        <v>15382</v>
      </c>
    </row>
    <row r="7075" spans="1:18" ht="14.25" customHeight="1" x14ac:dyDescent="0.3">
      <c r="A7075" s="2" t="s">
        <v>7110</v>
      </c>
      <c r="B7075" s="2" t="s">
        <v>23</v>
      </c>
      <c r="C7075" s="2" t="s">
        <v>18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tr">
        <f t="shared" si="162"/>
        <v>June</v>
      </c>
      <c r="J7075" s="2">
        <f>MONTH(H7075)</f>
        <v>6</v>
      </c>
      <c r="K7075" s="2">
        <f t="shared" si="166"/>
        <v>2023</v>
      </c>
      <c r="L7075" s="2">
        <f>H7075-G7075</f>
        <v>7</v>
      </c>
      <c r="M7075" s="2" t="str">
        <f t="shared" si="163"/>
        <v>on time delivery</v>
      </c>
      <c r="N7075" s="2" t="s">
        <v>35</v>
      </c>
      <c r="O7075" s="2" t="s">
        <v>20</v>
      </c>
      <c r="P7075" s="2">
        <v>78.400000000000006</v>
      </c>
      <c r="Q7075" s="2" t="s">
        <v>21</v>
      </c>
      <c r="R7075" s="4" t="s">
        <v>15382</v>
      </c>
    </row>
    <row r="7076" spans="1:18" ht="14.25" customHeight="1" x14ac:dyDescent="0.3">
      <c r="A7076" s="2" t="s">
        <v>7111</v>
      </c>
      <c r="B7076" s="2" t="s">
        <v>29</v>
      </c>
      <c r="C7076" s="2" t="s">
        <v>40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tr">
        <f t="shared" si="162"/>
        <v>May</v>
      </c>
      <c r="J7076" s="2">
        <f>MONTH(H7076)</f>
        <v>5</v>
      </c>
      <c r="K7076" s="2">
        <f t="shared" si="166"/>
        <v>2024</v>
      </c>
      <c r="L7076" s="2">
        <f>H7076-G7076</f>
        <v>4</v>
      </c>
      <c r="M7076" s="2" t="str">
        <f t="shared" si="163"/>
        <v>delay delivery</v>
      </c>
      <c r="N7076" s="2" t="s">
        <v>35</v>
      </c>
      <c r="O7076" s="2" t="s">
        <v>20</v>
      </c>
      <c r="P7076" s="2">
        <v>321.95</v>
      </c>
      <c r="Q7076" s="2" t="s">
        <v>32</v>
      </c>
      <c r="R7076" s="4" t="s">
        <v>15382</v>
      </c>
    </row>
    <row r="7077" spans="1:18" ht="14.25" customHeight="1" x14ac:dyDescent="0.3">
      <c r="A7077" s="2" t="s">
        <v>7112</v>
      </c>
      <c r="B7077" s="2" t="s">
        <v>23</v>
      </c>
      <c r="C7077" s="2" t="s">
        <v>30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tr">
        <f t="shared" si="162"/>
        <v>August</v>
      </c>
      <c r="J7077" s="2">
        <f>MONTH(H7077)</f>
        <v>8</v>
      </c>
      <c r="K7077" s="2">
        <f t="shared" si="166"/>
        <v>2024</v>
      </c>
      <c r="L7077" s="2">
        <f>H7077-G7077</f>
        <v>2</v>
      </c>
      <c r="M7077" s="2" t="str">
        <f t="shared" si="163"/>
        <v>early delivery</v>
      </c>
      <c r="N7077" s="2" t="s">
        <v>25</v>
      </c>
      <c r="O7077" s="2" t="s">
        <v>20</v>
      </c>
      <c r="P7077" s="2">
        <v>930.81</v>
      </c>
      <c r="Q7077" s="2" t="s">
        <v>43</v>
      </c>
      <c r="R7077" s="4" t="s">
        <v>15382</v>
      </c>
    </row>
    <row r="7078" spans="1:18" ht="14.25" customHeight="1" x14ac:dyDescent="0.3">
      <c r="A7078" s="2" t="s">
        <v>7113</v>
      </c>
      <c r="B7078" s="2" t="s">
        <v>29</v>
      </c>
      <c r="C7078" s="2" t="s">
        <v>30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tr">
        <f t="shared" si="162"/>
        <v>September</v>
      </c>
      <c r="J7078" s="2">
        <f>MONTH(H7078)</f>
        <v>9</v>
      </c>
      <c r="K7078" s="2">
        <f t="shared" si="166"/>
        <v>2024</v>
      </c>
      <c r="L7078" s="2">
        <f>H7078-G7078</f>
        <v>4</v>
      </c>
      <c r="M7078" s="2" t="str">
        <f t="shared" si="163"/>
        <v>delay delivery</v>
      </c>
      <c r="N7078" s="2" t="s">
        <v>19</v>
      </c>
      <c r="O7078" s="2" t="s">
        <v>26</v>
      </c>
      <c r="P7078" s="2">
        <v>766.08</v>
      </c>
      <c r="Q7078" s="2" t="s">
        <v>21</v>
      </c>
      <c r="R7078" s="4" t="s">
        <v>15382</v>
      </c>
    </row>
    <row r="7079" spans="1:18" ht="14.25" customHeight="1" x14ac:dyDescent="0.3">
      <c r="A7079" s="2" t="s">
        <v>7114</v>
      </c>
      <c r="B7079" s="2" t="s">
        <v>29</v>
      </c>
      <c r="C7079" s="2" t="s">
        <v>24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tr">
        <f t="shared" si="162"/>
        <v>November</v>
      </c>
      <c r="J7079" s="2">
        <f>MONTH(H7079)</f>
        <v>11</v>
      </c>
      <c r="K7079" s="2">
        <f t="shared" si="166"/>
        <v>2023</v>
      </c>
      <c r="L7079" s="2">
        <f>H7079-G7079</f>
        <v>6</v>
      </c>
      <c r="M7079" s="2" t="str">
        <f t="shared" si="163"/>
        <v>on time delivery</v>
      </c>
      <c r="N7079" s="2" t="s">
        <v>35</v>
      </c>
      <c r="O7079" s="2" t="s">
        <v>31</v>
      </c>
      <c r="P7079" s="2">
        <v>580.96</v>
      </c>
      <c r="Q7079" s="2" t="s">
        <v>52</v>
      </c>
      <c r="R7079" s="4" t="s">
        <v>15382</v>
      </c>
    </row>
    <row r="7080" spans="1:18" ht="14.25" customHeight="1" x14ac:dyDescent="0.3">
      <c r="A7080" s="2" t="s">
        <v>7115</v>
      </c>
      <c r="B7080" s="2" t="s">
        <v>23</v>
      </c>
      <c r="C7080" s="2" t="s">
        <v>18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tr">
        <f t="shared" si="162"/>
        <v>May</v>
      </c>
      <c r="J7080" s="2">
        <f>MONTH(H7080)</f>
        <v>5</v>
      </c>
      <c r="K7080" s="2">
        <f t="shared" si="166"/>
        <v>2024</v>
      </c>
      <c r="L7080" s="2">
        <f>H7080-G7080</f>
        <v>4</v>
      </c>
      <c r="M7080" s="2" t="str">
        <f t="shared" si="163"/>
        <v>delay delivery</v>
      </c>
      <c r="N7080" s="2" t="s">
        <v>35</v>
      </c>
      <c r="O7080" s="2" t="s">
        <v>20</v>
      </c>
      <c r="P7080" s="2">
        <v>45.1</v>
      </c>
      <c r="Q7080" s="2" t="s">
        <v>27</v>
      </c>
      <c r="R7080" s="4" t="s">
        <v>15382</v>
      </c>
    </row>
    <row r="7081" spans="1:18" ht="14.25" customHeight="1" x14ac:dyDescent="0.3">
      <c r="A7081" s="2" t="s">
        <v>7116</v>
      </c>
      <c r="B7081" s="2" t="s">
        <v>23</v>
      </c>
      <c r="C7081" s="2" t="s">
        <v>40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tr">
        <f t="shared" si="162"/>
        <v>September</v>
      </c>
      <c r="J7081" s="2">
        <f>MONTH(H7081)</f>
        <v>9</v>
      </c>
      <c r="K7081" s="2">
        <f t="shared" si="166"/>
        <v>2024</v>
      </c>
      <c r="L7081" s="2">
        <f>H7081-G7081</f>
        <v>2</v>
      </c>
      <c r="M7081" s="2" t="str">
        <f t="shared" si="163"/>
        <v>early delivery</v>
      </c>
      <c r="N7081" s="2" t="s">
        <v>25</v>
      </c>
      <c r="O7081" s="2" t="s">
        <v>31</v>
      </c>
      <c r="P7081" s="2">
        <v>224.41</v>
      </c>
      <c r="Q7081" s="2" t="s">
        <v>52</v>
      </c>
      <c r="R7081" s="4" t="s">
        <v>15382</v>
      </c>
    </row>
    <row r="7082" spans="1:18" ht="14.25" customHeight="1" x14ac:dyDescent="0.3">
      <c r="A7082" s="2" t="s">
        <v>7117</v>
      </c>
      <c r="B7082" s="2" t="s">
        <v>29</v>
      </c>
      <c r="C7082" s="2" t="s">
        <v>24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tr">
        <f t="shared" si="162"/>
        <v>June</v>
      </c>
      <c r="J7082" s="2">
        <f>MONTH(H7082)</f>
        <v>6</v>
      </c>
      <c r="K7082" s="2">
        <f t="shared" si="166"/>
        <v>2023</v>
      </c>
      <c r="L7082" s="2">
        <f>H7082-G7082</f>
        <v>1</v>
      </c>
      <c r="M7082" s="2" t="str">
        <f t="shared" si="163"/>
        <v>early delivery</v>
      </c>
      <c r="N7082" s="2" t="s">
        <v>19</v>
      </c>
      <c r="O7082" s="2" t="s">
        <v>31</v>
      </c>
      <c r="P7082" s="2">
        <v>788.71</v>
      </c>
      <c r="Q7082" s="2" t="s">
        <v>27</v>
      </c>
      <c r="R7082" s="4" t="s">
        <v>15382</v>
      </c>
    </row>
    <row r="7083" spans="1:18" ht="14.25" customHeight="1" x14ac:dyDescent="0.3">
      <c r="A7083" s="2" t="s">
        <v>7118</v>
      </c>
      <c r="B7083" s="2" t="s">
        <v>45</v>
      </c>
      <c r="C7083" s="2" t="s">
        <v>24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tr">
        <f t="shared" si="162"/>
        <v>May</v>
      </c>
      <c r="J7083" s="2">
        <f>MONTH(H7083)</f>
        <v>5</v>
      </c>
      <c r="K7083" s="2">
        <f t="shared" si="166"/>
        <v>2023</v>
      </c>
      <c r="L7083" s="2">
        <f>H7083-G7083</f>
        <v>2</v>
      </c>
      <c r="M7083" s="2" t="str">
        <f t="shared" si="163"/>
        <v>early delivery</v>
      </c>
      <c r="N7083" s="2" t="s">
        <v>19</v>
      </c>
      <c r="O7083" s="2" t="s">
        <v>31</v>
      </c>
      <c r="P7083" s="2">
        <v>47.05</v>
      </c>
      <c r="Q7083" s="2" t="s">
        <v>27</v>
      </c>
      <c r="R7083" s="4" t="s">
        <v>15382</v>
      </c>
    </row>
    <row r="7084" spans="1:18" ht="14.25" customHeight="1" x14ac:dyDescent="0.3">
      <c r="A7084" s="2" t="s">
        <v>7119</v>
      </c>
      <c r="B7084" s="2" t="s">
        <v>45</v>
      </c>
      <c r="C7084" s="2" t="s">
        <v>37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tr">
        <f t="shared" si="162"/>
        <v>April</v>
      </c>
      <c r="J7084" s="2">
        <f>MONTH(H7084)</f>
        <v>4</v>
      </c>
      <c r="K7084" s="2">
        <f t="shared" si="166"/>
        <v>2023</v>
      </c>
      <c r="L7084" s="2">
        <f>H7084-G7084</f>
        <v>7</v>
      </c>
      <c r="M7084" s="2" t="str">
        <f t="shared" si="163"/>
        <v>on time delivery</v>
      </c>
      <c r="N7084" s="2" t="s">
        <v>35</v>
      </c>
      <c r="O7084" s="2" t="s">
        <v>20</v>
      </c>
      <c r="P7084" s="2">
        <v>673.84</v>
      </c>
      <c r="Q7084" s="2" t="s">
        <v>27</v>
      </c>
      <c r="R7084" s="4" t="s">
        <v>15382</v>
      </c>
    </row>
    <row r="7085" spans="1:18" ht="14.25" customHeight="1" x14ac:dyDescent="0.3">
      <c r="A7085" s="2" t="s">
        <v>7120</v>
      </c>
      <c r="B7085" s="2" t="s">
        <v>23</v>
      </c>
      <c r="C7085" s="2" t="s">
        <v>30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tr">
        <f t="shared" si="162"/>
        <v>January</v>
      </c>
      <c r="J7085" s="2">
        <f>MONTH(H7085)</f>
        <v>1</v>
      </c>
      <c r="K7085" s="2">
        <f t="shared" si="166"/>
        <v>2023</v>
      </c>
      <c r="L7085" s="2">
        <f>H7085-G7085</f>
        <v>6</v>
      </c>
      <c r="M7085" s="2" t="str">
        <f t="shared" si="163"/>
        <v>on time delivery</v>
      </c>
      <c r="N7085" s="2" t="s">
        <v>25</v>
      </c>
      <c r="O7085" s="2" t="s">
        <v>26</v>
      </c>
      <c r="P7085" s="2">
        <v>561.29999999999995</v>
      </c>
      <c r="Q7085" s="2" t="s">
        <v>27</v>
      </c>
      <c r="R7085" s="4" t="s">
        <v>15382</v>
      </c>
    </row>
    <row r="7086" spans="1:18" ht="14.25" customHeight="1" x14ac:dyDescent="0.3">
      <c r="A7086" s="2" t="s">
        <v>7121</v>
      </c>
      <c r="B7086" s="2" t="s">
        <v>17</v>
      </c>
      <c r="C7086" s="2" t="s">
        <v>40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tr">
        <f t="shared" si="162"/>
        <v>February</v>
      </c>
      <c r="J7086" s="2">
        <f>MONTH(H7086)</f>
        <v>2</v>
      </c>
      <c r="K7086" s="2">
        <f t="shared" si="166"/>
        <v>2023</v>
      </c>
      <c r="L7086" s="2">
        <f>H7086-G7086</f>
        <v>4</v>
      </c>
      <c r="M7086" s="2" t="str">
        <f t="shared" si="163"/>
        <v>delay delivery</v>
      </c>
      <c r="N7086" s="2" t="s">
        <v>25</v>
      </c>
      <c r="O7086" s="2" t="s">
        <v>20</v>
      </c>
      <c r="P7086" s="2">
        <v>245.92</v>
      </c>
      <c r="Q7086" s="2" t="s">
        <v>32</v>
      </c>
      <c r="R7086" s="4" t="s">
        <v>15382</v>
      </c>
    </row>
    <row r="7087" spans="1:18" ht="14.25" customHeight="1" x14ac:dyDescent="0.3">
      <c r="A7087" s="2" t="s">
        <v>7122</v>
      </c>
      <c r="B7087" s="2" t="s">
        <v>45</v>
      </c>
      <c r="C7087" s="2" t="s">
        <v>30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tr">
        <f t="shared" si="162"/>
        <v>November</v>
      </c>
      <c r="J7087" s="2">
        <f>MONTH(H7087)</f>
        <v>11</v>
      </c>
      <c r="K7087" s="2">
        <f t="shared" si="166"/>
        <v>2023</v>
      </c>
      <c r="L7087" s="2">
        <f>H7087-G7087</f>
        <v>2</v>
      </c>
      <c r="M7087" s="2" t="str">
        <f t="shared" si="163"/>
        <v>early delivery</v>
      </c>
      <c r="N7087" s="2" t="s">
        <v>25</v>
      </c>
      <c r="O7087" s="2" t="s">
        <v>31</v>
      </c>
      <c r="P7087" s="2">
        <v>362.25</v>
      </c>
      <c r="Q7087" s="2" t="s">
        <v>52</v>
      </c>
      <c r="R7087" s="4" t="s">
        <v>15382</v>
      </c>
    </row>
    <row r="7088" spans="1:18" ht="14.25" customHeight="1" x14ac:dyDescent="0.3">
      <c r="A7088" s="2" t="s">
        <v>7123</v>
      </c>
      <c r="B7088" s="2" t="s">
        <v>23</v>
      </c>
      <c r="C7088" s="2" t="s">
        <v>18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tr">
        <f t="shared" si="162"/>
        <v>October</v>
      </c>
      <c r="J7088" s="2">
        <f>MONTH(H7088)</f>
        <v>10</v>
      </c>
      <c r="K7088" s="2">
        <f t="shared" si="166"/>
        <v>2023</v>
      </c>
      <c r="L7088" s="2">
        <f>H7088-G7088</f>
        <v>5</v>
      </c>
      <c r="M7088" s="2" t="str">
        <f t="shared" si="163"/>
        <v>delay delivery</v>
      </c>
      <c r="N7088" s="2" t="s">
        <v>35</v>
      </c>
      <c r="O7088" s="2" t="s">
        <v>31</v>
      </c>
      <c r="P7088" s="2">
        <v>451.25</v>
      </c>
      <c r="Q7088" s="2" t="s">
        <v>27</v>
      </c>
      <c r="R7088" s="4" t="s">
        <v>15382</v>
      </c>
    </row>
    <row r="7089" spans="1:18" ht="14.25" customHeight="1" x14ac:dyDescent="0.3">
      <c r="A7089" s="2" t="s">
        <v>7124</v>
      </c>
      <c r="B7089" s="2" t="s">
        <v>45</v>
      </c>
      <c r="C7089" s="2" t="s">
        <v>37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tr">
        <f t="shared" si="162"/>
        <v>January</v>
      </c>
      <c r="J7089" s="2">
        <f>MONTH(H7089)</f>
        <v>1</v>
      </c>
      <c r="K7089" s="2">
        <f t="shared" si="166"/>
        <v>2023</v>
      </c>
      <c r="L7089" s="2">
        <f>H7089-G7089</f>
        <v>1</v>
      </c>
      <c r="M7089" s="2" t="str">
        <f t="shared" si="163"/>
        <v>early delivery</v>
      </c>
      <c r="N7089" s="2" t="s">
        <v>35</v>
      </c>
      <c r="O7089" s="2" t="s">
        <v>31</v>
      </c>
      <c r="P7089" s="2">
        <v>811.98</v>
      </c>
      <c r="Q7089" s="2" t="s">
        <v>27</v>
      </c>
      <c r="R7089" s="4" t="s">
        <v>15382</v>
      </c>
    </row>
    <row r="7090" spans="1:18" ht="14.25" customHeight="1" x14ac:dyDescent="0.3">
      <c r="A7090" s="2" t="s">
        <v>7125</v>
      </c>
      <c r="B7090" s="2" t="s">
        <v>17</v>
      </c>
      <c r="C7090" s="2" t="s">
        <v>24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tr">
        <f t="shared" si="162"/>
        <v>November</v>
      </c>
      <c r="J7090" s="2">
        <f>MONTH(H7090)</f>
        <v>11</v>
      </c>
      <c r="K7090" s="2">
        <f t="shared" si="166"/>
        <v>2023</v>
      </c>
      <c r="L7090" s="2">
        <f>H7090-G7090</f>
        <v>1</v>
      </c>
      <c r="M7090" s="2" t="str">
        <f t="shared" si="163"/>
        <v>early delivery</v>
      </c>
      <c r="N7090" s="2" t="s">
        <v>25</v>
      </c>
      <c r="O7090" s="2" t="s">
        <v>31</v>
      </c>
      <c r="P7090" s="2">
        <v>78.239999999999995</v>
      </c>
      <c r="Q7090" s="2" t="s">
        <v>43</v>
      </c>
      <c r="R7090" s="4" t="s">
        <v>15382</v>
      </c>
    </row>
    <row r="7091" spans="1:18" ht="14.25" customHeight="1" x14ac:dyDescent="0.3">
      <c r="A7091" s="2" t="s">
        <v>7126</v>
      </c>
      <c r="B7091" s="2" t="s">
        <v>23</v>
      </c>
      <c r="C7091" s="2" t="s">
        <v>37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tr">
        <f t="shared" si="162"/>
        <v>March</v>
      </c>
      <c r="J7091" s="2">
        <f>MONTH(H7091)</f>
        <v>3</v>
      </c>
      <c r="K7091" s="2">
        <f t="shared" si="166"/>
        <v>2023</v>
      </c>
      <c r="L7091" s="2">
        <f>H7091-G7091</f>
        <v>1</v>
      </c>
      <c r="M7091" s="2" t="str">
        <f t="shared" si="163"/>
        <v>early delivery</v>
      </c>
      <c r="N7091" s="2" t="s">
        <v>35</v>
      </c>
      <c r="O7091" s="2" t="s">
        <v>26</v>
      </c>
      <c r="P7091" s="2">
        <v>501.71</v>
      </c>
      <c r="Q7091" s="2" t="s">
        <v>27</v>
      </c>
      <c r="R7091" s="4" t="s">
        <v>15382</v>
      </c>
    </row>
    <row r="7092" spans="1:18" ht="14.25" customHeight="1" x14ac:dyDescent="0.3">
      <c r="A7092" s="2" t="s">
        <v>7127</v>
      </c>
      <c r="B7092" s="2" t="s">
        <v>17</v>
      </c>
      <c r="C7092" s="2" t="s">
        <v>24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tr">
        <f t="shared" si="162"/>
        <v>September</v>
      </c>
      <c r="J7092" s="2">
        <f>MONTH(H7092)</f>
        <v>9</v>
      </c>
      <c r="K7092" s="2">
        <f t="shared" si="166"/>
        <v>2024</v>
      </c>
      <c r="L7092" s="2">
        <f>H7092-G7092</f>
        <v>7</v>
      </c>
      <c r="M7092" s="2" t="str">
        <f t="shared" si="163"/>
        <v>on time delivery</v>
      </c>
      <c r="N7092" s="2" t="s">
        <v>19</v>
      </c>
      <c r="O7092" s="2" t="s">
        <v>20</v>
      </c>
      <c r="P7092" s="2">
        <v>667.03</v>
      </c>
      <c r="Q7092" s="2" t="s">
        <v>21</v>
      </c>
      <c r="R7092" s="4" t="s">
        <v>15382</v>
      </c>
    </row>
    <row r="7093" spans="1:18" ht="14.25" customHeight="1" x14ac:dyDescent="0.3">
      <c r="A7093" s="2" t="s">
        <v>7128</v>
      </c>
      <c r="B7093" s="2" t="s">
        <v>23</v>
      </c>
      <c r="C7093" s="2" t="s">
        <v>37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tr">
        <f t="shared" si="162"/>
        <v>May</v>
      </c>
      <c r="J7093" s="2">
        <f>MONTH(H7093)</f>
        <v>5</v>
      </c>
      <c r="K7093" s="2">
        <f t="shared" si="166"/>
        <v>2024</v>
      </c>
      <c r="L7093" s="2">
        <f>H7093-G7093</f>
        <v>6</v>
      </c>
      <c r="M7093" s="2" t="str">
        <f t="shared" si="163"/>
        <v>on time delivery</v>
      </c>
      <c r="N7093" s="2" t="s">
        <v>25</v>
      </c>
      <c r="O7093" s="2" t="s">
        <v>31</v>
      </c>
      <c r="P7093" s="2">
        <v>220.77</v>
      </c>
      <c r="Q7093" s="2" t="s">
        <v>38</v>
      </c>
      <c r="R7093" s="4" t="s">
        <v>15382</v>
      </c>
    </row>
    <row r="7094" spans="1:18" ht="14.25" customHeight="1" x14ac:dyDescent="0.3">
      <c r="A7094" s="2" t="s">
        <v>7129</v>
      </c>
      <c r="B7094" s="2" t="s">
        <v>17</v>
      </c>
      <c r="C7094" s="2" t="s">
        <v>24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tr">
        <f t="shared" si="162"/>
        <v>February</v>
      </c>
      <c r="J7094" s="2">
        <f>MONTH(H7094)</f>
        <v>2</v>
      </c>
      <c r="K7094" s="2">
        <f t="shared" si="166"/>
        <v>2024</v>
      </c>
      <c r="L7094" s="2">
        <f>H7094-G7094</f>
        <v>2</v>
      </c>
      <c r="M7094" s="2" t="str">
        <f t="shared" si="163"/>
        <v>early delivery</v>
      </c>
      <c r="N7094" s="2" t="s">
        <v>25</v>
      </c>
      <c r="O7094" s="2" t="s">
        <v>26</v>
      </c>
      <c r="P7094" s="2">
        <v>782.29</v>
      </c>
      <c r="Q7094" s="2" t="s">
        <v>38</v>
      </c>
      <c r="R7094" s="4" t="s">
        <v>15382</v>
      </c>
    </row>
    <row r="7095" spans="1:18" ht="14.25" customHeight="1" x14ac:dyDescent="0.3">
      <c r="A7095" s="2" t="s">
        <v>7130</v>
      </c>
      <c r="B7095" s="2" t="s">
        <v>45</v>
      </c>
      <c r="C7095" s="2" t="s">
        <v>30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tr">
        <f t="shared" si="162"/>
        <v>June</v>
      </c>
      <c r="J7095" s="2">
        <f>MONTH(H7095)</f>
        <v>6</v>
      </c>
      <c r="K7095" s="2">
        <f t="shared" si="166"/>
        <v>2024</v>
      </c>
      <c r="L7095" s="2">
        <f>H7095-G7095</f>
        <v>5</v>
      </c>
      <c r="M7095" s="2" t="str">
        <f t="shared" si="163"/>
        <v>delay delivery</v>
      </c>
      <c r="N7095" s="2" t="s">
        <v>25</v>
      </c>
      <c r="O7095" s="2" t="s">
        <v>26</v>
      </c>
      <c r="P7095" s="2">
        <v>595.6</v>
      </c>
      <c r="Q7095" s="2" t="s">
        <v>27</v>
      </c>
      <c r="R7095" s="4" t="s">
        <v>15382</v>
      </c>
    </row>
    <row r="7096" spans="1:18" ht="14.25" customHeight="1" x14ac:dyDescent="0.3">
      <c r="A7096" s="2" t="s">
        <v>7131</v>
      </c>
      <c r="B7096" s="2" t="s">
        <v>45</v>
      </c>
      <c r="C7096" s="2" t="s">
        <v>30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tr">
        <f t="shared" si="162"/>
        <v>August</v>
      </c>
      <c r="J7096" s="2">
        <f>MONTH(H7096)</f>
        <v>8</v>
      </c>
      <c r="K7096" s="2">
        <f t="shared" si="166"/>
        <v>2024</v>
      </c>
      <c r="L7096" s="2">
        <f>H7096-G7096</f>
        <v>7</v>
      </c>
      <c r="M7096" s="2" t="str">
        <f t="shared" si="163"/>
        <v>on time delivery</v>
      </c>
      <c r="N7096" s="2" t="s">
        <v>19</v>
      </c>
      <c r="O7096" s="2" t="s">
        <v>20</v>
      </c>
      <c r="P7096" s="2">
        <v>185.06</v>
      </c>
      <c r="Q7096" s="2" t="s">
        <v>21</v>
      </c>
      <c r="R7096" s="4" t="s">
        <v>15382</v>
      </c>
    </row>
    <row r="7097" spans="1:18" ht="14.25" customHeight="1" x14ac:dyDescent="0.3">
      <c r="A7097" s="2" t="s">
        <v>7132</v>
      </c>
      <c r="B7097" s="2" t="s">
        <v>17</v>
      </c>
      <c r="C7097" s="2" t="s">
        <v>30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tr">
        <f t="shared" si="162"/>
        <v>April</v>
      </c>
      <c r="J7097" s="2">
        <f>MONTH(H7097)</f>
        <v>4</v>
      </c>
      <c r="K7097" s="2">
        <f t="shared" si="166"/>
        <v>2024</v>
      </c>
      <c r="L7097" s="2">
        <f>H7097-G7097</f>
        <v>3</v>
      </c>
      <c r="M7097" s="2" t="str">
        <f t="shared" si="163"/>
        <v>delay delivery</v>
      </c>
      <c r="N7097" s="2" t="s">
        <v>25</v>
      </c>
      <c r="O7097" s="2" t="s">
        <v>31</v>
      </c>
      <c r="P7097" s="2">
        <v>208.81</v>
      </c>
      <c r="Q7097" s="2" t="s">
        <v>21</v>
      </c>
      <c r="R7097" s="4" t="s">
        <v>15382</v>
      </c>
    </row>
    <row r="7098" spans="1:18" ht="14.25" customHeight="1" x14ac:dyDescent="0.3">
      <c r="A7098" s="2" t="s">
        <v>7133</v>
      </c>
      <c r="B7098" s="2" t="s">
        <v>17</v>
      </c>
      <c r="C7098" s="2" t="s">
        <v>30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tr">
        <f t="shared" si="162"/>
        <v>October</v>
      </c>
      <c r="J7098" s="2">
        <f>MONTH(H7098)</f>
        <v>10</v>
      </c>
      <c r="K7098" s="2">
        <f t="shared" si="166"/>
        <v>2023</v>
      </c>
      <c r="L7098" s="2">
        <f>H7098-G7098</f>
        <v>5</v>
      </c>
      <c r="M7098" s="2" t="str">
        <f t="shared" si="163"/>
        <v>delay delivery</v>
      </c>
      <c r="N7098" s="2" t="s">
        <v>19</v>
      </c>
      <c r="O7098" s="2" t="s">
        <v>26</v>
      </c>
      <c r="P7098" s="2">
        <v>403.6</v>
      </c>
      <c r="Q7098" s="2" t="s">
        <v>32</v>
      </c>
      <c r="R7098" s="4" t="s">
        <v>15382</v>
      </c>
    </row>
    <row r="7099" spans="1:18" ht="14.25" customHeight="1" x14ac:dyDescent="0.3">
      <c r="A7099" s="2" t="s">
        <v>7134</v>
      </c>
      <c r="B7099" s="2" t="s">
        <v>17</v>
      </c>
      <c r="C7099" s="2" t="s">
        <v>37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tr">
        <f t="shared" si="162"/>
        <v>February</v>
      </c>
      <c r="J7099" s="2">
        <f>MONTH(H7099)</f>
        <v>2</v>
      </c>
      <c r="K7099" s="2">
        <f t="shared" si="166"/>
        <v>2024</v>
      </c>
      <c r="L7099" s="2">
        <f>H7099-G7099</f>
        <v>5</v>
      </c>
      <c r="M7099" s="2" t="str">
        <f t="shared" si="163"/>
        <v>delay delivery</v>
      </c>
      <c r="N7099" s="2" t="s">
        <v>25</v>
      </c>
      <c r="O7099" s="2" t="s">
        <v>20</v>
      </c>
      <c r="P7099" s="2">
        <v>560.80999999999995</v>
      </c>
      <c r="Q7099" s="2" t="s">
        <v>38</v>
      </c>
      <c r="R7099" s="4" t="s">
        <v>15382</v>
      </c>
    </row>
    <row r="7100" spans="1:18" ht="14.25" customHeight="1" x14ac:dyDescent="0.3">
      <c r="A7100" s="2" t="s">
        <v>7135</v>
      </c>
      <c r="B7100" s="2" t="s">
        <v>23</v>
      </c>
      <c r="C7100" s="2" t="s">
        <v>24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tr">
        <f t="shared" si="162"/>
        <v>July</v>
      </c>
      <c r="J7100" s="2">
        <f>MONTH(H7100)</f>
        <v>7</v>
      </c>
      <c r="K7100" s="2">
        <f t="shared" si="166"/>
        <v>2024</v>
      </c>
      <c r="L7100" s="2">
        <f>H7100-G7100</f>
        <v>4</v>
      </c>
      <c r="M7100" s="2" t="str">
        <f t="shared" si="163"/>
        <v>delay delivery</v>
      </c>
      <c r="N7100" s="2" t="s">
        <v>25</v>
      </c>
      <c r="O7100" s="2" t="s">
        <v>20</v>
      </c>
      <c r="P7100" s="2">
        <v>458.96</v>
      </c>
      <c r="Q7100" s="2" t="s">
        <v>43</v>
      </c>
      <c r="R7100" s="4" t="s">
        <v>15382</v>
      </c>
    </row>
    <row r="7101" spans="1:18" ht="14.25" customHeight="1" x14ac:dyDescent="0.3">
      <c r="A7101" s="2" t="s">
        <v>7136</v>
      </c>
      <c r="B7101" s="2" t="s">
        <v>45</v>
      </c>
      <c r="C7101" s="2" t="s">
        <v>30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tr">
        <f t="shared" si="162"/>
        <v>May</v>
      </c>
      <c r="J7101" s="2">
        <f>MONTH(H7101)</f>
        <v>5</v>
      </c>
      <c r="K7101" s="2">
        <f t="shared" si="166"/>
        <v>2023</v>
      </c>
      <c r="L7101" s="2">
        <f>H7101-G7101</f>
        <v>5</v>
      </c>
      <c r="M7101" s="2" t="str">
        <f t="shared" si="163"/>
        <v>delay delivery</v>
      </c>
      <c r="N7101" s="2" t="s">
        <v>35</v>
      </c>
      <c r="O7101" s="2" t="s">
        <v>26</v>
      </c>
      <c r="P7101" s="2">
        <v>712.1</v>
      </c>
      <c r="Q7101" s="2" t="s">
        <v>43</v>
      </c>
      <c r="R7101" s="4" t="s">
        <v>15382</v>
      </c>
    </row>
    <row r="7102" spans="1:18" ht="14.25" customHeight="1" x14ac:dyDescent="0.3">
      <c r="A7102" s="2" t="s">
        <v>7137</v>
      </c>
      <c r="B7102" s="2" t="s">
        <v>23</v>
      </c>
      <c r="C7102" s="2" t="s">
        <v>37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tr">
        <f t="shared" si="162"/>
        <v>September</v>
      </c>
      <c r="J7102" s="2">
        <f>MONTH(H7102)</f>
        <v>9</v>
      </c>
      <c r="K7102" s="2">
        <f t="shared" si="166"/>
        <v>2024</v>
      </c>
      <c r="L7102" s="2">
        <f>H7102-G7102</f>
        <v>2</v>
      </c>
      <c r="M7102" s="2" t="str">
        <f t="shared" si="163"/>
        <v>early delivery</v>
      </c>
      <c r="N7102" s="2" t="s">
        <v>35</v>
      </c>
      <c r="O7102" s="2" t="s">
        <v>26</v>
      </c>
      <c r="P7102" s="2">
        <v>140.22</v>
      </c>
      <c r="Q7102" s="2" t="s">
        <v>52</v>
      </c>
      <c r="R7102" s="4" t="s">
        <v>15382</v>
      </c>
    </row>
    <row r="7103" spans="1:18" ht="14.25" customHeight="1" x14ac:dyDescent="0.3">
      <c r="A7103" s="2" t="s">
        <v>7138</v>
      </c>
      <c r="B7103" s="2" t="s">
        <v>45</v>
      </c>
      <c r="C7103" s="2" t="s">
        <v>24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tr">
        <f t="shared" si="162"/>
        <v>January</v>
      </c>
      <c r="J7103" s="2">
        <f>MONTH(H7103)</f>
        <v>1</v>
      </c>
      <c r="K7103" s="2">
        <f t="shared" si="166"/>
        <v>2023</v>
      </c>
      <c r="L7103" s="2">
        <f>H7103-G7103</f>
        <v>1</v>
      </c>
      <c r="M7103" s="2" t="str">
        <f t="shared" si="163"/>
        <v>early delivery</v>
      </c>
      <c r="N7103" s="2" t="s">
        <v>35</v>
      </c>
      <c r="O7103" s="2" t="s">
        <v>31</v>
      </c>
      <c r="P7103" s="2">
        <v>337.95</v>
      </c>
      <c r="Q7103" s="2" t="s">
        <v>38</v>
      </c>
      <c r="R7103" s="4" t="s">
        <v>15382</v>
      </c>
    </row>
    <row r="7104" spans="1:18" ht="14.25" customHeight="1" x14ac:dyDescent="0.3">
      <c r="A7104" s="2" t="s">
        <v>7139</v>
      </c>
      <c r="B7104" s="2" t="s">
        <v>29</v>
      </c>
      <c r="C7104" s="2" t="s">
        <v>37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tr">
        <f t="shared" si="162"/>
        <v>May</v>
      </c>
      <c r="J7104" s="2">
        <f>MONTH(H7104)</f>
        <v>5</v>
      </c>
      <c r="K7104" s="2">
        <f t="shared" si="166"/>
        <v>2024</v>
      </c>
      <c r="L7104" s="2">
        <f>H7104-G7104</f>
        <v>6</v>
      </c>
      <c r="M7104" s="2" t="str">
        <f t="shared" si="163"/>
        <v>on time delivery</v>
      </c>
      <c r="N7104" s="2" t="s">
        <v>19</v>
      </c>
      <c r="O7104" s="2" t="s">
        <v>20</v>
      </c>
      <c r="P7104" s="2">
        <v>460.21</v>
      </c>
      <c r="Q7104" s="2" t="s">
        <v>32</v>
      </c>
      <c r="R7104" s="4" t="s">
        <v>15382</v>
      </c>
    </row>
    <row r="7105" spans="1:18" ht="14.25" customHeight="1" x14ac:dyDescent="0.3">
      <c r="A7105" s="2" t="s">
        <v>7140</v>
      </c>
      <c r="B7105" s="2" t="s">
        <v>23</v>
      </c>
      <c r="C7105" s="2" t="s">
        <v>30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tr">
        <f t="shared" si="162"/>
        <v>March</v>
      </c>
      <c r="J7105" s="2">
        <f>MONTH(H7105)</f>
        <v>3</v>
      </c>
      <c r="K7105" s="2">
        <f t="shared" si="166"/>
        <v>2024</v>
      </c>
      <c r="L7105" s="2">
        <f>H7105-G7105</f>
        <v>5</v>
      </c>
      <c r="M7105" s="2" t="str">
        <f t="shared" si="163"/>
        <v>delay delivery</v>
      </c>
      <c r="N7105" s="2" t="s">
        <v>19</v>
      </c>
      <c r="O7105" s="2" t="s">
        <v>20</v>
      </c>
      <c r="P7105" s="2">
        <v>312.77999999999997</v>
      </c>
      <c r="Q7105" s="2" t="s">
        <v>38</v>
      </c>
      <c r="R7105" s="4" t="s">
        <v>15382</v>
      </c>
    </row>
    <row r="7106" spans="1:18" ht="14.25" customHeight="1" x14ac:dyDescent="0.3">
      <c r="A7106" s="2" t="s">
        <v>7141</v>
      </c>
      <c r="B7106" s="2" t="s">
        <v>45</v>
      </c>
      <c r="C7106" s="2" t="s">
        <v>18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tr">
        <f t="shared" si="162"/>
        <v>August</v>
      </c>
      <c r="J7106" s="2">
        <f>MONTH(H7106)</f>
        <v>8</v>
      </c>
      <c r="K7106" s="2">
        <f t="shared" si="166"/>
        <v>2024</v>
      </c>
      <c r="L7106" s="2">
        <f>H7106-G7106</f>
        <v>5</v>
      </c>
      <c r="M7106" s="2" t="str">
        <f t="shared" si="163"/>
        <v>delay delivery</v>
      </c>
      <c r="N7106" s="2" t="s">
        <v>19</v>
      </c>
      <c r="O7106" s="2" t="s">
        <v>31</v>
      </c>
      <c r="P7106" s="2">
        <v>83.11</v>
      </c>
      <c r="Q7106" s="2" t="s">
        <v>38</v>
      </c>
      <c r="R7106" s="4" t="s">
        <v>15382</v>
      </c>
    </row>
    <row r="7107" spans="1:18" ht="14.25" customHeight="1" x14ac:dyDescent="0.3">
      <c r="A7107" s="2" t="s">
        <v>7142</v>
      </c>
      <c r="B7107" s="2" t="s">
        <v>45</v>
      </c>
      <c r="C7107" s="2" t="s">
        <v>37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tr">
        <f t="shared" si="162"/>
        <v>November</v>
      </c>
      <c r="J7107" s="2">
        <f>MONTH(H7107)</f>
        <v>11</v>
      </c>
      <c r="K7107" s="2">
        <f t="shared" ref="K7107:K7170" si="167">YEAR(H7107)</f>
        <v>2023</v>
      </c>
      <c r="L7107" s="2">
        <f>H7107-G7107</f>
        <v>3</v>
      </c>
      <c r="M7107" s="2" t="str">
        <f t="shared" si="163"/>
        <v>delay delivery</v>
      </c>
      <c r="N7107" s="2" t="s">
        <v>19</v>
      </c>
      <c r="O7107" s="2" t="s">
        <v>31</v>
      </c>
      <c r="P7107" s="2">
        <v>219.72</v>
      </c>
      <c r="Q7107" s="2" t="s">
        <v>52</v>
      </c>
      <c r="R7107" s="4" t="s">
        <v>15382</v>
      </c>
    </row>
    <row r="7108" spans="1:18" ht="14.25" customHeight="1" x14ac:dyDescent="0.3">
      <c r="A7108" s="2" t="s">
        <v>7143</v>
      </c>
      <c r="B7108" s="2" t="s">
        <v>23</v>
      </c>
      <c r="C7108" s="2" t="s">
        <v>30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tr">
        <f t="shared" si="162"/>
        <v>August</v>
      </c>
      <c r="J7108" s="2">
        <f>MONTH(H7108)</f>
        <v>8</v>
      </c>
      <c r="K7108" s="2">
        <f t="shared" si="167"/>
        <v>2024</v>
      </c>
      <c r="L7108" s="2">
        <f>H7108-G7108</f>
        <v>3</v>
      </c>
      <c r="M7108" s="2" t="str">
        <f t="shared" si="163"/>
        <v>delay delivery</v>
      </c>
      <c r="N7108" s="2" t="s">
        <v>25</v>
      </c>
      <c r="O7108" s="2" t="s">
        <v>20</v>
      </c>
      <c r="P7108" s="2">
        <v>250.18</v>
      </c>
      <c r="Q7108" s="2" t="s">
        <v>32</v>
      </c>
      <c r="R7108" s="4" t="s">
        <v>15382</v>
      </c>
    </row>
    <row r="7109" spans="1:18" ht="14.25" customHeight="1" x14ac:dyDescent="0.3">
      <c r="A7109" s="2" t="s">
        <v>7144</v>
      </c>
      <c r="B7109" s="2" t="s">
        <v>23</v>
      </c>
      <c r="C7109" s="2" t="s">
        <v>40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tr">
        <f t="shared" si="162"/>
        <v>May</v>
      </c>
      <c r="J7109" s="2">
        <f>MONTH(H7109)</f>
        <v>5</v>
      </c>
      <c r="K7109" s="2">
        <f t="shared" si="167"/>
        <v>2023</v>
      </c>
      <c r="L7109" s="2">
        <f>H7109-G7109</f>
        <v>6</v>
      </c>
      <c r="M7109" s="2" t="str">
        <f t="shared" si="163"/>
        <v>on time delivery</v>
      </c>
      <c r="N7109" s="2" t="s">
        <v>19</v>
      </c>
      <c r="O7109" s="2" t="s">
        <v>20</v>
      </c>
      <c r="P7109" s="2">
        <v>391.49</v>
      </c>
      <c r="Q7109" s="2" t="s">
        <v>27</v>
      </c>
      <c r="R7109" s="4" t="s">
        <v>15382</v>
      </c>
    </row>
    <row r="7110" spans="1:18" ht="14.25" customHeight="1" x14ac:dyDescent="0.3">
      <c r="A7110" s="2" t="s">
        <v>7145</v>
      </c>
      <c r="B7110" s="2" t="s">
        <v>45</v>
      </c>
      <c r="C7110" s="2" t="s">
        <v>24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tr">
        <f t="shared" si="162"/>
        <v>March</v>
      </c>
      <c r="J7110" s="2">
        <f>MONTH(H7110)</f>
        <v>3</v>
      </c>
      <c r="K7110" s="2">
        <f t="shared" si="167"/>
        <v>2023</v>
      </c>
      <c r="L7110" s="2">
        <f>H7110-G7110</f>
        <v>4</v>
      </c>
      <c r="M7110" s="2" t="str">
        <f t="shared" si="163"/>
        <v>delay delivery</v>
      </c>
      <c r="N7110" s="2" t="s">
        <v>19</v>
      </c>
      <c r="O7110" s="2" t="s">
        <v>31</v>
      </c>
      <c r="P7110" s="2">
        <v>580.30999999999995</v>
      </c>
      <c r="Q7110" s="2" t="s">
        <v>32</v>
      </c>
      <c r="R7110" s="4" t="s">
        <v>15382</v>
      </c>
    </row>
    <row r="7111" spans="1:18" ht="14.25" customHeight="1" x14ac:dyDescent="0.3">
      <c r="A7111" s="2" t="s">
        <v>7146</v>
      </c>
      <c r="B7111" s="2" t="s">
        <v>23</v>
      </c>
      <c r="C7111" s="2" t="s">
        <v>30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tr">
        <f t="shared" si="162"/>
        <v>October</v>
      </c>
      <c r="J7111" s="2">
        <f>MONTH(H7111)</f>
        <v>10</v>
      </c>
      <c r="K7111" s="2">
        <f t="shared" si="167"/>
        <v>2023</v>
      </c>
      <c r="L7111" s="2">
        <f>H7111-G7111</f>
        <v>6</v>
      </c>
      <c r="M7111" s="2" t="str">
        <f t="shared" si="163"/>
        <v>on time delivery</v>
      </c>
      <c r="N7111" s="2" t="s">
        <v>35</v>
      </c>
      <c r="O7111" s="2" t="s">
        <v>26</v>
      </c>
      <c r="P7111" s="2">
        <v>851.91</v>
      </c>
      <c r="Q7111" s="2" t="s">
        <v>38</v>
      </c>
      <c r="R7111" s="4" t="s">
        <v>15382</v>
      </c>
    </row>
    <row r="7112" spans="1:18" ht="14.25" customHeight="1" x14ac:dyDescent="0.3">
      <c r="A7112" s="2" t="s">
        <v>7147</v>
      </c>
      <c r="B7112" s="2" t="s">
        <v>17</v>
      </c>
      <c r="C7112" s="2" t="s">
        <v>40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tr">
        <f t="shared" si="162"/>
        <v>May</v>
      </c>
      <c r="J7112" s="2">
        <f>MONTH(H7112)</f>
        <v>5</v>
      </c>
      <c r="K7112" s="2">
        <f t="shared" si="167"/>
        <v>2024</v>
      </c>
      <c r="L7112" s="2">
        <f>H7112-G7112</f>
        <v>3</v>
      </c>
      <c r="M7112" s="2" t="str">
        <f t="shared" si="163"/>
        <v>delay delivery</v>
      </c>
      <c r="N7112" s="2" t="s">
        <v>35</v>
      </c>
      <c r="O7112" s="2" t="s">
        <v>20</v>
      </c>
      <c r="P7112" s="2">
        <v>514.99</v>
      </c>
      <c r="Q7112" s="2" t="s">
        <v>27</v>
      </c>
      <c r="R7112" s="4" t="s">
        <v>15382</v>
      </c>
    </row>
    <row r="7113" spans="1:18" ht="14.25" customHeight="1" x14ac:dyDescent="0.3">
      <c r="A7113" s="2" t="s">
        <v>7148</v>
      </c>
      <c r="B7113" s="2" t="s">
        <v>23</v>
      </c>
      <c r="C7113" s="2" t="s">
        <v>37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tr">
        <f t="shared" si="162"/>
        <v>December</v>
      </c>
      <c r="J7113" s="2">
        <f>MONTH(H7113)</f>
        <v>12</v>
      </c>
      <c r="K7113" s="2">
        <f t="shared" si="167"/>
        <v>2023</v>
      </c>
      <c r="L7113" s="2">
        <f>H7113-G7113</f>
        <v>7</v>
      </c>
      <c r="M7113" s="2" t="str">
        <f t="shared" si="163"/>
        <v>on time delivery</v>
      </c>
      <c r="N7113" s="2" t="s">
        <v>35</v>
      </c>
      <c r="O7113" s="2" t="s">
        <v>26</v>
      </c>
      <c r="P7113" s="2">
        <v>579.36</v>
      </c>
      <c r="Q7113" s="2" t="s">
        <v>52</v>
      </c>
      <c r="R7113" s="4" t="s">
        <v>15382</v>
      </c>
    </row>
    <row r="7114" spans="1:18" ht="14.25" customHeight="1" x14ac:dyDescent="0.3">
      <c r="A7114" s="2" t="s">
        <v>7149</v>
      </c>
      <c r="B7114" s="2" t="s">
        <v>23</v>
      </c>
      <c r="C7114" s="2" t="s">
        <v>37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tr">
        <f t="shared" si="162"/>
        <v>May</v>
      </c>
      <c r="J7114" s="2">
        <f>MONTH(H7114)</f>
        <v>5</v>
      </c>
      <c r="K7114" s="2">
        <f t="shared" si="167"/>
        <v>2023</v>
      </c>
      <c r="L7114" s="2">
        <f>H7114-G7114</f>
        <v>6</v>
      </c>
      <c r="M7114" s="2" t="str">
        <f t="shared" si="163"/>
        <v>on time delivery</v>
      </c>
      <c r="N7114" s="2" t="s">
        <v>35</v>
      </c>
      <c r="O7114" s="2" t="s">
        <v>20</v>
      </c>
      <c r="P7114" s="2">
        <v>158.55000000000001</v>
      </c>
      <c r="Q7114" s="2" t="s">
        <v>38</v>
      </c>
      <c r="R7114" s="4" t="s">
        <v>15382</v>
      </c>
    </row>
    <row r="7115" spans="1:18" ht="14.25" customHeight="1" x14ac:dyDescent="0.3">
      <c r="A7115" s="2" t="s">
        <v>7150</v>
      </c>
      <c r="B7115" s="2" t="s">
        <v>23</v>
      </c>
      <c r="C7115" s="2" t="s">
        <v>40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tr">
        <f t="shared" si="162"/>
        <v>October</v>
      </c>
      <c r="J7115" s="2">
        <f>MONTH(H7115)</f>
        <v>10</v>
      </c>
      <c r="K7115" s="2">
        <f t="shared" si="167"/>
        <v>2024</v>
      </c>
      <c r="L7115" s="2">
        <f>H7115-G7115</f>
        <v>7</v>
      </c>
      <c r="M7115" s="2" t="str">
        <f t="shared" si="163"/>
        <v>on time delivery</v>
      </c>
      <c r="N7115" s="2" t="s">
        <v>19</v>
      </c>
      <c r="O7115" s="2" t="s">
        <v>20</v>
      </c>
      <c r="P7115" s="2">
        <v>105.7</v>
      </c>
      <c r="Q7115" s="2" t="s">
        <v>21</v>
      </c>
      <c r="R7115" s="4" t="s">
        <v>15382</v>
      </c>
    </row>
    <row r="7116" spans="1:18" ht="14.25" customHeight="1" x14ac:dyDescent="0.3">
      <c r="A7116" s="2" t="s">
        <v>7151</v>
      </c>
      <c r="B7116" s="2" t="s">
        <v>45</v>
      </c>
      <c r="C7116" s="2" t="s">
        <v>40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tr">
        <f t="shared" si="162"/>
        <v>December</v>
      </c>
      <c r="J7116" s="2">
        <f>MONTH(H7116)</f>
        <v>12</v>
      </c>
      <c r="K7116" s="2">
        <f t="shared" si="167"/>
        <v>2023</v>
      </c>
      <c r="L7116" s="2">
        <f>H7116-G7116</f>
        <v>4</v>
      </c>
      <c r="M7116" s="2" t="str">
        <f t="shared" si="163"/>
        <v>delay delivery</v>
      </c>
      <c r="N7116" s="2" t="s">
        <v>19</v>
      </c>
      <c r="O7116" s="2" t="s">
        <v>26</v>
      </c>
      <c r="P7116" s="2">
        <v>466.39</v>
      </c>
      <c r="Q7116" s="2" t="s">
        <v>32</v>
      </c>
      <c r="R7116" s="4" t="s">
        <v>15382</v>
      </c>
    </row>
    <row r="7117" spans="1:18" ht="14.25" customHeight="1" x14ac:dyDescent="0.3">
      <c r="A7117" s="2" t="s">
        <v>7152</v>
      </c>
      <c r="B7117" s="2" t="s">
        <v>17</v>
      </c>
      <c r="C7117" s="2" t="s">
        <v>24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tr">
        <f t="shared" si="162"/>
        <v>May</v>
      </c>
      <c r="J7117" s="2">
        <f>MONTH(H7117)</f>
        <v>5</v>
      </c>
      <c r="K7117" s="2">
        <f t="shared" si="167"/>
        <v>2023</v>
      </c>
      <c r="L7117" s="2">
        <f>H7117-G7117</f>
        <v>2</v>
      </c>
      <c r="M7117" s="2" t="str">
        <f t="shared" si="163"/>
        <v>early delivery</v>
      </c>
      <c r="N7117" s="2" t="s">
        <v>19</v>
      </c>
      <c r="O7117" s="2" t="s">
        <v>31</v>
      </c>
      <c r="P7117" s="2">
        <v>96.35</v>
      </c>
      <c r="Q7117" s="2" t="s">
        <v>43</v>
      </c>
      <c r="R7117" s="4" t="s">
        <v>15382</v>
      </c>
    </row>
    <row r="7118" spans="1:18" ht="14.25" customHeight="1" x14ac:dyDescent="0.3">
      <c r="A7118" s="2" t="s">
        <v>7153</v>
      </c>
      <c r="B7118" s="2" t="s">
        <v>29</v>
      </c>
      <c r="C7118" s="2" t="s">
        <v>37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tr">
        <f t="shared" si="162"/>
        <v>December</v>
      </c>
      <c r="J7118" s="2">
        <f>MONTH(H7118)</f>
        <v>12</v>
      </c>
      <c r="K7118" s="2">
        <f t="shared" si="167"/>
        <v>2024</v>
      </c>
      <c r="L7118" s="2">
        <f>H7118-G7118</f>
        <v>1</v>
      </c>
      <c r="M7118" s="2" t="str">
        <f t="shared" si="163"/>
        <v>early delivery</v>
      </c>
      <c r="N7118" s="2" t="s">
        <v>35</v>
      </c>
      <c r="O7118" s="2" t="s">
        <v>31</v>
      </c>
      <c r="P7118" s="2">
        <v>522.74</v>
      </c>
      <c r="Q7118" s="2" t="s">
        <v>38</v>
      </c>
      <c r="R7118" s="4" t="s">
        <v>15382</v>
      </c>
    </row>
    <row r="7119" spans="1:18" ht="14.25" customHeight="1" x14ac:dyDescent="0.3">
      <c r="A7119" s="2" t="s">
        <v>7154</v>
      </c>
      <c r="B7119" s="2" t="s">
        <v>29</v>
      </c>
      <c r="C7119" s="2" t="s">
        <v>40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tr">
        <f t="shared" si="162"/>
        <v>May</v>
      </c>
      <c r="J7119" s="2">
        <f>MONTH(H7119)</f>
        <v>5</v>
      </c>
      <c r="K7119" s="2">
        <f t="shared" si="167"/>
        <v>2024</v>
      </c>
      <c r="L7119" s="2">
        <f>H7119-G7119</f>
        <v>3</v>
      </c>
      <c r="M7119" s="2" t="str">
        <f t="shared" si="163"/>
        <v>delay delivery</v>
      </c>
      <c r="N7119" s="2" t="s">
        <v>25</v>
      </c>
      <c r="O7119" s="2" t="s">
        <v>20</v>
      </c>
      <c r="P7119" s="2">
        <v>52.24</v>
      </c>
      <c r="Q7119" s="2" t="s">
        <v>38</v>
      </c>
      <c r="R7119" s="4" t="s">
        <v>15382</v>
      </c>
    </row>
    <row r="7120" spans="1:18" ht="14.25" customHeight="1" x14ac:dyDescent="0.3">
      <c r="A7120" s="2" t="s">
        <v>7155</v>
      </c>
      <c r="B7120" s="2" t="s">
        <v>17</v>
      </c>
      <c r="C7120" s="2" t="s">
        <v>18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tr">
        <f t="shared" si="162"/>
        <v>August</v>
      </c>
      <c r="J7120" s="2">
        <f>MONTH(H7120)</f>
        <v>8</v>
      </c>
      <c r="K7120" s="2">
        <f t="shared" si="167"/>
        <v>2024</v>
      </c>
      <c r="L7120" s="2">
        <f>H7120-G7120</f>
        <v>2</v>
      </c>
      <c r="M7120" s="2" t="str">
        <f t="shared" si="163"/>
        <v>early delivery</v>
      </c>
      <c r="N7120" s="2" t="s">
        <v>25</v>
      </c>
      <c r="O7120" s="2" t="s">
        <v>26</v>
      </c>
      <c r="P7120" s="2">
        <v>179.84</v>
      </c>
      <c r="Q7120" s="2" t="s">
        <v>32</v>
      </c>
      <c r="R7120" s="4" t="s">
        <v>15382</v>
      </c>
    </row>
    <row r="7121" spans="1:18" ht="14.25" customHeight="1" x14ac:dyDescent="0.3">
      <c r="A7121" s="2" t="s">
        <v>7156</v>
      </c>
      <c r="B7121" s="2" t="s">
        <v>17</v>
      </c>
      <c r="C7121" s="2" t="s">
        <v>18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tr">
        <f t="shared" si="162"/>
        <v>September</v>
      </c>
      <c r="J7121" s="2">
        <f>MONTH(H7121)</f>
        <v>9</v>
      </c>
      <c r="K7121" s="2">
        <f t="shared" si="167"/>
        <v>2023</v>
      </c>
      <c r="L7121" s="2">
        <f>H7121-G7121</f>
        <v>1</v>
      </c>
      <c r="M7121" s="2" t="str">
        <f t="shared" si="163"/>
        <v>early delivery</v>
      </c>
      <c r="N7121" s="2" t="s">
        <v>35</v>
      </c>
      <c r="O7121" s="2" t="s">
        <v>26</v>
      </c>
      <c r="P7121" s="2">
        <v>96.38</v>
      </c>
      <c r="Q7121" s="2" t="s">
        <v>43</v>
      </c>
      <c r="R7121" s="4" t="s">
        <v>15382</v>
      </c>
    </row>
    <row r="7122" spans="1:18" ht="14.25" customHeight="1" x14ac:dyDescent="0.3">
      <c r="A7122" s="2" t="s">
        <v>7157</v>
      </c>
      <c r="B7122" s="2" t="s">
        <v>17</v>
      </c>
      <c r="C7122" s="2" t="s">
        <v>40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tr">
        <f t="shared" si="162"/>
        <v>September</v>
      </c>
      <c r="J7122" s="2">
        <f>MONTH(H7122)</f>
        <v>9</v>
      </c>
      <c r="K7122" s="2">
        <f t="shared" si="167"/>
        <v>2023</v>
      </c>
      <c r="L7122" s="2">
        <f>H7122-G7122</f>
        <v>7</v>
      </c>
      <c r="M7122" s="2" t="str">
        <f t="shared" si="163"/>
        <v>on time delivery</v>
      </c>
      <c r="N7122" s="2" t="s">
        <v>25</v>
      </c>
      <c r="O7122" s="2" t="s">
        <v>26</v>
      </c>
      <c r="P7122" s="2">
        <v>314.17</v>
      </c>
      <c r="Q7122" s="2" t="s">
        <v>27</v>
      </c>
      <c r="R7122" s="4" t="s">
        <v>15382</v>
      </c>
    </row>
    <row r="7123" spans="1:18" ht="14.25" customHeight="1" x14ac:dyDescent="0.3">
      <c r="A7123" s="2" t="s">
        <v>7158</v>
      </c>
      <c r="B7123" s="2" t="s">
        <v>45</v>
      </c>
      <c r="C7123" s="2" t="s">
        <v>24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tr">
        <f t="shared" si="162"/>
        <v>May</v>
      </c>
      <c r="J7123" s="2">
        <f>MONTH(H7123)</f>
        <v>5</v>
      </c>
      <c r="K7123" s="2">
        <f t="shared" si="167"/>
        <v>2023</v>
      </c>
      <c r="L7123" s="2">
        <f>H7123-G7123</f>
        <v>2</v>
      </c>
      <c r="M7123" s="2" t="str">
        <f t="shared" si="163"/>
        <v>early delivery</v>
      </c>
      <c r="N7123" s="2" t="s">
        <v>35</v>
      </c>
      <c r="O7123" s="2" t="s">
        <v>20</v>
      </c>
      <c r="P7123" s="2">
        <v>442.72</v>
      </c>
      <c r="Q7123" s="2" t="s">
        <v>27</v>
      </c>
      <c r="R7123" s="4" t="s">
        <v>15382</v>
      </c>
    </row>
    <row r="7124" spans="1:18" ht="14.25" customHeight="1" x14ac:dyDescent="0.3">
      <c r="A7124" s="2" t="s">
        <v>7159</v>
      </c>
      <c r="B7124" s="2" t="s">
        <v>29</v>
      </c>
      <c r="C7124" s="2" t="s">
        <v>37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tr">
        <f t="shared" si="162"/>
        <v>October</v>
      </c>
      <c r="J7124" s="2">
        <f>MONTH(H7124)</f>
        <v>10</v>
      </c>
      <c r="K7124" s="2">
        <f t="shared" si="167"/>
        <v>2024</v>
      </c>
      <c r="L7124" s="2">
        <f>H7124-G7124</f>
        <v>2</v>
      </c>
      <c r="M7124" s="2" t="str">
        <f t="shared" si="163"/>
        <v>early delivery</v>
      </c>
      <c r="N7124" s="2" t="s">
        <v>25</v>
      </c>
      <c r="O7124" s="2" t="s">
        <v>20</v>
      </c>
      <c r="P7124" s="2">
        <v>120.03</v>
      </c>
      <c r="Q7124" s="2" t="s">
        <v>21</v>
      </c>
      <c r="R7124" s="4" t="s">
        <v>15382</v>
      </c>
    </row>
    <row r="7125" spans="1:18" ht="14.25" customHeight="1" x14ac:dyDescent="0.3">
      <c r="A7125" s="2" t="s">
        <v>7160</v>
      </c>
      <c r="B7125" s="2" t="s">
        <v>17</v>
      </c>
      <c r="C7125" s="2" t="s">
        <v>18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tr">
        <f t="shared" si="162"/>
        <v>March</v>
      </c>
      <c r="J7125" s="2">
        <f>MONTH(H7125)</f>
        <v>3</v>
      </c>
      <c r="K7125" s="2">
        <f t="shared" si="167"/>
        <v>2024</v>
      </c>
      <c r="L7125" s="2">
        <f>H7125-G7125</f>
        <v>2</v>
      </c>
      <c r="M7125" s="2" t="str">
        <f t="shared" si="163"/>
        <v>early delivery</v>
      </c>
      <c r="N7125" s="2" t="s">
        <v>35</v>
      </c>
      <c r="O7125" s="2" t="s">
        <v>26</v>
      </c>
      <c r="P7125" s="2">
        <v>410.43</v>
      </c>
      <c r="Q7125" s="2" t="s">
        <v>21</v>
      </c>
      <c r="R7125" s="4" t="s">
        <v>15382</v>
      </c>
    </row>
    <row r="7126" spans="1:18" ht="14.25" customHeight="1" x14ac:dyDescent="0.3">
      <c r="A7126" s="2" t="s">
        <v>7161</v>
      </c>
      <c r="B7126" s="2" t="s">
        <v>45</v>
      </c>
      <c r="C7126" s="2" t="s">
        <v>40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tr">
        <f t="shared" si="162"/>
        <v>November</v>
      </c>
      <c r="J7126" s="2">
        <f>MONTH(H7126)</f>
        <v>11</v>
      </c>
      <c r="K7126" s="2">
        <f t="shared" si="167"/>
        <v>2024</v>
      </c>
      <c r="L7126" s="2">
        <f>H7126-G7126</f>
        <v>2</v>
      </c>
      <c r="M7126" s="2" t="str">
        <f t="shared" si="163"/>
        <v>early delivery</v>
      </c>
      <c r="N7126" s="2" t="s">
        <v>35</v>
      </c>
      <c r="O7126" s="2" t="s">
        <v>26</v>
      </c>
      <c r="P7126" s="2">
        <v>612.80999999999995</v>
      </c>
      <c r="Q7126" s="2" t="s">
        <v>43</v>
      </c>
      <c r="R7126" s="4" t="s">
        <v>15382</v>
      </c>
    </row>
    <row r="7127" spans="1:18" ht="14.25" customHeight="1" x14ac:dyDescent="0.3">
      <c r="A7127" s="2" t="s">
        <v>7162</v>
      </c>
      <c r="B7127" s="2" t="s">
        <v>29</v>
      </c>
      <c r="C7127" s="2" t="s">
        <v>40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tr">
        <f t="shared" si="162"/>
        <v>May</v>
      </c>
      <c r="J7127" s="2">
        <f>MONTH(H7127)</f>
        <v>5</v>
      </c>
      <c r="K7127" s="2">
        <f t="shared" si="167"/>
        <v>2024</v>
      </c>
      <c r="L7127" s="2">
        <f>H7127-G7127</f>
        <v>3</v>
      </c>
      <c r="M7127" s="2" t="str">
        <f t="shared" si="163"/>
        <v>delay delivery</v>
      </c>
      <c r="N7127" s="2" t="s">
        <v>25</v>
      </c>
      <c r="O7127" s="2" t="s">
        <v>26</v>
      </c>
      <c r="P7127" s="2">
        <v>846.33</v>
      </c>
      <c r="Q7127" s="2" t="s">
        <v>21</v>
      </c>
      <c r="R7127" s="4" t="s">
        <v>15382</v>
      </c>
    </row>
    <row r="7128" spans="1:18" ht="14.25" customHeight="1" x14ac:dyDescent="0.3">
      <c r="A7128" s="2" t="s">
        <v>7163</v>
      </c>
      <c r="B7128" s="2" t="s">
        <v>23</v>
      </c>
      <c r="C7128" s="2" t="s">
        <v>30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tr">
        <f t="shared" si="162"/>
        <v>July</v>
      </c>
      <c r="J7128" s="2">
        <f>MONTH(H7128)</f>
        <v>7</v>
      </c>
      <c r="K7128" s="2">
        <f t="shared" si="167"/>
        <v>2024</v>
      </c>
      <c r="L7128" s="2">
        <f>H7128-G7128</f>
        <v>5</v>
      </c>
      <c r="M7128" s="2" t="str">
        <f t="shared" si="163"/>
        <v>delay delivery</v>
      </c>
      <c r="N7128" s="2" t="s">
        <v>25</v>
      </c>
      <c r="O7128" s="2" t="s">
        <v>26</v>
      </c>
      <c r="P7128" s="2">
        <v>202.41</v>
      </c>
      <c r="Q7128" s="2" t="s">
        <v>27</v>
      </c>
      <c r="R7128" s="4" t="s">
        <v>15382</v>
      </c>
    </row>
    <row r="7129" spans="1:18" ht="14.25" customHeight="1" x14ac:dyDescent="0.3">
      <c r="A7129" s="2" t="s">
        <v>7164</v>
      </c>
      <c r="B7129" s="2" t="s">
        <v>45</v>
      </c>
      <c r="C7129" s="2" t="s">
        <v>40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tr">
        <f t="shared" si="162"/>
        <v>June</v>
      </c>
      <c r="J7129" s="2">
        <f>MONTH(H7129)</f>
        <v>6</v>
      </c>
      <c r="K7129" s="2">
        <f t="shared" si="167"/>
        <v>2023</v>
      </c>
      <c r="L7129" s="2">
        <f>H7129-G7129</f>
        <v>2</v>
      </c>
      <c r="M7129" s="2" t="str">
        <f t="shared" si="163"/>
        <v>early delivery</v>
      </c>
      <c r="N7129" s="2" t="s">
        <v>25</v>
      </c>
      <c r="O7129" s="2" t="s">
        <v>20</v>
      </c>
      <c r="P7129" s="2">
        <v>794.97</v>
      </c>
      <c r="Q7129" s="2" t="s">
        <v>21</v>
      </c>
      <c r="R7129" s="4" t="s">
        <v>15382</v>
      </c>
    </row>
    <row r="7130" spans="1:18" ht="14.25" customHeight="1" x14ac:dyDescent="0.3">
      <c r="A7130" s="2" t="s">
        <v>7165</v>
      </c>
      <c r="B7130" s="2" t="s">
        <v>29</v>
      </c>
      <c r="C7130" s="2" t="s">
        <v>24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tr">
        <f t="shared" si="162"/>
        <v>November</v>
      </c>
      <c r="J7130" s="2">
        <f>MONTH(H7130)</f>
        <v>11</v>
      </c>
      <c r="K7130" s="2">
        <f t="shared" si="167"/>
        <v>2023</v>
      </c>
      <c r="L7130" s="2">
        <f>H7130-G7130</f>
        <v>6</v>
      </c>
      <c r="M7130" s="2" t="str">
        <f t="shared" si="163"/>
        <v>on time delivery</v>
      </c>
      <c r="N7130" s="2" t="s">
        <v>19</v>
      </c>
      <c r="O7130" s="2" t="s">
        <v>31</v>
      </c>
      <c r="P7130" s="2">
        <v>490.7</v>
      </c>
      <c r="Q7130" s="2" t="s">
        <v>52</v>
      </c>
      <c r="R7130" s="4" t="s">
        <v>15382</v>
      </c>
    </row>
    <row r="7131" spans="1:18" ht="14.25" customHeight="1" x14ac:dyDescent="0.3">
      <c r="A7131" s="2" t="s">
        <v>7166</v>
      </c>
      <c r="B7131" s="2" t="s">
        <v>45</v>
      </c>
      <c r="C7131" s="2" t="s">
        <v>18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tr">
        <f t="shared" si="162"/>
        <v>July</v>
      </c>
      <c r="J7131" s="2">
        <f>MONTH(H7131)</f>
        <v>7</v>
      </c>
      <c r="K7131" s="2">
        <f t="shared" si="167"/>
        <v>2023</v>
      </c>
      <c r="L7131" s="2">
        <f>H7131-G7131</f>
        <v>7</v>
      </c>
      <c r="M7131" s="2" t="str">
        <f t="shared" si="163"/>
        <v>on time delivery</v>
      </c>
      <c r="N7131" s="2" t="s">
        <v>19</v>
      </c>
      <c r="O7131" s="2" t="s">
        <v>31</v>
      </c>
      <c r="P7131" s="2">
        <v>523.54</v>
      </c>
      <c r="Q7131" s="2" t="s">
        <v>32</v>
      </c>
      <c r="R7131" s="4" t="s">
        <v>15382</v>
      </c>
    </row>
    <row r="7132" spans="1:18" ht="14.25" customHeight="1" x14ac:dyDescent="0.3">
      <c r="A7132" s="2" t="s">
        <v>7167</v>
      </c>
      <c r="B7132" s="2" t="s">
        <v>29</v>
      </c>
      <c r="C7132" s="2" t="s">
        <v>30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tr">
        <f t="shared" si="162"/>
        <v>October</v>
      </c>
      <c r="J7132" s="2">
        <f>MONTH(H7132)</f>
        <v>10</v>
      </c>
      <c r="K7132" s="2">
        <f t="shared" si="167"/>
        <v>2023</v>
      </c>
      <c r="L7132" s="2">
        <f>H7132-G7132</f>
        <v>1</v>
      </c>
      <c r="M7132" s="2" t="str">
        <f t="shared" si="163"/>
        <v>early delivery</v>
      </c>
      <c r="N7132" s="2" t="s">
        <v>35</v>
      </c>
      <c r="O7132" s="2" t="s">
        <v>31</v>
      </c>
      <c r="P7132" s="2">
        <v>327.52</v>
      </c>
      <c r="Q7132" s="2" t="s">
        <v>21</v>
      </c>
      <c r="R7132" s="4" t="s">
        <v>15382</v>
      </c>
    </row>
    <row r="7133" spans="1:18" ht="14.25" customHeight="1" x14ac:dyDescent="0.3">
      <c r="A7133" s="2" t="s">
        <v>7168</v>
      </c>
      <c r="B7133" s="2" t="s">
        <v>29</v>
      </c>
      <c r="C7133" s="2" t="s">
        <v>18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tr">
        <f t="shared" si="162"/>
        <v>October</v>
      </c>
      <c r="J7133" s="2">
        <f>MONTH(H7133)</f>
        <v>10</v>
      </c>
      <c r="K7133" s="2">
        <f t="shared" si="167"/>
        <v>2024</v>
      </c>
      <c r="L7133" s="2">
        <f>H7133-G7133</f>
        <v>3</v>
      </c>
      <c r="M7133" s="2" t="str">
        <f t="shared" si="163"/>
        <v>delay delivery</v>
      </c>
      <c r="N7133" s="2" t="s">
        <v>19</v>
      </c>
      <c r="O7133" s="2" t="s">
        <v>31</v>
      </c>
      <c r="P7133" s="2">
        <v>1040.02</v>
      </c>
      <c r="Q7133" s="2" t="s">
        <v>43</v>
      </c>
      <c r="R7133" s="4" t="s">
        <v>15382</v>
      </c>
    </row>
    <row r="7134" spans="1:18" ht="14.25" customHeight="1" x14ac:dyDescent="0.3">
      <c r="A7134" s="2" t="s">
        <v>7169</v>
      </c>
      <c r="B7134" s="2" t="s">
        <v>23</v>
      </c>
      <c r="C7134" s="2" t="s">
        <v>18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tr">
        <f t="shared" si="162"/>
        <v>June</v>
      </c>
      <c r="J7134" s="2">
        <f>MONTH(H7134)</f>
        <v>6</v>
      </c>
      <c r="K7134" s="2">
        <f t="shared" si="167"/>
        <v>2024</v>
      </c>
      <c r="L7134" s="2">
        <f>H7134-G7134</f>
        <v>7</v>
      </c>
      <c r="M7134" s="2" t="str">
        <f t="shared" si="163"/>
        <v>on time delivery</v>
      </c>
      <c r="N7134" s="2" t="s">
        <v>19</v>
      </c>
      <c r="O7134" s="2" t="s">
        <v>31</v>
      </c>
      <c r="P7134" s="2">
        <v>554.15</v>
      </c>
      <c r="Q7134" s="2" t="s">
        <v>52</v>
      </c>
      <c r="R7134" s="4" t="s">
        <v>15382</v>
      </c>
    </row>
    <row r="7135" spans="1:18" ht="14.25" customHeight="1" x14ac:dyDescent="0.3">
      <c r="A7135" s="2" t="s">
        <v>7170</v>
      </c>
      <c r="B7135" s="2" t="s">
        <v>45</v>
      </c>
      <c r="C7135" s="2" t="s">
        <v>24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tr">
        <f t="shared" si="162"/>
        <v>March</v>
      </c>
      <c r="J7135" s="2">
        <f>MONTH(H7135)</f>
        <v>3</v>
      </c>
      <c r="K7135" s="2">
        <f t="shared" si="167"/>
        <v>2023</v>
      </c>
      <c r="L7135" s="2">
        <f>H7135-G7135</f>
        <v>3</v>
      </c>
      <c r="M7135" s="2" t="str">
        <f t="shared" si="163"/>
        <v>delay delivery</v>
      </c>
      <c r="N7135" s="2" t="s">
        <v>25</v>
      </c>
      <c r="O7135" s="2" t="s">
        <v>31</v>
      </c>
      <c r="P7135" s="2">
        <v>68.540000000000006</v>
      </c>
      <c r="Q7135" s="2" t="s">
        <v>38</v>
      </c>
      <c r="R7135" s="4" t="s">
        <v>15382</v>
      </c>
    </row>
    <row r="7136" spans="1:18" ht="14.25" customHeight="1" x14ac:dyDescent="0.3">
      <c r="A7136" s="2" t="s">
        <v>7171</v>
      </c>
      <c r="B7136" s="2" t="s">
        <v>17</v>
      </c>
      <c r="C7136" s="2" t="s">
        <v>40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tr">
        <f t="shared" si="162"/>
        <v>February</v>
      </c>
      <c r="J7136" s="2">
        <f>MONTH(H7136)</f>
        <v>2</v>
      </c>
      <c r="K7136" s="2">
        <f t="shared" si="167"/>
        <v>2024</v>
      </c>
      <c r="L7136" s="2">
        <f>H7136-G7136</f>
        <v>7</v>
      </c>
      <c r="M7136" s="2" t="str">
        <f t="shared" si="163"/>
        <v>on time delivery</v>
      </c>
      <c r="N7136" s="2" t="s">
        <v>25</v>
      </c>
      <c r="O7136" s="2" t="s">
        <v>26</v>
      </c>
      <c r="P7136" s="2">
        <v>480.1</v>
      </c>
      <c r="Q7136" s="2" t="s">
        <v>32</v>
      </c>
      <c r="R7136" s="4" t="s">
        <v>15382</v>
      </c>
    </row>
    <row r="7137" spans="1:18" ht="14.25" customHeight="1" x14ac:dyDescent="0.3">
      <c r="A7137" s="2" t="s">
        <v>7172</v>
      </c>
      <c r="B7137" s="2" t="s">
        <v>23</v>
      </c>
      <c r="C7137" s="2" t="s">
        <v>24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tr">
        <f t="shared" si="162"/>
        <v>July</v>
      </c>
      <c r="J7137" s="2">
        <f>MONTH(H7137)</f>
        <v>7</v>
      </c>
      <c r="K7137" s="2">
        <f t="shared" si="167"/>
        <v>2024</v>
      </c>
      <c r="L7137" s="2">
        <f>H7137-G7137</f>
        <v>2</v>
      </c>
      <c r="M7137" s="2" t="str">
        <f t="shared" si="163"/>
        <v>early delivery</v>
      </c>
      <c r="N7137" s="2" t="s">
        <v>19</v>
      </c>
      <c r="O7137" s="2" t="s">
        <v>26</v>
      </c>
      <c r="P7137" s="2">
        <v>150.19</v>
      </c>
      <c r="Q7137" s="2" t="s">
        <v>52</v>
      </c>
      <c r="R7137" s="4" t="s">
        <v>15382</v>
      </c>
    </row>
    <row r="7138" spans="1:18" ht="14.25" customHeight="1" x14ac:dyDescent="0.3">
      <c r="A7138" s="2" t="s">
        <v>7173</v>
      </c>
      <c r="B7138" s="2" t="s">
        <v>23</v>
      </c>
      <c r="C7138" s="2" t="s">
        <v>40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tr">
        <f t="shared" si="162"/>
        <v>September</v>
      </c>
      <c r="J7138" s="2">
        <f>MONTH(H7138)</f>
        <v>9</v>
      </c>
      <c r="K7138" s="2">
        <f t="shared" si="167"/>
        <v>2024</v>
      </c>
      <c r="L7138" s="2">
        <f>H7138-G7138</f>
        <v>2</v>
      </c>
      <c r="M7138" s="2" t="str">
        <f t="shared" si="163"/>
        <v>early delivery</v>
      </c>
      <c r="N7138" s="2" t="s">
        <v>35</v>
      </c>
      <c r="O7138" s="2" t="s">
        <v>31</v>
      </c>
      <c r="P7138" s="2">
        <v>305.14</v>
      </c>
      <c r="Q7138" s="2" t="s">
        <v>21</v>
      </c>
      <c r="R7138" s="4" t="s">
        <v>15382</v>
      </c>
    </row>
    <row r="7139" spans="1:18" ht="14.25" customHeight="1" x14ac:dyDescent="0.3">
      <c r="A7139" s="2" t="s">
        <v>7174</v>
      </c>
      <c r="B7139" s="2" t="s">
        <v>29</v>
      </c>
      <c r="C7139" s="2" t="s">
        <v>30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tr">
        <f t="shared" si="162"/>
        <v>July</v>
      </c>
      <c r="J7139" s="2">
        <f>MONTH(H7139)</f>
        <v>7</v>
      </c>
      <c r="K7139" s="2">
        <f t="shared" si="167"/>
        <v>2023</v>
      </c>
      <c r="L7139" s="2">
        <f>H7139-G7139</f>
        <v>7</v>
      </c>
      <c r="M7139" s="2" t="str">
        <f t="shared" si="163"/>
        <v>on time delivery</v>
      </c>
      <c r="N7139" s="2" t="s">
        <v>19</v>
      </c>
      <c r="O7139" s="2" t="s">
        <v>31</v>
      </c>
      <c r="P7139" s="2">
        <v>327.91</v>
      </c>
      <c r="Q7139" s="2" t="s">
        <v>21</v>
      </c>
      <c r="R7139" s="4" t="s">
        <v>15382</v>
      </c>
    </row>
    <row r="7140" spans="1:18" ht="14.25" customHeight="1" x14ac:dyDescent="0.3">
      <c r="A7140" s="2" t="s">
        <v>7175</v>
      </c>
      <c r="B7140" s="2" t="s">
        <v>17</v>
      </c>
      <c r="C7140" s="2" t="s">
        <v>24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tr">
        <f t="shared" si="162"/>
        <v>May</v>
      </c>
      <c r="J7140" s="2">
        <f>MONTH(H7140)</f>
        <v>5</v>
      </c>
      <c r="K7140" s="2">
        <f t="shared" si="167"/>
        <v>2024</v>
      </c>
      <c r="L7140" s="2">
        <f>H7140-G7140</f>
        <v>1</v>
      </c>
      <c r="M7140" s="2" t="str">
        <f t="shared" si="163"/>
        <v>early delivery</v>
      </c>
      <c r="N7140" s="2" t="s">
        <v>25</v>
      </c>
      <c r="O7140" s="2" t="s">
        <v>20</v>
      </c>
      <c r="P7140" s="2">
        <v>281.29000000000002</v>
      </c>
      <c r="Q7140" s="2" t="s">
        <v>27</v>
      </c>
      <c r="R7140" s="4" t="s">
        <v>15382</v>
      </c>
    </row>
    <row r="7141" spans="1:18" ht="14.25" customHeight="1" x14ac:dyDescent="0.3">
      <c r="A7141" s="2" t="s">
        <v>7176</v>
      </c>
      <c r="B7141" s="2" t="s">
        <v>45</v>
      </c>
      <c r="C7141" s="2" t="s">
        <v>24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tr">
        <f t="shared" si="162"/>
        <v>July</v>
      </c>
      <c r="J7141" s="2">
        <f>MONTH(H7141)</f>
        <v>7</v>
      </c>
      <c r="K7141" s="2">
        <f t="shared" si="167"/>
        <v>2023</v>
      </c>
      <c r="L7141" s="2">
        <f>H7141-G7141</f>
        <v>5</v>
      </c>
      <c r="M7141" s="2" t="str">
        <f t="shared" si="163"/>
        <v>delay delivery</v>
      </c>
      <c r="N7141" s="2" t="s">
        <v>35</v>
      </c>
      <c r="O7141" s="2" t="s">
        <v>20</v>
      </c>
      <c r="P7141" s="2">
        <v>157.16</v>
      </c>
      <c r="Q7141" s="2" t="s">
        <v>43</v>
      </c>
      <c r="R7141" s="4" t="s">
        <v>15382</v>
      </c>
    </row>
    <row r="7142" spans="1:18" ht="14.25" customHeight="1" x14ac:dyDescent="0.3">
      <c r="A7142" s="2" t="s">
        <v>7177</v>
      </c>
      <c r="B7142" s="2" t="s">
        <v>17</v>
      </c>
      <c r="C7142" s="2" t="s">
        <v>37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tr">
        <f t="shared" ref="I7142:I7396" si="168">TEXT(H7142,"mmmm")</f>
        <v>July</v>
      </c>
      <c r="J7142" s="2">
        <f>MONTH(H7142)</f>
        <v>7</v>
      </c>
      <c r="K7142" s="2">
        <f t="shared" si="167"/>
        <v>2024</v>
      </c>
      <c r="L7142" s="2">
        <f>H7142-G7142</f>
        <v>3</v>
      </c>
      <c r="M7142" s="2" t="str">
        <f t="shared" ref="M7142:M7396" si="169">IF(L7142&lt;3,"early delivery",IF(L7142&gt;5,"on time delivery","delay delivery" ))</f>
        <v>delay delivery</v>
      </c>
      <c r="N7142" s="2" t="s">
        <v>35</v>
      </c>
      <c r="O7142" s="2" t="s">
        <v>20</v>
      </c>
      <c r="P7142" s="2">
        <v>104.34</v>
      </c>
      <c r="Q7142" s="2" t="s">
        <v>27</v>
      </c>
      <c r="R7142" s="4" t="s">
        <v>15382</v>
      </c>
    </row>
    <row r="7143" spans="1:18" ht="14.25" customHeight="1" x14ac:dyDescent="0.3">
      <c r="A7143" s="2" t="s">
        <v>7178</v>
      </c>
      <c r="B7143" s="2" t="s">
        <v>17</v>
      </c>
      <c r="C7143" s="2" t="s">
        <v>24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tr">
        <f t="shared" si="168"/>
        <v>May</v>
      </c>
      <c r="J7143" s="2">
        <f>MONTH(H7143)</f>
        <v>5</v>
      </c>
      <c r="K7143" s="2">
        <f t="shared" si="167"/>
        <v>2023</v>
      </c>
      <c r="L7143" s="2">
        <f>H7143-G7143</f>
        <v>2</v>
      </c>
      <c r="M7143" s="2" t="str">
        <f t="shared" si="169"/>
        <v>early delivery</v>
      </c>
      <c r="N7143" s="2" t="s">
        <v>19</v>
      </c>
      <c r="O7143" s="2" t="s">
        <v>31</v>
      </c>
      <c r="P7143" s="2">
        <v>680.58</v>
      </c>
      <c r="Q7143" s="2" t="s">
        <v>38</v>
      </c>
      <c r="R7143" s="4" t="s">
        <v>15382</v>
      </c>
    </row>
    <row r="7144" spans="1:18" ht="14.25" customHeight="1" x14ac:dyDescent="0.3">
      <c r="A7144" s="2" t="s">
        <v>7179</v>
      </c>
      <c r="B7144" s="2" t="s">
        <v>17</v>
      </c>
      <c r="C7144" s="2" t="s">
        <v>37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tr">
        <f t="shared" si="168"/>
        <v>March</v>
      </c>
      <c r="J7144" s="2">
        <f>MONTH(H7144)</f>
        <v>3</v>
      </c>
      <c r="K7144" s="2">
        <f t="shared" si="167"/>
        <v>2024</v>
      </c>
      <c r="L7144" s="2">
        <f>H7144-G7144</f>
        <v>4</v>
      </c>
      <c r="M7144" s="2" t="str">
        <f t="shared" si="169"/>
        <v>delay delivery</v>
      </c>
      <c r="N7144" s="2" t="s">
        <v>19</v>
      </c>
      <c r="O7144" s="2" t="s">
        <v>20</v>
      </c>
      <c r="P7144" s="2">
        <v>574.55999999999995</v>
      </c>
      <c r="Q7144" s="2" t="s">
        <v>27</v>
      </c>
      <c r="R7144" s="4" t="s">
        <v>15382</v>
      </c>
    </row>
    <row r="7145" spans="1:18" ht="14.25" customHeight="1" x14ac:dyDescent="0.3">
      <c r="A7145" s="2" t="s">
        <v>7180</v>
      </c>
      <c r="B7145" s="2" t="s">
        <v>17</v>
      </c>
      <c r="C7145" s="2" t="s">
        <v>40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tr">
        <f t="shared" si="168"/>
        <v>April</v>
      </c>
      <c r="J7145" s="2">
        <f>MONTH(H7145)</f>
        <v>4</v>
      </c>
      <c r="K7145" s="2">
        <f t="shared" si="167"/>
        <v>2023</v>
      </c>
      <c r="L7145" s="2">
        <f>H7145-G7145</f>
        <v>4</v>
      </c>
      <c r="M7145" s="2" t="str">
        <f t="shared" si="169"/>
        <v>delay delivery</v>
      </c>
      <c r="N7145" s="2" t="s">
        <v>19</v>
      </c>
      <c r="O7145" s="2" t="s">
        <v>20</v>
      </c>
      <c r="P7145" s="2">
        <v>491.38</v>
      </c>
      <c r="Q7145" s="2" t="s">
        <v>43</v>
      </c>
      <c r="R7145" s="4" t="s">
        <v>15382</v>
      </c>
    </row>
    <row r="7146" spans="1:18" ht="14.25" customHeight="1" x14ac:dyDescent="0.3">
      <c r="A7146" s="2" t="s">
        <v>7181</v>
      </c>
      <c r="B7146" s="2" t="s">
        <v>17</v>
      </c>
      <c r="C7146" s="2" t="s">
        <v>40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tr">
        <f t="shared" si="168"/>
        <v>October</v>
      </c>
      <c r="J7146" s="2">
        <f>MONTH(H7146)</f>
        <v>10</v>
      </c>
      <c r="K7146" s="2">
        <f t="shared" si="167"/>
        <v>2024</v>
      </c>
      <c r="L7146" s="2">
        <f>H7146-G7146</f>
        <v>2</v>
      </c>
      <c r="M7146" s="2" t="str">
        <f t="shared" si="169"/>
        <v>early delivery</v>
      </c>
      <c r="N7146" s="2" t="s">
        <v>25</v>
      </c>
      <c r="O7146" s="2" t="s">
        <v>31</v>
      </c>
      <c r="P7146" s="2">
        <v>113.64</v>
      </c>
      <c r="Q7146" s="2" t="s">
        <v>21</v>
      </c>
      <c r="R7146" s="4" t="s">
        <v>15382</v>
      </c>
    </row>
    <row r="7147" spans="1:18" ht="14.25" customHeight="1" x14ac:dyDescent="0.3">
      <c r="A7147" s="2" t="s">
        <v>7182</v>
      </c>
      <c r="B7147" s="2" t="s">
        <v>29</v>
      </c>
      <c r="C7147" s="2" t="s">
        <v>40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tr">
        <f t="shared" si="168"/>
        <v>May</v>
      </c>
      <c r="J7147" s="2">
        <f>MONTH(H7147)</f>
        <v>5</v>
      </c>
      <c r="K7147" s="2">
        <f t="shared" si="167"/>
        <v>2023</v>
      </c>
      <c r="L7147" s="2">
        <f>H7147-G7147</f>
        <v>4</v>
      </c>
      <c r="M7147" s="2" t="str">
        <f t="shared" si="169"/>
        <v>delay delivery</v>
      </c>
      <c r="N7147" s="2" t="s">
        <v>35</v>
      </c>
      <c r="O7147" s="2" t="s">
        <v>31</v>
      </c>
      <c r="P7147" s="2">
        <v>1026.2</v>
      </c>
      <c r="Q7147" s="2" t="s">
        <v>38</v>
      </c>
      <c r="R7147" s="4" t="s">
        <v>15382</v>
      </c>
    </row>
    <row r="7148" spans="1:18" ht="14.25" customHeight="1" x14ac:dyDescent="0.3">
      <c r="A7148" s="2" t="s">
        <v>7183</v>
      </c>
      <c r="B7148" s="2" t="s">
        <v>29</v>
      </c>
      <c r="C7148" s="2" t="s">
        <v>37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tr">
        <f t="shared" si="168"/>
        <v>April</v>
      </c>
      <c r="J7148" s="2">
        <f>MONTH(H7148)</f>
        <v>4</v>
      </c>
      <c r="K7148" s="2">
        <f t="shared" si="167"/>
        <v>2024</v>
      </c>
      <c r="L7148" s="2">
        <f>H7148-G7148</f>
        <v>1</v>
      </c>
      <c r="M7148" s="2" t="str">
        <f t="shared" si="169"/>
        <v>early delivery</v>
      </c>
      <c r="N7148" s="2" t="s">
        <v>35</v>
      </c>
      <c r="O7148" s="2" t="s">
        <v>31</v>
      </c>
      <c r="P7148" s="2">
        <v>14.2</v>
      </c>
      <c r="Q7148" s="2" t="s">
        <v>27</v>
      </c>
      <c r="R7148" s="4" t="s">
        <v>15382</v>
      </c>
    </row>
    <row r="7149" spans="1:18" ht="14.25" customHeight="1" x14ac:dyDescent="0.3">
      <c r="A7149" s="2" t="s">
        <v>7184</v>
      </c>
      <c r="B7149" s="2" t="s">
        <v>23</v>
      </c>
      <c r="C7149" s="2" t="s">
        <v>40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tr">
        <f t="shared" si="168"/>
        <v>July</v>
      </c>
      <c r="J7149" s="2">
        <f>MONTH(H7149)</f>
        <v>7</v>
      </c>
      <c r="K7149" s="2">
        <f t="shared" si="167"/>
        <v>2023</v>
      </c>
      <c r="L7149" s="2">
        <f>H7149-G7149</f>
        <v>5</v>
      </c>
      <c r="M7149" s="2" t="str">
        <f t="shared" si="169"/>
        <v>delay delivery</v>
      </c>
      <c r="N7149" s="2" t="s">
        <v>35</v>
      </c>
      <c r="O7149" s="2" t="s">
        <v>26</v>
      </c>
      <c r="P7149" s="2">
        <v>407.05</v>
      </c>
      <c r="Q7149" s="2" t="s">
        <v>21</v>
      </c>
      <c r="R7149" s="4" t="s">
        <v>15382</v>
      </c>
    </row>
    <row r="7150" spans="1:18" ht="14.25" customHeight="1" x14ac:dyDescent="0.3">
      <c r="A7150" s="2" t="s">
        <v>7185</v>
      </c>
      <c r="B7150" s="2" t="s">
        <v>29</v>
      </c>
      <c r="C7150" s="2" t="s">
        <v>18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tr">
        <f t="shared" si="168"/>
        <v>March</v>
      </c>
      <c r="J7150" s="2">
        <f>MONTH(H7150)</f>
        <v>3</v>
      </c>
      <c r="K7150" s="2">
        <f t="shared" si="167"/>
        <v>2023</v>
      </c>
      <c r="L7150" s="2">
        <f>H7150-G7150</f>
        <v>7</v>
      </c>
      <c r="M7150" s="2" t="str">
        <f t="shared" si="169"/>
        <v>on time delivery</v>
      </c>
      <c r="N7150" s="2" t="s">
        <v>19</v>
      </c>
      <c r="O7150" s="2" t="s">
        <v>31</v>
      </c>
      <c r="P7150" s="2">
        <v>935.08</v>
      </c>
      <c r="Q7150" s="2" t="s">
        <v>43</v>
      </c>
      <c r="R7150" s="4" t="s">
        <v>15382</v>
      </c>
    </row>
    <row r="7151" spans="1:18" ht="14.25" customHeight="1" x14ac:dyDescent="0.3">
      <c r="A7151" s="2" t="s">
        <v>7186</v>
      </c>
      <c r="B7151" s="2" t="s">
        <v>23</v>
      </c>
      <c r="C7151" s="2" t="s">
        <v>24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tr">
        <f t="shared" si="168"/>
        <v>July</v>
      </c>
      <c r="J7151" s="2">
        <f>MONTH(H7151)</f>
        <v>7</v>
      </c>
      <c r="K7151" s="2">
        <f t="shared" si="167"/>
        <v>2023</v>
      </c>
      <c r="L7151" s="2">
        <f>H7151-G7151</f>
        <v>4</v>
      </c>
      <c r="M7151" s="2" t="str">
        <f t="shared" si="169"/>
        <v>delay delivery</v>
      </c>
      <c r="N7151" s="2" t="s">
        <v>25</v>
      </c>
      <c r="O7151" s="2" t="s">
        <v>20</v>
      </c>
      <c r="P7151" s="2">
        <v>248.32</v>
      </c>
      <c r="Q7151" s="2" t="s">
        <v>27</v>
      </c>
      <c r="R7151" s="4" t="s">
        <v>15382</v>
      </c>
    </row>
    <row r="7152" spans="1:18" ht="14.25" customHeight="1" x14ac:dyDescent="0.3">
      <c r="A7152" s="2" t="s">
        <v>7187</v>
      </c>
      <c r="B7152" s="2" t="s">
        <v>23</v>
      </c>
      <c r="C7152" s="2" t="s">
        <v>37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tr">
        <f t="shared" si="168"/>
        <v>February</v>
      </c>
      <c r="J7152" s="2">
        <f>MONTH(H7152)</f>
        <v>2</v>
      </c>
      <c r="K7152" s="2">
        <f t="shared" si="167"/>
        <v>2023</v>
      </c>
      <c r="L7152" s="2">
        <f>H7152-G7152</f>
        <v>1</v>
      </c>
      <c r="M7152" s="2" t="str">
        <f t="shared" si="169"/>
        <v>early delivery</v>
      </c>
      <c r="N7152" s="2" t="s">
        <v>35</v>
      </c>
      <c r="O7152" s="2" t="s">
        <v>31</v>
      </c>
      <c r="P7152" s="2">
        <v>166.22</v>
      </c>
      <c r="Q7152" s="2" t="s">
        <v>32</v>
      </c>
      <c r="R7152" s="4" t="s">
        <v>15382</v>
      </c>
    </row>
    <row r="7153" spans="1:18" ht="14.25" customHeight="1" x14ac:dyDescent="0.3">
      <c r="A7153" s="2" t="s">
        <v>7188</v>
      </c>
      <c r="B7153" s="2" t="s">
        <v>45</v>
      </c>
      <c r="C7153" s="2" t="s">
        <v>40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tr">
        <f t="shared" si="168"/>
        <v>February</v>
      </c>
      <c r="J7153" s="2">
        <f>MONTH(H7153)</f>
        <v>2</v>
      </c>
      <c r="K7153" s="2">
        <f t="shared" si="167"/>
        <v>2023</v>
      </c>
      <c r="L7153" s="2">
        <f>H7153-G7153</f>
        <v>4</v>
      </c>
      <c r="M7153" s="2" t="str">
        <f t="shared" si="169"/>
        <v>delay delivery</v>
      </c>
      <c r="N7153" s="2" t="s">
        <v>19</v>
      </c>
      <c r="O7153" s="2" t="s">
        <v>26</v>
      </c>
      <c r="P7153" s="2">
        <v>502.93</v>
      </c>
      <c r="Q7153" s="2" t="s">
        <v>43</v>
      </c>
      <c r="R7153" s="4" t="s">
        <v>15382</v>
      </c>
    </row>
    <row r="7154" spans="1:18" ht="14.25" customHeight="1" x14ac:dyDescent="0.3">
      <c r="A7154" s="2" t="s">
        <v>7189</v>
      </c>
      <c r="B7154" s="2" t="s">
        <v>17</v>
      </c>
      <c r="C7154" s="2" t="s">
        <v>18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tr">
        <f t="shared" si="168"/>
        <v>October</v>
      </c>
      <c r="J7154" s="2">
        <f>MONTH(H7154)</f>
        <v>10</v>
      </c>
      <c r="K7154" s="2">
        <f t="shared" si="167"/>
        <v>2023</v>
      </c>
      <c r="L7154" s="2">
        <f>H7154-G7154</f>
        <v>6</v>
      </c>
      <c r="M7154" s="2" t="str">
        <f t="shared" si="169"/>
        <v>on time delivery</v>
      </c>
      <c r="N7154" s="2" t="s">
        <v>35</v>
      </c>
      <c r="O7154" s="2" t="s">
        <v>26</v>
      </c>
      <c r="P7154" s="2">
        <v>276.92</v>
      </c>
      <c r="Q7154" s="2" t="s">
        <v>52</v>
      </c>
      <c r="R7154" s="4" t="s">
        <v>15382</v>
      </c>
    </row>
    <row r="7155" spans="1:18" ht="14.25" customHeight="1" x14ac:dyDescent="0.3">
      <c r="A7155" s="2" t="s">
        <v>7190</v>
      </c>
      <c r="B7155" s="2" t="s">
        <v>29</v>
      </c>
      <c r="C7155" s="2" t="s">
        <v>24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tr">
        <f t="shared" si="168"/>
        <v>April</v>
      </c>
      <c r="J7155" s="2">
        <f>MONTH(H7155)</f>
        <v>4</v>
      </c>
      <c r="K7155" s="2">
        <f t="shared" si="167"/>
        <v>2024</v>
      </c>
      <c r="L7155" s="2">
        <f>H7155-G7155</f>
        <v>1</v>
      </c>
      <c r="M7155" s="2" t="str">
        <f t="shared" si="169"/>
        <v>early delivery</v>
      </c>
      <c r="N7155" s="2" t="s">
        <v>25</v>
      </c>
      <c r="O7155" s="2" t="s">
        <v>20</v>
      </c>
      <c r="P7155" s="2">
        <v>140.27000000000001</v>
      </c>
      <c r="Q7155" s="2" t="s">
        <v>32</v>
      </c>
      <c r="R7155" s="4" t="s">
        <v>15382</v>
      </c>
    </row>
    <row r="7156" spans="1:18" ht="14.25" customHeight="1" x14ac:dyDescent="0.3">
      <c r="A7156" s="2" t="s">
        <v>7191</v>
      </c>
      <c r="B7156" s="2" t="s">
        <v>45</v>
      </c>
      <c r="C7156" s="2" t="s">
        <v>24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tr">
        <f t="shared" si="168"/>
        <v>December</v>
      </c>
      <c r="J7156" s="2">
        <f>MONTH(H7156)</f>
        <v>12</v>
      </c>
      <c r="K7156" s="2">
        <f t="shared" si="167"/>
        <v>2023</v>
      </c>
      <c r="L7156" s="2">
        <f>H7156-G7156</f>
        <v>1</v>
      </c>
      <c r="M7156" s="2" t="str">
        <f t="shared" si="169"/>
        <v>early delivery</v>
      </c>
      <c r="N7156" s="2" t="s">
        <v>19</v>
      </c>
      <c r="O7156" s="2" t="s">
        <v>26</v>
      </c>
      <c r="P7156" s="2">
        <v>698.75</v>
      </c>
      <c r="Q7156" s="2" t="s">
        <v>32</v>
      </c>
      <c r="R7156" s="4" t="s">
        <v>15382</v>
      </c>
    </row>
    <row r="7157" spans="1:18" ht="14.25" customHeight="1" x14ac:dyDescent="0.3">
      <c r="A7157" s="2" t="s">
        <v>7192</v>
      </c>
      <c r="B7157" s="2" t="s">
        <v>29</v>
      </c>
      <c r="C7157" s="2" t="s">
        <v>40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tr">
        <f t="shared" si="168"/>
        <v>January</v>
      </c>
      <c r="J7157" s="2">
        <f>MONTH(H7157)</f>
        <v>1</v>
      </c>
      <c r="K7157" s="2">
        <f t="shared" si="167"/>
        <v>2024</v>
      </c>
      <c r="L7157" s="2">
        <f>H7157-G7157</f>
        <v>2</v>
      </c>
      <c r="M7157" s="2" t="str">
        <f t="shared" si="169"/>
        <v>early delivery</v>
      </c>
      <c r="N7157" s="2" t="s">
        <v>35</v>
      </c>
      <c r="O7157" s="2" t="s">
        <v>20</v>
      </c>
      <c r="P7157" s="2">
        <v>39.75</v>
      </c>
      <c r="Q7157" s="2" t="s">
        <v>32</v>
      </c>
      <c r="R7157" s="4" t="s">
        <v>15382</v>
      </c>
    </row>
    <row r="7158" spans="1:18" ht="14.25" customHeight="1" x14ac:dyDescent="0.3">
      <c r="A7158" s="2" t="s">
        <v>7193</v>
      </c>
      <c r="B7158" s="2" t="s">
        <v>23</v>
      </c>
      <c r="C7158" s="2" t="s">
        <v>18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tr">
        <f t="shared" si="168"/>
        <v>February</v>
      </c>
      <c r="J7158" s="2">
        <f>MONTH(H7158)</f>
        <v>2</v>
      </c>
      <c r="K7158" s="2">
        <f t="shared" si="167"/>
        <v>2023</v>
      </c>
      <c r="L7158" s="2">
        <f>H7158-G7158</f>
        <v>3</v>
      </c>
      <c r="M7158" s="2" t="str">
        <f t="shared" si="169"/>
        <v>delay delivery</v>
      </c>
      <c r="N7158" s="2" t="s">
        <v>35</v>
      </c>
      <c r="O7158" s="2" t="s">
        <v>26</v>
      </c>
      <c r="P7158" s="2">
        <v>84.82</v>
      </c>
      <c r="Q7158" s="2" t="s">
        <v>43</v>
      </c>
      <c r="R7158" s="4" t="s">
        <v>15382</v>
      </c>
    </row>
    <row r="7159" spans="1:18" ht="14.25" customHeight="1" x14ac:dyDescent="0.3">
      <c r="A7159" s="2" t="s">
        <v>7194</v>
      </c>
      <c r="B7159" s="2" t="s">
        <v>29</v>
      </c>
      <c r="C7159" s="2" t="s">
        <v>37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tr">
        <f t="shared" si="168"/>
        <v>July</v>
      </c>
      <c r="J7159" s="2">
        <f>MONTH(H7159)</f>
        <v>7</v>
      </c>
      <c r="K7159" s="2">
        <f t="shared" si="167"/>
        <v>2023</v>
      </c>
      <c r="L7159" s="2">
        <f>H7159-G7159</f>
        <v>1</v>
      </c>
      <c r="M7159" s="2" t="str">
        <f t="shared" si="169"/>
        <v>early delivery</v>
      </c>
      <c r="N7159" s="2" t="s">
        <v>25</v>
      </c>
      <c r="O7159" s="2" t="s">
        <v>26</v>
      </c>
      <c r="P7159" s="2">
        <v>506.77</v>
      </c>
      <c r="Q7159" s="2" t="s">
        <v>32</v>
      </c>
      <c r="R7159" s="4" t="s">
        <v>15382</v>
      </c>
    </row>
    <row r="7160" spans="1:18" ht="14.25" customHeight="1" x14ac:dyDescent="0.3">
      <c r="A7160" s="2" t="s">
        <v>7195</v>
      </c>
      <c r="B7160" s="2" t="s">
        <v>17</v>
      </c>
      <c r="C7160" s="2" t="s">
        <v>40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tr">
        <f t="shared" si="168"/>
        <v>December</v>
      </c>
      <c r="J7160" s="2">
        <f>MONTH(H7160)</f>
        <v>12</v>
      </c>
      <c r="K7160" s="2">
        <f t="shared" si="167"/>
        <v>2024</v>
      </c>
      <c r="L7160" s="2">
        <f>H7160-G7160</f>
        <v>4</v>
      </c>
      <c r="M7160" s="2" t="str">
        <f t="shared" si="169"/>
        <v>delay delivery</v>
      </c>
      <c r="N7160" s="2" t="s">
        <v>25</v>
      </c>
      <c r="O7160" s="2" t="s">
        <v>31</v>
      </c>
      <c r="P7160" s="2">
        <v>623.96</v>
      </c>
      <c r="Q7160" s="2" t="s">
        <v>38</v>
      </c>
      <c r="R7160" s="4" t="s">
        <v>15382</v>
      </c>
    </row>
    <row r="7161" spans="1:18" ht="14.25" customHeight="1" x14ac:dyDescent="0.3">
      <c r="A7161" s="2" t="s">
        <v>7196</v>
      </c>
      <c r="B7161" s="2" t="s">
        <v>23</v>
      </c>
      <c r="C7161" s="2" t="s">
        <v>24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tr">
        <f t="shared" si="168"/>
        <v>November</v>
      </c>
      <c r="J7161" s="2">
        <f>MONTH(H7161)</f>
        <v>11</v>
      </c>
      <c r="K7161" s="2">
        <f t="shared" si="167"/>
        <v>2023</v>
      </c>
      <c r="L7161" s="2">
        <f>H7161-G7161</f>
        <v>2</v>
      </c>
      <c r="M7161" s="2" t="str">
        <f t="shared" si="169"/>
        <v>early delivery</v>
      </c>
      <c r="N7161" s="2" t="s">
        <v>25</v>
      </c>
      <c r="O7161" s="2" t="s">
        <v>26</v>
      </c>
      <c r="P7161" s="2">
        <v>517.6</v>
      </c>
      <c r="Q7161" s="2" t="s">
        <v>52</v>
      </c>
      <c r="R7161" s="4" t="s">
        <v>15382</v>
      </c>
    </row>
    <row r="7162" spans="1:18" ht="14.25" customHeight="1" x14ac:dyDescent="0.3">
      <c r="A7162" s="2" t="s">
        <v>7197</v>
      </c>
      <c r="B7162" s="2" t="s">
        <v>23</v>
      </c>
      <c r="C7162" s="2" t="s">
        <v>24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tr">
        <f t="shared" si="168"/>
        <v>April</v>
      </c>
      <c r="J7162" s="2">
        <f>MONTH(H7162)</f>
        <v>4</v>
      </c>
      <c r="K7162" s="2">
        <f t="shared" si="167"/>
        <v>2023</v>
      </c>
      <c r="L7162" s="2">
        <f>H7162-G7162</f>
        <v>3</v>
      </c>
      <c r="M7162" s="2" t="str">
        <f t="shared" si="169"/>
        <v>delay delivery</v>
      </c>
      <c r="N7162" s="2" t="s">
        <v>19</v>
      </c>
      <c r="O7162" s="2" t="s">
        <v>26</v>
      </c>
      <c r="P7162" s="2">
        <v>322.77999999999997</v>
      </c>
      <c r="Q7162" s="2" t="s">
        <v>43</v>
      </c>
      <c r="R7162" s="4" t="s">
        <v>15382</v>
      </c>
    </row>
    <row r="7163" spans="1:18" ht="14.25" customHeight="1" x14ac:dyDescent="0.3">
      <c r="A7163" s="2" t="s">
        <v>7198</v>
      </c>
      <c r="B7163" s="2" t="s">
        <v>45</v>
      </c>
      <c r="C7163" s="2" t="s">
        <v>24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tr">
        <f t="shared" si="168"/>
        <v>April</v>
      </c>
      <c r="J7163" s="2">
        <f>MONTH(H7163)</f>
        <v>4</v>
      </c>
      <c r="K7163" s="2">
        <f t="shared" si="167"/>
        <v>2023</v>
      </c>
      <c r="L7163" s="2">
        <f>H7163-G7163</f>
        <v>5</v>
      </c>
      <c r="M7163" s="2" t="str">
        <f t="shared" si="169"/>
        <v>delay delivery</v>
      </c>
      <c r="N7163" s="2" t="s">
        <v>25</v>
      </c>
      <c r="O7163" s="2" t="s">
        <v>31</v>
      </c>
      <c r="P7163" s="2">
        <v>327.81</v>
      </c>
      <c r="Q7163" s="2" t="s">
        <v>43</v>
      </c>
      <c r="R7163" s="4" t="s">
        <v>15382</v>
      </c>
    </row>
    <row r="7164" spans="1:18" ht="14.25" customHeight="1" x14ac:dyDescent="0.3">
      <c r="A7164" s="2" t="s">
        <v>7199</v>
      </c>
      <c r="B7164" s="2" t="s">
        <v>17</v>
      </c>
      <c r="C7164" s="2" t="s">
        <v>40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tr">
        <f t="shared" si="168"/>
        <v>January</v>
      </c>
      <c r="J7164" s="2">
        <f>MONTH(H7164)</f>
        <v>1</v>
      </c>
      <c r="K7164" s="2">
        <f t="shared" si="167"/>
        <v>2023</v>
      </c>
      <c r="L7164" s="2">
        <f>H7164-G7164</f>
        <v>1</v>
      </c>
      <c r="M7164" s="2" t="str">
        <f t="shared" si="169"/>
        <v>early delivery</v>
      </c>
      <c r="N7164" s="2" t="s">
        <v>25</v>
      </c>
      <c r="O7164" s="2" t="s">
        <v>31</v>
      </c>
      <c r="P7164" s="2">
        <v>504.61</v>
      </c>
      <c r="Q7164" s="2" t="s">
        <v>43</v>
      </c>
      <c r="R7164" s="4" t="s">
        <v>15382</v>
      </c>
    </row>
    <row r="7165" spans="1:18" ht="14.25" customHeight="1" x14ac:dyDescent="0.3">
      <c r="A7165" s="2" t="s">
        <v>7200</v>
      </c>
      <c r="B7165" s="2" t="s">
        <v>23</v>
      </c>
      <c r="C7165" s="2" t="s">
        <v>30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tr">
        <f t="shared" si="168"/>
        <v>August</v>
      </c>
      <c r="J7165" s="2">
        <f>MONTH(H7165)</f>
        <v>8</v>
      </c>
      <c r="K7165" s="2">
        <f t="shared" si="167"/>
        <v>2023</v>
      </c>
      <c r="L7165" s="2">
        <f>H7165-G7165</f>
        <v>7</v>
      </c>
      <c r="M7165" s="2" t="str">
        <f t="shared" si="169"/>
        <v>on time delivery</v>
      </c>
      <c r="N7165" s="2" t="s">
        <v>35</v>
      </c>
      <c r="O7165" s="2" t="s">
        <v>26</v>
      </c>
      <c r="P7165" s="2">
        <v>484.38</v>
      </c>
      <c r="Q7165" s="2" t="s">
        <v>27</v>
      </c>
      <c r="R7165" s="4" t="s">
        <v>15382</v>
      </c>
    </row>
    <row r="7166" spans="1:18" ht="14.25" customHeight="1" x14ac:dyDescent="0.3">
      <c r="A7166" s="2" t="s">
        <v>7201</v>
      </c>
      <c r="B7166" s="2" t="s">
        <v>17</v>
      </c>
      <c r="C7166" s="2" t="s">
        <v>30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tr">
        <f t="shared" si="168"/>
        <v>September</v>
      </c>
      <c r="J7166" s="2">
        <f>MONTH(H7166)</f>
        <v>9</v>
      </c>
      <c r="K7166" s="2">
        <f t="shared" si="167"/>
        <v>2023</v>
      </c>
      <c r="L7166" s="2">
        <f>H7166-G7166</f>
        <v>1</v>
      </c>
      <c r="M7166" s="2" t="str">
        <f t="shared" si="169"/>
        <v>early delivery</v>
      </c>
      <c r="N7166" s="2" t="s">
        <v>25</v>
      </c>
      <c r="O7166" s="2" t="s">
        <v>31</v>
      </c>
      <c r="P7166" s="2">
        <v>134.09</v>
      </c>
      <c r="Q7166" s="2" t="s">
        <v>27</v>
      </c>
      <c r="R7166" s="4" t="s">
        <v>15382</v>
      </c>
    </row>
    <row r="7167" spans="1:18" ht="14.25" customHeight="1" x14ac:dyDescent="0.3">
      <c r="A7167" s="2" t="s">
        <v>7202</v>
      </c>
      <c r="B7167" s="2" t="s">
        <v>29</v>
      </c>
      <c r="C7167" s="2" t="s">
        <v>30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tr">
        <f t="shared" si="168"/>
        <v>April</v>
      </c>
      <c r="J7167" s="2">
        <f>MONTH(H7167)</f>
        <v>4</v>
      </c>
      <c r="K7167" s="2">
        <f t="shared" si="167"/>
        <v>2023</v>
      </c>
      <c r="L7167" s="2">
        <f>H7167-G7167</f>
        <v>3</v>
      </c>
      <c r="M7167" s="2" t="str">
        <f t="shared" si="169"/>
        <v>delay delivery</v>
      </c>
      <c r="N7167" s="2" t="s">
        <v>35</v>
      </c>
      <c r="O7167" s="2" t="s">
        <v>26</v>
      </c>
      <c r="P7167" s="2">
        <v>482.41</v>
      </c>
      <c r="Q7167" s="2" t="s">
        <v>38</v>
      </c>
      <c r="R7167" s="4" t="s">
        <v>15382</v>
      </c>
    </row>
    <row r="7168" spans="1:18" ht="14.25" customHeight="1" x14ac:dyDescent="0.3">
      <c r="A7168" s="2" t="s">
        <v>7203</v>
      </c>
      <c r="B7168" s="2" t="s">
        <v>17</v>
      </c>
      <c r="C7168" s="2" t="s">
        <v>18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tr">
        <f t="shared" si="168"/>
        <v>January</v>
      </c>
      <c r="J7168" s="2">
        <f>MONTH(H7168)</f>
        <v>1</v>
      </c>
      <c r="K7168" s="2">
        <f t="shared" si="167"/>
        <v>2024</v>
      </c>
      <c r="L7168" s="2">
        <f>H7168-G7168</f>
        <v>2</v>
      </c>
      <c r="M7168" s="2" t="str">
        <f t="shared" si="169"/>
        <v>early delivery</v>
      </c>
      <c r="N7168" s="2" t="s">
        <v>25</v>
      </c>
      <c r="O7168" s="2" t="s">
        <v>26</v>
      </c>
      <c r="P7168" s="2">
        <v>179.11</v>
      </c>
      <c r="Q7168" s="2" t="s">
        <v>21</v>
      </c>
      <c r="R7168" s="4" t="s">
        <v>15382</v>
      </c>
    </row>
    <row r="7169" spans="1:18" ht="14.25" customHeight="1" x14ac:dyDescent="0.3">
      <c r="A7169" s="2" t="s">
        <v>7204</v>
      </c>
      <c r="B7169" s="2" t="s">
        <v>23</v>
      </c>
      <c r="C7169" s="2" t="s">
        <v>40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tr">
        <f t="shared" si="168"/>
        <v>November</v>
      </c>
      <c r="J7169" s="2">
        <f>MONTH(H7169)</f>
        <v>11</v>
      </c>
      <c r="K7169" s="2">
        <f t="shared" si="167"/>
        <v>2023</v>
      </c>
      <c r="L7169" s="2">
        <f>H7169-G7169</f>
        <v>7</v>
      </c>
      <c r="M7169" s="2" t="str">
        <f t="shared" si="169"/>
        <v>on time delivery</v>
      </c>
      <c r="N7169" s="2" t="s">
        <v>19</v>
      </c>
      <c r="O7169" s="2" t="s">
        <v>26</v>
      </c>
      <c r="P7169" s="2">
        <v>438.42</v>
      </c>
      <c r="Q7169" s="2" t="s">
        <v>38</v>
      </c>
      <c r="R7169" s="4" t="s">
        <v>15382</v>
      </c>
    </row>
    <row r="7170" spans="1:18" ht="14.25" customHeight="1" x14ac:dyDescent="0.3">
      <c r="A7170" s="2" t="s">
        <v>7205</v>
      </c>
      <c r="B7170" s="2" t="s">
        <v>45</v>
      </c>
      <c r="C7170" s="2" t="s">
        <v>24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tr">
        <f t="shared" si="168"/>
        <v>June</v>
      </c>
      <c r="J7170" s="2">
        <f>MONTH(H7170)</f>
        <v>6</v>
      </c>
      <c r="K7170" s="2">
        <f t="shared" si="167"/>
        <v>2024</v>
      </c>
      <c r="L7170" s="2">
        <f>H7170-G7170</f>
        <v>7</v>
      </c>
      <c r="M7170" s="2" t="str">
        <f t="shared" si="169"/>
        <v>on time delivery</v>
      </c>
      <c r="N7170" s="2" t="s">
        <v>35</v>
      </c>
      <c r="O7170" s="2" t="s">
        <v>31</v>
      </c>
      <c r="P7170" s="2">
        <v>72.290000000000006</v>
      </c>
      <c r="Q7170" s="2" t="s">
        <v>21</v>
      </c>
      <c r="R7170" s="4" t="s">
        <v>15382</v>
      </c>
    </row>
    <row r="7171" spans="1:18" ht="14.25" customHeight="1" x14ac:dyDescent="0.3">
      <c r="A7171" s="2" t="s">
        <v>7206</v>
      </c>
      <c r="B7171" s="2" t="s">
        <v>23</v>
      </c>
      <c r="C7171" s="2" t="s">
        <v>18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tr">
        <f t="shared" si="168"/>
        <v>August</v>
      </c>
      <c r="J7171" s="2">
        <f>MONTH(H7171)</f>
        <v>8</v>
      </c>
      <c r="K7171" s="2">
        <f t="shared" ref="K7171:K7234" si="170">YEAR(H7171)</f>
        <v>2024</v>
      </c>
      <c r="L7171" s="2">
        <f>H7171-G7171</f>
        <v>5</v>
      </c>
      <c r="M7171" s="2" t="str">
        <f t="shared" si="169"/>
        <v>delay delivery</v>
      </c>
      <c r="N7171" s="2" t="s">
        <v>25</v>
      </c>
      <c r="O7171" s="2" t="s">
        <v>31</v>
      </c>
      <c r="P7171" s="2">
        <v>594.5</v>
      </c>
      <c r="Q7171" s="2" t="s">
        <v>32</v>
      </c>
      <c r="R7171" s="4" t="s">
        <v>15382</v>
      </c>
    </row>
    <row r="7172" spans="1:18" ht="14.25" customHeight="1" x14ac:dyDescent="0.3">
      <c r="A7172" s="2" t="s">
        <v>7207</v>
      </c>
      <c r="B7172" s="2" t="s">
        <v>17</v>
      </c>
      <c r="C7172" s="2" t="s">
        <v>30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tr">
        <f t="shared" si="168"/>
        <v>July</v>
      </c>
      <c r="J7172" s="2">
        <f>MONTH(H7172)</f>
        <v>7</v>
      </c>
      <c r="K7172" s="2">
        <f t="shared" si="170"/>
        <v>2023</v>
      </c>
      <c r="L7172" s="2">
        <f>H7172-G7172</f>
        <v>3</v>
      </c>
      <c r="M7172" s="2" t="str">
        <f t="shared" si="169"/>
        <v>delay delivery</v>
      </c>
      <c r="N7172" s="2" t="s">
        <v>35</v>
      </c>
      <c r="O7172" s="2" t="s">
        <v>26</v>
      </c>
      <c r="P7172" s="2">
        <v>129.56</v>
      </c>
      <c r="Q7172" s="2" t="s">
        <v>27</v>
      </c>
      <c r="R7172" s="4" t="s">
        <v>15382</v>
      </c>
    </row>
    <row r="7173" spans="1:18" ht="14.25" customHeight="1" x14ac:dyDescent="0.3">
      <c r="A7173" s="2" t="s">
        <v>7208</v>
      </c>
      <c r="B7173" s="2" t="s">
        <v>17</v>
      </c>
      <c r="C7173" s="2" t="s">
        <v>37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tr">
        <f t="shared" si="168"/>
        <v>April</v>
      </c>
      <c r="J7173" s="2">
        <f>MONTH(H7173)</f>
        <v>4</v>
      </c>
      <c r="K7173" s="2">
        <f t="shared" si="170"/>
        <v>2023</v>
      </c>
      <c r="L7173" s="2">
        <f>H7173-G7173</f>
        <v>5</v>
      </c>
      <c r="M7173" s="2" t="str">
        <f t="shared" si="169"/>
        <v>delay delivery</v>
      </c>
      <c r="N7173" s="2" t="s">
        <v>35</v>
      </c>
      <c r="O7173" s="2" t="s">
        <v>31</v>
      </c>
      <c r="P7173" s="2">
        <v>292.49</v>
      </c>
      <c r="Q7173" s="2" t="s">
        <v>38</v>
      </c>
      <c r="R7173" s="4" t="s">
        <v>15382</v>
      </c>
    </row>
    <row r="7174" spans="1:18" ht="14.25" customHeight="1" x14ac:dyDescent="0.3">
      <c r="A7174" s="2" t="s">
        <v>7209</v>
      </c>
      <c r="B7174" s="2" t="s">
        <v>23</v>
      </c>
      <c r="C7174" s="2" t="s">
        <v>18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tr">
        <f t="shared" si="168"/>
        <v>February</v>
      </c>
      <c r="J7174" s="2">
        <f>MONTH(H7174)</f>
        <v>2</v>
      </c>
      <c r="K7174" s="2">
        <f t="shared" si="170"/>
        <v>2023</v>
      </c>
      <c r="L7174" s="2">
        <f>H7174-G7174</f>
        <v>3</v>
      </c>
      <c r="M7174" s="2" t="str">
        <f t="shared" si="169"/>
        <v>delay delivery</v>
      </c>
      <c r="N7174" s="2" t="s">
        <v>19</v>
      </c>
      <c r="O7174" s="2" t="s">
        <v>20</v>
      </c>
      <c r="P7174" s="2">
        <v>222.98</v>
      </c>
      <c r="Q7174" s="2" t="s">
        <v>32</v>
      </c>
      <c r="R7174" s="4" t="s">
        <v>15382</v>
      </c>
    </row>
    <row r="7175" spans="1:18" ht="14.25" customHeight="1" x14ac:dyDescent="0.3">
      <c r="A7175" s="2" t="s">
        <v>7210</v>
      </c>
      <c r="B7175" s="2" t="s">
        <v>17</v>
      </c>
      <c r="C7175" s="2" t="s">
        <v>18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tr">
        <f t="shared" si="168"/>
        <v>September</v>
      </c>
      <c r="J7175" s="2">
        <f>MONTH(H7175)</f>
        <v>9</v>
      </c>
      <c r="K7175" s="2">
        <f t="shared" si="170"/>
        <v>2024</v>
      </c>
      <c r="L7175" s="2">
        <f>H7175-G7175</f>
        <v>6</v>
      </c>
      <c r="M7175" s="2" t="str">
        <f t="shared" si="169"/>
        <v>on time delivery</v>
      </c>
      <c r="N7175" s="2" t="s">
        <v>35</v>
      </c>
      <c r="O7175" s="2" t="s">
        <v>31</v>
      </c>
      <c r="P7175" s="2">
        <v>1046.8599999999999</v>
      </c>
      <c r="Q7175" s="2" t="s">
        <v>32</v>
      </c>
      <c r="R7175" s="4" t="s">
        <v>15382</v>
      </c>
    </row>
    <row r="7176" spans="1:18" ht="14.25" customHeight="1" x14ac:dyDescent="0.3">
      <c r="A7176" s="2" t="s">
        <v>7211</v>
      </c>
      <c r="B7176" s="2" t="s">
        <v>29</v>
      </c>
      <c r="C7176" s="2" t="s">
        <v>40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tr">
        <f t="shared" si="168"/>
        <v>June</v>
      </c>
      <c r="J7176" s="2">
        <f>MONTH(H7176)</f>
        <v>6</v>
      </c>
      <c r="K7176" s="2">
        <f t="shared" si="170"/>
        <v>2024</v>
      </c>
      <c r="L7176" s="2">
        <f>H7176-G7176</f>
        <v>2</v>
      </c>
      <c r="M7176" s="2" t="str">
        <f t="shared" si="169"/>
        <v>early delivery</v>
      </c>
      <c r="N7176" s="2" t="s">
        <v>35</v>
      </c>
      <c r="O7176" s="2" t="s">
        <v>31</v>
      </c>
      <c r="P7176" s="2">
        <v>772.03</v>
      </c>
      <c r="Q7176" s="2" t="s">
        <v>43</v>
      </c>
      <c r="R7176" s="4" t="s">
        <v>15382</v>
      </c>
    </row>
    <row r="7177" spans="1:18" ht="14.25" customHeight="1" x14ac:dyDescent="0.3">
      <c r="A7177" s="2" t="s">
        <v>7212</v>
      </c>
      <c r="B7177" s="2" t="s">
        <v>23</v>
      </c>
      <c r="C7177" s="2" t="s">
        <v>18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tr">
        <f t="shared" si="168"/>
        <v>October</v>
      </c>
      <c r="J7177" s="2">
        <f>MONTH(H7177)</f>
        <v>10</v>
      </c>
      <c r="K7177" s="2">
        <f t="shared" si="170"/>
        <v>2023</v>
      </c>
      <c r="L7177" s="2">
        <f>H7177-G7177</f>
        <v>4</v>
      </c>
      <c r="M7177" s="2" t="str">
        <f t="shared" si="169"/>
        <v>delay delivery</v>
      </c>
      <c r="N7177" s="2" t="s">
        <v>25</v>
      </c>
      <c r="O7177" s="2" t="s">
        <v>31</v>
      </c>
      <c r="P7177" s="2">
        <v>63.53</v>
      </c>
      <c r="Q7177" s="2" t="s">
        <v>27</v>
      </c>
      <c r="R7177" s="4" t="s">
        <v>15382</v>
      </c>
    </row>
    <row r="7178" spans="1:18" ht="14.25" customHeight="1" x14ac:dyDescent="0.3">
      <c r="A7178" s="2" t="s">
        <v>7213</v>
      </c>
      <c r="B7178" s="2" t="s">
        <v>45</v>
      </c>
      <c r="C7178" s="2" t="s">
        <v>40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tr">
        <f t="shared" si="168"/>
        <v>September</v>
      </c>
      <c r="J7178" s="2">
        <f>MONTH(H7178)</f>
        <v>9</v>
      </c>
      <c r="K7178" s="2">
        <f t="shared" si="170"/>
        <v>2023</v>
      </c>
      <c r="L7178" s="2">
        <f>H7178-G7178</f>
        <v>3</v>
      </c>
      <c r="M7178" s="2" t="str">
        <f t="shared" si="169"/>
        <v>delay delivery</v>
      </c>
      <c r="N7178" s="2" t="s">
        <v>25</v>
      </c>
      <c r="O7178" s="2" t="s">
        <v>20</v>
      </c>
      <c r="P7178" s="2">
        <v>1034.31</v>
      </c>
      <c r="Q7178" s="2" t="s">
        <v>32</v>
      </c>
      <c r="R7178" s="4" t="s">
        <v>15382</v>
      </c>
    </row>
    <row r="7179" spans="1:18" ht="14.25" customHeight="1" x14ac:dyDescent="0.3">
      <c r="A7179" s="2" t="s">
        <v>7214</v>
      </c>
      <c r="B7179" s="2" t="s">
        <v>23</v>
      </c>
      <c r="C7179" s="2" t="s">
        <v>37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tr">
        <f t="shared" si="168"/>
        <v>November</v>
      </c>
      <c r="J7179" s="2">
        <f>MONTH(H7179)</f>
        <v>11</v>
      </c>
      <c r="K7179" s="2">
        <f t="shared" si="170"/>
        <v>2023</v>
      </c>
      <c r="L7179" s="2">
        <f>H7179-G7179</f>
        <v>4</v>
      </c>
      <c r="M7179" s="2" t="str">
        <f t="shared" si="169"/>
        <v>delay delivery</v>
      </c>
      <c r="N7179" s="2" t="s">
        <v>19</v>
      </c>
      <c r="O7179" s="2" t="s">
        <v>26</v>
      </c>
      <c r="P7179" s="2">
        <v>102.89</v>
      </c>
      <c r="Q7179" s="2" t="s">
        <v>32</v>
      </c>
      <c r="R7179" s="4" t="s">
        <v>15382</v>
      </c>
    </row>
    <row r="7180" spans="1:18" ht="14.25" customHeight="1" x14ac:dyDescent="0.3">
      <c r="A7180" s="2" t="s">
        <v>7215</v>
      </c>
      <c r="B7180" s="2" t="s">
        <v>29</v>
      </c>
      <c r="C7180" s="2" t="s">
        <v>24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tr">
        <f t="shared" si="168"/>
        <v>August</v>
      </c>
      <c r="J7180" s="2">
        <f>MONTH(H7180)</f>
        <v>8</v>
      </c>
      <c r="K7180" s="2">
        <f t="shared" si="170"/>
        <v>2023</v>
      </c>
      <c r="L7180" s="2">
        <f>H7180-G7180</f>
        <v>3</v>
      </c>
      <c r="M7180" s="2" t="str">
        <f t="shared" si="169"/>
        <v>delay delivery</v>
      </c>
      <c r="N7180" s="2" t="s">
        <v>19</v>
      </c>
      <c r="O7180" s="2" t="s">
        <v>26</v>
      </c>
      <c r="P7180" s="2">
        <v>566.82000000000005</v>
      </c>
      <c r="Q7180" s="2" t="s">
        <v>32</v>
      </c>
      <c r="R7180" s="4" t="s">
        <v>15382</v>
      </c>
    </row>
    <row r="7181" spans="1:18" ht="14.25" customHeight="1" x14ac:dyDescent="0.3">
      <c r="A7181" s="2" t="s">
        <v>7216</v>
      </c>
      <c r="B7181" s="2" t="s">
        <v>29</v>
      </c>
      <c r="C7181" s="2" t="s">
        <v>24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tr">
        <f t="shared" si="168"/>
        <v>April</v>
      </c>
      <c r="J7181" s="2">
        <f>MONTH(H7181)</f>
        <v>4</v>
      </c>
      <c r="K7181" s="2">
        <f t="shared" si="170"/>
        <v>2023</v>
      </c>
      <c r="L7181" s="2">
        <f>H7181-G7181</f>
        <v>1</v>
      </c>
      <c r="M7181" s="2" t="str">
        <f t="shared" si="169"/>
        <v>early delivery</v>
      </c>
      <c r="N7181" s="2" t="s">
        <v>19</v>
      </c>
      <c r="O7181" s="2" t="s">
        <v>20</v>
      </c>
      <c r="P7181" s="2">
        <v>668.46</v>
      </c>
      <c r="Q7181" s="2" t="s">
        <v>38</v>
      </c>
      <c r="R7181" s="4" t="s">
        <v>15382</v>
      </c>
    </row>
    <row r="7182" spans="1:18" ht="14.25" customHeight="1" x14ac:dyDescent="0.3">
      <c r="A7182" s="2" t="s">
        <v>7217</v>
      </c>
      <c r="B7182" s="2" t="s">
        <v>29</v>
      </c>
      <c r="C7182" s="2" t="s">
        <v>30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tr">
        <f t="shared" si="168"/>
        <v>February</v>
      </c>
      <c r="J7182" s="2">
        <f>MONTH(H7182)</f>
        <v>2</v>
      </c>
      <c r="K7182" s="2">
        <f t="shared" si="170"/>
        <v>2024</v>
      </c>
      <c r="L7182" s="2">
        <f>H7182-G7182</f>
        <v>2</v>
      </c>
      <c r="M7182" s="2" t="str">
        <f t="shared" si="169"/>
        <v>early delivery</v>
      </c>
      <c r="N7182" s="2" t="s">
        <v>25</v>
      </c>
      <c r="O7182" s="2" t="s">
        <v>31</v>
      </c>
      <c r="P7182" s="2">
        <v>460.79</v>
      </c>
      <c r="Q7182" s="2" t="s">
        <v>52</v>
      </c>
      <c r="R7182" s="4" t="s">
        <v>15382</v>
      </c>
    </row>
    <row r="7183" spans="1:18" ht="14.25" customHeight="1" x14ac:dyDescent="0.3">
      <c r="A7183" s="2" t="s">
        <v>7218</v>
      </c>
      <c r="B7183" s="2" t="s">
        <v>29</v>
      </c>
      <c r="C7183" s="2" t="s">
        <v>30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tr">
        <f t="shared" si="168"/>
        <v>March</v>
      </c>
      <c r="J7183" s="2">
        <f>MONTH(H7183)</f>
        <v>3</v>
      </c>
      <c r="K7183" s="2">
        <f t="shared" si="170"/>
        <v>2024</v>
      </c>
      <c r="L7183" s="2">
        <f>H7183-G7183</f>
        <v>1</v>
      </c>
      <c r="M7183" s="2" t="str">
        <f t="shared" si="169"/>
        <v>early delivery</v>
      </c>
      <c r="N7183" s="2" t="s">
        <v>35</v>
      </c>
      <c r="O7183" s="2" t="s">
        <v>31</v>
      </c>
      <c r="P7183" s="2">
        <v>71.89</v>
      </c>
      <c r="Q7183" s="2" t="s">
        <v>27</v>
      </c>
      <c r="R7183" s="4" t="s">
        <v>15382</v>
      </c>
    </row>
    <row r="7184" spans="1:18" ht="14.25" customHeight="1" x14ac:dyDescent="0.3">
      <c r="A7184" s="2" t="s">
        <v>7219</v>
      </c>
      <c r="B7184" s="2" t="s">
        <v>29</v>
      </c>
      <c r="C7184" s="2" t="s">
        <v>37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tr">
        <f t="shared" si="168"/>
        <v>November</v>
      </c>
      <c r="J7184" s="2">
        <f>MONTH(H7184)</f>
        <v>11</v>
      </c>
      <c r="K7184" s="2">
        <f t="shared" si="170"/>
        <v>2024</v>
      </c>
      <c r="L7184" s="2">
        <f>H7184-G7184</f>
        <v>5</v>
      </c>
      <c r="M7184" s="2" t="str">
        <f t="shared" si="169"/>
        <v>delay delivery</v>
      </c>
      <c r="N7184" s="2" t="s">
        <v>25</v>
      </c>
      <c r="O7184" s="2" t="s">
        <v>31</v>
      </c>
      <c r="P7184" s="2">
        <v>515.6</v>
      </c>
      <c r="Q7184" s="2" t="s">
        <v>32</v>
      </c>
      <c r="R7184" s="4" t="s">
        <v>15382</v>
      </c>
    </row>
    <row r="7185" spans="1:18" ht="14.25" customHeight="1" x14ac:dyDescent="0.3">
      <c r="A7185" s="2" t="s">
        <v>7220</v>
      </c>
      <c r="B7185" s="2" t="s">
        <v>45</v>
      </c>
      <c r="C7185" s="2" t="s">
        <v>24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tr">
        <f t="shared" si="168"/>
        <v>December</v>
      </c>
      <c r="J7185" s="2">
        <f>MONTH(H7185)</f>
        <v>12</v>
      </c>
      <c r="K7185" s="2">
        <f t="shared" si="170"/>
        <v>2024</v>
      </c>
      <c r="L7185" s="2">
        <f>H7185-G7185</f>
        <v>4</v>
      </c>
      <c r="M7185" s="2" t="str">
        <f t="shared" si="169"/>
        <v>delay delivery</v>
      </c>
      <c r="N7185" s="2" t="s">
        <v>35</v>
      </c>
      <c r="O7185" s="2" t="s">
        <v>20</v>
      </c>
      <c r="P7185" s="2">
        <v>550.55999999999995</v>
      </c>
      <c r="Q7185" s="2" t="s">
        <v>52</v>
      </c>
      <c r="R7185" s="4" t="s">
        <v>15382</v>
      </c>
    </row>
    <row r="7186" spans="1:18" ht="14.25" customHeight="1" x14ac:dyDescent="0.3">
      <c r="A7186" s="2" t="s">
        <v>7221</v>
      </c>
      <c r="B7186" s="2" t="s">
        <v>17</v>
      </c>
      <c r="C7186" s="2" t="s">
        <v>30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tr">
        <f t="shared" si="168"/>
        <v>September</v>
      </c>
      <c r="J7186" s="2">
        <f>MONTH(H7186)</f>
        <v>9</v>
      </c>
      <c r="K7186" s="2">
        <f t="shared" si="170"/>
        <v>2023</v>
      </c>
      <c r="L7186" s="2">
        <f>H7186-G7186</f>
        <v>5</v>
      </c>
      <c r="M7186" s="2" t="str">
        <f t="shared" si="169"/>
        <v>delay delivery</v>
      </c>
      <c r="N7186" s="2" t="s">
        <v>19</v>
      </c>
      <c r="O7186" s="2" t="s">
        <v>31</v>
      </c>
      <c r="P7186" s="2">
        <v>1356.67</v>
      </c>
      <c r="Q7186" s="2" t="s">
        <v>32</v>
      </c>
      <c r="R7186" s="4" t="s">
        <v>15382</v>
      </c>
    </row>
    <row r="7187" spans="1:18" ht="14.25" customHeight="1" x14ac:dyDescent="0.3">
      <c r="A7187" s="2" t="s">
        <v>7222</v>
      </c>
      <c r="B7187" s="2" t="s">
        <v>29</v>
      </c>
      <c r="C7187" s="2" t="s">
        <v>18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tr">
        <f t="shared" si="168"/>
        <v>April</v>
      </c>
      <c r="J7187" s="2">
        <f>MONTH(H7187)</f>
        <v>4</v>
      </c>
      <c r="K7187" s="2">
        <f t="shared" si="170"/>
        <v>2023</v>
      </c>
      <c r="L7187" s="2">
        <f>H7187-G7187</f>
        <v>6</v>
      </c>
      <c r="M7187" s="2" t="str">
        <f t="shared" si="169"/>
        <v>on time delivery</v>
      </c>
      <c r="N7187" s="2" t="s">
        <v>35</v>
      </c>
      <c r="O7187" s="2" t="s">
        <v>20</v>
      </c>
      <c r="P7187" s="2">
        <v>707.58</v>
      </c>
      <c r="Q7187" s="2" t="s">
        <v>52</v>
      </c>
      <c r="R7187" s="4" t="s">
        <v>15382</v>
      </c>
    </row>
    <row r="7188" spans="1:18" ht="14.25" customHeight="1" x14ac:dyDescent="0.3">
      <c r="A7188" s="2" t="s">
        <v>7223</v>
      </c>
      <c r="B7188" s="2" t="s">
        <v>29</v>
      </c>
      <c r="C7188" s="2" t="s">
        <v>40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tr">
        <f t="shared" si="168"/>
        <v>December</v>
      </c>
      <c r="J7188" s="2">
        <f>MONTH(H7188)</f>
        <v>12</v>
      </c>
      <c r="K7188" s="2">
        <f t="shared" si="170"/>
        <v>2024</v>
      </c>
      <c r="L7188" s="2">
        <f>H7188-G7188</f>
        <v>7</v>
      </c>
      <c r="M7188" s="2" t="str">
        <f t="shared" si="169"/>
        <v>on time delivery</v>
      </c>
      <c r="N7188" s="2" t="s">
        <v>25</v>
      </c>
      <c r="O7188" s="2" t="s">
        <v>31</v>
      </c>
      <c r="P7188" s="2">
        <v>612.84</v>
      </c>
      <c r="Q7188" s="2" t="s">
        <v>38</v>
      </c>
      <c r="R7188" s="4" t="s">
        <v>15382</v>
      </c>
    </row>
    <row r="7189" spans="1:18" ht="14.25" customHeight="1" x14ac:dyDescent="0.3">
      <c r="A7189" s="2" t="s">
        <v>7224</v>
      </c>
      <c r="B7189" s="2" t="s">
        <v>23</v>
      </c>
      <c r="C7189" s="2" t="s">
        <v>30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tr">
        <f t="shared" si="168"/>
        <v>September</v>
      </c>
      <c r="J7189" s="2">
        <f>MONTH(H7189)</f>
        <v>9</v>
      </c>
      <c r="K7189" s="2">
        <f t="shared" si="170"/>
        <v>2024</v>
      </c>
      <c r="L7189" s="2">
        <f>H7189-G7189</f>
        <v>4</v>
      </c>
      <c r="M7189" s="2" t="str">
        <f t="shared" si="169"/>
        <v>delay delivery</v>
      </c>
      <c r="N7189" s="2" t="s">
        <v>19</v>
      </c>
      <c r="O7189" s="2" t="s">
        <v>26</v>
      </c>
      <c r="P7189" s="2">
        <v>532.42999999999995</v>
      </c>
      <c r="Q7189" s="2" t="s">
        <v>43</v>
      </c>
      <c r="R7189" s="4" t="s">
        <v>15382</v>
      </c>
    </row>
    <row r="7190" spans="1:18" ht="14.25" customHeight="1" x14ac:dyDescent="0.3">
      <c r="A7190" s="2" t="s">
        <v>7225</v>
      </c>
      <c r="B7190" s="2" t="s">
        <v>45</v>
      </c>
      <c r="C7190" s="2" t="s">
        <v>37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tr">
        <f t="shared" si="168"/>
        <v>September</v>
      </c>
      <c r="J7190" s="2">
        <f>MONTH(H7190)</f>
        <v>9</v>
      </c>
      <c r="K7190" s="2">
        <f t="shared" si="170"/>
        <v>2023</v>
      </c>
      <c r="L7190" s="2">
        <f>H7190-G7190</f>
        <v>4</v>
      </c>
      <c r="M7190" s="2" t="str">
        <f t="shared" si="169"/>
        <v>delay delivery</v>
      </c>
      <c r="N7190" s="2" t="s">
        <v>25</v>
      </c>
      <c r="O7190" s="2" t="s">
        <v>31</v>
      </c>
      <c r="P7190" s="2">
        <v>89.6</v>
      </c>
      <c r="Q7190" s="2" t="s">
        <v>21</v>
      </c>
      <c r="R7190" s="4" t="s">
        <v>15382</v>
      </c>
    </row>
    <row r="7191" spans="1:18" ht="14.25" customHeight="1" x14ac:dyDescent="0.3">
      <c r="A7191" s="2" t="s">
        <v>7226</v>
      </c>
      <c r="B7191" s="2" t="s">
        <v>45</v>
      </c>
      <c r="C7191" s="2" t="s">
        <v>24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tr">
        <f t="shared" si="168"/>
        <v>October</v>
      </c>
      <c r="J7191" s="2">
        <f>MONTH(H7191)</f>
        <v>10</v>
      </c>
      <c r="K7191" s="2">
        <f t="shared" si="170"/>
        <v>2024</v>
      </c>
      <c r="L7191" s="2">
        <f>H7191-G7191</f>
        <v>2</v>
      </c>
      <c r="M7191" s="2" t="str">
        <f t="shared" si="169"/>
        <v>early delivery</v>
      </c>
      <c r="N7191" s="2" t="s">
        <v>35</v>
      </c>
      <c r="O7191" s="2" t="s">
        <v>20</v>
      </c>
      <c r="P7191" s="2">
        <v>426.62</v>
      </c>
      <c r="Q7191" s="2" t="s">
        <v>52</v>
      </c>
      <c r="R7191" s="4" t="s">
        <v>15382</v>
      </c>
    </row>
    <row r="7192" spans="1:18" ht="14.25" customHeight="1" x14ac:dyDescent="0.3">
      <c r="A7192" s="2" t="s">
        <v>7227</v>
      </c>
      <c r="B7192" s="2" t="s">
        <v>17</v>
      </c>
      <c r="C7192" s="2" t="s">
        <v>37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tr">
        <f t="shared" si="168"/>
        <v>July</v>
      </c>
      <c r="J7192" s="2">
        <f>MONTH(H7192)</f>
        <v>7</v>
      </c>
      <c r="K7192" s="2">
        <f t="shared" si="170"/>
        <v>2023</v>
      </c>
      <c r="L7192" s="2">
        <f>H7192-G7192</f>
        <v>5</v>
      </c>
      <c r="M7192" s="2" t="str">
        <f t="shared" si="169"/>
        <v>delay delivery</v>
      </c>
      <c r="N7192" s="2" t="s">
        <v>35</v>
      </c>
      <c r="O7192" s="2" t="s">
        <v>26</v>
      </c>
      <c r="P7192" s="2">
        <v>819.25</v>
      </c>
      <c r="Q7192" s="2" t="s">
        <v>52</v>
      </c>
      <c r="R7192" s="4" t="s">
        <v>15382</v>
      </c>
    </row>
    <row r="7193" spans="1:18" ht="14.25" customHeight="1" x14ac:dyDescent="0.3">
      <c r="A7193" s="2" t="s">
        <v>7228</v>
      </c>
      <c r="B7193" s="2" t="s">
        <v>45</v>
      </c>
      <c r="C7193" s="2" t="s">
        <v>40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tr">
        <f t="shared" si="168"/>
        <v>December</v>
      </c>
      <c r="J7193" s="2">
        <f>MONTH(H7193)</f>
        <v>12</v>
      </c>
      <c r="K7193" s="2">
        <f t="shared" si="170"/>
        <v>2024</v>
      </c>
      <c r="L7193" s="2">
        <f>H7193-G7193</f>
        <v>1</v>
      </c>
      <c r="M7193" s="2" t="str">
        <f t="shared" si="169"/>
        <v>early delivery</v>
      </c>
      <c r="N7193" s="2" t="s">
        <v>19</v>
      </c>
      <c r="O7193" s="2" t="s">
        <v>26</v>
      </c>
      <c r="P7193" s="2">
        <v>315.41000000000003</v>
      </c>
      <c r="Q7193" s="2" t="s">
        <v>32</v>
      </c>
      <c r="R7193" s="4" t="s">
        <v>15382</v>
      </c>
    </row>
    <row r="7194" spans="1:18" ht="14.25" customHeight="1" x14ac:dyDescent="0.3">
      <c r="A7194" s="2" t="s">
        <v>7229</v>
      </c>
      <c r="B7194" s="2" t="s">
        <v>23</v>
      </c>
      <c r="C7194" s="2" t="s">
        <v>40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tr">
        <f t="shared" si="168"/>
        <v>June</v>
      </c>
      <c r="J7194" s="2">
        <f>MONTH(H7194)</f>
        <v>6</v>
      </c>
      <c r="K7194" s="2">
        <f t="shared" si="170"/>
        <v>2023</v>
      </c>
      <c r="L7194" s="2">
        <f>H7194-G7194</f>
        <v>1</v>
      </c>
      <c r="M7194" s="2" t="str">
        <f t="shared" si="169"/>
        <v>early delivery</v>
      </c>
      <c r="N7194" s="2" t="s">
        <v>25</v>
      </c>
      <c r="O7194" s="2" t="s">
        <v>26</v>
      </c>
      <c r="P7194" s="2">
        <v>234.97</v>
      </c>
      <c r="Q7194" s="2" t="s">
        <v>32</v>
      </c>
      <c r="R7194" s="4" t="s">
        <v>15382</v>
      </c>
    </row>
    <row r="7195" spans="1:18" ht="14.25" customHeight="1" x14ac:dyDescent="0.3">
      <c r="A7195" s="2" t="s">
        <v>7230</v>
      </c>
      <c r="B7195" s="2" t="s">
        <v>23</v>
      </c>
      <c r="C7195" s="2" t="s">
        <v>37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tr">
        <f t="shared" si="168"/>
        <v>May</v>
      </c>
      <c r="J7195" s="2">
        <f>MONTH(H7195)</f>
        <v>5</v>
      </c>
      <c r="K7195" s="2">
        <f t="shared" si="170"/>
        <v>2024</v>
      </c>
      <c r="L7195" s="2">
        <f>H7195-G7195</f>
        <v>4</v>
      </c>
      <c r="M7195" s="2" t="str">
        <f t="shared" si="169"/>
        <v>delay delivery</v>
      </c>
      <c r="N7195" s="2" t="s">
        <v>25</v>
      </c>
      <c r="O7195" s="2" t="s">
        <v>20</v>
      </c>
      <c r="P7195" s="2">
        <v>369.75</v>
      </c>
      <c r="Q7195" s="2" t="s">
        <v>21</v>
      </c>
      <c r="R7195" s="4" t="s">
        <v>15382</v>
      </c>
    </row>
    <row r="7196" spans="1:18" ht="14.25" customHeight="1" x14ac:dyDescent="0.3">
      <c r="A7196" s="2" t="s">
        <v>7231</v>
      </c>
      <c r="B7196" s="2" t="s">
        <v>17</v>
      </c>
      <c r="C7196" s="2" t="s">
        <v>30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tr">
        <f t="shared" si="168"/>
        <v>July</v>
      </c>
      <c r="J7196" s="2">
        <f>MONTH(H7196)</f>
        <v>7</v>
      </c>
      <c r="K7196" s="2">
        <f t="shared" si="170"/>
        <v>2024</v>
      </c>
      <c r="L7196" s="2">
        <f>H7196-G7196</f>
        <v>4</v>
      </c>
      <c r="M7196" s="2" t="str">
        <f t="shared" si="169"/>
        <v>delay delivery</v>
      </c>
      <c r="N7196" s="2" t="s">
        <v>19</v>
      </c>
      <c r="O7196" s="2" t="s">
        <v>31</v>
      </c>
      <c r="P7196" s="2">
        <v>271.99</v>
      </c>
      <c r="Q7196" s="2" t="s">
        <v>27</v>
      </c>
      <c r="R7196" s="4" t="s">
        <v>15382</v>
      </c>
    </row>
    <row r="7197" spans="1:18" ht="14.25" customHeight="1" x14ac:dyDescent="0.3">
      <c r="A7197" s="2" t="s">
        <v>7232</v>
      </c>
      <c r="B7197" s="2" t="s">
        <v>23</v>
      </c>
      <c r="C7197" s="2" t="s">
        <v>30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tr">
        <f t="shared" si="168"/>
        <v>October</v>
      </c>
      <c r="J7197" s="2">
        <f>MONTH(H7197)</f>
        <v>10</v>
      </c>
      <c r="K7197" s="2">
        <f t="shared" si="170"/>
        <v>2024</v>
      </c>
      <c r="L7197" s="2">
        <f>H7197-G7197</f>
        <v>4</v>
      </c>
      <c r="M7197" s="2" t="str">
        <f t="shared" si="169"/>
        <v>delay delivery</v>
      </c>
      <c r="N7197" s="2" t="s">
        <v>35</v>
      </c>
      <c r="O7197" s="2" t="s">
        <v>31</v>
      </c>
      <c r="P7197" s="2">
        <v>1212.28</v>
      </c>
      <c r="Q7197" s="2" t="s">
        <v>52</v>
      </c>
      <c r="R7197" s="4" t="s">
        <v>15382</v>
      </c>
    </row>
    <row r="7198" spans="1:18" ht="14.25" customHeight="1" x14ac:dyDescent="0.3">
      <c r="A7198" s="2" t="s">
        <v>7233</v>
      </c>
      <c r="B7198" s="2" t="s">
        <v>29</v>
      </c>
      <c r="C7198" s="2" t="s">
        <v>24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tr">
        <f t="shared" si="168"/>
        <v>November</v>
      </c>
      <c r="J7198" s="2">
        <f>MONTH(H7198)</f>
        <v>11</v>
      </c>
      <c r="K7198" s="2">
        <f t="shared" si="170"/>
        <v>2024</v>
      </c>
      <c r="L7198" s="2">
        <f>H7198-G7198</f>
        <v>5</v>
      </c>
      <c r="M7198" s="2" t="str">
        <f t="shared" si="169"/>
        <v>delay delivery</v>
      </c>
      <c r="N7198" s="2" t="s">
        <v>35</v>
      </c>
      <c r="O7198" s="2" t="s">
        <v>20</v>
      </c>
      <c r="P7198" s="2">
        <v>64.239999999999995</v>
      </c>
      <c r="Q7198" s="2" t="s">
        <v>32</v>
      </c>
      <c r="R7198" s="4" t="s">
        <v>15382</v>
      </c>
    </row>
    <row r="7199" spans="1:18" ht="14.25" customHeight="1" x14ac:dyDescent="0.3">
      <c r="A7199" s="2" t="s">
        <v>7234</v>
      </c>
      <c r="B7199" s="2" t="s">
        <v>29</v>
      </c>
      <c r="C7199" s="2" t="s">
        <v>24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tr">
        <f t="shared" si="168"/>
        <v>November</v>
      </c>
      <c r="J7199" s="2">
        <f>MONTH(H7199)</f>
        <v>11</v>
      </c>
      <c r="K7199" s="2">
        <f t="shared" si="170"/>
        <v>2024</v>
      </c>
      <c r="L7199" s="2">
        <f>H7199-G7199</f>
        <v>7</v>
      </c>
      <c r="M7199" s="2" t="str">
        <f t="shared" si="169"/>
        <v>on time delivery</v>
      </c>
      <c r="N7199" s="2" t="s">
        <v>19</v>
      </c>
      <c r="O7199" s="2" t="s">
        <v>31</v>
      </c>
      <c r="P7199" s="2">
        <v>505.84</v>
      </c>
      <c r="Q7199" s="2" t="s">
        <v>43</v>
      </c>
      <c r="R7199" s="4" t="s">
        <v>15382</v>
      </c>
    </row>
    <row r="7200" spans="1:18" ht="14.25" customHeight="1" x14ac:dyDescent="0.3">
      <c r="A7200" s="2" t="s">
        <v>7235</v>
      </c>
      <c r="B7200" s="2" t="s">
        <v>23</v>
      </c>
      <c r="C7200" s="2" t="s">
        <v>18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tr">
        <f t="shared" si="168"/>
        <v>August</v>
      </c>
      <c r="J7200" s="2">
        <f>MONTH(H7200)</f>
        <v>8</v>
      </c>
      <c r="K7200" s="2">
        <f t="shared" si="170"/>
        <v>2023</v>
      </c>
      <c r="L7200" s="2">
        <f>H7200-G7200</f>
        <v>5</v>
      </c>
      <c r="M7200" s="2" t="str">
        <f t="shared" si="169"/>
        <v>delay delivery</v>
      </c>
      <c r="N7200" s="2" t="s">
        <v>35</v>
      </c>
      <c r="O7200" s="2" t="s">
        <v>20</v>
      </c>
      <c r="P7200" s="2">
        <v>433.95</v>
      </c>
      <c r="Q7200" s="2" t="s">
        <v>32</v>
      </c>
      <c r="R7200" s="4" t="s">
        <v>15382</v>
      </c>
    </row>
    <row r="7201" spans="1:18" ht="14.25" customHeight="1" x14ac:dyDescent="0.3">
      <c r="A7201" s="2" t="s">
        <v>7236</v>
      </c>
      <c r="B7201" s="2" t="s">
        <v>17</v>
      </c>
      <c r="C7201" s="2" t="s">
        <v>18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tr">
        <f t="shared" si="168"/>
        <v>January</v>
      </c>
      <c r="J7201" s="2">
        <f>MONTH(H7201)</f>
        <v>1</v>
      </c>
      <c r="K7201" s="2">
        <f t="shared" si="170"/>
        <v>2024</v>
      </c>
      <c r="L7201" s="2">
        <f>H7201-G7201</f>
        <v>3</v>
      </c>
      <c r="M7201" s="2" t="str">
        <f t="shared" si="169"/>
        <v>delay delivery</v>
      </c>
      <c r="N7201" s="2" t="s">
        <v>19</v>
      </c>
      <c r="O7201" s="2" t="s">
        <v>31</v>
      </c>
      <c r="P7201" s="2">
        <v>40.869999999999997</v>
      </c>
      <c r="Q7201" s="2" t="s">
        <v>32</v>
      </c>
      <c r="R7201" s="4" t="s">
        <v>15382</v>
      </c>
    </row>
    <row r="7202" spans="1:18" ht="14.25" customHeight="1" x14ac:dyDescent="0.3">
      <c r="A7202" s="2" t="s">
        <v>7237</v>
      </c>
      <c r="B7202" s="2" t="s">
        <v>45</v>
      </c>
      <c r="C7202" s="2" t="s">
        <v>24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tr">
        <f t="shared" si="168"/>
        <v>March</v>
      </c>
      <c r="J7202" s="2">
        <f>MONTH(H7202)</f>
        <v>3</v>
      </c>
      <c r="K7202" s="2">
        <f t="shared" si="170"/>
        <v>2023</v>
      </c>
      <c r="L7202" s="2">
        <f>H7202-G7202</f>
        <v>7</v>
      </c>
      <c r="M7202" s="2" t="str">
        <f t="shared" si="169"/>
        <v>on time delivery</v>
      </c>
      <c r="N7202" s="2" t="s">
        <v>25</v>
      </c>
      <c r="O7202" s="2" t="s">
        <v>26</v>
      </c>
      <c r="P7202" s="2">
        <v>887.91</v>
      </c>
      <c r="Q7202" s="2" t="s">
        <v>32</v>
      </c>
      <c r="R7202" s="4" t="s">
        <v>15382</v>
      </c>
    </row>
    <row r="7203" spans="1:18" ht="14.25" customHeight="1" x14ac:dyDescent="0.3">
      <c r="A7203" s="2" t="s">
        <v>7238</v>
      </c>
      <c r="B7203" s="2" t="s">
        <v>17</v>
      </c>
      <c r="C7203" s="2" t="s">
        <v>18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tr">
        <f t="shared" si="168"/>
        <v>August</v>
      </c>
      <c r="J7203" s="2">
        <f>MONTH(H7203)</f>
        <v>8</v>
      </c>
      <c r="K7203" s="2">
        <f t="shared" si="170"/>
        <v>2024</v>
      </c>
      <c r="L7203" s="2">
        <f>H7203-G7203</f>
        <v>1</v>
      </c>
      <c r="M7203" s="2" t="str">
        <f t="shared" si="169"/>
        <v>early delivery</v>
      </c>
      <c r="N7203" s="2" t="s">
        <v>35</v>
      </c>
      <c r="O7203" s="2" t="s">
        <v>26</v>
      </c>
      <c r="P7203" s="2">
        <v>312.47000000000003</v>
      </c>
      <c r="Q7203" s="2" t="s">
        <v>38</v>
      </c>
      <c r="R7203" s="4" t="s">
        <v>15382</v>
      </c>
    </row>
    <row r="7204" spans="1:18" ht="14.25" customHeight="1" x14ac:dyDescent="0.3">
      <c r="A7204" s="2" t="s">
        <v>7239</v>
      </c>
      <c r="B7204" s="2" t="s">
        <v>45</v>
      </c>
      <c r="C7204" s="2" t="s">
        <v>37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tr">
        <f t="shared" si="168"/>
        <v>February</v>
      </c>
      <c r="J7204" s="2">
        <f>MONTH(H7204)</f>
        <v>2</v>
      </c>
      <c r="K7204" s="2">
        <f t="shared" si="170"/>
        <v>2024</v>
      </c>
      <c r="L7204" s="2">
        <f>H7204-G7204</f>
        <v>4</v>
      </c>
      <c r="M7204" s="2" t="str">
        <f t="shared" si="169"/>
        <v>delay delivery</v>
      </c>
      <c r="N7204" s="2" t="s">
        <v>19</v>
      </c>
      <c r="O7204" s="2" t="s">
        <v>20</v>
      </c>
      <c r="P7204" s="2">
        <v>887.44</v>
      </c>
      <c r="Q7204" s="2" t="s">
        <v>52</v>
      </c>
      <c r="R7204" s="4" t="s">
        <v>15382</v>
      </c>
    </row>
    <row r="7205" spans="1:18" ht="14.25" customHeight="1" x14ac:dyDescent="0.3">
      <c r="A7205" s="2" t="s">
        <v>7240</v>
      </c>
      <c r="B7205" s="2" t="s">
        <v>23</v>
      </c>
      <c r="C7205" s="2" t="s">
        <v>30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tr">
        <f t="shared" si="168"/>
        <v>July</v>
      </c>
      <c r="J7205" s="2">
        <f>MONTH(H7205)</f>
        <v>7</v>
      </c>
      <c r="K7205" s="2">
        <f t="shared" si="170"/>
        <v>2024</v>
      </c>
      <c r="L7205" s="2">
        <f>H7205-G7205</f>
        <v>5</v>
      </c>
      <c r="M7205" s="2" t="str">
        <f t="shared" si="169"/>
        <v>delay delivery</v>
      </c>
      <c r="N7205" s="2" t="s">
        <v>19</v>
      </c>
      <c r="O7205" s="2" t="s">
        <v>20</v>
      </c>
      <c r="P7205" s="2">
        <v>1032.42</v>
      </c>
      <c r="Q7205" s="2" t="s">
        <v>52</v>
      </c>
      <c r="R7205" s="4" t="s">
        <v>15382</v>
      </c>
    </row>
    <row r="7206" spans="1:18" ht="14.25" customHeight="1" x14ac:dyDescent="0.3">
      <c r="A7206" s="2" t="s">
        <v>7241</v>
      </c>
      <c r="B7206" s="2" t="s">
        <v>23</v>
      </c>
      <c r="C7206" s="2" t="s">
        <v>18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tr">
        <f t="shared" si="168"/>
        <v>October</v>
      </c>
      <c r="J7206" s="2">
        <f>MONTH(H7206)</f>
        <v>10</v>
      </c>
      <c r="K7206" s="2">
        <f t="shared" si="170"/>
        <v>2024</v>
      </c>
      <c r="L7206" s="2">
        <f>H7206-G7206</f>
        <v>7</v>
      </c>
      <c r="M7206" s="2" t="str">
        <f t="shared" si="169"/>
        <v>on time delivery</v>
      </c>
      <c r="N7206" s="2" t="s">
        <v>35</v>
      </c>
      <c r="O7206" s="2" t="s">
        <v>20</v>
      </c>
      <c r="P7206" s="2">
        <v>59.6</v>
      </c>
      <c r="Q7206" s="2" t="s">
        <v>43</v>
      </c>
      <c r="R7206" s="4" t="s">
        <v>15382</v>
      </c>
    </row>
    <row r="7207" spans="1:18" ht="14.25" customHeight="1" x14ac:dyDescent="0.3">
      <c r="A7207" s="2" t="s">
        <v>7242</v>
      </c>
      <c r="B7207" s="2" t="s">
        <v>29</v>
      </c>
      <c r="C7207" s="2" t="s">
        <v>18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tr">
        <f t="shared" si="168"/>
        <v>June</v>
      </c>
      <c r="J7207" s="2">
        <f>MONTH(H7207)</f>
        <v>6</v>
      </c>
      <c r="K7207" s="2">
        <f t="shared" si="170"/>
        <v>2023</v>
      </c>
      <c r="L7207" s="2">
        <f>H7207-G7207</f>
        <v>3</v>
      </c>
      <c r="M7207" s="2" t="str">
        <f t="shared" si="169"/>
        <v>delay delivery</v>
      </c>
      <c r="N7207" s="2" t="s">
        <v>19</v>
      </c>
      <c r="O7207" s="2" t="s">
        <v>26</v>
      </c>
      <c r="P7207" s="2">
        <v>445</v>
      </c>
      <c r="Q7207" s="2" t="s">
        <v>27</v>
      </c>
      <c r="R7207" s="4" t="s">
        <v>15382</v>
      </c>
    </row>
    <row r="7208" spans="1:18" ht="14.25" customHeight="1" x14ac:dyDescent="0.3">
      <c r="A7208" s="2" t="s">
        <v>7243</v>
      </c>
      <c r="B7208" s="2" t="s">
        <v>45</v>
      </c>
      <c r="C7208" s="2" t="s">
        <v>37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tr">
        <f t="shared" si="168"/>
        <v>June</v>
      </c>
      <c r="J7208" s="2">
        <f>MONTH(H7208)</f>
        <v>6</v>
      </c>
      <c r="K7208" s="2">
        <f t="shared" si="170"/>
        <v>2023</v>
      </c>
      <c r="L7208" s="2">
        <f>H7208-G7208</f>
        <v>4</v>
      </c>
      <c r="M7208" s="2" t="str">
        <f t="shared" si="169"/>
        <v>delay delivery</v>
      </c>
      <c r="N7208" s="2" t="s">
        <v>19</v>
      </c>
      <c r="O7208" s="2" t="s">
        <v>31</v>
      </c>
      <c r="P7208" s="2">
        <v>290.2</v>
      </c>
      <c r="Q7208" s="2" t="s">
        <v>43</v>
      </c>
      <c r="R7208" s="4" t="s">
        <v>15382</v>
      </c>
    </row>
    <row r="7209" spans="1:18" ht="14.25" customHeight="1" x14ac:dyDescent="0.3">
      <c r="A7209" s="2" t="s">
        <v>7244</v>
      </c>
      <c r="B7209" s="2" t="s">
        <v>17</v>
      </c>
      <c r="C7209" s="2" t="s">
        <v>40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tr">
        <f t="shared" si="168"/>
        <v>March</v>
      </c>
      <c r="J7209" s="2">
        <f>MONTH(H7209)</f>
        <v>3</v>
      </c>
      <c r="K7209" s="2">
        <f t="shared" si="170"/>
        <v>2023</v>
      </c>
      <c r="L7209" s="2">
        <f>H7209-G7209</f>
        <v>1</v>
      </c>
      <c r="M7209" s="2" t="str">
        <f t="shared" si="169"/>
        <v>early delivery</v>
      </c>
      <c r="N7209" s="2" t="s">
        <v>19</v>
      </c>
      <c r="O7209" s="2" t="s">
        <v>20</v>
      </c>
      <c r="P7209" s="2">
        <v>353.64</v>
      </c>
      <c r="Q7209" s="2" t="s">
        <v>43</v>
      </c>
      <c r="R7209" s="4" t="s">
        <v>15382</v>
      </c>
    </row>
    <row r="7210" spans="1:18" ht="14.25" customHeight="1" x14ac:dyDescent="0.3">
      <c r="A7210" s="2" t="s">
        <v>7245</v>
      </c>
      <c r="B7210" s="2" t="s">
        <v>23</v>
      </c>
      <c r="C7210" s="2" t="s">
        <v>24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tr">
        <f t="shared" si="168"/>
        <v>May</v>
      </c>
      <c r="J7210" s="2">
        <f>MONTH(H7210)</f>
        <v>5</v>
      </c>
      <c r="K7210" s="2">
        <f t="shared" si="170"/>
        <v>2023</v>
      </c>
      <c r="L7210" s="2">
        <f>H7210-G7210</f>
        <v>6</v>
      </c>
      <c r="M7210" s="2" t="str">
        <f t="shared" si="169"/>
        <v>on time delivery</v>
      </c>
      <c r="N7210" s="2" t="s">
        <v>25</v>
      </c>
      <c r="O7210" s="2" t="s">
        <v>20</v>
      </c>
      <c r="P7210" s="2">
        <v>168.47</v>
      </c>
      <c r="Q7210" s="2" t="s">
        <v>32</v>
      </c>
      <c r="R7210" s="4" t="s">
        <v>15382</v>
      </c>
    </row>
    <row r="7211" spans="1:18" ht="14.25" customHeight="1" x14ac:dyDescent="0.3">
      <c r="A7211" s="2" t="s">
        <v>7246</v>
      </c>
      <c r="B7211" s="2" t="s">
        <v>17</v>
      </c>
      <c r="C7211" s="2" t="s">
        <v>37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tr">
        <f t="shared" si="168"/>
        <v>July</v>
      </c>
      <c r="J7211" s="2">
        <f>MONTH(H7211)</f>
        <v>7</v>
      </c>
      <c r="K7211" s="2">
        <f t="shared" si="170"/>
        <v>2024</v>
      </c>
      <c r="L7211" s="2">
        <f>H7211-G7211</f>
        <v>5</v>
      </c>
      <c r="M7211" s="2" t="str">
        <f t="shared" si="169"/>
        <v>delay delivery</v>
      </c>
      <c r="N7211" s="2" t="s">
        <v>19</v>
      </c>
      <c r="O7211" s="2" t="s">
        <v>26</v>
      </c>
      <c r="P7211" s="2">
        <v>37.369999999999997</v>
      </c>
      <c r="Q7211" s="2" t="s">
        <v>32</v>
      </c>
      <c r="R7211" s="4" t="s">
        <v>15382</v>
      </c>
    </row>
    <row r="7212" spans="1:18" ht="14.25" customHeight="1" x14ac:dyDescent="0.3">
      <c r="A7212" s="2" t="s">
        <v>7247</v>
      </c>
      <c r="B7212" s="2" t="s">
        <v>29</v>
      </c>
      <c r="C7212" s="2" t="s">
        <v>40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tr">
        <f t="shared" si="168"/>
        <v>June</v>
      </c>
      <c r="J7212" s="2">
        <f>MONTH(H7212)</f>
        <v>6</v>
      </c>
      <c r="K7212" s="2">
        <f t="shared" si="170"/>
        <v>2023</v>
      </c>
      <c r="L7212" s="2">
        <f>H7212-G7212</f>
        <v>4</v>
      </c>
      <c r="M7212" s="2" t="str">
        <f t="shared" si="169"/>
        <v>delay delivery</v>
      </c>
      <c r="N7212" s="2" t="s">
        <v>19</v>
      </c>
      <c r="O7212" s="2" t="s">
        <v>26</v>
      </c>
      <c r="P7212" s="2">
        <v>682.07</v>
      </c>
      <c r="Q7212" s="2" t="s">
        <v>43</v>
      </c>
      <c r="R7212" s="4" t="s">
        <v>15382</v>
      </c>
    </row>
    <row r="7213" spans="1:18" ht="14.25" customHeight="1" x14ac:dyDescent="0.3">
      <c r="A7213" s="2" t="s">
        <v>7248</v>
      </c>
      <c r="B7213" s="2" t="s">
        <v>45</v>
      </c>
      <c r="C7213" s="2" t="s">
        <v>37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tr">
        <f t="shared" si="168"/>
        <v>March</v>
      </c>
      <c r="J7213" s="2">
        <f>MONTH(H7213)</f>
        <v>3</v>
      </c>
      <c r="K7213" s="2">
        <f t="shared" si="170"/>
        <v>2023</v>
      </c>
      <c r="L7213" s="2">
        <f>H7213-G7213</f>
        <v>2</v>
      </c>
      <c r="M7213" s="2" t="str">
        <f t="shared" si="169"/>
        <v>early delivery</v>
      </c>
      <c r="N7213" s="2" t="s">
        <v>25</v>
      </c>
      <c r="O7213" s="2" t="s">
        <v>20</v>
      </c>
      <c r="P7213" s="2">
        <v>562.71</v>
      </c>
      <c r="Q7213" s="2" t="s">
        <v>52</v>
      </c>
      <c r="R7213" s="4" t="s">
        <v>15382</v>
      </c>
    </row>
    <row r="7214" spans="1:18" ht="14.25" customHeight="1" x14ac:dyDescent="0.3">
      <c r="A7214" s="2" t="s">
        <v>7249</v>
      </c>
      <c r="B7214" s="2" t="s">
        <v>45</v>
      </c>
      <c r="C7214" s="2" t="s">
        <v>30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tr">
        <f t="shared" si="168"/>
        <v>February</v>
      </c>
      <c r="J7214" s="2">
        <f>MONTH(H7214)</f>
        <v>2</v>
      </c>
      <c r="K7214" s="2">
        <f t="shared" si="170"/>
        <v>2023</v>
      </c>
      <c r="L7214" s="2">
        <f>H7214-G7214</f>
        <v>7</v>
      </c>
      <c r="M7214" s="2" t="str">
        <f t="shared" si="169"/>
        <v>on time delivery</v>
      </c>
      <c r="N7214" s="2" t="s">
        <v>35</v>
      </c>
      <c r="O7214" s="2" t="s">
        <v>26</v>
      </c>
      <c r="P7214" s="2">
        <v>323.37</v>
      </c>
      <c r="Q7214" s="2" t="s">
        <v>21</v>
      </c>
      <c r="R7214" s="4" t="s">
        <v>15382</v>
      </c>
    </row>
    <row r="7215" spans="1:18" ht="14.25" customHeight="1" x14ac:dyDescent="0.3">
      <c r="A7215" s="2" t="s">
        <v>7250</v>
      </c>
      <c r="B7215" s="2" t="s">
        <v>23</v>
      </c>
      <c r="C7215" s="2" t="s">
        <v>37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tr">
        <f t="shared" si="168"/>
        <v>September</v>
      </c>
      <c r="J7215" s="2">
        <f>MONTH(H7215)</f>
        <v>9</v>
      </c>
      <c r="K7215" s="2">
        <f t="shared" si="170"/>
        <v>2024</v>
      </c>
      <c r="L7215" s="2">
        <f>H7215-G7215</f>
        <v>2</v>
      </c>
      <c r="M7215" s="2" t="str">
        <f t="shared" si="169"/>
        <v>early delivery</v>
      </c>
      <c r="N7215" s="2" t="s">
        <v>19</v>
      </c>
      <c r="O7215" s="2" t="s">
        <v>26</v>
      </c>
      <c r="P7215" s="2">
        <v>651.41999999999996</v>
      </c>
      <c r="Q7215" s="2" t="s">
        <v>27</v>
      </c>
      <c r="R7215" s="4" t="s">
        <v>15382</v>
      </c>
    </row>
    <row r="7216" spans="1:18" ht="14.25" customHeight="1" x14ac:dyDescent="0.3">
      <c r="A7216" s="2" t="s">
        <v>7251</v>
      </c>
      <c r="B7216" s="2" t="s">
        <v>45</v>
      </c>
      <c r="C7216" s="2" t="s">
        <v>37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tr">
        <f t="shared" si="168"/>
        <v>November</v>
      </c>
      <c r="J7216" s="2">
        <f>MONTH(H7216)</f>
        <v>11</v>
      </c>
      <c r="K7216" s="2">
        <f t="shared" si="170"/>
        <v>2024</v>
      </c>
      <c r="L7216" s="2">
        <f>H7216-G7216</f>
        <v>1</v>
      </c>
      <c r="M7216" s="2" t="str">
        <f t="shared" si="169"/>
        <v>early delivery</v>
      </c>
      <c r="N7216" s="2" t="s">
        <v>19</v>
      </c>
      <c r="O7216" s="2" t="s">
        <v>31</v>
      </c>
      <c r="P7216" s="2">
        <v>185.52</v>
      </c>
      <c r="Q7216" s="2" t="s">
        <v>27</v>
      </c>
      <c r="R7216" s="4" t="s">
        <v>15382</v>
      </c>
    </row>
    <row r="7217" spans="1:18" ht="14.25" customHeight="1" x14ac:dyDescent="0.3">
      <c r="A7217" s="2" t="s">
        <v>7252</v>
      </c>
      <c r="B7217" s="2" t="s">
        <v>23</v>
      </c>
      <c r="C7217" s="2" t="s">
        <v>30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tr">
        <f t="shared" si="168"/>
        <v>January</v>
      </c>
      <c r="J7217" s="2">
        <f>MONTH(H7217)</f>
        <v>1</v>
      </c>
      <c r="K7217" s="2">
        <f t="shared" si="170"/>
        <v>2024</v>
      </c>
      <c r="L7217" s="2">
        <f>H7217-G7217</f>
        <v>3</v>
      </c>
      <c r="M7217" s="2" t="str">
        <f t="shared" si="169"/>
        <v>delay delivery</v>
      </c>
      <c r="N7217" s="2" t="s">
        <v>25</v>
      </c>
      <c r="O7217" s="2" t="s">
        <v>31</v>
      </c>
      <c r="P7217" s="2">
        <v>303.62</v>
      </c>
      <c r="Q7217" s="2" t="s">
        <v>52</v>
      </c>
      <c r="R7217" s="4" t="s">
        <v>15382</v>
      </c>
    </row>
    <row r="7218" spans="1:18" ht="14.25" customHeight="1" x14ac:dyDescent="0.3">
      <c r="A7218" s="2" t="s">
        <v>7253</v>
      </c>
      <c r="B7218" s="2" t="s">
        <v>29</v>
      </c>
      <c r="C7218" s="2" t="s">
        <v>24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tr">
        <f t="shared" si="168"/>
        <v>September</v>
      </c>
      <c r="J7218" s="2">
        <f>MONTH(H7218)</f>
        <v>9</v>
      </c>
      <c r="K7218" s="2">
        <f t="shared" si="170"/>
        <v>2024</v>
      </c>
      <c r="L7218" s="2">
        <f>H7218-G7218</f>
        <v>3</v>
      </c>
      <c r="M7218" s="2" t="str">
        <f t="shared" si="169"/>
        <v>delay delivery</v>
      </c>
      <c r="N7218" s="2" t="s">
        <v>19</v>
      </c>
      <c r="O7218" s="2" t="s">
        <v>20</v>
      </c>
      <c r="P7218" s="2">
        <v>550.98</v>
      </c>
      <c r="Q7218" s="2" t="s">
        <v>32</v>
      </c>
      <c r="R7218" s="4" t="s">
        <v>15382</v>
      </c>
    </row>
    <row r="7219" spans="1:18" ht="14.25" customHeight="1" x14ac:dyDescent="0.3">
      <c r="A7219" s="2" t="s">
        <v>7254</v>
      </c>
      <c r="B7219" s="2" t="s">
        <v>45</v>
      </c>
      <c r="C7219" s="2" t="s">
        <v>40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tr">
        <f t="shared" si="168"/>
        <v>March</v>
      </c>
      <c r="J7219" s="2">
        <f>MONTH(H7219)</f>
        <v>3</v>
      </c>
      <c r="K7219" s="2">
        <f t="shared" si="170"/>
        <v>2024</v>
      </c>
      <c r="L7219" s="2">
        <f>H7219-G7219</f>
        <v>7</v>
      </c>
      <c r="M7219" s="2" t="str">
        <f t="shared" si="169"/>
        <v>on time delivery</v>
      </c>
      <c r="N7219" s="2" t="s">
        <v>25</v>
      </c>
      <c r="O7219" s="2" t="s">
        <v>26</v>
      </c>
      <c r="P7219" s="2">
        <v>579.78</v>
      </c>
      <c r="Q7219" s="2" t="s">
        <v>27</v>
      </c>
      <c r="R7219" s="4" t="s">
        <v>15382</v>
      </c>
    </row>
    <row r="7220" spans="1:18" ht="14.25" customHeight="1" x14ac:dyDescent="0.3">
      <c r="A7220" s="2" t="s">
        <v>7255</v>
      </c>
      <c r="B7220" s="2" t="s">
        <v>23</v>
      </c>
      <c r="C7220" s="2" t="s">
        <v>18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tr">
        <f t="shared" si="168"/>
        <v>May</v>
      </c>
      <c r="J7220" s="2">
        <f>MONTH(H7220)</f>
        <v>5</v>
      </c>
      <c r="K7220" s="2">
        <f t="shared" si="170"/>
        <v>2023</v>
      </c>
      <c r="L7220" s="2">
        <f>H7220-G7220</f>
        <v>6</v>
      </c>
      <c r="M7220" s="2" t="str">
        <f t="shared" si="169"/>
        <v>on time delivery</v>
      </c>
      <c r="N7220" s="2" t="s">
        <v>25</v>
      </c>
      <c r="O7220" s="2" t="s">
        <v>31</v>
      </c>
      <c r="P7220" s="2">
        <v>184.19</v>
      </c>
      <c r="Q7220" s="2" t="s">
        <v>43</v>
      </c>
      <c r="R7220" s="4" t="s">
        <v>15382</v>
      </c>
    </row>
    <row r="7221" spans="1:18" ht="14.25" customHeight="1" x14ac:dyDescent="0.3">
      <c r="A7221" s="2" t="s">
        <v>7256</v>
      </c>
      <c r="B7221" s="2" t="s">
        <v>17</v>
      </c>
      <c r="C7221" s="2" t="s">
        <v>24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tr">
        <f t="shared" si="168"/>
        <v>September</v>
      </c>
      <c r="J7221" s="2">
        <f>MONTH(H7221)</f>
        <v>9</v>
      </c>
      <c r="K7221" s="2">
        <f t="shared" si="170"/>
        <v>2023</v>
      </c>
      <c r="L7221" s="2">
        <f>H7221-G7221</f>
        <v>2</v>
      </c>
      <c r="M7221" s="2" t="str">
        <f t="shared" si="169"/>
        <v>early delivery</v>
      </c>
      <c r="N7221" s="2" t="s">
        <v>25</v>
      </c>
      <c r="O7221" s="2" t="s">
        <v>31</v>
      </c>
      <c r="P7221" s="2">
        <v>261.63</v>
      </c>
      <c r="Q7221" s="2" t="s">
        <v>38</v>
      </c>
      <c r="R7221" s="4" t="s">
        <v>15382</v>
      </c>
    </row>
    <row r="7222" spans="1:18" ht="14.25" customHeight="1" x14ac:dyDescent="0.3">
      <c r="A7222" s="2" t="s">
        <v>7257</v>
      </c>
      <c r="B7222" s="2" t="s">
        <v>23</v>
      </c>
      <c r="C7222" s="2" t="s">
        <v>37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tr">
        <f t="shared" si="168"/>
        <v>May</v>
      </c>
      <c r="J7222" s="2">
        <f>MONTH(H7222)</f>
        <v>5</v>
      </c>
      <c r="K7222" s="2">
        <f t="shared" si="170"/>
        <v>2023</v>
      </c>
      <c r="L7222" s="2">
        <f>H7222-G7222</f>
        <v>7</v>
      </c>
      <c r="M7222" s="2" t="str">
        <f t="shared" si="169"/>
        <v>on time delivery</v>
      </c>
      <c r="N7222" s="2" t="s">
        <v>35</v>
      </c>
      <c r="O7222" s="2" t="s">
        <v>20</v>
      </c>
      <c r="P7222" s="2">
        <v>91.81</v>
      </c>
      <c r="Q7222" s="2" t="s">
        <v>43</v>
      </c>
      <c r="R7222" s="4" t="s">
        <v>15382</v>
      </c>
    </row>
    <row r="7223" spans="1:18" ht="14.25" customHeight="1" x14ac:dyDescent="0.3">
      <c r="A7223" s="2" t="s">
        <v>7258</v>
      </c>
      <c r="B7223" s="2" t="s">
        <v>45</v>
      </c>
      <c r="C7223" s="2" t="s">
        <v>18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tr">
        <f t="shared" si="168"/>
        <v>May</v>
      </c>
      <c r="J7223" s="2">
        <f>MONTH(H7223)</f>
        <v>5</v>
      </c>
      <c r="K7223" s="2">
        <f t="shared" si="170"/>
        <v>2023</v>
      </c>
      <c r="L7223" s="2">
        <f>H7223-G7223</f>
        <v>6</v>
      </c>
      <c r="M7223" s="2" t="str">
        <f t="shared" si="169"/>
        <v>on time delivery</v>
      </c>
      <c r="N7223" s="2" t="s">
        <v>35</v>
      </c>
      <c r="O7223" s="2" t="s">
        <v>26</v>
      </c>
      <c r="P7223" s="2">
        <v>539.22</v>
      </c>
      <c r="Q7223" s="2" t="s">
        <v>27</v>
      </c>
      <c r="R7223" s="4" t="s">
        <v>15382</v>
      </c>
    </row>
    <row r="7224" spans="1:18" ht="14.25" customHeight="1" x14ac:dyDescent="0.3">
      <c r="A7224" s="2" t="s">
        <v>7259</v>
      </c>
      <c r="B7224" s="2" t="s">
        <v>29</v>
      </c>
      <c r="C7224" s="2" t="s">
        <v>30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tr">
        <f t="shared" si="168"/>
        <v>May</v>
      </c>
      <c r="J7224" s="2">
        <f>MONTH(H7224)</f>
        <v>5</v>
      </c>
      <c r="K7224" s="2">
        <f t="shared" si="170"/>
        <v>2024</v>
      </c>
      <c r="L7224" s="2">
        <f>H7224-G7224</f>
        <v>1</v>
      </c>
      <c r="M7224" s="2" t="str">
        <f t="shared" si="169"/>
        <v>early delivery</v>
      </c>
      <c r="N7224" s="2" t="s">
        <v>25</v>
      </c>
      <c r="O7224" s="2" t="s">
        <v>26</v>
      </c>
      <c r="P7224" s="2">
        <v>242.69</v>
      </c>
      <c r="Q7224" s="2" t="s">
        <v>32</v>
      </c>
      <c r="R7224" s="4" t="s">
        <v>15382</v>
      </c>
    </row>
    <row r="7225" spans="1:18" ht="14.25" customHeight="1" x14ac:dyDescent="0.3">
      <c r="A7225" s="2" t="s">
        <v>7260</v>
      </c>
      <c r="B7225" s="2" t="s">
        <v>45</v>
      </c>
      <c r="C7225" s="2" t="s">
        <v>24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tr">
        <f t="shared" si="168"/>
        <v>March</v>
      </c>
      <c r="J7225" s="2">
        <f>MONTH(H7225)</f>
        <v>3</v>
      </c>
      <c r="K7225" s="2">
        <f t="shared" si="170"/>
        <v>2023</v>
      </c>
      <c r="L7225" s="2">
        <f>H7225-G7225</f>
        <v>2</v>
      </c>
      <c r="M7225" s="2" t="str">
        <f t="shared" si="169"/>
        <v>early delivery</v>
      </c>
      <c r="N7225" s="2" t="s">
        <v>25</v>
      </c>
      <c r="O7225" s="2" t="s">
        <v>20</v>
      </c>
      <c r="P7225" s="2">
        <v>486.51</v>
      </c>
      <c r="Q7225" s="2" t="s">
        <v>27</v>
      </c>
      <c r="R7225" s="4" t="s">
        <v>15382</v>
      </c>
    </row>
    <row r="7226" spans="1:18" ht="14.25" customHeight="1" x14ac:dyDescent="0.3">
      <c r="A7226" s="2" t="s">
        <v>7261</v>
      </c>
      <c r="B7226" s="2" t="s">
        <v>45</v>
      </c>
      <c r="C7226" s="2" t="s">
        <v>40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tr">
        <f t="shared" si="168"/>
        <v>January</v>
      </c>
      <c r="J7226" s="2">
        <f>MONTH(H7226)</f>
        <v>1</v>
      </c>
      <c r="K7226" s="2">
        <f t="shared" si="170"/>
        <v>2024</v>
      </c>
      <c r="L7226" s="2">
        <f>H7226-G7226</f>
        <v>7</v>
      </c>
      <c r="M7226" s="2" t="str">
        <f t="shared" si="169"/>
        <v>on time delivery</v>
      </c>
      <c r="N7226" s="2" t="s">
        <v>35</v>
      </c>
      <c r="O7226" s="2" t="s">
        <v>20</v>
      </c>
      <c r="P7226" s="2">
        <v>221.81</v>
      </c>
      <c r="Q7226" s="2" t="s">
        <v>27</v>
      </c>
      <c r="R7226" s="4" t="s">
        <v>15382</v>
      </c>
    </row>
    <row r="7227" spans="1:18" ht="14.25" customHeight="1" x14ac:dyDescent="0.3">
      <c r="A7227" s="2" t="s">
        <v>7262</v>
      </c>
      <c r="B7227" s="2" t="s">
        <v>23</v>
      </c>
      <c r="C7227" s="2" t="s">
        <v>24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tr">
        <f t="shared" si="168"/>
        <v>June</v>
      </c>
      <c r="J7227" s="2">
        <f>MONTH(H7227)</f>
        <v>6</v>
      </c>
      <c r="K7227" s="2">
        <f t="shared" si="170"/>
        <v>2024</v>
      </c>
      <c r="L7227" s="2">
        <f>H7227-G7227</f>
        <v>4</v>
      </c>
      <c r="M7227" s="2" t="str">
        <f t="shared" si="169"/>
        <v>delay delivery</v>
      </c>
      <c r="N7227" s="2" t="s">
        <v>35</v>
      </c>
      <c r="O7227" s="2" t="s">
        <v>31</v>
      </c>
      <c r="P7227" s="2">
        <v>429.17</v>
      </c>
      <c r="Q7227" s="2" t="s">
        <v>21</v>
      </c>
      <c r="R7227" s="4" t="s">
        <v>15382</v>
      </c>
    </row>
    <row r="7228" spans="1:18" ht="14.25" customHeight="1" x14ac:dyDescent="0.3">
      <c r="A7228" s="2" t="s">
        <v>7263</v>
      </c>
      <c r="B7228" s="2" t="s">
        <v>17</v>
      </c>
      <c r="C7228" s="2" t="s">
        <v>24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tr">
        <f t="shared" si="168"/>
        <v>October</v>
      </c>
      <c r="J7228" s="2">
        <f>MONTH(H7228)</f>
        <v>10</v>
      </c>
      <c r="K7228" s="2">
        <f t="shared" si="170"/>
        <v>2023</v>
      </c>
      <c r="L7228" s="2">
        <f>H7228-G7228</f>
        <v>5</v>
      </c>
      <c r="M7228" s="2" t="str">
        <f t="shared" si="169"/>
        <v>delay delivery</v>
      </c>
      <c r="N7228" s="2" t="s">
        <v>19</v>
      </c>
      <c r="O7228" s="2" t="s">
        <v>31</v>
      </c>
      <c r="P7228" s="2">
        <v>93.94</v>
      </c>
      <c r="Q7228" s="2" t="s">
        <v>43</v>
      </c>
      <c r="R7228" s="4" t="s">
        <v>15382</v>
      </c>
    </row>
    <row r="7229" spans="1:18" ht="14.25" customHeight="1" x14ac:dyDescent="0.3">
      <c r="A7229" s="2" t="s">
        <v>7264</v>
      </c>
      <c r="B7229" s="2" t="s">
        <v>45</v>
      </c>
      <c r="C7229" s="2" t="s">
        <v>18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tr">
        <f t="shared" si="168"/>
        <v>October</v>
      </c>
      <c r="J7229" s="2">
        <f>MONTH(H7229)</f>
        <v>10</v>
      </c>
      <c r="K7229" s="2">
        <f t="shared" si="170"/>
        <v>2024</v>
      </c>
      <c r="L7229" s="2">
        <f>H7229-G7229</f>
        <v>7</v>
      </c>
      <c r="M7229" s="2" t="str">
        <f t="shared" si="169"/>
        <v>on time delivery</v>
      </c>
      <c r="N7229" s="2" t="s">
        <v>19</v>
      </c>
      <c r="O7229" s="2" t="s">
        <v>20</v>
      </c>
      <c r="P7229" s="2">
        <v>162.74</v>
      </c>
      <c r="Q7229" s="2" t="s">
        <v>52</v>
      </c>
      <c r="R7229" s="4" t="s">
        <v>15382</v>
      </c>
    </row>
    <row r="7230" spans="1:18" ht="14.25" customHeight="1" x14ac:dyDescent="0.3">
      <c r="A7230" s="2" t="s">
        <v>7265</v>
      </c>
      <c r="B7230" s="2" t="s">
        <v>17</v>
      </c>
      <c r="C7230" s="2" t="s">
        <v>30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tr">
        <f t="shared" si="168"/>
        <v>February</v>
      </c>
      <c r="J7230" s="2">
        <f>MONTH(H7230)</f>
        <v>2</v>
      </c>
      <c r="K7230" s="2">
        <f t="shared" si="170"/>
        <v>2024</v>
      </c>
      <c r="L7230" s="2">
        <f>H7230-G7230</f>
        <v>3</v>
      </c>
      <c r="M7230" s="2" t="str">
        <f t="shared" si="169"/>
        <v>delay delivery</v>
      </c>
      <c r="N7230" s="2" t="s">
        <v>25</v>
      </c>
      <c r="O7230" s="2" t="s">
        <v>20</v>
      </c>
      <c r="P7230" s="2">
        <v>145.53</v>
      </c>
      <c r="Q7230" s="2" t="s">
        <v>27</v>
      </c>
      <c r="R7230" s="4" t="s">
        <v>15382</v>
      </c>
    </row>
    <row r="7231" spans="1:18" ht="14.25" customHeight="1" x14ac:dyDescent="0.3">
      <c r="A7231" s="2" t="s">
        <v>7266</v>
      </c>
      <c r="B7231" s="2" t="s">
        <v>23</v>
      </c>
      <c r="C7231" s="2" t="s">
        <v>30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tr">
        <f t="shared" si="168"/>
        <v>October</v>
      </c>
      <c r="J7231" s="2">
        <f>MONTH(H7231)</f>
        <v>10</v>
      </c>
      <c r="K7231" s="2">
        <f t="shared" si="170"/>
        <v>2024</v>
      </c>
      <c r="L7231" s="2">
        <f>H7231-G7231</f>
        <v>5</v>
      </c>
      <c r="M7231" s="2" t="str">
        <f t="shared" si="169"/>
        <v>delay delivery</v>
      </c>
      <c r="N7231" s="2" t="s">
        <v>35</v>
      </c>
      <c r="O7231" s="2" t="s">
        <v>20</v>
      </c>
      <c r="P7231" s="2">
        <v>648.91</v>
      </c>
      <c r="Q7231" s="2" t="s">
        <v>32</v>
      </c>
      <c r="R7231" s="4" t="s">
        <v>15382</v>
      </c>
    </row>
    <row r="7232" spans="1:18" ht="14.25" customHeight="1" x14ac:dyDescent="0.3">
      <c r="A7232" s="2" t="s">
        <v>7267</v>
      </c>
      <c r="B7232" s="2" t="s">
        <v>17</v>
      </c>
      <c r="C7232" s="2" t="s">
        <v>24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tr">
        <f t="shared" si="168"/>
        <v>October</v>
      </c>
      <c r="J7232" s="2">
        <f>MONTH(H7232)</f>
        <v>10</v>
      </c>
      <c r="K7232" s="2">
        <f t="shared" si="170"/>
        <v>2024</v>
      </c>
      <c r="L7232" s="2">
        <f>H7232-G7232</f>
        <v>7</v>
      </c>
      <c r="M7232" s="2" t="str">
        <f t="shared" si="169"/>
        <v>on time delivery</v>
      </c>
      <c r="N7232" s="2" t="s">
        <v>35</v>
      </c>
      <c r="O7232" s="2" t="s">
        <v>26</v>
      </c>
      <c r="P7232" s="2">
        <v>195.44</v>
      </c>
      <c r="Q7232" s="2" t="s">
        <v>38</v>
      </c>
      <c r="R7232" s="4" t="s">
        <v>15382</v>
      </c>
    </row>
    <row r="7233" spans="1:18" ht="14.25" customHeight="1" x14ac:dyDescent="0.3">
      <c r="A7233" s="2" t="s">
        <v>7268</v>
      </c>
      <c r="B7233" s="2" t="s">
        <v>23</v>
      </c>
      <c r="C7233" s="2" t="s">
        <v>30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tr">
        <f t="shared" si="168"/>
        <v>December</v>
      </c>
      <c r="J7233" s="2">
        <f>MONTH(H7233)</f>
        <v>12</v>
      </c>
      <c r="K7233" s="2">
        <f t="shared" si="170"/>
        <v>2023</v>
      </c>
      <c r="L7233" s="2">
        <f>H7233-G7233</f>
        <v>1</v>
      </c>
      <c r="M7233" s="2" t="str">
        <f t="shared" si="169"/>
        <v>early delivery</v>
      </c>
      <c r="N7233" s="2" t="s">
        <v>19</v>
      </c>
      <c r="O7233" s="2" t="s">
        <v>26</v>
      </c>
      <c r="P7233" s="2">
        <v>275.38</v>
      </c>
      <c r="Q7233" s="2" t="s">
        <v>32</v>
      </c>
      <c r="R7233" s="4" t="s">
        <v>15382</v>
      </c>
    </row>
    <row r="7234" spans="1:18" ht="14.25" customHeight="1" x14ac:dyDescent="0.3">
      <c r="A7234" s="2" t="s">
        <v>7269</v>
      </c>
      <c r="B7234" s="2" t="s">
        <v>29</v>
      </c>
      <c r="C7234" s="2" t="s">
        <v>18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tr">
        <f t="shared" si="168"/>
        <v>June</v>
      </c>
      <c r="J7234" s="2">
        <f>MONTH(H7234)</f>
        <v>6</v>
      </c>
      <c r="K7234" s="2">
        <f t="shared" si="170"/>
        <v>2024</v>
      </c>
      <c r="L7234" s="2">
        <f>H7234-G7234</f>
        <v>6</v>
      </c>
      <c r="M7234" s="2" t="str">
        <f t="shared" si="169"/>
        <v>on time delivery</v>
      </c>
      <c r="N7234" s="2" t="s">
        <v>25</v>
      </c>
      <c r="O7234" s="2" t="s">
        <v>31</v>
      </c>
      <c r="P7234" s="2">
        <v>223.09</v>
      </c>
      <c r="Q7234" s="2" t="s">
        <v>43</v>
      </c>
      <c r="R7234" s="4" t="s">
        <v>15382</v>
      </c>
    </row>
    <row r="7235" spans="1:18" ht="14.25" customHeight="1" x14ac:dyDescent="0.3">
      <c r="A7235" s="2" t="s">
        <v>7270</v>
      </c>
      <c r="B7235" s="2" t="s">
        <v>17</v>
      </c>
      <c r="C7235" s="2" t="s">
        <v>18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tr">
        <f t="shared" si="168"/>
        <v>January</v>
      </c>
      <c r="J7235" s="2">
        <f>MONTH(H7235)</f>
        <v>1</v>
      </c>
      <c r="K7235" s="2">
        <f t="shared" ref="K7235:K7298" si="171">YEAR(H7235)</f>
        <v>2024</v>
      </c>
      <c r="L7235" s="2">
        <f>H7235-G7235</f>
        <v>1</v>
      </c>
      <c r="M7235" s="2" t="str">
        <f t="shared" si="169"/>
        <v>early delivery</v>
      </c>
      <c r="N7235" s="2" t="s">
        <v>35</v>
      </c>
      <c r="O7235" s="2" t="s">
        <v>31</v>
      </c>
      <c r="P7235" s="2">
        <v>89.89</v>
      </c>
      <c r="Q7235" s="2" t="s">
        <v>27</v>
      </c>
      <c r="R7235" s="4" t="s">
        <v>15382</v>
      </c>
    </row>
    <row r="7236" spans="1:18" ht="14.25" customHeight="1" x14ac:dyDescent="0.3">
      <c r="A7236" s="2" t="s">
        <v>7271</v>
      </c>
      <c r="B7236" s="2" t="s">
        <v>17</v>
      </c>
      <c r="C7236" s="2" t="s">
        <v>40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tr">
        <f t="shared" si="168"/>
        <v>March</v>
      </c>
      <c r="J7236" s="2">
        <f>MONTH(H7236)</f>
        <v>3</v>
      </c>
      <c r="K7236" s="2">
        <f t="shared" si="171"/>
        <v>2023</v>
      </c>
      <c r="L7236" s="2">
        <f>H7236-G7236</f>
        <v>2</v>
      </c>
      <c r="M7236" s="2" t="str">
        <f t="shared" si="169"/>
        <v>early delivery</v>
      </c>
      <c r="N7236" s="2" t="s">
        <v>35</v>
      </c>
      <c r="O7236" s="2" t="s">
        <v>20</v>
      </c>
      <c r="P7236" s="2">
        <v>987.83</v>
      </c>
      <c r="Q7236" s="2" t="s">
        <v>38</v>
      </c>
      <c r="R7236" s="4" t="s">
        <v>15382</v>
      </c>
    </row>
    <row r="7237" spans="1:18" ht="14.25" customHeight="1" x14ac:dyDescent="0.3">
      <c r="A7237" s="2" t="s">
        <v>7272</v>
      </c>
      <c r="B7237" s="2" t="s">
        <v>29</v>
      </c>
      <c r="C7237" s="2" t="s">
        <v>30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tr">
        <f t="shared" si="168"/>
        <v>October</v>
      </c>
      <c r="J7237" s="2">
        <f>MONTH(H7237)</f>
        <v>10</v>
      </c>
      <c r="K7237" s="2">
        <f t="shared" si="171"/>
        <v>2024</v>
      </c>
      <c r="L7237" s="2">
        <f>H7237-G7237</f>
        <v>1</v>
      </c>
      <c r="M7237" s="2" t="str">
        <f t="shared" si="169"/>
        <v>early delivery</v>
      </c>
      <c r="N7237" s="2" t="s">
        <v>35</v>
      </c>
      <c r="O7237" s="2" t="s">
        <v>20</v>
      </c>
      <c r="P7237" s="2">
        <v>1011.65</v>
      </c>
      <c r="Q7237" s="2" t="s">
        <v>52</v>
      </c>
      <c r="R7237" s="4" t="s">
        <v>15382</v>
      </c>
    </row>
    <row r="7238" spans="1:18" ht="14.25" customHeight="1" x14ac:dyDescent="0.3">
      <c r="A7238" s="2" t="s">
        <v>7273</v>
      </c>
      <c r="B7238" s="2" t="s">
        <v>17</v>
      </c>
      <c r="C7238" s="2" t="s">
        <v>40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tr">
        <f t="shared" si="168"/>
        <v>July</v>
      </c>
      <c r="J7238" s="2">
        <f>MONTH(H7238)</f>
        <v>7</v>
      </c>
      <c r="K7238" s="2">
        <f t="shared" si="171"/>
        <v>2023</v>
      </c>
      <c r="L7238" s="2">
        <f>H7238-G7238</f>
        <v>5</v>
      </c>
      <c r="M7238" s="2" t="str">
        <f t="shared" si="169"/>
        <v>delay delivery</v>
      </c>
      <c r="N7238" s="2" t="s">
        <v>25</v>
      </c>
      <c r="O7238" s="2" t="s">
        <v>20</v>
      </c>
      <c r="P7238" s="2">
        <v>1034.8800000000001</v>
      </c>
      <c r="Q7238" s="2" t="s">
        <v>43</v>
      </c>
      <c r="R7238" s="4" t="s">
        <v>15382</v>
      </c>
    </row>
    <row r="7239" spans="1:18" ht="14.25" customHeight="1" x14ac:dyDescent="0.3">
      <c r="A7239" s="2" t="s">
        <v>7274</v>
      </c>
      <c r="B7239" s="2" t="s">
        <v>29</v>
      </c>
      <c r="C7239" s="2" t="s">
        <v>37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tr">
        <f t="shared" si="168"/>
        <v>January</v>
      </c>
      <c r="J7239" s="2">
        <f>MONTH(H7239)</f>
        <v>1</v>
      </c>
      <c r="K7239" s="2">
        <f t="shared" si="171"/>
        <v>2024</v>
      </c>
      <c r="L7239" s="2">
        <f>H7239-G7239</f>
        <v>3</v>
      </c>
      <c r="M7239" s="2" t="str">
        <f t="shared" si="169"/>
        <v>delay delivery</v>
      </c>
      <c r="N7239" s="2" t="s">
        <v>25</v>
      </c>
      <c r="O7239" s="2" t="s">
        <v>31</v>
      </c>
      <c r="P7239" s="2">
        <v>373.66</v>
      </c>
      <c r="Q7239" s="2" t="s">
        <v>32</v>
      </c>
      <c r="R7239" s="4" t="s">
        <v>15382</v>
      </c>
    </row>
    <row r="7240" spans="1:18" ht="14.25" customHeight="1" x14ac:dyDescent="0.3">
      <c r="A7240" s="2" t="s">
        <v>7275</v>
      </c>
      <c r="B7240" s="2" t="s">
        <v>45</v>
      </c>
      <c r="C7240" s="2" t="s">
        <v>18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tr">
        <f t="shared" si="168"/>
        <v>May</v>
      </c>
      <c r="J7240" s="2">
        <f>MONTH(H7240)</f>
        <v>5</v>
      </c>
      <c r="K7240" s="2">
        <f t="shared" si="171"/>
        <v>2024</v>
      </c>
      <c r="L7240" s="2">
        <f>H7240-G7240</f>
        <v>2</v>
      </c>
      <c r="M7240" s="2" t="str">
        <f t="shared" si="169"/>
        <v>early delivery</v>
      </c>
      <c r="N7240" s="2" t="s">
        <v>35</v>
      </c>
      <c r="O7240" s="2" t="s">
        <v>31</v>
      </c>
      <c r="P7240" s="2">
        <v>1072.3</v>
      </c>
      <c r="Q7240" s="2" t="s">
        <v>52</v>
      </c>
      <c r="R7240" s="4" t="s">
        <v>15382</v>
      </c>
    </row>
    <row r="7241" spans="1:18" ht="14.25" customHeight="1" x14ac:dyDescent="0.3">
      <c r="A7241" s="2" t="s">
        <v>7276</v>
      </c>
      <c r="B7241" s="2" t="s">
        <v>23</v>
      </c>
      <c r="C7241" s="2" t="s">
        <v>24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tr">
        <f t="shared" si="168"/>
        <v>June</v>
      </c>
      <c r="J7241" s="2">
        <f>MONTH(H7241)</f>
        <v>6</v>
      </c>
      <c r="K7241" s="2">
        <f t="shared" si="171"/>
        <v>2023</v>
      </c>
      <c r="L7241" s="2">
        <f>H7241-G7241</f>
        <v>1</v>
      </c>
      <c r="M7241" s="2" t="str">
        <f t="shared" si="169"/>
        <v>early delivery</v>
      </c>
      <c r="N7241" s="2" t="s">
        <v>25</v>
      </c>
      <c r="O7241" s="2" t="s">
        <v>31</v>
      </c>
      <c r="P7241" s="2">
        <v>388.09</v>
      </c>
      <c r="Q7241" s="2" t="s">
        <v>27</v>
      </c>
      <c r="R7241" s="4" t="s">
        <v>15382</v>
      </c>
    </row>
    <row r="7242" spans="1:18" ht="14.25" customHeight="1" x14ac:dyDescent="0.3">
      <c r="A7242" s="2" t="s">
        <v>7277</v>
      </c>
      <c r="B7242" s="2" t="s">
        <v>29</v>
      </c>
      <c r="C7242" s="2" t="s">
        <v>18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tr">
        <f t="shared" si="168"/>
        <v>November</v>
      </c>
      <c r="J7242" s="2">
        <f>MONTH(H7242)</f>
        <v>11</v>
      </c>
      <c r="K7242" s="2">
        <f t="shared" si="171"/>
        <v>2023</v>
      </c>
      <c r="L7242" s="2">
        <f>H7242-G7242</f>
        <v>4</v>
      </c>
      <c r="M7242" s="2" t="str">
        <f t="shared" si="169"/>
        <v>delay delivery</v>
      </c>
      <c r="N7242" s="2" t="s">
        <v>19</v>
      </c>
      <c r="O7242" s="2" t="s">
        <v>20</v>
      </c>
      <c r="P7242" s="2">
        <v>285.23</v>
      </c>
      <c r="Q7242" s="2" t="s">
        <v>27</v>
      </c>
      <c r="R7242" s="4" t="s">
        <v>15382</v>
      </c>
    </row>
    <row r="7243" spans="1:18" ht="14.25" customHeight="1" x14ac:dyDescent="0.3">
      <c r="A7243" s="2" t="s">
        <v>7278</v>
      </c>
      <c r="B7243" s="2" t="s">
        <v>17</v>
      </c>
      <c r="C7243" s="2" t="s">
        <v>37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tr">
        <f t="shared" si="168"/>
        <v>June</v>
      </c>
      <c r="J7243" s="2">
        <f>MONTH(H7243)</f>
        <v>6</v>
      </c>
      <c r="K7243" s="2">
        <f t="shared" si="171"/>
        <v>2023</v>
      </c>
      <c r="L7243" s="2">
        <f>H7243-G7243</f>
        <v>1</v>
      </c>
      <c r="M7243" s="2" t="str">
        <f t="shared" si="169"/>
        <v>early delivery</v>
      </c>
      <c r="N7243" s="2" t="s">
        <v>19</v>
      </c>
      <c r="O7243" s="2" t="s">
        <v>31</v>
      </c>
      <c r="P7243" s="2">
        <v>690.83</v>
      </c>
      <c r="Q7243" s="2" t="s">
        <v>21</v>
      </c>
      <c r="R7243" s="4" t="s">
        <v>15382</v>
      </c>
    </row>
    <row r="7244" spans="1:18" ht="14.25" customHeight="1" x14ac:dyDescent="0.3">
      <c r="A7244" s="2" t="s">
        <v>7279</v>
      </c>
      <c r="B7244" s="2" t="s">
        <v>29</v>
      </c>
      <c r="C7244" s="2" t="s">
        <v>24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tr">
        <f t="shared" si="168"/>
        <v>May</v>
      </c>
      <c r="J7244" s="2">
        <f>MONTH(H7244)</f>
        <v>5</v>
      </c>
      <c r="K7244" s="2">
        <f t="shared" si="171"/>
        <v>2023</v>
      </c>
      <c r="L7244" s="2">
        <f>H7244-G7244</f>
        <v>7</v>
      </c>
      <c r="M7244" s="2" t="str">
        <f t="shared" si="169"/>
        <v>on time delivery</v>
      </c>
      <c r="N7244" s="2" t="s">
        <v>19</v>
      </c>
      <c r="O7244" s="2" t="s">
        <v>31</v>
      </c>
      <c r="P7244" s="2">
        <v>250.83</v>
      </c>
      <c r="Q7244" s="2" t="s">
        <v>21</v>
      </c>
      <c r="R7244" s="4" t="s">
        <v>15382</v>
      </c>
    </row>
    <row r="7245" spans="1:18" ht="14.25" customHeight="1" x14ac:dyDescent="0.3">
      <c r="A7245" s="2" t="s">
        <v>7280</v>
      </c>
      <c r="B7245" s="2" t="s">
        <v>17</v>
      </c>
      <c r="C7245" s="2" t="s">
        <v>30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tr">
        <f t="shared" si="168"/>
        <v>July</v>
      </c>
      <c r="J7245" s="2">
        <f>MONTH(H7245)</f>
        <v>7</v>
      </c>
      <c r="K7245" s="2">
        <f t="shared" si="171"/>
        <v>2023</v>
      </c>
      <c r="L7245" s="2">
        <f>H7245-G7245</f>
        <v>3</v>
      </c>
      <c r="M7245" s="2" t="str">
        <f t="shared" si="169"/>
        <v>delay delivery</v>
      </c>
      <c r="N7245" s="2" t="s">
        <v>25</v>
      </c>
      <c r="O7245" s="2" t="s">
        <v>26</v>
      </c>
      <c r="P7245" s="2">
        <v>702.67</v>
      </c>
      <c r="Q7245" s="2" t="s">
        <v>21</v>
      </c>
      <c r="R7245" s="4" t="s">
        <v>15382</v>
      </c>
    </row>
    <row r="7246" spans="1:18" ht="14.25" customHeight="1" x14ac:dyDescent="0.3">
      <c r="A7246" s="2" t="s">
        <v>7281</v>
      </c>
      <c r="B7246" s="2" t="s">
        <v>45</v>
      </c>
      <c r="C7246" s="2" t="s">
        <v>30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tr">
        <f t="shared" si="168"/>
        <v>April</v>
      </c>
      <c r="J7246" s="2">
        <f>MONTH(H7246)</f>
        <v>4</v>
      </c>
      <c r="K7246" s="2">
        <f t="shared" si="171"/>
        <v>2024</v>
      </c>
      <c r="L7246" s="2">
        <f>H7246-G7246</f>
        <v>2</v>
      </c>
      <c r="M7246" s="2" t="str">
        <f t="shared" si="169"/>
        <v>early delivery</v>
      </c>
      <c r="N7246" s="2" t="s">
        <v>19</v>
      </c>
      <c r="O7246" s="2" t="s">
        <v>26</v>
      </c>
      <c r="P7246" s="2">
        <v>1200.3499999999999</v>
      </c>
      <c r="Q7246" s="2" t="s">
        <v>27</v>
      </c>
      <c r="R7246" s="4" t="s">
        <v>15382</v>
      </c>
    </row>
    <row r="7247" spans="1:18" ht="14.25" customHeight="1" x14ac:dyDescent="0.3">
      <c r="A7247" s="2" t="s">
        <v>7282</v>
      </c>
      <c r="B7247" s="2" t="s">
        <v>29</v>
      </c>
      <c r="C7247" s="2" t="s">
        <v>18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tr">
        <f t="shared" si="168"/>
        <v>June</v>
      </c>
      <c r="J7247" s="2">
        <f>MONTH(H7247)</f>
        <v>6</v>
      </c>
      <c r="K7247" s="2">
        <f t="shared" si="171"/>
        <v>2024</v>
      </c>
      <c r="L7247" s="2">
        <f>H7247-G7247</f>
        <v>3</v>
      </c>
      <c r="M7247" s="2" t="str">
        <f t="shared" si="169"/>
        <v>delay delivery</v>
      </c>
      <c r="N7247" s="2" t="s">
        <v>35</v>
      </c>
      <c r="O7247" s="2" t="s">
        <v>20</v>
      </c>
      <c r="P7247" s="2">
        <v>346.82</v>
      </c>
      <c r="Q7247" s="2" t="s">
        <v>52</v>
      </c>
      <c r="R7247" s="4" t="s">
        <v>15382</v>
      </c>
    </row>
    <row r="7248" spans="1:18" ht="14.25" customHeight="1" x14ac:dyDescent="0.3">
      <c r="A7248" s="2" t="s">
        <v>7283</v>
      </c>
      <c r="B7248" s="2" t="s">
        <v>45</v>
      </c>
      <c r="C7248" s="2" t="s">
        <v>24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tr">
        <f t="shared" si="168"/>
        <v>August</v>
      </c>
      <c r="J7248" s="2">
        <f>MONTH(H7248)</f>
        <v>8</v>
      </c>
      <c r="K7248" s="2">
        <f t="shared" si="171"/>
        <v>2024</v>
      </c>
      <c r="L7248" s="2">
        <f>H7248-G7248</f>
        <v>5</v>
      </c>
      <c r="M7248" s="2" t="str">
        <f t="shared" si="169"/>
        <v>delay delivery</v>
      </c>
      <c r="N7248" s="2" t="s">
        <v>35</v>
      </c>
      <c r="O7248" s="2" t="s">
        <v>26</v>
      </c>
      <c r="P7248" s="2">
        <v>481.59</v>
      </c>
      <c r="Q7248" s="2" t="s">
        <v>21</v>
      </c>
      <c r="R7248" s="4" t="s">
        <v>15382</v>
      </c>
    </row>
    <row r="7249" spans="1:18" ht="14.25" customHeight="1" x14ac:dyDescent="0.3">
      <c r="A7249" s="2" t="s">
        <v>7284</v>
      </c>
      <c r="B7249" s="2" t="s">
        <v>23</v>
      </c>
      <c r="C7249" s="2" t="s">
        <v>24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tr">
        <f t="shared" si="168"/>
        <v>May</v>
      </c>
      <c r="J7249" s="2">
        <f>MONTH(H7249)</f>
        <v>5</v>
      </c>
      <c r="K7249" s="2">
        <f t="shared" si="171"/>
        <v>2023</v>
      </c>
      <c r="L7249" s="2">
        <f>H7249-G7249</f>
        <v>5</v>
      </c>
      <c r="M7249" s="2" t="str">
        <f t="shared" si="169"/>
        <v>delay delivery</v>
      </c>
      <c r="N7249" s="2" t="s">
        <v>25</v>
      </c>
      <c r="O7249" s="2" t="s">
        <v>31</v>
      </c>
      <c r="P7249" s="2">
        <v>453.28</v>
      </c>
      <c r="Q7249" s="2" t="s">
        <v>27</v>
      </c>
      <c r="R7249" s="4" t="s">
        <v>15382</v>
      </c>
    </row>
    <row r="7250" spans="1:18" ht="14.25" customHeight="1" x14ac:dyDescent="0.3">
      <c r="A7250" s="2" t="s">
        <v>7285</v>
      </c>
      <c r="B7250" s="2" t="s">
        <v>17</v>
      </c>
      <c r="C7250" s="2" t="s">
        <v>40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tr">
        <f t="shared" si="168"/>
        <v>July</v>
      </c>
      <c r="J7250" s="2">
        <f>MONTH(H7250)</f>
        <v>7</v>
      </c>
      <c r="K7250" s="2">
        <f t="shared" si="171"/>
        <v>2024</v>
      </c>
      <c r="L7250" s="2">
        <f>H7250-G7250</f>
        <v>1</v>
      </c>
      <c r="M7250" s="2" t="str">
        <f t="shared" si="169"/>
        <v>early delivery</v>
      </c>
      <c r="N7250" s="2" t="s">
        <v>19</v>
      </c>
      <c r="O7250" s="2" t="s">
        <v>31</v>
      </c>
      <c r="P7250" s="2">
        <v>990.43</v>
      </c>
      <c r="Q7250" s="2" t="s">
        <v>38</v>
      </c>
      <c r="R7250" s="4" t="s">
        <v>15382</v>
      </c>
    </row>
    <row r="7251" spans="1:18" ht="14.25" customHeight="1" x14ac:dyDescent="0.3">
      <c r="A7251" s="2" t="s">
        <v>7286</v>
      </c>
      <c r="B7251" s="2" t="s">
        <v>17</v>
      </c>
      <c r="C7251" s="2" t="s">
        <v>37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tr">
        <f t="shared" si="168"/>
        <v>April</v>
      </c>
      <c r="J7251" s="2">
        <f>MONTH(H7251)</f>
        <v>4</v>
      </c>
      <c r="K7251" s="2">
        <f t="shared" si="171"/>
        <v>2023</v>
      </c>
      <c r="L7251" s="2">
        <f>H7251-G7251</f>
        <v>4</v>
      </c>
      <c r="M7251" s="2" t="str">
        <f t="shared" si="169"/>
        <v>delay delivery</v>
      </c>
      <c r="N7251" s="2" t="s">
        <v>25</v>
      </c>
      <c r="O7251" s="2" t="s">
        <v>26</v>
      </c>
      <c r="P7251" s="2">
        <v>434.46</v>
      </c>
      <c r="Q7251" s="2" t="s">
        <v>52</v>
      </c>
      <c r="R7251" s="4" t="s">
        <v>15382</v>
      </c>
    </row>
    <row r="7252" spans="1:18" ht="14.25" customHeight="1" x14ac:dyDescent="0.3">
      <c r="A7252" s="2" t="s">
        <v>7287</v>
      </c>
      <c r="B7252" s="2" t="s">
        <v>45</v>
      </c>
      <c r="C7252" s="2" t="s">
        <v>30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tr">
        <f t="shared" si="168"/>
        <v>September</v>
      </c>
      <c r="J7252" s="2">
        <f>MONTH(H7252)</f>
        <v>9</v>
      </c>
      <c r="K7252" s="2">
        <f t="shared" si="171"/>
        <v>2024</v>
      </c>
      <c r="L7252" s="2">
        <f>H7252-G7252</f>
        <v>4</v>
      </c>
      <c r="M7252" s="2" t="str">
        <f t="shared" si="169"/>
        <v>delay delivery</v>
      </c>
      <c r="N7252" s="2" t="s">
        <v>25</v>
      </c>
      <c r="O7252" s="2" t="s">
        <v>26</v>
      </c>
      <c r="P7252" s="2">
        <v>1163.51</v>
      </c>
      <c r="Q7252" s="2" t="s">
        <v>38</v>
      </c>
      <c r="R7252" s="4" t="s">
        <v>15382</v>
      </c>
    </row>
    <row r="7253" spans="1:18" ht="14.25" customHeight="1" x14ac:dyDescent="0.3">
      <c r="A7253" s="2" t="s">
        <v>7288</v>
      </c>
      <c r="B7253" s="2" t="s">
        <v>23</v>
      </c>
      <c r="C7253" s="2" t="s">
        <v>18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tr">
        <f t="shared" si="168"/>
        <v>March</v>
      </c>
      <c r="J7253" s="2">
        <f>MONTH(H7253)</f>
        <v>3</v>
      </c>
      <c r="K7253" s="2">
        <f t="shared" si="171"/>
        <v>2023</v>
      </c>
      <c r="L7253" s="2">
        <f>H7253-G7253</f>
        <v>7</v>
      </c>
      <c r="M7253" s="2" t="str">
        <f t="shared" si="169"/>
        <v>on time delivery</v>
      </c>
      <c r="N7253" s="2" t="s">
        <v>25</v>
      </c>
      <c r="O7253" s="2" t="s">
        <v>26</v>
      </c>
      <c r="P7253" s="2">
        <v>33.950000000000003</v>
      </c>
      <c r="Q7253" s="2" t="s">
        <v>43</v>
      </c>
      <c r="R7253" s="4" t="s">
        <v>15382</v>
      </c>
    </row>
    <row r="7254" spans="1:18" ht="14.25" customHeight="1" x14ac:dyDescent="0.3">
      <c r="A7254" s="2" t="s">
        <v>7289</v>
      </c>
      <c r="B7254" s="2" t="s">
        <v>29</v>
      </c>
      <c r="C7254" s="2" t="s">
        <v>24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tr">
        <f t="shared" si="168"/>
        <v>October</v>
      </c>
      <c r="J7254" s="2">
        <f>MONTH(H7254)</f>
        <v>10</v>
      </c>
      <c r="K7254" s="2">
        <f t="shared" si="171"/>
        <v>2024</v>
      </c>
      <c r="L7254" s="2">
        <f>H7254-G7254</f>
        <v>2</v>
      </c>
      <c r="M7254" s="2" t="str">
        <f t="shared" si="169"/>
        <v>early delivery</v>
      </c>
      <c r="N7254" s="2" t="s">
        <v>35</v>
      </c>
      <c r="O7254" s="2" t="s">
        <v>31</v>
      </c>
      <c r="P7254" s="2">
        <v>103.5</v>
      </c>
      <c r="Q7254" s="2" t="s">
        <v>21</v>
      </c>
      <c r="R7254" s="4" t="s">
        <v>15382</v>
      </c>
    </row>
    <row r="7255" spans="1:18" ht="14.25" customHeight="1" x14ac:dyDescent="0.3">
      <c r="A7255" s="2" t="s">
        <v>7290</v>
      </c>
      <c r="B7255" s="2" t="s">
        <v>29</v>
      </c>
      <c r="C7255" s="2" t="s">
        <v>30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tr">
        <f t="shared" si="168"/>
        <v>October</v>
      </c>
      <c r="J7255" s="2">
        <f>MONTH(H7255)</f>
        <v>10</v>
      </c>
      <c r="K7255" s="2">
        <f t="shared" si="171"/>
        <v>2023</v>
      </c>
      <c r="L7255" s="2">
        <f>H7255-G7255</f>
        <v>1</v>
      </c>
      <c r="M7255" s="2" t="str">
        <f t="shared" si="169"/>
        <v>early delivery</v>
      </c>
      <c r="N7255" s="2" t="s">
        <v>25</v>
      </c>
      <c r="O7255" s="2" t="s">
        <v>31</v>
      </c>
      <c r="P7255" s="2">
        <v>43.44</v>
      </c>
      <c r="Q7255" s="2" t="s">
        <v>32</v>
      </c>
      <c r="R7255" s="4" t="s">
        <v>15382</v>
      </c>
    </row>
    <row r="7256" spans="1:18" ht="14.25" customHeight="1" x14ac:dyDescent="0.3">
      <c r="A7256" s="2" t="s">
        <v>7291</v>
      </c>
      <c r="B7256" s="2" t="s">
        <v>17</v>
      </c>
      <c r="C7256" s="2" t="s">
        <v>18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tr">
        <f t="shared" si="168"/>
        <v>March</v>
      </c>
      <c r="J7256" s="2">
        <f>MONTH(H7256)</f>
        <v>3</v>
      </c>
      <c r="K7256" s="2">
        <f t="shared" si="171"/>
        <v>2023</v>
      </c>
      <c r="L7256" s="2">
        <f>H7256-G7256</f>
        <v>3</v>
      </c>
      <c r="M7256" s="2" t="str">
        <f t="shared" si="169"/>
        <v>delay delivery</v>
      </c>
      <c r="N7256" s="2" t="s">
        <v>35</v>
      </c>
      <c r="O7256" s="2" t="s">
        <v>20</v>
      </c>
      <c r="P7256" s="2">
        <v>469.52</v>
      </c>
      <c r="Q7256" s="2" t="s">
        <v>38</v>
      </c>
      <c r="R7256" s="4" t="s">
        <v>15382</v>
      </c>
    </row>
    <row r="7257" spans="1:18" ht="14.25" customHeight="1" x14ac:dyDescent="0.3">
      <c r="A7257" s="2" t="s">
        <v>7292</v>
      </c>
      <c r="B7257" s="2" t="s">
        <v>45</v>
      </c>
      <c r="C7257" s="2" t="s">
        <v>30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tr">
        <f t="shared" si="168"/>
        <v>August</v>
      </c>
      <c r="J7257" s="2">
        <f>MONTH(H7257)</f>
        <v>8</v>
      </c>
      <c r="K7257" s="2">
        <f t="shared" si="171"/>
        <v>2024</v>
      </c>
      <c r="L7257" s="2">
        <f>H7257-G7257</f>
        <v>1</v>
      </c>
      <c r="M7257" s="2" t="str">
        <f t="shared" si="169"/>
        <v>early delivery</v>
      </c>
      <c r="N7257" s="2" t="s">
        <v>25</v>
      </c>
      <c r="O7257" s="2" t="s">
        <v>26</v>
      </c>
      <c r="P7257" s="2">
        <v>84.42</v>
      </c>
      <c r="Q7257" s="2" t="s">
        <v>21</v>
      </c>
      <c r="R7257" s="4" t="s">
        <v>15382</v>
      </c>
    </row>
    <row r="7258" spans="1:18" ht="14.25" customHeight="1" x14ac:dyDescent="0.3">
      <c r="A7258" s="2" t="s">
        <v>7293</v>
      </c>
      <c r="B7258" s="2" t="s">
        <v>45</v>
      </c>
      <c r="C7258" s="2" t="s">
        <v>18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tr">
        <f t="shared" si="168"/>
        <v>February</v>
      </c>
      <c r="J7258" s="2">
        <f>MONTH(H7258)</f>
        <v>2</v>
      </c>
      <c r="K7258" s="2">
        <f t="shared" si="171"/>
        <v>2023</v>
      </c>
      <c r="L7258" s="2">
        <f>H7258-G7258</f>
        <v>4</v>
      </c>
      <c r="M7258" s="2" t="str">
        <f t="shared" si="169"/>
        <v>delay delivery</v>
      </c>
      <c r="N7258" s="2" t="s">
        <v>19</v>
      </c>
      <c r="O7258" s="2" t="s">
        <v>20</v>
      </c>
      <c r="P7258" s="2">
        <v>16.27</v>
      </c>
      <c r="Q7258" s="2" t="s">
        <v>21</v>
      </c>
      <c r="R7258" s="4" t="s">
        <v>15382</v>
      </c>
    </row>
    <row r="7259" spans="1:18" ht="14.25" customHeight="1" x14ac:dyDescent="0.3">
      <c r="A7259" s="2" t="s">
        <v>7294</v>
      </c>
      <c r="B7259" s="2" t="s">
        <v>29</v>
      </c>
      <c r="C7259" s="2" t="s">
        <v>30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tr">
        <f t="shared" si="168"/>
        <v>September</v>
      </c>
      <c r="J7259" s="2">
        <f>MONTH(H7259)</f>
        <v>9</v>
      </c>
      <c r="K7259" s="2">
        <f t="shared" si="171"/>
        <v>2024</v>
      </c>
      <c r="L7259" s="2">
        <f>H7259-G7259</f>
        <v>3</v>
      </c>
      <c r="M7259" s="2" t="str">
        <f t="shared" si="169"/>
        <v>delay delivery</v>
      </c>
      <c r="N7259" s="2" t="s">
        <v>35</v>
      </c>
      <c r="O7259" s="2" t="s">
        <v>20</v>
      </c>
      <c r="P7259" s="2">
        <v>42.76</v>
      </c>
      <c r="Q7259" s="2" t="s">
        <v>43</v>
      </c>
      <c r="R7259" s="4" t="s">
        <v>15382</v>
      </c>
    </row>
    <row r="7260" spans="1:18" ht="14.25" customHeight="1" x14ac:dyDescent="0.3">
      <c r="A7260" s="2" t="s">
        <v>7295</v>
      </c>
      <c r="B7260" s="2" t="s">
        <v>23</v>
      </c>
      <c r="C7260" s="2" t="s">
        <v>40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tr">
        <f t="shared" si="168"/>
        <v>August</v>
      </c>
      <c r="J7260" s="2">
        <f>MONTH(H7260)</f>
        <v>8</v>
      </c>
      <c r="K7260" s="2">
        <f t="shared" si="171"/>
        <v>2024</v>
      </c>
      <c r="L7260" s="2">
        <f>H7260-G7260</f>
        <v>6</v>
      </c>
      <c r="M7260" s="2" t="str">
        <f t="shared" si="169"/>
        <v>on time delivery</v>
      </c>
      <c r="N7260" s="2" t="s">
        <v>25</v>
      </c>
      <c r="O7260" s="2" t="s">
        <v>31</v>
      </c>
      <c r="P7260" s="2">
        <v>306.98</v>
      </c>
      <c r="Q7260" s="2" t="s">
        <v>38</v>
      </c>
      <c r="R7260" s="4" t="s">
        <v>15382</v>
      </c>
    </row>
    <row r="7261" spans="1:18" ht="14.25" customHeight="1" x14ac:dyDescent="0.3">
      <c r="A7261" s="2" t="s">
        <v>7296</v>
      </c>
      <c r="B7261" s="2" t="s">
        <v>23</v>
      </c>
      <c r="C7261" s="2" t="s">
        <v>37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tr">
        <f t="shared" si="168"/>
        <v>March</v>
      </c>
      <c r="J7261" s="2">
        <f>MONTH(H7261)</f>
        <v>3</v>
      </c>
      <c r="K7261" s="2">
        <f t="shared" si="171"/>
        <v>2024</v>
      </c>
      <c r="L7261" s="2">
        <f>H7261-G7261</f>
        <v>3</v>
      </c>
      <c r="M7261" s="2" t="str">
        <f t="shared" si="169"/>
        <v>delay delivery</v>
      </c>
      <c r="N7261" s="2" t="s">
        <v>19</v>
      </c>
      <c r="O7261" s="2" t="s">
        <v>26</v>
      </c>
      <c r="P7261" s="2">
        <v>274.64</v>
      </c>
      <c r="Q7261" s="2" t="s">
        <v>27</v>
      </c>
      <c r="R7261" s="4" t="s">
        <v>15382</v>
      </c>
    </row>
    <row r="7262" spans="1:18" ht="14.25" customHeight="1" x14ac:dyDescent="0.3">
      <c r="A7262" s="2" t="s">
        <v>7297</v>
      </c>
      <c r="B7262" s="2" t="s">
        <v>29</v>
      </c>
      <c r="C7262" s="2" t="s">
        <v>30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tr">
        <f t="shared" si="168"/>
        <v>December</v>
      </c>
      <c r="J7262" s="2">
        <f>MONTH(H7262)</f>
        <v>12</v>
      </c>
      <c r="K7262" s="2">
        <f t="shared" si="171"/>
        <v>2023</v>
      </c>
      <c r="L7262" s="2">
        <f>H7262-G7262</f>
        <v>6</v>
      </c>
      <c r="M7262" s="2" t="str">
        <f t="shared" si="169"/>
        <v>on time delivery</v>
      </c>
      <c r="N7262" s="2" t="s">
        <v>25</v>
      </c>
      <c r="O7262" s="2" t="s">
        <v>20</v>
      </c>
      <c r="P7262" s="2">
        <v>50.4</v>
      </c>
      <c r="Q7262" s="2" t="s">
        <v>32</v>
      </c>
      <c r="R7262" s="4" t="s">
        <v>15382</v>
      </c>
    </row>
    <row r="7263" spans="1:18" ht="14.25" customHeight="1" x14ac:dyDescent="0.3">
      <c r="A7263" s="2" t="s">
        <v>7298</v>
      </c>
      <c r="B7263" s="2" t="s">
        <v>29</v>
      </c>
      <c r="C7263" s="2" t="s">
        <v>37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tr">
        <f t="shared" si="168"/>
        <v>May</v>
      </c>
      <c r="J7263" s="2">
        <f>MONTH(H7263)</f>
        <v>5</v>
      </c>
      <c r="K7263" s="2">
        <f t="shared" si="171"/>
        <v>2023</v>
      </c>
      <c r="L7263" s="2">
        <f>H7263-G7263</f>
        <v>4</v>
      </c>
      <c r="M7263" s="2" t="str">
        <f t="shared" si="169"/>
        <v>delay delivery</v>
      </c>
      <c r="N7263" s="2" t="s">
        <v>19</v>
      </c>
      <c r="O7263" s="2" t="s">
        <v>20</v>
      </c>
      <c r="P7263" s="2">
        <v>240.7</v>
      </c>
      <c r="Q7263" s="2" t="s">
        <v>38</v>
      </c>
      <c r="R7263" s="4" t="s">
        <v>15382</v>
      </c>
    </row>
    <row r="7264" spans="1:18" ht="14.25" customHeight="1" x14ac:dyDescent="0.3">
      <c r="A7264" s="2" t="s">
        <v>7299</v>
      </c>
      <c r="B7264" s="2" t="s">
        <v>45</v>
      </c>
      <c r="C7264" s="2" t="s">
        <v>30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tr">
        <f t="shared" si="168"/>
        <v>April</v>
      </c>
      <c r="J7264" s="2">
        <f>MONTH(H7264)</f>
        <v>4</v>
      </c>
      <c r="K7264" s="2">
        <f t="shared" si="171"/>
        <v>2024</v>
      </c>
      <c r="L7264" s="2">
        <f>H7264-G7264</f>
        <v>6</v>
      </c>
      <c r="M7264" s="2" t="str">
        <f t="shared" si="169"/>
        <v>on time delivery</v>
      </c>
      <c r="N7264" s="2" t="s">
        <v>35</v>
      </c>
      <c r="O7264" s="2" t="s">
        <v>26</v>
      </c>
      <c r="P7264" s="2">
        <v>91.27</v>
      </c>
      <c r="Q7264" s="2" t="s">
        <v>27</v>
      </c>
      <c r="R7264" s="4" t="s">
        <v>15382</v>
      </c>
    </row>
    <row r="7265" spans="1:18" ht="14.25" customHeight="1" x14ac:dyDescent="0.3">
      <c r="A7265" s="2" t="s">
        <v>7300</v>
      </c>
      <c r="B7265" s="2" t="s">
        <v>23</v>
      </c>
      <c r="C7265" s="2" t="s">
        <v>24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tr">
        <f t="shared" si="168"/>
        <v>April</v>
      </c>
      <c r="J7265" s="2">
        <f>MONTH(H7265)</f>
        <v>4</v>
      </c>
      <c r="K7265" s="2">
        <f t="shared" si="171"/>
        <v>2023</v>
      </c>
      <c r="L7265" s="2">
        <f>H7265-G7265</f>
        <v>7</v>
      </c>
      <c r="M7265" s="2" t="str">
        <f t="shared" si="169"/>
        <v>on time delivery</v>
      </c>
      <c r="N7265" s="2" t="s">
        <v>35</v>
      </c>
      <c r="O7265" s="2" t="s">
        <v>20</v>
      </c>
      <c r="P7265" s="2">
        <v>162.05000000000001</v>
      </c>
      <c r="Q7265" s="2" t="s">
        <v>32</v>
      </c>
      <c r="R7265" s="4" t="s">
        <v>15382</v>
      </c>
    </row>
    <row r="7266" spans="1:18" ht="14.25" customHeight="1" x14ac:dyDescent="0.3">
      <c r="A7266" s="2" t="s">
        <v>7301</v>
      </c>
      <c r="B7266" s="2" t="s">
        <v>29</v>
      </c>
      <c r="C7266" s="2" t="s">
        <v>40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tr">
        <f t="shared" si="168"/>
        <v>March</v>
      </c>
      <c r="J7266" s="2">
        <f>MONTH(H7266)</f>
        <v>3</v>
      </c>
      <c r="K7266" s="2">
        <f t="shared" si="171"/>
        <v>2024</v>
      </c>
      <c r="L7266" s="2">
        <f>H7266-G7266</f>
        <v>2</v>
      </c>
      <c r="M7266" s="2" t="str">
        <f t="shared" si="169"/>
        <v>early delivery</v>
      </c>
      <c r="N7266" s="2" t="s">
        <v>25</v>
      </c>
      <c r="O7266" s="2" t="s">
        <v>31</v>
      </c>
      <c r="P7266" s="2">
        <v>448.4</v>
      </c>
      <c r="Q7266" s="2" t="s">
        <v>27</v>
      </c>
      <c r="R7266" s="4" t="s">
        <v>15382</v>
      </c>
    </row>
    <row r="7267" spans="1:18" ht="14.25" customHeight="1" x14ac:dyDescent="0.3">
      <c r="A7267" s="2" t="s">
        <v>7302</v>
      </c>
      <c r="B7267" s="2" t="s">
        <v>29</v>
      </c>
      <c r="C7267" s="2" t="s">
        <v>40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tr">
        <f t="shared" si="168"/>
        <v>October</v>
      </c>
      <c r="J7267" s="2">
        <f>MONTH(H7267)</f>
        <v>10</v>
      </c>
      <c r="K7267" s="2">
        <f t="shared" si="171"/>
        <v>2023</v>
      </c>
      <c r="L7267" s="2">
        <f>H7267-G7267</f>
        <v>7</v>
      </c>
      <c r="M7267" s="2" t="str">
        <f t="shared" si="169"/>
        <v>on time delivery</v>
      </c>
      <c r="N7267" s="2" t="s">
        <v>25</v>
      </c>
      <c r="O7267" s="2" t="s">
        <v>26</v>
      </c>
      <c r="P7267" s="2">
        <v>756.04</v>
      </c>
      <c r="Q7267" s="2" t="s">
        <v>38</v>
      </c>
      <c r="R7267" s="4" t="s">
        <v>15382</v>
      </c>
    </row>
    <row r="7268" spans="1:18" ht="14.25" customHeight="1" x14ac:dyDescent="0.3">
      <c r="A7268" s="2" t="s">
        <v>7303</v>
      </c>
      <c r="B7268" s="2" t="s">
        <v>17</v>
      </c>
      <c r="C7268" s="2" t="s">
        <v>37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tr">
        <f t="shared" si="168"/>
        <v>October</v>
      </c>
      <c r="J7268" s="2">
        <f>MONTH(H7268)</f>
        <v>10</v>
      </c>
      <c r="K7268" s="2">
        <f t="shared" si="171"/>
        <v>2023</v>
      </c>
      <c r="L7268" s="2">
        <f>H7268-G7268</f>
        <v>1</v>
      </c>
      <c r="M7268" s="2" t="str">
        <f t="shared" si="169"/>
        <v>early delivery</v>
      </c>
      <c r="N7268" s="2" t="s">
        <v>25</v>
      </c>
      <c r="O7268" s="2" t="s">
        <v>26</v>
      </c>
      <c r="P7268" s="2">
        <v>163.84</v>
      </c>
      <c r="Q7268" s="2" t="s">
        <v>52</v>
      </c>
      <c r="R7268" s="4" t="s">
        <v>15382</v>
      </c>
    </row>
    <row r="7269" spans="1:18" ht="14.25" customHeight="1" x14ac:dyDescent="0.3">
      <c r="A7269" s="2" t="s">
        <v>7304</v>
      </c>
      <c r="B7269" s="2" t="s">
        <v>29</v>
      </c>
      <c r="C7269" s="2" t="s">
        <v>24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tr">
        <f t="shared" si="168"/>
        <v>December</v>
      </c>
      <c r="J7269" s="2">
        <f>MONTH(H7269)</f>
        <v>12</v>
      </c>
      <c r="K7269" s="2">
        <f t="shared" si="171"/>
        <v>2024</v>
      </c>
      <c r="L7269" s="2">
        <f>H7269-G7269</f>
        <v>6</v>
      </c>
      <c r="M7269" s="2" t="str">
        <f t="shared" si="169"/>
        <v>on time delivery</v>
      </c>
      <c r="N7269" s="2" t="s">
        <v>19</v>
      </c>
      <c r="O7269" s="2" t="s">
        <v>26</v>
      </c>
      <c r="P7269" s="2">
        <v>278.36</v>
      </c>
      <c r="Q7269" s="2" t="s">
        <v>21</v>
      </c>
      <c r="R7269" s="4" t="s">
        <v>15382</v>
      </c>
    </row>
    <row r="7270" spans="1:18" ht="14.25" customHeight="1" x14ac:dyDescent="0.3">
      <c r="A7270" s="2" t="s">
        <v>7305</v>
      </c>
      <c r="B7270" s="2" t="s">
        <v>29</v>
      </c>
      <c r="C7270" s="2" t="s">
        <v>18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tr">
        <f t="shared" si="168"/>
        <v>September</v>
      </c>
      <c r="J7270" s="2">
        <f>MONTH(H7270)</f>
        <v>9</v>
      </c>
      <c r="K7270" s="2">
        <f t="shared" si="171"/>
        <v>2023</v>
      </c>
      <c r="L7270" s="2">
        <f>H7270-G7270</f>
        <v>4</v>
      </c>
      <c r="M7270" s="2" t="str">
        <f t="shared" si="169"/>
        <v>delay delivery</v>
      </c>
      <c r="N7270" s="2" t="s">
        <v>35</v>
      </c>
      <c r="O7270" s="2" t="s">
        <v>26</v>
      </c>
      <c r="P7270" s="2">
        <v>297.52</v>
      </c>
      <c r="Q7270" s="2" t="s">
        <v>27</v>
      </c>
      <c r="R7270" s="4" t="s">
        <v>15382</v>
      </c>
    </row>
    <row r="7271" spans="1:18" ht="14.25" customHeight="1" x14ac:dyDescent="0.3">
      <c r="A7271" s="2" t="s">
        <v>7306</v>
      </c>
      <c r="B7271" s="2" t="s">
        <v>23</v>
      </c>
      <c r="C7271" s="2" t="s">
        <v>40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tr">
        <f t="shared" si="168"/>
        <v>August</v>
      </c>
      <c r="J7271" s="2">
        <f>MONTH(H7271)</f>
        <v>8</v>
      </c>
      <c r="K7271" s="2">
        <f t="shared" si="171"/>
        <v>2024</v>
      </c>
      <c r="L7271" s="2">
        <f>H7271-G7271</f>
        <v>1</v>
      </c>
      <c r="M7271" s="2" t="str">
        <f t="shared" si="169"/>
        <v>early delivery</v>
      </c>
      <c r="N7271" s="2" t="s">
        <v>25</v>
      </c>
      <c r="O7271" s="2" t="s">
        <v>20</v>
      </c>
      <c r="P7271" s="2">
        <v>252.53</v>
      </c>
      <c r="Q7271" s="2" t="s">
        <v>43</v>
      </c>
      <c r="R7271" s="4" t="s">
        <v>15382</v>
      </c>
    </row>
    <row r="7272" spans="1:18" ht="14.25" customHeight="1" x14ac:dyDescent="0.3">
      <c r="A7272" s="2" t="s">
        <v>7307</v>
      </c>
      <c r="B7272" s="2" t="s">
        <v>45</v>
      </c>
      <c r="C7272" s="2" t="s">
        <v>24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tr">
        <f t="shared" si="168"/>
        <v>January</v>
      </c>
      <c r="J7272" s="2">
        <f>MONTH(H7272)</f>
        <v>1</v>
      </c>
      <c r="K7272" s="2">
        <f t="shared" si="171"/>
        <v>2023</v>
      </c>
      <c r="L7272" s="2">
        <f>H7272-G7272</f>
        <v>1</v>
      </c>
      <c r="M7272" s="2" t="str">
        <f t="shared" si="169"/>
        <v>early delivery</v>
      </c>
      <c r="N7272" s="2" t="s">
        <v>19</v>
      </c>
      <c r="O7272" s="2" t="s">
        <v>31</v>
      </c>
      <c r="P7272" s="2">
        <v>959.47</v>
      </c>
      <c r="Q7272" s="2" t="s">
        <v>27</v>
      </c>
      <c r="R7272" s="4" t="s">
        <v>15382</v>
      </c>
    </row>
    <row r="7273" spans="1:18" ht="14.25" customHeight="1" x14ac:dyDescent="0.3">
      <c r="A7273" s="2" t="s">
        <v>7308</v>
      </c>
      <c r="B7273" s="2" t="s">
        <v>23</v>
      </c>
      <c r="C7273" s="2" t="s">
        <v>24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tr">
        <f t="shared" si="168"/>
        <v>July</v>
      </c>
      <c r="J7273" s="2">
        <f>MONTH(H7273)</f>
        <v>7</v>
      </c>
      <c r="K7273" s="2">
        <f t="shared" si="171"/>
        <v>2023</v>
      </c>
      <c r="L7273" s="2">
        <f>H7273-G7273</f>
        <v>2</v>
      </c>
      <c r="M7273" s="2" t="str">
        <f t="shared" si="169"/>
        <v>early delivery</v>
      </c>
      <c r="N7273" s="2" t="s">
        <v>19</v>
      </c>
      <c r="O7273" s="2" t="s">
        <v>20</v>
      </c>
      <c r="P7273" s="2">
        <v>140.29</v>
      </c>
      <c r="Q7273" s="2" t="s">
        <v>52</v>
      </c>
      <c r="R7273" s="4" t="s">
        <v>15382</v>
      </c>
    </row>
    <row r="7274" spans="1:18" ht="14.25" customHeight="1" x14ac:dyDescent="0.3">
      <c r="A7274" s="2" t="s">
        <v>7309</v>
      </c>
      <c r="B7274" s="2" t="s">
        <v>45</v>
      </c>
      <c r="C7274" s="2" t="s">
        <v>37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tr">
        <f t="shared" si="168"/>
        <v>August</v>
      </c>
      <c r="J7274" s="2">
        <f>MONTH(H7274)</f>
        <v>8</v>
      </c>
      <c r="K7274" s="2">
        <f t="shared" si="171"/>
        <v>2023</v>
      </c>
      <c r="L7274" s="2">
        <f>H7274-G7274</f>
        <v>3</v>
      </c>
      <c r="M7274" s="2" t="str">
        <f t="shared" si="169"/>
        <v>delay delivery</v>
      </c>
      <c r="N7274" s="2" t="s">
        <v>35</v>
      </c>
      <c r="O7274" s="2" t="s">
        <v>31</v>
      </c>
      <c r="P7274" s="2">
        <v>83.23</v>
      </c>
      <c r="Q7274" s="2" t="s">
        <v>27</v>
      </c>
      <c r="R7274" s="4" t="s">
        <v>15382</v>
      </c>
    </row>
    <row r="7275" spans="1:18" ht="14.25" customHeight="1" x14ac:dyDescent="0.3">
      <c r="A7275" s="2" t="s">
        <v>7310</v>
      </c>
      <c r="B7275" s="2" t="s">
        <v>17</v>
      </c>
      <c r="C7275" s="2" t="s">
        <v>24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tr">
        <f t="shared" si="168"/>
        <v>October</v>
      </c>
      <c r="J7275" s="2">
        <f>MONTH(H7275)</f>
        <v>10</v>
      </c>
      <c r="K7275" s="2">
        <f t="shared" si="171"/>
        <v>2024</v>
      </c>
      <c r="L7275" s="2">
        <f>H7275-G7275</f>
        <v>7</v>
      </c>
      <c r="M7275" s="2" t="str">
        <f t="shared" si="169"/>
        <v>on time delivery</v>
      </c>
      <c r="N7275" s="2" t="s">
        <v>35</v>
      </c>
      <c r="O7275" s="2" t="s">
        <v>31</v>
      </c>
      <c r="P7275" s="2">
        <v>648.84</v>
      </c>
      <c r="Q7275" s="2" t="s">
        <v>38</v>
      </c>
      <c r="R7275" s="4" t="s">
        <v>15382</v>
      </c>
    </row>
    <row r="7276" spans="1:18" ht="14.25" customHeight="1" x14ac:dyDescent="0.3">
      <c r="A7276" s="2" t="s">
        <v>7311</v>
      </c>
      <c r="B7276" s="2" t="s">
        <v>29</v>
      </c>
      <c r="C7276" s="2" t="s">
        <v>24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tr">
        <f t="shared" si="168"/>
        <v>October</v>
      </c>
      <c r="J7276" s="2">
        <f>MONTH(H7276)</f>
        <v>10</v>
      </c>
      <c r="K7276" s="2">
        <f t="shared" si="171"/>
        <v>2023</v>
      </c>
      <c r="L7276" s="2">
        <f>H7276-G7276</f>
        <v>4</v>
      </c>
      <c r="M7276" s="2" t="str">
        <f t="shared" si="169"/>
        <v>delay delivery</v>
      </c>
      <c r="N7276" s="2" t="s">
        <v>25</v>
      </c>
      <c r="O7276" s="2" t="s">
        <v>26</v>
      </c>
      <c r="P7276" s="2">
        <v>388.55</v>
      </c>
      <c r="Q7276" s="2" t="s">
        <v>27</v>
      </c>
      <c r="R7276" s="4" t="s">
        <v>15382</v>
      </c>
    </row>
    <row r="7277" spans="1:18" ht="14.25" customHeight="1" x14ac:dyDescent="0.3">
      <c r="A7277" s="2" t="s">
        <v>7312</v>
      </c>
      <c r="B7277" s="2" t="s">
        <v>17</v>
      </c>
      <c r="C7277" s="2" t="s">
        <v>18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tr">
        <f t="shared" si="168"/>
        <v>December</v>
      </c>
      <c r="J7277" s="2">
        <f>MONTH(H7277)</f>
        <v>12</v>
      </c>
      <c r="K7277" s="2">
        <f t="shared" si="171"/>
        <v>2023</v>
      </c>
      <c r="L7277" s="2">
        <f>H7277-G7277</f>
        <v>3</v>
      </c>
      <c r="M7277" s="2" t="str">
        <f t="shared" si="169"/>
        <v>delay delivery</v>
      </c>
      <c r="N7277" s="2" t="s">
        <v>35</v>
      </c>
      <c r="O7277" s="2" t="s">
        <v>31</v>
      </c>
      <c r="P7277" s="2">
        <v>573.05999999999995</v>
      </c>
      <c r="Q7277" s="2" t="s">
        <v>52</v>
      </c>
      <c r="R7277" s="4" t="s">
        <v>15382</v>
      </c>
    </row>
    <row r="7278" spans="1:18" ht="14.25" customHeight="1" x14ac:dyDescent="0.3">
      <c r="A7278" s="2" t="s">
        <v>7313</v>
      </c>
      <c r="B7278" s="2" t="s">
        <v>45</v>
      </c>
      <c r="C7278" s="2" t="s">
        <v>37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tr">
        <f t="shared" si="168"/>
        <v>June</v>
      </c>
      <c r="J7278" s="2">
        <f>MONTH(H7278)</f>
        <v>6</v>
      </c>
      <c r="K7278" s="2">
        <f t="shared" si="171"/>
        <v>2023</v>
      </c>
      <c r="L7278" s="2">
        <f>H7278-G7278</f>
        <v>7</v>
      </c>
      <c r="M7278" s="2" t="str">
        <f t="shared" si="169"/>
        <v>on time delivery</v>
      </c>
      <c r="N7278" s="2" t="s">
        <v>25</v>
      </c>
      <c r="O7278" s="2" t="s">
        <v>26</v>
      </c>
      <c r="P7278" s="2">
        <v>223.11</v>
      </c>
      <c r="Q7278" s="2" t="s">
        <v>43</v>
      </c>
      <c r="R7278" s="4" t="s">
        <v>15382</v>
      </c>
    </row>
    <row r="7279" spans="1:18" ht="14.25" customHeight="1" x14ac:dyDescent="0.3">
      <c r="A7279" s="2" t="s">
        <v>7314</v>
      </c>
      <c r="B7279" s="2" t="s">
        <v>23</v>
      </c>
      <c r="C7279" s="2" t="s">
        <v>37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tr">
        <f t="shared" si="168"/>
        <v>August</v>
      </c>
      <c r="J7279" s="2">
        <f>MONTH(H7279)</f>
        <v>8</v>
      </c>
      <c r="K7279" s="2">
        <f t="shared" si="171"/>
        <v>2023</v>
      </c>
      <c r="L7279" s="2">
        <f>H7279-G7279</f>
        <v>5</v>
      </c>
      <c r="M7279" s="2" t="str">
        <f t="shared" si="169"/>
        <v>delay delivery</v>
      </c>
      <c r="N7279" s="2" t="s">
        <v>35</v>
      </c>
      <c r="O7279" s="2" t="s">
        <v>20</v>
      </c>
      <c r="P7279" s="2">
        <v>806.75</v>
      </c>
      <c r="Q7279" s="2" t="s">
        <v>32</v>
      </c>
      <c r="R7279" s="4" t="s">
        <v>15382</v>
      </c>
    </row>
    <row r="7280" spans="1:18" ht="14.25" customHeight="1" x14ac:dyDescent="0.3">
      <c r="A7280" s="2" t="s">
        <v>7315</v>
      </c>
      <c r="B7280" s="2" t="s">
        <v>23</v>
      </c>
      <c r="C7280" s="2" t="s">
        <v>24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tr">
        <f t="shared" si="168"/>
        <v>February</v>
      </c>
      <c r="J7280" s="2">
        <f>MONTH(H7280)</f>
        <v>2</v>
      </c>
      <c r="K7280" s="2">
        <f t="shared" si="171"/>
        <v>2024</v>
      </c>
      <c r="L7280" s="2">
        <f>H7280-G7280</f>
        <v>7</v>
      </c>
      <c r="M7280" s="2" t="str">
        <f t="shared" si="169"/>
        <v>on time delivery</v>
      </c>
      <c r="N7280" s="2" t="s">
        <v>19</v>
      </c>
      <c r="O7280" s="2" t="s">
        <v>26</v>
      </c>
      <c r="P7280" s="2">
        <v>112.51</v>
      </c>
      <c r="Q7280" s="2" t="s">
        <v>52</v>
      </c>
      <c r="R7280" s="4" t="s">
        <v>15382</v>
      </c>
    </row>
    <row r="7281" spans="1:18" ht="14.25" customHeight="1" x14ac:dyDescent="0.3">
      <c r="A7281" s="2" t="s">
        <v>7316</v>
      </c>
      <c r="B7281" s="2" t="s">
        <v>17</v>
      </c>
      <c r="C7281" s="2" t="s">
        <v>18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tr">
        <f t="shared" si="168"/>
        <v>June</v>
      </c>
      <c r="J7281" s="2">
        <f>MONTH(H7281)</f>
        <v>6</v>
      </c>
      <c r="K7281" s="2">
        <f t="shared" si="171"/>
        <v>2024</v>
      </c>
      <c r="L7281" s="2">
        <f>H7281-G7281</f>
        <v>6</v>
      </c>
      <c r="M7281" s="2" t="str">
        <f t="shared" si="169"/>
        <v>on time delivery</v>
      </c>
      <c r="N7281" s="2" t="s">
        <v>35</v>
      </c>
      <c r="O7281" s="2" t="s">
        <v>31</v>
      </c>
      <c r="P7281" s="2">
        <v>746.92</v>
      </c>
      <c r="Q7281" s="2" t="s">
        <v>27</v>
      </c>
      <c r="R7281" s="4" t="s">
        <v>15382</v>
      </c>
    </row>
    <row r="7282" spans="1:18" ht="14.25" customHeight="1" x14ac:dyDescent="0.3">
      <c r="A7282" s="2" t="s">
        <v>7317</v>
      </c>
      <c r="B7282" s="2" t="s">
        <v>45</v>
      </c>
      <c r="C7282" s="2" t="s">
        <v>30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tr">
        <f t="shared" si="168"/>
        <v>February</v>
      </c>
      <c r="J7282" s="2">
        <f>MONTH(H7282)</f>
        <v>2</v>
      </c>
      <c r="K7282" s="2">
        <f t="shared" si="171"/>
        <v>2023</v>
      </c>
      <c r="L7282" s="2">
        <f>H7282-G7282</f>
        <v>4</v>
      </c>
      <c r="M7282" s="2" t="str">
        <f t="shared" si="169"/>
        <v>delay delivery</v>
      </c>
      <c r="N7282" s="2" t="s">
        <v>19</v>
      </c>
      <c r="O7282" s="2" t="s">
        <v>31</v>
      </c>
      <c r="P7282" s="2">
        <v>568.05999999999995</v>
      </c>
      <c r="Q7282" s="2" t="s">
        <v>27</v>
      </c>
      <c r="R7282" s="4" t="s">
        <v>15382</v>
      </c>
    </row>
    <row r="7283" spans="1:18" ht="14.25" customHeight="1" x14ac:dyDescent="0.3">
      <c r="A7283" s="2" t="s">
        <v>7318</v>
      </c>
      <c r="B7283" s="2" t="s">
        <v>17</v>
      </c>
      <c r="C7283" s="2" t="s">
        <v>40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tr">
        <f t="shared" si="168"/>
        <v>June</v>
      </c>
      <c r="J7283" s="2">
        <f>MONTH(H7283)</f>
        <v>6</v>
      </c>
      <c r="K7283" s="2">
        <f t="shared" si="171"/>
        <v>2024</v>
      </c>
      <c r="L7283" s="2">
        <f>H7283-G7283</f>
        <v>1</v>
      </c>
      <c r="M7283" s="2" t="str">
        <f t="shared" si="169"/>
        <v>early delivery</v>
      </c>
      <c r="N7283" s="2" t="s">
        <v>19</v>
      </c>
      <c r="O7283" s="2" t="s">
        <v>26</v>
      </c>
      <c r="P7283" s="2">
        <v>700.79</v>
      </c>
      <c r="Q7283" s="2" t="s">
        <v>38</v>
      </c>
      <c r="R7283" s="4" t="s">
        <v>15382</v>
      </c>
    </row>
    <row r="7284" spans="1:18" ht="14.25" customHeight="1" x14ac:dyDescent="0.3">
      <c r="A7284" s="2" t="s">
        <v>7319</v>
      </c>
      <c r="B7284" s="2" t="s">
        <v>17</v>
      </c>
      <c r="C7284" s="2" t="s">
        <v>37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tr">
        <f t="shared" si="168"/>
        <v>November</v>
      </c>
      <c r="J7284" s="2">
        <f>MONTH(H7284)</f>
        <v>11</v>
      </c>
      <c r="K7284" s="2">
        <f t="shared" si="171"/>
        <v>2024</v>
      </c>
      <c r="L7284" s="2">
        <f>H7284-G7284</f>
        <v>4</v>
      </c>
      <c r="M7284" s="2" t="str">
        <f t="shared" si="169"/>
        <v>delay delivery</v>
      </c>
      <c r="N7284" s="2" t="s">
        <v>19</v>
      </c>
      <c r="O7284" s="2" t="s">
        <v>20</v>
      </c>
      <c r="P7284" s="2">
        <v>241.18</v>
      </c>
      <c r="Q7284" s="2" t="s">
        <v>38</v>
      </c>
      <c r="R7284" s="4" t="s">
        <v>15382</v>
      </c>
    </row>
    <row r="7285" spans="1:18" ht="14.25" customHeight="1" x14ac:dyDescent="0.3">
      <c r="A7285" s="2" t="s">
        <v>7320</v>
      </c>
      <c r="B7285" s="2" t="s">
        <v>29</v>
      </c>
      <c r="C7285" s="2" t="s">
        <v>18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tr">
        <f t="shared" si="168"/>
        <v>April</v>
      </c>
      <c r="J7285" s="2">
        <f>MONTH(H7285)</f>
        <v>4</v>
      </c>
      <c r="K7285" s="2">
        <f t="shared" si="171"/>
        <v>2024</v>
      </c>
      <c r="L7285" s="2">
        <f>H7285-G7285</f>
        <v>3</v>
      </c>
      <c r="M7285" s="2" t="str">
        <f t="shared" si="169"/>
        <v>delay delivery</v>
      </c>
      <c r="N7285" s="2" t="s">
        <v>25</v>
      </c>
      <c r="O7285" s="2" t="s">
        <v>20</v>
      </c>
      <c r="P7285" s="2">
        <v>231.81</v>
      </c>
      <c r="Q7285" s="2" t="s">
        <v>21</v>
      </c>
      <c r="R7285" s="4" t="s">
        <v>15382</v>
      </c>
    </row>
    <row r="7286" spans="1:18" ht="14.25" customHeight="1" x14ac:dyDescent="0.3">
      <c r="A7286" s="2" t="s">
        <v>7321</v>
      </c>
      <c r="B7286" s="2" t="s">
        <v>17</v>
      </c>
      <c r="C7286" s="2" t="s">
        <v>18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tr">
        <f t="shared" si="168"/>
        <v>June</v>
      </c>
      <c r="J7286" s="2">
        <f>MONTH(H7286)</f>
        <v>6</v>
      </c>
      <c r="K7286" s="2">
        <f t="shared" si="171"/>
        <v>2023</v>
      </c>
      <c r="L7286" s="2">
        <f>H7286-G7286</f>
        <v>5</v>
      </c>
      <c r="M7286" s="2" t="str">
        <f t="shared" si="169"/>
        <v>delay delivery</v>
      </c>
      <c r="N7286" s="2" t="s">
        <v>19</v>
      </c>
      <c r="O7286" s="2" t="s">
        <v>26</v>
      </c>
      <c r="P7286" s="2">
        <v>319.35000000000002</v>
      </c>
      <c r="Q7286" s="2" t="s">
        <v>52</v>
      </c>
      <c r="R7286" s="4" t="s">
        <v>15382</v>
      </c>
    </row>
    <row r="7287" spans="1:18" ht="14.25" customHeight="1" x14ac:dyDescent="0.3">
      <c r="A7287" s="2" t="s">
        <v>7322</v>
      </c>
      <c r="B7287" s="2" t="s">
        <v>29</v>
      </c>
      <c r="C7287" s="2" t="s">
        <v>24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tr">
        <f t="shared" si="168"/>
        <v>March</v>
      </c>
      <c r="J7287" s="2">
        <f>MONTH(H7287)</f>
        <v>3</v>
      </c>
      <c r="K7287" s="2">
        <f t="shared" si="171"/>
        <v>2023</v>
      </c>
      <c r="L7287" s="2">
        <f>H7287-G7287</f>
        <v>2</v>
      </c>
      <c r="M7287" s="2" t="str">
        <f t="shared" si="169"/>
        <v>early delivery</v>
      </c>
      <c r="N7287" s="2" t="s">
        <v>25</v>
      </c>
      <c r="O7287" s="2" t="s">
        <v>20</v>
      </c>
      <c r="P7287" s="2">
        <v>739.87</v>
      </c>
      <c r="Q7287" s="2" t="s">
        <v>32</v>
      </c>
      <c r="R7287" s="4" t="s">
        <v>15382</v>
      </c>
    </row>
    <row r="7288" spans="1:18" ht="14.25" customHeight="1" x14ac:dyDescent="0.3">
      <c r="A7288" s="2" t="s">
        <v>7323</v>
      </c>
      <c r="B7288" s="2" t="s">
        <v>29</v>
      </c>
      <c r="C7288" s="2" t="s">
        <v>40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tr">
        <f t="shared" si="168"/>
        <v>August</v>
      </c>
      <c r="J7288" s="2">
        <f>MONTH(H7288)</f>
        <v>8</v>
      </c>
      <c r="K7288" s="2">
        <f t="shared" si="171"/>
        <v>2023</v>
      </c>
      <c r="L7288" s="2">
        <f>H7288-G7288</f>
        <v>4</v>
      </c>
      <c r="M7288" s="2" t="str">
        <f t="shared" si="169"/>
        <v>delay delivery</v>
      </c>
      <c r="N7288" s="2" t="s">
        <v>19</v>
      </c>
      <c r="O7288" s="2" t="s">
        <v>20</v>
      </c>
      <c r="P7288" s="2">
        <v>143</v>
      </c>
      <c r="Q7288" s="2" t="s">
        <v>38</v>
      </c>
      <c r="R7288" s="4" t="s">
        <v>15382</v>
      </c>
    </row>
    <row r="7289" spans="1:18" ht="14.25" customHeight="1" x14ac:dyDescent="0.3">
      <c r="A7289" s="2" t="s">
        <v>7324</v>
      </c>
      <c r="B7289" s="2" t="s">
        <v>23</v>
      </c>
      <c r="C7289" s="2" t="s">
        <v>37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tr">
        <f t="shared" si="168"/>
        <v>August</v>
      </c>
      <c r="J7289" s="2">
        <f>MONTH(H7289)</f>
        <v>8</v>
      </c>
      <c r="K7289" s="2">
        <f t="shared" si="171"/>
        <v>2023</v>
      </c>
      <c r="L7289" s="2">
        <f>H7289-G7289</f>
        <v>6</v>
      </c>
      <c r="M7289" s="2" t="str">
        <f t="shared" si="169"/>
        <v>on time delivery</v>
      </c>
      <c r="N7289" s="2" t="s">
        <v>19</v>
      </c>
      <c r="O7289" s="2" t="s">
        <v>20</v>
      </c>
      <c r="P7289" s="2">
        <v>1240.47</v>
      </c>
      <c r="Q7289" s="2" t="s">
        <v>21</v>
      </c>
      <c r="R7289" s="4" t="s">
        <v>15382</v>
      </c>
    </row>
    <row r="7290" spans="1:18" ht="14.25" customHeight="1" x14ac:dyDescent="0.3">
      <c r="A7290" s="2" t="s">
        <v>7325</v>
      </c>
      <c r="B7290" s="2" t="s">
        <v>29</v>
      </c>
      <c r="C7290" s="2" t="s">
        <v>30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tr">
        <f t="shared" si="168"/>
        <v>January</v>
      </c>
      <c r="J7290" s="2">
        <f>MONTH(H7290)</f>
        <v>1</v>
      </c>
      <c r="K7290" s="2">
        <f t="shared" si="171"/>
        <v>2023</v>
      </c>
      <c r="L7290" s="2">
        <f>H7290-G7290</f>
        <v>7</v>
      </c>
      <c r="M7290" s="2" t="str">
        <f t="shared" si="169"/>
        <v>on time delivery</v>
      </c>
      <c r="N7290" s="2" t="s">
        <v>25</v>
      </c>
      <c r="O7290" s="2" t="s">
        <v>26</v>
      </c>
      <c r="P7290" s="2">
        <v>436.71</v>
      </c>
      <c r="Q7290" s="2" t="s">
        <v>52</v>
      </c>
      <c r="R7290" s="4" t="s">
        <v>15382</v>
      </c>
    </row>
    <row r="7291" spans="1:18" ht="14.25" customHeight="1" x14ac:dyDescent="0.3">
      <c r="A7291" s="2" t="s">
        <v>7326</v>
      </c>
      <c r="B7291" s="2" t="s">
        <v>29</v>
      </c>
      <c r="C7291" s="2" t="s">
        <v>24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tr">
        <f t="shared" si="168"/>
        <v>September</v>
      </c>
      <c r="J7291" s="2">
        <f>MONTH(H7291)</f>
        <v>9</v>
      </c>
      <c r="K7291" s="2">
        <f t="shared" si="171"/>
        <v>2024</v>
      </c>
      <c r="L7291" s="2">
        <f>H7291-G7291</f>
        <v>2</v>
      </c>
      <c r="M7291" s="2" t="str">
        <f t="shared" si="169"/>
        <v>early delivery</v>
      </c>
      <c r="N7291" s="2" t="s">
        <v>35</v>
      </c>
      <c r="O7291" s="2" t="s">
        <v>26</v>
      </c>
      <c r="P7291" s="2">
        <v>613.80999999999995</v>
      </c>
      <c r="Q7291" s="2" t="s">
        <v>43</v>
      </c>
      <c r="R7291" s="4" t="s">
        <v>15382</v>
      </c>
    </row>
    <row r="7292" spans="1:18" ht="14.25" customHeight="1" x14ac:dyDescent="0.3">
      <c r="A7292" s="2" t="s">
        <v>7327</v>
      </c>
      <c r="B7292" s="2" t="s">
        <v>23</v>
      </c>
      <c r="C7292" s="2" t="s">
        <v>37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tr">
        <f t="shared" si="168"/>
        <v>November</v>
      </c>
      <c r="J7292" s="2">
        <f>MONTH(H7292)</f>
        <v>11</v>
      </c>
      <c r="K7292" s="2">
        <f t="shared" si="171"/>
        <v>2024</v>
      </c>
      <c r="L7292" s="2">
        <f>H7292-G7292</f>
        <v>5</v>
      </c>
      <c r="M7292" s="2" t="str">
        <f t="shared" si="169"/>
        <v>delay delivery</v>
      </c>
      <c r="N7292" s="2" t="s">
        <v>25</v>
      </c>
      <c r="O7292" s="2" t="s">
        <v>31</v>
      </c>
      <c r="P7292" s="2">
        <v>1383.79</v>
      </c>
      <c r="Q7292" s="2" t="s">
        <v>52</v>
      </c>
      <c r="R7292" s="4" t="s">
        <v>15382</v>
      </c>
    </row>
    <row r="7293" spans="1:18" ht="14.25" customHeight="1" x14ac:dyDescent="0.3">
      <c r="A7293" s="2" t="s">
        <v>7328</v>
      </c>
      <c r="B7293" s="2" t="s">
        <v>17</v>
      </c>
      <c r="C7293" s="2" t="s">
        <v>37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tr">
        <f t="shared" si="168"/>
        <v>August</v>
      </c>
      <c r="J7293" s="2">
        <f>MONTH(H7293)</f>
        <v>8</v>
      </c>
      <c r="K7293" s="2">
        <f t="shared" si="171"/>
        <v>2023</v>
      </c>
      <c r="L7293" s="2">
        <f>H7293-G7293</f>
        <v>6</v>
      </c>
      <c r="M7293" s="2" t="str">
        <f t="shared" si="169"/>
        <v>on time delivery</v>
      </c>
      <c r="N7293" s="2" t="s">
        <v>19</v>
      </c>
      <c r="O7293" s="2" t="s">
        <v>31</v>
      </c>
      <c r="P7293" s="2">
        <v>185.77</v>
      </c>
      <c r="Q7293" s="2" t="s">
        <v>21</v>
      </c>
      <c r="R7293" s="4" t="s">
        <v>15382</v>
      </c>
    </row>
    <row r="7294" spans="1:18" ht="14.25" customHeight="1" x14ac:dyDescent="0.3">
      <c r="A7294" s="2" t="s">
        <v>7329</v>
      </c>
      <c r="B7294" s="2" t="s">
        <v>45</v>
      </c>
      <c r="C7294" s="2" t="s">
        <v>18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tr">
        <f t="shared" si="168"/>
        <v>September</v>
      </c>
      <c r="J7294" s="2">
        <f>MONTH(H7294)</f>
        <v>9</v>
      </c>
      <c r="K7294" s="2">
        <f t="shared" si="171"/>
        <v>2023</v>
      </c>
      <c r="L7294" s="2">
        <f>H7294-G7294</f>
        <v>3</v>
      </c>
      <c r="M7294" s="2" t="str">
        <f t="shared" si="169"/>
        <v>delay delivery</v>
      </c>
      <c r="N7294" s="2" t="s">
        <v>25</v>
      </c>
      <c r="O7294" s="2" t="s">
        <v>31</v>
      </c>
      <c r="P7294" s="2">
        <v>933.7</v>
      </c>
      <c r="Q7294" s="2" t="s">
        <v>38</v>
      </c>
      <c r="R7294" s="4" t="s">
        <v>15382</v>
      </c>
    </row>
    <row r="7295" spans="1:18" ht="14.25" customHeight="1" x14ac:dyDescent="0.3">
      <c r="A7295" s="2" t="s">
        <v>7330</v>
      </c>
      <c r="B7295" s="2" t="s">
        <v>45</v>
      </c>
      <c r="C7295" s="2" t="s">
        <v>40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tr">
        <f t="shared" si="168"/>
        <v>May</v>
      </c>
      <c r="J7295" s="2">
        <f>MONTH(H7295)</f>
        <v>5</v>
      </c>
      <c r="K7295" s="2">
        <f t="shared" si="171"/>
        <v>2024</v>
      </c>
      <c r="L7295" s="2">
        <f>H7295-G7295</f>
        <v>5</v>
      </c>
      <c r="M7295" s="2" t="str">
        <f t="shared" si="169"/>
        <v>delay delivery</v>
      </c>
      <c r="N7295" s="2" t="s">
        <v>25</v>
      </c>
      <c r="O7295" s="2" t="s">
        <v>26</v>
      </c>
      <c r="P7295" s="2">
        <v>172.57</v>
      </c>
      <c r="Q7295" s="2" t="s">
        <v>43</v>
      </c>
      <c r="R7295" s="4" t="s">
        <v>15382</v>
      </c>
    </row>
    <row r="7296" spans="1:18" ht="14.25" customHeight="1" x14ac:dyDescent="0.3">
      <c r="A7296" s="2" t="s">
        <v>7331</v>
      </c>
      <c r="B7296" s="2" t="s">
        <v>45</v>
      </c>
      <c r="C7296" s="2" t="s">
        <v>30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tr">
        <f t="shared" si="168"/>
        <v>August</v>
      </c>
      <c r="J7296" s="2">
        <f>MONTH(H7296)</f>
        <v>8</v>
      </c>
      <c r="K7296" s="2">
        <f t="shared" si="171"/>
        <v>2023</v>
      </c>
      <c r="L7296" s="2">
        <f>H7296-G7296</f>
        <v>7</v>
      </c>
      <c r="M7296" s="2" t="str">
        <f t="shared" si="169"/>
        <v>on time delivery</v>
      </c>
      <c r="N7296" s="2" t="s">
        <v>35</v>
      </c>
      <c r="O7296" s="2" t="s">
        <v>26</v>
      </c>
      <c r="P7296" s="2">
        <v>126.95</v>
      </c>
      <c r="Q7296" s="2" t="s">
        <v>27</v>
      </c>
      <c r="R7296" s="4" t="s">
        <v>15382</v>
      </c>
    </row>
    <row r="7297" spans="1:18" ht="14.25" customHeight="1" x14ac:dyDescent="0.3">
      <c r="A7297" s="2" t="s">
        <v>7332</v>
      </c>
      <c r="B7297" s="2" t="s">
        <v>17</v>
      </c>
      <c r="C7297" s="2" t="s">
        <v>40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tr">
        <f t="shared" si="168"/>
        <v>April</v>
      </c>
      <c r="J7297" s="2">
        <f>MONTH(H7297)</f>
        <v>4</v>
      </c>
      <c r="K7297" s="2">
        <f t="shared" si="171"/>
        <v>2023</v>
      </c>
      <c r="L7297" s="2">
        <f>H7297-G7297</f>
        <v>4</v>
      </c>
      <c r="M7297" s="2" t="str">
        <f t="shared" si="169"/>
        <v>delay delivery</v>
      </c>
      <c r="N7297" s="2" t="s">
        <v>25</v>
      </c>
      <c r="O7297" s="2" t="s">
        <v>26</v>
      </c>
      <c r="P7297" s="2">
        <v>281.55</v>
      </c>
      <c r="Q7297" s="2" t="s">
        <v>38</v>
      </c>
      <c r="R7297" s="4" t="s">
        <v>15382</v>
      </c>
    </row>
    <row r="7298" spans="1:18" ht="14.25" customHeight="1" x14ac:dyDescent="0.3">
      <c r="A7298" s="2" t="s">
        <v>7333</v>
      </c>
      <c r="B7298" s="2" t="s">
        <v>29</v>
      </c>
      <c r="C7298" s="2" t="s">
        <v>18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tr">
        <f t="shared" si="168"/>
        <v>July</v>
      </c>
      <c r="J7298" s="2">
        <f>MONTH(H7298)</f>
        <v>7</v>
      </c>
      <c r="K7298" s="2">
        <f t="shared" si="171"/>
        <v>2023</v>
      </c>
      <c r="L7298" s="2">
        <f>H7298-G7298</f>
        <v>1</v>
      </c>
      <c r="M7298" s="2" t="str">
        <f t="shared" si="169"/>
        <v>early delivery</v>
      </c>
      <c r="N7298" s="2" t="s">
        <v>35</v>
      </c>
      <c r="O7298" s="2" t="s">
        <v>26</v>
      </c>
      <c r="P7298" s="2">
        <v>749.8</v>
      </c>
      <c r="Q7298" s="2" t="s">
        <v>32</v>
      </c>
      <c r="R7298" s="4" t="s">
        <v>15382</v>
      </c>
    </row>
    <row r="7299" spans="1:18" ht="14.25" customHeight="1" x14ac:dyDescent="0.3">
      <c r="A7299" s="2" t="s">
        <v>7334</v>
      </c>
      <c r="B7299" s="2" t="s">
        <v>45</v>
      </c>
      <c r="C7299" s="2" t="s">
        <v>30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tr">
        <f t="shared" si="168"/>
        <v>December</v>
      </c>
      <c r="J7299" s="2">
        <f>MONTH(H7299)</f>
        <v>12</v>
      </c>
      <c r="K7299" s="2">
        <f t="shared" ref="K7299:K7362" si="172">YEAR(H7299)</f>
        <v>2023</v>
      </c>
      <c r="L7299" s="2">
        <f>H7299-G7299</f>
        <v>3</v>
      </c>
      <c r="M7299" s="2" t="str">
        <f t="shared" si="169"/>
        <v>delay delivery</v>
      </c>
      <c r="N7299" s="2" t="s">
        <v>25</v>
      </c>
      <c r="O7299" s="2" t="s">
        <v>26</v>
      </c>
      <c r="P7299" s="2">
        <v>605.96</v>
      </c>
      <c r="Q7299" s="2" t="s">
        <v>21</v>
      </c>
      <c r="R7299" s="4" t="s">
        <v>15382</v>
      </c>
    </row>
    <row r="7300" spans="1:18" ht="14.25" customHeight="1" x14ac:dyDescent="0.3">
      <c r="A7300" s="2" t="s">
        <v>7335</v>
      </c>
      <c r="B7300" s="2" t="s">
        <v>17</v>
      </c>
      <c r="C7300" s="2" t="s">
        <v>30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tr">
        <f t="shared" si="168"/>
        <v>February</v>
      </c>
      <c r="J7300" s="2">
        <f>MONTH(H7300)</f>
        <v>2</v>
      </c>
      <c r="K7300" s="2">
        <f t="shared" si="172"/>
        <v>2023</v>
      </c>
      <c r="L7300" s="2">
        <f>H7300-G7300</f>
        <v>6</v>
      </c>
      <c r="M7300" s="2" t="str">
        <f t="shared" si="169"/>
        <v>on time delivery</v>
      </c>
      <c r="N7300" s="2" t="s">
        <v>25</v>
      </c>
      <c r="O7300" s="2" t="s">
        <v>20</v>
      </c>
      <c r="P7300" s="2">
        <v>297.7</v>
      </c>
      <c r="Q7300" s="2" t="s">
        <v>52</v>
      </c>
      <c r="R7300" s="4" t="s">
        <v>15382</v>
      </c>
    </row>
    <row r="7301" spans="1:18" ht="14.25" customHeight="1" x14ac:dyDescent="0.3">
      <c r="A7301" s="2" t="s">
        <v>7336</v>
      </c>
      <c r="B7301" s="2" t="s">
        <v>29</v>
      </c>
      <c r="C7301" s="2" t="s">
        <v>24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tr">
        <f t="shared" si="168"/>
        <v>October</v>
      </c>
      <c r="J7301" s="2">
        <f>MONTH(H7301)</f>
        <v>10</v>
      </c>
      <c r="K7301" s="2">
        <f t="shared" si="172"/>
        <v>2024</v>
      </c>
      <c r="L7301" s="2">
        <f>H7301-G7301</f>
        <v>6</v>
      </c>
      <c r="M7301" s="2" t="str">
        <f t="shared" si="169"/>
        <v>on time delivery</v>
      </c>
      <c r="N7301" s="2" t="s">
        <v>35</v>
      </c>
      <c r="O7301" s="2" t="s">
        <v>31</v>
      </c>
      <c r="P7301" s="2">
        <v>500.96</v>
      </c>
      <c r="Q7301" s="2" t="s">
        <v>32</v>
      </c>
      <c r="R7301" s="4" t="s">
        <v>15382</v>
      </c>
    </row>
    <row r="7302" spans="1:18" ht="14.25" customHeight="1" x14ac:dyDescent="0.3">
      <c r="A7302" s="2" t="s">
        <v>7337</v>
      </c>
      <c r="B7302" s="2" t="s">
        <v>23</v>
      </c>
      <c r="C7302" s="2" t="s">
        <v>30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tr">
        <f t="shared" si="168"/>
        <v>April</v>
      </c>
      <c r="J7302" s="2">
        <f>MONTH(H7302)</f>
        <v>4</v>
      </c>
      <c r="K7302" s="2">
        <f t="shared" si="172"/>
        <v>2023</v>
      </c>
      <c r="L7302" s="2">
        <f>H7302-G7302</f>
        <v>7</v>
      </c>
      <c r="M7302" s="2" t="str">
        <f t="shared" si="169"/>
        <v>on time delivery</v>
      </c>
      <c r="N7302" s="2" t="s">
        <v>35</v>
      </c>
      <c r="O7302" s="2" t="s">
        <v>26</v>
      </c>
      <c r="P7302" s="2">
        <v>720.48</v>
      </c>
      <c r="Q7302" s="2" t="s">
        <v>32</v>
      </c>
      <c r="R7302" s="4" t="s">
        <v>15382</v>
      </c>
    </row>
    <row r="7303" spans="1:18" ht="14.25" customHeight="1" x14ac:dyDescent="0.3">
      <c r="A7303" s="2" t="s">
        <v>7338</v>
      </c>
      <c r="B7303" s="2" t="s">
        <v>45</v>
      </c>
      <c r="C7303" s="2" t="s">
        <v>37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tr">
        <f t="shared" si="168"/>
        <v>December</v>
      </c>
      <c r="J7303" s="2">
        <f>MONTH(H7303)</f>
        <v>12</v>
      </c>
      <c r="K7303" s="2">
        <f t="shared" si="172"/>
        <v>2024</v>
      </c>
      <c r="L7303" s="2">
        <f>H7303-G7303</f>
        <v>4</v>
      </c>
      <c r="M7303" s="2" t="str">
        <f t="shared" si="169"/>
        <v>delay delivery</v>
      </c>
      <c r="N7303" s="2" t="s">
        <v>25</v>
      </c>
      <c r="O7303" s="2" t="s">
        <v>31</v>
      </c>
      <c r="P7303" s="2">
        <v>790.46</v>
      </c>
      <c r="Q7303" s="2" t="s">
        <v>43</v>
      </c>
      <c r="R7303" s="4" t="s">
        <v>15382</v>
      </c>
    </row>
    <row r="7304" spans="1:18" ht="14.25" customHeight="1" x14ac:dyDescent="0.3">
      <c r="A7304" s="2" t="s">
        <v>7339</v>
      </c>
      <c r="B7304" s="2" t="s">
        <v>29</v>
      </c>
      <c r="C7304" s="2" t="s">
        <v>40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tr">
        <f t="shared" si="168"/>
        <v>March</v>
      </c>
      <c r="J7304" s="2">
        <f>MONTH(H7304)</f>
        <v>3</v>
      </c>
      <c r="K7304" s="2">
        <f t="shared" si="172"/>
        <v>2024</v>
      </c>
      <c r="L7304" s="2">
        <f>H7304-G7304</f>
        <v>7</v>
      </c>
      <c r="M7304" s="2" t="str">
        <f t="shared" si="169"/>
        <v>on time delivery</v>
      </c>
      <c r="N7304" s="2" t="s">
        <v>35</v>
      </c>
      <c r="O7304" s="2" t="s">
        <v>26</v>
      </c>
      <c r="P7304" s="2">
        <v>67.099999999999994</v>
      </c>
      <c r="Q7304" s="2" t="s">
        <v>43</v>
      </c>
      <c r="R7304" s="4" t="s">
        <v>15382</v>
      </c>
    </row>
    <row r="7305" spans="1:18" ht="14.25" customHeight="1" x14ac:dyDescent="0.3">
      <c r="A7305" s="2" t="s">
        <v>7340</v>
      </c>
      <c r="B7305" s="2" t="s">
        <v>45</v>
      </c>
      <c r="C7305" s="2" t="s">
        <v>40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tr">
        <f t="shared" si="168"/>
        <v>November</v>
      </c>
      <c r="J7305" s="2">
        <f>MONTH(H7305)</f>
        <v>11</v>
      </c>
      <c r="K7305" s="2">
        <f t="shared" si="172"/>
        <v>2023</v>
      </c>
      <c r="L7305" s="2">
        <f>H7305-G7305</f>
        <v>3</v>
      </c>
      <c r="M7305" s="2" t="str">
        <f t="shared" si="169"/>
        <v>delay delivery</v>
      </c>
      <c r="N7305" s="2" t="s">
        <v>25</v>
      </c>
      <c r="O7305" s="2" t="s">
        <v>31</v>
      </c>
      <c r="P7305" s="2">
        <v>587.86</v>
      </c>
      <c r="Q7305" s="2" t="s">
        <v>27</v>
      </c>
      <c r="R7305" s="4" t="s">
        <v>15382</v>
      </c>
    </row>
    <row r="7306" spans="1:18" ht="14.25" customHeight="1" x14ac:dyDescent="0.3">
      <c r="A7306" s="2" t="s">
        <v>7341</v>
      </c>
      <c r="B7306" s="2" t="s">
        <v>45</v>
      </c>
      <c r="C7306" s="2" t="s">
        <v>24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tr">
        <f t="shared" si="168"/>
        <v>April</v>
      </c>
      <c r="J7306" s="2">
        <f>MONTH(H7306)</f>
        <v>4</v>
      </c>
      <c r="K7306" s="2">
        <f t="shared" si="172"/>
        <v>2023</v>
      </c>
      <c r="L7306" s="2">
        <f>H7306-G7306</f>
        <v>7</v>
      </c>
      <c r="M7306" s="2" t="str">
        <f t="shared" si="169"/>
        <v>on time delivery</v>
      </c>
      <c r="N7306" s="2" t="s">
        <v>25</v>
      </c>
      <c r="O7306" s="2" t="s">
        <v>26</v>
      </c>
      <c r="P7306" s="2">
        <v>1099.3900000000001</v>
      </c>
      <c r="Q7306" s="2" t="s">
        <v>32</v>
      </c>
      <c r="R7306" s="4" t="s">
        <v>15382</v>
      </c>
    </row>
    <row r="7307" spans="1:18" ht="14.25" customHeight="1" x14ac:dyDescent="0.3">
      <c r="A7307" s="2" t="s">
        <v>7342</v>
      </c>
      <c r="B7307" s="2" t="s">
        <v>45</v>
      </c>
      <c r="C7307" s="2" t="s">
        <v>30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tr">
        <f t="shared" si="168"/>
        <v>April</v>
      </c>
      <c r="J7307" s="2">
        <f>MONTH(H7307)</f>
        <v>4</v>
      </c>
      <c r="K7307" s="2">
        <f t="shared" si="172"/>
        <v>2024</v>
      </c>
      <c r="L7307" s="2">
        <f>H7307-G7307</f>
        <v>3</v>
      </c>
      <c r="M7307" s="2" t="str">
        <f t="shared" si="169"/>
        <v>delay delivery</v>
      </c>
      <c r="N7307" s="2" t="s">
        <v>35</v>
      </c>
      <c r="O7307" s="2" t="s">
        <v>26</v>
      </c>
      <c r="P7307" s="2">
        <v>862.54</v>
      </c>
      <c r="Q7307" s="2" t="s">
        <v>27</v>
      </c>
      <c r="R7307" s="4" t="s">
        <v>15382</v>
      </c>
    </row>
    <row r="7308" spans="1:18" ht="14.25" customHeight="1" x14ac:dyDescent="0.3">
      <c r="A7308" s="2" t="s">
        <v>7343</v>
      </c>
      <c r="B7308" s="2" t="s">
        <v>29</v>
      </c>
      <c r="C7308" s="2" t="s">
        <v>18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tr">
        <f t="shared" si="168"/>
        <v>July</v>
      </c>
      <c r="J7308" s="2">
        <f>MONTH(H7308)</f>
        <v>7</v>
      </c>
      <c r="K7308" s="2">
        <f t="shared" si="172"/>
        <v>2024</v>
      </c>
      <c r="L7308" s="2">
        <f>H7308-G7308</f>
        <v>4</v>
      </c>
      <c r="M7308" s="2" t="str">
        <f t="shared" si="169"/>
        <v>delay delivery</v>
      </c>
      <c r="N7308" s="2" t="s">
        <v>19</v>
      </c>
      <c r="O7308" s="2" t="s">
        <v>31</v>
      </c>
      <c r="P7308" s="2">
        <v>266.58999999999997</v>
      </c>
      <c r="Q7308" s="2" t="s">
        <v>38</v>
      </c>
      <c r="R7308" s="4" t="s">
        <v>15382</v>
      </c>
    </row>
    <row r="7309" spans="1:18" ht="14.25" customHeight="1" x14ac:dyDescent="0.3">
      <c r="A7309" s="2" t="s">
        <v>7344</v>
      </c>
      <c r="B7309" s="2" t="s">
        <v>17</v>
      </c>
      <c r="C7309" s="2" t="s">
        <v>37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tr">
        <f t="shared" si="168"/>
        <v>September</v>
      </c>
      <c r="J7309" s="2">
        <f>MONTH(H7309)</f>
        <v>9</v>
      </c>
      <c r="K7309" s="2">
        <f t="shared" si="172"/>
        <v>2024</v>
      </c>
      <c r="L7309" s="2">
        <f>H7309-G7309</f>
        <v>6</v>
      </c>
      <c r="M7309" s="2" t="str">
        <f t="shared" si="169"/>
        <v>on time delivery</v>
      </c>
      <c r="N7309" s="2" t="s">
        <v>19</v>
      </c>
      <c r="O7309" s="2" t="s">
        <v>20</v>
      </c>
      <c r="P7309" s="2">
        <v>125.33</v>
      </c>
      <c r="Q7309" s="2" t="s">
        <v>21</v>
      </c>
      <c r="R7309" s="4" t="s">
        <v>15382</v>
      </c>
    </row>
    <row r="7310" spans="1:18" ht="14.25" customHeight="1" x14ac:dyDescent="0.3">
      <c r="A7310" s="2" t="s">
        <v>7345</v>
      </c>
      <c r="B7310" s="2" t="s">
        <v>29</v>
      </c>
      <c r="C7310" s="2" t="s">
        <v>24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tr">
        <f t="shared" si="168"/>
        <v>June</v>
      </c>
      <c r="J7310" s="2">
        <f>MONTH(H7310)</f>
        <v>6</v>
      </c>
      <c r="K7310" s="2">
        <f t="shared" si="172"/>
        <v>2024</v>
      </c>
      <c r="L7310" s="2">
        <f>H7310-G7310</f>
        <v>7</v>
      </c>
      <c r="M7310" s="2" t="str">
        <f t="shared" si="169"/>
        <v>on time delivery</v>
      </c>
      <c r="N7310" s="2" t="s">
        <v>19</v>
      </c>
      <c r="O7310" s="2" t="s">
        <v>26</v>
      </c>
      <c r="P7310" s="2">
        <v>327.55</v>
      </c>
      <c r="Q7310" s="2" t="s">
        <v>32</v>
      </c>
      <c r="R7310" s="4" t="s">
        <v>15382</v>
      </c>
    </row>
    <row r="7311" spans="1:18" ht="14.25" customHeight="1" x14ac:dyDescent="0.3">
      <c r="A7311" s="2" t="s">
        <v>7346</v>
      </c>
      <c r="B7311" s="2" t="s">
        <v>45</v>
      </c>
      <c r="C7311" s="2" t="s">
        <v>30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tr">
        <f t="shared" si="168"/>
        <v>June</v>
      </c>
      <c r="J7311" s="2">
        <f>MONTH(H7311)</f>
        <v>6</v>
      </c>
      <c r="K7311" s="2">
        <f t="shared" si="172"/>
        <v>2023</v>
      </c>
      <c r="L7311" s="2">
        <f>H7311-G7311</f>
        <v>1</v>
      </c>
      <c r="M7311" s="2" t="str">
        <f t="shared" si="169"/>
        <v>early delivery</v>
      </c>
      <c r="N7311" s="2" t="s">
        <v>19</v>
      </c>
      <c r="O7311" s="2" t="s">
        <v>20</v>
      </c>
      <c r="P7311" s="2">
        <v>131.94999999999999</v>
      </c>
      <c r="Q7311" s="2" t="s">
        <v>52</v>
      </c>
      <c r="R7311" s="4" t="s">
        <v>15382</v>
      </c>
    </row>
    <row r="7312" spans="1:18" ht="14.25" customHeight="1" x14ac:dyDescent="0.3">
      <c r="A7312" s="2" t="s">
        <v>7347</v>
      </c>
      <c r="B7312" s="2" t="s">
        <v>29</v>
      </c>
      <c r="C7312" s="2" t="s">
        <v>18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tr">
        <f t="shared" si="168"/>
        <v>December</v>
      </c>
      <c r="J7312" s="2">
        <f>MONTH(H7312)</f>
        <v>12</v>
      </c>
      <c r="K7312" s="2">
        <f t="shared" si="172"/>
        <v>2024</v>
      </c>
      <c r="L7312" s="2">
        <f>H7312-G7312</f>
        <v>1</v>
      </c>
      <c r="M7312" s="2" t="str">
        <f t="shared" si="169"/>
        <v>early delivery</v>
      </c>
      <c r="N7312" s="2" t="s">
        <v>35</v>
      </c>
      <c r="O7312" s="2" t="s">
        <v>20</v>
      </c>
      <c r="P7312" s="2">
        <v>464.22</v>
      </c>
      <c r="Q7312" s="2" t="s">
        <v>21</v>
      </c>
      <c r="R7312" s="4" t="s">
        <v>15382</v>
      </c>
    </row>
    <row r="7313" spans="1:18" ht="14.25" customHeight="1" x14ac:dyDescent="0.3">
      <c r="A7313" s="2" t="s">
        <v>7348</v>
      </c>
      <c r="B7313" s="2" t="s">
        <v>23</v>
      </c>
      <c r="C7313" s="2" t="s">
        <v>30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tr">
        <f t="shared" si="168"/>
        <v>February</v>
      </c>
      <c r="J7313" s="2">
        <f>MONTH(H7313)</f>
        <v>2</v>
      </c>
      <c r="K7313" s="2">
        <f t="shared" si="172"/>
        <v>2024</v>
      </c>
      <c r="L7313" s="2">
        <f>H7313-G7313</f>
        <v>6</v>
      </c>
      <c r="M7313" s="2" t="str">
        <f t="shared" si="169"/>
        <v>on time delivery</v>
      </c>
      <c r="N7313" s="2" t="s">
        <v>25</v>
      </c>
      <c r="O7313" s="2" t="s">
        <v>31</v>
      </c>
      <c r="P7313" s="2">
        <v>914.79</v>
      </c>
      <c r="Q7313" s="2" t="s">
        <v>27</v>
      </c>
      <c r="R7313" s="4" t="s">
        <v>15382</v>
      </c>
    </row>
    <row r="7314" spans="1:18" ht="14.25" customHeight="1" x14ac:dyDescent="0.3">
      <c r="A7314" s="2" t="s">
        <v>7349</v>
      </c>
      <c r="B7314" s="2" t="s">
        <v>17</v>
      </c>
      <c r="C7314" s="2" t="s">
        <v>24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tr">
        <f t="shared" si="168"/>
        <v>June</v>
      </c>
      <c r="J7314" s="2">
        <f>MONTH(H7314)</f>
        <v>6</v>
      </c>
      <c r="K7314" s="2">
        <f t="shared" si="172"/>
        <v>2024</v>
      </c>
      <c r="L7314" s="2">
        <f>H7314-G7314</f>
        <v>4</v>
      </c>
      <c r="M7314" s="2" t="str">
        <f t="shared" si="169"/>
        <v>delay delivery</v>
      </c>
      <c r="N7314" s="2" t="s">
        <v>19</v>
      </c>
      <c r="O7314" s="2" t="s">
        <v>26</v>
      </c>
      <c r="P7314" s="2">
        <v>636.73</v>
      </c>
      <c r="Q7314" s="2" t="s">
        <v>21</v>
      </c>
      <c r="R7314" s="4" t="s">
        <v>15382</v>
      </c>
    </row>
    <row r="7315" spans="1:18" ht="14.25" customHeight="1" x14ac:dyDescent="0.3">
      <c r="A7315" s="2" t="s">
        <v>7350</v>
      </c>
      <c r="B7315" s="2" t="s">
        <v>29</v>
      </c>
      <c r="C7315" s="2" t="s">
        <v>18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tr">
        <f t="shared" si="168"/>
        <v>June</v>
      </c>
      <c r="J7315" s="2">
        <f>MONTH(H7315)</f>
        <v>6</v>
      </c>
      <c r="K7315" s="2">
        <f t="shared" si="172"/>
        <v>2024</v>
      </c>
      <c r="L7315" s="2">
        <f>H7315-G7315</f>
        <v>3</v>
      </c>
      <c r="M7315" s="2" t="str">
        <f t="shared" si="169"/>
        <v>delay delivery</v>
      </c>
      <c r="N7315" s="2" t="s">
        <v>25</v>
      </c>
      <c r="O7315" s="2" t="s">
        <v>31</v>
      </c>
      <c r="P7315" s="2">
        <v>699.17</v>
      </c>
      <c r="Q7315" s="2" t="s">
        <v>52</v>
      </c>
      <c r="R7315" s="4" t="s">
        <v>15382</v>
      </c>
    </row>
    <row r="7316" spans="1:18" ht="14.25" customHeight="1" x14ac:dyDescent="0.3">
      <c r="A7316" s="2" t="s">
        <v>7351</v>
      </c>
      <c r="B7316" s="2" t="s">
        <v>23</v>
      </c>
      <c r="C7316" s="2" t="s">
        <v>18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tr">
        <f t="shared" si="168"/>
        <v>December</v>
      </c>
      <c r="J7316" s="2">
        <f>MONTH(H7316)</f>
        <v>12</v>
      </c>
      <c r="K7316" s="2">
        <f t="shared" si="172"/>
        <v>2024</v>
      </c>
      <c r="L7316" s="2">
        <f>H7316-G7316</f>
        <v>6</v>
      </c>
      <c r="M7316" s="2" t="str">
        <f t="shared" si="169"/>
        <v>on time delivery</v>
      </c>
      <c r="N7316" s="2" t="s">
        <v>35</v>
      </c>
      <c r="O7316" s="2" t="s">
        <v>26</v>
      </c>
      <c r="P7316" s="2">
        <v>67.89</v>
      </c>
      <c r="Q7316" s="2" t="s">
        <v>43</v>
      </c>
      <c r="R7316" s="4" t="s">
        <v>15382</v>
      </c>
    </row>
    <row r="7317" spans="1:18" ht="14.25" customHeight="1" x14ac:dyDescent="0.3">
      <c r="A7317" s="2" t="s">
        <v>7352</v>
      </c>
      <c r="B7317" s="2" t="s">
        <v>17</v>
      </c>
      <c r="C7317" s="2" t="s">
        <v>18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tr">
        <f t="shared" si="168"/>
        <v>February</v>
      </c>
      <c r="J7317" s="2">
        <f>MONTH(H7317)</f>
        <v>2</v>
      </c>
      <c r="K7317" s="2">
        <f t="shared" si="172"/>
        <v>2023</v>
      </c>
      <c r="L7317" s="2">
        <f>H7317-G7317</f>
        <v>6</v>
      </c>
      <c r="M7317" s="2" t="str">
        <f t="shared" si="169"/>
        <v>on time delivery</v>
      </c>
      <c r="N7317" s="2" t="s">
        <v>35</v>
      </c>
      <c r="O7317" s="2" t="s">
        <v>20</v>
      </c>
      <c r="P7317" s="2">
        <v>141.29</v>
      </c>
      <c r="Q7317" s="2" t="s">
        <v>52</v>
      </c>
      <c r="R7317" s="4" t="s">
        <v>15382</v>
      </c>
    </row>
    <row r="7318" spans="1:18" ht="14.25" customHeight="1" x14ac:dyDescent="0.3">
      <c r="A7318" s="2" t="s">
        <v>7353</v>
      </c>
      <c r="B7318" s="2" t="s">
        <v>23</v>
      </c>
      <c r="C7318" s="2" t="s">
        <v>18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tr">
        <f t="shared" si="168"/>
        <v>August</v>
      </c>
      <c r="J7318" s="2">
        <f>MONTH(H7318)</f>
        <v>8</v>
      </c>
      <c r="K7318" s="2">
        <f t="shared" si="172"/>
        <v>2023</v>
      </c>
      <c r="L7318" s="2">
        <f>H7318-G7318</f>
        <v>3</v>
      </c>
      <c r="M7318" s="2" t="str">
        <f t="shared" si="169"/>
        <v>delay delivery</v>
      </c>
      <c r="N7318" s="2" t="s">
        <v>19</v>
      </c>
      <c r="O7318" s="2" t="s">
        <v>20</v>
      </c>
      <c r="P7318" s="2">
        <v>137.68</v>
      </c>
      <c r="Q7318" s="2" t="s">
        <v>43</v>
      </c>
      <c r="R7318" s="4" t="s">
        <v>15382</v>
      </c>
    </row>
    <row r="7319" spans="1:18" ht="14.25" customHeight="1" x14ac:dyDescent="0.3">
      <c r="A7319" s="2" t="s">
        <v>7354</v>
      </c>
      <c r="B7319" s="2" t="s">
        <v>17</v>
      </c>
      <c r="C7319" s="2" t="s">
        <v>30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tr">
        <f t="shared" si="168"/>
        <v>August</v>
      </c>
      <c r="J7319" s="2">
        <f>MONTH(H7319)</f>
        <v>8</v>
      </c>
      <c r="K7319" s="2">
        <f t="shared" si="172"/>
        <v>2024</v>
      </c>
      <c r="L7319" s="2">
        <f>H7319-G7319</f>
        <v>4</v>
      </c>
      <c r="M7319" s="2" t="str">
        <f t="shared" si="169"/>
        <v>delay delivery</v>
      </c>
      <c r="N7319" s="2" t="s">
        <v>25</v>
      </c>
      <c r="O7319" s="2" t="s">
        <v>20</v>
      </c>
      <c r="P7319" s="2">
        <v>543.85</v>
      </c>
      <c r="Q7319" s="2" t="s">
        <v>43</v>
      </c>
      <c r="R7319" s="4" t="s">
        <v>15382</v>
      </c>
    </row>
    <row r="7320" spans="1:18" ht="14.25" customHeight="1" x14ac:dyDescent="0.3">
      <c r="A7320" s="2" t="s">
        <v>7355</v>
      </c>
      <c r="B7320" s="2" t="s">
        <v>29</v>
      </c>
      <c r="C7320" s="2" t="s">
        <v>18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tr">
        <f t="shared" si="168"/>
        <v>September</v>
      </c>
      <c r="J7320" s="2">
        <f>MONTH(H7320)</f>
        <v>9</v>
      </c>
      <c r="K7320" s="2">
        <f t="shared" si="172"/>
        <v>2024</v>
      </c>
      <c r="L7320" s="2">
        <f>H7320-G7320</f>
        <v>4</v>
      </c>
      <c r="M7320" s="2" t="str">
        <f t="shared" si="169"/>
        <v>delay delivery</v>
      </c>
      <c r="N7320" s="2" t="s">
        <v>35</v>
      </c>
      <c r="O7320" s="2" t="s">
        <v>26</v>
      </c>
      <c r="P7320" s="2">
        <v>293.69</v>
      </c>
      <c r="Q7320" s="2" t="s">
        <v>21</v>
      </c>
      <c r="R7320" s="4" t="s">
        <v>15382</v>
      </c>
    </row>
    <row r="7321" spans="1:18" ht="14.25" customHeight="1" x14ac:dyDescent="0.3">
      <c r="A7321" s="2" t="s">
        <v>7356</v>
      </c>
      <c r="B7321" s="2" t="s">
        <v>23</v>
      </c>
      <c r="C7321" s="2" t="s">
        <v>30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tr">
        <f t="shared" si="168"/>
        <v>March</v>
      </c>
      <c r="J7321" s="2">
        <f>MONTH(H7321)</f>
        <v>3</v>
      </c>
      <c r="K7321" s="2">
        <f t="shared" si="172"/>
        <v>2024</v>
      </c>
      <c r="L7321" s="2">
        <f>H7321-G7321</f>
        <v>5</v>
      </c>
      <c r="M7321" s="2" t="str">
        <f t="shared" si="169"/>
        <v>delay delivery</v>
      </c>
      <c r="N7321" s="2" t="s">
        <v>19</v>
      </c>
      <c r="O7321" s="2" t="s">
        <v>26</v>
      </c>
      <c r="P7321" s="2">
        <v>537.01</v>
      </c>
      <c r="Q7321" s="2" t="s">
        <v>43</v>
      </c>
      <c r="R7321" s="4" t="s">
        <v>15382</v>
      </c>
    </row>
    <row r="7322" spans="1:18" ht="14.25" customHeight="1" x14ac:dyDescent="0.3">
      <c r="A7322" s="2" t="s">
        <v>7357</v>
      </c>
      <c r="B7322" s="2" t="s">
        <v>45</v>
      </c>
      <c r="C7322" s="2" t="s">
        <v>18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tr">
        <f t="shared" si="168"/>
        <v>August</v>
      </c>
      <c r="J7322" s="2">
        <f>MONTH(H7322)</f>
        <v>8</v>
      </c>
      <c r="K7322" s="2">
        <f t="shared" si="172"/>
        <v>2024</v>
      </c>
      <c r="L7322" s="2">
        <f>H7322-G7322</f>
        <v>1</v>
      </c>
      <c r="M7322" s="2" t="str">
        <f t="shared" si="169"/>
        <v>early delivery</v>
      </c>
      <c r="N7322" s="2" t="s">
        <v>25</v>
      </c>
      <c r="O7322" s="2" t="s">
        <v>20</v>
      </c>
      <c r="P7322" s="2">
        <v>247.39</v>
      </c>
      <c r="Q7322" s="2" t="s">
        <v>21</v>
      </c>
      <c r="R7322" s="4" t="s">
        <v>15382</v>
      </c>
    </row>
    <row r="7323" spans="1:18" ht="14.25" customHeight="1" x14ac:dyDescent="0.3">
      <c r="A7323" s="2" t="s">
        <v>7358</v>
      </c>
      <c r="B7323" s="2" t="s">
        <v>23</v>
      </c>
      <c r="C7323" s="2" t="s">
        <v>18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tr">
        <f t="shared" si="168"/>
        <v>February</v>
      </c>
      <c r="J7323" s="2">
        <f>MONTH(H7323)</f>
        <v>2</v>
      </c>
      <c r="K7323" s="2">
        <f t="shared" si="172"/>
        <v>2023</v>
      </c>
      <c r="L7323" s="2">
        <f>H7323-G7323</f>
        <v>3</v>
      </c>
      <c r="M7323" s="2" t="str">
        <f t="shared" si="169"/>
        <v>delay delivery</v>
      </c>
      <c r="N7323" s="2" t="s">
        <v>19</v>
      </c>
      <c r="O7323" s="2" t="s">
        <v>20</v>
      </c>
      <c r="P7323" s="2">
        <v>446.31</v>
      </c>
      <c r="Q7323" s="2" t="s">
        <v>38</v>
      </c>
      <c r="R7323" s="4" t="s">
        <v>15382</v>
      </c>
    </row>
    <row r="7324" spans="1:18" ht="14.25" customHeight="1" x14ac:dyDescent="0.3">
      <c r="A7324" s="2" t="s">
        <v>7359</v>
      </c>
      <c r="B7324" s="2" t="s">
        <v>17</v>
      </c>
      <c r="C7324" s="2" t="s">
        <v>24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tr">
        <f t="shared" si="168"/>
        <v>September</v>
      </c>
      <c r="J7324" s="2">
        <f>MONTH(H7324)</f>
        <v>9</v>
      </c>
      <c r="K7324" s="2">
        <f t="shared" si="172"/>
        <v>2024</v>
      </c>
      <c r="L7324" s="2">
        <f>H7324-G7324</f>
        <v>3</v>
      </c>
      <c r="M7324" s="2" t="str">
        <f t="shared" si="169"/>
        <v>delay delivery</v>
      </c>
      <c r="N7324" s="2" t="s">
        <v>25</v>
      </c>
      <c r="O7324" s="2" t="s">
        <v>20</v>
      </c>
      <c r="P7324" s="2">
        <v>299.72000000000003</v>
      </c>
      <c r="Q7324" s="2" t="s">
        <v>52</v>
      </c>
      <c r="R7324" s="4" t="s">
        <v>15382</v>
      </c>
    </row>
    <row r="7325" spans="1:18" ht="14.25" customHeight="1" x14ac:dyDescent="0.3">
      <c r="A7325" s="2" t="s">
        <v>7360</v>
      </c>
      <c r="B7325" s="2" t="s">
        <v>29</v>
      </c>
      <c r="C7325" s="2" t="s">
        <v>30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tr">
        <f t="shared" si="168"/>
        <v>December</v>
      </c>
      <c r="J7325" s="2">
        <f>MONTH(H7325)</f>
        <v>12</v>
      </c>
      <c r="K7325" s="2">
        <f t="shared" si="172"/>
        <v>2024</v>
      </c>
      <c r="L7325" s="2">
        <f>H7325-G7325</f>
        <v>3</v>
      </c>
      <c r="M7325" s="2" t="str">
        <f t="shared" si="169"/>
        <v>delay delivery</v>
      </c>
      <c r="N7325" s="2" t="s">
        <v>25</v>
      </c>
      <c r="O7325" s="2" t="s">
        <v>20</v>
      </c>
      <c r="P7325" s="2">
        <v>725.43</v>
      </c>
      <c r="Q7325" s="2" t="s">
        <v>52</v>
      </c>
      <c r="R7325" s="4" t="s">
        <v>15382</v>
      </c>
    </row>
    <row r="7326" spans="1:18" ht="14.25" customHeight="1" x14ac:dyDescent="0.3">
      <c r="A7326" s="2" t="s">
        <v>7361</v>
      </c>
      <c r="B7326" s="2" t="s">
        <v>17</v>
      </c>
      <c r="C7326" s="2" t="s">
        <v>30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tr">
        <f t="shared" si="168"/>
        <v>March</v>
      </c>
      <c r="J7326" s="2">
        <f>MONTH(H7326)</f>
        <v>3</v>
      </c>
      <c r="K7326" s="2">
        <f t="shared" si="172"/>
        <v>2023</v>
      </c>
      <c r="L7326" s="2">
        <f>H7326-G7326</f>
        <v>3</v>
      </c>
      <c r="M7326" s="2" t="str">
        <f t="shared" si="169"/>
        <v>delay delivery</v>
      </c>
      <c r="N7326" s="2" t="s">
        <v>25</v>
      </c>
      <c r="O7326" s="2" t="s">
        <v>26</v>
      </c>
      <c r="P7326" s="2">
        <v>794.51</v>
      </c>
      <c r="Q7326" s="2" t="s">
        <v>43</v>
      </c>
      <c r="R7326" s="4" t="s">
        <v>15382</v>
      </c>
    </row>
    <row r="7327" spans="1:18" ht="14.25" customHeight="1" x14ac:dyDescent="0.3">
      <c r="A7327" s="2" t="s">
        <v>7362</v>
      </c>
      <c r="B7327" s="2" t="s">
        <v>23</v>
      </c>
      <c r="C7327" s="2" t="s">
        <v>40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tr">
        <f t="shared" si="168"/>
        <v>November</v>
      </c>
      <c r="J7327" s="2">
        <f>MONTH(H7327)</f>
        <v>11</v>
      </c>
      <c r="K7327" s="2">
        <f t="shared" si="172"/>
        <v>2024</v>
      </c>
      <c r="L7327" s="2">
        <f>H7327-G7327</f>
        <v>4</v>
      </c>
      <c r="M7327" s="2" t="str">
        <f t="shared" si="169"/>
        <v>delay delivery</v>
      </c>
      <c r="N7327" s="2" t="s">
        <v>35</v>
      </c>
      <c r="O7327" s="2" t="s">
        <v>26</v>
      </c>
      <c r="P7327" s="2">
        <v>748.86</v>
      </c>
      <c r="Q7327" s="2" t="s">
        <v>43</v>
      </c>
      <c r="R7327" s="4" t="s">
        <v>15382</v>
      </c>
    </row>
    <row r="7328" spans="1:18" ht="14.25" customHeight="1" x14ac:dyDescent="0.3">
      <c r="A7328" s="2" t="s">
        <v>7363</v>
      </c>
      <c r="B7328" s="2" t="s">
        <v>23</v>
      </c>
      <c r="C7328" s="2" t="s">
        <v>24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tr">
        <f t="shared" si="168"/>
        <v>June</v>
      </c>
      <c r="J7328" s="2">
        <f>MONTH(H7328)</f>
        <v>6</v>
      </c>
      <c r="K7328" s="2">
        <f t="shared" si="172"/>
        <v>2023</v>
      </c>
      <c r="L7328" s="2">
        <f>H7328-G7328</f>
        <v>7</v>
      </c>
      <c r="M7328" s="2" t="str">
        <f t="shared" si="169"/>
        <v>on time delivery</v>
      </c>
      <c r="N7328" s="2" t="s">
        <v>19</v>
      </c>
      <c r="O7328" s="2" t="s">
        <v>26</v>
      </c>
      <c r="P7328" s="2">
        <v>480.67</v>
      </c>
      <c r="Q7328" s="2" t="s">
        <v>38</v>
      </c>
      <c r="R7328" s="4" t="s">
        <v>15382</v>
      </c>
    </row>
    <row r="7329" spans="1:18" ht="14.25" customHeight="1" x14ac:dyDescent="0.3">
      <c r="A7329" s="2" t="s">
        <v>7364</v>
      </c>
      <c r="B7329" s="2" t="s">
        <v>45</v>
      </c>
      <c r="C7329" s="2" t="s">
        <v>30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tr">
        <f t="shared" si="168"/>
        <v>June</v>
      </c>
      <c r="J7329" s="2">
        <f>MONTH(H7329)</f>
        <v>6</v>
      </c>
      <c r="K7329" s="2">
        <f t="shared" si="172"/>
        <v>2023</v>
      </c>
      <c r="L7329" s="2">
        <f>H7329-G7329</f>
        <v>1</v>
      </c>
      <c r="M7329" s="2" t="str">
        <f t="shared" si="169"/>
        <v>early delivery</v>
      </c>
      <c r="N7329" s="2" t="s">
        <v>25</v>
      </c>
      <c r="O7329" s="2" t="s">
        <v>31</v>
      </c>
      <c r="P7329" s="2">
        <v>662.37</v>
      </c>
      <c r="Q7329" s="2" t="s">
        <v>27</v>
      </c>
      <c r="R7329" s="4" t="s">
        <v>15382</v>
      </c>
    </row>
    <row r="7330" spans="1:18" ht="14.25" customHeight="1" x14ac:dyDescent="0.3">
      <c r="A7330" s="2" t="s">
        <v>7365</v>
      </c>
      <c r="B7330" s="2" t="s">
        <v>29</v>
      </c>
      <c r="C7330" s="2" t="s">
        <v>24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tr">
        <f t="shared" si="168"/>
        <v>October</v>
      </c>
      <c r="J7330" s="2">
        <f>MONTH(H7330)</f>
        <v>10</v>
      </c>
      <c r="K7330" s="2">
        <f t="shared" si="172"/>
        <v>2023</v>
      </c>
      <c r="L7330" s="2">
        <f>H7330-G7330</f>
        <v>6</v>
      </c>
      <c r="M7330" s="2" t="str">
        <f t="shared" si="169"/>
        <v>on time delivery</v>
      </c>
      <c r="N7330" s="2" t="s">
        <v>25</v>
      </c>
      <c r="O7330" s="2" t="s">
        <v>20</v>
      </c>
      <c r="P7330" s="2">
        <v>223.82</v>
      </c>
      <c r="Q7330" s="2" t="s">
        <v>38</v>
      </c>
      <c r="R7330" s="4" t="s">
        <v>15382</v>
      </c>
    </row>
    <row r="7331" spans="1:18" ht="14.25" customHeight="1" x14ac:dyDescent="0.3">
      <c r="A7331" s="2" t="s">
        <v>7366</v>
      </c>
      <c r="B7331" s="2" t="s">
        <v>29</v>
      </c>
      <c r="C7331" s="2" t="s">
        <v>24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tr">
        <f t="shared" si="168"/>
        <v>January</v>
      </c>
      <c r="J7331" s="2">
        <f>MONTH(H7331)</f>
        <v>1</v>
      </c>
      <c r="K7331" s="2">
        <f t="shared" si="172"/>
        <v>2023</v>
      </c>
      <c r="L7331" s="2">
        <f>H7331-G7331</f>
        <v>6</v>
      </c>
      <c r="M7331" s="2" t="str">
        <f t="shared" si="169"/>
        <v>on time delivery</v>
      </c>
      <c r="N7331" s="2" t="s">
        <v>19</v>
      </c>
      <c r="O7331" s="2" t="s">
        <v>31</v>
      </c>
      <c r="P7331" s="2">
        <v>474.77</v>
      </c>
      <c r="Q7331" s="2" t="s">
        <v>27</v>
      </c>
      <c r="R7331" s="4" t="s">
        <v>15382</v>
      </c>
    </row>
    <row r="7332" spans="1:18" ht="14.25" customHeight="1" x14ac:dyDescent="0.3">
      <c r="A7332" s="2" t="s">
        <v>7367</v>
      </c>
      <c r="B7332" s="2" t="s">
        <v>23</v>
      </c>
      <c r="C7332" s="2" t="s">
        <v>24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tr">
        <f t="shared" si="168"/>
        <v>June</v>
      </c>
      <c r="J7332" s="2">
        <f>MONTH(H7332)</f>
        <v>6</v>
      </c>
      <c r="K7332" s="2">
        <f t="shared" si="172"/>
        <v>2023</v>
      </c>
      <c r="L7332" s="2">
        <f>H7332-G7332</f>
        <v>5</v>
      </c>
      <c r="M7332" s="2" t="str">
        <f t="shared" si="169"/>
        <v>delay delivery</v>
      </c>
      <c r="N7332" s="2" t="s">
        <v>35</v>
      </c>
      <c r="O7332" s="2" t="s">
        <v>20</v>
      </c>
      <c r="P7332" s="2">
        <v>115.48</v>
      </c>
      <c r="Q7332" s="2" t="s">
        <v>21</v>
      </c>
      <c r="R7332" s="4" t="s">
        <v>15382</v>
      </c>
    </row>
    <row r="7333" spans="1:18" ht="14.25" customHeight="1" x14ac:dyDescent="0.3">
      <c r="A7333" s="2" t="s">
        <v>7368</v>
      </c>
      <c r="B7333" s="2" t="s">
        <v>29</v>
      </c>
      <c r="C7333" s="2" t="s">
        <v>37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tr">
        <f t="shared" si="168"/>
        <v>December</v>
      </c>
      <c r="J7333" s="2">
        <f>MONTH(H7333)</f>
        <v>12</v>
      </c>
      <c r="K7333" s="2">
        <f t="shared" si="172"/>
        <v>2024</v>
      </c>
      <c r="L7333" s="2">
        <f>H7333-G7333</f>
        <v>7</v>
      </c>
      <c r="M7333" s="2" t="str">
        <f t="shared" si="169"/>
        <v>on time delivery</v>
      </c>
      <c r="N7333" s="2" t="s">
        <v>19</v>
      </c>
      <c r="O7333" s="2" t="s">
        <v>31</v>
      </c>
      <c r="P7333" s="2">
        <v>409.99</v>
      </c>
      <c r="Q7333" s="2" t="s">
        <v>27</v>
      </c>
      <c r="R7333" s="4" t="s">
        <v>15382</v>
      </c>
    </row>
    <row r="7334" spans="1:18" ht="14.25" customHeight="1" x14ac:dyDescent="0.3">
      <c r="A7334" s="2" t="s">
        <v>7369</v>
      </c>
      <c r="B7334" s="2" t="s">
        <v>45</v>
      </c>
      <c r="C7334" s="2" t="s">
        <v>30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tr">
        <f t="shared" si="168"/>
        <v>July</v>
      </c>
      <c r="J7334" s="2">
        <f>MONTH(H7334)</f>
        <v>7</v>
      </c>
      <c r="K7334" s="2">
        <f t="shared" si="172"/>
        <v>2023</v>
      </c>
      <c r="L7334" s="2">
        <f>H7334-G7334</f>
        <v>4</v>
      </c>
      <c r="M7334" s="2" t="str">
        <f t="shared" si="169"/>
        <v>delay delivery</v>
      </c>
      <c r="N7334" s="2" t="s">
        <v>25</v>
      </c>
      <c r="O7334" s="2" t="s">
        <v>26</v>
      </c>
      <c r="P7334" s="2">
        <v>416.84</v>
      </c>
      <c r="Q7334" s="2" t="s">
        <v>32</v>
      </c>
      <c r="R7334" s="4" t="s">
        <v>15382</v>
      </c>
    </row>
    <row r="7335" spans="1:18" ht="14.25" customHeight="1" x14ac:dyDescent="0.3">
      <c r="A7335" s="2" t="s">
        <v>7370</v>
      </c>
      <c r="B7335" s="2" t="s">
        <v>17</v>
      </c>
      <c r="C7335" s="2" t="s">
        <v>24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tr">
        <f t="shared" si="168"/>
        <v>September</v>
      </c>
      <c r="J7335" s="2">
        <f>MONTH(H7335)</f>
        <v>9</v>
      </c>
      <c r="K7335" s="2">
        <f t="shared" si="172"/>
        <v>2023</v>
      </c>
      <c r="L7335" s="2">
        <f>H7335-G7335</f>
        <v>3</v>
      </c>
      <c r="M7335" s="2" t="str">
        <f t="shared" si="169"/>
        <v>delay delivery</v>
      </c>
      <c r="N7335" s="2" t="s">
        <v>25</v>
      </c>
      <c r="O7335" s="2" t="s">
        <v>20</v>
      </c>
      <c r="P7335" s="2">
        <v>603.85</v>
      </c>
      <c r="Q7335" s="2" t="s">
        <v>27</v>
      </c>
      <c r="R7335" s="4" t="s">
        <v>15382</v>
      </c>
    </row>
    <row r="7336" spans="1:18" ht="14.25" customHeight="1" x14ac:dyDescent="0.3">
      <c r="A7336" s="2" t="s">
        <v>7371</v>
      </c>
      <c r="B7336" s="2" t="s">
        <v>29</v>
      </c>
      <c r="C7336" s="2" t="s">
        <v>37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tr">
        <f t="shared" si="168"/>
        <v>May</v>
      </c>
      <c r="J7336" s="2">
        <f>MONTH(H7336)</f>
        <v>5</v>
      </c>
      <c r="K7336" s="2">
        <f t="shared" si="172"/>
        <v>2024</v>
      </c>
      <c r="L7336" s="2">
        <f>H7336-G7336</f>
        <v>6</v>
      </c>
      <c r="M7336" s="2" t="str">
        <f t="shared" si="169"/>
        <v>on time delivery</v>
      </c>
      <c r="N7336" s="2" t="s">
        <v>19</v>
      </c>
      <c r="O7336" s="2" t="s">
        <v>20</v>
      </c>
      <c r="P7336" s="2">
        <v>188.59</v>
      </c>
      <c r="Q7336" s="2" t="s">
        <v>38</v>
      </c>
      <c r="R7336" s="4" t="s">
        <v>15382</v>
      </c>
    </row>
    <row r="7337" spans="1:18" ht="14.25" customHeight="1" x14ac:dyDescent="0.3">
      <c r="A7337" s="2" t="s">
        <v>7372</v>
      </c>
      <c r="B7337" s="2" t="s">
        <v>23</v>
      </c>
      <c r="C7337" s="2" t="s">
        <v>37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tr">
        <f t="shared" si="168"/>
        <v>May</v>
      </c>
      <c r="J7337" s="2">
        <f>MONTH(H7337)</f>
        <v>5</v>
      </c>
      <c r="K7337" s="2">
        <f t="shared" si="172"/>
        <v>2023</v>
      </c>
      <c r="L7337" s="2">
        <f>H7337-G7337</f>
        <v>7</v>
      </c>
      <c r="M7337" s="2" t="str">
        <f t="shared" si="169"/>
        <v>on time delivery</v>
      </c>
      <c r="N7337" s="2" t="s">
        <v>19</v>
      </c>
      <c r="O7337" s="2" t="s">
        <v>20</v>
      </c>
      <c r="P7337" s="2">
        <v>255.92</v>
      </c>
      <c r="Q7337" s="2" t="s">
        <v>38</v>
      </c>
      <c r="R7337" s="4" t="s">
        <v>15382</v>
      </c>
    </row>
    <row r="7338" spans="1:18" ht="14.25" customHeight="1" x14ac:dyDescent="0.3">
      <c r="A7338" s="2" t="s">
        <v>7373</v>
      </c>
      <c r="B7338" s="2" t="s">
        <v>17</v>
      </c>
      <c r="C7338" s="2" t="s">
        <v>18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tr">
        <f t="shared" si="168"/>
        <v>November</v>
      </c>
      <c r="J7338" s="2">
        <f>MONTH(H7338)</f>
        <v>11</v>
      </c>
      <c r="K7338" s="2">
        <f t="shared" si="172"/>
        <v>2023</v>
      </c>
      <c r="L7338" s="2">
        <f>H7338-G7338</f>
        <v>6</v>
      </c>
      <c r="M7338" s="2" t="str">
        <f t="shared" si="169"/>
        <v>on time delivery</v>
      </c>
      <c r="N7338" s="2" t="s">
        <v>35</v>
      </c>
      <c r="O7338" s="2" t="s">
        <v>26</v>
      </c>
      <c r="P7338" s="2">
        <v>661.85</v>
      </c>
      <c r="Q7338" s="2" t="s">
        <v>52</v>
      </c>
      <c r="R7338" s="4" t="s">
        <v>15382</v>
      </c>
    </row>
    <row r="7339" spans="1:18" ht="14.25" customHeight="1" x14ac:dyDescent="0.3">
      <c r="A7339" s="2" t="s">
        <v>7374</v>
      </c>
      <c r="B7339" s="2" t="s">
        <v>17</v>
      </c>
      <c r="C7339" s="2" t="s">
        <v>18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tr">
        <f t="shared" si="168"/>
        <v>October</v>
      </c>
      <c r="J7339" s="2">
        <f>MONTH(H7339)</f>
        <v>10</v>
      </c>
      <c r="K7339" s="2">
        <f t="shared" si="172"/>
        <v>2023</v>
      </c>
      <c r="L7339" s="2">
        <f>H7339-G7339</f>
        <v>1</v>
      </c>
      <c r="M7339" s="2" t="str">
        <f t="shared" si="169"/>
        <v>early delivery</v>
      </c>
      <c r="N7339" s="2" t="s">
        <v>25</v>
      </c>
      <c r="O7339" s="2" t="s">
        <v>26</v>
      </c>
      <c r="P7339" s="2">
        <v>514.89</v>
      </c>
      <c r="Q7339" s="2" t="s">
        <v>52</v>
      </c>
      <c r="R7339" s="4" t="s">
        <v>15382</v>
      </c>
    </row>
    <row r="7340" spans="1:18" ht="14.25" customHeight="1" x14ac:dyDescent="0.3">
      <c r="A7340" s="2" t="s">
        <v>7375</v>
      </c>
      <c r="B7340" s="2" t="s">
        <v>45</v>
      </c>
      <c r="C7340" s="2" t="s">
        <v>30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tr">
        <f t="shared" si="168"/>
        <v>April</v>
      </c>
      <c r="J7340" s="2">
        <f>MONTH(H7340)</f>
        <v>4</v>
      </c>
      <c r="K7340" s="2">
        <f t="shared" si="172"/>
        <v>2023</v>
      </c>
      <c r="L7340" s="2">
        <f>H7340-G7340</f>
        <v>1</v>
      </c>
      <c r="M7340" s="2" t="str">
        <f t="shared" si="169"/>
        <v>early delivery</v>
      </c>
      <c r="N7340" s="2" t="s">
        <v>25</v>
      </c>
      <c r="O7340" s="2" t="s">
        <v>20</v>
      </c>
      <c r="P7340" s="2">
        <v>1279.26</v>
      </c>
      <c r="Q7340" s="2" t="s">
        <v>38</v>
      </c>
      <c r="R7340" s="4" t="s">
        <v>15382</v>
      </c>
    </row>
    <row r="7341" spans="1:18" ht="14.25" customHeight="1" x14ac:dyDescent="0.3">
      <c r="A7341" s="2" t="s">
        <v>7376</v>
      </c>
      <c r="B7341" s="2" t="s">
        <v>23</v>
      </c>
      <c r="C7341" s="2" t="s">
        <v>18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tr">
        <f t="shared" si="168"/>
        <v>January</v>
      </c>
      <c r="J7341" s="2">
        <f>MONTH(H7341)</f>
        <v>1</v>
      </c>
      <c r="K7341" s="2">
        <f t="shared" si="172"/>
        <v>2024</v>
      </c>
      <c r="L7341" s="2">
        <f>H7341-G7341</f>
        <v>2</v>
      </c>
      <c r="M7341" s="2" t="str">
        <f t="shared" si="169"/>
        <v>early delivery</v>
      </c>
      <c r="N7341" s="2" t="s">
        <v>19</v>
      </c>
      <c r="O7341" s="2" t="s">
        <v>31</v>
      </c>
      <c r="P7341" s="2">
        <v>1003.85</v>
      </c>
      <c r="Q7341" s="2" t="s">
        <v>38</v>
      </c>
      <c r="R7341" s="4" t="s">
        <v>15382</v>
      </c>
    </row>
    <row r="7342" spans="1:18" ht="14.25" customHeight="1" x14ac:dyDescent="0.3">
      <c r="A7342" s="2" t="s">
        <v>7377</v>
      </c>
      <c r="B7342" s="2" t="s">
        <v>29</v>
      </c>
      <c r="C7342" s="2" t="s">
        <v>30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tr">
        <f t="shared" si="168"/>
        <v>June</v>
      </c>
      <c r="J7342" s="2">
        <f>MONTH(H7342)</f>
        <v>6</v>
      </c>
      <c r="K7342" s="2">
        <f t="shared" si="172"/>
        <v>2023</v>
      </c>
      <c r="L7342" s="2">
        <f>H7342-G7342</f>
        <v>4</v>
      </c>
      <c r="M7342" s="2" t="str">
        <f t="shared" si="169"/>
        <v>delay delivery</v>
      </c>
      <c r="N7342" s="2" t="s">
        <v>19</v>
      </c>
      <c r="O7342" s="2" t="s">
        <v>26</v>
      </c>
      <c r="P7342" s="2">
        <v>547.65</v>
      </c>
      <c r="Q7342" s="2" t="s">
        <v>52</v>
      </c>
      <c r="R7342" s="4" t="s">
        <v>15382</v>
      </c>
    </row>
    <row r="7343" spans="1:18" ht="14.25" customHeight="1" x14ac:dyDescent="0.3">
      <c r="A7343" s="2" t="s">
        <v>7378</v>
      </c>
      <c r="B7343" s="2" t="s">
        <v>23</v>
      </c>
      <c r="C7343" s="2" t="s">
        <v>37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tr">
        <f t="shared" si="168"/>
        <v>October</v>
      </c>
      <c r="J7343" s="2">
        <f>MONTH(H7343)</f>
        <v>10</v>
      </c>
      <c r="K7343" s="2">
        <f t="shared" si="172"/>
        <v>2024</v>
      </c>
      <c r="L7343" s="2">
        <f>H7343-G7343</f>
        <v>7</v>
      </c>
      <c r="M7343" s="2" t="str">
        <f t="shared" si="169"/>
        <v>on time delivery</v>
      </c>
      <c r="N7343" s="2" t="s">
        <v>25</v>
      </c>
      <c r="O7343" s="2" t="s">
        <v>31</v>
      </c>
      <c r="P7343" s="2">
        <v>676.04</v>
      </c>
      <c r="Q7343" s="2" t="s">
        <v>38</v>
      </c>
      <c r="R7343" s="4" t="s">
        <v>15382</v>
      </c>
    </row>
    <row r="7344" spans="1:18" ht="14.25" customHeight="1" x14ac:dyDescent="0.3">
      <c r="A7344" s="2" t="s">
        <v>7379</v>
      </c>
      <c r="B7344" s="2" t="s">
        <v>17</v>
      </c>
      <c r="C7344" s="2" t="s">
        <v>37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tr">
        <f t="shared" si="168"/>
        <v>June</v>
      </c>
      <c r="J7344" s="2">
        <f>MONTH(H7344)</f>
        <v>6</v>
      </c>
      <c r="K7344" s="2">
        <f t="shared" si="172"/>
        <v>2023</v>
      </c>
      <c r="L7344" s="2">
        <f>H7344-G7344</f>
        <v>6</v>
      </c>
      <c r="M7344" s="2" t="str">
        <f t="shared" si="169"/>
        <v>on time delivery</v>
      </c>
      <c r="N7344" s="2" t="s">
        <v>25</v>
      </c>
      <c r="O7344" s="2" t="s">
        <v>31</v>
      </c>
      <c r="P7344" s="2">
        <v>604.80999999999995</v>
      </c>
      <c r="Q7344" s="2" t="s">
        <v>38</v>
      </c>
      <c r="R7344" s="4" t="s">
        <v>15382</v>
      </c>
    </row>
    <row r="7345" spans="1:18" ht="14.25" customHeight="1" x14ac:dyDescent="0.3">
      <c r="A7345" s="2" t="s">
        <v>7380</v>
      </c>
      <c r="B7345" s="2" t="s">
        <v>23</v>
      </c>
      <c r="C7345" s="2" t="s">
        <v>30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tr">
        <f t="shared" si="168"/>
        <v>February</v>
      </c>
      <c r="J7345" s="2">
        <f>MONTH(H7345)</f>
        <v>2</v>
      </c>
      <c r="K7345" s="2">
        <f t="shared" si="172"/>
        <v>2024</v>
      </c>
      <c r="L7345" s="2">
        <f>H7345-G7345</f>
        <v>6</v>
      </c>
      <c r="M7345" s="2" t="str">
        <f t="shared" si="169"/>
        <v>on time delivery</v>
      </c>
      <c r="N7345" s="2" t="s">
        <v>35</v>
      </c>
      <c r="O7345" s="2" t="s">
        <v>26</v>
      </c>
      <c r="P7345" s="2">
        <v>369.18</v>
      </c>
      <c r="Q7345" s="2" t="s">
        <v>32</v>
      </c>
      <c r="R7345" s="4" t="s">
        <v>15382</v>
      </c>
    </row>
    <row r="7346" spans="1:18" ht="14.25" customHeight="1" x14ac:dyDescent="0.3">
      <c r="A7346" s="2" t="s">
        <v>7381</v>
      </c>
      <c r="B7346" s="2" t="s">
        <v>29</v>
      </c>
      <c r="C7346" s="2" t="s">
        <v>18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tr">
        <f t="shared" si="168"/>
        <v>January</v>
      </c>
      <c r="J7346" s="2">
        <f>MONTH(H7346)</f>
        <v>1</v>
      </c>
      <c r="K7346" s="2">
        <f t="shared" si="172"/>
        <v>2023</v>
      </c>
      <c r="L7346" s="2">
        <f>H7346-G7346</f>
        <v>1</v>
      </c>
      <c r="M7346" s="2" t="str">
        <f t="shared" si="169"/>
        <v>early delivery</v>
      </c>
      <c r="N7346" s="2" t="s">
        <v>25</v>
      </c>
      <c r="O7346" s="2" t="s">
        <v>26</v>
      </c>
      <c r="P7346" s="2">
        <v>91.29</v>
      </c>
      <c r="Q7346" s="2" t="s">
        <v>27</v>
      </c>
      <c r="R7346" s="4" t="s">
        <v>15382</v>
      </c>
    </row>
    <row r="7347" spans="1:18" ht="14.25" customHeight="1" x14ac:dyDescent="0.3">
      <c r="A7347" s="2" t="s">
        <v>7382</v>
      </c>
      <c r="B7347" s="2" t="s">
        <v>29</v>
      </c>
      <c r="C7347" s="2" t="s">
        <v>18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tr">
        <f t="shared" si="168"/>
        <v>November</v>
      </c>
      <c r="J7347" s="2">
        <f>MONTH(H7347)</f>
        <v>11</v>
      </c>
      <c r="K7347" s="2">
        <f t="shared" si="172"/>
        <v>2023</v>
      </c>
      <c r="L7347" s="2">
        <f>H7347-G7347</f>
        <v>6</v>
      </c>
      <c r="M7347" s="2" t="str">
        <f t="shared" si="169"/>
        <v>on time delivery</v>
      </c>
      <c r="N7347" s="2" t="s">
        <v>25</v>
      </c>
      <c r="O7347" s="2" t="s">
        <v>26</v>
      </c>
      <c r="P7347" s="2">
        <v>108.94</v>
      </c>
      <c r="Q7347" s="2" t="s">
        <v>38</v>
      </c>
      <c r="R7347" s="4" t="s">
        <v>15382</v>
      </c>
    </row>
    <row r="7348" spans="1:18" ht="14.25" customHeight="1" x14ac:dyDescent="0.3">
      <c r="A7348" s="2" t="s">
        <v>7383</v>
      </c>
      <c r="B7348" s="2" t="s">
        <v>45</v>
      </c>
      <c r="C7348" s="2" t="s">
        <v>30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tr">
        <f t="shared" si="168"/>
        <v>April</v>
      </c>
      <c r="J7348" s="2">
        <f>MONTH(H7348)</f>
        <v>4</v>
      </c>
      <c r="K7348" s="2">
        <f t="shared" si="172"/>
        <v>2023</v>
      </c>
      <c r="L7348" s="2">
        <f>H7348-G7348</f>
        <v>4</v>
      </c>
      <c r="M7348" s="2" t="str">
        <f t="shared" si="169"/>
        <v>delay delivery</v>
      </c>
      <c r="N7348" s="2" t="s">
        <v>19</v>
      </c>
      <c r="O7348" s="2" t="s">
        <v>26</v>
      </c>
      <c r="P7348" s="2">
        <v>84.03</v>
      </c>
      <c r="Q7348" s="2" t="s">
        <v>43</v>
      </c>
      <c r="R7348" s="4" t="s">
        <v>15382</v>
      </c>
    </row>
    <row r="7349" spans="1:18" ht="14.25" customHeight="1" x14ac:dyDescent="0.3">
      <c r="A7349" s="2" t="s">
        <v>7384</v>
      </c>
      <c r="B7349" s="2" t="s">
        <v>29</v>
      </c>
      <c r="C7349" s="2" t="s">
        <v>40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tr">
        <f t="shared" si="168"/>
        <v>December</v>
      </c>
      <c r="J7349" s="2">
        <f>MONTH(H7349)</f>
        <v>12</v>
      </c>
      <c r="K7349" s="2">
        <f t="shared" si="172"/>
        <v>2024</v>
      </c>
      <c r="L7349" s="2">
        <f>H7349-G7349</f>
        <v>1</v>
      </c>
      <c r="M7349" s="2" t="str">
        <f t="shared" si="169"/>
        <v>early delivery</v>
      </c>
      <c r="N7349" s="2" t="s">
        <v>35</v>
      </c>
      <c r="O7349" s="2" t="s">
        <v>31</v>
      </c>
      <c r="P7349" s="2">
        <v>115.9</v>
      </c>
      <c r="Q7349" s="2" t="s">
        <v>43</v>
      </c>
      <c r="R7349" s="4" t="s">
        <v>15382</v>
      </c>
    </row>
    <row r="7350" spans="1:18" ht="14.25" customHeight="1" x14ac:dyDescent="0.3">
      <c r="A7350" s="2" t="s">
        <v>7385</v>
      </c>
      <c r="B7350" s="2" t="s">
        <v>29</v>
      </c>
      <c r="C7350" s="2" t="s">
        <v>18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tr">
        <f t="shared" si="168"/>
        <v>April</v>
      </c>
      <c r="J7350" s="2">
        <f>MONTH(H7350)</f>
        <v>4</v>
      </c>
      <c r="K7350" s="2">
        <f t="shared" si="172"/>
        <v>2024</v>
      </c>
      <c r="L7350" s="2">
        <f>H7350-G7350</f>
        <v>1</v>
      </c>
      <c r="M7350" s="2" t="str">
        <f t="shared" si="169"/>
        <v>early delivery</v>
      </c>
      <c r="N7350" s="2" t="s">
        <v>25</v>
      </c>
      <c r="O7350" s="2" t="s">
        <v>20</v>
      </c>
      <c r="P7350" s="2">
        <v>1081.17</v>
      </c>
      <c r="Q7350" s="2" t="s">
        <v>32</v>
      </c>
      <c r="R7350" s="4" t="s">
        <v>15382</v>
      </c>
    </row>
    <row r="7351" spans="1:18" ht="14.25" customHeight="1" x14ac:dyDescent="0.3">
      <c r="A7351" s="2" t="s">
        <v>7386</v>
      </c>
      <c r="B7351" s="2" t="s">
        <v>23</v>
      </c>
      <c r="C7351" s="2" t="s">
        <v>24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tr">
        <f t="shared" si="168"/>
        <v>September</v>
      </c>
      <c r="J7351" s="2">
        <f>MONTH(H7351)</f>
        <v>9</v>
      </c>
      <c r="K7351" s="2">
        <f t="shared" si="172"/>
        <v>2024</v>
      </c>
      <c r="L7351" s="2">
        <f>H7351-G7351</f>
        <v>5</v>
      </c>
      <c r="M7351" s="2" t="str">
        <f t="shared" si="169"/>
        <v>delay delivery</v>
      </c>
      <c r="N7351" s="2" t="s">
        <v>19</v>
      </c>
      <c r="O7351" s="2" t="s">
        <v>20</v>
      </c>
      <c r="P7351" s="2">
        <v>186.08</v>
      </c>
      <c r="Q7351" s="2" t="s">
        <v>38</v>
      </c>
      <c r="R7351" s="4" t="s">
        <v>15382</v>
      </c>
    </row>
    <row r="7352" spans="1:18" ht="14.25" customHeight="1" x14ac:dyDescent="0.3">
      <c r="A7352" s="2" t="s">
        <v>7387</v>
      </c>
      <c r="B7352" s="2" t="s">
        <v>23</v>
      </c>
      <c r="C7352" s="2" t="s">
        <v>18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tr">
        <f t="shared" si="168"/>
        <v>April</v>
      </c>
      <c r="J7352" s="2">
        <f>MONTH(H7352)</f>
        <v>4</v>
      </c>
      <c r="K7352" s="2">
        <f t="shared" si="172"/>
        <v>2024</v>
      </c>
      <c r="L7352" s="2">
        <f>H7352-G7352</f>
        <v>2</v>
      </c>
      <c r="M7352" s="2" t="str">
        <f t="shared" si="169"/>
        <v>early delivery</v>
      </c>
      <c r="N7352" s="2" t="s">
        <v>25</v>
      </c>
      <c r="O7352" s="2" t="s">
        <v>20</v>
      </c>
      <c r="P7352" s="2">
        <v>888.73</v>
      </c>
      <c r="Q7352" s="2" t="s">
        <v>32</v>
      </c>
      <c r="R7352" s="4" t="s">
        <v>15382</v>
      </c>
    </row>
    <row r="7353" spans="1:18" ht="14.25" customHeight="1" x14ac:dyDescent="0.3">
      <c r="A7353" s="2" t="s">
        <v>7388</v>
      </c>
      <c r="B7353" s="2" t="s">
        <v>17</v>
      </c>
      <c r="C7353" s="2" t="s">
        <v>40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tr">
        <f t="shared" si="168"/>
        <v>June</v>
      </c>
      <c r="J7353" s="2">
        <f>MONTH(H7353)</f>
        <v>6</v>
      </c>
      <c r="K7353" s="2">
        <f t="shared" si="172"/>
        <v>2024</v>
      </c>
      <c r="L7353" s="2">
        <f>H7353-G7353</f>
        <v>6</v>
      </c>
      <c r="M7353" s="2" t="str">
        <f t="shared" si="169"/>
        <v>on time delivery</v>
      </c>
      <c r="N7353" s="2" t="s">
        <v>25</v>
      </c>
      <c r="O7353" s="2" t="s">
        <v>31</v>
      </c>
      <c r="P7353" s="2">
        <v>224.44</v>
      </c>
      <c r="Q7353" s="2" t="s">
        <v>38</v>
      </c>
      <c r="R7353" s="4" t="s">
        <v>15382</v>
      </c>
    </row>
    <row r="7354" spans="1:18" ht="14.25" customHeight="1" x14ac:dyDescent="0.3">
      <c r="A7354" s="2" t="s">
        <v>7389</v>
      </c>
      <c r="B7354" s="2" t="s">
        <v>45</v>
      </c>
      <c r="C7354" s="2" t="s">
        <v>37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tr">
        <f t="shared" si="168"/>
        <v>July</v>
      </c>
      <c r="J7354" s="2">
        <f>MONTH(H7354)</f>
        <v>7</v>
      </c>
      <c r="K7354" s="2">
        <f t="shared" si="172"/>
        <v>2024</v>
      </c>
      <c r="L7354" s="2">
        <f>H7354-G7354</f>
        <v>4</v>
      </c>
      <c r="M7354" s="2" t="str">
        <f t="shared" si="169"/>
        <v>delay delivery</v>
      </c>
      <c r="N7354" s="2" t="s">
        <v>35</v>
      </c>
      <c r="O7354" s="2" t="s">
        <v>26</v>
      </c>
      <c r="P7354" s="2">
        <v>390.04</v>
      </c>
      <c r="Q7354" s="2" t="s">
        <v>38</v>
      </c>
      <c r="R7354" s="4" t="s">
        <v>15382</v>
      </c>
    </row>
    <row r="7355" spans="1:18" ht="14.25" customHeight="1" x14ac:dyDescent="0.3">
      <c r="A7355" s="2" t="s">
        <v>7390</v>
      </c>
      <c r="B7355" s="2" t="s">
        <v>23</v>
      </c>
      <c r="C7355" s="2" t="s">
        <v>37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tr">
        <f t="shared" si="168"/>
        <v>June</v>
      </c>
      <c r="J7355" s="2">
        <f>MONTH(H7355)</f>
        <v>6</v>
      </c>
      <c r="K7355" s="2">
        <f t="shared" si="172"/>
        <v>2024</v>
      </c>
      <c r="L7355" s="2">
        <f>H7355-G7355</f>
        <v>3</v>
      </c>
      <c r="M7355" s="2" t="str">
        <f t="shared" si="169"/>
        <v>delay delivery</v>
      </c>
      <c r="N7355" s="2" t="s">
        <v>25</v>
      </c>
      <c r="O7355" s="2" t="s">
        <v>31</v>
      </c>
      <c r="P7355" s="2">
        <v>22.39</v>
      </c>
      <c r="Q7355" s="2" t="s">
        <v>38</v>
      </c>
      <c r="R7355" s="4" t="s">
        <v>15382</v>
      </c>
    </row>
    <row r="7356" spans="1:18" ht="14.25" customHeight="1" x14ac:dyDescent="0.3">
      <c r="A7356" s="2" t="s">
        <v>7391</v>
      </c>
      <c r="B7356" s="2" t="s">
        <v>29</v>
      </c>
      <c r="C7356" s="2" t="s">
        <v>37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tr">
        <f t="shared" si="168"/>
        <v>March</v>
      </c>
      <c r="J7356" s="2">
        <f>MONTH(H7356)</f>
        <v>3</v>
      </c>
      <c r="K7356" s="2">
        <f t="shared" si="172"/>
        <v>2024</v>
      </c>
      <c r="L7356" s="2">
        <f>H7356-G7356</f>
        <v>7</v>
      </c>
      <c r="M7356" s="2" t="str">
        <f t="shared" si="169"/>
        <v>on time delivery</v>
      </c>
      <c r="N7356" s="2" t="s">
        <v>19</v>
      </c>
      <c r="O7356" s="2" t="s">
        <v>20</v>
      </c>
      <c r="P7356" s="2">
        <v>1290.9100000000001</v>
      </c>
      <c r="Q7356" s="2" t="s">
        <v>43</v>
      </c>
      <c r="R7356" s="4" t="s">
        <v>15382</v>
      </c>
    </row>
    <row r="7357" spans="1:18" ht="14.25" customHeight="1" x14ac:dyDescent="0.3">
      <c r="A7357" s="2" t="s">
        <v>7392</v>
      </c>
      <c r="B7357" s="2" t="s">
        <v>17</v>
      </c>
      <c r="C7357" s="2" t="s">
        <v>18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tr">
        <f t="shared" si="168"/>
        <v>September</v>
      </c>
      <c r="J7357" s="2">
        <f>MONTH(H7357)</f>
        <v>9</v>
      </c>
      <c r="K7357" s="2">
        <f t="shared" si="172"/>
        <v>2024</v>
      </c>
      <c r="L7357" s="2">
        <f>H7357-G7357</f>
        <v>5</v>
      </c>
      <c r="M7357" s="2" t="str">
        <f t="shared" si="169"/>
        <v>delay delivery</v>
      </c>
      <c r="N7357" s="2" t="s">
        <v>25</v>
      </c>
      <c r="O7357" s="2" t="s">
        <v>20</v>
      </c>
      <c r="P7357" s="2">
        <v>70.16</v>
      </c>
      <c r="Q7357" s="2" t="s">
        <v>43</v>
      </c>
      <c r="R7357" s="4" t="s">
        <v>15382</v>
      </c>
    </row>
    <row r="7358" spans="1:18" ht="14.25" customHeight="1" x14ac:dyDescent="0.3">
      <c r="A7358" s="2" t="s">
        <v>7393</v>
      </c>
      <c r="B7358" s="2" t="s">
        <v>23</v>
      </c>
      <c r="C7358" s="2" t="s">
        <v>37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tr">
        <f t="shared" si="168"/>
        <v>October</v>
      </c>
      <c r="J7358" s="2">
        <f>MONTH(H7358)</f>
        <v>10</v>
      </c>
      <c r="K7358" s="2">
        <f t="shared" si="172"/>
        <v>2024</v>
      </c>
      <c r="L7358" s="2">
        <f>H7358-G7358</f>
        <v>3</v>
      </c>
      <c r="M7358" s="2" t="str">
        <f t="shared" si="169"/>
        <v>delay delivery</v>
      </c>
      <c r="N7358" s="2" t="s">
        <v>19</v>
      </c>
      <c r="O7358" s="2" t="s">
        <v>26</v>
      </c>
      <c r="P7358" s="2">
        <v>250.7</v>
      </c>
      <c r="Q7358" s="2" t="s">
        <v>21</v>
      </c>
      <c r="R7358" s="4" t="s">
        <v>15382</v>
      </c>
    </row>
    <row r="7359" spans="1:18" ht="14.25" customHeight="1" x14ac:dyDescent="0.3">
      <c r="A7359" s="2" t="s">
        <v>7394</v>
      </c>
      <c r="B7359" s="2" t="s">
        <v>45</v>
      </c>
      <c r="C7359" s="2" t="s">
        <v>40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tr">
        <f t="shared" si="168"/>
        <v>November</v>
      </c>
      <c r="J7359" s="2">
        <f>MONTH(H7359)</f>
        <v>11</v>
      </c>
      <c r="K7359" s="2">
        <f t="shared" si="172"/>
        <v>2023</v>
      </c>
      <c r="L7359" s="2">
        <f>H7359-G7359</f>
        <v>7</v>
      </c>
      <c r="M7359" s="2" t="str">
        <f t="shared" si="169"/>
        <v>on time delivery</v>
      </c>
      <c r="N7359" s="2" t="s">
        <v>25</v>
      </c>
      <c r="O7359" s="2" t="s">
        <v>31</v>
      </c>
      <c r="P7359" s="2">
        <v>34.18</v>
      </c>
      <c r="Q7359" s="2" t="s">
        <v>32</v>
      </c>
      <c r="R7359" s="4" t="s">
        <v>15382</v>
      </c>
    </row>
    <row r="7360" spans="1:18" ht="14.25" customHeight="1" x14ac:dyDescent="0.3">
      <c r="A7360" s="2" t="s">
        <v>7395</v>
      </c>
      <c r="B7360" s="2" t="s">
        <v>45</v>
      </c>
      <c r="C7360" s="2" t="s">
        <v>40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tr">
        <f t="shared" si="168"/>
        <v>September</v>
      </c>
      <c r="J7360" s="2">
        <f>MONTH(H7360)</f>
        <v>9</v>
      </c>
      <c r="K7360" s="2">
        <f t="shared" si="172"/>
        <v>2024</v>
      </c>
      <c r="L7360" s="2">
        <f>H7360-G7360</f>
        <v>5</v>
      </c>
      <c r="M7360" s="2" t="str">
        <f t="shared" si="169"/>
        <v>delay delivery</v>
      </c>
      <c r="N7360" s="2" t="s">
        <v>19</v>
      </c>
      <c r="O7360" s="2" t="s">
        <v>20</v>
      </c>
      <c r="P7360" s="2">
        <v>392.49</v>
      </c>
      <c r="Q7360" s="2" t="s">
        <v>27</v>
      </c>
      <c r="R7360" s="4" t="s">
        <v>15382</v>
      </c>
    </row>
    <row r="7361" spans="1:18" ht="14.25" customHeight="1" x14ac:dyDescent="0.3">
      <c r="A7361" s="2" t="s">
        <v>7396</v>
      </c>
      <c r="B7361" s="2" t="s">
        <v>17</v>
      </c>
      <c r="C7361" s="2" t="s">
        <v>18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tr">
        <f t="shared" si="168"/>
        <v>February</v>
      </c>
      <c r="J7361" s="2">
        <f>MONTH(H7361)</f>
        <v>2</v>
      </c>
      <c r="K7361" s="2">
        <f t="shared" si="172"/>
        <v>2024</v>
      </c>
      <c r="L7361" s="2">
        <f>H7361-G7361</f>
        <v>1</v>
      </c>
      <c r="M7361" s="2" t="str">
        <f t="shared" si="169"/>
        <v>early delivery</v>
      </c>
      <c r="N7361" s="2" t="s">
        <v>19</v>
      </c>
      <c r="O7361" s="2" t="s">
        <v>26</v>
      </c>
      <c r="P7361" s="2">
        <v>287.39</v>
      </c>
      <c r="Q7361" s="2" t="s">
        <v>52</v>
      </c>
      <c r="R7361" s="4" t="s">
        <v>15382</v>
      </c>
    </row>
    <row r="7362" spans="1:18" ht="14.25" customHeight="1" x14ac:dyDescent="0.3">
      <c r="A7362" s="2" t="s">
        <v>7397</v>
      </c>
      <c r="B7362" s="2" t="s">
        <v>17</v>
      </c>
      <c r="C7362" s="2" t="s">
        <v>24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tr">
        <f t="shared" si="168"/>
        <v>November</v>
      </c>
      <c r="J7362" s="2">
        <f>MONTH(H7362)</f>
        <v>11</v>
      </c>
      <c r="K7362" s="2">
        <f t="shared" si="172"/>
        <v>2024</v>
      </c>
      <c r="L7362" s="2">
        <f>H7362-G7362</f>
        <v>2</v>
      </c>
      <c r="M7362" s="2" t="str">
        <f t="shared" si="169"/>
        <v>early delivery</v>
      </c>
      <c r="N7362" s="2" t="s">
        <v>25</v>
      </c>
      <c r="O7362" s="2" t="s">
        <v>20</v>
      </c>
      <c r="P7362" s="2">
        <v>651.46</v>
      </c>
      <c r="Q7362" s="2" t="s">
        <v>32</v>
      </c>
      <c r="R7362" s="4" t="s">
        <v>15382</v>
      </c>
    </row>
    <row r="7363" spans="1:18" ht="14.25" customHeight="1" x14ac:dyDescent="0.3">
      <c r="A7363" s="2" t="s">
        <v>7398</v>
      </c>
      <c r="B7363" s="2" t="s">
        <v>17</v>
      </c>
      <c r="C7363" s="2" t="s">
        <v>18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tr">
        <f t="shared" si="168"/>
        <v>October</v>
      </c>
      <c r="J7363" s="2">
        <f>MONTH(H7363)</f>
        <v>10</v>
      </c>
      <c r="K7363" s="2">
        <f t="shared" ref="K7363:K7426" si="173">YEAR(H7363)</f>
        <v>2023</v>
      </c>
      <c r="L7363" s="2">
        <f>H7363-G7363</f>
        <v>4</v>
      </c>
      <c r="M7363" s="2" t="str">
        <f t="shared" si="169"/>
        <v>delay delivery</v>
      </c>
      <c r="N7363" s="2" t="s">
        <v>19</v>
      </c>
      <c r="O7363" s="2" t="s">
        <v>26</v>
      </c>
      <c r="P7363" s="2">
        <v>960.57</v>
      </c>
      <c r="Q7363" s="2" t="s">
        <v>32</v>
      </c>
      <c r="R7363" s="4" t="s">
        <v>15382</v>
      </c>
    </row>
    <row r="7364" spans="1:18" ht="14.25" customHeight="1" x14ac:dyDescent="0.3">
      <c r="A7364" s="2" t="s">
        <v>7399</v>
      </c>
      <c r="B7364" s="2" t="s">
        <v>17</v>
      </c>
      <c r="C7364" s="2" t="s">
        <v>37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tr">
        <f t="shared" si="168"/>
        <v>December</v>
      </c>
      <c r="J7364" s="2">
        <f>MONTH(H7364)</f>
        <v>12</v>
      </c>
      <c r="K7364" s="2">
        <f t="shared" si="173"/>
        <v>2024</v>
      </c>
      <c r="L7364" s="2">
        <f>H7364-G7364</f>
        <v>1</v>
      </c>
      <c r="M7364" s="2" t="str">
        <f t="shared" si="169"/>
        <v>early delivery</v>
      </c>
      <c r="N7364" s="2" t="s">
        <v>19</v>
      </c>
      <c r="O7364" s="2" t="s">
        <v>31</v>
      </c>
      <c r="P7364" s="2">
        <v>360.5</v>
      </c>
      <c r="Q7364" s="2" t="s">
        <v>43</v>
      </c>
      <c r="R7364" s="4" t="s">
        <v>15382</v>
      </c>
    </row>
    <row r="7365" spans="1:18" ht="14.25" customHeight="1" x14ac:dyDescent="0.3">
      <c r="A7365" s="2" t="s">
        <v>7400</v>
      </c>
      <c r="B7365" s="2" t="s">
        <v>17</v>
      </c>
      <c r="C7365" s="2" t="s">
        <v>18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tr">
        <f t="shared" si="168"/>
        <v>November</v>
      </c>
      <c r="J7365" s="2">
        <f>MONTH(H7365)</f>
        <v>11</v>
      </c>
      <c r="K7365" s="2">
        <f t="shared" si="173"/>
        <v>2023</v>
      </c>
      <c r="L7365" s="2">
        <f>H7365-G7365</f>
        <v>3</v>
      </c>
      <c r="M7365" s="2" t="str">
        <f t="shared" si="169"/>
        <v>delay delivery</v>
      </c>
      <c r="N7365" s="2" t="s">
        <v>25</v>
      </c>
      <c r="O7365" s="2" t="s">
        <v>26</v>
      </c>
      <c r="P7365" s="2">
        <v>776.06</v>
      </c>
      <c r="Q7365" s="2" t="s">
        <v>38</v>
      </c>
      <c r="R7365" s="4" t="s">
        <v>15382</v>
      </c>
    </row>
    <row r="7366" spans="1:18" ht="14.25" customHeight="1" x14ac:dyDescent="0.3">
      <c r="A7366" s="2" t="s">
        <v>7401</v>
      </c>
      <c r="B7366" s="2" t="s">
        <v>29</v>
      </c>
      <c r="C7366" s="2" t="s">
        <v>40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tr">
        <f t="shared" si="168"/>
        <v>September</v>
      </c>
      <c r="J7366" s="2">
        <f>MONTH(H7366)</f>
        <v>9</v>
      </c>
      <c r="K7366" s="2">
        <f t="shared" si="173"/>
        <v>2023</v>
      </c>
      <c r="L7366" s="2">
        <f>H7366-G7366</f>
        <v>7</v>
      </c>
      <c r="M7366" s="2" t="str">
        <f t="shared" si="169"/>
        <v>on time delivery</v>
      </c>
      <c r="N7366" s="2" t="s">
        <v>25</v>
      </c>
      <c r="O7366" s="2" t="s">
        <v>20</v>
      </c>
      <c r="P7366" s="2">
        <v>402.44</v>
      </c>
      <c r="Q7366" s="2" t="s">
        <v>27</v>
      </c>
      <c r="R7366" s="4" t="s">
        <v>15382</v>
      </c>
    </row>
    <row r="7367" spans="1:18" ht="14.25" customHeight="1" x14ac:dyDescent="0.3">
      <c r="A7367" s="2" t="s">
        <v>7402</v>
      </c>
      <c r="B7367" s="2" t="s">
        <v>29</v>
      </c>
      <c r="C7367" s="2" t="s">
        <v>18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tr">
        <f t="shared" si="168"/>
        <v>July</v>
      </c>
      <c r="J7367" s="2">
        <f>MONTH(H7367)</f>
        <v>7</v>
      </c>
      <c r="K7367" s="2">
        <f t="shared" si="173"/>
        <v>2024</v>
      </c>
      <c r="L7367" s="2">
        <f>H7367-G7367</f>
        <v>7</v>
      </c>
      <c r="M7367" s="2" t="str">
        <f t="shared" si="169"/>
        <v>on time delivery</v>
      </c>
      <c r="N7367" s="2" t="s">
        <v>25</v>
      </c>
      <c r="O7367" s="2" t="s">
        <v>20</v>
      </c>
      <c r="P7367" s="2">
        <v>957.5</v>
      </c>
      <c r="Q7367" s="2" t="s">
        <v>32</v>
      </c>
      <c r="R7367" s="4" t="s">
        <v>15382</v>
      </c>
    </row>
    <row r="7368" spans="1:18" ht="14.25" customHeight="1" x14ac:dyDescent="0.3">
      <c r="A7368" s="2" t="s">
        <v>7403</v>
      </c>
      <c r="B7368" s="2" t="s">
        <v>23</v>
      </c>
      <c r="C7368" s="2" t="s">
        <v>18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tr">
        <f t="shared" si="168"/>
        <v>July</v>
      </c>
      <c r="J7368" s="2">
        <f>MONTH(H7368)</f>
        <v>7</v>
      </c>
      <c r="K7368" s="2">
        <f t="shared" si="173"/>
        <v>2024</v>
      </c>
      <c r="L7368" s="2">
        <f>H7368-G7368</f>
        <v>2</v>
      </c>
      <c r="M7368" s="2" t="str">
        <f t="shared" si="169"/>
        <v>early delivery</v>
      </c>
      <c r="N7368" s="2" t="s">
        <v>35</v>
      </c>
      <c r="O7368" s="2" t="s">
        <v>26</v>
      </c>
      <c r="P7368" s="2">
        <v>691.77</v>
      </c>
      <c r="Q7368" s="2" t="s">
        <v>32</v>
      </c>
      <c r="R7368" s="4" t="s">
        <v>15382</v>
      </c>
    </row>
    <row r="7369" spans="1:18" ht="14.25" customHeight="1" x14ac:dyDescent="0.3">
      <c r="A7369" s="2" t="s">
        <v>7404</v>
      </c>
      <c r="B7369" s="2" t="s">
        <v>45</v>
      </c>
      <c r="C7369" s="2" t="s">
        <v>24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tr">
        <f t="shared" si="168"/>
        <v>September</v>
      </c>
      <c r="J7369" s="2">
        <f>MONTH(H7369)</f>
        <v>9</v>
      </c>
      <c r="K7369" s="2">
        <f t="shared" si="173"/>
        <v>2023</v>
      </c>
      <c r="L7369" s="2">
        <f>H7369-G7369</f>
        <v>3</v>
      </c>
      <c r="M7369" s="2" t="str">
        <f t="shared" si="169"/>
        <v>delay delivery</v>
      </c>
      <c r="N7369" s="2" t="s">
        <v>19</v>
      </c>
      <c r="O7369" s="2" t="s">
        <v>20</v>
      </c>
      <c r="P7369" s="2">
        <v>575.04999999999995</v>
      </c>
      <c r="Q7369" s="2" t="s">
        <v>32</v>
      </c>
      <c r="R7369" s="4" t="s">
        <v>15382</v>
      </c>
    </row>
    <row r="7370" spans="1:18" ht="14.25" customHeight="1" x14ac:dyDescent="0.3">
      <c r="A7370" s="2" t="s">
        <v>7405</v>
      </c>
      <c r="B7370" s="2" t="s">
        <v>29</v>
      </c>
      <c r="C7370" s="2" t="s">
        <v>40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tr">
        <f t="shared" si="168"/>
        <v>March</v>
      </c>
      <c r="J7370" s="2">
        <f>MONTH(H7370)</f>
        <v>3</v>
      </c>
      <c r="K7370" s="2">
        <f t="shared" si="173"/>
        <v>2024</v>
      </c>
      <c r="L7370" s="2">
        <f>H7370-G7370</f>
        <v>6</v>
      </c>
      <c r="M7370" s="2" t="str">
        <f t="shared" si="169"/>
        <v>on time delivery</v>
      </c>
      <c r="N7370" s="2" t="s">
        <v>19</v>
      </c>
      <c r="O7370" s="2" t="s">
        <v>20</v>
      </c>
      <c r="P7370" s="2">
        <v>589.25</v>
      </c>
      <c r="Q7370" s="2" t="s">
        <v>21</v>
      </c>
      <c r="R7370" s="4" t="s">
        <v>15382</v>
      </c>
    </row>
    <row r="7371" spans="1:18" ht="14.25" customHeight="1" x14ac:dyDescent="0.3">
      <c r="A7371" s="2" t="s">
        <v>7406</v>
      </c>
      <c r="B7371" s="2" t="s">
        <v>29</v>
      </c>
      <c r="C7371" s="2" t="s">
        <v>30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tr">
        <f t="shared" si="168"/>
        <v>April</v>
      </c>
      <c r="J7371" s="2">
        <f>MONTH(H7371)</f>
        <v>4</v>
      </c>
      <c r="K7371" s="2">
        <f t="shared" si="173"/>
        <v>2023</v>
      </c>
      <c r="L7371" s="2">
        <f>H7371-G7371</f>
        <v>4</v>
      </c>
      <c r="M7371" s="2" t="str">
        <f t="shared" si="169"/>
        <v>delay delivery</v>
      </c>
      <c r="N7371" s="2" t="s">
        <v>35</v>
      </c>
      <c r="O7371" s="2" t="s">
        <v>20</v>
      </c>
      <c r="P7371" s="2">
        <v>172.5</v>
      </c>
      <c r="Q7371" s="2" t="s">
        <v>43</v>
      </c>
      <c r="R7371" s="4" t="s">
        <v>15382</v>
      </c>
    </row>
    <row r="7372" spans="1:18" ht="14.25" customHeight="1" x14ac:dyDescent="0.3">
      <c r="A7372" s="2" t="s">
        <v>7407</v>
      </c>
      <c r="B7372" s="2" t="s">
        <v>29</v>
      </c>
      <c r="C7372" s="2" t="s">
        <v>30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tr">
        <f t="shared" si="168"/>
        <v>March</v>
      </c>
      <c r="J7372" s="2">
        <f>MONTH(H7372)</f>
        <v>3</v>
      </c>
      <c r="K7372" s="2">
        <f t="shared" si="173"/>
        <v>2023</v>
      </c>
      <c r="L7372" s="2">
        <f>H7372-G7372</f>
        <v>7</v>
      </c>
      <c r="M7372" s="2" t="str">
        <f t="shared" si="169"/>
        <v>on time delivery</v>
      </c>
      <c r="N7372" s="2" t="s">
        <v>35</v>
      </c>
      <c r="O7372" s="2" t="s">
        <v>20</v>
      </c>
      <c r="P7372" s="2">
        <v>193.42</v>
      </c>
      <c r="Q7372" s="2" t="s">
        <v>43</v>
      </c>
      <c r="R7372" s="4" t="s">
        <v>15382</v>
      </c>
    </row>
    <row r="7373" spans="1:18" ht="14.25" customHeight="1" x14ac:dyDescent="0.3">
      <c r="A7373" s="2" t="s">
        <v>7408</v>
      </c>
      <c r="B7373" s="2" t="s">
        <v>23</v>
      </c>
      <c r="C7373" s="2" t="s">
        <v>40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tr">
        <f t="shared" si="168"/>
        <v>February</v>
      </c>
      <c r="J7373" s="2">
        <f>MONTH(H7373)</f>
        <v>2</v>
      </c>
      <c r="K7373" s="2">
        <f t="shared" si="173"/>
        <v>2024</v>
      </c>
      <c r="L7373" s="2">
        <f>H7373-G7373</f>
        <v>6</v>
      </c>
      <c r="M7373" s="2" t="str">
        <f t="shared" si="169"/>
        <v>on time delivery</v>
      </c>
      <c r="N7373" s="2" t="s">
        <v>19</v>
      </c>
      <c r="O7373" s="2" t="s">
        <v>26</v>
      </c>
      <c r="P7373" s="2">
        <v>78.319999999999993</v>
      </c>
      <c r="Q7373" s="2" t="s">
        <v>21</v>
      </c>
      <c r="R7373" s="4" t="s">
        <v>15382</v>
      </c>
    </row>
    <row r="7374" spans="1:18" ht="14.25" customHeight="1" x14ac:dyDescent="0.3">
      <c r="A7374" s="2" t="s">
        <v>7409</v>
      </c>
      <c r="B7374" s="2" t="s">
        <v>17</v>
      </c>
      <c r="C7374" s="2" t="s">
        <v>30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tr">
        <f t="shared" si="168"/>
        <v>July</v>
      </c>
      <c r="J7374" s="2">
        <f>MONTH(H7374)</f>
        <v>7</v>
      </c>
      <c r="K7374" s="2">
        <f t="shared" si="173"/>
        <v>2024</v>
      </c>
      <c r="L7374" s="2">
        <f>H7374-G7374</f>
        <v>3</v>
      </c>
      <c r="M7374" s="2" t="str">
        <f t="shared" si="169"/>
        <v>delay delivery</v>
      </c>
      <c r="N7374" s="2" t="s">
        <v>25</v>
      </c>
      <c r="O7374" s="2" t="s">
        <v>26</v>
      </c>
      <c r="P7374" s="2">
        <v>70.900000000000006</v>
      </c>
      <c r="Q7374" s="2" t="s">
        <v>21</v>
      </c>
      <c r="R7374" s="4" t="s">
        <v>15382</v>
      </c>
    </row>
    <row r="7375" spans="1:18" ht="14.25" customHeight="1" x14ac:dyDescent="0.3">
      <c r="A7375" s="2" t="s">
        <v>7410</v>
      </c>
      <c r="B7375" s="2" t="s">
        <v>23</v>
      </c>
      <c r="C7375" s="2" t="s">
        <v>37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tr">
        <f t="shared" si="168"/>
        <v>August</v>
      </c>
      <c r="J7375" s="2">
        <f>MONTH(H7375)</f>
        <v>8</v>
      </c>
      <c r="K7375" s="2">
        <f t="shared" si="173"/>
        <v>2024</v>
      </c>
      <c r="L7375" s="2">
        <f>H7375-G7375</f>
        <v>2</v>
      </c>
      <c r="M7375" s="2" t="str">
        <f t="shared" si="169"/>
        <v>early delivery</v>
      </c>
      <c r="N7375" s="2" t="s">
        <v>35</v>
      </c>
      <c r="O7375" s="2" t="s">
        <v>31</v>
      </c>
      <c r="P7375" s="2">
        <v>223.01</v>
      </c>
      <c r="Q7375" s="2" t="s">
        <v>21</v>
      </c>
      <c r="R7375" s="4" t="s">
        <v>15382</v>
      </c>
    </row>
    <row r="7376" spans="1:18" ht="14.25" customHeight="1" x14ac:dyDescent="0.3">
      <c r="A7376" s="2" t="s">
        <v>7411</v>
      </c>
      <c r="B7376" s="2" t="s">
        <v>45</v>
      </c>
      <c r="C7376" s="2" t="s">
        <v>30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tr">
        <f t="shared" si="168"/>
        <v>January</v>
      </c>
      <c r="J7376" s="2">
        <f>MONTH(H7376)</f>
        <v>1</v>
      </c>
      <c r="K7376" s="2">
        <f t="shared" si="173"/>
        <v>2023</v>
      </c>
      <c r="L7376" s="2">
        <f>H7376-G7376</f>
        <v>7</v>
      </c>
      <c r="M7376" s="2" t="str">
        <f t="shared" si="169"/>
        <v>on time delivery</v>
      </c>
      <c r="N7376" s="2" t="s">
        <v>35</v>
      </c>
      <c r="O7376" s="2" t="s">
        <v>20</v>
      </c>
      <c r="P7376" s="2">
        <v>543.9</v>
      </c>
      <c r="Q7376" s="2" t="s">
        <v>27</v>
      </c>
      <c r="R7376" s="4" t="s">
        <v>15382</v>
      </c>
    </row>
    <row r="7377" spans="1:18" ht="14.25" customHeight="1" x14ac:dyDescent="0.3">
      <c r="A7377" s="2" t="s">
        <v>7412</v>
      </c>
      <c r="B7377" s="2" t="s">
        <v>45</v>
      </c>
      <c r="C7377" s="2" t="s">
        <v>37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tr">
        <f t="shared" si="168"/>
        <v>March</v>
      </c>
      <c r="J7377" s="2">
        <f>MONTH(H7377)</f>
        <v>3</v>
      </c>
      <c r="K7377" s="2">
        <f t="shared" si="173"/>
        <v>2024</v>
      </c>
      <c r="L7377" s="2">
        <f>H7377-G7377</f>
        <v>4</v>
      </c>
      <c r="M7377" s="2" t="str">
        <f t="shared" si="169"/>
        <v>delay delivery</v>
      </c>
      <c r="N7377" s="2" t="s">
        <v>25</v>
      </c>
      <c r="O7377" s="2" t="s">
        <v>31</v>
      </c>
      <c r="P7377" s="2">
        <v>744.7</v>
      </c>
      <c r="Q7377" s="2" t="s">
        <v>21</v>
      </c>
      <c r="R7377" s="4" t="s">
        <v>15382</v>
      </c>
    </row>
    <row r="7378" spans="1:18" ht="14.25" customHeight="1" x14ac:dyDescent="0.3">
      <c r="A7378" s="2" t="s">
        <v>7413</v>
      </c>
      <c r="B7378" s="2" t="s">
        <v>45</v>
      </c>
      <c r="C7378" s="2" t="s">
        <v>40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tr">
        <f t="shared" si="168"/>
        <v>February</v>
      </c>
      <c r="J7378" s="2">
        <f>MONTH(H7378)</f>
        <v>2</v>
      </c>
      <c r="K7378" s="2">
        <f t="shared" si="173"/>
        <v>2023</v>
      </c>
      <c r="L7378" s="2">
        <f>H7378-G7378</f>
        <v>1</v>
      </c>
      <c r="M7378" s="2" t="str">
        <f t="shared" si="169"/>
        <v>early delivery</v>
      </c>
      <c r="N7378" s="2" t="s">
        <v>25</v>
      </c>
      <c r="O7378" s="2" t="s">
        <v>26</v>
      </c>
      <c r="P7378" s="2">
        <v>521.30999999999995</v>
      </c>
      <c r="Q7378" s="2" t="s">
        <v>27</v>
      </c>
      <c r="R7378" s="4" t="s">
        <v>15382</v>
      </c>
    </row>
    <row r="7379" spans="1:18" ht="14.25" customHeight="1" x14ac:dyDescent="0.3">
      <c r="A7379" s="2" t="s">
        <v>7414</v>
      </c>
      <c r="B7379" s="2" t="s">
        <v>45</v>
      </c>
      <c r="C7379" s="2" t="s">
        <v>30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tr">
        <f t="shared" si="168"/>
        <v>September</v>
      </c>
      <c r="J7379" s="2">
        <f>MONTH(H7379)</f>
        <v>9</v>
      </c>
      <c r="K7379" s="2">
        <f t="shared" si="173"/>
        <v>2023</v>
      </c>
      <c r="L7379" s="2">
        <f>H7379-G7379</f>
        <v>1</v>
      </c>
      <c r="M7379" s="2" t="str">
        <f t="shared" si="169"/>
        <v>early delivery</v>
      </c>
      <c r="N7379" s="2" t="s">
        <v>19</v>
      </c>
      <c r="O7379" s="2" t="s">
        <v>20</v>
      </c>
      <c r="P7379" s="2">
        <v>799.48</v>
      </c>
      <c r="Q7379" s="2" t="s">
        <v>43</v>
      </c>
      <c r="R7379" s="4" t="s">
        <v>15382</v>
      </c>
    </row>
    <row r="7380" spans="1:18" ht="14.25" customHeight="1" x14ac:dyDescent="0.3">
      <c r="A7380" s="2" t="s">
        <v>7415</v>
      </c>
      <c r="B7380" s="2" t="s">
        <v>29</v>
      </c>
      <c r="C7380" s="2" t="s">
        <v>30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tr">
        <f t="shared" si="168"/>
        <v>November</v>
      </c>
      <c r="J7380" s="2">
        <f>MONTH(H7380)</f>
        <v>11</v>
      </c>
      <c r="K7380" s="2">
        <f t="shared" si="173"/>
        <v>2024</v>
      </c>
      <c r="L7380" s="2">
        <f>H7380-G7380</f>
        <v>2</v>
      </c>
      <c r="M7380" s="2" t="str">
        <f t="shared" si="169"/>
        <v>early delivery</v>
      </c>
      <c r="N7380" s="2" t="s">
        <v>25</v>
      </c>
      <c r="O7380" s="2" t="s">
        <v>20</v>
      </c>
      <c r="P7380" s="2">
        <v>1094.6600000000001</v>
      </c>
      <c r="Q7380" s="2" t="s">
        <v>21</v>
      </c>
      <c r="R7380" s="4" t="s">
        <v>15382</v>
      </c>
    </row>
    <row r="7381" spans="1:18" ht="14.25" customHeight="1" x14ac:dyDescent="0.3">
      <c r="A7381" s="2" t="s">
        <v>7416</v>
      </c>
      <c r="B7381" s="2" t="s">
        <v>29</v>
      </c>
      <c r="C7381" s="2" t="s">
        <v>37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tr">
        <f t="shared" si="168"/>
        <v>September</v>
      </c>
      <c r="J7381" s="2">
        <f>MONTH(H7381)</f>
        <v>9</v>
      </c>
      <c r="K7381" s="2">
        <f t="shared" si="173"/>
        <v>2023</v>
      </c>
      <c r="L7381" s="2">
        <f>H7381-G7381</f>
        <v>2</v>
      </c>
      <c r="M7381" s="2" t="str">
        <f t="shared" si="169"/>
        <v>early delivery</v>
      </c>
      <c r="N7381" s="2" t="s">
        <v>35</v>
      </c>
      <c r="O7381" s="2" t="s">
        <v>26</v>
      </c>
      <c r="P7381" s="2">
        <v>284.48</v>
      </c>
      <c r="Q7381" s="2" t="s">
        <v>43</v>
      </c>
      <c r="R7381" s="4" t="s">
        <v>15382</v>
      </c>
    </row>
    <row r="7382" spans="1:18" ht="14.25" customHeight="1" x14ac:dyDescent="0.3">
      <c r="A7382" s="2" t="s">
        <v>7417</v>
      </c>
      <c r="B7382" s="2" t="s">
        <v>23</v>
      </c>
      <c r="C7382" s="2" t="s">
        <v>37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tr">
        <f t="shared" si="168"/>
        <v>January</v>
      </c>
      <c r="J7382" s="2">
        <f>MONTH(H7382)</f>
        <v>1</v>
      </c>
      <c r="K7382" s="2">
        <f t="shared" si="173"/>
        <v>2024</v>
      </c>
      <c r="L7382" s="2">
        <f>H7382-G7382</f>
        <v>7</v>
      </c>
      <c r="M7382" s="2" t="str">
        <f t="shared" si="169"/>
        <v>on time delivery</v>
      </c>
      <c r="N7382" s="2" t="s">
        <v>19</v>
      </c>
      <c r="O7382" s="2" t="s">
        <v>26</v>
      </c>
      <c r="P7382" s="2">
        <v>1016.73</v>
      </c>
      <c r="Q7382" s="2" t="s">
        <v>38</v>
      </c>
      <c r="R7382" s="4" t="s">
        <v>15382</v>
      </c>
    </row>
    <row r="7383" spans="1:18" ht="14.25" customHeight="1" x14ac:dyDescent="0.3">
      <c r="A7383" s="2" t="s">
        <v>7418</v>
      </c>
      <c r="B7383" s="2" t="s">
        <v>17</v>
      </c>
      <c r="C7383" s="2" t="s">
        <v>18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tr">
        <f t="shared" si="168"/>
        <v>April</v>
      </c>
      <c r="J7383" s="2">
        <f>MONTH(H7383)</f>
        <v>4</v>
      </c>
      <c r="K7383" s="2">
        <f t="shared" si="173"/>
        <v>2024</v>
      </c>
      <c r="L7383" s="2">
        <f>H7383-G7383</f>
        <v>6</v>
      </c>
      <c r="M7383" s="2" t="str">
        <f t="shared" si="169"/>
        <v>on time delivery</v>
      </c>
      <c r="N7383" s="2" t="s">
        <v>19</v>
      </c>
      <c r="O7383" s="2" t="s">
        <v>26</v>
      </c>
      <c r="P7383" s="2">
        <v>329.91</v>
      </c>
      <c r="Q7383" s="2" t="s">
        <v>32</v>
      </c>
      <c r="R7383" s="4" t="s">
        <v>15382</v>
      </c>
    </row>
    <row r="7384" spans="1:18" ht="14.25" customHeight="1" x14ac:dyDescent="0.3">
      <c r="A7384" s="2" t="s">
        <v>7419</v>
      </c>
      <c r="B7384" s="2" t="s">
        <v>45</v>
      </c>
      <c r="C7384" s="2" t="s">
        <v>24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tr">
        <f t="shared" si="168"/>
        <v>August</v>
      </c>
      <c r="J7384" s="2">
        <f>MONTH(H7384)</f>
        <v>8</v>
      </c>
      <c r="K7384" s="2">
        <f t="shared" si="173"/>
        <v>2024</v>
      </c>
      <c r="L7384" s="2">
        <f>H7384-G7384</f>
        <v>2</v>
      </c>
      <c r="M7384" s="2" t="str">
        <f t="shared" si="169"/>
        <v>early delivery</v>
      </c>
      <c r="N7384" s="2" t="s">
        <v>19</v>
      </c>
      <c r="O7384" s="2" t="s">
        <v>31</v>
      </c>
      <c r="P7384" s="2">
        <v>335.62</v>
      </c>
      <c r="Q7384" s="2" t="s">
        <v>52</v>
      </c>
      <c r="R7384" s="4" t="s">
        <v>15382</v>
      </c>
    </row>
    <row r="7385" spans="1:18" ht="14.25" customHeight="1" x14ac:dyDescent="0.3">
      <c r="A7385" s="2" t="s">
        <v>7420</v>
      </c>
      <c r="B7385" s="2" t="s">
        <v>23</v>
      </c>
      <c r="C7385" s="2" t="s">
        <v>30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tr">
        <f t="shared" si="168"/>
        <v>January</v>
      </c>
      <c r="J7385" s="2">
        <f>MONTH(H7385)</f>
        <v>1</v>
      </c>
      <c r="K7385" s="2">
        <f t="shared" si="173"/>
        <v>2023</v>
      </c>
      <c r="L7385" s="2">
        <f>H7385-G7385</f>
        <v>6</v>
      </c>
      <c r="M7385" s="2" t="str">
        <f t="shared" si="169"/>
        <v>on time delivery</v>
      </c>
      <c r="N7385" s="2" t="s">
        <v>25</v>
      </c>
      <c r="O7385" s="2" t="s">
        <v>26</v>
      </c>
      <c r="P7385" s="2">
        <v>413.18</v>
      </c>
      <c r="Q7385" s="2" t="s">
        <v>43</v>
      </c>
      <c r="R7385" s="4" t="s">
        <v>15382</v>
      </c>
    </row>
    <row r="7386" spans="1:18" ht="14.25" customHeight="1" x14ac:dyDescent="0.3">
      <c r="A7386" s="2" t="s">
        <v>7421</v>
      </c>
      <c r="B7386" s="2" t="s">
        <v>29</v>
      </c>
      <c r="C7386" s="2" t="s">
        <v>24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tr">
        <f t="shared" si="168"/>
        <v>February</v>
      </c>
      <c r="J7386" s="2">
        <f>MONTH(H7386)</f>
        <v>2</v>
      </c>
      <c r="K7386" s="2">
        <f t="shared" si="173"/>
        <v>2023</v>
      </c>
      <c r="L7386" s="2">
        <f>H7386-G7386</f>
        <v>3</v>
      </c>
      <c r="M7386" s="2" t="str">
        <f t="shared" si="169"/>
        <v>delay delivery</v>
      </c>
      <c r="N7386" s="2" t="s">
        <v>25</v>
      </c>
      <c r="O7386" s="2" t="s">
        <v>31</v>
      </c>
      <c r="P7386" s="2">
        <v>816.5</v>
      </c>
      <c r="Q7386" s="2" t="s">
        <v>43</v>
      </c>
      <c r="R7386" s="4" t="s">
        <v>15382</v>
      </c>
    </row>
    <row r="7387" spans="1:18" ht="14.25" customHeight="1" x14ac:dyDescent="0.3">
      <c r="A7387" s="2" t="s">
        <v>7422</v>
      </c>
      <c r="B7387" s="2" t="s">
        <v>29</v>
      </c>
      <c r="C7387" s="2" t="s">
        <v>24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tr">
        <f t="shared" si="168"/>
        <v>December</v>
      </c>
      <c r="J7387" s="2">
        <f>MONTH(H7387)</f>
        <v>12</v>
      </c>
      <c r="K7387" s="2">
        <f t="shared" si="173"/>
        <v>2024</v>
      </c>
      <c r="L7387" s="2">
        <f>H7387-G7387</f>
        <v>7</v>
      </c>
      <c r="M7387" s="2" t="str">
        <f t="shared" si="169"/>
        <v>on time delivery</v>
      </c>
      <c r="N7387" s="2" t="s">
        <v>25</v>
      </c>
      <c r="O7387" s="2" t="s">
        <v>26</v>
      </c>
      <c r="P7387" s="2">
        <v>216.04</v>
      </c>
      <c r="Q7387" s="2" t="s">
        <v>27</v>
      </c>
      <c r="R7387" s="4" t="s">
        <v>15382</v>
      </c>
    </row>
    <row r="7388" spans="1:18" ht="14.25" customHeight="1" x14ac:dyDescent="0.3">
      <c r="A7388" s="2" t="s">
        <v>7423</v>
      </c>
      <c r="B7388" s="2" t="s">
        <v>17</v>
      </c>
      <c r="C7388" s="2" t="s">
        <v>30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tr">
        <f t="shared" si="168"/>
        <v>December</v>
      </c>
      <c r="J7388" s="2">
        <f>MONTH(H7388)</f>
        <v>12</v>
      </c>
      <c r="K7388" s="2">
        <f t="shared" si="173"/>
        <v>2024</v>
      </c>
      <c r="L7388" s="2">
        <f>H7388-G7388</f>
        <v>1</v>
      </c>
      <c r="M7388" s="2" t="str">
        <f t="shared" si="169"/>
        <v>early delivery</v>
      </c>
      <c r="N7388" s="2" t="s">
        <v>25</v>
      </c>
      <c r="O7388" s="2" t="s">
        <v>31</v>
      </c>
      <c r="P7388" s="2">
        <v>769.79</v>
      </c>
      <c r="Q7388" s="2" t="s">
        <v>52</v>
      </c>
      <c r="R7388" s="4" t="s">
        <v>15382</v>
      </c>
    </row>
    <row r="7389" spans="1:18" ht="14.25" customHeight="1" x14ac:dyDescent="0.3">
      <c r="A7389" s="2" t="s">
        <v>7424</v>
      </c>
      <c r="B7389" s="2" t="s">
        <v>17</v>
      </c>
      <c r="C7389" s="2" t="s">
        <v>37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tr">
        <f t="shared" si="168"/>
        <v>April</v>
      </c>
      <c r="J7389" s="2">
        <f>MONTH(H7389)</f>
        <v>4</v>
      </c>
      <c r="K7389" s="2">
        <f t="shared" si="173"/>
        <v>2024</v>
      </c>
      <c r="L7389" s="2">
        <f>H7389-G7389</f>
        <v>1</v>
      </c>
      <c r="M7389" s="2" t="str">
        <f t="shared" si="169"/>
        <v>early delivery</v>
      </c>
      <c r="N7389" s="2" t="s">
        <v>35</v>
      </c>
      <c r="O7389" s="2" t="s">
        <v>20</v>
      </c>
      <c r="P7389" s="2">
        <v>1219.0899999999999</v>
      </c>
      <c r="Q7389" s="2" t="s">
        <v>38</v>
      </c>
      <c r="R7389" s="4" t="s">
        <v>15382</v>
      </c>
    </row>
    <row r="7390" spans="1:18" ht="14.25" customHeight="1" x14ac:dyDescent="0.3">
      <c r="A7390" s="2" t="s">
        <v>7425</v>
      </c>
      <c r="B7390" s="2" t="s">
        <v>17</v>
      </c>
      <c r="C7390" s="2" t="s">
        <v>18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tr">
        <f t="shared" si="168"/>
        <v>July</v>
      </c>
      <c r="J7390" s="2">
        <f>MONTH(H7390)</f>
        <v>7</v>
      </c>
      <c r="K7390" s="2">
        <f t="shared" si="173"/>
        <v>2023</v>
      </c>
      <c r="L7390" s="2">
        <f>H7390-G7390</f>
        <v>7</v>
      </c>
      <c r="M7390" s="2" t="str">
        <f t="shared" si="169"/>
        <v>on time delivery</v>
      </c>
      <c r="N7390" s="2" t="s">
        <v>35</v>
      </c>
      <c r="O7390" s="2" t="s">
        <v>26</v>
      </c>
      <c r="P7390" s="2">
        <v>600.37</v>
      </c>
      <c r="Q7390" s="2" t="s">
        <v>38</v>
      </c>
      <c r="R7390" s="4" t="s">
        <v>15382</v>
      </c>
    </row>
    <row r="7391" spans="1:18" ht="14.25" customHeight="1" x14ac:dyDescent="0.3">
      <c r="A7391" s="2" t="s">
        <v>7426</v>
      </c>
      <c r="B7391" s="2" t="s">
        <v>23</v>
      </c>
      <c r="C7391" s="2" t="s">
        <v>40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tr">
        <f t="shared" si="168"/>
        <v>October</v>
      </c>
      <c r="J7391" s="2">
        <f>MONTH(H7391)</f>
        <v>10</v>
      </c>
      <c r="K7391" s="2">
        <f t="shared" si="173"/>
        <v>2023</v>
      </c>
      <c r="L7391" s="2">
        <f>H7391-G7391</f>
        <v>1</v>
      </c>
      <c r="M7391" s="2" t="str">
        <f t="shared" si="169"/>
        <v>early delivery</v>
      </c>
      <c r="N7391" s="2" t="s">
        <v>19</v>
      </c>
      <c r="O7391" s="2" t="s">
        <v>31</v>
      </c>
      <c r="P7391" s="2">
        <v>105.62</v>
      </c>
      <c r="Q7391" s="2" t="s">
        <v>32</v>
      </c>
      <c r="R7391" s="4" t="s">
        <v>15382</v>
      </c>
    </row>
    <row r="7392" spans="1:18" ht="14.25" customHeight="1" x14ac:dyDescent="0.3">
      <c r="A7392" s="2" t="s">
        <v>7427</v>
      </c>
      <c r="B7392" s="2" t="s">
        <v>29</v>
      </c>
      <c r="C7392" s="2" t="s">
        <v>30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tr">
        <f t="shared" si="168"/>
        <v>January</v>
      </c>
      <c r="J7392" s="2">
        <f>MONTH(H7392)</f>
        <v>1</v>
      </c>
      <c r="K7392" s="2">
        <f t="shared" si="173"/>
        <v>2023</v>
      </c>
      <c r="L7392" s="2">
        <f>H7392-G7392</f>
        <v>4</v>
      </c>
      <c r="M7392" s="2" t="str">
        <f t="shared" si="169"/>
        <v>delay delivery</v>
      </c>
      <c r="N7392" s="2" t="s">
        <v>35</v>
      </c>
      <c r="O7392" s="2" t="s">
        <v>20</v>
      </c>
      <c r="P7392" s="2">
        <v>402.05</v>
      </c>
      <c r="Q7392" s="2" t="s">
        <v>21</v>
      </c>
      <c r="R7392" s="4" t="s">
        <v>15382</v>
      </c>
    </row>
    <row r="7393" spans="1:18" ht="14.25" customHeight="1" x14ac:dyDescent="0.3">
      <c r="A7393" s="2" t="s">
        <v>7428</v>
      </c>
      <c r="B7393" s="2" t="s">
        <v>29</v>
      </c>
      <c r="C7393" s="2" t="s">
        <v>30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tr">
        <f t="shared" si="168"/>
        <v>January</v>
      </c>
      <c r="J7393" s="2">
        <f>MONTH(H7393)</f>
        <v>1</v>
      </c>
      <c r="K7393" s="2">
        <f t="shared" si="173"/>
        <v>2023</v>
      </c>
      <c r="L7393" s="2">
        <f>H7393-G7393</f>
        <v>5</v>
      </c>
      <c r="M7393" s="2" t="str">
        <f t="shared" si="169"/>
        <v>delay delivery</v>
      </c>
      <c r="N7393" s="2" t="s">
        <v>25</v>
      </c>
      <c r="O7393" s="2" t="s">
        <v>26</v>
      </c>
      <c r="P7393" s="2">
        <v>586.17999999999995</v>
      </c>
      <c r="Q7393" s="2" t="s">
        <v>32</v>
      </c>
      <c r="R7393" s="4" t="s">
        <v>15382</v>
      </c>
    </row>
    <row r="7394" spans="1:18" ht="14.25" customHeight="1" x14ac:dyDescent="0.3">
      <c r="A7394" s="2" t="s">
        <v>7429</v>
      </c>
      <c r="B7394" s="2" t="s">
        <v>17</v>
      </c>
      <c r="C7394" s="2" t="s">
        <v>40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tr">
        <f t="shared" si="168"/>
        <v>March</v>
      </c>
      <c r="J7394" s="2">
        <f>MONTH(H7394)</f>
        <v>3</v>
      </c>
      <c r="K7394" s="2">
        <f t="shared" si="173"/>
        <v>2023</v>
      </c>
      <c r="L7394" s="2">
        <f>H7394-G7394</f>
        <v>2</v>
      </c>
      <c r="M7394" s="2" t="str">
        <f t="shared" si="169"/>
        <v>early delivery</v>
      </c>
      <c r="N7394" s="2" t="s">
        <v>25</v>
      </c>
      <c r="O7394" s="2" t="s">
        <v>31</v>
      </c>
      <c r="P7394" s="2">
        <v>980.13</v>
      </c>
      <c r="Q7394" s="2" t="s">
        <v>27</v>
      </c>
      <c r="R7394" s="4" t="s">
        <v>15382</v>
      </c>
    </row>
    <row r="7395" spans="1:18" ht="14.25" customHeight="1" x14ac:dyDescent="0.3">
      <c r="A7395" s="2" t="s">
        <v>7430</v>
      </c>
      <c r="B7395" s="2" t="s">
        <v>45</v>
      </c>
      <c r="C7395" s="2" t="s">
        <v>24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tr">
        <f t="shared" si="168"/>
        <v>December</v>
      </c>
      <c r="J7395" s="2">
        <f>MONTH(H7395)</f>
        <v>12</v>
      </c>
      <c r="K7395" s="2">
        <f t="shared" si="173"/>
        <v>2023</v>
      </c>
      <c r="L7395" s="2">
        <f>H7395-G7395</f>
        <v>4</v>
      </c>
      <c r="M7395" s="2" t="str">
        <f t="shared" si="169"/>
        <v>delay delivery</v>
      </c>
      <c r="N7395" s="2" t="s">
        <v>35</v>
      </c>
      <c r="O7395" s="2" t="s">
        <v>26</v>
      </c>
      <c r="P7395" s="2">
        <v>339.86</v>
      </c>
      <c r="Q7395" s="2" t="s">
        <v>52</v>
      </c>
      <c r="R7395" s="4" t="s">
        <v>15382</v>
      </c>
    </row>
    <row r="7396" spans="1:18" ht="14.25" customHeight="1" x14ac:dyDescent="0.3">
      <c r="A7396" s="2" t="s">
        <v>7431</v>
      </c>
      <c r="B7396" s="2" t="s">
        <v>17</v>
      </c>
      <c r="C7396" s="2" t="s">
        <v>18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tr">
        <f t="shared" si="168"/>
        <v>April</v>
      </c>
      <c r="J7396" s="2">
        <f>MONTH(H7396)</f>
        <v>4</v>
      </c>
      <c r="K7396" s="2">
        <f t="shared" si="173"/>
        <v>2024</v>
      </c>
      <c r="L7396" s="2">
        <f>H7396-G7396</f>
        <v>5</v>
      </c>
      <c r="M7396" s="2" t="str">
        <f t="shared" si="169"/>
        <v>delay delivery</v>
      </c>
      <c r="N7396" s="2" t="s">
        <v>35</v>
      </c>
      <c r="O7396" s="2" t="s">
        <v>20</v>
      </c>
      <c r="P7396" s="2">
        <v>226.49</v>
      </c>
      <c r="Q7396" s="2" t="s">
        <v>27</v>
      </c>
      <c r="R7396" s="4" t="s">
        <v>15382</v>
      </c>
    </row>
    <row r="7397" spans="1:18" ht="14.25" customHeight="1" x14ac:dyDescent="0.3">
      <c r="A7397" s="2" t="s">
        <v>7432</v>
      </c>
      <c r="B7397" s="2" t="s">
        <v>23</v>
      </c>
      <c r="C7397" s="2" t="s">
        <v>24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tr">
        <f t="shared" ref="I7397:I7651" si="174">TEXT(H7397,"mmmm")</f>
        <v>July</v>
      </c>
      <c r="J7397" s="2">
        <f>MONTH(H7397)</f>
        <v>7</v>
      </c>
      <c r="K7397" s="2">
        <f t="shared" si="173"/>
        <v>2023</v>
      </c>
      <c r="L7397" s="2">
        <f>H7397-G7397</f>
        <v>7</v>
      </c>
      <c r="M7397" s="2" t="str">
        <f t="shared" ref="M7397:M7651" si="175">IF(L7397&lt;3,"early delivery",IF(L7397&gt;5,"on time delivery","delay delivery" ))</f>
        <v>on time delivery</v>
      </c>
      <c r="N7397" s="2" t="s">
        <v>35</v>
      </c>
      <c r="O7397" s="2" t="s">
        <v>20</v>
      </c>
      <c r="P7397" s="2">
        <v>256.45999999999998</v>
      </c>
      <c r="Q7397" s="2" t="s">
        <v>27</v>
      </c>
      <c r="R7397" s="4" t="s">
        <v>15382</v>
      </c>
    </row>
    <row r="7398" spans="1:18" ht="14.25" customHeight="1" x14ac:dyDescent="0.3">
      <c r="A7398" s="2" t="s">
        <v>7433</v>
      </c>
      <c r="B7398" s="2" t="s">
        <v>17</v>
      </c>
      <c r="C7398" s="2" t="s">
        <v>40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tr">
        <f t="shared" si="174"/>
        <v>August</v>
      </c>
      <c r="J7398" s="2">
        <f>MONTH(H7398)</f>
        <v>8</v>
      </c>
      <c r="K7398" s="2">
        <f t="shared" si="173"/>
        <v>2024</v>
      </c>
      <c r="L7398" s="2">
        <f>H7398-G7398</f>
        <v>7</v>
      </c>
      <c r="M7398" s="2" t="str">
        <f t="shared" si="175"/>
        <v>on time delivery</v>
      </c>
      <c r="N7398" s="2" t="s">
        <v>25</v>
      </c>
      <c r="O7398" s="2" t="s">
        <v>26</v>
      </c>
      <c r="P7398" s="2">
        <v>48.15</v>
      </c>
      <c r="Q7398" s="2" t="s">
        <v>21</v>
      </c>
      <c r="R7398" s="4" t="s">
        <v>15382</v>
      </c>
    </row>
    <row r="7399" spans="1:18" ht="14.25" customHeight="1" x14ac:dyDescent="0.3">
      <c r="A7399" s="2" t="s">
        <v>7434</v>
      </c>
      <c r="B7399" s="2" t="s">
        <v>17</v>
      </c>
      <c r="C7399" s="2" t="s">
        <v>40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tr">
        <f t="shared" si="174"/>
        <v>December</v>
      </c>
      <c r="J7399" s="2">
        <f>MONTH(H7399)</f>
        <v>12</v>
      </c>
      <c r="K7399" s="2">
        <f t="shared" si="173"/>
        <v>2023</v>
      </c>
      <c r="L7399" s="2">
        <f>H7399-G7399</f>
        <v>2</v>
      </c>
      <c r="M7399" s="2" t="str">
        <f t="shared" si="175"/>
        <v>early delivery</v>
      </c>
      <c r="N7399" s="2" t="s">
        <v>25</v>
      </c>
      <c r="O7399" s="2" t="s">
        <v>31</v>
      </c>
      <c r="P7399" s="2">
        <v>923.58</v>
      </c>
      <c r="Q7399" s="2" t="s">
        <v>21</v>
      </c>
      <c r="R7399" s="4" t="s">
        <v>15382</v>
      </c>
    </row>
    <row r="7400" spans="1:18" ht="14.25" customHeight="1" x14ac:dyDescent="0.3">
      <c r="A7400" s="2" t="s">
        <v>7435</v>
      </c>
      <c r="B7400" s="2" t="s">
        <v>23</v>
      </c>
      <c r="C7400" s="2" t="s">
        <v>18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tr">
        <f t="shared" si="174"/>
        <v>April</v>
      </c>
      <c r="J7400" s="2">
        <f>MONTH(H7400)</f>
        <v>4</v>
      </c>
      <c r="K7400" s="2">
        <f t="shared" si="173"/>
        <v>2023</v>
      </c>
      <c r="L7400" s="2">
        <f>H7400-G7400</f>
        <v>5</v>
      </c>
      <c r="M7400" s="2" t="str">
        <f t="shared" si="175"/>
        <v>delay delivery</v>
      </c>
      <c r="N7400" s="2" t="s">
        <v>19</v>
      </c>
      <c r="O7400" s="2" t="s">
        <v>31</v>
      </c>
      <c r="P7400" s="2">
        <v>647.04999999999995</v>
      </c>
      <c r="Q7400" s="2" t="s">
        <v>27</v>
      </c>
      <c r="R7400" s="4" t="s">
        <v>15382</v>
      </c>
    </row>
    <row r="7401" spans="1:18" ht="14.25" customHeight="1" x14ac:dyDescent="0.3">
      <c r="A7401" s="2" t="s">
        <v>7436</v>
      </c>
      <c r="B7401" s="2" t="s">
        <v>17</v>
      </c>
      <c r="C7401" s="2" t="s">
        <v>40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tr">
        <f t="shared" si="174"/>
        <v>September</v>
      </c>
      <c r="J7401" s="2">
        <f>MONTH(H7401)</f>
        <v>9</v>
      </c>
      <c r="K7401" s="2">
        <f t="shared" si="173"/>
        <v>2024</v>
      </c>
      <c r="L7401" s="2">
        <f>H7401-G7401</f>
        <v>1</v>
      </c>
      <c r="M7401" s="2" t="str">
        <f t="shared" si="175"/>
        <v>early delivery</v>
      </c>
      <c r="N7401" s="2" t="s">
        <v>19</v>
      </c>
      <c r="O7401" s="2" t="s">
        <v>26</v>
      </c>
      <c r="P7401" s="2">
        <v>841.58</v>
      </c>
      <c r="Q7401" s="2" t="s">
        <v>52</v>
      </c>
      <c r="R7401" s="4" t="s">
        <v>15382</v>
      </c>
    </row>
    <row r="7402" spans="1:18" ht="14.25" customHeight="1" x14ac:dyDescent="0.3">
      <c r="A7402" s="2" t="s">
        <v>7437</v>
      </c>
      <c r="B7402" s="2" t="s">
        <v>29</v>
      </c>
      <c r="C7402" s="2" t="s">
        <v>40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tr">
        <f t="shared" si="174"/>
        <v>July</v>
      </c>
      <c r="J7402" s="2">
        <f>MONTH(H7402)</f>
        <v>7</v>
      </c>
      <c r="K7402" s="2">
        <f t="shared" si="173"/>
        <v>2023</v>
      </c>
      <c r="L7402" s="2">
        <f>H7402-G7402</f>
        <v>7</v>
      </c>
      <c r="M7402" s="2" t="str">
        <f t="shared" si="175"/>
        <v>on time delivery</v>
      </c>
      <c r="N7402" s="2" t="s">
        <v>19</v>
      </c>
      <c r="O7402" s="2" t="s">
        <v>31</v>
      </c>
      <c r="P7402" s="2">
        <v>210.35</v>
      </c>
      <c r="Q7402" s="2" t="s">
        <v>43</v>
      </c>
      <c r="R7402" s="4" t="s">
        <v>15382</v>
      </c>
    </row>
    <row r="7403" spans="1:18" ht="14.25" customHeight="1" x14ac:dyDescent="0.3">
      <c r="A7403" s="2" t="s">
        <v>7438</v>
      </c>
      <c r="B7403" s="2" t="s">
        <v>45</v>
      </c>
      <c r="C7403" s="2" t="s">
        <v>18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tr">
        <f t="shared" si="174"/>
        <v>June</v>
      </c>
      <c r="J7403" s="2">
        <f>MONTH(H7403)</f>
        <v>6</v>
      </c>
      <c r="K7403" s="2">
        <f t="shared" si="173"/>
        <v>2024</v>
      </c>
      <c r="L7403" s="2">
        <f>H7403-G7403</f>
        <v>5</v>
      </c>
      <c r="M7403" s="2" t="str">
        <f t="shared" si="175"/>
        <v>delay delivery</v>
      </c>
      <c r="N7403" s="2" t="s">
        <v>35</v>
      </c>
      <c r="O7403" s="2" t="s">
        <v>31</v>
      </c>
      <c r="P7403" s="2">
        <v>47.96</v>
      </c>
      <c r="Q7403" s="2" t="s">
        <v>32</v>
      </c>
      <c r="R7403" s="4" t="s">
        <v>15382</v>
      </c>
    </row>
    <row r="7404" spans="1:18" ht="14.25" customHeight="1" x14ac:dyDescent="0.3">
      <c r="A7404" s="2" t="s">
        <v>7439</v>
      </c>
      <c r="B7404" s="2" t="s">
        <v>17</v>
      </c>
      <c r="C7404" s="2" t="s">
        <v>30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tr">
        <f t="shared" si="174"/>
        <v>May</v>
      </c>
      <c r="J7404" s="2">
        <f>MONTH(H7404)</f>
        <v>5</v>
      </c>
      <c r="K7404" s="2">
        <f t="shared" si="173"/>
        <v>2023</v>
      </c>
      <c r="L7404" s="2">
        <f>H7404-G7404</f>
        <v>2</v>
      </c>
      <c r="M7404" s="2" t="str">
        <f t="shared" si="175"/>
        <v>early delivery</v>
      </c>
      <c r="N7404" s="2" t="s">
        <v>35</v>
      </c>
      <c r="O7404" s="2" t="s">
        <v>20</v>
      </c>
      <c r="P7404" s="2">
        <v>59.98</v>
      </c>
      <c r="Q7404" s="2" t="s">
        <v>52</v>
      </c>
      <c r="R7404" s="4" t="s">
        <v>15382</v>
      </c>
    </row>
    <row r="7405" spans="1:18" ht="14.25" customHeight="1" x14ac:dyDescent="0.3">
      <c r="A7405" s="2" t="s">
        <v>7440</v>
      </c>
      <c r="B7405" s="2" t="s">
        <v>23</v>
      </c>
      <c r="C7405" s="2" t="s">
        <v>24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tr">
        <f t="shared" si="174"/>
        <v>October</v>
      </c>
      <c r="J7405" s="2">
        <f>MONTH(H7405)</f>
        <v>10</v>
      </c>
      <c r="K7405" s="2">
        <f t="shared" si="173"/>
        <v>2024</v>
      </c>
      <c r="L7405" s="2">
        <f>H7405-G7405</f>
        <v>4</v>
      </c>
      <c r="M7405" s="2" t="str">
        <f t="shared" si="175"/>
        <v>delay delivery</v>
      </c>
      <c r="N7405" s="2" t="s">
        <v>25</v>
      </c>
      <c r="O7405" s="2" t="s">
        <v>31</v>
      </c>
      <c r="P7405" s="2">
        <v>148.32</v>
      </c>
      <c r="Q7405" s="2" t="s">
        <v>52</v>
      </c>
      <c r="R7405" s="4" t="s">
        <v>15382</v>
      </c>
    </row>
    <row r="7406" spans="1:18" ht="14.25" customHeight="1" x14ac:dyDescent="0.3">
      <c r="A7406" s="2" t="s">
        <v>7441</v>
      </c>
      <c r="B7406" s="2" t="s">
        <v>45</v>
      </c>
      <c r="C7406" s="2" t="s">
        <v>30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tr">
        <f t="shared" si="174"/>
        <v>May</v>
      </c>
      <c r="J7406" s="2">
        <f>MONTH(H7406)</f>
        <v>5</v>
      </c>
      <c r="K7406" s="2">
        <f t="shared" si="173"/>
        <v>2024</v>
      </c>
      <c r="L7406" s="2">
        <f>H7406-G7406</f>
        <v>2</v>
      </c>
      <c r="M7406" s="2" t="str">
        <f t="shared" si="175"/>
        <v>early delivery</v>
      </c>
      <c r="N7406" s="2" t="s">
        <v>35</v>
      </c>
      <c r="O7406" s="2" t="s">
        <v>26</v>
      </c>
      <c r="P7406" s="2">
        <v>467.46</v>
      </c>
      <c r="Q7406" s="2" t="s">
        <v>32</v>
      </c>
      <c r="R7406" s="4" t="s">
        <v>15382</v>
      </c>
    </row>
    <row r="7407" spans="1:18" ht="14.25" customHeight="1" x14ac:dyDescent="0.3">
      <c r="A7407" s="2" t="s">
        <v>7442</v>
      </c>
      <c r="B7407" s="2" t="s">
        <v>23</v>
      </c>
      <c r="C7407" s="2" t="s">
        <v>30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tr">
        <f t="shared" si="174"/>
        <v>May</v>
      </c>
      <c r="J7407" s="2">
        <f>MONTH(H7407)</f>
        <v>5</v>
      </c>
      <c r="K7407" s="2">
        <f t="shared" si="173"/>
        <v>2024</v>
      </c>
      <c r="L7407" s="2">
        <f>H7407-G7407</f>
        <v>5</v>
      </c>
      <c r="M7407" s="2" t="str">
        <f t="shared" si="175"/>
        <v>delay delivery</v>
      </c>
      <c r="N7407" s="2" t="s">
        <v>25</v>
      </c>
      <c r="O7407" s="2" t="s">
        <v>20</v>
      </c>
      <c r="P7407" s="2">
        <v>328.28</v>
      </c>
      <c r="Q7407" s="2" t="s">
        <v>52</v>
      </c>
      <c r="R7407" s="4" t="s">
        <v>15382</v>
      </c>
    </row>
    <row r="7408" spans="1:18" ht="14.25" customHeight="1" x14ac:dyDescent="0.3">
      <c r="A7408" s="2" t="s">
        <v>7443</v>
      </c>
      <c r="B7408" s="2" t="s">
        <v>45</v>
      </c>
      <c r="C7408" s="2" t="s">
        <v>24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tr">
        <f t="shared" si="174"/>
        <v>November</v>
      </c>
      <c r="J7408" s="2">
        <f>MONTH(H7408)</f>
        <v>11</v>
      </c>
      <c r="K7408" s="2">
        <f t="shared" si="173"/>
        <v>2023</v>
      </c>
      <c r="L7408" s="2">
        <f>H7408-G7408</f>
        <v>6</v>
      </c>
      <c r="M7408" s="2" t="str">
        <f t="shared" si="175"/>
        <v>on time delivery</v>
      </c>
      <c r="N7408" s="2" t="s">
        <v>25</v>
      </c>
      <c r="O7408" s="2" t="s">
        <v>26</v>
      </c>
      <c r="P7408" s="2">
        <v>883.57</v>
      </c>
      <c r="Q7408" s="2" t="s">
        <v>43</v>
      </c>
      <c r="R7408" s="4" t="s">
        <v>15382</v>
      </c>
    </row>
    <row r="7409" spans="1:18" ht="14.25" customHeight="1" x14ac:dyDescent="0.3">
      <c r="A7409" s="2" t="s">
        <v>7444</v>
      </c>
      <c r="B7409" s="2" t="s">
        <v>45</v>
      </c>
      <c r="C7409" s="2" t="s">
        <v>30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tr">
        <f t="shared" si="174"/>
        <v>November</v>
      </c>
      <c r="J7409" s="2">
        <f>MONTH(H7409)</f>
        <v>11</v>
      </c>
      <c r="K7409" s="2">
        <f t="shared" si="173"/>
        <v>2024</v>
      </c>
      <c r="L7409" s="2">
        <f>H7409-G7409</f>
        <v>5</v>
      </c>
      <c r="M7409" s="2" t="str">
        <f t="shared" si="175"/>
        <v>delay delivery</v>
      </c>
      <c r="N7409" s="2" t="s">
        <v>35</v>
      </c>
      <c r="O7409" s="2" t="s">
        <v>20</v>
      </c>
      <c r="P7409" s="2">
        <v>313.85000000000002</v>
      </c>
      <c r="Q7409" s="2" t="s">
        <v>32</v>
      </c>
      <c r="R7409" s="4" t="s">
        <v>15382</v>
      </c>
    </row>
    <row r="7410" spans="1:18" ht="14.25" customHeight="1" x14ac:dyDescent="0.3">
      <c r="A7410" s="2" t="s">
        <v>7445</v>
      </c>
      <c r="B7410" s="2" t="s">
        <v>17</v>
      </c>
      <c r="C7410" s="2" t="s">
        <v>18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tr">
        <f t="shared" si="174"/>
        <v>March</v>
      </c>
      <c r="J7410" s="2">
        <f>MONTH(H7410)</f>
        <v>3</v>
      </c>
      <c r="K7410" s="2">
        <f t="shared" si="173"/>
        <v>2024</v>
      </c>
      <c r="L7410" s="2">
        <f>H7410-G7410</f>
        <v>2</v>
      </c>
      <c r="M7410" s="2" t="str">
        <f t="shared" si="175"/>
        <v>early delivery</v>
      </c>
      <c r="N7410" s="2" t="s">
        <v>35</v>
      </c>
      <c r="O7410" s="2" t="s">
        <v>31</v>
      </c>
      <c r="P7410" s="2">
        <v>383.93</v>
      </c>
      <c r="Q7410" s="2" t="s">
        <v>52</v>
      </c>
      <c r="R7410" s="4" t="s">
        <v>15382</v>
      </c>
    </row>
    <row r="7411" spans="1:18" ht="14.25" customHeight="1" x14ac:dyDescent="0.3">
      <c r="A7411" s="2" t="s">
        <v>7446</v>
      </c>
      <c r="B7411" s="2" t="s">
        <v>29</v>
      </c>
      <c r="C7411" s="2" t="s">
        <v>24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tr">
        <f t="shared" si="174"/>
        <v>October</v>
      </c>
      <c r="J7411" s="2">
        <f>MONTH(H7411)</f>
        <v>10</v>
      </c>
      <c r="K7411" s="2">
        <f t="shared" si="173"/>
        <v>2024</v>
      </c>
      <c r="L7411" s="2">
        <f>H7411-G7411</f>
        <v>1</v>
      </c>
      <c r="M7411" s="2" t="str">
        <f t="shared" si="175"/>
        <v>early delivery</v>
      </c>
      <c r="N7411" s="2" t="s">
        <v>25</v>
      </c>
      <c r="O7411" s="2" t="s">
        <v>26</v>
      </c>
      <c r="P7411" s="2">
        <v>911.8</v>
      </c>
      <c r="Q7411" s="2" t="s">
        <v>21</v>
      </c>
      <c r="R7411" s="4" t="s">
        <v>15382</v>
      </c>
    </row>
    <row r="7412" spans="1:18" ht="14.25" customHeight="1" x14ac:dyDescent="0.3">
      <c r="A7412" s="2" t="s">
        <v>7447</v>
      </c>
      <c r="B7412" s="2" t="s">
        <v>17</v>
      </c>
      <c r="C7412" s="2" t="s">
        <v>37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tr">
        <f t="shared" si="174"/>
        <v>September</v>
      </c>
      <c r="J7412" s="2">
        <f>MONTH(H7412)</f>
        <v>9</v>
      </c>
      <c r="K7412" s="2">
        <f t="shared" si="173"/>
        <v>2024</v>
      </c>
      <c r="L7412" s="2">
        <f>H7412-G7412</f>
        <v>7</v>
      </c>
      <c r="M7412" s="2" t="str">
        <f t="shared" si="175"/>
        <v>on time delivery</v>
      </c>
      <c r="N7412" s="2" t="s">
        <v>25</v>
      </c>
      <c r="O7412" s="2" t="s">
        <v>26</v>
      </c>
      <c r="P7412" s="2">
        <v>263.60000000000002</v>
      </c>
      <c r="Q7412" s="2" t="s">
        <v>32</v>
      </c>
      <c r="R7412" s="4" t="s">
        <v>15382</v>
      </c>
    </row>
    <row r="7413" spans="1:18" ht="14.25" customHeight="1" x14ac:dyDescent="0.3">
      <c r="A7413" s="2" t="s">
        <v>7448</v>
      </c>
      <c r="B7413" s="2" t="s">
        <v>23</v>
      </c>
      <c r="C7413" s="2" t="s">
        <v>30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tr">
        <f t="shared" si="174"/>
        <v>April</v>
      </c>
      <c r="J7413" s="2">
        <f>MONTH(H7413)</f>
        <v>4</v>
      </c>
      <c r="K7413" s="2">
        <f t="shared" si="173"/>
        <v>2023</v>
      </c>
      <c r="L7413" s="2">
        <f>H7413-G7413</f>
        <v>2</v>
      </c>
      <c r="M7413" s="2" t="str">
        <f t="shared" si="175"/>
        <v>early delivery</v>
      </c>
      <c r="N7413" s="2" t="s">
        <v>25</v>
      </c>
      <c r="O7413" s="2" t="s">
        <v>31</v>
      </c>
      <c r="P7413" s="2">
        <v>137.6</v>
      </c>
      <c r="Q7413" s="2" t="s">
        <v>52</v>
      </c>
      <c r="R7413" s="4" t="s">
        <v>15382</v>
      </c>
    </row>
    <row r="7414" spans="1:18" ht="14.25" customHeight="1" x14ac:dyDescent="0.3">
      <c r="A7414" s="2" t="s">
        <v>7449</v>
      </c>
      <c r="B7414" s="2" t="s">
        <v>23</v>
      </c>
      <c r="C7414" s="2" t="s">
        <v>40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tr">
        <f t="shared" si="174"/>
        <v>July</v>
      </c>
      <c r="J7414" s="2">
        <f>MONTH(H7414)</f>
        <v>7</v>
      </c>
      <c r="K7414" s="2">
        <f t="shared" si="173"/>
        <v>2024</v>
      </c>
      <c r="L7414" s="2">
        <f>H7414-G7414</f>
        <v>6</v>
      </c>
      <c r="M7414" s="2" t="str">
        <f t="shared" si="175"/>
        <v>on time delivery</v>
      </c>
      <c r="N7414" s="2" t="s">
        <v>35</v>
      </c>
      <c r="O7414" s="2" t="s">
        <v>20</v>
      </c>
      <c r="P7414" s="2">
        <v>857.34</v>
      </c>
      <c r="Q7414" s="2" t="s">
        <v>43</v>
      </c>
      <c r="R7414" s="4" t="s">
        <v>15382</v>
      </c>
    </row>
    <row r="7415" spans="1:18" ht="14.25" customHeight="1" x14ac:dyDescent="0.3">
      <c r="A7415" s="2" t="s">
        <v>7450</v>
      </c>
      <c r="B7415" s="2" t="s">
        <v>45</v>
      </c>
      <c r="C7415" s="2" t="s">
        <v>24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tr">
        <f t="shared" si="174"/>
        <v>December</v>
      </c>
      <c r="J7415" s="2">
        <f>MONTH(H7415)</f>
        <v>12</v>
      </c>
      <c r="K7415" s="2">
        <f t="shared" si="173"/>
        <v>2024</v>
      </c>
      <c r="L7415" s="2">
        <f>H7415-G7415</f>
        <v>2</v>
      </c>
      <c r="M7415" s="2" t="str">
        <f t="shared" si="175"/>
        <v>early delivery</v>
      </c>
      <c r="N7415" s="2" t="s">
        <v>25</v>
      </c>
      <c r="O7415" s="2" t="s">
        <v>26</v>
      </c>
      <c r="P7415" s="2">
        <v>335.14</v>
      </c>
      <c r="Q7415" s="2" t="s">
        <v>21</v>
      </c>
      <c r="R7415" s="4" t="s">
        <v>15382</v>
      </c>
    </row>
    <row r="7416" spans="1:18" ht="14.25" customHeight="1" x14ac:dyDescent="0.3">
      <c r="A7416" s="2" t="s">
        <v>7451</v>
      </c>
      <c r="B7416" s="2" t="s">
        <v>45</v>
      </c>
      <c r="C7416" s="2" t="s">
        <v>37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tr">
        <f t="shared" si="174"/>
        <v>June</v>
      </c>
      <c r="J7416" s="2">
        <f>MONTH(H7416)</f>
        <v>6</v>
      </c>
      <c r="K7416" s="2">
        <f t="shared" si="173"/>
        <v>2023</v>
      </c>
      <c r="L7416" s="2">
        <f>H7416-G7416</f>
        <v>5</v>
      </c>
      <c r="M7416" s="2" t="str">
        <f t="shared" si="175"/>
        <v>delay delivery</v>
      </c>
      <c r="N7416" s="2" t="s">
        <v>19</v>
      </c>
      <c r="O7416" s="2" t="s">
        <v>26</v>
      </c>
      <c r="P7416" s="2">
        <v>1434.36</v>
      </c>
      <c r="Q7416" s="2" t="s">
        <v>43</v>
      </c>
      <c r="R7416" s="4" t="s">
        <v>15382</v>
      </c>
    </row>
    <row r="7417" spans="1:18" ht="14.25" customHeight="1" x14ac:dyDescent="0.3">
      <c r="A7417" s="2" t="s">
        <v>7452</v>
      </c>
      <c r="B7417" s="2" t="s">
        <v>29</v>
      </c>
      <c r="C7417" s="2" t="s">
        <v>40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tr">
        <f t="shared" si="174"/>
        <v>October</v>
      </c>
      <c r="J7417" s="2">
        <f>MONTH(H7417)</f>
        <v>10</v>
      </c>
      <c r="K7417" s="2">
        <f t="shared" si="173"/>
        <v>2024</v>
      </c>
      <c r="L7417" s="2">
        <f>H7417-G7417</f>
        <v>3</v>
      </c>
      <c r="M7417" s="2" t="str">
        <f t="shared" si="175"/>
        <v>delay delivery</v>
      </c>
      <c r="N7417" s="2" t="s">
        <v>25</v>
      </c>
      <c r="O7417" s="2" t="s">
        <v>31</v>
      </c>
      <c r="P7417" s="2">
        <v>398.3</v>
      </c>
      <c r="Q7417" s="2" t="s">
        <v>52</v>
      </c>
      <c r="R7417" s="4" t="s">
        <v>15382</v>
      </c>
    </row>
    <row r="7418" spans="1:18" ht="14.25" customHeight="1" x14ac:dyDescent="0.3">
      <c r="A7418" s="2" t="s">
        <v>7453</v>
      </c>
      <c r="B7418" s="2" t="s">
        <v>17</v>
      </c>
      <c r="C7418" s="2" t="s">
        <v>37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tr">
        <f t="shared" si="174"/>
        <v>November</v>
      </c>
      <c r="J7418" s="2">
        <f>MONTH(H7418)</f>
        <v>11</v>
      </c>
      <c r="K7418" s="2">
        <f t="shared" si="173"/>
        <v>2023</v>
      </c>
      <c r="L7418" s="2">
        <f>H7418-G7418</f>
        <v>5</v>
      </c>
      <c r="M7418" s="2" t="str">
        <f t="shared" si="175"/>
        <v>delay delivery</v>
      </c>
      <c r="N7418" s="2" t="s">
        <v>35</v>
      </c>
      <c r="O7418" s="2" t="s">
        <v>26</v>
      </c>
      <c r="P7418" s="2">
        <v>519.96</v>
      </c>
      <c r="Q7418" s="2" t="s">
        <v>21</v>
      </c>
      <c r="R7418" s="4" t="s">
        <v>15382</v>
      </c>
    </row>
    <row r="7419" spans="1:18" ht="14.25" customHeight="1" x14ac:dyDescent="0.3">
      <c r="A7419" s="2" t="s">
        <v>7454</v>
      </c>
      <c r="B7419" s="2" t="s">
        <v>23</v>
      </c>
      <c r="C7419" s="2" t="s">
        <v>30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tr">
        <f t="shared" si="174"/>
        <v>May</v>
      </c>
      <c r="J7419" s="2">
        <f>MONTH(H7419)</f>
        <v>5</v>
      </c>
      <c r="K7419" s="2">
        <f t="shared" si="173"/>
        <v>2024</v>
      </c>
      <c r="L7419" s="2">
        <f>H7419-G7419</f>
        <v>5</v>
      </c>
      <c r="M7419" s="2" t="str">
        <f t="shared" si="175"/>
        <v>delay delivery</v>
      </c>
      <c r="N7419" s="2" t="s">
        <v>25</v>
      </c>
      <c r="O7419" s="2" t="s">
        <v>20</v>
      </c>
      <c r="P7419" s="2">
        <v>577.48</v>
      </c>
      <c r="Q7419" s="2" t="s">
        <v>32</v>
      </c>
      <c r="R7419" s="4" t="s">
        <v>15382</v>
      </c>
    </row>
    <row r="7420" spans="1:18" ht="14.25" customHeight="1" x14ac:dyDescent="0.3">
      <c r="A7420" s="2" t="s">
        <v>7455</v>
      </c>
      <c r="B7420" s="2" t="s">
        <v>45</v>
      </c>
      <c r="C7420" s="2" t="s">
        <v>40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tr">
        <f t="shared" si="174"/>
        <v>May</v>
      </c>
      <c r="J7420" s="2">
        <f>MONTH(H7420)</f>
        <v>5</v>
      </c>
      <c r="K7420" s="2">
        <f t="shared" si="173"/>
        <v>2023</v>
      </c>
      <c r="L7420" s="2">
        <f>H7420-G7420</f>
        <v>5</v>
      </c>
      <c r="M7420" s="2" t="str">
        <f t="shared" si="175"/>
        <v>delay delivery</v>
      </c>
      <c r="N7420" s="2" t="s">
        <v>19</v>
      </c>
      <c r="O7420" s="2" t="s">
        <v>20</v>
      </c>
      <c r="P7420" s="2">
        <v>396.69</v>
      </c>
      <c r="Q7420" s="2" t="s">
        <v>21</v>
      </c>
      <c r="R7420" s="4" t="s">
        <v>15382</v>
      </c>
    </row>
    <row r="7421" spans="1:18" ht="14.25" customHeight="1" x14ac:dyDescent="0.3">
      <c r="A7421" s="2" t="s">
        <v>7456</v>
      </c>
      <c r="B7421" s="2" t="s">
        <v>29</v>
      </c>
      <c r="C7421" s="2" t="s">
        <v>30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tr">
        <f t="shared" si="174"/>
        <v>April</v>
      </c>
      <c r="J7421" s="2">
        <f>MONTH(H7421)</f>
        <v>4</v>
      </c>
      <c r="K7421" s="2">
        <f t="shared" si="173"/>
        <v>2023</v>
      </c>
      <c r="L7421" s="2">
        <f>H7421-G7421</f>
        <v>6</v>
      </c>
      <c r="M7421" s="2" t="str">
        <f t="shared" si="175"/>
        <v>on time delivery</v>
      </c>
      <c r="N7421" s="2" t="s">
        <v>35</v>
      </c>
      <c r="O7421" s="2" t="s">
        <v>26</v>
      </c>
      <c r="P7421" s="2">
        <v>463.68</v>
      </c>
      <c r="Q7421" s="2" t="s">
        <v>27</v>
      </c>
      <c r="R7421" s="4" t="s">
        <v>15382</v>
      </c>
    </row>
    <row r="7422" spans="1:18" ht="14.25" customHeight="1" x14ac:dyDescent="0.3">
      <c r="A7422" s="2" t="s">
        <v>7457</v>
      </c>
      <c r="B7422" s="2" t="s">
        <v>23</v>
      </c>
      <c r="C7422" s="2" t="s">
        <v>40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tr">
        <f t="shared" si="174"/>
        <v>February</v>
      </c>
      <c r="J7422" s="2">
        <f>MONTH(H7422)</f>
        <v>2</v>
      </c>
      <c r="K7422" s="2">
        <f t="shared" si="173"/>
        <v>2024</v>
      </c>
      <c r="L7422" s="2">
        <f>H7422-G7422</f>
        <v>5</v>
      </c>
      <c r="M7422" s="2" t="str">
        <f t="shared" si="175"/>
        <v>delay delivery</v>
      </c>
      <c r="N7422" s="2" t="s">
        <v>25</v>
      </c>
      <c r="O7422" s="2" t="s">
        <v>31</v>
      </c>
      <c r="P7422" s="2">
        <v>107.65</v>
      </c>
      <c r="Q7422" s="2" t="s">
        <v>27</v>
      </c>
      <c r="R7422" s="4" t="s">
        <v>15382</v>
      </c>
    </row>
    <row r="7423" spans="1:18" ht="14.25" customHeight="1" x14ac:dyDescent="0.3">
      <c r="A7423" s="2" t="s">
        <v>7458</v>
      </c>
      <c r="B7423" s="2" t="s">
        <v>45</v>
      </c>
      <c r="C7423" s="2" t="s">
        <v>24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tr">
        <f t="shared" si="174"/>
        <v>February</v>
      </c>
      <c r="J7423" s="2">
        <f>MONTH(H7423)</f>
        <v>2</v>
      </c>
      <c r="K7423" s="2">
        <f t="shared" si="173"/>
        <v>2024</v>
      </c>
      <c r="L7423" s="2">
        <f>H7423-G7423</f>
        <v>6</v>
      </c>
      <c r="M7423" s="2" t="str">
        <f t="shared" si="175"/>
        <v>on time delivery</v>
      </c>
      <c r="N7423" s="2" t="s">
        <v>25</v>
      </c>
      <c r="O7423" s="2" t="s">
        <v>31</v>
      </c>
      <c r="P7423" s="2">
        <v>237.54</v>
      </c>
      <c r="Q7423" s="2" t="s">
        <v>43</v>
      </c>
      <c r="R7423" s="4" t="s">
        <v>15382</v>
      </c>
    </row>
    <row r="7424" spans="1:18" ht="14.25" customHeight="1" x14ac:dyDescent="0.3">
      <c r="A7424" s="2" t="s">
        <v>7459</v>
      </c>
      <c r="B7424" s="2" t="s">
        <v>23</v>
      </c>
      <c r="C7424" s="2" t="s">
        <v>18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tr">
        <f t="shared" si="174"/>
        <v>August</v>
      </c>
      <c r="J7424" s="2">
        <f>MONTH(H7424)</f>
        <v>8</v>
      </c>
      <c r="K7424" s="2">
        <f t="shared" si="173"/>
        <v>2024</v>
      </c>
      <c r="L7424" s="2">
        <f>H7424-G7424</f>
        <v>1</v>
      </c>
      <c r="M7424" s="2" t="str">
        <f t="shared" si="175"/>
        <v>early delivery</v>
      </c>
      <c r="N7424" s="2" t="s">
        <v>35</v>
      </c>
      <c r="O7424" s="2" t="s">
        <v>31</v>
      </c>
      <c r="P7424" s="2">
        <v>181.42</v>
      </c>
      <c r="Q7424" s="2" t="s">
        <v>27</v>
      </c>
      <c r="R7424" s="4" t="s">
        <v>15382</v>
      </c>
    </row>
    <row r="7425" spans="1:18" ht="14.25" customHeight="1" x14ac:dyDescent="0.3">
      <c r="A7425" s="2" t="s">
        <v>7460</v>
      </c>
      <c r="B7425" s="2" t="s">
        <v>29</v>
      </c>
      <c r="C7425" s="2" t="s">
        <v>18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tr">
        <f t="shared" si="174"/>
        <v>September</v>
      </c>
      <c r="J7425" s="2">
        <f>MONTH(H7425)</f>
        <v>9</v>
      </c>
      <c r="K7425" s="2">
        <f t="shared" si="173"/>
        <v>2024</v>
      </c>
      <c r="L7425" s="2">
        <f>H7425-G7425</f>
        <v>6</v>
      </c>
      <c r="M7425" s="2" t="str">
        <f t="shared" si="175"/>
        <v>on time delivery</v>
      </c>
      <c r="N7425" s="2" t="s">
        <v>35</v>
      </c>
      <c r="O7425" s="2" t="s">
        <v>20</v>
      </c>
      <c r="P7425" s="2">
        <v>957.8</v>
      </c>
      <c r="Q7425" s="2" t="s">
        <v>38</v>
      </c>
      <c r="R7425" s="4" t="s">
        <v>15382</v>
      </c>
    </row>
    <row r="7426" spans="1:18" ht="14.25" customHeight="1" x14ac:dyDescent="0.3">
      <c r="A7426" s="2" t="s">
        <v>7461</v>
      </c>
      <c r="B7426" s="2" t="s">
        <v>29</v>
      </c>
      <c r="C7426" s="2" t="s">
        <v>37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tr">
        <f t="shared" si="174"/>
        <v>March</v>
      </c>
      <c r="J7426" s="2">
        <f>MONTH(H7426)</f>
        <v>3</v>
      </c>
      <c r="K7426" s="2">
        <f t="shared" si="173"/>
        <v>2023</v>
      </c>
      <c r="L7426" s="2">
        <f>H7426-G7426</f>
        <v>4</v>
      </c>
      <c r="M7426" s="2" t="str">
        <f t="shared" si="175"/>
        <v>delay delivery</v>
      </c>
      <c r="N7426" s="2" t="s">
        <v>25</v>
      </c>
      <c r="O7426" s="2" t="s">
        <v>20</v>
      </c>
      <c r="P7426" s="2">
        <v>1112.83</v>
      </c>
      <c r="Q7426" s="2" t="s">
        <v>52</v>
      </c>
      <c r="R7426" s="4" t="s">
        <v>15382</v>
      </c>
    </row>
    <row r="7427" spans="1:18" ht="14.25" customHeight="1" x14ac:dyDescent="0.3">
      <c r="A7427" s="2" t="s">
        <v>7462</v>
      </c>
      <c r="B7427" s="2" t="s">
        <v>23</v>
      </c>
      <c r="C7427" s="2" t="s">
        <v>40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tr">
        <f t="shared" si="174"/>
        <v>December</v>
      </c>
      <c r="J7427" s="2">
        <f>MONTH(H7427)</f>
        <v>12</v>
      </c>
      <c r="K7427" s="2">
        <f t="shared" ref="K7427:K7490" si="176">YEAR(H7427)</f>
        <v>2024</v>
      </c>
      <c r="L7427" s="2">
        <f>H7427-G7427</f>
        <v>7</v>
      </c>
      <c r="M7427" s="2" t="str">
        <f t="shared" si="175"/>
        <v>on time delivery</v>
      </c>
      <c r="N7427" s="2" t="s">
        <v>25</v>
      </c>
      <c r="O7427" s="2" t="s">
        <v>31</v>
      </c>
      <c r="P7427" s="2">
        <v>214.67</v>
      </c>
      <c r="Q7427" s="2" t="s">
        <v>27</v>
      </c>
      <c r="R7427" s="4" t="s">
        <v>15382</v>
      </c>
    </row>
    <row r="7428" spans="1:18" ht="14.25" customHeight="1" x14ac:dyDescent="0.3">
      <c r="A7428" s="2" t="s">
        <v>7463</v>
      </c>
      <c r="B7428" s="2" t="s">
        <v>17</v>
      </c>
      <c r="C7428" s="2" t="s">
        <v>30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tr">
        <f t="shared" si="174"/>
        <v>July</v>
      </c>
      <c r="J7428" s="2">
        <f>MONTH(H7428)</f>
        <v>7</v>
      </c>
      <c r="K7428" s="2">
        <f t="shared" si="176"/>
        <v>2024</v>
      </c>
      <c r="L7428" s="2">
        <f>H7428-G7428</f>
        <v>2</v>
      </c>
      <c r="M7428" s="2" t="str">
        <f t="shared" si="175"/>
        <v>early delivery</v>
      </c>
      <c r="N7428" s="2" t="s">
        <v>35</v>
      </c>
      <c r="O7428" s="2" t="s">
        <v>31</v>
      </c>
      <c r="P7428" s="2">
        <v>135.18</v>
      </c>
      <c r="Q7428" s="2" t="s">
        <v>38</v>
      </c>
      <c r="R7428" s="4" t="s">
        <v>15382</v>
      </c>
    </row>
    <row r="7429" spans="1:18" ht="14.25" customHeight="1" x14ac:dyDescent="0.3">
      <c r="A7429" s="2" t="s">
        <v>7464</v>
      </c>
      <c r="B7429" s="2" t="s">
        <v>23</v>
      </c>
      <c r="C7429" s="2" t="s">
        <v>24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tr">
        <f t="shared" si="174"/>
        <v>August</v>
      </c>
      <c r="J7429" s="2">
        <f>MONTH(H7429)</f>
        <v>8</v>
      </c>
      <c r="K7429" s="2">
        <f t="shared" si="176"/>
        <v>2023</v>
      </c>
      <c r="L7429" s="2">
        <f>H7429-G7429</f>
        <v>2</v>
      </c>
      <c r="M7429" s="2" t="str">
        <f t="shared" si="175"/>
        <v>early delivery</v>
      </c>
      <c r="N7429" s="2" t="s">
        <v>35</v>
      </c>
      <c r="O7429" s="2" t="s">
        <v>31</v>
      </c>
      <c r="P7429" s="2">
        <v>241.75</v>
      </c>
      <c r="Q7429" s="2" t="s">
        <v>52</v>
      </c>
      <c r="R7429" s="4" t="s">
        <v>15382</v>
      </c>
    </row>
    <row r="7430" spans="1:18" ht="14.25" customHeight="1" x14ac:dyDescent="0.3">
      <c r="A7430" s="2" t="s">
        <v>7465</v>
      </c>
      <c r="B7430" s="2" t="s">
        <v>45</v>
      </c>
      <c r="C7430" s="2" t="s">
        <v>24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tr">
        <f t="shared" si="174"/>
        <v>August</v>
      </c>
      <c r="J7430" s="2">
        <f>MONTH(H7430)</f>
        <v>8</v>
      </c>
      <c r="K7430" s="2">
        <f t="shared" si="176"/>
        <v>2023</v>
      </c>
      <c r="L7430" s="2">
        <f>H7430-G7430</f>
        <v>3</v>
      </c>
      <c r="M7430" s="2" t="str">
        <f t="shared" si="175"/>
        <v>delay delivery</v>
      </c>
      <c r="N7430" s="2" t="s">
        <v>25</v>
      </c>
      <c r="O7430" s="2" t="s">
        <v>26</v>
      </c>
      <c r="P7430" s="2">
        <v>1179.5899999999999</v>
      </c>
      <c r="Q7430" s="2" t="s">
        <v>38</v>
      </c>
      <c r="R7430" s="4" t="s">
        <v>15382</v>
      </c>
    </row>
    <row r="7431" spans="1:18" ht="14.25" customHeight="1" x14ac:dyDescent="0.3">
      <c r="A7431" s="2" t="s">
        <v>7466</v>
      </c>
      <c r="B7431" s="2" t="s">
        <v>17</v>
      </c>
      <c r="C7431" s="2" t="s">
        <v>24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tr">
        <f t="shared" si="174"/>
        <v>February</v>
      </c>
      <c r="J7431" s="2">
        <f>MONTH(H7431)</f>
        <v>2</v>
      </c>
      <c r="K7431" s="2">
        <f t="shared" si="176"/>
        <v>2024</v>
      </c>
      <c r="L7431" s="2">
        <f>H7431-G7431</f>
        <v>1</v>
      </c>
      <c r="M7431" s="2" t="str">
        <f t="shared" si="175"/>
        <v>early delivery</v>
      </c>
      <c r="N7431" s="2" t="s">
        <v>35</v>
      </c>
      <c r="O7431" s="2" t="s">
        <v>26</v>
      </c>
      <c r="P7431" s="2">
        <v>356.69</v>
      </c>
      <c r="Q7431" s="2" t="s">
        <v>21</v>
      </c>
      <c r="R7431" s="4" t="s">
        <v>15382</v>
      </c>
    </row>
    <row r="7432" spans="1:18" ht="14.25" customHeight="1" x14ac:dyDescent="0.3">
      <c r="A7432" s="2" t="s">
        <v>7467</v>
      </c>
      <c r="B7432" s="2" t="s">
        <v>45</v>
      </c>
      <c r="C7432" s="2" t="s">
        <v>18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tr">
        <f t="shared" si="174"/>
        <v>June</v>
      </c>
      <c r="J7432" s="2">
        <f>MONTH(H7432)</f>
        <v>6</v>
      </c>
      <c r="K7432" s="2">
        <f t="shared" si="176"/>
        <v>2023</v>
      </c>
      <c r="L7432" s="2">
        <f>H7432-G7432</f>
        <v>6</v>
      </c>
      <c r="M7432" s="2" t="str">
        <f t="shared" si="175"/>
        <v>on time delivery</v>
      </c>
      <c r="N7432" s="2" t="s">
        <v>35</v>
      </c>
      <c r="O7432" s="2" t="s">
        <v>20</v>
      </c>
      <c r="P7432" s="2">
        <v>477.62</v>
      </c>
      <c r="Q7432" s="2" t="s">
        <v>21</v>
      </c>
      <c r="R7432" s="4" t="s">
        <v>15382</v>
      </c>
    </row>
    <row r="7433" spans="1:18" ht="14.25" customHeight="1" x14ac:dyDescent="0.3">
      <c r="A7433" s="2" t="s">
        <v>7468</v>
      </c>
      <c r="B7433" s="2" t="s">
        <v>23</v>
      </c>
      <c r="C7433" s="2" t="s">
        <v>30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tr">
        <f t="shared" si="174"/>
        <v>May</v>
      </c>
      <c r="J7433" s="2">
        <f>MONTH(H7433)</f>
        <v>5</v>
      </c>
      <c r="K7433" s="2">
        <f t="shared" si="176"/>
        <v>2024</v>
      </c>
      <c r="L7433" s="2">
        <f>H7433-G7433</f>
        <v>6</v>
      </c>
      <c r="M7433" s="2" t="str">
        <f t="shared" si="175"/>
        <v>on time delivery</v>
      </c>
      <c r="N7433" s="2" t="s">
        <v>25</v>
      </c>
      <c r="O7433" s="2" t="s">
        <v>31</v>
      </c>
      <c r="P7433" s="2">
        <v>259.27999999999997</v>
      </c>
      <c r="Q7433" s="2" t="s">
        <v>32</v>
      </c>
      <c r="R7433" s="4" t="s">
        <v>15382</v>
      </c>
    </row>
    <row r="7434" spans="1:18" ht="14.25" customHeight="1" x14ac:dyDescent="0.3">
      <c r="A7434" s="2" t="s">
        <v>7469</v>
      </c>
      <c r="B7434" s="2" t="s">
        <v>17</v>
      </c>
      <c r="C7434" s="2" t="s">
        <v>24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tr">
        <f t="shared" si="174"/>
        <v>December</v>
      </c>
      <c r="J7434" s="2">
        <f>MONTH(H7434)</f>
        <v>12</v>
      </c>
      <c r="K7434" s="2">
        <f t="shared" si="176"/>
        <v>2023</v>
      </c>
      <c r="L7434" s="2">
        <f>H7434-G7434</f>
        <v>6</v>
      </c>
      <c r="M7434" s="2" t="str">
        <f t="shared" si="175"/>
        <v>on time delivery</v>
      </c>
      <c r="N7434" s="2" t="s">
        <v>25</v>
      </c>
      <c r="O7434" s="2" t="s">
        <v>31</v>
      </c>
      <c r="P7434" s="2">
        <v>278.16000000000003</v>
      </c>
      <c r="Q7434" s="2" t="s">
        <v>21</v>
      </c>
      <c r="R7434" s="4" t="s">
        <v>15382</v>
      </c>
    </row>
    <row r="7435" spans="1:18" ht="14.25" customHeight="1" x14ac:dyDescent="0.3">
      <c r="A7435" s="2" t="s">
        <v>7470</v>
      </c>
      <c r="B7435" s="2" t="s">
        <v>45</v>
      </c>
      <c r="C7435" s="2" t="s">
        <v>24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tr">
        <f t="shared" si="174"/>
        <v>July</v>
      </c>
      <c r="J7435" s="2">
        <f>MONTH(H7435)</f>
        <v>7</v>
      </c>
      <c r="K7435" s="2">
        <f t="shared" si="176"/>
        <v>2023</v>
      </c>
      <c r="L7435" s="2">
        <f>H7435-G7435</f>
        <v>3</v>
      </c>
      <c r="M7435" s="2" t="str">
        <f t="shared" si="175"/>
        <v>delay delivery</v>
      </c>
      <c r="N7435" s="2" t="s">
        <v>35</v>
      </c>
      <c r="O7435" s="2" t="s">
        <v>20</v>
      </c>
      <c r="P7435" s="2">
        <v>643.24</v>
      </c>
      <c r="Q7435" s="2" t="s">
        <v>27</v>
      </c>
      <c r="R7435" s="4" t="s">
        <v>15382</v>
      </c>
    </row>
    <row r="7436" spans="1:18" ht="14.25" customHeight="1" x14ac:dyDescent="0.3">
      <c r="A7436" s="2" t="s">
        <v>7471</v>
      </c>
      <c r="B7436" s="2" t="s">
        <v>23</v>
      </c>
      <c r="C7436" s="2" t="s">
        <v>37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tr">
        <f t="shared" si="174"/>
        <v>July</v>
      </c>
      <c r="J7436" s="2">
        <f>MONTH(H7436)</f>
        <v>7</v>
      </c>
      <c r="K7436" s="2">
        <f t="shared" si="176"/>
        <v>2024</v>
      </c>
      <c r="L7436" s="2">
        <f>H7436-G7436</f>
        <v>2</v>
      </c>
      <c r="M7436" s="2" t="str">
        <f t="shared" si="175"/>
        <v>early delivery</v>
      </c>
      <c r="N7436" s="2" t="s">
        <v>19</v>
      </c>
      <c r="O7436" s="2" t="s">
        <v>31</v>
      </c>
      <c r="P7436" s="2">
        <v>671.24</v>
      </c>
      <c r="Q7436" s="2" t="s">
        <v>21</v>
      </c>
      <c r="R7436" s="4" t="s">
        <v>15382</v>
      </c>
    </row>
    <row r="7437" spans="1:18" ht="14.25" customHeight="1" x14ac:dyDescent="0.3">
      <c r="A7437" s="2" t="s">
        <v>7472</v>
      </c>
      <c r="B7437" s="2" t="s">
        <v>23</v>
      </c>
      <c r="C7437" s="2" t="s">
        <v>40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tr">
        <f t="shared" si="174"/>
        <v>September</v>
      </c>
      <c r="J7437" s="2">
        <f>MONTH(H7437)</f>
        <v>9</v>
      </c>
      <c r="K7437" s="2">
        <f t="shared" si="176"/>
        <v>2023</v>
      </c>
      <c r="L7437" s="2">
        <f>H7437-G7437</f>
        <v>6</v>
      </c>
      <c r="M7437" s="2" t="str">
        <f t="shared" si="175"/>
        <v>on time delivery</v>
      </c>
      <c r="N7437" s="2" t="s">
        <v>35</v>
      </c>
      <c r="O7437" s="2" t="s">
        <v>20</v>
      </c>
      <c r="P7437" s="2">
        <v>247.09</v>
      </c>
      <c r="Q7437" s="2" t="s">
        <v>27</v>
      </c>
      <c r="R7437" s="4" t="s">
        <v>15382</v>
      </c>
    </row>
    <row r="7438" spans="1:18" ht="14.25" customHeight="1" x14ac:dyDescent="0.3">
      <c r="A7438" s="2" t="s">
        <v>7473</v>
      </c>
      <c r="B7438" s="2" t="s">
        <v>17</v>
      </c>
      <c r="C7438" s="2" t="s">
        <v>40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tr">
        <f t="shared" si="174"/>
        <v>July</v>
      </c>
      <c r="J7438" s="2">
        <f>MONTH(H7438)</f>
        <v>7</v>
      </c>
      <c r="K7438" s="2">
        <f t="shared" si="176"/>
        <v>2023</v>
      </c>
      <c r="L7438" s="2">
        <f>H7438-G7438</f>
        <v>3</v>
      </c>
      <c r="M7438" s="2" t="str">
        <f t="shared" si="175"/>
        <v>delay delivery</v>
      </c>
      <c r="N7438" s="2" t="s">
        <v>35</v>
      </c>
      <c r="O7438" s="2" t="s">
        <v>20</v>
      </c>
      <c r="P7438" s="2">
        <v>509.39</v>
      </c>
      <c r="Q7438" s="2" t="s">
        <v>38</v>
      </c>
      <c r="R7438" s="4" t="s">
        <v>15382</v>
      </c>
    </row>
    <row r="7439" spans="1:18" ht="14.25" customHeight="1" x14ac:dyDescent="0.3">
      <c r="A7439" s="2" t="s">
        <v>7474</v>
      </c>
      <c r="B7439" s="2" t="s">
        <v>23</v>
      </c>
      <c r="C7439" s="2" t="s">
        <v>40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tr">
        <f t="shared" si="174"/>
        <v>January</v>
      </c>
      <c r="J7439" s="2">
        <f>MONTH(H7439)</f>
        <v>1</v>
      </c>
      <c r="K7439" s="2">
        <f t="shared" si="176"/>
        <v>2024</v>
      </c>
      <c r="L7439" s="2">
        <f>H7439-G7439</f>
        <v>5</v>
      </c>
      <c r="M7439" s="2" t="str">
        <f t="shared" si="175"/>
        <v>delay delivery</v>
      </c>
      <c r="N7439" s="2" t="s">
        <v>19</v>
      </c>
      <c r="O7439" s="2" t="s">
        <v>20</v>
      </c>
      <c r="P7439" s="2">
        <v>1261.03</v>
      </c>
      <c r="Q7439" s="2" t="s">
        <v>52</v>
      </c>
      <c r="R7439" s="4" t="s">
        <v>15382</v>
      </c>
    </row>
    <row r="7440" spans="1:18" ht="14.25" customHeight="1" x14ac:dyDescent="0.3">
      <c r="A7440" s="2" t="s">
        <v>7475</v>
      </c>
      <c r="B7440" s="2" t="s">
        <v>29</v>
      </c>
      <c r="C7440" s="2" t="s">
        <v>37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tr">
        <f t="shared" si="174"/>
        <v>September</v>
      </c>
      <c r="J7440" s="2">
        <f>MONTH(H7440)</f>
        <v>9</v>
      </c>
      <c r="K7440" s="2">
        <f t="shared" si="176"/>
        <v>2023</v>
      </c>
      <c r="L7440" s="2">
        <f>H7440-G7440</f>
        <v>7</v>
      </c>
      <c r="M7440" s="2" t="str">
        <f t="shared" si="175"/>
        <v>on time delivery</v>
      </c>
      <c r="N7440" s="2" t="s">
        <v>19</v>
      </c>
      <c r="O7440" s="2" t="s">
        <v>31</v>
      </c>
      <c r="P7440" s="2">
        <v>891.85</v>
      </c>
      <c r="Q7440" s="2" t="s">
        <v>21</v>
      </c>
      <c r="R7440" s="4" t="s">
        <v>15382</v>
      </c>
    </row>
    <row r="7441" spans="1:18" ht="14.25" customHeight="1" x14ac:dyDescent="0.3">
      <c r="A7441" s="2" t="s">
        <v>7476</v>
      </c>
      <c r="B7441" s="2" t="s">
        <v>45</v>
      </c>
      <c r="C7441" s="2" t="s">
        <v>18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tr">
        <f t="shared" si="174"/>
        <v>June</v>
      </c>
      <c r="J7441" s="2">
        <f>MONTH(H7441)</f>
        <v>6</v>
      </c>
      <c r="K7441" s="2">
        <f t="shared" si="176"/>
        <v>2024</v>
      </c>
      <c r="L7441" s="2">
        <f>H7441-G7441</f>
        <v>5</v>
      </c>
      <c r="M7441" s="2" t="str">
        <f t="shared" si="175"/>
        <v>delay delivery</v>
      </c>
      <c r="N7441" s="2" t="s">
        <v>19</v>
      </c>
      <c r="O7441" s="2" t="s">
        <v>26</v>
      </c>
      <c r="P7441" s="2">
        <v>773.34</v>
      </c>
      <c r="Q7441" s="2" t="s">
        <v>21</v>
      </c>
      <c r="R7441" s="4" t="s">
        <v>15382</v>
      </c>
    </row>
    <row r="7442" spans="1:18" ht="14.25" customHeight="1" x14ac:dyDescent="0.3">
      <c r="A7442" s="2" t="s">
        <v>7477</v>
      </c>
      <c r="B7442" s="2" t="s">
        <v>45</v>
      </c>
      <c r="C7442" s="2" t="s">
        <v>37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tr">
        <f t="shared" si="174"/>
        <v>May</v>
      </c>
      <c r="J7442" s="2">
        <f>MONTH(H7442)</f>
        <v>5</v>
      </c>
      <c r="K7442" s="2">
        <f t="shared" si="176"/>
        <v>2023</v>
      </c>
      <c r="L7442" s="2">
        <f>H7442-G7442</f>
        <v>7</v>
      </c>
      <c r="M7442" s="2" t="str">
        <f t="shared" si="175"/>
        <v>on time delivery</v>
      </c>
      <c r="N7442" s="2" t="s">
        <v>19</v>
      </c>
      <c r="O7442" s="2" t="s">
        <v>31</v>
      </c>
      <c r="P7442" s="2">
        <v>411.92</v>
      </c>
      <c r="Q7442" s="2" t="s">
        <v>43</v>
      </c>
      <c r="R7442" s="4" t="s">
        <v>15382</v>
      </c>
    </row>
    <row r="7443" spans="1:18" ht="14.25" customHeight="1" x14ac:dyDescent="0.3">
      <c r="A7443" s="2" t="s">
        <v>7478</v>
      </c>
      <c r="B7443" s="2" t="s">
        <v>23</v>
      </c>
      <c r="C7443" s="2" t="s">
        <v>24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tr">
        <f t="shared" si="174"/>
        <v>December</v>
      </c>
      <c r="J7443" s="2">
        <f>MONTH(H7443)</f>
        <v>12</v>
      </c>
      <c r="K7443" s="2">
        <f t="shared" si="176"/>
        <v>2023</v>
      </c>
      <c r="L7443" s="2">
        <f>H7443-G7443</f>
        <v>2</v>
      </c>
      <c r="M7443" s="2" t="str">
        <f t="shared" si="175"/>
        <v>early delivery</v>
      </c>
      <c r="N7443" s="2" t="s">
        <v>35</v>
      </c>
      <c r="O7443" s="2" t="s">
        <v>31</v>
      </c>
      <c r="P7443" s="2">
        <v>45.24</v>
      </c>
      <c r="Q7443" s="2" t="s">
        <v>38</v>
      </c>
      <c r="R7443" s="4" t="s">
        <v>15382</v>
      </c>
    </row>
    <row r="7444" spans="1:18" ht="14.25" customHeight="1" x14ac:dyDescent="0.3">
      <c r="A7444" s="2" t="s">
        <v>7479</v>
      </c>
      <c r="B7444" s="2" t="s">
        <v>23</v>
      </c>
      <c r="C7444" s="2" t="s">
        <v>30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tr">
        <f t="shared" si="174"/>
        <v>August</v>
      </c>
      <c r="J7444" s="2">
        <f>MONTH(H7444)</f>
        <v>8</v>
      </c>
      <c r="K7444" s="2">
        <f t="shared" si="176"/>
        <v>2024</v>
      </c>
      <c r="L7444" s="2">
        <f>H7444-G7444</f>
        <v>3</v>
      </c>
      <c r="M7444" s="2" t="str">
        <f t="shared" si="175"/>
        <v>delay delivery</v>
      </c>
      <c r="N7444" s="2" t="s">
        <v>19</v>
      </c>
      <c r="O7444" s="2" t="s">
        <v>20</v>
      </c>
      <c r="P7444" s="2">
        <v>786.58</v>
      </c>
      <c r="Q7444" s="2" t="s">
        <v>21</v>
      </c>
      <c r="R7444" s="4" t="s">
        <v>15382</v>
      </c>
    </row>
    <row r="7445" spans="1:18" ht="14.25" customHeight="1" x14ac:dyDescent="0.3">
      <c r="A7445" s="2" t="s">
        <v>7480</v>
      </c>
      <c r="B7445" s="2" t="s">
        <v>29</v>
      </c>
      <c r="C7445" s="2" t="s">
        <v>24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tr">
        <f t="shared" si="174"/>
        <v>May</v>
      </c>
      <c r="J7445" s="2">
        <f>MONTH(H7445)</f>
        <v>5</v>
      </c>
      <c r="K7445" s="2">
        <f t="shared" si="176"/>
        <v>2023</v>
      </c>
      <c r="L7445" s="2">
        <f>H7445-G7445</f>
        <v>5</v>
      </c>
      <c r="M7445" s="2" t="str">
        <f t="shared" si="175"/>
        <v>delay delivery</v>
      </c>
      <c r="N7445" s="2" t="s">
        <v>25</v>
      </c>
      <c r="O7445" s="2" t="s">
        <v>31</v>
      </c>
      <c r="P7445" s="2">
        <v>19.149999999999999</v>
      </c>
      <c r="Q7445" s="2" t="s">
        <v>27</v>
      </c>
      <c r="R7445" s="4" t="s">
        <v>15382</v>
      </c>
    </row>
    <row r="7446" spans="1:18" ht="14.25" customHeight="1" x14ac:dyDescent="0.3">
      <c r="A7446" s="2" t="s">
        <v>7481</v>
      </c>
      <c r="B7446" s="2" t="s">
        <v>17</v>
      </c>
      <c r="C7446" s="2" t="s">
        <v>24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tr">
        <f t="shared" si="174"/>
        <v>December</v>
      </c>
      <c r="J7446" s="2">
        <f>MONTH(H7446)</f>
        <v>12</v>
      </c>
      <c r="K7446" s="2">
        <f t="shared" si="176"/>
        <v>2023</v>
      </c>
      <c r="L7446" s="2">
        <f>H7446-G7446</f>
        <v>1</v>
      </c>
      <c r="M7446" s="2" t="str">
        <f t="shared" si="175"/>
        <v>early delivery</v>
      </c>
      <c r="N7446" s="2" t="s">
        <v>35</v>
      </c>
      <c r="O7446" s="2" t="s">
        <v>20</v>
      </c>
      <c r="P7446" s="2">
        <v>470.74</v>
      </c>
      <c r="Q7446" s="2" t="s">
        <v>27</v>
      </c>
      <c r="R7446" s="4" t="s">
        <v>15382</v>
      </c>
    </row>
    <row r="7447" spans="1:18" ht="14.25" customHeight="1" x14ac:dyDescent="0.3">
      <c r="A7447" s="2" t="s">
        <v>7482</v>
      </c>
      <c r="B7447" s="2" t="s">
        <v>23</v>
      </c>
      <c r="C7447" s="2" t="s">
        <v>30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tr">
        <f t="shared" si="174"/>
        <v>July</v>
      </c>
      <c r="J7447" s="2">
        <f>MONTH(H7447)</f>
        <v>7</v>
      </c>
      <c r="K7447" s="2">
        <f t="shared" si="176"/>
        <v>2023</v>
      </c>
      <c r="L7447" s="2">
        <f>H7447-G7447</f>
        <v>1</v>
      </c>
      <c r="M7447" s="2" t="str">
        <f t="shared" si="175"/>
        <v>early delivery</v>
      </c>
      <c r="N7447" s="2" t="s">
        <v>25</v>
      </c>
      <c r="O7447" s="2" t="s">
        <v>26</v>
      </c>
      <c r="P7447" s="2">
        <v>211.05</v>
      </c>
      <c r="Q7447" s="2" t="s">
        <v>27</v>
      </c>
      <c r="R7447" s="4" t="s">
        <v>15382</v>
      </c>
    </row>
    <row r="7448" spans="1:18" ht="14.25" customHeight="1" x14ac:dyDescent="0.3">
      <c r="A7448" s="2" t="s">
        <v>7483</v>
      </c>
      <c r="B7448" s="2" t="s">
        <v>23</v>
      </c>
      <c r="C7448" s="2" t="s">
        <v>40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tr">
        <f t="shared" si="174"/>
        <v>February</v>
      </c>
      <c r="J7448" s="2">
        <f>MONTH(H7448)</f>
        <v>2</v>
      </c>
      <c r="K7448" s="2">
        <f t="shared" si="176"/>
        <v>2024</v>
      </c>
      <c r="L7448" s="2">
        <f>H7448-G7448</f>
        <v>2</v>
      </c>
      <c r="M7448" s="2" t="str">
        <f t="shared" si="175"/>
        <v>early delivery</v>
      </c>
      <c r="N7448" s="2" t="s">
        <v>25</v>
      </c>
      <c r="O7448" s="2" t="s">
        <v>20</v>
      </c>
      <c r="P7448" s="2">
        <v>394.2</v>
      </c>
      <c r="Q7448" s="2" t="s">
        <v>21</v>
      </c>
      <c r="R7448" s="4" t="s">
        <v>15382</v>
      </c>
    </row>
    <row r="7449" spans="1:18" ht="14.25" customHeight="1" x14ac:dyDescent="0.3">
      <c r="A7449" s="2" t="s">
        <v>7484</v>
      </c>
      <c r="B7449" s="2" t="s">
        <v>23</v>
      </c>
      <c r="C7449" s="2" t="s">
        <v>37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tr">
        <f t="shared" si="174"/>
        <v>September</v>
      </c>
      <c r="J7449" s="2">
        <f>MONTH(H7449)</f>
        <v>9</v>
      </c>
      <c r="K7449" s="2">
        <f t="shared" si="176"/>
        <v>2023</v>
      </c>
      <c r="L7449" s="2">
        <f>H7449-G7449</f>
        <v>4</v>
      </c>
      <c r="M7449" s="2" t="str">
        <f t="shared" si="175"/>
        <v>delay delivery</v>
      </c>
      <c r="N7449" s="2" t="s">
        <v>35</v>
      </c>
      <c r="O7449" s="2" t="s">
        <v>31</v>
      </c>
      <c r="P7449" s="2">
        <v>345.38</v>
      </c>
      <c r="Q7449" s="2" t="s">
        <v>32</v>
      </c>
      <c r="R7449" s="4" t="s">
        <v>15382</v>
      </c>
    </row>
    <row r="7450" spans="1:18" ht="14.25" customHeight="1" x14ac:dyDescent="0.3">
      <c r="A7450" s="2" t="s">
        <v>7485</v>
      </c>
      <c r="B7450" s="2" t="s">
        <v>23</v>
      </c>
      <c r="C7450" s="2" t="s">
        <v>18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tr">
        <f t="shared" si="174"/>
        <v>May</v>
      </c>
      <c r="J7450" s="2">
        <f>MONTH(H7450)</f>
        <v>5</v>
      </c>
      <c r="K7450" s="2">
        <f t="shared" si="176"/>
        <v>2023</v>
      </c>
      <c r="L7450" s="2">
        <f>H7450-G7450</f>
        <v>4</v>
      </c>
      <c r="M7450" s="2" t="str">
        <f t="shared" si="175"/>
        <v>delay delivery</v>
      </c>
      <c r="N7450" s="2" t="s">
        <v>35</v>
      </c>
      <c r="O7450" s="2" t="s">
        <v>26</v>
      </c>
      <c r="P7450" s="2">
        <v>44.61</v>
      </c>
      <c r="Q7450" s="2" t="s">
        <v>43</v>
      </c>
      <c r="R7450" s="4" t="s">
        <v>15382</v>
      </c>
    </row>
    <row r="7451" spans="1:18" ht="14.25" customHeight="1" x14ac:dyDescent="0.3">
      <c r="A7451" s="2" t="s">
        <v>7486</v>
      </c>
      <c r="B7451" s="2" t="s">
        <v>45</v>
      </c>
      <c r="C7451" s="2" t="s">
        <v>24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tr">
        <f t="shared" si="174"/>
        <v>October</v>
      </c>
      <c r="J7451" s="2">
        <f>MONTH(H7451)</f>
        <v>10</v>
      </c>
      <c r="K7451" s="2">
        <f t="shared" si="176"/>
        <v>2023</v>
      </c>
      <c r="L7451" s="2">
        <f>H7451-G7451</f>
        <v>3</v>
      </c>
      <c r="M7451" s="2" t="str">
        <f t="shared" si="175"/>
        <v>delay delivery</v>
      </c>
      <c r="N7451" s="2" t="s">
        <v>35</v>
      </c>
      <c r="O7451" s="2" t="s">
        <v>20</v>
      </c>
      <c r="P7451" s="2">
        <v>255.13</v>
      </c>
      <c r="Q7451" s="2" t="s">
        <v>52</v>
      </c>
      <c r="R7451" s="4" t="s">
        <v>15382</v>
      </c>
    </row>
    <row r="7452" spans="1:18" ht="14.25" customHeight="1" x14ac:dyDescent="0.3">
      <c r="A7452" s="2" t="s">
        <v>7487</v>
      </c>
      <c r="B7452" s="2" t="s">
        <v>23</v>
      </c>
      <c r="C7452" s="2" t="s">
        <v>24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tr">
        <f t="shared" si="174"/>
        <v>July</v>
      </c>
      <c r="J7452" s="2">
        <f>MONTH(H7452)</f>
        <v>7</v>
      </c>
      <c r="K7452" s="2">
        <f t="shared" si="176"/>
        <v>2024</v>
      </c>
      <c r="L7452" s="2">
        <f>H7452-G7452</f>
        <v>2</v>
      </c>
      <c r="M7452" s="2" t="str">
        <f t="shared" si="175"/>
        <v>early delivery</v>
      </c>
      <c r="N7452" s="2" t="s">
        <v>19</v>
      </c>
      <c r="O7452" s="2" t="s">
        <v>31</v>
      </c>
      <c r="P7452" s="2">
        <v>65</v>
      </c>
      <c r="Q7452" s="2" t="s">
        <v>38</v>
      </c>
      <c r="R7452" s="4" t="s">
        <v>15382</v>
      </c>
    </row>
    <row r="7453" spans="1:18" ht="14.25" customHeight="1" x14ac:dyDescent="0.3">
      <c r="A7453" s="2" t="s">
        <v>7488</v>
      </c>
      <c r="B7453" s="2" t="s">
        <v>45</v>
      </c>
      <c r="C7453" s="2" t="s">
        <v>18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tr">
        <f t="shared" si="174"/>
        <v>August</v>
      </c>
      <c r="J7453" s="2">
        <f>MONTH(H7453)</f>
        <v>8</v>
      </c>
      <c r="K7453" s="2">
        <f t="shared" si="176"/>
        <v>2023</v>
      </c>
      <c r="L7453" s="2">
        <f>H7453-G7453</f>
        <v>2</v>
      </c>
      <c r="M7453" s="2" t="str">
        <f t="shared" si="175"/>
        <v>early delivery</v>
      </c>
      <c r="N7453" s="2" t="s">
        <v>19</v>
      </c>
      <c r="O7453" s="2" t="s">
        <v>31</v>
      </c>
      <c r="P7453" s="2">
        <v>330.35</v>
      </c>
      <c r="Q7453" s="2" t="s">
        <v>52</v>
      </c>
      <c r="R7453" s="4" t="s">
        <v>15382</v>
      </c>
    </row>
    <row r="7454" spans="1:18" ht="14.25" customHeight="1" x14ac:dyDescent="0.3">
      <c r="A7454" s="2" t="s">
        <v>7489</v>
      </c>
      <c r="B7454" s="2" t="s">
        <v>23</v>
      </c>
      <c r="C7454" s="2" t="s">
        <v>37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tr">
        <f t="shared" si="174"/>
        <v>September</v>
      </c>
      <c r="J7454" s="2">
        <f>MONTH(H7454)</f>
        <v>9</v>
      </c>
      <c r="K7454" s="2">
        <f t="shared" si="176"/>
        <v>2024</v>
      </c>
      <c r="L7454" s="2">
        <f>H7454-G7454</f>
        <v>5</v>
      </c>
      <c r="M7454" s="2" t="str">
        <f t="shared" si="175"/>
        <v>delay delivery</v>
      </c>
      <c r="N7454" s="2" t="s">
        <v>25</v>
      </c>
      <c r="O7454" s="2" t="s">
        <v>20</v>
      </c>
      <c r="P7454" s="2">
        <v>591.70000000000005</v>
      </c>
      <c r="Q7454" s="2" t="s">
        <v>21</v>
      </c>
      <c r="R7454" s="4" t="s">
        <v>15382</v>
      </c>
    </row>
    <row r="7455" spans="1:18" ht="14.25" customHeight="1" x14ac:dyDescent="0.3">
      <c r="A7455" s="2" t="s">
        <v>7490</v>
      </c>
      <c r="B7455" s="2" t="s">
        <v>17</v>
      </c>
      <c r="C7455" s="2" t="s">
        <v>24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tr">
        <f t="shared" si="174"/>
        <v>October</v>
      </c>
      <c r="J7455" s="2">
        <f>MONTH(H7455)</f>
        <v>10</v>
      </c>
      <c r="K7455" s="2">
        <f t="shared" si="176"/>
        <v>2024</v>
      </c>
      <c r="L7455" s="2">
        <f>H7455-G7455</f>
        <v>5</v>
      </c>
      <c r="M7455" s="2" t="str">
        <f t="shared" si="175"/>
        <v>delay delivery</v>
      </c>
      <c r="N7455" s="2" t="s">
        <v>35</v>
      </c>
      <c r="O7455" s="2" t="s">
        <v>26</v>
      </c>
      <c r="P7455" s="2">
        <v>429.29</v>
      </c>
      <c r="Q7455" s="2" t="s">
        <v>32</v>
      </c>
      <c r="R7455" s="4" t="s">
        <v>15382</v>
      </c>
    </row>
    <row r="7456" spans="1:18" ht="14.25" customHeight="1" x14ac:dyDescent="0.3">
      <c r="A7456" s="2" t="s">
        <v>7491</v>
      </c>
      <c r="B7456" s="2" t="s">
        <v>29</v>
      </c>
      <c r="C7456" s="2" t="s">
        <v>18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tr">
        <f t="shared" si="174"/>
        <v>October</v>
      </c>
      <c r="J7456" s="2">
        <f>MONTH(H7456)</f>
        <v>10</v>
      </c>
      <c r="K7456" s="2">
        <f t="shared" si="176"/>
        <v>2024</v>
      </c>
      <c r="L7456" s="2">
        <f>H7456-G7456</f>
        <v>7</v>
      </c>
      <c r="M7456" s="2" t="str">
        <f t="shared" si="175"/>
        <v>on time delivery</v>
      </c>
      <c r="N7456" s="2" t="s">
        <v>25</v>
      </c>
      <c r="O7456" s="2" t="s">
        <v>31</v>
      </c>
      <c r="P7456" s="2">
        <v>387.28</v>
      </c>
      <c r="Q7456" s="2" t="s">
        <v>43</v>
      </c>
      <c r="R7456" s="4" t="s">
        <v>15382</v>
      </c>
    </row>
    <row r="7457" spans="1:18" ht="14.25" customHeight="1" x14ac:dyDescent="0.3">
      <c r="A7457" s="2" t="s">
        <v>7492</v>
      </c>
      <c r="B7457" s="2" t="s">
        <v>17</v>
      </c>
      <c r="C7457" s="2" t="s">
        <v>24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tr">
        <f t="shared" si="174"/>
        <v>December</v>
      </c>
      <c r="J7457" s="2">
        <f>MONTH(H7457)</f>
        <v>12</v>
      </c>
      <c r="K7457" s="2">
        <f t="shared" si="176"/>
        <v>2024</v>
      </c>
      <c r="L7457" s="2">
        <f>H7457-G7457</f>
        <v>1</v>
      </c>
      <c r="M7457" s="2" t="str">
        <f t="shared" si="175"/>
        <v>early delivery</v>
      </c>
      <c r="N7457" s="2" t="s">
        <v>25</v>
      </c>
      <c r="O7457" s="2" t="s">
        <v>20</v>
      </c>
      <c r="P7457" s="2">
        <v>56.51</v>
      </c>
      <c r="Q7457" s="2" t="s">
        <v>38</v>
      </c>
      <c r="R7457" s="4" t="s">
        <v>15382</v>
      </c>
    </row>
    <row r="7458" spans="1:18" ht="14.25" customHeight="1" x14ac:dyDescent="0.3">
      <c r="A7458" s="2" t="s">
        <v>7493</v>
      </c>
      <c r="B7458" s="2" t="s">
        <v>23</v>
      </c>
      <c r="C7458" s="2" t="s">
        <v>40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tr">
        <f t="shared" si="174"/>
        <v>June</v>
      </c>
      <c r="J7458" s="2">
        <f>MONTH(H7458)</f>
        <v>6</v>
      </c>
      <c r="K7458" s="2">
        <f t="shared" si="176"/>
        <v>2024</v>
      </c>
      <c r="L7458" s="2">
        <f>H7458-G7458</f>
        <v>1</v>
      </c>
      <c r="M7458" s="2" t="str">
        <f t="shared" si="175"/>
        <v>early delivery</v>
      </c>
      <c r="N7458" s="2" t="s">
        <v>19</v>
      </c>
      <c r="O7458" s="2" t="s">
        <v>26</v>
      </c>
      <c r="P7458" s="2">
        <v>123.78</v>
      </c>
      <c r="Q7458" s="2" t="s">
        <v>43</v>
      </c>
      <c r="R7458" s="4" t="s">
        <v>15382</v>
      </c>
    </row>
    <row r="7459" spans="1:18" ht="14.25" customHeight="1" x14ac:dyDescent="0.3">
      <c r="A7459" s="2" t="s">
        <v>7494</v>
      </c>
      <c r="B7459" s="2" t="s">
        <v>23</v>
      </c>
      <c r="C7459" s="2" t="s">
        <v>40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tr">
        <f t="shared" si="174"/>
        <v>June</v>
      </c>
      <c r="J7459" s="2">
        <f>MONTH(H7459)</f>
        <v>6</v>
      </c>
      <c r="K7459" s="2">
        <f t="shared" si="176"/>
        <v>2023</v>
      </c>
      <c r="L7459" s="2">
        <f>H7459-G7459</f>
        <v>2</v>
      </c>
      <c r="M7459" s="2" t="str">
        <f t="shared" si="175"/>
        <v>early delivery</v>
      </c>
      <c r="N7459" s="2" t="s">
        <v>35</v>
      </c>
      <c r="O7459" s="2" t="s">
        <v>31</v>
      </c>
      <c r="P7459" s="2">
        <v>386.4</v>
      </c>
      <c r="Q7459" s="2" t="s">
        <v>43</v>
      </c>
      <c r="R7459" s="4" t="s">
        <v>15382</v>
      </c>
    </row>
    <row r="7460" spans="1:18" ht="14.25" customHeight="1" x14ac:dyDescent="0.3">
      <c r="A7460" s="2" t="s">
        <v>7495</v>
      </c>
      <c r="B7460" s="2" t="s">
        <v>23</v>
      </c>
      <c r="C7460" s="2" t="s">
        <v>24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tr">
        <f t="shared" si="174"/>
        <v>November</v>
      </c>
      <c r="J7460" s="2">
        <f>MONTH(H7460)</f>
        <v>11</v>
      </c>
      <c r="K7460" s="2">
        <f t="shared" si="176"/>
        <v>2024</v>
      </c>
      <c r="L7460" s="2">
        <f>H7460-G7460</f>
        <v>7</v>
      </c>
      <c r="M7460" s="2" t="str">
        <f t="shared" si="175"/>
        <v>on time delivery</v>
      </c>
      <c r="N7460" s="2" t="s">
        <v>19</v>
      </c>
      <c r="O7460" s="2" t="s">
        <v>31</v>
      </c>
      <c r="P7460" s="2">
        <v>217.04</v>
      </c>
      <c r="Q7460" s="2" t="s">
        <v>43</v>
      </c>
      <c r="R7460" s="4" t="s">
        <v>15382</v>
      </c>
    </row>
    <row r="7461" spans="1:18" ht="14.25" customHeight="1" x14ac:dyDescent="0.3">
      <c r="A7461" s="2" t="s">
        <v>7496</v>
      </c>
      <c r="B7461" s="2" t="s">
        <v>17</v>
      </c>
      <c r="C7461" s="2" t="s">
        <v>24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tr">
        <f t="shared" si="174"/>
        <v>January</v>
      </c>
      <c r="J7461" s="2">
        <f>MONTH(H7461)</f>
        <v>1</v>
      </c>
      <c r="K7461" s="2">
        <f t="shared" si="176"/>
        <v>2024</v>
      </c>
      <c r="L7461" s="2">
        <f>H7461-G7461</f>
        <v>5</v>
      </c>
      <c r="M7461" s="2" t="str">
        <f t="shared" si="175"/>
        <v>delay delivery</v>
      </c>
      <c r="N7461" s="2" t="s">
        <v>19</v>
      </c>
      <c r="O7461" s="2" t="s">
        <v>26</v>
      </c>
      <c r="P7461" s="2">
        <v>644.30999999999995</v>
      </c>
      <c r="Q7461" s="2" t="s">
        <v>52</v>
      </c>
      <c r="R7461" s="4" t="s">
        <v>15382</v>
      </c>
    </row>
    <row r="7462" spans="1:18" ht="14.25" customHeight="1" x14ac:dyDescent="0.3">
      <c r="A7462" s="2" t="s">
        <v>7497</v>
      </c>
      <c r="B7462" s="2" t="s">
        <v>23</v>
      </c>
      <c r="C7462" s="2" t="s">
        <v>40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tr">
        <f t="shared" si="174"/>
        <v>July</v>
      </c>
      <c r="J7462" s="2">
        <f>MONTH(H7462)</f>
        <v>7</v>
      </c>
      <c r="K7462" s="2">
        <f t="shared" si="176"/>
        <v>2024</v>
      </c>
      <c r="L7462" s="2">
        <f>H7462-G7462</f>
        <v>5</v>
      </c>
      <c r="M7462" s="2" t="str">
        <f t="shared" si="175"/>
        <v>delay delivery</v>
      </c>
      <c r="N7462" s="2" t="s">
        <v>19</v>
      </c>
      <c r="O7462" s="2" t="s">
        <v>20</v>
      </c>
      <c r="P7462" s="2">
        <v>62.81</v>
      </c>
      <c r="Q7462" s="2" t="s">
        <v>43</v>
      </c>
      <c r="R7462" s="4" t="s">
        <v>15382</v>
      </c>
    </row>
    <row r="7463" spans="1:18" ht="14.25" customHeight="1" x14ac:dyDescent="0.3">
      <c r="A7463" s="2" t="s">
        <v>7498</v>
      </c>
      <c r="B7463" s="2" t="s">
        <v>17</v>
      </c>
      <c r="C7463" s="2" t="s">
        <v>24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tr">
        <f t="shared" si="174"/>
        <v>December</v>
      </c>
      <c r="J7463" s="2">
        <f>MONTH(H7463)</f>
        <v>12</v>
      </c>
      <c r="K7463" s="2">
        <f t="shared" si="176"/>
        <v>2024</v>
      </c>
      <c r="L7463" s="2">
        <f>H7463-G7463</f>
        <v>2</v>
      </c>
      <c r="M7463" s="2" t="str">
        <f t="shared" si="175"/>
        <v>early delivery</v>
      </c>
      <c r="N7463" s="2" t="s">
        <v>19</v>
      </c>
      <c r="O7463" s="2" t="s">
        <v>26</v>
      </c>
      <c r="P7463" s="2">
        <v>194.13</v>
      </c>
      <c r="Q7463" s="2" t="s">
        <v>27</v>
      </c>
      <c r="R7463" s="4" t="s">
        <v>15382</v>
      </c>
    </row>
    <row r="7464" spans="1:18" ht="14.25" customHeight="1" x14ac:dyDescent="0.3">
      <c r="A7464" s="2" t="s">
        <v>7499</v>
      </c>
      <c r="B7464" s="2" t="s">
        <v>45</v>
      </c>
      <c r="C7464" s="2" t="s">
        <v>37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tr">
        <f t="shared" si="174"/>
        <v>May</v>
      </c>
      <c r="J7464" s="2">
        <f>MONTH(H7464)</f>
        <v>5</v>
      </c>
      <c r="K7464" s="2">
        <f t="shared" si="176"/>
        <v>2023</v>
      </c>
      <c r="L7464" s="2">
        <f>H7464-G7464</f>
        <v>1</v>
      </c>
      <c r="M7464" s="2" t="str">
        <f t="shared" si="175"/>
        <v>early delivery</v>
      </c>
      <c r="N7464" s="2" t="s">
        <v>35</v>
      </c>
      <c r="O7464" s="2" t="s">
        <v>26</v>
      </c>
      <c r="P7464" s="2">
        <v>209.39</v>
      </c>
      <c r="Q7464" s="2" t="s">
        <v>21</v>
      </c>
      <c r="R7464" s="4" t="s">
        <v>15382</v>
      </c>
    </row>
    <row r="7465" spans="1:18" ht="14.25" customHeight="1" x14ac:dyDescent="0.3">
      <c r="A7465" s="2" t="s">
        <v>7500</v>
      </c>
      <c r="B7465" s="2" t="s">
        <v>29</v>
      </c>
      <c r="C7465" s="2" t="s">
        <v>37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tr">
        <f t="shared" si="174"/>
        <v>April</v>
      </c>
      <c r="J7465" s="2">
        <f>MONTH(H7465)</f>
        <v>4</v>
      </c>
      <c r="K7465" s="2">
        <f t="shared" si="176"/>
        <v>2024</v>
      </c>
      <c r="L7465" s="2">
        <f>H7465-G7465</f>
        <v>5</v>
      </c>
      <c r="M7465" s="2" t="str">
        <f t="shared" si="175"/>
        <v>delay delivery</v>
      </c>
      <c r="N7465" s="2" t="s">
        <v>19</v>
      </c>
      <c r="O7465" s="2" t="s">
        <v>26</v>
      </c>
      <c r="P7465" s="2">
        <v>313.82</v>
      </c>
      <c r="Q7465" s="2" t="s">
        <v>27</v>
      </c>
      <c r="R7465" s="4" t="s">
        <v>15382</v>
      </c>
    </row>
    <row r="7466" spans="1:18" ht="14.25" customHeight="1" x14ac:dyDescent="0.3">
      <c r="A7466" s="2" t="s">
        <v>7501</v>
      </c>
      <c r="B7466" s="2" t="s">
        <v>29</v>
      </c>
      <c r="C7466" s="2" t="s">
        <v>30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tr">
        <f t="shared" si="174"/>
        <v>February</v>
      </c>
      <c r="J7466" s="2">
        <f>MONTH(H7466)</f>
        <v>2</v>
      </c>
      <c r="K7466" s="2">
        <f t="shared" si="176"/>
        <v>2024</v>
      </c>
      <c r="L7466" s="2">
        <f>H7466-G7466</f>
        <v>4</v>
      </c>
      <c r="M7466" s="2" t="str">
        <f t="shared" si="175"/>
        <v>delay delivery</v>
      </c>
      <c r="N7466" s="2" t="s">
        <v>25</v>
      </c>
      <c r="O7466" s="2" t="s">
        <v>26</v>
      </c>
      <c r="P7466" s="2">
        <v>262.19</v>
      </c>
      <c r="Q7466" s="2" t="s">
        <v>21</v>
      </c>
      <c r="R7466" s="4" t="s">
        <v>15382</v>
      </c>
    </row>
    <row r="7467" spans="1:18" ht="14.25" customHeight="1" x14ac:dyDescent="0.3">
      <c r="A7467" s="2" t="s">
        <v>7502</v>
      </c>
      <c r="B7467" s="2" t="s">
        <v>17</v>
      </c>
      <c r="C7467" s="2" t="s">
        <v>37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tr">
        <f t="shared" si="174"/>
        <v>January</v>
      </c>
      <c r="J7467" s="2">
        <f>MONTH(H7467)</f>
        <v>1</v>
      </c>
      <c r="K7467" s="2">
        <f t="shared" si="176"/>
        <v>2024</v>
      </c>
      <c r="L7467" s="2">
        <f>H7467-G7467</f>
        <v>3</v>
      </c>
      <c r="M7467" s="2" t="str">
        <f t="shared" si="175"/>
        <v>delay delivery</v>
      </c>
      <c r="N7467" s="2" t="s">
        <v>19</v>
      </c>
      <c r="O7467" s="2" t="s">
        <v>26</v>
      </c>
      <c r="P7467" s="2">
        <v>275.54000000000002</v>
      </c>
      <c r="Q7467" s="2" t="s">
        <v>27</v>
      </c>
      <c r="R7467" s="4" t="s">
        <v>15382</v>
      </c>
    </row>
    <row r="7468" spans="1:18" ht="14.25" customHeight="1" x14ac:dyDescent="0.3">
      <c r="A7468" s="2" t="s">
        <v>7503</v>
      </c>
      <c r="B7468" s="2" t="s">
        <v>45</v>
      </c>
      <c r="C7468" s="2" t="s">
        <v>24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tr">
        <f t="shared" si="174"/>
        <v>December</v>
      </c>
      <c r="J7468" s="2">
        <f>MONTH(H7468)</f>
        <v>12</v>
      </c>
      <c r="K7468" s="2">
        <f t="shared" si="176"/>
        <v>2024</v>
      </c>
      <c r="L7468" s="2">
        <f>H7468-G7468</f>
        <v>6</v>
      </c>
      <c r="M7468" s="2" t="str">
        <f t="shared" si="175"/>
        <v>on time delivery</v>
      </c>
      <c r="N7468" s="2" t="s">
        <v>19</v>
      </c>
      <c r="O7468" s="2" t="s">
        <v>20</v>
      </c>
      <c r="P7468" s="2">
        <v>44.79</v>
      </c>
      <c r="Q7468" s="2" t="s">
        <v>21</v>
      </c>
      <c r="R7468" s="4" t="s">
        <v>15382</v>
      </c>
    </row>
    <row r="7469" spans="1:18" ht="14.25" customHeight="1" x14ac:dyDescent="0.3">
      <c r="A7469" s="2" t="s">
        <v>7504</v>
      </c>
      <c r="B7469" s="2" t="s">
        <v>17</v>
      </c>
      <c r="C7469" s="2" t="s">
        <v>24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tr">
        <f t="shared" si="174"/>
        <v>June</v>
      </c>
      <c r="J7469" s="2">
        <f>MONTH(H7469)</f>
        <v>6</v>
      </c>
      <c r="K7469" s="2">
        <f t="shared" si="176"/>
        <v>2023</v>
      </c>
      <c r="L7469" s="2">
        <f>H7469-G7469</f>
        <v>6</v>
      </c>
      <c r="M7469" s="2" t="str">
        <f t="shared" si="175"/>
        <v>on time delivery</v>
      </c>
      <c r="N7469" s="2" t="s">
        <v>19</v>
      </c>
      <c r="O7469" s="2" t="s">
        <v>20</v>
      </c>
      <c r="P7469" s="2">
        <v>494.84</v>
      </c>
      <c r="Q7469" s="2" t="s">
        <v>27</v>
      </c>
      <c r="R7469" s="4" t="s">
        <v>15382</v>
      </c>
    </row>
    <row r="7470" spans="1:18" ht="14.25" customHeight="1" x14ac:dyDescent="0.3">
      <c r="A7470" s="2" t="s">
        <v>7505</v>
      </c>
      <c r="B7470" s="2" t="s">
        <v>45</v>
      </c>
      <c r="C7470" s="2" t="s">
        <v>18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tr">
        <f t="shared" si="174"/>
        <v>October</v>
      </c>
      <c r="J7470" s="2">
        <f>MONTH(H7470)</f>
        <v>10</v>
      </c>
      <c r="K7470" s="2">
        <f t="shared" si="176"/>
        <v>2023</v>
      </c>
      <c r="L7470" s="2">
        <f>H7470-G7470</f>
        <v>1</v>
      </c>
      <c r="M7470" s="2" t="str">
        <f t="shared" si="175"/>
        <v>early delivery</v>
      </c>
      <c r="N7470" s="2" t="s">
        <v>35</v>
      </c>
      <c r="O7470" s="2" t="s">
        <v>31</v>
      </c>
      <c r="P7470" s="2">
        <v>45.93</v>
      </c>
      <c r="Q7470" s="2" t="s">
        <v>32</v>
      </c>
      <c r="R7470" s="4" t="s">
        <v>15382</v>
      </c>
    </row>
    <row r="7471" spans="1:18" ht="14.25" customHeight="1" x14ac:dyDescent="0.3">
      <c r="A7471" s="2" t="s">
        <v>7506</v>
      </c>
      <c r="B7471" s="2" t="s">
        <v>23</v>
      </c>
      <c r="C7471" s="2" t="s">
        <v>37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tr">
        <f t="shared" si="174"/>
        <v>November</v>
      </c>
      <c r="J7471" s="2">
        <f>MONTH(H7471)</f>
        <v>11</v>
      </c>
      <c r="K7471" s="2">
        <f t="shared" si="176"/>
        <v>2023</v>
      </c>
      <c r="L7471" s="2">
        <f>H7471-G7471</f>
        <v>6</v>
      </c>
      <c r="M7471" s="2" t="str">
        <f t="shared" si="175"/>
        <v>on time delivery</v>
      </c>
      <c r="N7471" s="2" t="s">
        <v>19</v>
      </c>
      <c r="O7471" s="2" t="s">
        <v>20</v>
      </c>
      <c r="P7471" s="2">
        <v>235.01</v>
      </c>
      <c r="Q7471" s="2" t="s">
        <v>32</v>
      </c>
      <c r="R7471" s="4" t="s">
        <v>15382</v>
      </c>
    </row>
    <row r="7472" spans="1:18" ht="14.25" customHeight="1" x14ac:dyDescent="0.3">
      <c r="A7472" s="2" t="s">
        <v>7507</v>
      </c>
      <c r="B7472" s="2" t="s">
        <v>45</v>
      </c>
      <c r="C7472" s="2" t="s">
        <v>40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tr">
        <f t="shared" si="174"/>
        <v>February</v>
      </c>
      <c r="J7472" s="2">
        <f>MONTH(H7472)</f>
        <v>2</v>
      </c>
      <c r="K7472" s="2">
        <f t="shared" si="176"/>
        <v>2023</v>
      </c>
      <c r="L7472" s="2">
        <f>H7472-G7472</f>
        <v>4</v>
      </c>
      <c r="M7472" s="2" t="str">
        <f t="shared" si="175"/>
        <v>delay delivery</v>
      </c>
      <c r="N7472" s="2" t="s">
        <v>19</v>
      </c>
      <c r="O7472" s="2" t="s">
        <v>26</v>
      </c>
      <c r="P7472" s="2">
        <v>897.07</v>
      </c>
      <c r="Q7472" s="2" t="s">
        <v>43</v>
      </c>
      <c r="R7472" s="4" t="s">
        <v>15382</v>
      </c>
    </row>
    <row r="7473" spans="1:18" ht="14.25" customHeight="1" x14ac:dyDescent="0.3">
      <c r="A7473" s="2" t="s">
        <v>7508</v>
      </c>
      <c r="B7473" s="2" t="s">
        <v>45</v>
      </c>
      <c r="C7473" s="2" t="s">
        <v>40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tr">
        <f t="shared" si="174"/>
        <v>February</v>
      </c>
      <c r="J7473" s="2">
        <f>MONTH(H7473)</f>
        <v>2</v>
      </c>
      <c r="K7473" s="2">
        <f t="shared" si="176"/>
        <v>2024</v>
      </c>
      <c r="L7473" s="2">
        <f>H7473-G7473</f>
        <v>2</v>
      </c>
      <c r="M7473" s="2" t="str">
        <f t="shared" si="175"/>
        <v>early delivery</v>
      </c>
      <c r="N7473" s="2" t="s">
        <v>25</v>
      </c>
      <c r="O7473" s="2" t="s">
        <v>26</v>
      </c>
      <c r="P7473" s="2">
        <v>1313.11</v>
      </c>
      <c r="Q7473" s="2" t="s">
        <v>27</v>
      </c>
      <c r="R7473" s="4" t="s">
        <v>15382</v>
      </c>
    </row>
    <row r="7474" spans="1:18" ht="14.25" customHeight="1" x14ac:dyDescent="0.3">
      <c r="A7474" s="2" t="s">
        <v>7509</v>
      </c>
      <c r="B7474" s="2" t="s">
        <v>45</v>
      </c>
      <c r="C7474" s="2" t="s">
        <v>30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tr">
        <f t="shared" si="174"/>
        <v>September</v>
      </c>
      <c r="J7474" s="2">
        <f>MONTH(H7474)</f>
        <v>9</v>
      </c>
      <c r="K7474" s="2">
        <f t="shared" si="176"/>
        <v>2024</v>
      </c>
      <c r="L7474" s="2">
        <f>H7474-G7474</f>
        <v>7</v>
      </c>
      <c r="M7474" s="2" t="str">
        <f t="shared" si="175"/>
        <v>on time delivery</v>
      </c>
      <c r="N7474" s="2" t="s">
        <v>19</v>
      </c>
      <c r="O7474" s="2" t="s">
        <v>26</v>
      </c>
      <c r="P7474" s="2">
        <v>656.39</v>
      </c>
      <c r="Q7474" s="2" t="s">
        <v>38</v>
      </c>
      <c r="R7474" s="4" t="s">
        <v>15382</v>
      </c>
    </row>
    <row r="7475" spans="1:18" ht="14.25" customHeight="1" x14ac:dyDescent="0.3">
      <c r="A7475" s="2" t="s">
        <v>7510</v>
      </c>
      <c r="B7475" s="2" t="s">
        <v>29</v>
      </c>
      <c r="C7475" s="2" t="s">
        <v>18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tr">
        <f t="shared" si="174"/>
        <v>October</v>
      </c>
      <c r="J7475" s="2">
        <f>MONTH(H7475)</f>
        <v>10</v>
      </c>
      <c r="K7475" s="2">
        <f t="shared" si="176"/>
        <v>2023</v>
      </c>
      <c r="L7475" s="2">
        <f>H7475-G7475</f>
        <v>2</v>
      </c>
      <c r="M7475" s="2" t="str">
        <f t="shared" si="175"/>
        <v>early delivery</v>
      </c>
      <c r="N7475" s="2" t="s">
        <v>19</v>
      </c>
      <c r="O7475" s="2" t="s">
        <v>31</v>
      </c>
      <c r="P7475" s="2">
        <v>228.79</v>
      </c>
      <c r="Q7475" s="2" t="s">
        <v>32</v>
      </c>
      <c r="R7475" s="4" t="s">
        <v>15382</v>
      </c>
    </row>
    <row r="7476" spans="1:18" ht="14.25" customHeight="1" x14ac:dyDescent="0.3">
      <c r="A7476" s="2" t="s">
        <v>7511</v>
      </c>
      <c r="B7476" s="2" t="s">
        <v>45</v>
      </c>
      <c r="C7476" s="2" t="s">
        <v>40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tr">
        <f t="shared" si="174"/>
        <v>June</v>
      </c>
      <c r="J7476" s="2">
        <f>MONTH(H7476)</f>
        <v>6</v>
      </c>
      <c r="K7476" s="2">
        <f t="shared" si="176"/>
        <v>2023</v>
      </c>
      <c r="L7476" s="2">
        <f>H7476-G7476</f>
        <v>3</v>
      </c>
      <c r="M7476" s="2" t="str">
        <f t="shared" si="175"/>
        <v>delay delivery</v>
      </c>
      <c r="N7476" s="2" t="s">
        <v>35</v>
      </c>
      <c r="O7476" s="2" t="s">
        <v>20</v>
      </c>
      <c r="P7476" s="2">
        <v>470.09</v>
      </c>
      <c r="Q7476" s="2" t="s">
        <v>52</v>
      </c>
      <c r="R7476" s="4" t="s">
        <v>15382</v>
      </c>
    </row>
    <row r="7477" spans="1:18" ht="14.25" customHeight="1" x14ac:dyDescent="0.3">
      <c r="A7477" s="2" t="s">
        <v>7512</v>
      </c>
      <c r="B7477" s="2" t="s">
        <v>23</v>
      </c>
      <c r="C7477" s="2" t="s">
        <v>30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tr">
        <f t="shared" si="174"/>
        <v>November</v>
      </c>
      <c r="J7477" s="2">
        <f>MONTH(H7477)</f>
        <v>11</v>
      </c>
      <c r="K7477" s="2">
        <f t="shared" si="176"/>
        <v>2023</v>
      </c>
      <c r="L7477" s="2">
        <f>H7477-G7477</f>
        <v>7</v>
      </c>
      <c r="M7477" s="2" t="str">
        <f t="shared" si="175"/>
        <v>on time delivery</v>
      </c>
      <c r="N7477" s="2" t="s">
        <v>19</v>
      </c>
      <c r="O7477" s="2" t="s">
        <v>26</v>
      </c>
      <c r="P7477" s="2">
        <v>52.21</v>
      </c>
      <c r="Q7477" s="2" t="s">
        <v>21</v>
      </c>
      <c r="R7477" s="4" t="s">
        <v>15382</v>
      </c>
    </row>
    <row r="7478" spans="1:18" ht="14.25" customHeight="1" x14ac:dyDescent="0.3">
      <c r="A7478" s="2" t="s">
        <v>7513</v>
      </c>
      <c r="B7478" s="2" t="s">
        <v>23</v>
      </c>
      <c r="C7478" s="2" t="s">
        <v>37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tr">
        <f t="shared" si="174"/>
        <v>October</v>
      </c>
      <c r="J7478" s="2">
        <f>MONTH(H7478)</f>
        <v>10</v>
      </c>
      <c r="K7478" s="2">
        <f t="shared" si="176"/>
        <v>2023</v>
      </c>
      <c r="L7478" s="2">
        <f>H7478-G7478</f>
        <v>5</v>
      </c>
      <c r="M7478" s="2" t="str">
        <f t="shared" si="175"/>
        <v>delay delivery</v>
      </c>
      <c r="N7478" s="2" t="s">
        <v>19</v>
      </c>
      <c r="O7478" s="2" t="s">
        <v>31</v>
      </c>
      <c r="P7478" s="2">
        <v>263.45</v>
      </c>
      <c r="Q7478" s="2" t="s">
        <v>43</v>
      </c>
      <c r="R7478" s="4" t="s">
        <v>15382</v>
      </c>
    </row>
    <row r="7479" spans="1:18" ht="14.25" customHeight="1" x14ac:dyDescent="0.3">
      <c r="A7479" s="2" t="s">
        <v>7514</v>
      </c>
      <c r="B7479" s="2" t="s">
        <v>23</v>
      </c>
      <c r="C7479" s="2" t="s">
        <v>18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tr">
        <f t="shared" si="174"/>
        <v>December</v>
      </c>
      <c r="J7479" s="2">
        <f>MONTH(H7479)</f>
        <v>12</v>
      </c>
      <c r="K7479" s="2">
        <f t="shared" si="176"/>
        <v>2024</v>
      </c>
      <c r="L7479" s="2">
        <f>H7479-G7479</f>
        <v>4</v>
      </c>
      <c r="M7479" s="2" t="str">
        <f t="shared" si="175"/>
        <v>delay delivery</v>
      </c>
      <c r="N7479" s="2" t="s">
        <v>19</v>
      </c>
      <c r="O7479" s="2" t="s">
        <v>20</v>
      </c>
      <c r="P7479" s="2">
        <v>610.08000000000004</v>
      </c>
      <c r="Q7479" s="2" t="s">
        <v>52</v>
      </c>
      <c r="R7479" s="4" t="s">
        <v>15382</v>
      </c>
    </row>
    <row r="7480" spans="1:18" ht="14.25" customHeight="1" x14ac:dyDescent="0.3">
      <c r="A7480" s="2" t="s">
        <v>7515</v>
      </c>
      <c r="B7480" s="2" t="s">
        <v>45</v>
      </c>
      <c r="C7480" s="2" t="s">
        <v>18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tr">
        <f t="shared" si="174"/>
        <v>June</v>
      </c>
      <c r="J7480" s="2">
        <f>MONTH(H7480)</f>
        <v>6</v>
      </c>
      <c r="K7480" s="2">
        <f t="shared" si="176"/>
        <v>2024</v>
      </c>
      <c r="L7480" s="2">
        <f>H7480-G7480</f>
        <v>6</v>
      </c>
      <c r="M7480" s="2" t="str">
        <f t="shared" si="175"/>
        <v>on time delivery</v>
      </c>
      <c r="N7480" s="2" t="s">
        <v>25</v>
      </c>
      <c r="O7480" s="2" t="s">
        <v>31</v>
      </c>
      <c r="P7480" s="2">
        <v>214.29</v>
      </c>
      <c r="Q7480" s="2" t="s">
        <v>52</v>
      </c>
      <c r="R7480" s="4" t="s">
        <v>15382</v>
      </c>
    </row>
    <row r="7481" spans="1:18" ht="14.25" customHeight="1" x14ac:dyDescent="0.3">
      <c r="A7481" s="2" t="s">
        <v>7516</v>
      </c>
      <c r="B7481" s="2" t="s">
        <v>17</v>
      </c>
      <c r="C7481" s="2" t="s">
        <v>24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tr">
        <f t="shared" si="174"/>
        <v>March</v>
      </c>
      <c r="J7481" s="2">
        <f>MONTH(H7481)</f>
        <v>3</v>
      </c>
      <c r="K7481" s="2">
        <f t="shared" si="176"/>
        <v>2023</v>
      </c>
      <c r="L7481" s="2">
        <f>H7481-G7481</f>
        <v>5</v>
      </c>
      <c r="M7481" s="2" t="str">
        <f t="shared" si="175"/>
        <v>delay delivery</v>
      </c>
      <c r="N7481" s="2" t="s">
        <v>19</v>
      </c>
      <c r="O7481" s="2" t="s">
        <v>20</v>
      </c>
      <c r="P7481" s="2">
        <v>515.91999999999996</v>
      </c>
      <c r="Q7481" s="2" t="s">
        <v>38</v>
      </c>
      <c r="R7481" s="4" t="s">
        <v>15382</v>
      </c>
    </row>
    <row r="7482" spans="1:18" ht="14.25" customHeight="1" x14ac:dyDescent="0.3">
      <c r="A7482" s="2" t="s">
        <v>7517</v>
      </c>
      <c r="B7482" s="2" t="s">
        <v>17</v>
      </c>
      <c r="C7482" s="2" t="s">
        <v>37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tr">
        <f t="shared" si="174"/>
        <v>July</v>
      </c>
      <c r="J7482" s="2">
        <f>MONTH(H7482)</f>
        <v>7</v>
      </c>
      <c r="K7482" s="2">
        <f t="shared" si="176"/>
        <v>2023</v>
      </c>
      <c r="L7482" s="2">
        <f>H7482-G7482</f>
        <v>6</v>
      </c>
      <c r="M7482" s="2" t="str">
        <f t="shared" si="175"/>
        <v>on time delivery</v>
      </c>
      <c r="N7482" s="2" t="s">
        <v>35</v>
      </c>
      <c r="O7482" s="2" t="s">
        <v>31</v>
      </c>
      <c r="P7482" s="2">
        <v>188.95</v>
      </c>
      <c r="Q7482" s="2" t="s">
        <v>27</v>
      </c>
      <c r="R7482" s="4" t="s">
        <v>15382</v>
      </c>
    </row>
    <row r="7483" spans="1:18" ht="14.25" customHeight="1" x14ac:dyDescent="0.3">
      <c r="A7483" s="2" t="s">
        <v>7518</v>
      </c>
      <c r="B7483" s="2" t="s">
        <v>23</v>
      </c>
      <c r="C7483" s="2" t="s">
        <v>18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tr">
        <f t="shared" si="174"/>
        <v>February</v>
      </c>
      <c r="J7483" s="2">
        <f>MONTH(H7483)</f>
        <v>2</v>
      </c>
      <c r="K7483" s="2">
        <f t="shared" si="176"/>
        <v>2023</v>
      </c>
      <c r="L7483" s="2">
        <f>H7483-G7483</f>
        <v>6</v>
      </c>
      <c r="M7483" s="2" t="str">
        <f t="shared" si="175"/>
        <v>on time delivery</v>
      </c>
      <c r="N7483" s="2" t="s">
        <v>35</v>
      </c>
      <c r="O7483" s="2" t="s">
        <v>31</v>
      </c>
      <c r="P7483" s="2">
        <v>80.58</v>
      </c>
      <c r="Q7483" s="2" t="s">
        <v>27</v>
      </c>
      <c r="R7483" s="4" t="s">
        <v>15382</v>
      </c>
    </row>
    <row r="7484" spans="1:18" ht="14.25" customHeight="1" x14ac:dyDescent="0.3">
      <c r="A7484" s="2" t="s">
        <v>7519</v>
      </c>
      <c r="B7484" s="2" t="s">
        <v>29</v>
      </c>
      <c r="C7484" s="2" t="s">
        <v>30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tr">
        <f t="shared" si="174"/>
        <v>January</v>
      </c>
      <c r="J7484" s="2">
        <f>MONTH(H7484)</f>
        <v>1</v>
      </c>
      <c r="K7484" s="2">
        <f t="shared" si="176"/>
        <v>2023</v>
      </c>
      <c r="L7484" s="2">
        <f>H7484-G7484</f>
        <v>6</v>
      </c>
      <c r="M7484" s="2" t="str">
        <f t="shared" si="175"/>
        <v>on time delivery</v>
      </c>
      <c r="N7484" s="2" t="s">
        <v>25</v>
      </c>
      <c r="O7484" s="2" t="s">
        <v>20</v>
      </c>
      <c r="P7484" s="2">
        <v>549.4</v>
      </c>
      <c r="Q7484" s="2" t="s">
        <v>21</v>
      </c>
      <c r="R7484" s="4" t="s">
        <v>15382</v>
      </c>
    </row>
    <row r="7485" spans="1:18" ht="14.25" customHeight="1" x14ac:dyDescent="0.3">
      <c r="A7485" s="2" t="s">
        <v>7520</v>
      </c>
      <c r="B7485" s="2" t="s">
        <v>17</v>
      </c>
      <c r="C7485" s="2" t="s">
        <v>40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tr">
        <f t="shared" si="174"/>
        <v>May</v>
      </c>
      <c r="J7485" s="2">
        <f>MONTH(H7485)</f>
        <v>5</v>
      </c>
      <c r="K7485" s="2">
        <f t="shared" si="176"/>
        <v>2023</v>
      </c>
      <c r="L7485" s="2">
        <f>H7485-G7485</f>
        <v>4</v>
      </c>
      <c r="M7485" s="2" t="str">
        <f t="shared" si="175"/>
        <v>delay delivery</v>
      </c>
      <c r="N7485" s="2" t="s">
        <v>19</v>
      </c>
      <c r="O7485" s="2" t="s">
        <v>31</v>
      </c>
      <c r="P7485" s="2">
        <v>628.79999999999995</v>
      </c>
      <c r="Q7485" s="2" t="s">
        <v>21</v>
      </c>
      <c r="R7485" s="4" t="s">
        <v>15382</v>
      </c>
    </row>
    <row r="7486" spans="1:18" ht="14.25" customHeight="1" x14ac:dyDescent="0.3">
      <c r="A7486" s="2" t="s">
        <v>7521</v>
      </c>
      <c r="B7486" s="2" t="s">
        <v>45</v>
      </c>
      <c r="C7486" s="2" t="s">
        <v>37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tr">
        <f t="shared" si="174"/>
        <v>August</v>
      </c>
      <c r="J7486" s="2">
        <f>MONTH(H7486)</f>
        <v>8</v>
      </c>
      <c r="K7486" s="2">
        <f t="shared" si="176"/>
        <v>2024</v>
      </c>
      <c r="L7486" s="2">
        <f>H7486-G7486</f>
        <v>7</v>
      </c>
      <c r="M7486" s="2" t="str">
        <f t="shared" si="175"/>
        <v>on time delivery</v>
      </c>
      <c r="N7486" s="2" t="s">
        <v>25</v>
      </c>
      <c r="O7486" s="2" t="s">
        <v>31</v>
      </c>
      <c r="P7486" s="2">
        <v>85.96</v>
      </c>
      <c r="Q7486" s="2" t="s">
        <v>32</v>
      </c>
      <c r="R7486" s="4" t="s">
        <v>15382</v>
      </c>
    </row>
    <row r="7487" spans="1:18" ht="14.25" customHeight="1" x14ac:dyDescent="0.3">
      <c r="A7487" s="2" t="s">
        <v>7522</v>
      </c>
      <c r="B7487" s="2" t="s">
        <v>17</v>
      </c>
      <c r="C7487" s="2" t="s">
        <v>37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tr">
        <f t="shared" si="174"/>
        <v>September</v>
      </c>
      <c r="J7487" s="2">
        <f>MONTH(H7487)</f>
        <v>9</v>
      </c>
      <c r="K7487" s="2">
        <f t="shared" si="176"/>
        <v>2024</v>
      </c>
      <c r="L7487" s="2">
        <f>H7487-G7487</f>
        <v>2</v>
      </c>
      <c r="M7487" s="2" t="str">
        <f t="shared" si="175"/>
        <v>early delivery</v>
      </c>
      <c r="N7487" s="2" t="s">
        <v>19</v>
      </c>
      <c r="O7487" s="2" t="s">
        <v>26</v>
      </c>
      <c r="P7487" s="2">
        <v>428.47</v>
      </c>
      <c r="Q7487" s="2" t="s">
        <v>32</v>
      </c>
      <c r="R7487" s="4" t="s">
        <v>15382</v>
      </c>
    </row>
    <row r="7488" spans="1:18" ht="14.25" customHeight="1" x14ac:dyDescent="0.3">
      <c r="A7488" s="2" t="s">
        <v>7523</v>
      </c>
      <c r="B7488" s="2" t="s">
        <v>23</v>
      </c>
      <c r="C7488" s="2" t="s">
        <v>18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tr">
        <f t="shared" si="174"/>
        <v>January</v>
      </c>
      <c r="J7488" s="2">
        <f>MONTH(H7488)</f>
        <v>1</v>
      </c>
      <c r="K7488" s="2">
        <f t="shared" si="176"/>
        <v>2024</v>
      </c>
      <c r="L7488" s="2">
        <f>H7488-G7488</f>
        <v>2</v>
      </c>
      <c r="M7488" s="2" t="str">
        <f t="shared" si="175"/>
        <v>early delivery</v>
      </c>
      <c r="N7488" s="2" t="s">
        <v>35</v>
      </c>
      <c r="O7488" s="2" t="s">
        <v>26</v>
      </c>
      <c r="P7488" s="2">
        <v>232.85</v>
      </c>
      <c r="Q7488" s="2" t="s">
        <v>52</v>
      </c>
      <c r="R7488" s="4" t="s">
        <v>15382</v>
      </c>
    </row>
    <row r="7489" spans="1:18" ht="14.25" customHeight="1" x14ac:dyDescent="0.3">
      <c r="A7489" s="2" t="s">
        <v>7524</v>
      </c>
      <c r="B7489" s="2" t="s">
        <v>29</v>
      </c>
      <c r="C7489" s="2" t="s">
        <v>18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tr">
        <f t="shared" si="174"/>
        <v>August</v>
      </c>
      <c r="J7489" s="2">
        <f>MONTH(H7489)</f>
        <v>8</v>
      </c>
      <c r="K7489" s="2">
        <f t="shared" si="176"/>
        <v>2024</v>
      </c>
      <c r="L7489" s="2">
        <f>H7489-G7489</f>
        <v>7</v>
      </c>
      <c r="M7489" s="2" t="str">
        <f t="shared" si="175"/>
        <v>on time delivery</v>
      </c>
      <c r="N7489" s="2" t="s">
        <v>19</v>
      </c>
      <c r="O7489" s="2" t="s">
        <v>26</v>
      </c>
      <c r="P7489" s="2">
        <v>558.65</v>
      </c>
      <c r="Q7489" s="2" t="s">
        <v>52</v>
      </c>
      <c r="R7489" s="4" t="s">
        <v>15382</v>
      </c>
    </row>
    <row r="7490" spans="1:18" ht="14.25" customHeight="1" x14ac:dyDescent="0.3">
      <c r="A7490" s="2" t="s">
        <v>7525</v>
      </c>
      <c r="B7490" s="2" t="s">
        <v>17</v>
      </c>
      <c r="C7490" s="2" t="s">
        <v>18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tr">
        <f t="shared" si="174"/>
        <v>January</v>
      </c>
      <c r="J7490" s="2">
        <f>MONTH(H7490)</f>
        <v>1</v>
      </c>
      <c r="K7490" s="2">
        <f t="shared" si="176"/>
        <v>2024</v>
      </c>
      <c r="L7490" s="2">
        <f>H7490-G7490</f>
        <v>5</v>
      </c>
      <c r="M7490" s="2" t="str">
        <f t="shared" si="175"/>
        <v>delay delivery</v>
      </c>
      <c r="N7490" s="2" t="s">
        <v>25</v>
      </c>
      <c r="O7490" s="2" t="s">
        <v>26</v>
      </c>
      <c r="P7490" s="2">
        <v>432.18</v>
      </c>
      <c r="Q7490" s="2" t="s">
        <v>52</v>
      </c>
      <c r="R7490" s="4" t="s">
        <v>15382</v>
      </c>
    </row>
    <row r="7491" spans="1:18" ht="14.25" customHeight="1" x14ac:dyDescent="0.3">
      <c r="A7491" s="2" t="s">
        <v>7526</v>
      </c>
      <c r="B7491" s="2" t="s">
        <v>17</v>
      </c>
      <c r="C7491" s="2" t="s">
        <v>30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tr">
        <f t="shared" si="174"/>
        <v>November</v>
      </c>
      <c r="J7491" s="2">
        <f>MONTH(H7491)</f>
        <v>11</v>
      </c>
      <c r="K7491" s="2">
        <f t="shared" ref="K7491:K7554" si="177">YEAR(H7491)</f>
        <v>2023</v>
      </c>
      <c r="L7491" s="2">
        <f>H7491-G7491</f>
        <v>5</v>
      </c>
      <c r="M7491" s="2" t="str">
        <f t="shared" si="175"/>
        <v>delay delivery</v>
      </c>
      <c r="N7491" s="2" t="s">
        <v>25</v>
      </c>
      <c r="O7491" s="2" t="s">
        <v>20</v>
      </c>
      <c r="P7491" s="2">
        <v>517.16</v>
      </c>
      <c r="Q7491" s="2" t="s">
        <v>21</v>
      </c>
      <c r="R7491" s="4" t="s">
        <v>15382</v>
      </c>
    </row>
    <row r="7492" spans="1:18" ht="14.25" customHeight="1" x14ac:dyDescent="0.3">
      <c r="A7492" s="2" t="s">
        <v>7527</v>
      </c>
      <c r="B7492" s="2" t="s">
        <v>23</v>
      </c>
      <c r="C7492" s="2" t="s">
        <v>24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tr">
        <f t="shared" si="174"/>
        <v>October</v>
      </c>
      <c r="J7492" s="2">
        <f>MONTH(H7492)</f>
        <v>10</v>
      </c>
      <c r="K7492" s="2">
        <f t="shared" si="177"/>
        <v>2023</v>
      </c>
      <c r="L7492" s="2">
        <f>H7492-G7492</f>
        <v>4</v>
      </c>
      <c r="M7492" s="2" t="str">
        <f t="shared" si="175"/>
        <v>delay delivery</v>
      </c>
      <c r="N7492" s="2" t="s">
        <v>35</v>
      </c>
      <c r="O7492" s="2" t="s">
        <v>26</v>
      </c>
      <c r="P7492" s="2">
        <v>195.88</v>
      </c>
      <c r="Q7492" s="2" t="s">
        <v>52</v>
      </c>
      <c r="R7492" s="4" t="s">
        <v>15382</v>
      </c>
    </row>
    <row r="7493" spans="1:18" ht="14.25" customHeight="1" x14ac:dyDescent="0.3">
      <c r="A7493" s="2" t="s">
        <v>7528</v>
      </c>
      <c r="B7493" s="2" t="s">
        <v>29</v>
      </c>
      <c r="C7493" s="2" t="s">
        <v>18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tr">
        <f t="shared" si="174"/>
        <v>June</v>
      </c>
      <c r="J7493" s="2">
        <f>MONTH(H7493)</f>
        <v>6</v>
      </c>
      <c r="K7493" s="2">
        <f t="shared" si="177"/>
        <v>2024</v>
      </c>
      <c r="L7493" s="2">
        <f>H7493-G7493</f>
        <v>3</v>
      </c>
      <c r="M7493" s="2" t="str">
        <f t="shared" si="175"/>
        <v>delay delivery</v>
      </c>
      <c r="N7493" s="2" t="s">
        <v>25</v>
      </c>
      <c r="O7493" s="2" t="s">
        <v>26</v>
      </c>
      <c r="P7493" s="2">
        <v>289.49</v>
      </c>
      <c r="Q7493" s="2" t="s">
        <v>27</v>
      </c>
      <c r="R7493" s="4" t="s">
        <v>15382</v>
      </c>
    </row>
    <row r="7494" spans="1:18" ht="14.25" customHeight="1" x14ac:dyDescent="0.3">
      <c r="A7494" s="2" t="s">
        <v>7529</v>
      </c>
      <c r="B7494" s="2" t="s">
        <v>29</v>
      </c>
      <c r="C7494" s="2" t="s">
        <v>24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tr">
        <f t="shared" si="174"/>
        <v>June</v>
      </c>
      <c r="J7494" s="2">
        <f>MONTH(H7494)</f>
        <v>6</v>
      </c>
      <c r="K7494" s="2">
        <f t="shared" si="177"/>
        <v>2024</v>
      </c>
      <c r="L7494" s="2">
        <f>H7494-G7494</f>
        <v>2</v>
      </c>
      <c r="M7494" s="2" t="str">
        <f t="shared" si="175"/>
        <v>early delivery</v>
      </c>
      <c r="N7494" s="2" t="s">
        <v>35</v>
      </c>
      <c r="O7494" s="2" t="s">
        <v>26</v>
      </c>
      <c r="P7494" s="2">
        <v>617.55999999999995</v>
      </c>
      <c r="Q7494" s="2" t="s">
        <v>21</v>
      </c>
      <c r="R7494" s="4" t="s">
        <v>15382</v>
      </c>
    </row>
    <row r="7495" spans="1:18" ht="14.25" customHeight="1" x14ac:dyDescent="0.3">
      <c r="A7495" s="2" t="s">
        <v>7530</v>
      </c>
      <c r="B7495" s="2" t="s">
        <v>23</v>
      </c>
      <c r="C7495" s="2" t="s">
        <v>24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tr">
        <f t="shared" si="174"/>
        <v>May</v>
      </c>
      <c r="J7495" s="2">
        <f>MONTH(H7495)</f>
        <v>5</v>
      </c>
      <c r="K7495" s="2">
        <f t="shared" si="177"/>
        <v>2023</v>
      </c>
      <c r="L7495" s="2">
        <f>H7495-G7495</f>
        <v>4</v>
      </c>
      <c r="M7495" s="2" t="str">
        <f t="shared" si="175"/>
        <v>delay delivery</v>
      </c>
      <c r="N7495" s="2" t="s">
        <v>35</v>
      </c>
      <c r="O7495" s="2" t="s">
        <v>26</v>
      </c>
      <c r="P7495" s="2">
        <v>195.52</v>
      </c>
      <c r="Q7495" s="2" t="s">
        <v>32</v>
      </c>
      <c r="R7495" s="4" t="s">
        <v>15382</v>
      </c>
    </row>
    <row r="7496" spans="1:18" ht="14.25" customHeight="1" x14ac:dyDescent="0.3">
      <c r="A7496" s="2" t="s">
        <v>7531</v>
      </c>
      <c r="B7496" s="2" t="s">
        <v>45</v>
      </c>
      <c r="C7496" s="2" t="s">
        <v>37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tr">
        <f t="shared" si="174"/>
        <v>August</v>
      </c>
      <c r="J7496" s="2">
        <f>MONTH(H7496)</f>
        <v>8</v>
      </c>
      <c r="K7496" s="2">
        <f t="shared" si="177"/>
        <v>2024</v>
      </c>
      <c r="L7496" s="2">
        <f>H7496-G7496</f>
        <v>1</v>
      </c>
      <c r="M7496" s="2" t="str">
        <f t="shared" si="175"/>
        <v>early delivery</v>
      </c>
      <c r="N7496" s="2" t="s">
        <v>25</v>
      </c>
      <c r="O7496" s="2" t="s">
        <v>20</v>
      </c>
      <c r="P7496" s="2">
        <v>310.32</v>
      </c>
      <c r="Q7496" s="2" t="s">
        <v>38</v>
      </c>
      <c r="R7496" s="4" t="s">
        <v>15382</v>
      </c>
    </row>
    <row r="7497" spans="1:18" ht="14.25" customHeight="1" x14ac:dyDescent="0.3">
      <c r="A7497" s="2" t="s">
        <v>7532</v>
      </c>
      <c r="B7497" s="2" t="s">
        <v>17</v>
      </c>
      <c r="C7497" s="2" t="s">
        <v>40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tr">
        <f t="shared" si="174"/>
        <v>October</v>
      </c>
      <c r="J7497" s="2">
        <f>MONTH(H7497)</f>
        <v>10</v>
      </c>
      <c r="K7497" s="2">
        <f t="shared" si="177"/>
        <v>2023</v>
      </c>
      <c r="L7497" s="2">
        <f>H7497-G7497</f>
        <v>7</v>
      </c>
      <c r="M7497" s="2" t="str">
        <f t="shared" si="175"/>
        <v>on time delivery</v>
      </c>
      <c r="N7497" s="2" t="s">
        <v>35</v>
      </c>
      <c r="O7497" s="2" t="s">
        <v>31</v>
      </c>
      <c r="P7497" s="2">
        <v>471.52</v>
      </c>
      <c r="Q7497" s="2" t="s">
        <v>32</v>
      </c>
      <c r="R7497" s="4" t="s">
        <v>15382</v>
      </c>
    </row>
    <row r="7498" spans="1:18" ht="14.25" customHeight="1" x14ac:dyDescent="0.3">
      <c r="A7498" s="2" t="s">
        <v>7533</v>
      </c>
      <c r="B7498" s="2" t="s">
        <v>45</v>
      </c>
      <c r="C7498" s="2" t="s">
        <v>40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tr">
        <f t="shared" si="174"/>
        <v>March</v>
      </c>
      <c r="J7498" s="2">
        <f>MONTH(H7498)</f>
        <v>3</v>
      </c>
      <c r="K7498" s="2">
        <f t="shared" si="177"/>
        <v>2023</v>
      </c>
      <c r="L7498" s="2">
        <f>H7498-G7498</f>
        <v>7</v>
      </c>
      <c r="M7498" s="2" t="str">
        <f t="shared" si="175"/>
        <v>on time delivery</v>
      </c>
      <c r="N7498" s="2" t="s">
        <v>25</v>
      </c>
      <c r="O7498" s="2" t="s">
        <v>31</v>
      </c>
      <c r="P7498" s="2">
        <v>27.05</v>
      </c>
      <c r="Q7498" s="2" t="s">
        <v>21</v>
      </c>
      <c r="R7498" s="4" t="s">
        <v>15382</v>
      </c>
    </row>
    <row r="7499" spans="1:18" ht="14.25" customHeight="1" x14ac:dyDescent="0.3">
      <c r="A7499" s="2" t="s">
        <v>7534</v>
      </c>
      <c r="B7499" s="2" t="s">
        <v>17</v>
      </c>
      <c r="C7499" s="2" t="s">
        <v>30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tr">
        <f t="shared" si="174"/>
        <v>July</v>
      </c>
      <c r="J7499" s="2">
        <f>MONTH(H7499)</f>
        <v>7</v>
      </c>
      <c r="K7499" s="2">
        <f t="shared" si="177"/>
        <v>2023</v>
      </c>
      <c r="L7499" s="2">
        <f>H7499-G7499</f>
        <v>6</v>
      </c>
      <c r="M7499" s="2" t="str">
        <f t="shared" si="175"/>
        <v>on time delivery</v>
      </c>
      <c r="N7499" s="2" t="s">
        <v>19</v>
      </c>
      <c r="O7499" s="2" t="s">
        <v>20</v>
      </c>
      <c r="P7499" s="2">
        <v>71.86</v>
      </c>
      <c r="Q7499" s="2" t="s">
        <v>21</v>
      </c>
      <c r="R7499" s="4" t="s">
        <v>15382</v>
      </c>
    </row>
    <row r="7500" spans="1:18" ht="14.25" customHeight="1" x14ac:dyDescent="0.3">
      <c r="A7500" s="2" t="s">
        <v>7535</v>
      </c>
      <c r="B7500" s="2" t="s">
        <v>17</v>
      </c>
      <c r="C7500" s="2" t="s">
        <v>30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tr">
        <f t="shared" si="174"/>
        <v>November</v>
      </c>
      <c r="J7500" s="2">
        <f>MONTH(H7500)</f>
        <v>11</v>
      </c>
      <c r="K7500" s="2">
        <f t="shared" si="177"/>
        <v>2024</v>
      </c>
      <c r="L7500" s="2">
        <f>H7500-G7500</f>
        <v>5</v>
      </c>
      <c r="M7500" s="2" t="str">
        <f t="shared" si="175"/>
        <v>delay delivery</v>
      </c>
      <c r="N7500" s="2" t="s">
        <v>35</v>
      </c>
      <c r="O7500" s="2" t="s">
        <v>20</v>
      </c>
      <c r="P7500" s="2">
        <v>87.88</v>
      </c>
      <c r="Q7500" s="2" t="s">
        <v>32</v>
      </c>
      <c r="R7500" s="4" t="s">
        <v>15382</v>
      </c>
    </row>
    <row r="7501" spans="1:18" ht="14.25" customHeight="1" x14ac:dyDescent="0.3">
      <c r="A7501" s="2" t="s">
        <v>7536</v>
      </c>
      <c r="B7501" s="2" t="s">
        <v>45</v>
      </c>
      <c r="C7501" s="2" t="s">
        <v>40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tr">
        <f t="shared" si="174"/>
        <v>October</v>
      </c>
      <c r="J7501" s="2">
        <f>MONTH(H7501)</f>
        <v>10</v>
      </c>
      <c r="K7501" s="2">
        <f t="shared" si="177"/>
        <v>2024</v>
      </c>
      <c r="L7501" s="2">
        <f>H7501-G7501</f>
        <v>7</v>
      </c>
      <c r="M7501" s="2" t="str">
        <f t="shared" si="175"/>
        <v>on time delivery</v>
      </c>
      <c r="N7501" s="2" t="s">
        <v>19</v>
      </c>
      <c r="O7501" s="2" t="s">
        <v>31</v>
      </c>
      <c r="P7501" s="2">
        <v>980.96</v>
      </c>
      <c r="Q7501" s="2" t="s">
        <v>32</v>
      </c>
      <c r="R7501" s="4" t="s">
        <v>15382</v>
      </c>
    </row>
    <row r="7502" spans="1:18" ht="14.25" customHeight="1" x14ac:dyDescent="0.3">
      <c r="A7502" s="2" t="s">
        <v>7537</v>
      </c>
      <c r="B7502" s="2" t="s">
        <v>23</v>
      </c>
      <c r="C7502" s="2" t="s">
        <v>40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tr">
        <f t="shared" si="174"/>
        <v>May</v>
      </c>
      <c r="J7502" s="2">
        <f>MONTH(H7502)</f>
        <v>5</v>
      </c>
      <c r="K7502" s="2">
        <f t="shared" si="177"/>
        <v>2023</v>
      </c>
      <c r="L7502" s="2">
        <f>H7502-G7502</f>
        <v>2</v>
      </c>
      <c r="M7502" s="2" t="str">
        <f t="shared" si="175"/>
        <v>early delivery</v>
      </c>
      <c r="N7502" s="2" t="s">
        <v>19</v>
      </c>
      <c r="O7502" s="2" t="s">
        <v>26</v>
      </c>
      <c r="P7502" s="2">
        <v>589.94000000000005</v>
      </c>
      <c r="Q7502" s="2" t="s">
        <v>21</v>
      </c>
      <c r="R7502" s="4" t="s">
        <v>15382</v>
      </c>
    </row>
    <row r="7503" spans="1:18" ht="14.25" customHeight="1" x14ac:dyDescent="0.3">
      <c r="A7503" s="2" t="s">
        <v>7538</v>
      </c>
      <c r="B7503" s="2" t="s">
        <v>23</v>
      </c>
      <c r="C7503" s="2" t="s">
        <v>37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tr">
        <f t="shared" si="174"/>
        <v>January</v>
      </c>
      <c r="J7503" s="2">
        <f>MONTH(H7503)</f>
        <v>1</v>
      </c>
      <c r="K7503" s="2">
        <f t="shared" si="177"/>
        <v>2023</v>
      </c>
      <c r="L7503" s="2">
        <f>H7503-G7503</f>
        <v>3</v>
      </c>
      <c r="M7503" s="2" t="str">
        <f t="shared" si="175"/>
        <v>delay delivery</v>
      </c>
      <c r="N7503" s="2" t="s">
        <v>35</v>
      </c>
      <c r="O7503" s="2" t="s">
        <v>26</v>
      </c>
      <c r="P7503" s="2">
        <v>87.94</v>
      </c>
      <c r="Q7503" s="2" t="s">
        <v>43</v>
      </c>
      <c r="R7503" s="4" t="s">
        <v>15382</v>
      </c>
    </row>
    <row r="7504" spans="1:18" ht="14.25" customHeight="1" x14ac:dyDescent="0.3">
      <c r="A7504" s="2" t="s">
        <v>7539</v>
      </c>
      <c r="B7504" s="2" t="s">
        <v>17</v>
      </c>
      <c r="C7504" s="2" t="s">
        <v>37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tr">
        <f t="shared" si="174"/>
        <v>March</v>
      </c>
      <c r="J7504" s="2">
        <f>MONTH(H7504)</f>
        <v>3</v>
      </c>
      <c r="K7504" s="2">
        <f t="shared" si="177"/>
        <v>2023</v>
      </c>
      <c r="L7504" s="2">
        <f>H7504-G7504</f>
        <v>7</v>
      </c>
      <c r="M7504" s="2" t="str">
        <f t="shared" si="175"/>
        <v>on time delivery</v>
      </c>
      <c r="N7504" s="2" t="s">
        <v>25</v>
      </c>
      <c r="O7504" s="2" t="s">
        <v>20</v>
      </c>
      <c r="P7504" s="2">
        <v>335.37</v>
      </c>
      <c r="Q7504" s="2" t="s">
        <v>32</v>
      </c>
      <c r="R7504" s="4" t="s">
        <v>15382</v>
      </c>
    </row>
    <row r="7505" spans="1:18" ht="14.25" customHeight="1" x14ac:dyDescent="0.3">
      <c r="A7505" s="2" t="s">
        <v>7540</v>
      </c>
      <c r="B7505" s="2" t="s">
        <v>23</v>
      </c>
      <c r="C7505" s="2" t="s">
        <v>40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tr">
        <f t="shared" si="174"/>
        <v>August</v>
      </c>
      <c r="J7505" s="2">
        <f>MONTH(H7505)</f>
        <v>8</v>
      </c>
      <c r="K7505" s="2">
        <f t="shared" si="177"/>
        <v>2023</v>
      </c>
      <c r="L7505" s="2">
        <f>H7505-G7505</f>
        <v>3</v>
      </c>
      <c r="M7505" s="2" t="str">
        <f t="shared" si="175"/>
        <v>delay delivery</v>
      </c>
      <c r="N7505" s="2" t="s">
        <v>25</v>
      </c>
      <c r="O7505" s="2" t="s">
        <v>20</v>
      </c>
      <c r="P7505" s="2">
        <v>874.05</v>
      </c>
      <c r="Q7505" s="2" t="s">
        <v>52</v>
      </c>
      <c r="R7505" s="4" t="s">
        <v>15382</v>
      </c>
    </row>
    <row r="7506" spans="1:18" ht="14.25" customHeight="1" x14ac:dyDescent="0.3">
      <c r="A7506" s="2" t="s">
        <v>7541</v>
      </c>
      <c r="B7506" s="2" t="s">
        <v>17</v>
      </c>
      <c r="C7506" s="2" t="s">
        <v>18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tr">
        <f t="shared" si="174"/>
        <v>August</v>
      </c>
      <c r="J7506" s="2">
        <f>MONTH(H7506)</f>
        <v>8</v>
      </c>
      <c r="K7506" s="2">
        <f t="shared" si="177"/>
        <v>2023</v>
      </c>
      <c r="L7506" s="2">
        <f>H7506-G7506</f>
        <v>1</v>
      </c>
      <c r="M7506" s="2" t="str">
        <f t="shared" si="175"/>
        <v>early delivery</v>
      </c>
      <c r="N7506" s="2" t="s">
        <v>19</v>
      </c>
      <c r="O7506" s="2" t="s">
        <v>20</v>
      </c>
      <c r="P7506" s="2">
        <v>872.28</v>
      </c>
      <c r="Q7506" s="2" t="s">
        <v>27</v>
      </c>
      <c r="R7506" s="4" t="s">
        <v>15382</v>
      </c>
    </row>
    <row r="7507" spans="1:18" ht="14.25" customHeight="1" x14ac:dyDescent="0.3">
      <c r="A7507" s="2" t="s">
        <v>7542</v>
      </c>
      <c r="B7507" s="2" t="s">
        <v>23</v>
      </c>
      <c r="C7507" s="2" t="s">
        <v>18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tr">
        <f t="shared" si="174"/>
        <v>July</v>
      </c>
      <c r="J7507" s="2">
        <f>MONTH(H7507)</f>
        <v>7</v>
      </c>
      <c r="K7507" s="2">
        <f t="shared" si="177"/>
        <v>2024</v>
      </c>
      <c r="L7507" s="2">
        <f>H7507-G7507</f>
        <v>5</v>
      </c>
      <c r="M7507" s="2" t="str">
        <f t="shared" si="175"/>
        <v>delay delivery</v>
      </c>
      <c r="N7507" s="2" t="s">
        <v>25</v>
      </c>
      <c r="O7507" s="2" t="s">
        <v>26</v>
      </c>
      <c r="P7507" s="2">
        <v>789.35</v>
      </c>
      <c r="Q7507" s="2" t="s">
        <v>32</v>
      </c>
      <c r="R7507" s="4" t="s">
        <v>15382</v>
      </c>
    </row>
    <row r="7508" spans="1:18" ht="14.25" customHeight="1" x14ac:dyDescent="0.3">
      <c r="A7508" s="2" t="s">
        <v>7543</v>
      </c>
      <c r="B7508" s="2" t="s">
        <v>17</v>
      </c>
      <c r="C7508" s="2" t="s">
        <v>37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tr">
        <f t="shared" si="174"/>
        <v>February</v>
      </c>
      <c r="J7508" s="2">
        <f>MONTH(H7508)</f>
        <v>2</v>
      </c>
      <c r="K7508" s="2">
        <f t="shared" si="177"/>
        <v>2024</v>
      </c>
      <c r="L7508" s="2">
        <f>H7508-G7508</f>
        <v>5</v>
      </c>
      <c r="M7508" s="2" t="str">
        <f t="shared" si="175"/>
        <v>delay delivery</v>
      </c>
      <c r="N7508" s="2" t="s">
        <v>35</v>
      </c>
      <c r="O7508" s="2" t="s">
        <v>31</v>
      </c>
      <c r="P7508" s="2">
        <v>77.7</v>
      </c>
      <c r="Q7508" s="2" t="s">
        <v>38</v>
      </c>
      <c r="R7508" s="4" t="s">
        <v>15382</v>
      </c>
    </row>
    <row r="7509" spans="1:18" ht="14.25" customHeight="1" x14ac:dyDescent="0.3">
      <c r="A7509" s="2" t="s">
        <v>7544</v>
      </c>
      <c r="B7509" s="2" t="s">
        <v>23</v>
      </c>
      <c r="C7509" s="2" t="s">
        <v>24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tr">
        <f t="shared" si="174"/>
        <v>February</v>
      </c>
      <c r="J7509" s="2">
        <f>MONTH(H7509)</f>
        <v>2</v>
      </c>
      <c r="K7509" s="2">
        <f t="shared" si="177"/>
        <v>2024</v>
      </c>
      <c r="L7509" s="2">
        <f>H7509-G7509</f>
        <v>4</v>
      </c>
      <c r="M7509" s="2" t="str">
        <f t="shared" si="175"/>
        <v>delay delivery</v>
      </c>
      <c r="N7509" s="2" t="s">
        <v>19</v>
      </c>
      <c r="O7509" s="2" t="s">
        <v>26</v>
      </c>
      <c r="P7509" s="2">
        <v>68.55</v>
      </c>
      <c r="Q7509" s="2" t="s">
        <v>21</v>
      </c>
      <c r="R7509" s="4" t="s">
        <v>15382</v>
      </c>
    </row>
    <row r="7510" spans="1:18" ht="14.25" customHeight="1" x14ac:dyDescent="0.3">
      <c r="A7510" s="2" t="s">
        <v>7545</v>
      </c>
      <c r="B7510" s="2" t="s">
        <v>29</v>
      </c>
      <c r="C7510" s="2" t="s">
        <v>40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tr">
        <f t="shared" si="174"/>
        <v>May</v>
      </c>
      <c r="J7510" s="2">
        <f>MONTH(H7510)</f>
        <v>5</v>
      </c>
      <c r="K7510" s="2">
        <f t="shared" si="177"/>
        <v>2023</v>
      </c>
      <c r="L7510" s="2">
        <f>H7510-G7510</f>
        <v>1</v>
      </c>
      <c r="M7510" s="2" t="str">
        <f t="shared" si="175"/>
        <v>early delivery</v>
      </c>
      <c r="N7510" s="2" t="s">
        <v>25</v>
      </c>
      <c r="O7510" s="2" t="s">
        <v>31</v>
      </c>
      <c r="P7510" s="2">
        <v>752.08</v>
      </c>
      <c r="Q7510" s="2" t="s">
        <v>38</v>
      </c>
      <c r="R7510" s="4" t="s">
        <v>15382</v>
      </c>
    </row>
    <row r="7511" spans="1:18" ht="14.25" customHeight="1" x14ac:dyDescent="0.3">
      <c r="A7511" s="2" t="s">
        <v>7546</v>
      </c>
      <c r="B7511" s="2" t="s">
        <v>45</v>
      </c>
      <c r="C7511" s="2" t="s">
        <v>30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tr">
        <f t="shared" si="174"/>
        <v>July</v>
      </c>
      <c r="J7511" s="2">
        <f>MONTH(H7511)</f>
        <v>7</v>
      </c>
      <c r="K7511" s="2">
        <f t="shared" si="177"/>
        <v>2023</v>
      </c>
      <c r="L7511" s="2">
        <f>H7511-G7511</f>
        <v>6</v>
      </c>
      <c r="M7511" s="2" t="str">
        <f t="shared" si="175"/>
        <v>on time delivery</v>
      </c>
      <c r="N7511" s="2" t="s">
        <v>25</v>
      </c>
      <c r="O7511" s="2" t="s">
        <v>20</v>
      </c>
      <c r="P7511" s="2">
        <v>282.16000000000003</v>
      </c>
      <c r="Q7511" s="2" t="s">
        <v>38</v>
      </c>
      <c r="R7511" s="4" t="s">
        <v>15382</v>
      </c>
    </row>
    <row r="7512" spans="1:18" ht="14.25" customHeight="1" x14ac:dyDescent="0.3">
      <c r="A7512" s="2" t="s">
        <v>7547</v>
      </c>
      <c r="B7512" s="2" t="s">
        <v>29</v>
      </c>
      <c r="C7512" s="2" t="s">
        <v>18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tr">
        <f t="shared" si="174"/>
        <v>June</v>
      </c>
      <c r="J7512" s="2">
        <f>MONTH(H7512)</f>
        <v>6</v>
      </c>
      <c r="K7512" s="2">
        <f t="shared" si="177"/>
        <v>2024</v>
      </c>
      <c r="L7512" s="2">
        <f>H7512-G7512</f>
        <v>7</v>
      </c>
      <c r="M7512" s="2" t="str">
        <f t="shared" si="175"/>
        <v>on time delivery</v>
      </c>
      <c r="N7512" s="2" t="s">
        <v>19</v>
      </c>
      <c r="O7512" s="2" t="s">
        <v>31</v>
      </c>
      <c r="P7512" s="2">
        <v>362.47</v>
      </c>
      <c r="Q7512" s="2" t="s">
        <v>43</v>
      </c>
      <c r="R7512" s="4" t="s">
        <v>15382</v>
      </c>
    </row>
    <row r="7513" spans="1:18" ht="14.25" customHeight="1" x14ac:dyDescent="0.3">
      <c r="A7513" s="2" t="s">
        <v>7548</v>
      </c>
      <c r="B7513" s="2" t="s">
        <v>45</v>
      </c>
      <c r="C7513" s="2" t="s">
        <v>24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tr">
        <f t="shared" si="174"/>
        <v>October</v>
      </c>
      <c r="J7513" s="2">
        <f>MONTH(H7513)</f>
        <v>10</v>
      </c>
      <c r="K7513" s="2">
        <f t="shared" si="177"/>
        <v>2023</v>
      </c>
      <c r="L7513" s="2">
        <f>H7513-G7513</f>
        <v>3</v>
      </c>
      <c r="M7513" s="2" t="str">
        <f t="shared" si="175"/>
        <v>delay delivery</v>
      </c>
      <c r="N7513" s="2" t="s">
        <v>25</v>
      </c>
      <c r="O7513" s="2" t="s">
        <v>31</v>
      </c>
      <c r="P7513" s="2">
        <v>338.55</v>
      </c>
      <c r="Q7513" s="2" t="s">
        <v>32</v>
      </c>
      <c r="R7513" s="4" t="s">
        <v>15382</v>
      </c>
    </row>
    <row r="7514" spans="1:18" ht="14.25" customHeight="1" x14ac:dyDescent="0.3">
      <c r="A7514" s="2" t="s">
        <v>7549</v>
      </c>
      <c r="B7514" s="2" t="s">
        <v>45</v>
      </c>
      <c r="C7514" s="2" t="s">
        <v>18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tr">
        <f t="shared" si="174"/>
        <v>April</v>
      </c>
      <c r="J7514" s="2">
        <f>MONTH(H7514)</f>
        <v>4</v>
      </c>
      <c r="K7514" s="2">
        <f t="shared" si="177"/>
        <v>2024</v>
      </c>
      <c r="L7514" s="2">
        <f>H7514-G7514</f>
        <v>3</v>
      </c>
      <c r="M7514" s="2" t="str">
        <f t="shared" si="175"/>
        <v>delay delivery</v>
      </c>
      <c r="N7514" s="2" t="s">
        <v>25</v>
      </c>
      <c r="O7514" s="2" t="s">
        <v>26</v>
      </c>
      <c r="P7514" s="2">
        <v>1252.33</v>
      </c>
      <c r="Q7514" s="2" t="s">
        <v>52</v>
      </c>
      <c r="R7514" s="4" t="s">
        <v>15382</v>
      </c>
    </row>
    <row r="7515" spans="1:18" ht="14.25" customHeight="1" x14ac:dyDescent="0.3">
      <c r="A7515" s="2" t="s">
        <v>7550</v>
      </c>
      <c r="B7515" s="2" t="s">
        <v>17</v>
      </c>
      <c r="C7515" s="2" t="s">
        <v>24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tr">
        <f t="shared" si="174"/>
        <v>June</v>
      </c>
      <c r="J7515" s="2">
        <f>MONTH(H7515)</f>
        <v>6</v>
      </c>
      <c r="K7515" s="2">
        <f t="shared" si="177"/>
        <v>2023</v>
      </c>
      <c r="L7515" s="2">
        <f>H7515-G7515</f>
        <v>7</v>
      </c>
      <c r="M7515" s="2" t="str">
        <f t="shared" si="175"/>
        <v>on time delivery</v>
      </c>
      <c r="N7515" s="2" t="s">
        <v>19</v>
      </c>
      <c r="O7515" s="2" t="s">
        <v>26</v>
      </c>
      <c r="P7515" s="2">
        <v>659.88</v>
      </c>
      <c r="Q7515" s="2" t="s">
        <v>27</v>
      </c>
      <c r="R7515" s="4" t="s">
        <v>15382</v>
      </c>
    </row>
    <row r="7516" spans="1:18" ht="14.25" customHeight="1" x14ac:dyDescent="0.3">
      <c r="A7516" s="2" t="s">
        <v>7551</v>
      </c>
      <c r="B7516" s="2" t="s">
        <v>45</v>
      </c>
      <c r="C7516" s="2" t="s">
        <v>40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tr">
        <f t="shared" si="174"/>
        <v>January</v>
      </c>
      <c r="J7516" s="2">
        <f>MONTH(H7516)</f>
        <v>1</v>
      </c>
      <c r="K7516" s="2">
        <f t="shared" si="177"/>
        <v>2023</v>
      </c>
      <c r="L7516" s="2">
        <f>H7516-G7516</f>
        <v>1</v>
      </c>
      <c r="M7516" s="2" t="str">
        <f t="shared" si="175"/>
        <v>early delivery</v>
      </c>
      <c r="N7516" s="2" t="s">
        <v>19</v>
      </c>
      <c r="O7516" s="2" t="s">
        <v>31</v>
      </c>
      <c r="P7516" s="2">
        <v>617.20000000000005</v>
      </c>
      <c r="Q7516" s="2" t="s">
        <v>32</v>
      </c>
      <c r="R7516" s="4" t="s">
        <v>15382</v>
      </c>
    </row>
    <row r="7517" spans="1:18" ht="14.25" customHeight="1" x14ac:dyDescent="0.3">
      <c r="A7517" s="2" t="s">
        <v>7552</v>
      </c>
      <c r="B7517" s="2" t="s">
        <v>29</v>
      </c>
      <c r="C7517" s="2" t="s">
        <v>40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tr">
        <f t="shared" si="174"/>
        <v>February</v>
      </c>
      <c r="J7517" s="2">
        <f>MONTH(H7517)</f>
        <v>2</v>
      </c>
      <c r="K7517" s="2">
        <f t="shared" si="177"/>
        <v>2023</v>
      </c>
      <c r="L7517" s="2">
        <f>H7517-G7517</f>
        <v>1</v>
      </c>
      <c r="M7517" s="2" t="str">
        <f t="shared" si="175"/>
        <v>early delivery</v>
      </c>
      <c r="N7517" s="2" t="s">
        <v>35</v>
      </c>
      <c r="O7517" s="2" t="s">
        <v>20</v>
      </c>
      <c r="P7517" s="2">
        <v>133.62</v>
      </c>
      <c r="Q7517" s="2" t="s">
        <v>21</v>
      </c>
      <c r="R7517" s="4" t="s">
        <v>15382</v>
      </c>
    </row>
    <row r="7518" spans="1:18" ht="14.25" customHeight="1" x14ac:dyDescent="0.3">
      <c r="A7518" s="2" t="s">
        <v>7553</v>
      </c>
      <c r="B7518" s="2" t="s">
        <v>29</v>
      </c>
      <c r="C7518" s="2" t="s">
        <v>40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tr">
        <f t="shared" si="174"/>
        <v>September</v>
      </c>
      <c r="J7518" s="2">
        <f>MONTH(H7518)</f>
        <v>9</v>
      </c>
      <c r="K7518" s="2">
        <f t="shared" si="177"/>
        <v>2024</v>
      </c>
      <c r="L7518" s="2">
        <f>H7518-G7518</f>
        <v>3</v>
      </c>
      <c r="M7518" s="2" t="str">
        <f t="shared" si="175"/>
        <v>delay delivery</v>
      </c>
      <c r="N7518" s="2" t="s">
        <v>19</v>
      </c>
      <c r="O7518" s="2" t="s">
        <v>26</v>
      </c>
      <c r="P7518" s="2">
        <v>322.52999999999997</v>
      </c>
      <c r="Q7518" s="2" t="s">
        <v>32</v>
      </c>
      <c r="R7518" s="4" t="s">
        <v>15382</v>
      </c>
    </row>
    <row r="7519" spans="1:18" ht="14.25" customHeight="1" x14ac:dyDescent="0.3">
      <c r="A7519" s="2" t="s">
        <v>7554</v>
      </c>
      <c r="B7519" s="2" t="s">
        <v>23</v>
      </c>
      <c r="C7519" s="2" t="s">
        <v>37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tr">
        <f t="shared" si="174"/>
        <v>January</v>
      </c>
      <c r="J7519" s="2">
        <f>MONTH(H7519)</f>
        <v>1</v>
      </c>
      <c r="K7519" s="2">
        <f t="shared" si="177"/>
        <v>2023</v>
      </c>
      <c r="L7519" s="2">
        <f>H7519-G7519</f>
        <v>1</v>
      </c>
      <c r="M7519" s="2" t="str">
        <f t="shared" si="175"/>
        <v>early delivery</v>
      </c>
      <c r="N7519" s="2" t="s">
        <v>19</v>
      </c>
      <c r="O7519" s="2" t="s">
        <v>26</v>
      </c>
      <c r="P7519" s="2">
        <v>655.49</v>
      </c>
      <c r="Q7519" s="2" t="s">
        <v>43</v>
      </c>
      <c r="R7519" s="4" t="s">
        <v>15382</v>
      </c>
    </row>
    <row r="7520" spans="1:18" ht="14.25" customHeight="1" x14ac:dyDescent="0.3">
      <c r="A7520" s="2" t="s">
        <v>7555</v>
      </c>
      <c r="B7520" s="2" t="s">
        <v>29</v>
      </c>
      <c r="C7520" s="2" t="s">
        <v>24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tr">
        <f t="shared" si="174"/>
        <v>July</v>
      </c>
      <c r="J7520" s="2">
        <f>MONTH(H7520)</f>
        <v>7</v>
      </c>
      <c r="K7520" s="2">
        <f t="shared" si="177"/>
        <v>2023</v>
      </c>
      <c r="L7520" s="2">
        <f>H7520-G7520</f>
        <v>1</v>
      </c>
      <c r="M7520" s="2" t="str">
        <f t="shared" si="175"/>
        <v>early delivery</v>
      </c>
      <c r="N7520" s="2" t="s">
        <v>19</v>
      </c>
      <c r="O7520" s="2" t="s">
        <v>26</v>
      </c>
      <c r="P7520" s="2">
        <v>22.17</v>
      </c>
      <c r="Q7520" s="2" t="s">
        <v>52</v>
      </c>
      <c r="R7520" s="4" t="s">
        <v>15382</v>
      </c>
    </row>
    <row r="7521" spans="1:18" ht="14.25" customHeight="1" x14ac:dyDescent="0.3">
      <c r="A7521" s="2" t="s">
        <v>7556</v>
      </c>
      <c r="B7521" s="2" t="s">
        <v>23</v>
      </c>
      <c r="C7521" s="2" t="s">
        <v>30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tr">
        <f t="shared" si="174"/>
        <v>December</v>
      </c>
      <c r="J7521" s="2">
        <f>MONTH(H7521)</f>
        <v>12</v>
      </c>
      <c r="K7521" s="2">
        <f t="shared" si="177"/>
        <v>2023</v>
      </c>
      <c r="L7521" s="2">
        <f>H7521-G7521</f>
        <v>5</v>
      </c>
      <c r="M7521" s="2" t="str">
        <f t="shared" si="175"/>
        <v>delay delivery</v>
      </c>
      <c r="N7521" s="2" t="s">
        <v>35</v>
      </c>
      <c r="O7521" s="2" t="s">
        <v>26</v>
      </c>
      <c r="P7521" s="2">
        <v>836.53</v>
      </c>
      <c r="Q7521" s="2" t="s">
        <v>21</v>
      </c>
      <c r="R7521" s="4" t="s">
        <v>15382</v>
      </c>
    </row>
    <row r="7522" spans="1:18" ht="14.25" customHeight="1" x14ac:dyDescent="0.3">
      <c r="A7522" s="2" t="s">
        <v>7557</v>
      </c>
      <c r="B7522" s="2" t="s">
        <v>45</v>
      </c>
      <c r="C7522" s="2" t="s">
        <v>30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tr">
        <f t="shared" si="174"/>
        <v>August</v>
      </c>
      <c r="J7522" s="2">
        <f>MONTH(H7522)</f>
        <v>8</v>
      </c>
      <c r="K7522" s="2">
        <f t="shared" si="177"/>
        <v>2024</v>
      </c>
      <c r="L7522" s="2">
        <f>H7522-G7522</f>
        <v>1</v>
      </c>
      <c r="M7522" s="2" t="str">
        <f t="shared" si="175"/>
        <v>early delivery</v>
      </c>
      <c r="N7522" s="2" t="s">
        <v>19</v>
      </c>
      <c r="O7522" s="2" t="s">
        <v>26</v>
      </c>
      <c r="P7522" s="2">
        <v>495.28</v>
      </c>
      <c r="Q7522" s="2" t="s">
        <v>21</v>
      </c>
      <c r="R7522" s="4" t="s">
        <v>15382</v>
      </c>
    </row>
    <row r="7523" spans="1:18" ht="14.25" customHeight="1" x14ac:dyDescent="0.3">
      <c r="A7523" s="2" t="s">
        <v>7558</v>
      </c>
      <c r="B7523" s="2" t="s">
        <v>29</v>
      </c>
      <c r="C7523" s="2" t="s">
        <v>40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tr">
        <f t="shared" si="174"/>
        <v>December</v>
      </c>
      <c r="J7523" s="2">
        <f>MONTH(H7523)</f>
        <v>12</v>
      </c>
      <c r="K7523" s="2">
        <f t="shared" si="177"/>
        <v>2023</v>
      </c>
      <c r="L7523" s="2">
        <f>H7523-G7523</f>
        <v>3</v>
      </c>
      <c r="M7523" s="2" t="str">
        <f t="shared" si="175"/>
        <v>delay delivery</v>
      </c>
      <c r="N7523" s="2" t="s">
        <v>19</v>
      </c>
      <c r="O7523" s="2" t="s">
        <v>31</v>
      </c>
      <c r="P7523" s="2">
        <v>49.55</v>
      </c>
      <c r="Q7523" s="2" t="s">
        <v>38</v>
      </c>
      <c r="R7523" s="4" t="s">
        <v>15382</v>
      </c>
    </row>
    <row r="7524" spans="1:18" ht="14.25" customHeight="1" x14ac:dyDescent="0.3">
      <c r="A7524" s="2" t="s">
        <v>7559</v>
      </c>
      <c r="B7524" s="2" t="s">
        <v>45</v>
      </c>
      <c r="C7524" s="2" t="s">
        <v>30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tr">
        <f t="shared" si="174"/>
        <v>March</v>
      </c>
      <c r="J7524" s="2">
        <f>MONTH(H7524)</f>
        <v>3</v>
      </c>
      <c r="K7524" s="2">
        <f t="shared" si="177"/>
        <v>2023</v>
      </c>
      <c r="L7524" s="2">
        <f>H7524-G7524</f>
        <v>2</v>
      </c>
      <c r="M7524" s="2" t="str">
        <f t="shared" si="175"/>
        <v>early delivery</v>
      </c>
      <c r="N7524" s="2" t="s">
        <v>19</v>
      </c>
      <c r="O7524" s="2" t="s">
        <v>31</v>
      </c>
      <c r="P7524" s="2">
        <v>176.77</v>
      </c>
      <c r="Q7524" s="2" t="s">
        <v>21</v>
      </c>
      <c r="R7524" s="4" t="s">
        <v>15382</v>
      </c>
    </row>
    <row r="7525" spans="1:18" ht="14.25" customHeight="1" x14ac:dyDescent="0.3">
      <c r="A7525" s="2" t="s">
        <v>7560</v>
      </c>
      <c r="B7525" s="2" t="s">
        <v>29</v>
      </c>
      <c r="C7525" s="2" t="s">
        <v>18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tr">
        <f t="shared" si="174"/>
        <v>January</v>
      </c>
      <c r="J7525" s="2">
        <f>MONTH(H7525)</f>
        <v>1</v>
      </c>
      <c r="K7525" s="2">
        <f t="shared" si="177"/>
        <v>2023</v>
      </c>
      <c r="L7525" s="2">
        <f>H7525-G7525</f>
        <v>3</v>
      </c>
      <c r="M7525" s="2" t="str">
        <f t="shared" si="175"/>
        <v>delay delivery</v>
      </c>
      <c r="N7525" s="2" t="s">
        <v>19</v>
      </c>
      <c r="O7525" s="2" t="s">
        <v>31</v>
      </c>
      <c r="P7525" s="2">
        <v>290.08</v>
      </c>
      <c r="Q7525" s="2" t="s">
        <v>43</v>
      </c>
      <c r="R7525" s="4" t="s">
        <v>15382</v>
      </c>
    </row>
    <row r="7526" spans="1:18" ht="14.25" customHeight="1" x14ac:dyDescent="0.3">
      <c r="A7526" s="2" t="s">
        <v>7561</v>
      </c>
      <c r="B7526" s="2" t="s">
        <v>29</v>
      </c>
      <c r="C7526" s="2" t="s">
        <v>24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tr">
        <f t="shared" si="174"/>
        <v>February</v>
      </c>
      <c r="J7526" s="2">
        <f>MONTH(H7526)</f>
        <v>2</v>
      </c>
      <c r="K7526" s="2">
        <f t="shared" si="177"/>
        <v>2024</v>
      </c>
      <c r="L7526" s="2">
        <f>H7526-G7526</f>
        <v>6</v>
      </c>
      <c r="M7526" s="2" t="str">
        <f t="shared" si="175"/>
        <v>on time delivery</v>
      </c>
      <c r="N7526" s="2" t="s">
        <v>35</v>
      </c>
      <c r="O7526" s="2" t="s">
        <v>20</v>
      </c>
      <c r="P7526" s="2">
        <v>424.91</v>
      </c>
      <c r="Q7526" s="2" t="s">
        <v>38</v>
      </c>
      <c r="R7526" s="4" t="s">
        <v>15382</v>
      </c>
    </row>
    <row r="7527" spans="1:18" ht="14.25" customHeight="1" x14ac:dyDescent="0.3">
      <c r="A7527" s="2" t="s">
        <v>7562</v>
      </c>
      <c r="B7527" s="2" t="s">
        <v>23</v>
      </c>
      <c r="C7527" s="2" t="s">
        <v>24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tr">
        <f t="shared" si="174"/>
        <v>March</v>
      </c>
      <c r="J7527" s="2">
        <f>MONTH(H7527)</f>
        <v>3</v>
      </c>
      <c r="K7527" s="2">
        <f t="shared" si="177"/>
        <v>2023</v>
      </c>
      <c r="L7527" s="2">
        <f>H7527-G7527</f>
        <v>7</v>
      </c>
      <c r="M7527" s="2" t="str">
        <f t="shared" si="175"/>
        <v>on time delivery</v>
      </c>
      <c r="N7527" s="2" t="s">
        <v>25</v>
      </c>
      <c r="O7527" s="2" t="s">
        <v>26</v>
      </c>
      <c r="P7527" s="2">
        <v>282.39</v>
      </c>
      <c r="Q7527" s="2" t="s">
        <v>32</v>
      </c>
      <c r="R7527" s="4" t="s">
        <v>15382</v>
      </c>
    </row>
    <row r="7528" spans="1:18" ht="14.25" customHeight="1" x14ac:dyDescent="0.3">
      <c r="A7528" s="2" t="s">
        <v>7563</v>
      </c>
      <c r="B7528" s="2" t="s">
        <v>45</v>
      </c>
      <c r="C7528" s="2" t="s">
        <v>24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tr">
        <f t="shared" si="174"/>
        <v>October</v>
      </c>
      <c r="J7528" s="2">
        <f>MONTH(H7528)</f>
        <v>10</v>
      </c>
      <c r="K7528" s="2">
        <f t="shared" si="177"/>
        <v>2023</v>
      </c>
      <c r="L7528" s="2">
        <f>H7528-G7528</f>
        <v>6</v>
      </c>
      <c r="M7528" s="2" t="str">
        <f t="shared" si="175"/>
        <v>on time delivery</v>
      </c>
      <c r="N7528" s="2" t="s">
        <v>35</v>
      </c>
      <c r="O7528" s="2" t="s">
        <v>26</v>
      </c>
      <c r="P7528" s="2">
        <v>715.84</v>
      </c>
      <c r="Q7528" s="2" t="s">
        <v>52</v>
      </c>
      <c r="R7528" s="4" t="s">
        <v>15382</v>
      </c>
    </row>
    <row r="7529" spans="1:18" ht="14.25" customHeight="1" x14ac:dyDescent="0.3">
      <c r="A7529" s="2" t="s">
        <v>7564</v>
      </c>
      <c r="B7529" s="2" t="s">
        <v>29</v>
      </c>
      <c r="C7529" s="2" t="s">
        <v>18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tr">
        <f t="shared" si="174"/>
        <v>August</v>
      </c>
      <c r="J7529" s="2">
        <f>MONTH(H7529)</f>
        <v>8</v>
      </c>
      <c r="K7529" s="2">
        <f t="shared" si="177"/>
        <v>2023</v>
      </c>
      <c r="L7529" s="2">
        <f>H7529-G7529</f>
        <v>5</v>
      </c>
      <c r="M7529" s="2" t="str">
        <f t="shared" si="175"/>
        <v>delay delivery</v>
      </c>
      <c r="N7529" s="2" t="s">
        <v>25</v>
      </c>
      <c r="O7529" s="2" t="s">
        <v>20</v>
      </c>
      <c r="P7529" s="2">
        <v>209.34</v>
      </c>
      <c r="Q7529" s="2" t="s">
        <v>52</v>
      </c>
      <c r="R7529" s="4" t="s">
        <v>15382</v>
      </c>
    </row>
    <row r="7530" spans="1:18" ht="14.25" customHeight="1" x14ac:dyDescent="0.3">
      <c r="A7530" s="2" t="s">
        <v>7565</v>
      </c>
      <c r="B7530" s="2" t="s">
        <v>17</v>
      </c>
      <c r="C7530" s="2" t="s">
        <v>37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tr">
        <f t="shared" si="174"/>
        <v>April</v>
      </c>
      <c r="J7530" s="2">
        <f>MONTH(H7530)</f>
        <v>4</v>
      </c>
      <c r="K7530" s="2">
        <f t="shared" si="177"/>
        <v>2023</v>
      </c>
      <c r="L7530" s="2">
        <f>H7530-G7530</f>
        <v>1</v>
      </c>
      <c r="M7530" s="2" t="str">
        <f t="shared" si="175"/>
        <v>early delivery</v>
      </c>
      <c r="N7530" s="2" t="s">
        <v>25</v>
      </c>
      <c r="O7530" s="2" t="s">
        <v>20</v>
      </c>
      <c r="P7530" s="2">
        <v>596.69000000000005</v>
      </c>
      <c r="Q7530" s="2" t="s">
        <v>21</v>
      </c>
      <c r="R7530" s="4" t="s">
        <v>15382</v>
      </c>
    </row>
    <row r="7531" spans="1:18" ht="14.25" customHeight="1" x14ac:dyDescent="0.3">
      <c r="A7531" s="2" t="s">
        <v>7566</v>
      </c>
      <c r="B7531" s="2" t="s">
        <v>45</v>
      </c>
      <c r="C7531" s="2" t="s">
        <v>18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tr">
        <f t="shared" si="174"/>
        <v>August</v>
      </c>
      <c r="J7531" s="2">
        <f>MONTH(H7531)</f>
        <v>8</v>
      </c>
      <c r="K7531" s="2">
        <f t="shared" si="177"/>
        <v>2024</v>
      </c>
      <c r="L7531" s="2">
        <f>H7531-G7531</f>
        <v>3</v>
      </c>
      <c r="M7531" s="2" t="str">
        <f t="shared" si="175"/>
        <v>delay delivery</v>
      </c>
      <c r="N7531" s="2" t="s">
        <v>35</v>
      </c>
      <c r="O7531" s="2" t="s">
        <v>26</v>
      </c>
      <c r="P7531" s="2">
        <v>548.01</v>
      </c>
      <c r="Q7531" s="2" t="s">
        <v>52</v>
      </c>
      <c r="R7531" s="4" t="s">
        <v>15382</v>
      </c>
    </row>
    <row r="7532" spans="1:18" ht="14.25" customHeight="1" x14ac:dyDescent="0.3">
      <c r="A7532" s="2" t="s">
        <v>7567</v>
      </c>
      <c r="B7532" s="2" t="s">
        <v>45</v>
      </c>
      <c r="C7532" s="2" t="s">
        <v>24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tr">
        <f t="shared" si="174"/>
        <v>December</v>
      </c>
      <c r="J7532" s="2">
        <f>MONTH(H7532)</f>
        <v>12</v>
      </c>
      <c r="K7532" s="2">
        <f t="shared" si="177"/>
        <v>2024</v>
      </c>
      <c r="L7532" s="2">
        <f>H7532-G7532</f>
        <v>6</v>
      </c>
      <c r="M7532" s="2" t="str">
        <f t="shared" si="175"/>
        <v>on time delivery</v>
      </c>
      <c r="N7532" s="2" t="s">
        <v>25</v>
      </c>
      <c r="O7532" s="2" t="s">
        <v>26</v>
      </c>
      <c r="P7532" s="2">
        <v>24.62</v>
      </c>
      <c r="Q7532" s="2" t="s">
        <v>32</v>
      </c>
      <c r="R7532" s="4" t="s">
        <v>15382</v>
      </c>
    </row>
    <row r="7533" spans="1:18" ht="14.25" customHeight="1" x14ac:dyDescent="0.3">
      <c r="A7533" s="2" t="s">
        <v>7568</v>
      </c>
      <c r="B7533" s="2" t="s">
        <v>45</v>
      </c>
      <c r="C7533" s="2" t="s">
        <v>24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tr">
        <f t="shared" si="174"/>
        <v>February</v>
      </c>
      <c r="J7533" s="2">
        <f>MONTH(H7533)</f>
        <v>2</v>
      </c>
      <c r="K7533" s="2">
        <f t="shared" si="177"/>
        <v>2024</v>
      </c>
      <c r="L7533" s="2">
        <f>H7533-G7533</f>
        <v>4</v>
      </c>
      <c r="M7533" s="2" t="str">
        <f t="shared" si="175"/>
        <v>delay delivery</v>
      </c>
      <c r="N7533" s="2" t="s">
        <v>19</v>
      </c>
      <c r="O7533" s="2" t="s">
        <v>31</v>
      </c>
      <c r="P7533" s="2">
        <v>85.15</v>
      </c>
      <c r="Q7533" s="2" t="s">
        <v>27</v>
      </c>
      <c r="R7533" s="4" t="s">
        <v>15382</v>
      </c>
    </row>
    <row r="7534" spans="1:18" ht="14.25" customHeight="1" x14ac:dyDescent="0.3">
      <c r="A7534" s="2" t="s">
        <v>7569</v>
      </c>
      <c r="B7534" s="2" t="s">
        <v>23</v>
      </c>
      <c r="C7534" s="2" t="s">
        <v>24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tr">
        <f t="shared" si="174"/>
        <v>February</v>
      </c>
      <c r="J7534" s="2">
        <f>MONTH(H7534)</f>
        <v>2</v>
      </c>
      <c r="K7534" s="2">
        <f t="shared" si="177"/>
        <v>2023</v>
      </c>
      <c r="L7534" s="2">
        <f>H7534-G7534</f>
        <v>2</v>
      </c>
      <c r="M7534" s="2" t="str">
        <f t="shared" si="175"/>
        <v>early delivery</v>
      </c>
      <c r="N7534" s="2" t="s">
        <v>19</v>
      </c>
      <c r="O7534" s="2" t="s">
        <v>31</v>
      </c>
      <c r="P7534" s="2">
        <v>573.79</v>
      </c>
      <c r="Q7534" s="2" t="s">
        <v>52</v>
      </c>
      <c r="R7534" s="4" t="s">
        <v>15382</v>
      </c>
    </row>
    <row r="7535" spans="1:18" ht="14.25" customHeight="1" x14ac:dyDescent="0.3">
      <c r="A7535" s="2" t="s">
        <v>7570</v>
      </c>
      <c r="B7535" s="2" t="s">
        <v>17</v>
      </c>
      <c r="C7535" s="2" t="s">
        <v>30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tr">
        <f t="shared" si="174"/>
        <v>October</v>
      </c>
      <c r="J7535" s="2">
        <f>MONTH(H7535)</f>
        <v>10</v>
      </c>
      <c r="K7535" s="2">
        <f t="shared" si="177"/>
        <v>2023</v>
      </c>
      <c r="L7535" s="2">
        <f>H7535-G7535</f>
        <v>3</v>
      </c>
      <c r="M7535" s="2" t="str">
        <f t="shared" si="175"/>
        <v>delay delivery</v>
      </c>
      <c r="N7535" s="2" t="s">
        <v>35</v>
      </c>
      <c r="O7535" s="2" t="s">
        <v>26</v>
      </c>
      <c r="P7535" s="2">
        <v>522.59</v>
      </c>
      <c r="Q7535" s="2" t="s">
        <v>38</v>
      </c>
      <c r="R7535" s="4" t="s">
        <v>15382</v>
      </c>
    </row>
    <row r="7536" spans="1:18" ht="14.25" customHeight="1" x14ac:dyDescent="0.3">
      <c r="A7536" s="2" t="s">
        <v>7571</v>
      </c>
      <c r="B7536" s="2" t="s">
        <v>45</v>
      </c>
      <c r="C7536" s="2" t="s">
        <v>37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tr">
        <f t="shared" si="174"/>
        <v>November</v>
      </c>
      <c r="J7536" s="2">
        <f>MONTH(H7536)</f>
        <v>11</v>
      </c>
      <c r="K7536" s="2">
        <f t="shared" si="177"/>
        <v>2024</v>
      </c>
      <c r="L7536" s="2">
        <f>H7536-G7536</f>
        <v>1</v>
      </c>
      <c r="M7536" s="2" t="str">
        <f t="shared" si="175"/>
        <v>early delivery</v>
      </c>
      <c r="N7536" s="2" t="s">
        <v>25</v>
      </c>
      <c r="O7536" s="2" t="s">
        <v>26</v>
      </c>
      <c r="P7536" s="2">
        <v>139.85</v>
      </c>
      <c r="Q7536" s="2" t="s">
        <v>21</v>
      </c>
      <c r="R7536" s="4" t="s">
        <v>15382</v>
      </c>
    </row>
    <row r="7537" spans="1:18" ht="14.25" customHeight="1" x14ac:dyDescent="0.3">
      <c r="A7537" s="2" t="s">
        <v>7572</v>
      </c>
      <c r="B7537" s="2" t="s">
        <v>29</v>
      </c>
      <c r="C7537" s="2" t="s">
        <v>18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tr">
        <f t="shared" si="174"/>
        <v>April</v>
      </c>
      <c r="J7537" s="2">
        <f>MONTH(H7537)</f>
        <v>4</v>
      </c>
      <c r="K7537" s="2">
        <f t="shared" si="177"/>
        <v>2023</v>
      </c>
      <c r="L7537" s="2">
        <f>H7537-G7537</f>
        <v>5</v>
      </c>
      <c r="M7537" s="2" t="str">
        <f t="shared" si="175"/>
        <v>delay delivery</v>
      </c>
      <c r="N7537" s="2" t="s">
        <v>19</v>
      </c>
      <c r="O7537" s="2" t="s">
        <v>26</v>
      </c>
      <c r="P7537" s="2">
        <v>160.08000000000001</v>
      </c>
      <c r="Q7537" s="2" t="s">
        <v>43</v>
      </c>
      <c r="R7537" s="4" t="s">
        <v>15382</v>
      </c>
    </row>
    <row r="7538" spans="1:18" ht="14.25" customHeight="1" x14ac:dyDescent="0.3">
      <c r="A7538" s="2" t="s">
        <v>7573</v>
      </c>
      <c r="B7538" s="2" t="s">
        <v>29</v>
      </c>
      <c r="C7538" s="2" t="s">
        <v>24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tr">
        <f t="shared" si="174"/>
        <v>December</v>
      </c>
      <c r="J7538" s="2">
        <f>MONTH(H7538)</f>
        <v>12</v>
      </c>
      <c r="K7538" s="2">
        <f t="shared" si="177"/>
        <v>2024</v>
      </c>
      <c r="L7538" s="2">
        <f>H7538-G7538</f>
        <v>2</v>
      </c>
      <c r="M7538" s="2" t="str">
        <f t="shared" si="175"/>
        <v>early delivery</v>
      </c>
      <c r="N7538" s="2" t="s">
        <v>35</v>
      </c>
      <c r="O7538" s="2" t="s">
        <v>20</v>
      </c>
      <c r="P7538" s="2">
        <v>1015.32</v>
      </c>
      <c r="Q7538" s="2" t="s">
        <v>52</v>
      </c>
      <c r="R7538" s="4" t="s">
        <v>15382</v>
      </c>
    </row>
    <row r="7539" spans="1:18" ht="14.25" customHeight="1" x14ac:dyDescent="0.3">
      <c r="A7539" s="2" t="s">
        <v>7574</v>
      </c>
      <c r="B7539" s="2" t="s">
        <v>23</v>
      </c>
      <c r="C7539" s="2" t="s">
        <v>40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tr">
        <f t="shared" si="174"/>
        <v>November</v>
      </c>
      <c r="J7539" s="2">
        <f>MONTH(H7539)</f>
        <v>11</v>
      </c>
      <c r="K7539" s="2">
        <f t="shared" si="177"/>
        <v>2023</v>
      </c>
      <c r="L7539" s="2">
        <f>H7539-G7539</f>
        <v>6</v>
      </c>
      <c r="M7539" s="2" t="str">
        <f t="shared" si="175"/>
        <v>on time delivery</v>
      </c>
      <c r="N7539" s="2" t="s">
        <v>35</v>
      </c>
      <c r="O7539" s="2" t="s">
        <v>31</v>
      </c>
      <c r="P7539" s="2">
        <v>314.49</v>
      </c>
      <c r="Q7539" s="2" t="s">
        <v>52</v>
      </c>
      <c r="R7539" s="4" t="s">
        <v>15382</v>
      </c>
    </row>
    <row r="7540" spans="1:18" ht="14.25" customHeight="1" x14ac:dyDescent="0.3">
      <c r="A7540" s="2" t="s">
        <v>7575</v>
      </c>
      <c r="B7540" s="2" t="s">
        <v>29</v>
      </c>
      <c r="C7540" s="2" t="s">
        <v>37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tr">
        <f t="shared" si="174"/>
        <v>June</v>
      </c>
      <c r="J7540" s="2">
        <f>MONTH(H7540)</f>
        <v>6</v>
      </c>
      <c r="K7540" s="2">
        <f t="shared" si="177"/>
        <v>2024</v>
      </c>
      <c r="L7540" s="2">
        <f>H7540-G7540</f>
        <v>6</v>
      </c>
      <c r="M7540" s="2" t="str">
        <f t="shared" si="175"/>
        <v>on time delivery</v>
      </c>
      <c r="N7540" s="2" t="s">
        <v>25</v>
      </c>
      <c r="O7540" s="2" t="s">
        <v>26</v>
      </c>
      <c r="P7540" s="2">
        <v>301</v>
      </c>
      <c r="Q7540" s="2" t="s">
        <v>21</v>
      </c>
      <c r="R7540" s="4" t="s">
        <v>15382</v>
      </c>
    </row>
    <row r="7541" spans="1:18" ht="14.25" customHeight="1" x14ac:dyDescent="0.3">
      <c r="A7541" s="2" t="s">
        <v>7576</v>
      </c>
      <c r="B7541" s="2" t="s">
        <v>45</v>
      </c>
      <c r="C7541" s="2" t="s">
        <v>40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tr">
        <f t="shared" si="174"/>
        <v>August</v>
      </c>
      <c r="J7541" s="2">
        <f>MONTH(H7541)</f>
        <v>8</v>
      </c>
      <c r="K7541" s="2">
        <f t="shared" si="177"/>
        <v>2024</v>
      </c>
      <c r="L7541" s="2">
        <f>H7541-G7541</f>
        <v>4</v>
      </c>
      <c r="M7541" s="2" t="str">
        <f t="shared" si="175"/>
        <v>delay delivery</v>
      </c>
      <c r="N7541" s="2" t="s">
        <v>25</v>
      </c>
      <c r="O7541" s="2" t="s">
        <v>26</v>
      </c>
      <c r="P7541" s="2">
        <v>49.89</v>
      </c>
      <c r="Q7541" s="2" t="s">
        <v>27</v>
      </c>
      <c r="R7541" s="4" t="s">
        <v>15382</v>
      </c>
    </row>
    <row r="7542" spans="1:18" ht="14.25" customHeight="1" x14ac:dyDescent="0.3">
      <c r="A7542" s="2" t="s">
        <v>7577</v>
      </c>
      <c r="B7542" s="2" t="s">
        <v>29</v>
      </c>
      <c r="C7542" s="2" t="s">
        <v>37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tr">
        <f t="shared" si="174"/>
        <v>August</v>
      </c>
      <c r="J7542" s="2">
        <f>MONTH(H7542)</f>
        <v>8</v>
      </c>
      <c r="K7542" s="2">
        <f t="shared" si="177"/>
        <v>2023</v>
      </c>
      <c r="L7542" s="2">
        <f>H7542-G7542</f>
        <v>4</v>
      </c>
      <c r="M7542" s="2" t="str">
        <f t="shared" si="175"/>
        <v>delay delivery</v>
      </c>
      <c r="N7542" s="2" t="s">
        <v>35</v>
      </c>
      <c r="O7542" s="2" t="s">
        <v>20</v>
      </c>
      <c r="P7542" s="2">
        <v>286.2</v>
      </c>
      <c r="Q7542" s="2" t="s">
        <v>38</v>
      </c>
      <c r="R7542" s="4" t="s">
        <v>15382</v>
      </c>
    </row>
    <row r="7543" spans="1:18" ht="14.25" customHeight="1" x14ac:dyDescent="0.3">
      <c r="A7543" s="2" t="s">
        <v>7578</v>
      </c>
      <c r="B7543" s="2" t="s">
        <v>45</v>
      </c>
      <c r="C7543" s="2" t="s">
        <v>24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tr">
        <f t="shared" si="174"/>
        <v>January</v>
      </c>
      <c r="J7543" s="2">
        <f>MONTH(H7543)</f>
        <v>1</v>
      </c>
      <c r="K7543" s="2">
        <f t="shared" si="177"/>
        <v>2024</v>
      </c>
      <c r="L7543" s="2">
        <f>H7543-G7543</f>
        <v>1</v>
      </c>
      <c r="M7543" s="2" t="str">
        <f t="shared" si="175"/>
        <v>early delivery</v>
      </c>
      <c r="N7543" s="2" t="s">
        <v>25</v>
      </c>
      <c r="O7543" s="2" t="s">
        <v>26</v>
      </c>
      <c r="P7543" s="2">
        <v>504.13</v>
      </c>
      <c r="Q7543" s="2" t="s">
        <v>27</v>
      </c>
      <c r="R7543" s="4" t="s">
        <v>15382</v>
      </c>
    </row>
    <row r="7544" spans="1:18" ht="14.25" customHeight="1" x14ac:dyDescent="0.3">
      <c r="A7544" s="2" t="s">
        <v>7579</v>
      </c>
      <c r="B7544" s="2" t="s">
        <v>29</v>
      </c>
      <c r="C7544" s="2" t="s">
        <v>37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tr">
        <f t="shared" si="174"/>
        <v>June</v>
      </c>
      <c r="J7544" s="2">
        <f>MONTH(H7544)</f>
        <v>6</v>
      </c>
      <c r="K7544" s="2">
        <f t="shared" si="177"/>
        <v>2024</v>
      </c>
      <c r="L7544" s="2">
        <f>H7544-G7544</f>
        <v>4</v>
      </c>
      <c r="M7544" s="2" t="str">
        <f t="shared" si="175"/>
        <v>delay delivery</v>
      </c>
      <c r="N7544" s="2" t="s">
        <v>19</v>
      </c>
      <c r="O7544" s="2" t="s">
        <v>31</v>
      </c>
      <c r="P7544" s="2">
        <v>1091.46</v>
      </c>
      <c r="Q7544" s="2" t="s">
        <v>21</v>
      </c>
      <c r="R7544" s="4" t="s">
        <v>15382</v>
      </c>
    </row>
    <row r="7545" spans="1:18" ht="14.25" customHeight="1" x14ac:dyDescent="0.3">
      <c r="A7545" s="2" t="s">
        <v>7580</v>
      </c>
      <c r="B7545" s="2" t="s">
        <v>17</v>
      </c>
      <c r="C7545" s="2" t="s">
        <v>37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tr">
        <f t="shared" si="174"/>
        <v>August</v>
      </c>
      <c r="J7545" s="2">
        <f>MONTH(H7545)</f>
        <v>8</v>
      </c>
      <c r="K7545" s="2">
        <f t="shared" si="177"/>
        <v>2024</v>
      </c>
      <c r="L7545" s="2">
        <f>H7545-G7545</f>
        <v>7</v>
      </c>
      <c r="M7545" s="2" t="str">
        <f t="shared" si="175"/>
        <v>on time delivery</v>
      </c>
      <c r="N7545" s="2" t="s">
        <v>35</v>
      </c>
      <c r="O7545" s="2" t="s">
        <v>31</v>
      </c>
      <c r="P7545" s="2">
        <v>753.63</v>
      </c>
      <c r="Q7545" s="2" t="s">
        <v>43</v>
      </c>
      <c r="R7545" s="4" t="s">
        <v>15382</v>
      </c>
    </row>
    <row r="7546" spans="1:18" ht="14.25" customHeight="1" x14ac:dyDescent="0.3">
      <c r="A7546" s="2" t="s">
        <v>7581</v>
      </c>
      <c r="B7546" s="2" t="s">
        <v>23</v>
      </c>
      <c r="C7546" s="2" t="s">
        <v>24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tr">
        <f t="shared" si="174"/>
        <v>March</v>
      </c>
      <c r="J7546" s="2">
        <f>MONTH(H7546)</f>
        <v>3</v>
      </c>
      <c r="K7546" s="2">
        <f t="shared" si="177"/>
        <v>2024</v>
      </c>
      <c r="L7546" s="2">
        <f>H7546-G7546</f>
        <v>2</v>
      </c>
      <c r="M7546" s="2" t="str">
        <f t="shared" si="175"/>
        <v>early delivery</v>
      </c>
      <c r="N7546" s="2" t="s">
        <v>35</v>
      </c>
      <c r="O7546" s="2" t="s">
        <v>26</v>
      </c>
      <c r="P7546" s="2">
        <v>802.64</v>
      </c>
      <c r="Q7546" s="2" t="s">
        <v>27</v>
      </c>
      <c r="R7546" s="4" t="s">
        <v>15382</v>
      </c>
    </row>
    <row r="7547" spans="1:18" ht="14.25" customHeight="1" x14ac:dyDescent="0.3">
      <c r="A7547" s="2" t="s">
        <v>7582</v>
      </c>
      <c r="B7547" s="2" t="s">
        <v>23</v>
      </c>
      <c r="C7547" s="2" t="s">
        <v>40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tr">
        <f t="shared" si="174"/>
        <v>May</v>
      </c>
      <c r="J7547" s="2">
        <f>MONTH(H7547)</f>
        <v>5</v>
      </c>
      <c r="K7547" s="2">
        <f t="shared" si="177"/>
        <v>2024</v>
      </c>
      <c r="L7547" s="2">
        <f>H7547-G7547</f>
        <v>6</v>
      </c>
      <c r="M7547" s="2" t="str">
        <f t="shared" si="175"/>
        <v>on time delivery</v>
      </c>
      <c r="N7547" s="2" t="s">
        <v>35</v>
      </c>
      <c r="O7547" s="2" t="s">
        <v>26</v>
      </c>
      <c r="P7547" s="2">
        <v>287.32</v>
      </c>
      <c r="Q7547" s="2" t="s">
        <v>27</v>
      </c>
      <c r="R7547" s="4" t="s">
        <v>15382</v>
      </c>
    </row>
    <row r="7548" spans="1:18" ht="14.25" customHeight="1" x14ac:dyDescent="0.3">
      <c r="A7548" s="2" t="s">
        <v>7583</v>
      </c>
      <c r="B7548" s="2" t="s">
        <v>17</v>
      </c>
      <c r="C7548" s="2" t="s">
        <v>40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tr">
        <f t="shared" si="174"/>
        <v>December</v>
      </c>
      <c r="J7548" s="2">
        <f>MONTH(H7548)</f>
        <v>12</v>
      </c>
      <c r="K7548" s="2">
        <f t="shared" si="177"/>
        <v>2023</v>
      </c>
      <c r="L7548" s="2">
        <f>H7548-G7548</f>
        <v>4</v>
      </c>
      <c r="M7548" s="2" t="str">
        <f t="shared" si="175"/>
        <v>delay delivery</v>
      </c>
      <c r="N7548" s="2" t="s">
        <v>35</v>
      </c>
      <c r="O7548" s="2" t="s">
        <v>31</v>
      </c>
      <c r="P7548" s="2">
        <v>53.3</v>
      </c>
      <c r="Q7548" s="2" t="s">
        <v>21</v>
      </c>
      <c r="R7548" s="4" t="s">
        <v>15382</v>
      </c>
    </row>
    <row r="7549" spans="1:18" ht="14.25" customHeight="1" x14ac:dyDescent="0.3">
      <c r="A7549" s="2" t="s">
        <v>7584</v>
      </c>
      <c r="B7549" s="2" t="s">
        <v>17</v>
      </c>
      <c r="C7549" s="2" t="s">
        <v>30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tr">
        <f t="shared" si="174"/>
        <v>June</v>
      </c>
      <c r="J7549" s="2">
        <f>MONTH(H7549)</f>
        <v>6</v>
      </c>
      <c r="K7549" s="2">
        <f t="shared" si="177"/>
        <v>2023</v>
      </c>
      <c r="L7549" s="2">
        <f>H7549-G7549</f>
        <v>7</v>
      </c>
      <c r="M7549" s="2" t="str">
        <f t="shared" si="175"/>
        <v>on time delivery</v>
      </c>
      <c r="N7549" s="2" t="s">
        <v>19</v>
      </c>
      <c r="O7549" s="2" t="s">
        <v>20</v>
      </c>
      <c r="P7549" s="2">
        <v>184.26</v>
      </c>
      <c r="Q7549" s="2" t="s">
        <v>27</v>
      </c>
      <c r="R7549" s="4" t="s">
        <v>15382</v>
      </c>
    </row>
    <row r="7550" spans="1:18" ht="14.25" customHeight="1" x14ac:dyDescent="0.3">
      <c r="A7550" s="2" t="s">
        <v>7585</v>
      </c>
      <c r="B7550" s="2" t="s">
        <v>23</v>
      </c>
      <c r="C7550" s="2" t="s">
        <v>40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tr">
        <f t="shared" si="174"/>
        <v>July</v>
      </c>
      <c r="J7550" s="2">
        <f>MONTH(H7550)</f>
        <v>7</v>
      </c>
      <c r="K7550" s="2">
        <f t="shared" si="177"/>
        <v>2023</v>
      </c>
      <c r="L7550" s="2">
        <f>H7550-G7550</f>
        <v>1</v>
      </c>
      <c r="M7550" s="2" t="str">
        <f t="shared" si="175"/>
        <v>early delivery</v>
      </c>
      <c r="N7550" s="2" t="s">
        <v>25</v>
      </c>
      <c r="O7550" s="2" t="s">
        <v>26</v>
      </c>
      <c r="P7550" s="2">
        <v>1392.23</v>
      </c>
      <c r="Q7550" s="2" t="s">
        <v>21</v>
      </c>
      <c r="R7550" s="4" t="s">
        <v>15382</v>
      </c>
    </row>
    <row r="7551" spans="1:18" ht="14.25" customHeight="1" x14ac:dyDescent="0.3">
      <c r="A7551" s="2" t="s">
        <v>7586</v>
      </c>
      <c r="B7551" s="2" t="s">
        <v>17</v>
      </c>
      <c r="C7551" s="2" t="s">
        <v>40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tr">
        <f t="shared" si="174"/>
        <v>January</v>
      </c>
      <c r="J7551" s="2">
        <f>MONTH(H7551)</f>
        <v>1</v>
      </c>
      <c r="K7551" s="2">
        <f t="shared" si="177"/>
        <v>2024</v>
      </c>
      <c r="L7551" s="2">
        <f>H7551-G7551</f>
        <v>6</v>
      </c>
      <c r="M7551" s="2" t="str">
        <f t="shared" si="175"/>
        <v>on time delivery</v>
      </c>
      <c r="N7551" s="2" t="s">
        <v>25</v>
      </c>
      <c r="O7551" s="2" t="s">
        <v>26</v>
      </c>
      <c r="P7551" s="2">
        <v>404.47</v>
      </c>
      <c r="Q7551" s="2" t="s">
        <v>52</v>
      </c>
      <c r="R7551" s="4" t="s">
        <v>15382</v>
      </c>
    </row>
    <row r="7552" spans="1:18" ht="14.25" customHeight="1" x14ac:dyDescent="0.3">
      <c r="A7552" s="2" t="s">
        <v>7587</v>
      </c>
      <c r="B7552" s="2" t="s">
        <v>45</v>
      </c>
      <c r="C7552" s="2" t="s">
        <v>37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tr">
        <f t="shared" si="174"/>
        <v>October</v>
      </c>
      <c r="J7552" s="2">
        <f>MONTH(H7552)</f>
        <v>10</v>
      </c>
      <c r="K7552" s="2">
        <f t="shared" si="177"/>
        <v>2023</v>
      </c>
      <c r="L7552" s="2">
        <f>H7552-G7552</f>
        <v>4</v>
      </c>
      <c r="M7552" s="2" t="str">
        <f t="shared" si="175"/>
        <v>delay delivery</v>
      </c>
      <c r="N7552" s="2" t="s">
        <v>25</v>
      </c>
      <c r="O7552" s="2" t="s">
        <v>20</v>
      </c>
      <c r="P7552" s="2">
        <v>390.61</v>
      </c>
      <c r="Q7552" s="2" t="s">
        <v>43</v>
      </c>
      <c r="R7552" s="4" t="s">
        <v>15382</v>
      </c>
    </row>
    <row r="7553" spans="1:18" ht="14.25" customHeight="1" x14ac:dyDescent="0.3">
      <c r="A7553" s="2" t="s">
        <v>7588</v>
      </c>
      <c r="B7553" s="2" t="s">
        <v>29</v>
      </c>
      <c r="C7553" s="2" t="s">
        <v>30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tr">
        <f t="shared" si="174"/>
        <v>October</v>
      </c>
      <c r="J7553" s="2">
        <f>MONTH(H7553)</f>
        <v>10</v>
      </c>
      <c r="K7553" s="2">
        <f t="shared" si="177"/>
        <v>2024</v>
      </c>
      <c r="L7553" s="2">
        <f>H7553-G7553</f>
        <v>5</v>
      </c>
      <c r="M7553" s="2" t="str">
        <f t="shared" si="175"/>
        <v>delay delivery</v>
      </c>
      <c r="N7553" s="2" t="s">
        <v>25</v>
      </c>
      <c r="O7553" s="2" t="s">
        <v>26</v>
      </c>
      <c r="P7553" s="2">
        <v>412.7</v>
      </c>
      <c r="Q7553" s="2" t="s">
        <v>32</v>
      </c>
      <c r="R7553" s="4" t="s">
        <v>15382</v>
      </c>
    </row>
    <row r="7554" spans="1:18" ht="14.25" customHeight="1" x14ac:dyDescent="0.3">
      <c r="A7554" s="2" t="s">
        <v>7589</v>
      </c>
      <c r="B7554" s="2" t="s">
        <v>23</v>
      </c>
      <c r="C7554" s="2" t="s">
        <v>24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tr">
        <f t="shared" si="174"/>
        <v>November</v>
      </c>
      <c r="J7554" s="2">
        <f>MONTH(H7554)</f>
        <v>11</v>
      </c>
      <c r="K7554" s="2">
        <f t="shared" si="177"/>
        <v>2024</v>
      </c>
      <c r="L7554" s="2">
        <f>H7554-G7554</f>
        <v>6</v>
      </c>
      <c r="M7554" s="2" t="str">
        <f t="shared" si="175"/>
        <v>on time delivery</v>
      </c>
      <c r="N7554" s="2" t="s">
        <v>25</v>
      </c>
      <c r="O7554" s="2" t="s">
        <v>20</v>
      </c>
      <c r="P7554" s="2">
        <v>540.96</v>
      </c>
      <c r="Q7554" s="2" t="s">
        <v>38</v>
      </c>
      <c r="R7554" s="4" t="s">
        <v>15382</v>
      </c>
    </row>
    <row r="7555" spans="1:18" ht="14.25" customHeight="1" x14ac:dyDescent="0.3">
      <c r="A7555" s="2" t="s">
        <v>7590</v>
      </c>
      <c r="B7555" s="2" t="s">
        <v>17</v>
      </c>
      <c r="C7555" s="2" t="s">
        <v>24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tr">
        <f t="shared" si="174"/>
        <v>April</v>
      </c>
      <c r="J7555" s="2">
        <f>MONTH(H7555)</f>
        <v>4</v>
      </c>
      <c r="K7555" s="2">
        <f t="shared" ref="K7555:K7618" si="178">YEAR(H7555)</f>
        <v>2023</v>
      </c>
      <c r="L7555" s="2">
        <f>H7555-G7555</f>
        <v>7</v>
      </c>
      <c r="M7555" s="2" t="str">
        <f t="shared" si="175"/>
        <v>on time delivery</v>
      </c>
      <c r="N7555" s="2" t="s">
        <v>35</v>
      </c>
      <c r="O7555" s="2" t="s">
        <v>31</v>
      </c>
      <c r="P7555" s="2">
        <v>240.36</v>
      </c>
      <c r="Q7555" s="2" t="s">
        <v>21</v>
      </c>
      <c r="R7555" s="4" t="s">
        <v>15382</v>
      </c>
    </row>
    <row r="7556" spans="1:18" ht="14.25" customHeight="1" x14ac:dyDescent="0.3">
      <c r="A7556" s="2" t="s">
        <v>7591</v>
      </c>
      <c r="B7556" s="2" t="s">
        <v>45</v>
      </c>
      <c r="C7556" s="2" t="s">
        <v>18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tr">
        <f t="shared" si="174"/>
        <v>May</v>
      </c>
      <c r="J7556" s="2">
        <f>MONTH(H7556)</f>
        <v>5</v>
      </c>
      <c r="K7556" s="2">
        <f t="shared" si="178"/>
        <v>2024</v>
      </c>
      <c r="L7556" s="2">
        <f>H7556-G7556</f>
        <v>7</v>
      </c>
      <c r="M7556" s="2" t="str">
        <f t="shared" si="175"/>
        <v>on time delivery</v>
      </c>
      <c r="N7556" s="2" t="s">
        <v>25</v>
      </c>
      <c r="O7556" s="2" t="s">
        <v>20</v>
      </c>
      <c r="P7556" s="2">
        <v>403.84</v>
      </c>
      <c r="Q7556" s="2" t="s">
        <v>27</v>
      </c>
      <c r="R7556" s="4" t="s">
        <v>15382</v>
      </c>
    </row>
    <row r="7557" spans="1:18" ht="14.25" customHeight="1" x14ac:dyDescent="0.3">
      <c r="A7557" s="2" t="s">
        <v>7592</v>
      </c>
      <c r="B7557" s="2" t="s">
        <v>23</v>
      </c>
      <c r="C7557" s="2" t="s">
        <v>30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tr">
        <f t="shared" si="174"/>
        <v>May</v>
      </c>
      <c r="J7557" s="2">
        <f>MONTH(H7557)</f>
        <v>5</v>
      </c>
      <c r="K7557" s="2">
        <f t="shared" si="178"/>
        <v>2023</v>
      </c>
      <c r="L7557" s="2">
        <f>H7557-G7557</f>
        <v>2</v>
      </c>
      <c r="M7557" s="2" t="str">
        <f t="shared" si="175"/>
        <v>early delivery</v>
      </c>
      <c r="N7557" s="2" t="s">
        <v>35</v>
      </c>
      <c r="O7557" s="2" t="s">
        <v>26</v>
      </c>
      <c r="P7557" s="2">
        <v>507.13</v>
      </c>
      <c r="Q7557" s="2" t="s">
        <v>32</v>
      </c>
      <c r="R7557" s="4" t="s">
        <v>15382</v>
      </c>
    </row>
    <row r="7558" spans="1:18" ht="14.25" customHeight="1" x14ac:dyDescent="0.3">
      <c r="A7558" s="2" t="s">
        <v>7593</v>
      </c>
      <c r="B7558" s="2" t="s">
        <v>17</v>
      </c>
      <c r="C7558" s="2" t="s">
        <v>37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tr">
        <f t="shared" si="174"/>
        <v>March</v>
      </c>
      <c r="J7558" s="2">
        <f>MONTH(H7558)</f>
        <v>3</v>
      </c>
      <c r="K7558" s="2">
        <f t="shared" si="178"/>
        <v>2024</v>
      </c>
      <c r="L7558" s="2">
        <f>H7558-G7558</f>
        <v>7</v>
      </c>
      <c r="M7558" s="2" t="str">
        <f t="shared" si="175"/>
        <v>on time delivery</v>
      </c>
      <c r="N7558" s="2" t="s">
        <v>25</v>
      </c>
      <c r="O7558" s="2" t="s">
        <v>26</v>
      </c>
      <c r="P7558" s="2">
        <v>740.98</v>
      </c>
      <c r="Q7558" s="2" t="s">
        <v>52</v>
      </c>
      <c r="R7558" s="4" t="s">
        <v>15382</v>
      </c>
    </row>
    <row r="7559" spans="1:18" ht="14.25" customHeight="1" x14ac:dyDescent="0.3">
      <c r="A7559" s="2" t="s">
        <v>7594</v>
      </c>
      <c r="B7559" s="2" t="s">
        <v>23</v>
      </c>
      <c r="C7559" s="2" t="s">
        <v>18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tr">
        <f t="shared" si="174"/>
        <v>July</v>
      </c>
      <c r="J7559" s="2">
        <f>MONTH(H7559)</f>
        <v>7</v>
      </c>
      <c r="K7559" s="2">
        <f t="shared" si="178"/>
        <v>2024</v>
      </c>
      <c r="L7559" s="2">
        <f>H7559-G7559</f>
        <v>7</v>
      </c>
      <c r="M7559" s="2" t="str">
        <f t="shared" si="175"/>
        <v>on time delivery</v>
      </c>
      <c r="N7559" s="2" t="s">
        <v>19</v>
      </c>
      <c r="O7559" s="2" t="s">
        <v>26</v>
      </c>
      <c r="P7559" s="2">
        <v>445.07</v>
      </c>
      <c r="Q7559" s="2" t="s">
        <v>43</v>
      </c>
      <c r="R7559" s="4" t="s">
        <v>15382</v>
      </c>
    </row>
    <row r="7560" spans="1:18" ht="14.25" customHeight="1" x14ac:dyDescent="0.3">
      <c r="A7560" s="2" t="s">
        <v>7595</v>
      </c>
      <c r="B7560" s="2" t="s">
        <v>17</v>
      </c>
      <c r="C7560" s="2" t="s">
        <v>18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tr">
        <f t="shared" si="174"/>
        <v>January</v>
      </c>
      <c r="J7560" s="2">
        <f>MONTH(H7560)</f>
        <v>1</v>
      </c>
      <c r="K7560" s="2">
        <f t="shared" si="178"/>
        <v>2024</v>
      </c>
      <c r="L7560" s="2">
        <f>H7560-G7560</f>
        <v>6</v>
      </c>
      <c r="M7560" s="2" t="str">
        <f t="shared" si="175"/>
        <v>on time delivery</v>
      </c>
      <c r="N7560" s="2" t="s">
        <v>19</v>
      </c>
      <c r="O7560" s="2" t="s">
        <v>20</v>
      </c>
      <c r="P7560" s="2">
        <v>1311.42</v>
      </c>
      <c r="Q7560" s="2" t="s">
        <v>43</v>
      </c>
      <c r="R7560" s="4" t="s">
        <v>15382</v>
      </c>
    </row>
    <row r="7561" spans="1:18" ht="14.25" customHeight="1" x14ac:dyDescent="0.3">
      <c r="A7561" s="2" t="s">
        <v>7596</v>
      </c>
      <c r="B7561" s="2" t="s">
        <v>23</v>
      </c>
      <c r="C7561" s="2" t="s">
        <v>24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tr">
        <f t="shared" si="174"/>
        <v>June</v>
      </c>
      <c r="J7561" s="2">
        <f>MONTH(H7561)</f>
        <v>6</v>
      </c>
      <c r="K7561" s="2">
        <f t="shared" si="178"/>
        <v>2024</v>
      </c>
      <c r="L7561" s="2">
        <f>H7561-G7561</f>
        <v>6</v>
      </c>
      <c r="M7561" s="2" t="str">
        <f t="shared" si="175"/>
        <v>on time delivery</v>
      </c>
      <c r="N7561" s="2" t="s">
        <v>19</v>
      </c>
      <c r="O7561" s="2" t="s">
        <v>26</v>
      </c>
      <c r="P7561" s="2">
        <v>202.73</v>
      </c>
      <c r="Q7561" s="2" t="s">
        <v>52</v>
      </c>
      <c r="R7561" s="4" t="s">
        <v>15382</v>
      </c>
    </row>
    <row r="7562" spans="1:18" ht="14.25" customHeight="1" x14ac:dyDescent="0.3">
      <c r="A7562" s="2" t="s">
        <v>7597</v>
      </c>
      <c r="B7562" s="2" t="s">
        <v>45</v>
      </c>
      <c r="C7562" s="2" t="s">
        <v>40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tr">
        <f t="shared" si="174"/>
        <v>February</v>
      </c>
      <c r="J7562" s="2">
        <f>MONTH(H7562)</f>
        <v>2</v>
      </c>
      <c r="K7562" s="2">
        <f t="shared" si="178"/>
        <v>2023</v>
      </c>
      <c r="L7562" s="2">
        <f>H7562-G7562</f>
        <v>1</v>
      </c>
      <c r="M7562" s="2" t="str">
        <f t="shared" si="175"/>
        <v>early delivery</v>
      </c>
      <c r="N7562" s="2" t="s">
        <v>25</v>
      </c>
      <c r="O7562" s="2" t="s">
        <v>26</v>
      </c>
      <c r="P7562" s="2">
        <v>492.34</v>
      </c>
      <c r="Q7562" s="2" t="s">
        <v>52</v>
      </c>
      <c r="R7562" s="4" t="s">
        <v>15382</v>
      </c>
    </row>
    <row r="7563" spans="1:18" ht="14.25" customHeight="1" x14ac:dyDescent="0.3">
      <c r="A7563" s="2" t="s">
        <v>7598</v>
      </c>
      <c r="B7563" s="2" t="s">
        <v>45</v>
      </c>
      <c r="C7563" s="2" t="s">
        <v>37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tr">
        <f t="shared" si="174"/>
        <v>April</v>
      </c>
      <c r="J7563" s="2">
        <f>MONTH(H7563)</f>
        <v>4</v>
      </c>
      <c r="K7563" s="2">
        <f t="shared" si="178"/>
        <v>2023</v>
      </c>
      <c r="L7563" s="2">
        <f>H7563-G7563</f>
        <v>1</v>
      </c>
      <c r="M7563" s="2" t="str">
        <f t="shared" si="175"/>
        <v>early delivery</v>
      </c>
      <c r="N7563" s="2" t="s">
        <v>25</v>
      </c>
      <c r="O7563" s="2" t="s">
        <v>26</v>
      </c>
      <c r="P7563" s="2">
        <v>584.92999999999995</v>
      </c>
      <c r="Q7563" s="2" t="s">
        <v>38</v>
      </c>
      <c r="R7563" s="4" t="s">
        <v>15382</v>
      </c>
    </row>
    <row r="7564" spans="1:18" ht="14.25" customHeight="1" x14ac:dyDescent="0.3">
      <c r="A7564" s="2" t="s">
        <v>7599</v>
      </c>
      <c r="B7564" s="2" t="s">
        <v>29</v>
      </c>
      <c r="C7564" s="2" t="s">
        <v>30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tr">
        <f t="shared" si="174"/>
        <v>September</v>
      </c>
      <c r="J7564" s="2">
        <f>MONTH(H7564)</f>
        <v>9</v>
      </c>
      <c r="K7564" s="2">
        <f t="shared" si="178"/>
        <v>2023</v>
      </c>
      <c r="L7564" s="2">
        <f>H7564-G7564</f>
        <v>5</v>
      </c>
      <c r="M7564" s="2" t="str">
        <f t="shared" si="175"/>
        <v>delay delivery</v>
      </c>
      <c r="N7564" s="2" t="s">
        <v>25</v>
      </c>
      <c r="O7564" s="2" t="s">
        <v>20</v>
      </c>
      <c r="P7564" s="2">
        <v>984.17</v>
      </c>
      <c r="Q7564" s="2" t="s">
        <v>32</v>
      </c>
      <c r="R7564" s="4" t="s">
        <v>15382</v>
      </c>
    </row>
    <row r="7565" spans="1:18" ht="14.25" customHeight="1" x14ac:dyDescent="0.3">
      <c r="A7565" s="2" t="s">
        <v>7600</v>
      </c>
      <c r="B7565" s="2" t="s">
        <v>23</v>
      </c>
      <c r="C7565" s="2" t="s">
        <v>18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tr">
        <f t="shared" si="174"/>
        <v>July</v>
      </c>
      <c r="J7565" s="2">
        <f>MONTH(H7565)</f>
        <v>7</v>
      </c>
      <c r="K7565" s="2">
        <f t="shared" si="178"/>
        <v>2024</v>
      </c>
      <c r="L7565" s="2">
        <f>H7565-G7565</f>
        <v>1</v>
      </c>
      <c r="M7565" s="2" t="str">
        <f t="shared" si="175"/>
        <v>early delivery</v>
      </c>
      <c r="N7565" s="2" t="s">
        <v>25</v>
      </c>
      <c r="O7565" s="2" t="s">
        <v>31</v>
      </c>
      <c r="P7565" s="2">
        <v>241.15</v>
      </c>
      <c r="Q7565" s="2" t="s">
        <v>21</v>
      </c>
      <c r="R7565" s="4" t="s">
        <v>15382</v>
      </c>
    </row>
    <row r="7566" spans="1:18" ht="14.25" customHeight="1" x14ac:dyDescent="0.3">
      <c r="A7566" s="2" t="s">
        <v>7601</v>
      </c>
      <c r="B7566" s="2" t="s">
        <v>29</v>
      </c>
      <c r="C7566" s="2" t="s">
        <v>37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tr">
        <f t="shared" si="174"/>
        <v>September</v>
      </c>
      <c r="J7566" s="2">
        <f>MONTH(H7566)</f>
        <v>9</v>
      </c>
      <c r="K7566" s="2">
        <f t="shared" si="178"/>
        <v>2024</v>
      </c>
      <c r="L7566" s="2">
        <f>H7566-G7566</f>
        <v>3</v>
      </c>
      <c r="M7566" s="2" t="str">
        <f t="shared" si="175"/>
        <v>delay delivery</v>
      </c>
      <c r="N7566" s="2" t="s">
        <v>25</v>
      </c>
      <c r="O7566" s="2" t="s">
        <v>20</v>
      </c>
      <c r="P7566" s="2">
        <v>291.48</v>
      </c>
      <c r="Q7566" s="2" t="s">
        <v>52</v>
      </c>
      <c r="R7566" s="4" t="s">
        <v>15382</v>
      </c>
    </row>
    <row r="7567" spans="1:18" ht="14.25" customHeight="1" x14ac:dyDescent="0.3">
      <c r="A7567" s="2" t="s">
        <v>7602</v>
      </c>
      <c r="B7567" s="2" t="s">
        <v>23</v>
      </c>
      <c r="C7567" s="2" t="s">
        <v>24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tr">
        <f t="shared" si="174"/>
        <v>June</v>
      </c>
      <c r="J7567" s="2">
        <f>MONTH(H7567)</f>
        <v>6</v>
      </c>
      <c r="K7567" s="2">
        <f t="shared" si="178"/>
        <v>2023</v>
      </c>
      <c r="L7567" s="2">
        <f>H7567-G7567</f>
        <v>1</v>
      </c>
      <c r="M7567" s="2" t="str">
        <f t="shared" si="175"/>
        <v>early delivery</v>
      </c>
      <c r="N7567" s="2" t="s">
        <v>19</v>
      </c>
      <c r="O7567" s="2" t="s">
        <v>20</v>
      </c>
      <c r="P7567" s="2">
        <v>924.57</v>
      </c>
      <c r="Q7567" s="2" t="s">
        <v>43</v>
      </c>
      <c r="R7567" s="4" t="s">
        <v>15382</v>
      </c>
    </row>
    <row r="7568" spans="1:18" ht="14.25" customHeight="1" x14ac:dyDescent="0.3">
      <c r="A7568" s="2" t="s">
        <v>7603</v>
      </c>
      <c r="B7568" s="2" t="s">
        <v>17</v>
      </c>
      <c r="C7568" s="2" t="s">
        <v>18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tr">
        <f t="shared" si="174"/>
        <v>May</v>
      </c>
      <c r="J7568" s="2">
        <f>MONTH(H7568)</f>
        <v>5</v>
      </c>
      <c r="K7568" s="2">
        <f t="shared" si="178"/>
        <v>2024</v>
      </c>
      <c r="L7568" s="2">
        <f>H7568-G7568</f>
        <v>6</v>
      </c>
      <c r="M7568" s="2" t="str">
        <f t="shared" si="175"/>
        <v>on time delivery</v>
      </c>
      <c r="N7568" s="2" t="s">
        <v>25</v>
      </c>
      <c r="O7568" s="2" t="s">
        <v>31</v>
      </c>
      <c r="P7568" s="2">
        <v>157.86000000000001</v>
      </c>
      <c r="Q7568" s="2" t="s">
        <v>52</v>
      </c>
      <c r="R7568" s="4" t="s">
        <v>15382</v>
      </c>
    </row>
    <row r="7569" spans="1:18" ht="14.25" customHeight="1" x14ac:dyDescent="0.3">
      <c r="A7569" s="2" t="s">
        <v>7604</v>
      </c>
      <c r="B7569" s="2" t="s">
        <v>17</v>
      </c>
      <c r="C7569" s="2" t="s">
        <v>18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tr">
        <f t="shared" si="174"/>
        <v>January</v>
      </c>
      <c r="J7569" s="2">
        <f>MONTH(H7569)</f>
        <v>1</v>
      </c>
      <c r="K7569" s="2">
        <f t="shared" si="178"/>
        <v>2023</v>
      </c>
      <c r="L7569" s="2">
        <f>H7569-G7569</f>
        <v>6</v>
      </c>
      <c r="M7569" s="2" t="str">
        <f t="shared" si="175"/>
        <v>on time delivery</v>
      </c>
      <c r="N7569" s="2" t="s">
        <v>35</v>
      </c>
      <c r="O7569" s="2" t="s">
        <v>26</v>
      </c>
      <c r="P7569" s="2">
        <v>225.43</v>
      </c>
      <c r="Q7569" s="2" t="s">
        <v>52</v>
      </c>
      <c r="R7569" s="4" t="s">
        <v>15382</v>
      </c>
    </row>
    <row r="7570" spans="1:18" ht="14.25" customHeight="1" x14ac:dyDescent="0.3">
      <c r="A7570" s="2" t="s">
        <v>7605</v>
      </c>
      <c r="B7570" s="2" t="s">
        <v>29</v>
      </c>
      <c r="C7570" s="2" t="s">
        <v>24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tr">
        <f t="shared" si="174"/>
        <v>June</v>
      </c>
      <c r="J7570" s="2">
        <f>MONTH(H7570)</f>
        <v>6</v>
      </c>
      <c r="K7570" s="2">
        <f t="shared" si="178"/>
        <v>2023</v>
      </c>
      <c r="L7570" s="2">
        <f>H7570-G7570</f>
        <v>4</v>
      </c>
      <c r="M7570" s="2" t="str">
        <f t="shared" si="175"/>
        <v>delay delivery</v>
      </c>
      <c r="N7570" s="2" t="s">
        <v>25</v>
      </c>
      <c r="O7570" s="2" t="s">
        <v>26</v>
      </c>
      <c r="P7570" s="2">
        <v>322.70999999999998</v>
      </c>
      <c r="Q7570" s="2" t="s">
        <v>27</v>
      </c>
      <c r="R7570" s="4" t="s">
        <v>15382</v>
      </c>
    </row>
    <row r="7571" spans="1:18" ht="14.25" customHeight="1" x14ac:dyDescent="0.3">
      <c r="A7571" s="2" t="s">
        <v>7606</v>
      </c>
      <c r="B7571" s="2" t="s">
        <v>23</v>
      </c>
      <c r="C7571" s="2" t="s">
        <v>24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tr">
        <f t="shared" si="174"/>
        <v>November</v>
      </c>
      <c r="J7571" s="2">
        <f>MONTH(H7571)</f>
        <v>11</v>
      </c>
      <c r="K7571" s="2">
        <f t="shared" si="178"/>
        <v>2023</v>
      </c>
      <c r="L7571" s="2">
        <f>H7571-G7571</f>
        <v>1</v>
      </c>
      <c r="M7571" s="2" t="str">
        <f t="shared" si="175"/>
        <v>early delivery</v>
      </c>
      <c r="N7571" s="2" t="s">
        <v>19</v>
      </c>
      <c r="O7571" s="2" t="s">
        <v>20</v>
      </c>
      <c r="P7571" s="2">
        <v>715.32</v>
      </c>
      <c r="Q7571" s="2" t="s">
        <v>43</v>
      </c>
      <c r="R7571" s="4" t="s">
        <v>15382</v>
      </c>
    </row>
    <row r="7572" spans="1:18" ht="14.25" customHeight="1" x14ac:dyDescent="0.3">
      <c r="A7572" s="2" t="s">
        <v>7607</v>
      </c>
      <c r="B7572" s="2" t="s">
        <v>29</v>
      </c>
      <c r="C7572" s="2" t="s">
        <v>24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tr">
        <f t="shared" si="174"/>
        <v>November</v>
      </c>
      <c r="J7572" s="2">
        <f>MONTH(H7572)</f>
        <v>11</v>
      </c>
      <c r="K7572" s="2">
        <f t="shared" si="178"/>
        <v>2023</v>
      </c>
      <c r="L7572" s="2">
        <f>H7572-G7572</f>
        <v>2</v>
      </c>
      <c r="M7572" s="2" t="str">
        <f t="shared" si="175"/>
        <v>early delivery</v>
      </c>
      <c r="N7572" s="2" t="s">
        <v>19</v>
      </c>
      <c r="O7572" s="2" t="s">
        <v>26</v>
      </c>
      <c r="P7572" s="2">
        <v>682.6</v>
      </c>
      <c r="Q7572" s="2" t="s">
        <v>43</v>
      </c>
      <c r="R7572" s="4" t="s">
        <v>15382</v>
      </c>
    </row>
    <row r="7573" spans="1:18" ht="14.25" customHeight="1" x14ac:dyDescent="0.3">
      <c r="A7573" s="2" t="s">
        <v>7608</v>
      </c>
      <c r="B7573" s="2" t="s">
        <v>45</v>
      </c>
      <c r="C7573" s="2" t="s">
        <v>37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tr">
        <f t="shared" si="174"/>
        <v>April</v>
      </c>
      <c r="J7573" s="2">
        <f>MONTH(H7573)</f>
        <v>4</v>
      </c>
      <c r="K7573" s="2">
        <f t="shared" si="178"/>
        <v>2024</v>
      </c>
      <c r="L7573" s="2">
        <f>H7573-G7573</f>
        <v>1</v>
      </c>
      <c r="M7573" s="2" t="str">
        <f t="shared" si="175"/>
        <v>early delivery</v>
      </c>
      <c r="N7573" s="2" t="s">
        <v>25</v>
      </c>
      <c r="O7573" s="2" t="s">
        <v>31</v>
      </c>
      <c r="P7573" s="2">
        <v>677.64</v>
      </c>
      <c r="Q7573" s="2" t="s">
        <v>43</v>
      </c>
      <c r="R7573" s="4" t="s">
        <v>15382</v>
      </c>
    </row>
    <row r="7574" spans="1:18" ht="14.25" customHeight="1" x14ac:dyDescent="0.3">
      <c r="A7574" s="2" t="s">
        <v>7609</v>
      </c>
      <c r="B7574" s="2" t="s">
        <v>29</v>
      </c>
      <c r="C7574" s="2" t="s">
        <v>37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tr">
        <f t="shared" si="174"/>
        <v>October</v>
      </c>
      <c r="J7574" s="2">
        <f>MONTH(H7574)</f>
        <v>10</v>
      </c>
      <c r="K7574" s="2">
        <f t="shared" si="178"/>
        <v>2024</v>
      </c>
      <c r="L7574" s="2">
        <f>H7574-G7574</f>
        <v>2</v>
      </c>
      <c r="M7574" s="2" t="str">
        <f t="shared" si="175"/>
        <v>early delivery</v>
      </c>
      <c r="N7574" s="2" t="s">
        <v>25</v>
      </c>
      <c r="O7574" s="2" t="s">
        <v>26</v>
      </c>
      <c r="P7574" s="2">
        <v>462.22</v>
      </c>
      <c r="Q7574" s="2" t="s">
        <v>52</v>
      </c>
      <c r="R7574" s="4" t="s">
        <v>15382</v>
      </c>
    </row>
    <row r="7575" spans="1:18" ht="14.25" customHeight="1" x14ac:dyDescent="0.3">
      <c r="A7575" s="2" t="s">
        <v>7610</v>
      </c>
      <c r="B7575" s="2" t="s">
        <v>29</v>
      </c>
      <c r="C7575" s="2" t="s">
        <v>37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tr">
        <f t="shared" si="174"/>
        <v>May</v>
      </c>
      <c r="J7575" s="2">
        <f>MONTH(H7575)</f>
        <v>5</v>
      </c>
      <c r="K7575" s="2">
        <f t="shared" si="178"/>
        <v>2024</v>
      </c>
      <c r="L7575" s="2">
        <f>H7575-G7575</f>
        <v>6</v>
      </c>
      <c r="M7575" s="2" t="str">
        <f t="shared" si="175"/>
        <v>on time delivery</v>
      </c>
      <c r="N7575" s="2" t="s">
        <v>25</v>
      </c>
      <c r="O7575" s="2" t="s">
        <v>31</v>
      </c>
      <c r="P7575" s="2">
        <v>45.65</v>
      </c>
      <c r="Q7575" s="2" t="s">
        <v>21</v>
      </c>
      <c r="R7575" s="4" t="s">
        <v>15382</v>
      </c>
    </row>
    <row r="7576" spans="1:18" ht="14.25" customHeight="1" x14ac:dyDescent="0.3">
      <c r="A7576" s="2" t="s">
        <v>7611</v>
      </c>
      <c r="B7576" s="2" t="s">
        <v>17</v>
      </c>
      <c r="C7576" s="2" t="s">
        <v>40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tr">
        <f t="shared" si="174"/>
        <v>March</v>
      </c>
      <c r="J7576" s="2">
        <f>MONTH(H7576)</f>
        <v>3</v>
      </c>
      <c r="K7576" s="2">
        <f t="shared" si="178"/>
        <v>2023</v>
      </c>
      <c r="L7576" s="2">
        <f>H7576-G7576</f>
        <v>7</v>
      </c>
      <c r="M7576" s="2" t="str">
        <f t="shared" si="175"/>
        <v>on time delivery</v>
      </c>
      <c r="N7576" s="2" t="s">
        <v>19</v>
      </c>
      <c r="O7576" s="2" t="s">
        <v>31</v>
      </c>
      <c r="P7576" s="2">
        <v>762.6</v>
      </c>
      <c r="Q7576" s="2" t="s">
        <v>27</v>
      </c>
      <c r="R7576" s="4" t="s">
        <v>15382</v>
      </c>
    </row>
    <row r="7577" spans="1:18" ht="14.25" customHeight="1" x14ac:dyDescent="0.3">
      <c r="A7577" s="2" t="s">
        <v>7612</v>
      </c>
      <c r="B7577" s="2" t="s">
        <v>29</v>
      </c>
      <c r="C7577" s="2" t="s">
        <v>18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tr">
        <f t="shared" si="174"/>
        <v>September</v>
      </c>
      <c r="J7577" s="2">
        <f>MONTH(H7577)</f>
        <v>9</v>
      </c>
      <c r="K7577" s="2">
        <f t="shared" si="178"/>
        <v>2024</v>
      </c>
      <c r="L7577" s="2">
        <f>H7577-G7577</f>
        <v>7</v>
      </c>
      <c r="M7577" s="2" t="str">
        <f t="shared" si="175"/>
        <v>on time delivery</v>
      </c>
      <c r="N7577" s="2" t="s">
        <v>19</v>
      </c>
      <c r="O7577" s="2" t="s">
        <v>26</v>
      </c>
      <c r="P7577" s="2">
        <v>1041.22</v>
      </c>
      <c r="Q7577" s="2" t="s">
        <v>27</v>
      </c>
      <c r="R7577" s="4" t="s">
        <v>15382</v>
      </c>
    </row>
    <row r="7578" spans="1:18" ht="14.25" customHeight="1" x14ac:dyDescent="0.3">
      <c r="A7578" s="2" t="s">
        <v>7613</v>
      </c>
      <c r="B7578" s="2" t="s">
        <v>23</v>
      </c>
      <c r="C7578" s="2" t="s">
        <v>37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tr">
        <f t="shared" si="174"/>
        <v>April</v>
      </c>
      <c r="J7578" s="2">
        <f>MONTH(H7578)</f>
        <v>4</v>
      </c>
      <c r="K7578" s="2">
        <f t="shared" si="178"/>
        <v>2023</v>
      </c>
      <c r="L7578" s="2">
        <f>H7578-G7578</f>
        <v>5</v>
      </c>
      <c r="M7578" s="2" t="str">
        <f t="shared" si="175"/>
        <v>delay delivery</v>
      </c>
      <c r="N7578" s="2" t="s">
        <v>25</v>
      </c>
      <c r="O7578" s="2" t="s">
        <v>20</v>
      </c>
      <c r="P7578" s="2">
        <v>605.17999999999995</v>
      </c>
      <c r="Q7578" s="2" t="s">
        <v>43</v>
      </c>
      <c r="R7578" s="4" t="s">
        <v>15382</v>
      </c>
    </row>
    <row r="7579" spans="1:18" ht="14.25" customHeight="1" x14ac:dyDescent="0.3">
      <c r="A7579" s="2" t="s">
        <v>7614</v>
      </c>
      <c r="B7579" s="2" t="s">
        <v>17</v>
      </c>
      <c r="C7579" s="2" t="s">
        <v>40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tr">
        <f t="shared" si="174"/>
        <v>February</v>
      </c>
      <c r="J7579" s="2">
        <f>MONTH(H7579)</f>
        <v>2</v>
      </c>
      <c r="K7579" s="2">
        <f t="shared" si="178"/>
        <v>2024</v>
      </c>
      <c r="L7579" s="2">
        <f>H7579-G7579</f>
        <v>3</v>
      </c>
      <c r="M7579" s="2" t="str">
        <f t="shared" si="175"/>
        <v>delay delivery</v>
      </c>
      <c r="N7579" s="2" t="s">
        <v>19</v>
      </c>
      <c r="O7579" s="2" t="s">
        <v>26</v>
      </c>
      <c r="P7579" s="2">
        <v>431.93</v>
      </c>
      <c r="Q7579" s="2" t="s">
        <v>38</v>
      </c>
      <c r="R7579" s="4" t="s">
        <v>15382</v>
      </c>
    </row>
    <row r="7580" spans="1:18" ht="14.25" customHeight="1" x14ac:dyDescent="0.3">
      <c r="A7580" s="2" t="s">
        <v>7615</v>
      </c>
      <c r="B7580" s="2" t="s">
        <v>29</v>
      </c>
      <c r="C7580" s="2" t="s">
        <v>18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tr">
        <f t="shared" si="174"/>
        <v>August</v>
      </c>
      <c r="J7580" s="2">
        <f>MONTH(H7580)</f>
        <v>8</v>
      </c>
      <c r="K7580" s="2">
        <f t="shared" si="178"/>
        <v>2023</v>
      </c>
      <c r="L7580" s="2">
        <f>H7580-G7580</f>
        <v>4</v>
      </c>
      <c r="M7580" s="2" t="str">
        <f t="shared" si="175"/>
        <v>delay delivery</v>
      </c>
      <c r="N7580" s="2" t="s">
        <v>19</v>
      </c>
      <c r="O7580" s="2" t="s">
        <v>20</v>
      </c>
      <c r="P7580" s="2">
        <v>731.39</v>
      </c>
      <c r="Q7580" s="2" t="s">
        <v>27</v>
      </c>
      <c r="R7580" s="4" t="s">
        <v>15382</v>
      </c>
    </row>
    <row r="7581" spans="1:18" ht="14.25" customHeight="1" x14ac:dyDescent="0.3">
      <c r="A7581" s="2" t="s">
        <v>7616</v>
      </c>
      <c r="B7581" s="2" t="s">
        <v>45</v>
      </c>
      <c r="C7581" s="2" t="s">
        <v>37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tr">
        <f t="shared" si="174"/>
        <v>October</v>
      </c>
      <c r="J7581" s="2">
        <f>MONTH(H7581)</f>
        <v>10</v>
      </c>
      <c r="K7581" s="2">
        <f t="shared" si="178"/>
        <v>2024</v>
      </c>
      <c r="L7581" s="2">
        <f>H7581-G7581</f>
        <v>3</v>
      </c>
      <c r="M7581" s="2" t="str">
        <f t="shared" si="175"/>
        <v>delay delivery</v>
      </c>
      <c r="N7581" s="2" t="s">
        <v>25</v>
      </c>
      <c r="O7581" s="2" t="s">
        <v>26</v>
      </c>
      <c r="P7581" s="2">
        <v>896.31</v>
      </c>
      <c r="Q7581" s="2" t="s">
        <v>38</v>
      </c>
      <c r="R7581" s="4" t="s">
        <v>15382</v>
      </c>
    </row>
    <row r="7582" spans="1:18" ht="14.25" customHeight="1" x14ac:dyDescent="0.3">
      <c r="A7582" s="2" t="s">
        <v>7617</v>
      </c>
      <c r="B7582" s="2" t="s">
        <v>29</v>
      </c>
      <c r="C7582" s="2" t="s">
        <v>24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tr">
        <f t="shared" si="174"/>
        <v>March</v>
      </c>
      <c r="J7582" s="2">
        <f>MONTH(H7582)</f>
        <v>3</v>
      </c>
      <c r="K7582" s="2">
        <f t="shared" si="178"/>
        <v>2024</v>
      </c>
      <c r="L7582" s="2">
        <f>H7582-G7582</f>
        <v>3</v>
      </c>
      <c r="M7582" s="2" t="str">
        <f t="shared" si="175"/>
        <v>delay delivery</v>
      </c>
      <c r="N7582" s="2" t="s">
        <v>25</v>
      </c>
      <c r="O7582" s="2" t="s">
        <v>26</v>
      </c>
      <c r="P7582" s="2">
        <v>823.87</v>
      </c>
      <c r="Q7582" s="2" t="s">
        <v>21</v>
      </c>
      <c r="R7582" s="4" t="s">
        <v>15382</v>
      </c>
    </row>
    <row r="7583" spans="1:18" ht="14.25" customHeight="1" x14ac:dyDescent="0.3">
      <c r="A7583" s="2" t="s">
        <v>7618</v>
      </c>
      <c r="B7583" s="2" t="s">
        <v>29</v>
      </c>
      <c r="C7583" s="2" t="s">
        <v>30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tr">
        <f t="shared" si="174"/>
        <v>September</v>
      </c>
      <c r="J7583" s="2">
        <f>MONTH(H7583)</f>
        <v>9</v>
      </c>
      <c r="K7583" s="2">
        <f t="shared" si="178"/>
        <v>2024</v>
      </c>
      <c r="L7583" s="2">
        <f>H7583-G7583</f>
        <v>5</v>
      </c>
      <c r="M7583" s="2" t="str">
        <f t="shared" si="175"/>
        <v>delay delivery</v>
      </c>
      <c r="N7583" s="2" t="s">
        <v>19</v>
      </c>
      <c r="O7583" s="2" t="s">
        <v>20</v>
      </c>
      <c r="P7583" s="2">
        <v>920.95</v>
      </c>
      <c r="Q7583" s="2" t="s">
        <v>21</v>
      </c>
      <c r="R7583" s="4" t="s">
        <v>15382</v>
      </c>
    </row>
    <row r="7584" spans="1:18" ht="14.25" customHeight="1" x14ac:dyDescent="0.3">
      <c r="A7584" s="2" t="s">
        <v>7619</v>
      </c>
      <c r="B7584" s="2" t="s">
        <v>29</v>
      </c>
      <c r="C7584" s="2" t="s">
        <v>37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tr">
        <f t="shared" si="174"/>
        <v>June</v>
      </c>
      <c r="J7584" s="2">
        <f>MONTH(H7584)</f>
        <v>6</v>
      </c>
      <c r="K7584" s="2">
        <f t="shared" si="178"/>
        <v>2024</v>
      </c>
      <c r="L7584" s="2">
        <f>H7584-G7584</f>
        <v>1</v>
      </c>
      <c r="M7584" s="2" t="str">
        <f t="shared" si="175"/>
        <v>early delivery</v>
      </c>
      <c r="N7584" s="2" t="s">
        <v>25</v>
      </c>
      <c r="O7584" s="2" t="s">
        <v>26</v>
      </c>
      <c r="P7584" s="2">
        <v>474.07</v>
      </c>
      <c r="Q7584" s="2" t="s">
        <v>27</v>
      </c>
      <c r="R7584" s="4" t="s">
        <v>15382</v>
      </c>
    </row>
    <row r="7585" spans="1:18" ht="14.25" customHeight="1" x14ac:dyDescent="0.3">
      <c r="A7585" s="2" t="s">
        <v>7620</v>
      </c>
      <c r="B7585" s="2" t="s">
        <v>17</v>
      </c>
      <c r="C7585" s="2" t="s">
        <v>30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tr">
        <f t="shared" si="174"/>
        <v>July</v>
      </c>
      <c r="J7585" s="2">
        <f>MONTH(H7585)</f>
        <v>7</v>
      </c>
      <c r="K7585" s="2">
        <f t="shared" si="178"/>
        <v>2023</v>
      </c>
      <c r="L7585" s="2">
        <f>H7585-G7585</f>
        <v>6</v>
      </c>
      <c r="M7585" s="2" t="str">
        <f t="shared" si="175"/>
        <v>on time delivery</v>
      </c>
      <c r="N7585" s="2" t="s">
        <v>25</v>
      </c>
      <c r="O7585" s="2" t="s">
        <v>20</v>
      </c>
      <c r="P7585" s="2">
        <v>443.35</v>
      </c>
      <c r="Q7585" s="2" t="s">
        <v>52</v>
      </c>
      <c r="R7585" s="4" t="s">
        <v>15382</v>
      </c>
    </row>
    <row r="7586" spans="1:18" ht="14.25" customHeight="1" x14ac:dyDescent="0.3">
      <c r="A7586" s="2" t="s">
        <v>7621</v>
      </c>
      <c r="B7586" s="2" t="s">
        <v>23</v>
      </c>
      <c r="C7586" s="2" t="s">
        <v>37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tr">
        <f t="shared" si="174"/>
        <v>December</v>
      </c>
      <c r="J7586" s="2">
        <f>MONTH(H7586)</f>
        <v>12</v>
      </c>
      <c r="K7586" s="2">
        <f t="shared" si="178"/>
        <v>2024</v>
      </c>
      <c r="L7586" s="2">
        <f>H7586-G7586</f>
        <v>3</v>
      </c>
      <c r="M7586" s="2" t="str">
        <f t="shared" si="175"/>
        <v>delay delivery</v>
      </c>
      <c r="N7586" s="2" t="s">
        <v>19</v>
      </c>
      <c r="O7586" s="2" t="s">
        <v>31</v>
      </c>
      <c r="P7586" s="2">
        <v>192.61</v>
      </c>
      <c r="Q7586" s="2" t="s">
        <v>27</v>
      </c>
      <c r="R7586" s="4" t="s">
        <v>15382</v>
      </c>
    </row>
    <row r="7587" spans="1:18" ht="14.25" customHeight="1" x14ac:dyDescent="0.3">
      <c r="A7587" s="2" t="s">
        <v>7622</v>
      </c>
      <c r="B7587" s="2" t="s">
        <v>45</v>
      </c>
      <c r="C7587" s="2" t="s">
        <v>24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tr">
        <f t="shared" si="174"/>
        <v>December</v>
      </c>
      <c r="J7587" s="2">
        <f>MONTH(H7587)</f>
        <v>12</v>
      </c>
      <c r="K7587" s="2">
        <f t="shared" si="178"/>
        <v>2023</v>
      </c>
      <c r="L7587" s="2">
        <f>H7587-G7587</f>
        <v>4</v>
      </c>
      <c r="M7587" s="2" t="str">
        <f t="shared" si="175"/>
        <v>delay delivery</v>
      </c>
      <c r="N7587" s="2" t="s">
        <v>35</v>
      </c>
      <c r="O7587" s="2" t="s">
        <v>31</v>
      </c>
      <c r="P7587" s="2">
        <v>559.32000000000005</v>
      </c>
      <c r="Q7587" s="2" t="s">
        <v>38</v>
      </c>
      <c r="R7587" s="4" t="s">
        <v>15382</v>
      </c>
    </row>
    <row r="7588" spans="1:18" ht="14.25" customHeight="1" x14ac:dyDescent="0.3">
      <c r="A7588" s="2" t="s">
        <v>7623</v>
      </c>
      <c r="B7588" s="2" t="s">
        <v>29</v>
      </c>
      <c r="C7588" s="2" t="s">
        <v>30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tr">
        <f t="shared" si="174"/>
        <v>January</v>
      </c>
      <c r="J7588" s="2">
        <f>MONTH(H7588)</f>
        <v>1</v>
      </c>
      <c r="K7588" s="2">
        <f t="shared" si="178"/>
        <v>2023</v>
      </c>
      <c r="L7588" s="2">
        <f>H7588-G7588</f>
        <v>2</v>
      </c>
      <c r="M7588" s="2" t="str">
        <f t="shared" si="175"/>
        <v>early delivery</v>
      </c>
      <c r="N7588" s="2" t="s">
        <v>35</v>
      </c>
      <c r="O7588" s="2" t="s">
        <v>26</v>
      </c>
      <c r="P7588" s="2">
        <v>269.20999999999998</v>
      </c>
      <c r="Q7588" s="2" t="s">
        <v>21</v>
      </c>
      <c r="R7588" s="4" t="s">
        <v>15382</v>
      </c>
    </row>
    <row r="7589" spans="1:18" ht="14.25" customHeight="1" x14ac:dyDescent="0.3">
      <c r="A7589" s="2" t="s">
        <v>7624</v>
      </c>
      <c r="B7589" s="2" t="s">
        <v>23</v>
      </c>
      <c r="C7589" s="2" t="s">
        <v>40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tr">
        <f t="shared" si="174"/>
        <v>July</v>
      </c>
      <c r="J7589" s="2">
        <f>MONTH(H7589)</f>
        <v>7</v>
      </c>
      <c r="K7589" s="2">
        <f t="shared" si="178"/>
        <v>2024</v>
      </c>
      <c r="L7589" s="2">
        <f>H7589-G7589</f>
        <v>6</v>
      </c>
      <c r="M7589" s="2" t="str">
        <f t="shared" si="175"/>
        <v>on time delivery</v>
      </c>
      <c r="N7589" s="2" t="s">
        <v>35</v>
      </c>
      <c r="O7589" s="2" t="s">
        <v>20</v>
      </c>
      <c r="P7589" s="2">
        <v>948.83</v>
      </c>
      <c r="Q7589" s="2" t="s">
        <v>27</v>
      </c>
      <c r="R7589" s="4" t="s">
        <v>15382</v>
      </c>
    </row>
    <row r="7590" spans="1:18" ht="14.25" customHeight="1" x14ac:dyDescent="0.3">
      <c r="A7590" s="2" t="s">
        <v>7625</v>
      </c>
      <c r="B7590" s="2" t="s">
        <v>23</v>
      </c>
      <c r="C7590" s="2" t="s">
        <v>24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tr">
        <f t="shared" si="174"/>
        <v>April</v>
      </c>
      <c r="J7590" s="2">
        <f>MONTH(H7590)</f>
        <v>4</v>
      </c>
      <c r="K7590" s="2">
        <f t="shared" si="178"/>
        <v>2024</v>
      </c>
      <c r="L7590" s="2">
        <f>H7590-G7590</f>
        <v>6</v>
      </c>
      <c r="M7590" s="2" t="str">
        <f t="shared" si="175"/>
        <v>on time delivery</v>
      </c>
      <c r="N7590" s="2" t="s">
        <v>19</v>
      </c>
      <c r="O7590" s="2" t="s">
        <v>20</v>
      </c>
      <c r="P7590" s="2">
        <v>334.99</v>
      </c>
      <c r="Q7590" s="2" t="s">
        <v>32</v>
      </c>
      <c r="R7590" s="4" t="s">
        <v>15382</v>
      </c>
    </row>
    <row r="7591" spans="1:18" ht="14.25" customHeight="1" x14ac:dyDescent="0.3">
      <c r="A7591" s="2" t="s">
        <v>7626</v>
      </c>
      <c r="B7591" s="2" t="s">
        <v>17</v>
      </c>
      <c r="C7591" s="2" t="s">
        <v>30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tr">
        <f t="shared" si="174"/>
        <v>October</v>
      </c>
      <c r="J7591" s="2">
        <f>MONTH(H7591)</f>
        <v>10</v>
      </c>
      <c r="K7591" s="2">
        <f t="shared" si="178"/>
        <v>2024</v>
      </c>
      <c r="L7591" s="2">
        <f>H7591-G7591</f>
        <v>5</v>
      </c>
      <c r="M7591" s="2" t="str">
        <f t="shared" si="175"/>
        <v>delay delivery</v>
      </c>
      <c r="N7591" s="2" t="s">
        <v>35</v>
      </c>
      <c r="O7591" s="2" t="s">
        <v>31</v>
      </c>
      <c r="P7591" s="2">
        <v>1055.47</v>
      </c>
      <c r="Q7591" s="2" t="s">
        <v>38</v>
      </c>
      <c r="R7591" s="4" t="s">
        <v>15382</v>
      </c>
    </row>
    <row r="7592" spans="1:18" ht="14.25" customHeight="1" x14ac:dyDescent="0.3">
      <c r="A7592" s="2" t="s">
        <v>7627</v>
      </c>
      <c r="B7592" s="2" t="s">
        <v>45</v>
      </c>
      <c r="C7592" s="2" t="s">
        <v>30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tr">
        <f t="shared" si="174"/>
        <v>March</v>
      </c>
      <c r="J7592" s="2">
        <f>MONTH(H7592)</f>
        <v>3</v>
      </c>
      <c r="K7592" s="2">
        <f t="shared" si="178"/>
        <v>2024</v>
      </c>
      <c r="L7592" s="2">
        <f>H7592-G7592</f>
        <v>5</v>
      </c>
      <c r="M7592" s="2" t="str">
        <f t="shared" si="175"/>
        <v>delay delivery</v>
      </c>
      <c r="N7592" s="2" t="s">
        <v>35</v>
      </c>
      <c r="O7592" s="2" t="s">
        <v>31</v>
      </c>
      <c r="P7592" s="2">
        <v>100.64</v>
      </c>
      <c r="Q7592" s="2" t="s">
        <v>52</v>
      </c>
      <c r="R7592" s="4" t="s">
        <v>15382</v>
      </c>
    </row>
    <row r="7593" spans="1:18" ht="14.25" customHeight="1" x14ac:dyDescent="0.3">
      <c r="A7593" s="2" t="s">
        <v>7628</v>
      </c>
      <c r="B7593" s="2" t="s">
        <v>17</v>
      </c>
      <c r="C7593" s="2" t="s">
        <v>24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tr">
        <f t="shared" si="174"/>
        <v>April</v>
      </c>
      <c r="J7593" s="2">
        <f>MONTH(H7593)</f>
        <v>4</v>
      </c>
      <c r="K7593" s="2">
        <f t="shared" si="178"/>
        <v>2024</v>
      </c>
      <c r="L7593" s="2">
        <f>H7593-G7593</f>
        <v>3</v>
      </c>
      <c r="M7593" s="2" t="str">
        <f t="shared" si="175"/>
        <v>delay delivery</v>
      </c>
      <c r="N7593" s="2" t="s">
        <v>19</v>
      </c>
      <c r="O7593" s="2" t="s">
        <v>31</v>
      </c>
      <c r="P7593" s="2">
        <v>750.89</v>
      </c>
      <c r="Q7593" s="2" t="s">
        <v>27</v>
      </c>
      <c r="R7593" s="4" t="s">
        <v>15382</v>
      </c>
    </row>
    <row r="7594" spans="1:18" ht="14.25" customHeight="1" x14ac:dyDescent="0.3">
      <c r="A7594" s="2" t="s">
        <v>7629</v>
      </c>
      <c r="B7594" s="2" t="s">
        <v>23</v>
      </c>
      <c r="C7594" s="2" t="s">
        <v>24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tr">
        <f t="shared" si="174"/>
        <v>November</v>
      </c>
      <c r="J7594" s="2">
        <f>MONTH(H7594)</f>
        <v>11</v>
      </c>
      <c r="K7594" s="2">
        <f t="shared" si="178"/>
        <v>2023</v>
      </c>
      <c r="L7594" s="2">
        <f>H7594-G7594</f>
        <v>6</v>
      </c>
      <c r="M7594" s="2" t="str">
        <f t="shared" si="175"/>
        <v>on time delivery</v>
      </c>
      <c r="N7594" s="2" t="s">
        <v>25</v>
      </c>
      <c r="O7594" s="2" t="s">
        <v>31</v>
      </c>
      <c r="P7594" s="2">
        <v>122.09</v>
      </c>
      <c r="Q7594" s="2" t="s">
        <v>21</v>
      </c>
      <c r="R7594" s="4" t="s">
        <v>15382</v>
      </c>
    </row>
    <row r="7595" spans="1:18" ht="14.25" customHeight="1" x14ac:dyDescent="0.3">
      <c r="A7595" s="2" t="s">
        <v>7630</v>
      </c>
      <c r="B7595" s="2" t="s">
        <v>23</v>
      </c>
      <c r="C7595" s="2" t="s">
        <v>24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tr">
        <f t="shared" si="174"/>
        <v>April</v>
      </c>
      <c r="J7595" s="2">
        <f>MONTH(H7595)</f>
        <v>4</v>
      </c>
      <c r="K7595" s="2">
        <f t="shared" si="178"/>
        <v>2024</v>
      </c>
      <c r="L7595" s="2">
        <f>H7595-G7595</f>
        <v>6</v>
      </c>
      <c r="M7595" s="2" t="str">
        <f t="shared" si="175"/>
        <v>on time delivery</v>
      </c>
      <c r="N7595" s="2" t="s">
        <v>19</v>
      </c>
      <c r="O7595" s="2" t="s">
        <v>31</v>
      </c>
      <c r="P7595" s="2">
        <v>1102.1099999999999</v>
      </c>
      <c r="Q7595" s="2" t="s">
        <v>52</v>
      </c>
      <c r="R7595" s="4" t="s">
        <v>15382</v>
      </c>
    </row>
    <row r="7596" spans="1:18" ht="14.25" customHeight="1" x14ac:dyDescent="0.3">
      <c r="A7596" s="2" t="s">
        <v>7631</v>
      </c>
      <c r="B7596" s="2" t="s">
        <v>23</v>
      </c>
      <c r="C7596" s="2" t="s">
        <v>18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tr">
        <f t="shared" si="174"/>
        <v>August</v>
      </c>
      <c r="J7596" s="2">
        <f>MONTH(H7596)</f>
        <v>8</v>
      </c>
      <c r="K7596" s="2">
        <f t="shared" si="178"/>
        <v>2023</v>
      </c>
      <c r="L7596" s="2">
        <f>H7596-G7596</f>
        <v>1</v>
      </c>
      <c r="M7596" s="2" t="str">
        <f t="shared" si="175"/>
        <v>early delivery</v>
      </c>
      <c r="N7596" s="2" t="s">
        <v>25</v>
      </c>
      <c r="O7596" s="2" t="s">
        <v>20</v>
      </c>
      <c r="P7596" s="2">
        <v>411.95</v>
      </c>
      <c r="Q7596" s="2" t="s">
        <v>32</v>
      </c>
      <c r="R7596" s="4" t="s">
        <v>15382</v>
      </c>
    </row>
    <row r="7597" spans="1:18" ht="14.25" customHeight="1" x14ac:dyDescent="0.3">
      <c r="A7597" s="2" t="s">
        <v>7632</v>
      </c>
      <c r="B7597" s="2" t="s">
        <v>17</v>
      </c>
      <c r="C7597" s="2" t="s">
        <v>40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tr">
        <f t="shared" si="174"/>
        <v>July</v>
      </c>
      <c r="J7597" s="2">
        <f>MONTH(H7597)</f>
        <v>7</v>
      </c>
      <c r="K7597" s="2">
        <f t="shared" si="178"/>
        <v>2024</v>
      </c>
      <c r="L7597" s="2">
        <f>H7597-G7597</f>
        <v>3</v>
      </c>
      <c r="M7597" s="2" t="str">
        <f t="shared" si="175"/>
        <v>delay delivery</v>
      </c>
      <c r="N7597" s="2" t="s">
        <v>25</v>
      </c>
      <c r="O7597" s="2" t="s">
        <v>31</v>
      </c>
      <c r="P7597" s="2">
        <v>1048.06</v>
      </c>
      <c r="Q7597" s="2" t="s">
        <v>43</v>
      </c>
      <c r="R7597" s="4" t="s">
        <v>15382</v>
      </c>
    </row>
    <row r="7598" spans="1:18" ht="14.25" customHeight="1" x14ac:dyDescent="0.3">
      <c r="A7598" s="2" t="s">
        <v>7633</v>
      </c>
      <c r="B7598" s="2" t="s">
        <v>45</v>
      </c>
      <c r="C7598" s="2" t="s">
        <v>37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tr">
        <f t="shared" si="174"/>
        <v>September</v>
      </c>
      <c r="J7598" s="2">
        <f>MONTH(H7598)</f>
        <v>9</v>
      </c>
      <c r="K7598" s="2">
        <f t="shared" si="178"/>
        <v>2024</v>
      </c>
      <c r="L7598" s="2">
        <f>H7598-G7598</f>
        <v>2</v>
      </c>
      <c r="M7598" s="2" t="str">
        <f t="shared" si="175"/>
        <v>early delivery</v>
      </c>
      <c r="N7598" s="2" t="s">
        <v>25</v>
      </c>
      <c r="O7598" s="2" t="s">
        <v>31</v>
      </c>
      <c r="P7598" s="2">
        <v>280.69</v>
      </c>
      <c r="Q7598" s="2" t="s">
        <v>32</v>
      </c>
      <c r="R7598" s="4" t="s">
        <v>15382</v>
      </c>
    </row>
    <row r="7599" spans="1:18" ht="14.25" customHeight="1" x14ac:dyDescent="0.3">
      <c r="A7599" s="2" t="s">
        <v>7634</v>
      </c>
      <c r="B7599" s="2" t="s">
        <v>29</v>
      </c>
      <c r="C7599" s="2" t="s">
        <v>30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tr">
        <f t="shared" si="174"/>
        <v>July</v>
      </c>
      <c r="J7599" s="2">
        <f>MONTH(H7599)</f>
        <v>7</v>
      </c>
      <c r="K7599" s="2">
        <f t="shared" si="178"/>
        <v>2023</v>
      </c>
      <c r="L7599" s="2">
        <f>H7599-G7599</f>
        <v>7</v>
      </c>
      <c r="M7599" s="2" t="str">
        <f t="shared" si="175"/>
        <v>on time delivery</v>
      </c>
      <c r="N7599" s="2" t="s">
        <v>35</v>
      </c>
      <c r="O7599" s="2" t="s">
        <v>31</v>
      </c>
      <c r="P7599" s="2">
        <v>140.76</v>
      </c>
      <c r="Q7599" s="2" t="s">
        <v>38</v>
      </c>
      <c r="R7599" s="4" t="s">
        <v>15382</v>
      </c>
    </row>
    <row r="7600" spans="1:18" ht="14.25" customHeight="1" x14ac:dyDescent="0.3">
      <c r="A7600" s="2" t="s">
        <v>7635</v>
      </c>
      <c r="B7600" s="2" t="s">
        <v>17</v>
      </c>
      <c r="C7600" s="2" t="s">
        <v>37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tr">
        <f t="shared" si="174"/>
        <v>January</v>
      </c>
      <c r="J7600" s="2">
        <f>MONTH(H7600)</f>
        <v>1</v>
      </c>
      <c r="K7600" s="2">
        <f t="shared" si="178"/>
        <v>2024</v>
      </c>
      <c r="L7600" s="2">
        <f>H7600-G7600</f>
        <v>3</v>
      </c>
      <c r="M7600" s="2" t="str">
        <f t="shared" si="175"/>
        <v>delay delivery</v>
      </c>
      <c r="N7600" s="2" t="s">
        <v>19</v>
      </c>
      <c r="O7600" s="2" t="s">
        <v>26</v>
      </c>
      <c r="P7600" s="2">
        <v>446.14</v>
      </c>
      <c r="Q7600" s="2" t="s">
        <v>43</v>
      </c>
      <c r="R7600" s="4" t="s">
        <v>15382</v>
      </c>
    </row>
    <row r="7601" spans="1:18" ht="14.25" customHeight="1" x14ac:dyDescent="0.3">
      <c r="A7601" s="2" t="s">
        <v>7636</v>
      </c>
      <c r="B7601" s="2" t="s">
        <v>23</v>
      </c>
      <c r="C7601" s="2" t="s">
        <v>24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tr">
        <f t="shared" si="174"/>
        <v>April</v>
      </c>
      <c r="J7601" s="2">
        <f>MONTH(H7601)</f>
        <v>4</v>
      </c>
      <c r="K7601" s="2">
        <f t="shared" si="178"/>
        <v>2024</v>
      </c>
      <c r="L7601" s="2">
        <f>H7601-G7601</f>
        <v>6</v>
      </c>
      <c r="M7601" s="2" t="str">
        <f t="shared" si="175"/>
        <v>on time delivery</v>
      </c>
      <c r="N7601" s="2" t="s">
        <v>25</v>
      </c>
      <c r="O7601" s="2" t="s">
        <v>20</v>
      </c>
      <c r="P7601" s="2">
        <v>921.82</v>
      </c>
      <c r="Q7601" s="2" t="s">
        <v>38</v>
      </c>
      <c r="R7601" s="4" t="s">
        <v>15382</v>
      </c>
    </row>
    <row r="7602" spans="1:18" ht="14.25" customHeight="1" x14ac:dyDescent="0.3">
      <c r="A7602" s="2" t="s">
        <v>7637</v>
      </c>
      <c r="B7602" s="2" t="s">
        <v>17</v>
      </c>
      <c r="C7602" s="2" t="s">
        <v>40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tr">
        <f t="shared" si="174"/>
        <v>October</v>
      </c>
      <c r="J7602" s="2">
        <f>MONTH(H7602)</f>
        <v>10</v>
      </c>
      <c r="K7602" s="2">
        <f t="shared" si="178"/>
        <v>2023</v>
      </c>
      <c r="L7602" s="2">
        <f>H7602-G7602</f>
        <v>1</v>
      </c>
      <c r="M7602" s="2" t="str">
        <f t="shared" si="175"/>
        <v>early delivery</v>
      </c>
      <c r="N7602" s="2" t="s">
        <v>19</v>
      </c>
      <c r="O7602" s="2" t="s">
        <v>20</v>
      </c>
      <c r="P7602" s="2">
        <v>57.1</v>
      </c>
      <c r="Q7602" s="2" t="s">
        <v>21</v>
      </c>
      <c r="R7602" s="4" t="s">
        <v>15382</v>
      </c>
    </row>
    <row r="7603" spans="1:18" ht="14.25" customHeight="1" x14ac:dyDescent="0.3">
      <c r="A7603" s="2" t="s">
        <v>7638</v>
      </c>
      <c r="B7603" s="2" t="s">
        <v>23</v>
      </c>
      <c r="C7603" s="2" t="s">
        <v>40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tr">
        <f t="shared" si="174"/>
        <v>November</v>
      </c>
      <c r="J7603" s="2">
        <f>MONTH(H7603)</f>
        <v>11</v>
      </c>
      <c r="K7603" s="2">
        <f t="shared" si="178"/>
        <v>2024</v>
      </c>
      <c r="L7603" s="2">
        <f>H7603-G7603</f>
        <v>5</v>
      </c>
      <c r="M7603" s="2" t="str">
        <f t="shared" si="175"/>
        <v>delay delivery</v>
      </c>
      <c r="N7603" s="2" t="s">
        <v>19</v>
      </c>
      <c r="O7603" s="2" t="s">
        <v>20</v>
      </c>
      <c r="P7603" s="2">
        <v>334.73</v>
      </c>
      <c r="Q7603" s="2" t="s">
        <v>21</v>
      </c>
      <c r="R7603" s="4" t="s">
        <v>15382</v>
      </c>
    </row>
    <row r="7604" spans="1:18" ht="14.25" customHeight="1" x14ac:dyDescent="0.3">
      <c r="A7604" s="2" t="s">
        <v>7639</v>
      </c>
      <c r="B7604" s="2" t="s">
        <v>29</v>
      </c>
      <c r="C7604" s="2" t="s">
        <v>18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tr">
        <f t="shared" si="174"/>
        <v>July</v>
      </c>
      <c r="J7604" s="2">
        <f>MONTH(H7604)</f>
        <v>7</v>
      </c>
      <c r="K7604" s="2">
        <f t="shared" si="178"/>
        <v>2024</v>
      </c>
      <c r="L7604" s="2">
        <f>H7604-G7604</f>
        <v>4</v>
      </c>
      <c r="M7604" s="2" t="str">
        <f t="shared" si="175"/>
        <v>delay delivery</v>
      </c>
      <c r="N7604" s="2" t="s">
        <v>19</v>
      </c>
      <c r="O7604" s="2" t="s">
        <v>26</v>
      </c>
      <c r="P7604" s="2">
        <v>576.82000000000005</v>
      </c>
      <c r="Q7604" s="2" t="s">
        <v>52</v>
      </c>
      <c r="R7604" s="4" t="s">
        <v>15382</v>
      </c>
    </row>
    <row r="7605" spans="1:18" ht="14.25" customHeight="1" x14ac:dyDescent="0.3">
      <c r="A7605" s="2" t="s">
        <v>7640</v>
      </c>
      <c r="B7605" s="2" t="s">
        <v>29</v>
      </c>
      <c r="C7605" s="2" t="s">
        <v>24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tr">
        <f t="shared" si="174"/>
        <v>January</v>
      </c>
      <c r="J7605" s="2">
        <f>MONTH(H7605)</f>
        <v>1</v>
      </c>
      <c r="K7605" s="2">
        <f t="shared" si="178"/>
        <v>2024</v>
      </c>
      <c r="L7605" s="2">
        <f>H7605-G7605</f>
        <v>5</v>
      </c>
      <c r="M7605" s="2" t="str">
        <f t="shared" si="175"/>
        <v>delay delivery</v>
      </c>
      <c r="N7605" s="2" t="s">
        <v>25</v>
      </c>
      <c r="O7605" s="2" t="s">
        <v>31</v>
      </c>
      <c r="P7605" s="2">
        <v>174.8</v>
      </c>
      <c r="Q7605" s="2" t="s">
        <v>38</v>
      </c>
      <c r="R7605" s="4" t="s">
        <v>15382</v>
      </c>
    </row>
    <row r="7606" spans="1:18" ht="14.25" customHeight="1" x14ac:dyDescent="0.3">
      <c r="A7606" s="2" t="s">
        <v>7641</v>
      </c>
      <c r="B7606" s="2" t="s">
        <v>45</v>
      </c>
      <c r="C7606" s="2" t="s">
        <v>30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tr">
        <f t="shared" si="174"/>
        <v>July</v>
      </c>
      <c r="J7606" s="2">
        <f>MONTH(H7606)</f>
        <v>7</v>
      </c>
      <c r="K7606" s="2">
        <f t="shared" si="178"/>
        <v>2023</v>
      </c>
      <c r="L7606" s="2">
        <f>H7606-G7606</f>
        <v>7</v>
      </c>
      <c r="M7606" s="2" t="str">
        <f t="shared" si="175"/>
        <v>on time delivery</v>
      </c>
      <c r="N7606" s="2" t="s">
        <v>35</v>
      </c>
      <c r="O7606" s="2" t="s">
        <v>31</v>
      </c>
      <c r="P7606" s="2">
        <v>781.4</v>
      </c>
      <c r="Q7606" s="2" t="s">
        <v>43</v>
      </c>
      <c r="R7606" s="4" t="s">
        <v>15382</v>
      </c>
    </row>
    <row r="7607" spans="1:18" ht="14.25" customHeight="1" x14ac:dyDescent="0.3">
      <c r="A7607" s="2" t="s">
        <v>7642</v>
      </c>
      <c r="B7607" s="2" t="s">
        <v>23</v>
      </c>
      <c r="C7607" s="2" t="s">
        <v>18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tr">
        <f t="shared" si="174"/>
        <v>January</v>
      </c>
      <c r="J7607" s="2">
        <f>MONTH(H7607)</f>
        <v>1</v>
      </c>
      <c r="K7607" s="2">
        <f t="shared" si="178"/>
        <v>2024</v>
      </c>
      <c r="L7607" s="2">
        <f>H7607-G7607</f>
        <v>1</v>
      </c>
      <c r="M7607" s="2" t="str">
        <f t="shared" si="175"/>
        <v>early delivery</v>
      </c>
      <c r="N7607" s="2" t="s">
        <v>25</v>
      </c>
      <c r="O7607" s="2" t="s">
        <v>20</v>
      </c>
      <c r="P7607" s="2">
        <v>497.92</v>
      </c>
      <c r="Q7607" s="2" t="s">
        <v>27</v>
      </c>
      <c r="R7607" s="4" t="s">
        <v>15382</v>
      </c>
    </row>
    <row r="7608" spans="1:18" ht="14.25" customHeight="1" x14ac:dyDescent="0.3">
      <c r="A7608" s="2" t="s">
        <v>7643</v>
      </c>
      <c r="B7608" s="2" t="s">
        <v>45</v>
      </c>
      <c r="C7608" s="2" t="s">
        <v>24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tr">
        <f t="shared" si="174"/>
        <v>September</v>
      </c>
      <c r="J7608" s="2">
        <f>MONTH(H7608)</f>
        <v>9</v>
      </c>
      <c r="K7608" s="2">
        <f t="shared" si="178"/>
        <v>2023</v>
      </c>
      <c r="L7608" s="2">
        <f>H7608-G7608</f>
        <v>5</v>
      </c>
      <c r="M7608" s="2" t="str">
        <f t="shared" si="175"/>
        <v>delay delivery</v>
      </c>
      <c r="N7608" s="2" t="s">
        <v>19</v>
      </c>
      <c r="O7608" s="2" t="s">
        <v>31</v>
      </c>
      <c r="P7608" s="2">
        <v>415.8</v>
      </c>
      <c r="Q7608" s="2" t="s">
        <v>43</v>
      </c>
      <c r="R7608" s="4" t="s">
        <v>15382</v>
      </c>
    </row>
    <row r="7609" spans="1:18" ht="14.25" customHeight="1" x14ac:dyDescent="0.3">
      <c r="A7609" s="2" t="s">
        <v>7644</v>
      </c>
      <c r="B7609" s="2" t="s">
        <v>45</v>
      </c>
      <c r="C7609" s="2" t="s">
        <v>18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tr">
        <f t="shared" si="174"/>
        <v>September</v>
      </c>
      <c r="J7609" s="2">
        <f>MONTH(H7609)</f>
        <v>9</v>
      </c>
      <c r="K7609" s="2">
        <f t="shared" si="178"/>
        <v>2023</v>
      </c>
      <c r="L7609" s="2">
        <f>H7609-G7609</f>
        <v>6</v>
      </c>
      <c r="M7609" s="2" t="str">
        <f t="shared" si="175"/>
        <v>on time delivery</v>
      </c>
      <c r="N7609" s="2" t="s">
        <v>35</v>
      </c>
      <c r="O7609" s="2" t="s">
        <v>31</v>
      </c>
      <c r="P7609" s="2">
        <v>334.99</v>
      </c>
      <c r="Q7609" s="2" t="s">
        <v>43</v>
      </c>
      <c r="R7609" s="4" t="s">
        <v>15382</v>
      </c>
    </row>
    <row r="7610" spans="1:18" ht="14.25" customHeight="1" x14ac:dyDescent="0.3">
      <c r="A7610" s="2" t="s">
        <v>7645</v>
      </c>
      <c r="B7610" s="2" t="s">
        <v>29</v>
      </c>
      <c r="C7610" s="2" t="s">
        <v>37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tr">
        <f t="shared" si="174"/>
        <v>May</v>
      </c>
      <c r="J7610" s="2">
        <f>MONTH(H7610)</f>
        <v>5</v>
      </c>
      <c r="K7610" s="2">
        <f t="shared" si="178"/>
        <v>2023</v>
      </c>
      <c r="L7610" s="2">
        <f>H7610-G7610</f>
        <v>3</v>
      </c>
      <c r="M7610" s="2" t="str">
        <f t="shared" si="175"/>
        <v>delay delivery</v>
      </c>
      <c r="N7610" s="2" t="s">
        <v>35</v>
      </c>
      <c r="O7610" s="2" t="s">
        <v>26</v>
      </c>
      <c r="P7610" s="2">
        <v>104.26</v>
      </c>
      <c r="Q7610" s="2" t="s">
        <v>21</v>
      </c>
      <c r="R7610" s="4" t="s">
        <v>15382</v>
      </c>
    </row>
    <row r="7611" spans="1:18" ht="14.25" customHeight="1" x14ac:dyDescent="0.3">
      <c r="A7611" s="2" t="s">
        <v>7646</v>
      </c>
      <c r="B7611" s="2" t="s">
        <v>17</v>
      </c>
      <c r="C7611" s="2" t="s">
        <v>24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tr">
        <f t="shared" si="174"/>
        <v>November</v>
      </c>
      <c r="J7611" s="2">
        <f>MONTH(H7611)</f>
        <v>11</v>
      </c>
      <c r="K7611" s="2">
        <f t="shared" si="178"/>
        <v>2023</v>
      </c>
      <c r="L7611" s="2">
        <f>H7611-G7611</f>
        <v>3</v>
      </c>
      <c r="M7611" s="2" t="str">
        <f t="shared" si="175"/>
        <v>delay delivery</v>
      </c>
      <c r="N7611" s="2" t="s">
        <v>35</v>
      </c>
      <c r="O7611" s="2" t="s">
        <v>20</v>
      </c>
      <c r="P7611" s="2">
        <v>162.41999999999999</v>
      </c>
      <c r="Q7611" s="2" t="s">
        <v>32</v>
      </c>
      <c r="R7611" s="4" t="s">
        <v>15382</v>
      </c>
    </row>
    <row r="7612" spans="1:18" ht="14.25" customHeight="1" x14ac:dyDescent="0.3">
      <c r="A7612" s="2" t="s">
        <v>7647</v>
      </c>
      <c r="B7612" s="2" t="s">
        <v>17</v>
      </c>
      <c r="C7612" s="2" t="s">
        <v>30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tr">
        <f t="shared" si="174"/>
        <v>July</v>
      </c>
      <c r="J7612" s="2">
        <f>MONTH(H7612)</f>
        <v>7</v>
      </c>
      <c r="K7612" s="2">
        <f t="shared" si="178"/>
        <v>2023</v>
      </c>
      <c r="L7612" s="2">
        <f>H7612-G7612</f>
        <v>3</v>
      </c>
      <c r="M7612" s="2" t="str">
        <f t="shared" si="175"/>
        <v>delay delivery</v>
      </c>
      <c r="N7612" s="2" t="s">
        <v>19</v>
      </c>
      <c r="O7612" s="2" t="s">
        <v>20</v>
      </c>
      <c r="P7612" s="2">
        <v>465.03</v>
      </c>
      <c r="Q7612" s="2" t="s">
        <v>21</v>
      </c>
      <c r="R7612" s="4" t="s">
        <v>15382</v>
      </c>
    </row>
    <row r="7613" spans="1:18" ht="14.25" customHeight="1" x14ac:dyDescent="0.3">
      <c r="A7613" s="2" t="s">
        <v>7648</v>
      </c>
      <c r="B7613" s="2" t="s">
        <v>45</v>
      </c>
      <c r="C7613" s="2" t="s">
        <v>30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tr">
        <f t="shared" si="174"/>
        <v>May</v>
      </c>
      <c r="J7613" s="2">
        <f>MONTH(H7613)</f>
        <v>5</v>
      </c>
      <c r="K7613" s="2">
        <f t="shared" si="178"/>
        <v>2023</v>
      </c>
      <c r="L7613" s="2">
        <f>H7613-G7613</f>
        <v>7</v>
      </c>
      <c r="M7613" s="2" t="str">
        <f t="shared" si="175"/>
        <v>on time delivery</v>
      </c>
      <c r="N7613" s="2" t="s">
        <v>25</v>
      </c>
      <c r="O7613" s="2" t="s">
        <v>31</v>
      </c>
      <c r="P7613" s="2">
        <v>455.03</v>
      </c>
      <c r="Q7613" s="2" t="s">
        <v>27</v>
      </c>
      <c r="R7613" s="4" t="s">
        <v>15382</v>
      </c>
    </row>
    <row r="7614" spans="1:18" ht="14.25" customHeight="1" x14ac:dyDescent="0.3">
      <c r="A7614" s="2" t="s">
        <v>7649</v>
      </c>
      <c r="B7614" s="2" t="s">
        <v>29</v>
      </c>
      <c r="C7614" s="2" t="s">
        <v>24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tr">
        <f t="shared" si="174"/>
        <v>November</v>
      </c>
      <c r="J7614" s="2">
        <f>MONTH(H7614)</f>
        <v>11</v>
      </c>
      <c r="K7614" s="2">
        <f t="shared" si="178"/>
        <v>2023</v>
      </c>
      <c r="L7614" s="2">
        <f>H7614-G7614</f>
        <v>3</v>
      </c>
      <c r="M7614" s="2" t="str">
        <f t="shared" si="175"/>
        <v>delay delivery</v>
      </c>
      <c r="N7614" s="2" t="s">
        <v>19</v>
      </c>
      <c r="O7614" s="2" t="s">
        <v>31</v>
      </c>
      <c r="P7614" s="2">
        <v>23.38</v>
      </c>
      <c r="Q7614" s="2" t="s">
        <v>43</v>
      </c>
      <c r="R7614" s="4" t="s">
        <v>15382</v>
      </c>
    </row>
    <row r="7615" spans="1:18" ht="14.25" customHeight="1" x14ac:dyDescent="0.3">
      <c r="A7615" s="2" t="s">
        <v>7650</v>
      </c>
      <c r="B7615" s="2" t="s">
        <v>23</v>
      </c>
      <c r="C7615" s="2" t="s">
        <v>18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tr">
        <f t="shared" si="174"/>
        <v>July</v>
      </c>
      <c r="J7615" s="2">
        <f>MONTH(H7615)</f>
        <v>7</v>
      </c>
      <c r="K7615" s="2">
        <f t="shared" si="178"/>
        <v>2024</v>
      </c>
      <c r="L7615" s="2">
        <f>H7615-G7615</f>
        <v>1</v>
      </c>
      <c r="M7615" s="2" t="str">
        <f t="shared" si="175"/>
        <v>early delivery</v>
      </c>
      <c r="N7615" s="2" t="s">
        <v>19</v>
      </c>
      <c r="O7615" s="2" t="s">
        <v>31</v>
      </c>
      <c r="P7615" s="2">
        <v>874.67</v>
      </c>
      <c r="Q7615" s="2" t="s">
        <v>52</v>
      </c>
      <c r="R7615" s="4" t="s">
        <v>15382</v>
      </c>
    </row>
    <row r="7616" spans="1:18" ht="14.25" customHeight="1" x14ac:dyDescent="0.3">
      <c r="A7616" s="2" t="s">
        <v>7651</v>
      </c>
      <c r="B7616" s="2" t="s">
        <v>17</v>
      </c>
      <c r="C7616" s="2" t="s">
        <v>40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tr">
        <f t="shared" si="174"/>
        <v>November</v>
      </c>
      <c r="J7616" s="2">
        <f>MONTH(H7616)</f>
        <v>11</v>
      </c>
      <c r="K7616" s="2">
        <f t="shared" si="178"/>
        <v>2023</v>
      </c>
      <c r="L7616" s="2">
        <f>H7616-G7616</f>
        <v>2</v>
      </c>
      <c r="M7616" s="2" t="str">
        <f t="shared" si="175"/>
        <v>early delivery</v>
      </c>
      <c r="N7616" s="2" t="s">
        <v>25</v>
      </c>
      <c r="O7616" s="2" t="s">
        <v>20</v>
      </c>
      <c r="P7616" s="2">
        <v>710.69</v>
      </c>
      <c r="Q7616" s="2" t="s">
        <v>43</v>
      </c>
      <c r="R7616" s="4" t="s">
        <v>15382</v>
      </c>
    </row>
    <row r="7617" spans="1:18" ht="14.25" customHeight="1" x14ac:dyDescent="0.3">
      <c r="A7617" s="2" t="s">
        <v>7652</v>
      </c>
      <c r="B7617" s="2" t="s">
        <v>45</v>
      </c>
      <c r="C7617" s="2" t="s">
        <v>24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tr">
        <f t="shared" si="174"/>
        <v>March</v>
      </c>
      <c r="J7617" s="2">
        <f>MONTH(H7617)</f>
        <v>3</v>
      </c>
      <c r="K7617" s="2">
        <f t="shared" si="178"/>
        <v>2023</v>
      </c>
      <c r="L7617" s="2">
        <f>H7617-G7617</f>
        <v>3</v>
      </c>
      <c r="M7617" s="2" t="str">
        <f t="shared" si="175"/>
        <v>delay delivery</v>
      </c>
      <c r="N7617" s="2" t="s">
        <v>19</v>
      </c>
      <c r="O7617" s="2" t="s">
        <v>26</v>
      </c>
      <c r="P7617" s="2">
        <v>187.7</v>
      </c>
      <c r="Q7617" s="2" t="s">
        <v>43</v>
      </c>
      <c r="R7617" s="4" t="s">
        <v>15382</v>
      </c>
    </row>
    <row r="7618" spans="1:18" ht="14.25" customHeight="1" x14ac:dyDescent="0.3">
      <c r="A7618" s="2" t="s">
        <v>7653</v>
      </c>
      <c r="B7618" s="2" t="s">
        <v>17</v>
      </c>
      <c r="C7618" s="2" t="s">
        <v>30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tr">
        <f t="shared" si="174"/>
        <v>March</v>
      </c>
      <c r="J7618" s="2">
        <f>MONTH(H7618)</f>
        <v>3</v>
      </c>
      <c r="K7618" s="2">
        <f t="shared" si="178"/>
        <v>2024</v>
      </c>
      <c r="L7618" s="2">
        <f>H7618-G7618</f>
        <v>5</v>
      </c>
      <c r="M7618" s="2" t="str">
        <f t="shared" si="175"/>
        <v>delay delivery</v>
      </c>
      <c r="N7618" s="2" t="s">
        <v>19</v>
      </c>
      <c r="O7618" s="2" t="s">
        <v>31</v>
      </c>
      <c r="P7618" s="2">
        <v>88.54</v>
      </c>
      <c r="Q7618" s="2" t="s">
        <v>32</v>
      </c>
      <c r="R7618" s="4" t="s">
        <v>15382</v>
      </c>
    </row>
    <row r="7619" spans="1:18" ht="14.25" customHeight="1" x14ac:dyDescent="0.3">
      <c r="A7619" s="2" t="s">
        <v>7654</v>
      </c>
      <c r="B7619" s="2" t="s">
        <v>17</v>
      </c>
      <c r="C7619" s="2" t="s">
        <v>37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tr">
        <f t="shared" si="174"/>
        <v>October</v>
      </c>
      <c r="J7619" s="2">
        <f>MONTH(H7619)</f>
        <v>10</v>
      </c>
      <c r="K7619" s="2">
        <f t="shared" ref="K7619:K7682" si="179">YEAR(H7619)</f>
        <v>2024</v>
      </c>
      <c r="L7619" s="2">
        <f>H7619-G7619</f>
        <v>1</v>
      </c>
      <c r="M7619" s="2" t="str">
        <f t="shared" si="175"/>
        <v>early delivery</v>
      </c>
      <c r="N7619" s="2" t="s">
        <v>19</v>
      </c>
      <c r="O7619" s="2" t="s">
        <v>31</v>
      </c>
      <c r="P7619" s="2">
        <v>96.8</v>
      </c>
      <c r="Q7619" s="2" t="s">
        <v>52</v>
      </c>
      <c r="R7619" s="4" t="s">
        <v>15382</v>
      </c>
    </row>
    <row r="7620" spans="1:18" ht="14.25" customHeight="1" x14ac:dyDescent="0.3">
      <c r="A7620" s="2" t="s">
        <v>7655</v>
      </c>
      <c r="B7620" s="2" t="s">
        <v>23</v>
      </c>
      <c r="C7620" s="2" t="s">
        <v>30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tr">
        <f t="shared" si="174"/>
        <v>April</v>
      </c>
      <c r="J7620" s="2">
        <f>MONTH(H7620)</f>
        <v>4</v>
      </c>
      <c r="K7620" s="2">
        <f t="shared" si="179"/>
        <v>2024</v>
      </c>
      <c r="L7620" s="2">
        <f>H7620-G7620</f>
        <v>6</v>
      </c>
      <c r="M7620" s="2" t="str">
        <f t="shared" si="175"/>
        <v>on time delivery</v>
      </c>
      <c r="N7620" s="2" t="s">
        <v>25</v>
      </c>
      <c r="O7620" s="2" t="s">
        <v>31</v>
      </c>
      <c r="P7620" s="2">
        <v>205.73</v>
      </c>
      <c r="Q7620" s="2" t="s">
        <v>52</v>
      </c>
      <c r="R7620" s="4" t="s">
        <v>15382</v>
      </c>
    </row>
    <row r="7621" spans="1:18" ht="14.25" customHeight="1" x14ac:dyDescent="0.3">
      <c r="A7621" s="2" t="s">
        <v>7656</v>
      </c>
      <c r="B7621" s="2" t="s">
        <v>29</v>
      </c>
      <c r="C7621" s="2" t="s">
        <v>40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tr">
        <f t="shared" si="174"/>
        <v>November</v>
      </c>
      <c r="J7621" s="2">
        <f>MONTH(H7621)</f>
        <v>11</v>
      </c>
      <c r="K7621" s="2">
        <f t="shared" si="179"/>
        <v>2024</v>
      </c>
      <c r="L7621" s="2">
        <f>H7621-G7621</f>
        <v>1</v>
      </c>
      <c r="M7621" s="2" t="str">
        <f t="shared" si="175"/>
        <v>early delivery</v>
      </c>
      <c r="N7621" s="2" t="s">
        <v>25</v>
      </c>
      <c r="O7621" s="2" t="s">
        <v>20</v>
      </c>
      <c r="P7621" s="2">
        <v>138.38</v>
      </c>
      <c r="Q7621" s="2" t="s">
        <v>32</v>
      </c>
      <c r="R7621" s="4" t="s">
        <v>15382</v>
      </c>
    </row>
    <row r="7622" spans="1:18" ht="14.25" customHeight="1" x14ac:dyDescent="0.3">
      <c r="A7622" s="2" t="s">
        <v>7657</v>
      </c>
      <c r="B7622" s="2" t="s">
        <v>23</v>
      </c>
      <c r="C7622" s="2" t="s">
        <v>30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tr">
        <f t="shared" si="174"/>
        <v>November</v>
      </c>
      <c r="J7622" s="2">
        <f>MONTH(H7622)</f>
        <v>11</v>
      </c>
      <c r="K7622" s="2">
        <f t="shared" si="179"/>
        <v>2023</v>
      </c>
      <c r="L7622" s="2">
        <f>H7622-G7622</f>
        <v>4</v>
      </c>
      <c r="M7622" s="2" t="str">
        <f t="shared" si="175"/>
        <v>delay delivery</v>
      </c>
      <c r="N7622" s="2" t="s">
        <v>35</v>
      </c>
      <c r="O7622" s="2" t="s">
        <v>26</v>
      </c>
      <c r="P7622" s="2">
        <v>1228.6600000000001</v>
      </c>
      <c r="Q7622" s="2" t="s">
        <v>38</v>
      </c>
      <c r="R7622" s="4" t="s">
        <v>15382</v>
      </c>
    </row>
    <row r="7623" spans="1:18" ht="14.25" customHeight="1" x14ac:dyDescent="0.3">
      <c r="A7623" s="2" t="s">
        <v>7658</v>
      </c>
      <c r="B7623" s="2" t="s">
        <v>29</v>
      </c>
      <c r="C7623" s="2" t="s">
        <v>40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tr">
        <f t="shared" si="174"/>
        <v>June</v>
      </c>
      <c r="J7623" s="2">
        <f>MONTH(H7623)</f>
        <v>6</v>
      </c>
      <c r="K7623" s="2">
        <f t="shared" si="179"/>
        <v>2024</v>
      </c>
      <c r="L7623" s="2">
        <f>H7623-G7623</f>
        <v>3</v>
      </c>
      <c r="M7623" s="2" t="str">
        <f t="shared" si="175"/>
        <v>delay delivery</v>
      </c>
      <c r="N7623" s="2" t="s">
        <v>25</v>
      </c>
      <c r="O7623" s="2" t="s">
        <v>31</v>
      </c>
      <c r="P7623" s="2">
        <v>572.66</v>
      </c>
      <c r="Q7623" s="2" t="s">
        <v>32</v>
      </c>
      <c r="R7623" s="4" t="s">
        <v>15382</v>
      </c>
    </row>
    <row r="7624" spans="1:18" ht="14.25" customHeight="1" x14ac:dyDescent="0.3">
      <c r="A7624" s="2" t="s">
        <v>7659</v>
      </c>
      <c r="B7624" s="2" t="s">
        <v>17</v>
      </c>
      <c r="C7624" s="2" t="s">
        <v>24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tr">
        <f t="shared" si="174"/>
        <v>November</v>
      </c>
      <c r="J7624" s="2">
        <f>MONTH(H7624)</f>
        <v>11</v>
      </c>
      <c r="K7624" s="2">
        <f t="shared" si="179"/>
        <v>2023</v>
      </c>
      <c r="L7624" s="2">
        <f>H7624-G7624</f>
        <v>5</v>
      </c>
      <c r="M7624" s="2" t="str">
        <f t="shared" si="175"/>
        <v>delay delivery</v>
      </c>
      <c r="N7624" s="2" t="s">
        <v>25</v>
      </c>
      <c r="O7624" s="2" t="s">
        <v>31</v>
      </c>
      <c r="P7624" s="2">
        <v>1011.36</v>
      </c>
      <c r="Q7624" s="2" t="s">
        <v>43</v>
      </c>
      <c r="R7624" s="4" t="s">
        <v>15382</v>
      </c>
    </row>
    <row r="7625" spans="1:18" ht="14.25" customHeight="1" x14ac:dyDescent="0.3">
      <c r="A7625" s="2" t="s">
        <v>7660</v>
      </c>
      <c r="B7625" s="2" t="s">
        <v>45</v>
      </c>
      <c r="C7625" s="2" t="s">
        <v>30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tr">
        <f t="shared" si="174"/>
        <v>July</v>
      </c>
      <c r="J7625" s="2">
        <f>MONTH(H7625)</f>
        <v>7</v>
      </c>
      <c r="K7625" s="2">
        <f t="shared" si="179"/>
        <v>2023</v>
      </c>
      <c r="L7625" s="2">
        <f>H7625-G7625</f>
        <v>7</v>
      </c>
      <c r="M7625" s="2" t="str">
        <f t="shared" si="175"/>
        <v>on time delivery</v>
      </c>
      <c r="N7625" s="2" t="s">
        <v>35</v>
      </c>
      <c r="O7625" s="2" t="s">
        <v>31</v>
      </c>
      <c r="P7625" s="2">
        <v>337.43</v>
      </c>
      <c r="Q7625" s="2" t="s">
        <v>21</v>
      </c>
      <c r="R7625" s="4" t="s">
        <v>15382</v>
      </c>
    </row>
    <row r="7626" spans="1:18" ht="14.25" customHeight="1" x14ac:dyDescent="0.3">
      <c r="A7626" s="2" t="s">
        <v>7661</v>
      </c>
      <c r="B7626" s="2" t="s">
        <v>23</v>
      </c>
      <c r="C7626" s="2" t="s">
        <v>18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tr">
        <f t="shared" si="174"/>
        <v>September</v>
      </c>
      <c r="J7626" s="2">
        <f>MONTH(H7626)</f>
        <v>9</v>
      </c>
      <c r="K7626" s="2">
        <f t="shared" si="179"/>
        <v>2024</v>
      </c>
      <c r="L7626" s="2">
        <f>H7626-G7626</f>
        <v>2</v>
      </c>
      <c r="M7626" s="2" t="str">
        <f t="shared" si="175"/>
        <v>early delivery</v>
      </c>
      <c r="N7626" s="2" t="s">
        <v>35</v>
      </c>
      <c r="O7626" s="2" t="s">
        <v>20</v>
      </c>
      <c r="P7626" s="2">
        <v>358.16</v>
      </c>
      <c r="Q7626" s="2" t="s">
        <v>43</v>
      </c>
      <c r="R7626" s="4" t="s">
        <v>15382</v>
      </c>
    </row>
    <row r="7627" spans="1:18" ht="14.25" customHeight="1" x14ac:dyDescent="0.3">
      <c r="A7627" s="2" t="s">
        <v>7662</v>
      </c>
      <c r="B7627" s="2" t="s">
        <v>29</v>
      </c>
      <c r="C7627" s="2" t="s">
        <v>18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tr">
        <f t="shared" si="174"/>
        <v>July</v>
      </c>
      <c r="J7627" s="2">
        <f>MONTH(H7627)</f>
        <v>7</v>
      </c>
      <c r="K7627" s="2">
        <f t="shared" si="179"/>
        <v>2024</v>
      </c>
      <c r="L7627" s="2">
        <f>H7627-G7627</f>
        <v>2</v>
      </c>
      <c r="M7627" s="2" t="str">
        <f t="shared" si="175"/>
        <v>early delivery</v>
      </c>
      <c r="N7627" s="2" t="s">
        <v>19</v>
      </c>
      <c r="O7627" s="2" t="s">
        <v>26</v>
      </c>
      <c r="P7627" s="2">
        <v>1256.6099999999999</v>
      </c>
      <c r="Q7627" s="2" t="s">
        <v>52</v>
      </c>
      <c r="R7627" s="4" t="s">
        <v>15382</v>
      </c>
    </row>
    <row r="7628" spans="1:18" ht="14.25" customHeight="1" x14ac:dyDescent="0.3">
      <c r="A7628" s="2" t="s">
        <v>7663</v>
      </c>
      <c r="B7628" s="2" t="s">
        <v>17</v>
      </c>
      <c r="C7628" s="2" t="s">
        <v>30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tr">
        <f t="shared" si="174"/>
        <v>March</v>
      </c>
      <c r="J7628" s="2">
        <f>MONTH(H7628)</f>
        <v>3</v>
      </c>
      <c r="K7628" s="2">
        <f t="shared" si="179"/>
        <v>2024</v>
      </c>
      <c r="L7628" s="2">
        <f>H7628-G7628</f>
        <v>6</v>
      </c>
      <c r="M7628" s="2" t="str">
        <f t="shared" si="175"/>
        <v>on time delivery</v>
      </c>
      <c r="N7628" s="2" t="s">
        <v>35</v>
      </c>
      <c r="O7628" s="2" t="s">
        <v>31</v>
      </c>
      <c r="P7628" s="2">
        <v>595.32000000000005</v>
      </c>
      <c r="Q7628" s="2" t="s">
        <v>32</v>
      </c>
      <c r="R7628" s="4" t="s">
        <v>15382</v>
      </c>
    </row>
    <row r="7629" spans="1:18" ht="14.25" customHeight="1" x14ac:dyDescent="0.3">
      <c r="A7629" s="2" t="s">
        <v>7664</v>
      </c>
      <c r="B7629" s="2" t="s">
        <v>29</v>
      </c>
      <c r="C7629" s="2" t="s">
        <v>30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tr">
        <f t="shared" si="174"/>
        <v>September</v>
      </c>
      <c r="J7629" s="2">
        <f>MONTH(H7629)</f>
        <v>9</v>
      </c>
      <c r="K7629" s="2">
        <f t="shared" si="179"/>
        <v>2023</v>
      </c>
      <c r="L7629" s="2">
        <f>H7629-G7629</f>
        <v>5</v>
      </c>
      <c r="M7629" s="2" t="str">
        <f t="shared" si="175"/>
        <v>delay delivery</v>
      </c>
      <c r="N7629" s="2" t="s">
        <v>25</v>
      </c>
      <c r="O7629" s="2" t="s">
        <v>31</v>
      </c>
      <c r="P7629" s="2">
        <v>93.29</v>
      </c>
      <c r="Q7629" s="2" t="s">
        <v>52</v>
      </c>
      <c r="R7629" s="4" t="s">
        <v>15382</v>
      </c>
    </row>
    <row r="7630" spans="1:18" ht="14.25" customHeight="1" x14ac:dyDescent="0.3">
      <c r="A7630" s="2" t="s">
        <v>7665</v>
      </c>
      <c r="B7630" s="2" t="s">
        <v>29</v>
      </c>
      <c r="C7630" s="2" t="s">
        <v>37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tr">
        <f t="shared" si="174"/>
        <v>October</v>
      </c>
      <c r="J7630" s="2">
        <f>MONTH(H7630)</f>
        <v>10</v>
      </c>
      <c r="K7630" s="2">
        <f t="shared" si="179"/>
        <v>2023</v>
      </c>
      <c r="L7630" s="2">
        <f>H7630-G7630</f>
        <v>1</v>
      </c>
      <c r="M7630" s="2" t="str">
        <f t="shared" si="175"/>
        <v>early delivery</v>
      </c>
      <c r="N7630" s="2" t="s">
        <v>35</v>
      </c>
      <c r="O7630" s="2" t="s">
        <v>20</v>
      </c>
      <c r="P7630" s="2">
        <v>498.02</v>
      </c>
      <c r="Q7630" s="2" t="s">
        <v>52</v>
      </c>
      <c r="R7630" s="4" t="s">
        <v>15382</v>
      </c>
    </row>
    <row r="7631" spans="1:18" ht="14.25" customHeight="1" x14ac:dyDescent="0.3">
      <c r="A7631" s="2" t="s">
        <v>7666</v>
      </c>
      <c r="B7631" s="2" t="s">
        <v>29</v>
      </c>
      <c r="C7631" s="2" t="s">
        <v>30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tr">
        <f t="shared" si="174"/>
        <v>September</v>
      </c>
      <c r="J7631" s="2">
        <f>MONTH(H7631)</f>
        <v>9</v>
      </c>
      <c r="K7631" s="2">
        <f t="shared" si="179"/>
        <v>2024</v>
      </c>
      <c r="L7631" s="2">
        <f>H7631-G7631</f>
        <v>5</v>
      </c>
      <c r="M7631" s="2" t="str">
        <f t="shared" si="175"/>
        <v>delay delivery</v>
      </c>
      <c r="N7631" s="2" t="s">
        <v>25</v>
      </c>
      <c r="O7631" s="2" t="s">
        <v>31</v>
      </c>
      <c r="P7631" s="2">
        <v>559.04999999999995</v>
      </c>
      <c r="Q7631" s="2" t="s">
        <v>43</v>
      </c>
      <c r="R7631" s="4" t="s">
        <v>15382</v>
      </c>
    </row>
    <row r="7632" spans="1:18" ht="14.25" customHeight="1" x14ac:dyDescent="0.3">
      <c r="A7632" s="2" t="s">
        <v>7667</v>
      </c>
      <c r="B7632" s="2" t="s">
        <v>17</v>
      </c>
      <c r="C7632" s="2" t="s">
        <v>37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tr">
        <f t="shared" si="174"/>
        <v>March</v>
      </c>
      <c r="J7632" s="2">
        <f>MONTH(H7632)</f>
        <v>3</v>
      </c>
      <c r="K7632" s="2">
        <f t="shared" si="179"/>
        <v>2024</v>
      </c>
      <c r="L7632" s="2">
        <f>H7632-G7632</f>
        <v>4</v>
      </c>
      <c r="M7632" s="2" t="str">
        <f t="shared" si="175"/>
        <v>delay delivery</v>
      </c>
      <c r="N7632" s="2" t="s">
        <v>19</v>
      </c>
      <c r="O7632" s="2" t="s">
        <v>20</v>
      </c>
      <c r="P7632" s="2">
        <v>662.69</v>
      </c>
      <c r="Q7632" s="2" t="s">
        <v>52</v>
      </c>
      <c r="R7632" s="4" t="s">
        <v>15382</v>
      </c>
    </row>
    <row r="7633" spans="1:18" ht="14.25" customHeight="1" x14ac:dyDescent="0.3">
      <c r="A7633" s="2" t="s">
        <v>7668</v>
      </c>
      <c r="B7633" s="2" t="s">
        <v>45</v>
      </c>
      <c r="C7633" s="2" t="s">
        <v>37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tr">
        <f t="shared" si="174"/>
        <v>June</v>
      </c>
      <c r="J7633" s="2">
        <f>MONTH(H7633)</f>
        <v>6</v>
      </c>
      <c r="K7633" s="2">
        <f t="shared" si="179"/>
        <v>2023</v>
      </c>
      <c r="L7633" s="2">
        <f>H7633-G7633</f>
        <v>1</v>
      </c>
      <c r="M7633" s="2" t="str">
        <f t="shared" si="175"/>
        <v>early delivery</v>
      </c>
      <c r="N7633" s="2" t="s">
        <v>19</v>
      </c>
      <c r="O7633" s="2" t="s">
        <v>26</v>
      </c>
      <c r="P7633" s="2">
        <v>1224.82</v>
      </c>
      <c r="Q7633" s="2" t="s">
        <v>38</v>
      </c>
      <c r="R7633" s="4" t="s">
        <v>15382</v>
      </c>
    </row>
    <row r="7634" spans="1:18" ht="14.25" customHeight="1" x14ac:dyDescent="0.3">
      <c r="A7634" s="2" t="s">
        <v>7669</v>
      </c>
      <c r="B7634" s="2" t="s">
        <v>45</v>
      </c>
      <c r="C7634" s="2" t="s">
        <v>37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tr">
        <f t="shared" si="174"/>
        <v>October</v>
      </c>
      <c r="J7634" s="2">
        <f>MONTH(H7634)</f>
        <v>10</v>
      </c>
      <c r="K7634" s="2">
        <f t="shared" si="179"/>
        <v>2024</v>
      </c>
      <c r="L7634" s="2">
        <f>H7634-G7634</f>
        <v>6</v>
      </c>
      <c r="M7634" s="2" t="str">
        <f t="shared" si="175"/>
        <v>on time delivery</v>
      </c>
      <c r="N7634" s="2" t="s">
        <v>35</v>
      </c>
      <c r="O7634" s="2" t="s">
        <v>20</v>
      </c>
      <c r="P7634" s="2">
        <v>301.10000000000002</v>
      </c>
      <c r="Q7634" s="2" t="s">
        <v>43</v>
      </c>
      <c r="R7634" s="4" t="s">
        <v>15382</v>
      </c>
    </row>
    <row r="7635" spans="1:18" ht="14.25" customHeight="1" x14ac:dyDescent="0.3">
      <c r="A7635" s="2" t="s">
        <v>7670</v>
      </c>
      <c r="B7635" s="2" t="s">
        <v>45</v>
      </c>
      <c r="C7635" s="2" t="s">
        <v>37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tr">
        <f t="shared" si="174"/>
        <v>July</v>
      </c>
      <c r="J7635" s="2">
        <f>MONTH(H7635)</f>
        <v>7</v>
      </c>
      <c r="K7635" s="2">
        <f t="shared" si="179"/>
        <v>2023</v>
      </c>
      <c r="L7635" s="2">
        <f>H7635-G7635</f>
        <v>4</v>
      </c>
      <c r="M7635" s="2" t="str">
        <f t="shared" si="175"/>
        <v>delay delivery</v>
      </c>
      <c r="N7635" s="2" t="s">
        <v>19</v>
      </c>
      <c r="O7635" s="2" t="s">
        <v>26</v>
      </c>
      <c r="P7635" s="2">
        <v>138.32</v>
      </c>
      <c r="Q7635" s="2" t="s">
        <v>27</v>
      </c>
      <c r="R7635" s="4" t="s">
        <v>15382</v>
      </c>
    </row>
    <row r="7636" spans="1:18" ht="14.25" customHeight="1" x14ac:dyDescent="0.3">
      <c r="A7636" s="2" t="s">
        <v>7671</v>
      </c>
      <c r="B7636" s="2" t="s">
        <v>29</v>
      </c>
      <c r="C7636" s="2" t="s">
        <v>24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tr">
        <f t="shared" si="174"/>
        <v>December</v>
      </c>
      <c r="J7636" s="2">
        <f>MONTH(H7636)</f>
        <v>12</v>
      </c>
      <c r="K7636" s="2">
        <f t="shared" si="179"/>
        <v>2023</v>
      </c>
      <c r="L7636" s="2">
        <f>H7636-G7636</f>
        <v>2</v>
      </c>
      <c r="M7636" s="2" t="str">
        <f t="shared" si="175"/>
        <v>early delivery</v>
      </c>
      <c r="N7636" s="2" t="s">
        <v>35</v>
      </c>
      <c r="O7636" s="2" t="s">
        <v>31</v>
      </c>
      <c r="P7636" s="2">
        <v>178.76</v>
      </c>
      <c r="Q7636" s="2" t="s">
        <v>21</v>
      </c>
      <c r="R7636" s="4" t="s">
        <v>15382</v>
      </c>
    </row>
    <row r="7637" spans="1:18" ht="14.25" customHeight="1" x14ac:dyDescent="0.3">
      <c r="A7637" s="2" t="s">
        <v>7672</v>
      </c>
      <c r="B7637" s="2" t="s">
        <v>17</v>
      </c>
      <c r="C7637" s="2" t="s">
        <v>18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tr">
        <f t="shared" si="174"/>
        <v>October</v>
      </c>
      <c r="J7637" s="2">
        <f>MONTH(H7637)</f>
        <v>10</v>
      </c>
      <c r="K7637" s="2">
        <f t="shared" si="179"/>
        <v>2023</v>
      </c>
      <c r="L7637" s="2">
        <f>H7637-G7637</f>
        <v>6</v>
      </c>
      <c r="M7637" s="2" t="str">
        <f t="shared" si="175"/>
        <v>on time delivery</v>
      </c>
      <c r="N7637" s="2" t="s">
        <v>35</v>
      </c>
      <c r="O7637" s="2" t="s">
        <v>26</v>
      </c>
      <c r="P7637" s="2">
        <v>302.5</v>
      </c>
      <c r="Q7637" s="2" t="s">
        <v>43</v>
      </c>
      <c r="R7637" s="4" t="s">
        <v>15382</v>
      </c>
    </row>
    <row r="7638" spans="1:18" ht="14.25" customHeight="1" x14ac:dyDescent="0.3">
      <c r="A7638" s="2" t="s">
        <v>7673</v>
      </c>
      <c r="B7638" s="2" t="s">
        <v>29</v>
      </c>
      <c r="C7638" s="2" t="s">
        <v>37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tr">
        <f t="shared" si="174"/>
        <v>July</v>
      </c>
      <c r="J7638" s="2">
        <f>MONTH(H7638)</f>
        <v>7</v>
      </c>
      <c r="K7638" s="2">
        <f t="shared" si="179"/>
        <v>2024</v>
      </c>
      <c r="L7638" s="2">
        <f>H7638-G7638</f>
        <v>7</v>
      </c>
      <c r="M7638" s="2" t="str">
        <f t="shared" si="175"/>
        <v>on time delivery</v>
      </c>
      <c r="N7638" s="2" t="s">
        <v>19</v>
      </c>
      <c r="O7638" s="2" t="s">
        <v>31</v>
      </c>
      <c r="P7638" s="2">
        <v>379.17</v>
      </c>
      <c r="Q7638" s="2" t="s">
        <v>52</v>
      </c>
      <c r="R7638" s="4" t="s">
        <v>15382</v>
      </c>
    </row>
    <row r="7639" spans="1:18" ht="14.25" customHeight="1" x14ac:dyDescent="0.3">
      <c r="A7639" s="2" t="s">
        <v>7674</v>
      </c>
      <c r="B7639" s="2" t="s">
        <v>45</v>
      </c>
      <c r="C7639" s="2" t="s">
        <v>18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tr">
        <f t="shared" si="174"/>
        <v>September</v>
      </c>
      <c r="J7639" s="2">
        <f>MONTH(H7639)</f>
        <v>9</v>
      </c>
      <c r="K7639" s="2">
        <f t="shared" si="179"/>
        <v>2023</v>
      </c>
      <c r="L7639" s="2">
        <f>H7639-G7639</f>
        <v>7</v>
      </c>
      <c r="M7639" s="2" t="str">
        <f t="shared" si="175"/>
        <v>on time delivery</v>
      </c>
      <c r="N7639" s="2" t="s">
        <v>19</v>
      </c>
      <c r="O7639" s="2" t="s">
        <v>20</v>
      </c>
      <c r="P7639" s="2">
        <v>213.65</v>
      </c>
      <c r="Q7639" s="2" t="s">
        <v>21</v>
      </c>
      <c r="R7639" s="4" t="s">
        <v>15382</v>
      </c>
    </row>
    <row r="7640" spans="1:18" ht="14.25" customHeight="1" x14ac:dyDescent="0.3">
      <c r="A7640" s="2" t="s">
        <v>7675</v>
      </c>
      <c r="B7640" s="2" t="s">
        <v>45</v>
      </c>
      <c r="C7640" s="2" t="s">
        <v>37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tr">
        <f t="shared" si="174"/>
        <v>April</v>
      </c>
      <c r="J7640" s="2">
        <f>MONTH(H7640)</f>
        <v>4</v>
      </c>
      <c r="K7640" s="2">
        <f t="shared" si="179"/>
        <v>2024</v>
      </c>
      <c r="L7640" s="2">
        <f>H7640-G7640</f>
        <v>3</v>
      </c>
      <c r="M7640" s="2" t="str">
        <f t="shared" si="175"/>
        <v>delay delivery</v>
      </c>
      <c r="N7640" s="2" t="s">
        <v>25</v>
      </c>
      <c r="O7640" s="2" t="s">
        <v>26</v>
      </c>
      <c r="P7640" s="2">
        <v>194.26</v>
      </c>
      <c r="Q7640" s="2" t="s">
        <v>43</v>
      </c>
      <c r="R7640" s="4" t="s">
        <v>15382</v>
      </c>
    </row>
    <row r="7641" spans="1:18" ht="14.25" customHeight="1" x14ac:dyDescent="0.3">
      <c r="A7641" s="2" t="s">
        <v>7676</v>
      </c>
      <c r="B7641" s="2" t="s">
        <v>17</v>
      </c>
      <c r="C7641" s="2" t="s">
        <v>18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tr">
        <f t="shared" si="174"/>
        <v>April</v>
      </c>
      <c r="J7641" s="2">
        <f>MONTH(H7641)</f>
        <v>4</v>
      </c>
      <c r="K7641" s="2">
        <f t="shared" si="179"/>
        <v>2024</v>
      </c>
      <c r="L7641" s="2">
        <f>H7641-G7641</f>
        <v>4</v>
      </c>
      <c r="M7641" s="2" t="str">
        <f t="shared" si="175"/>
        <v>delay delivery</v>
      </c>
      <c r="N7641" s="2" t="s">
        <v>35</v>
      </c>
      <c r="O7641" s="2" t="s">
        <v>31</v>
      </c>
      <c r="P7641" s="2">
        <v>738.98</v>
      </c>
      <c r="Q7641" s="2" t="s">
        <v>52</v>
      </c>
      <c r="R7641" s="4" t="s">
        <v>15382</v>
      </c>
    </row>
    <row r="7642" spans="1:18" ht="14.25" customHeight="1" x14ac:dyDescent="0.3">
      <c r="A7642" s="2" t="s">
        <v>7677</v>
      </c>
      <c r="B7642" s="2" t="s">
        <v>29</v>
      </c>
      <c r="C7642" s="2" t="s">
        <v>30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tr">
        <f t="shared" si="174"/>
        <v>March</v>
      </c>
      <c r="J7642" s="2">
        <f>MONTH(H7642)</f>
        <v>3</v>
      </c>
      <c r="K7642" s="2">
        <f t="shared" si="179"/>
        <v>2024</v>
      </c>
      <c r="L7642" s="2">
        <f>H7642-G7642</f>
        <v>5</v>
      </c>
      <c r="M7642" s="2" t="str">
        <f t="shared" si="175"/>
        <v>delay delivery</v>
      </c>
      <c r="N7642" s="2" t="s">
        <v>19</v>
      </c>
      <c r="O7642" s="2" t="s">
        <v>20</v>
      </c>
      <c r="P7642" s="2">
        <v>495.59</v>
      </c>
      <c r="Q7642" s="2" t="s">
        <v>38</v>
      </c>
      <c r="R7642" s="4" t="s">
        <v>15382</v>
      </c>
    </row>
    <row r="7643" spans="1:18" ht="14.25" customHeight="1" x14ac:dyDescent="0.3">
      <c r="A7643" s="2" t="s">
        <v>7678</v>
      </c>
      <c r="B7643" s="2" t="s">
        <v>23</v>
      </c>
      <c r="C7643" s="2" t="s">
        <v>30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tr">
        <f t="shared" si="174"/>
        <v>May</v>
      </c>
      <c r="J7643" s="2">
        <f>MONTH(H7643)</f>
        <v>5</v>
      </c>
      <c r="K7643" s="2">
        <f t="shared" si="179"/>
        <v>2024</v>
      </c>
      <c r="L7643" s="2">
        <f>H7643-G7643</f>
        <v>3</v>
      </c>
      <c r="M7643" s="2" t="str">
        <f t="shared" si="175"/>
        <v>delay delivery</v>
      </c>
      <c r="N7643" s="2" t="s">
        <v>19</v>
      </c>
      <c r="O7643" s="2" t="s">
        <v>20</v>
      </c>
      <c r="P7643" s="2">
        <v>715.14</v>
      </c>
      <c r="Q7643" s="2" t="s">
        <v>52</v>
      </c>
      <c r="R7643" s="4" t="s">
        <v>15382</v>
      </c>
    </row>
    <row r="7644" spans="1:18" ht="14.25" customHeight="1" x14ac:dyDescent="0.3">
      <c r="A7644" s="2" t="s">
        <v>7679</v>
      </c>
      <c r="B7644" s="2" t="s">
        <v>23</v>
      </c>
      <c r="C7644" s="2" t="s">
        <v>18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tr">
        <f t="shared" si="174"/>
        <v>July</v>
      </c>
      <c r="J7644" s="2">
        <f>MONTH(H7644)</f>
        <v>7</v>
      </c>
      <c r="K7644" s="2">
        <f t="shared" si="179"/>
        <v>2023</v>
      </c>
      <c r="L7644" s="2">
        <f>H7644-G7644</f>
        <v>2</v>
      </c>
      <c r="M7644" s="2" t="str">
        <f t="shared" si="175"/>
        <v>early delivery</v>
      </c>
      <c r="N7644" s="2" t="s">
        <v>19</v>
      </c>
      <c r="O7644" s="2" t="s">
        <v>31</v>
      </c>
      <c r="P7644" s="2">
        <v>625.74</v>
      </c>
      <c r="Q7644" s="2" t="s">
        <v>38</v>
      </c>
      <c r="R7644" s="4" t="s">
        <v>15382</v>
      </c>
    </row>
    <row r="7645" spans="1:18" ht="14.25" customHeight="1" x14ac:dyDescent="0.3">
      <c r="A7645" s="2" t="s">
        <v>7680</v>
      </c>
      <c r="B7645" s="2" t="s">
        <v>45</v>
      </c>
      <c r="C7645" s="2" t="s">
        <v>37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tr">
        <f t="shared" si="174"/>
        <v>April</v>
      </c>
      <c r="J7645" s="2">
        <f>MONTH(H7645)</f>
        <v>4</v>
      </c>
      <c r="K7645" s="2">
        <f t="shared" si="179"/>
        <v>2024</v>
      </c>
      <c r="L7645" s="2">
        <f>H7645-G7645</f>
        <v>5</v>
      </c>
      <c r="M7645" s="2" t="str">
        <f t="shared" si="175"/>
        <v>delay delivery</v>
      </c>
      <c r="N7645" s="2" t="s">
        <v>25</v>
      </c>
      <c r="O7645" s="2" t="s">
        <v>20</v>
      </c>
      <c r="P7645" s="2">
        <v>195.2</v>
      </c>
      <c r="Q7645" s="2" t="s">
        <v>27</v>
      </c>
      <c r="R7645" s="4" t="s">
        <v>15382</v>
      </c>
    </row>
    <row r="7646" spans="1:18" ht="14.25" customHeight="1" x14ac:dyDescent="0.3">
      <c r="A7646" s="2" t="s">
        <v>7681</v>
      </c>
      <c r="B7646" s="2" t="s">
        <v>17</v>
      </c>
      <c r="C7646" s="2" t="s">
        <v>24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tr">
        <f t="shared" si="174"/>
        <v>June</v>
      </c>
      <c r="J7646" s="2">
        <f>MONTH(H7646)</f>
        <v>6</v>
      </c>
      <c r="K7646" s="2">
        <f t="shared" si="179"/>
        <v>2024</v>
      </c>
      <c r="L7646" s="2">
        <f>H7646-G7646</f>
        <v>4</v>
      </c>
      <c r="M7646" s="2" t="str">
        <f t="shared" si="175"/>
        <v>delay delivery</v>
      </c>
      <c r="N7646" s="2" t="s">
        <v>25</v>
      </c>
      <c r="O7646" s="2" t="s">
        <v>31</v>
      </c>
      <c r="P7646" s="2">
        <v>338.79</v>
      </c>
      <c r="Q7646" s="2" t="s">
        <v>32</v>
      </c>
      <c r="R7646" s="4" t="s">
        <v>15382</v>
      </c>
    </row>
    <row r="7647" spans="1:18" ht="14.25" customHeight="1" x14ac:dyDescent="0.3">
      <c r="A7647" s="2" t="s">
        <v>7682</v>
      </c>
      <c r="B7647" s="2" t="s">
        <v>29</v>
      </c>
      <c r="C7647" s="2" t="s">
        <v>18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tr">
        <f t="shared" si="174"/>
        <v>February</v>
      </c>
      <c r="J7647" s="2">
        <f>MONTH(H7647)</f>
        <v>2</v>
      </c>
      <c r="K7647" s="2">
        <f t="shared" si="179"/>
        <v>2023</v>
      </c>
      <c r="L7647" s="2">
        <f>H7647-G7647</f>
        <v>5</v>
      </c>
      <c r="M7647" s="2" t="str">
        <f t="shared" si="175"/>
        <v>delay delivery</v>
      </c>
      <c r="N7647" s="2" t="s">
        <v>19</v>
      </c>
      <c r="O7647" s="2" t="s">
        <v>20</v>
      </c>
      <c r="P7647" s="2">
        <v>369.52</v>
      </c>
      <c r="Q7647" s="2" t="s">
        <v>52</v>
      </c>
      <c r="R7647" s="4" t="s">
        <v>15382</v>
      </c>
    </row>
    <row r="7648" spans="1:18" ht="14.25" customHeight="1" x14ac:dyDescent="0.3">
      <c r="A7648" s="2" t="s">
        <v>7683</v>
      </c>
      <c r="B7648" s="2" t="s">
        <v>29</v>
      </c>
      <c r="C7648" s="2" t="s">
        <v>40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tr">
        <f t="shared" si="174"/>
        <v>May</v>
      </c>
      <c r="J7648" s="2">
        <f>MONTH(H7648)</f>
        <v>5</v>
      </c>
      <c r="K7648" s="2">
        <f t="shared" si="179"/>
        <v>2023</v>
      </c>
      <c r="L7648" s="2">
        <f>H7648-G7648</f>
        <v>3</v>
      </c>
      <c r="M7648" s="2" t="str">
        <f t="shared" si="175"/>
        <v>delay delivery</v>
      </c>
      <c r="N7648" s="2" t="s">
        <v>19</v>
      </c>
      <c r="O7648" s="2" t="s">
        <v>20</v>
      </c>
      <c r="P7648" s="2">
        <v>298.93</v>
      </c>
      <c r="Q7648" s="2" t="s">
        <v>52</v>
      </c>
      <c r="R7648" s="4" t="s">
        <v>15382</v>
      </c>
    </row>
    <row r="7649" spans="1:18" ht="14.25" customHeight="1" x14ac:dyDescent="0.3">
      <c r="A7649" s="2" t="s">
        <v>7684</v>
      </c>
      <c r="B7649" s="2" t="s">
        <v>45</v>
      </c>
      <c r="C7649" s="2" t="s">
        <v>24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tr">
        <f t="shared" si="174"/>
        <v>February</v>
      </c>
      <c r="J7649" s="2">
        <f>MONTH(H7649)</f>
        <v>2</v>
      </c>
      <c r="K7649" s="2">
        <f t="shared" si="179"/>
        <v>2024</v>
      </c>
      <c r="L7649" s="2">
        <f>H7649-G7649</f>
        <v>5</v>
      </c>
      <c r="M7649" s="2" t="str">
        <f t="shared" si="175"/>
        <v>delay delivery</v>
      </c>
      <c r="N7649" s="2" t="s">
        <v>19</v>
      </c>
      <c r="O7649" s="2" t="s">
        <v>26</v>
      </c>
      <c r="P7649" s="2">
        <v>335.81</v>
      </c>
      <c r="Q7649" s="2" t="s">
        <v>27</v>
      </c>
      <c r="R7649" s="4" t="s">
        <v>15382</v>
      </c>
    </row>
    <row r="7650" spans="1:18" ht="14.25" customHeight="1" x14ac:dyDescent="0.3">
      <c r="A7650" s="2" t="s">
        <v>7685</v>
      </c>
      <c r="B7650" s="2" t="s">
        <v>45</v>
      </c>
      <c r="C7650" s="2" t="s">
        <v>40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tr">
        <f t="shared" si="174"/>
        <v>June</v>
      </c>
      <c r="J7650" s="2">
        <f>MONTH(H7650)</f>
        <v>6</v>
      </c>
      <c r="K7650" s="2">
        <f t="shared" si="179"/>
        <v>2023</v>
      </c>
      <c r="L7650" s="2">
        <f>H7650-G7650</f>
        <v>4</v>
      </c>
      <c r="M7650" s="2" t="str">
        <f t="shared" si="175"/>
        <v>delay delivery</v>
      </c>
      <c r="N7650" s="2" t="s">
        <v>19</v>
      </c>
      <c r="O7650" s="2" t="s">
        <v>20</v>
      </c>
      <c r="P7650" s="2">
        <v>330.78</v>
      </c>
      <c r="Q7650" s="2" t="s">
        <v>38</v>
      </c>
      <c r="R7650" s="4" t="s">
        <v>15382</v>
      </c>
    </row>
    <row r="7651" spans="1:18" ht="14.25" customHeight="1" x14ac:dyDescent="0.3">
      <c r="A7651" s="2" t="s">
        <v>7686</v>
      </c>
      <c r="B7651" s="2" t="s">
        <v>29</v>
      </c>
      <c r="C7651" s="2" t="s">
        <v>18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tr">
        <f t="shared" si="174"/>
        <v>August</v>
      </c>
      <c r="J7651" s="2">
        <f>MONTH(H7651)</f>
        <v>8</v>
      </c>
      <c r="K7651" s="2">
        <f t="shared" si="179"/>
        <v>2023</v>
      </c>
      <c r="L7651" s="2">
        <f>H7651-G7651</f>
        <v>1</v>
      </c>
      <c r="M7651" s="2" t="str">
        <f t="shared" si="175"/>
        <v>early delivery</v>
      </c>
      <c r="N7651" s="2" t="s">
        <v>35</v>
      </c>
      <c r="O7651" s="2" t="s">
        <v>26</v>
      </c>
      <c r="P7651" s="2">
        <v>608.95000000000005</v>
      </c>
      <c r="Q7651" s="2" t="s">
        <v>38</v>
      </c>
      <c r="R7651" s="4" t="s">
        <v>15382</v>
      </c>
    </row>
    <row r="7652" spans="1:18" ht="14.25" customHeight="1" x14ac:dyDescent="0.3">
      <c r="A7652" s="2" t="s">
        <v>7687</v>
      </c>
      <c r="B7652" s="2" t="s">
        <v>29</v>
      </c>
      <c r="C7652" s="2" t="s">
        <v>37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tr">
        <f t="shared" ref="I7652:I7906" si="180">TEXT(H7652,"mmmm")</f>
        <v>September</v>
      </c>
      <c r="J7652" s="2">
        <f>MONTH(H7652)</f>
        <v>9</v>
      </c>
      <c r="K7652" s="2">
        <f t="shared" si="179"/>
        <v>2023</v>
      </c>
      <c r="L7652" s="2">
        <f>H7652-G7652</f>
        <v>7</v>
      </c>
      <c r="M7652" s="2" t="str">
        <f t="shared" ref="M7652:M7906" si="181">IF(L7652&lt;3,"early delivery",IF(L7652&gt;5,"on time delivery","delay delivery" ))</f>
        <v>on time delivery</v>
      </c>
      <c r="N7652" s="2" t="s">
        <v>25</v>
      </c>
      <c r="O7652" s="2" t="s">
        <v>31</v>
      </c>
      <c r="P7652" s="2">
        <v>340.75</v>
      </c>
      <c r="Q7652" s="2" t="s">
        <v>43</v>
      </c>
      <c r="R7652" s="4" t="s">
        <v>15382</v>
      </c>
    </row>
    <row r="7653" spans="1:18" ht="14.25" customHeight="1" x14ac:dyDescent="0.3">
      <c r="A7653" s="2" t="s">
        <v>7688</v>
      </c>
      <c r="B7653" s="2" t="s">
        <v>45</v>
      </c>
      <c r="C7653" s="2" t="s">
        <v>40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tr">
        <f t="shared" si="180"/>
        <v>August</v>
      </c>
      <c r="J7653" s="2">
        <f>MONTH(H7653)</f>
        <v>8</v>
      </c>
      <c r="K7653" s="2">
        <f t="shared" si="179"/>
        <v>2024</v>
      </c>
      <c r="L7653" s="2">
        <f>H7653-G7653</f>
        <v>6</v>
      </c>
      <c r="M7653" s="2" t="str">
        <f t="shared" si="181"/>
        <v>on time delivery</v>
      </c>
      <c r="N7653" s="2" t="s">
        <v>25</v>
      </c>
      <c r="O7653" s="2" t="s">
        <v>31</v>
      </c>
      <c r="P7653" s="2">
        <v>856.23</v>
      </c>
      <c r="Q7653" s="2" t="s">
        <v>38</v>
      </c>
      <c r="R7653" s="4" t="s">
        <v>15382</v>
      </c>
    </row>
    <row r="7654" spans="1:18" ht="14.25" customHeight="1" x14ac:dyDescent="0.3">
      <c r="A7654" s="2" t="s">
        <v>7689</v>
      </c>
      <c r="B7654" s="2" t="s">
        <v>29</v>
      </c>
      <c r="C7654" s="2" t="s">
        <v>18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tr">
        <f t="shared" si="180"/>
        <v>January</v>
      </c>
      <c r="J7654" s="2">
        <f>MONTH(H7654)</f>
        <v>1</v>
      </c>
      <c r="K7654" s="2">
        <f t="shared" si="179"/>
        <v>2023</v>
      </c>
      <c r="L7654" s="2">
        <f>H7654-G7654</f>
        <v>2</v>
      </c>
      <c r="M7654" s="2" t="str">
        <f t="shared" si="181"/>
        <v>early delivery</v>
      </c>
      <c r="N7654" s="2" t="s">
        <v>25</v>
      </c>
      <c r="O7654" s="2" t="s">
        <v>31</v>
      </c>
      <c r="P7654" s="2">
        <v>1143.47</v>
      </c>
      <c r="Q7654" s="2" t="s">
        <v>21</v>
      </c>
      <c r="R7654" s="4" t="s">
        <v>15382</v>
      </c>
    </row>
    <row r="7655" spans="1:18" ht="14.25" customHeight="1" x14ac:dyDescent="0.3">
      <c r="A7655" s="2" t="s">
        <v>7690</v>
      </c>
      <c r="B7655" s="2" t="s">
        <v>23</v>
      </c>
      <c r="C7655" s="2" t="s">
        <v>24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tr">
        <f t="shared" si="180"/>
        <v>March</v>
      </c>
      <c r="J7655" s="2">
        <f>MONTH(H7655)</f>
        <v>3</v>
      </c>
      <c r="K7655" s="2">
        <f t="shared" si="179"/>
        <v>2023</v>
      </c>
      <c r="L7655" s="2">
        <f>H7655-G7655</f>
        <v>2</v>
      </c>
      <c r="M7655" s="2" t="str">
        <f t="shared" si="181"/>
        <v>early delivery</v>
      </c>
      <c r="N7655" s="2" t="s">
        <v>35</v>
      </c>
      <c r="O7655" s="2" t="s">
        <v>31</v>
      </c>
      <c r="P7655" s="2">
        <v>132.24</v>
      </c>
      <c r="Q7655" s="2" t="s">
        <v>52</v>
      </c>
      <c r="R7655" s="4" t="s">
        <v>15382</v>
      </c>
    </row>
    <row r="7656" spans="1:18" ht="14.25" customHeight="1" x14ac:dyDescent="0.3">
      <c r="A7656" s="2" t="s">
        <v>7691</v>
      </c>
      <c r="B7656" s="2" t="s">
        <v>45</v>
      </c>
      <c r="C7656" s="2" t="s">
        <v>37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tr">
        <f t="shared" si="180"/>
        <v>March</v>
      </c>
      <c r="J7656" s="2">
        <f>MONTH(H7656)</f>
        <v>3</v>
      </c>
      <c r="K7656" s="2">
        <f t="shared" si="179"/>
        <v>2024</v>
      </c>
      <c r="L7656" s="2">
        <f>H7656-G7656</f>
        <v>3</v>
      </c>
      <c r="M7656" s="2" t="str">
        <f t="shared" si="181"/>
        <v>delay delivery</v>
      </c>
      <c r="N7656" s="2" t="s">
        <v>25</v>
      </c>
      <c r="O7656" s="2" t="s">
        <v>20</v>
      </c>
      <c r="P7656" s="2">
        <v>21.35</v>
      </c>
      <c r="Q7656" s="2" t="s">
        <v>21</v>
      </c>
      <c r="R7656" s="4" t="s">
        <v>15382</v>
      </c>
    </row>
    <row r="7657" spans="1:18" ht="14.25" customHeight="1" x14ac:dyDescent="0.3">
      <c r="A7657" s="2" t="s">
        <v>7692</v>
      </c>
      <c r="B7657" s="2" t="s">
        <v>29</v>
      </c>
      <c r="C7657" s="2" t="s">
        <v>40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tr">
        <f t="shared" si="180"/>
        <v>January</v>
      </c>
      <c r="J7657" s="2">
        <f>MONTH(H7657)</f>
        <v>1</v>
      </c>
      <c r="K7657" s="2">
        <f t="shared" si="179"/>
        <v>2024</v>
      </c>
      <c r="L7657" s="2">
        <f>H7657-G7657</f>
        <v>5</v>
      </c>
      <c r="M7657" s="2" t="str">
        <f t="shared" si="181"/>
        <v>delay delivery</v>
      </c>
      <c r="N7657" s="2" t="s">
        <v>25</v>
      </c>
      <c r="O7657" s="2" t="s">
        <v>31</v>
      </c>
      <c r="P7657" s="2">
        <v>22.08</v>
      </c>
      <c r="Q7657" s="2" t="s">
        <v>32</v>
      </c>
      <c r="R7657" s="4" t="s">
        <v>15382</v>
      </c>
    </row>
    <row r="7658" spans="1:18" ht="14.25" customHeight="1" x14ac:dyDescent="0.3">
      <c r="A7658" s="2" t="s">
        <v>7693</v>
      </c>
      <c r="B7658" s="2" t="s">
        <v>45</v>
      </c>
      <c r="C7658" s="2" t="s">
        <v>18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tr">
        <f t="shared" si="180"/>
        <v>February</v>
      </c>
      <c r="J7658" s="2">
        <f>MONTH(H7658)</f>
        <v>2</v>
      </c>
      <c r="K7658" s="2">
        <f t="shared" si="179"/>
        <v>2023</v>
      </c>
      <c r="L7658" s="2">
        <f>H7658-G7658</f>
        <v>7</v>
      </c>
      <c r="M7658" s="2" t="str">
        <f t="shared" si="181"/>
        <v>on time delivery</v>
      </c>
      <c r="N7658" s="2" t="s">
        <v>35</v>
      </c>
      <c r="O7658" s="2" t="s">
        <v>20</v>
      </c>
      <c r="P7658" s="2">
        <v>217.42</v>
      </c>
      <c r="Q7658" s="2" t="s">
        <v>32</v>
      </c>
      <c r="R7658" s="4" t="s">
        <v>15382</v>
      </c>
    </row>
    <row r="7659" spans="1:18" ht="14.25" customHeight="1" x14ac:dyDescent="0.3">
      <c r="A7659" s="2" t="s">
        <v>7694</v>
      </c>
      <c r="B7659" s="2" t="s">
        <v>17</v>
      </c>
      <c r="C7659" s="2" t="s">
        <v>37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tr">
        <f t="shared" si="180"/>
        <v>October</v>
      </c>
      <c r="J7659" s="2">
        <f>MONTH(H7659)</f>
        <v>10</v>
      </c>
      <c r="K7659" s="2">
        <f t="shared" si="179"/>
        <v>2024</v>
      </c>
      <c r="L7659" s="2">
        <f>H7659-G7659</f>
        <v>5</v>
      </c>
      <c r="M7659" s="2" t="str">
        <f t="shared" si="181"/>
        <v>delay delivery</v>
      </c>
      <c r="N7659" s="2" t="s">
        <v>25</v>
      </c>
      <c r="O7659" s="2" t="s">
        <v>20</v>
      </c>
      <c r="P7659" s="2">
        <v>89.77</v>
      </c>
      <c r="Q7659" s="2" t="s">
        <v>21</v>
      </c>
      <c r="R7659" s="4" t="s">
        <v>15382</v>
      </c>
    </row>
    <row r="7660" spans="1:18" ht="14.25" customHeight="1" x14ac:dyDescent="0.3">
      <c r="A7660" s="2" t="s">
        <v>7695</v>
      </c>
      <c r="B7660" s="2" t="s">
        <v>45</v>
      </c>
      <c r="C7660" s="2" t="s">
        <v>37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tr">
        <f t="shared" si="180"/>
        <v>October</v>
      </c>
      <c r="J7660" s="2">
        <f>MONTH(H7660)</f>
        <v>10</v>
      </c>
      <c r="K7660" s="2">
        <f t="shared" si="179"/>
        <v>2024</v>
      </c>
      <c r="L7660" s="2">
        <f>H7660-G7660</f>
        <v>4</v>
      </c>
      <c r="M7660" s="2" t="str">
        <f t="shared" si="181"/>
        <v>delay delivery</v>
      </c>
      <c r="N7660" s="2" t="s">
        <v>19</v>
      </c>
      <c r="O7660" s="2" t="s">
        <v>31</v>
      </c>
      <c r="P7660" s="2">
        <v>804.96</v>
      </c>
      <c r="Q7660" s="2" t="s">
        <v>32</v>
      </c>
      <c r="R7660" s="4" t="s">
        <v>15382</v>
      </c>
    </row>
    <row r="7661" spans="1:18" ht="14.25" customHeight="1" x14ac:dyDescent="0.3">
      <c r="A7661" s="2" t="s">
        <v>7696</v>
      </c>
      <c r="B7661" s="2" t="s">
        <v>45</v>
      </c>
      <c r="C7661" s="2" t="s">
        <v>30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tr">
        <f t="shared" si="180"/>
        <v>October</v>
      </c>
      <c r="J7661" s="2">
        <f>MONTH(H7661)</f>
        <v>10</v>
      </c>
      <c r="K7661" s="2">
        <f t="shared" si="179"/>
        <v>2024</v>
      </c>
      <c r="L7661" s="2">
        <f>H7661-G7661</f>
        <v>2</v>
      </c>
      <c r="M7661" s="2" t="str">
        <f t="shared" si="181"/>
        <v>early delivery</v>
      </c>
      <c r="N7661" s="2" t="s">
        <v>19</v>
      </c>
      <c r="O7661" s="2" t="s">
        <v>31</v>
      </c>
      <c r="P7661" s="2">
        <v>93.6</v>
      </c>
      <c r="Q7661" s="2" t="s">
        <v>27</v>
      </c>
      <c r="R7661" s="4" t="s">
        <v>15382</v>
      </c>
    </row>
    <row r="7662" spans="1:18" ht="14.25" customHeight="1" x14ac:dyDescent="0.3">
      <c r="A7662" s="2" t="s">
        <v>7697</v>
      </c>
      <c r="B7662" s="2" t="s">
        <v>17</v>
      </c>
      <c r="C7662" s="2" t="s">
        <v>37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tr">
        <f t="shared" si="180"/>
        <v>May</v>
      </c>
      <c r="J7662" s="2">
        <f>MONTH(H7662)</f>
        <v>5</v>
      </c>
      <c r="K7662" s="2">
        <f t="shared" si="179"/>
        <v>2024</v>
      </c>
      <c r="L7662" s="2">
        <f>H7662-G7662</f>
        <v>2</v>
      </c>
      <c r="M7662" s="2" t="str">
        <f t="shared" si="181"/>
        <v>early delivery</v>
      </c>
      <c r="N7662" s="2" t="s">
        <v>19</v>
      </c>
      <c r="O7662" s="2" t="s">
        <v>31</v>
      </c>
      <c r="P7662" s="2">
        <v>769.25</v>
      </c>
      <c r="Q7662" s="2" t="s">
        <v>52</v>
      </c>
      <c r="R7662" s="4" t="s">
        <v>15382</v>
      </c>
    </row>
    <row r="7663" spans="1:18" ht="14.25" customHeight="1" x14ac:dyDescent="0.3">
      <c r="A7663" s="2" t="s">
        <v>7698</v>
      </c>
      <c r="B7663" s="2" t="s">
        <v>23</v>
      </c>
      <c r="C7663" s="2" t="s">
        <v>18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tr">
        <f t="shared" si="180"/>
        <v>September</v>
      </c>
      <c r="J7663" s="2">
        <f>MONTH(H7663)</f>
        <v>9</v>
      </c>
      <c r="K7663" s="2">
        <f t="shared" si="179"/>
        <v>2024</v>
      </c>
      <c r="L7663" s="2">
        <f>H7663-G7663</f>
        <v>3</v>
      </c>
      <c r="M7663" s="2" t="str">
        <f t="shared" si="181"/>
        <v>delay delivery</v>
      </c>
      <c r="N7663" s="2" t="s">
        <v>35</v>
      </c>
      <c r="O7663" s="2" t="s">
        <v>20</v>
      </c>
      <c r="P7663" s="2">
        <v>74.16</v>
      </c>
      <c r="Q7663" s="2" t="s">
        <v>52</v>
      </c>
      <c r="R7663" s="4" t="s">
        <v>15382</v>
      </c>
    </row>
    <row r="7664" spans="1:18" ht="14.25" customHeight="1" x14ac:dyDescent="0.3">
      <c r="A7664" s="2" t="s">
        <v>7699</v>
      </c>
      <c r="B7664" s="2" t="s">
        <v>29</v>
      </c>
      <c r="C7664" s="2" t="s">
        <v>24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tr">
        <f t="shared" si="180"/>
        <v>February</v>
      </c>
      <c r="J7664" s="2">
        <f>MONTH(H7664)</f>
        <v>2</v>
      </c>
      <c r="K7664" s="2">
        <f t="shared" si="179"/>
        <v>2023</v>
      </c>
      <c r="L7664" s="2">
        <f>H7664-G7664</f>
        <v>2</v>
      </c>
      <c r="M7664" s="2" t="str">
        <f t="shared" si="181"/>
        <v>early delivery</v>
      </c>
      <c r="N7664" s="2" t="s">
        <v>35</v>
      </c>
      <c r="O7664" s="2" t="s">
        <v>20</v>
      </c>
      <c r="P7664" s="2">
        <v>366.21</v>
      </c>
      <c r="Q7664" s="2" t="s">
        <v>27</v>
      </c>
      <c r="R7664" s="4" t="s">
        <v>15382</v>
      </c>
    </row>
    <row r="7665" spans="1:18" ht="14.25" customHeight="1" x14ac:dyDescent="0.3">
      <c r="A7665" s="2" t="s">
        <v>7700</v>
      </c>
      <c r="B7665" s="2" t="s">
        <v>17</v>
      </c>
      <c r="C7665" s="2" t="s">
        <v>30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tr">
        <f t="shared" si="180"/>
        <v>February</v>
      </c>
      <c r="J7665" s="2">
        <f>MONTH(H7665)</f>
        <v>2</v>
      </c>
      <c r="K7665" s="2">
        <f t="shared" si="179"/>
        <v>2024</v>
      </c>
      <c r="L7665" s="2">
        <f>H7665-G7665</f>
        <v>4</v>
      </c>
      <c r="M7665" s="2" t="str">
        <f t="shared" si="181"/>
        <v>delay delivery</v>
      </c>
      <c r="N7665" s="2" t="s">
        <v>25</v>
      </c>
      <c r="O7665" s="2" t="s">
        <v>31</v>
      </c>
      <c r="P7665" s="2">
        <v>75.92</v>
      </c>
      <c r="Q7665" s="2" t="s">
        <v>43</v>
      </c>
      <c r="R7665" s="4" t="s">
        <v>15382</v>
      </c>
    </row>
    <row r="7666" spans="1:18" ht="14.25" customHeight="1" x14ac:dyDescent="0.3">
      <c r="A7666" s="2" t="s">
        <v>7701</v>
      </c>
      <c r="B7666" s="2" t="s">
        <v>45</v>
      </c>
      <c r="C7666" s="2" t="s">
        <v>18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tr">
        <f t="shared" si="180"/>
        <v>September</v>
      </c>
      <c r="J7666" s="2">
        <f>MONTH(H7666)</f>
        <v>9</v>
      </c>
      <c r="K7666" s="2">
        <f t="shared" si="179"/>
        <v>2024</v>
      </c>
      <c r="L7666" s="2">
        <f>H7666-G7666</f>
        <v>4</v>
      </c>
      <c r="M7666" s="2" t="str">
        <f t="shared" si="181"/>
        <v>delay delivery</v>
      </c>
      <c r="N7666" s="2" t="s">
        <v>25</v>
      </c>
      <c r="O7666" s="2" t="s">
        <v>26</v>
      </c>
      <c r="P7666" s="2">
        <v>108.63</v>
      </c>
      <c r="Q7666" s="2" t="s">
        <v>43</v>
      </c>
      <c r="R7666" s="4" t="s">
        <v>15382</v>
      </c>
    </row>
    <row r="7667" spans="1:18" ht="14.25" customHeight="1" x14ac:dyDescent="0.3">
      <c r="A7667" s="2" t="s">
        <v>7702</v>
      </c>
      <c r="B7667" s="2" t="s">
        <v>29</v>
      </c>
      <c r="C7667" s="2" t="s">
        <v>18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tr">
        <f t="shared" si="180"/>
        <v>January</v>
      </c>
      <c r="J7667" s="2">
        <f>MONTH(H7667)</f>
        <v>1</v>
      </c>
      <c r="K7667" s="2">
        <f t="shared" si="179"/>
        <v>2024</v>
      </c>
      <c r="L7667" s="2">
        <f>H7667-G7667</f>
        <v>7</v>
      </c>
      <c r="M7667" s="2" t="str">
        <f t="shared" si="181"/>
        <v>on time delivery</v>
      </c>
      <c r="N7667" s="2" t="s">
        <v>19</v>
      </c>
      <c r="O7667" s="2" t="s">
        <v>26</v>
      </c>
      <c r="P7667" s="2">
        <v>243.78</v>
      </c>
      <c r="Q7667" s="2" t="s">
        <v>38</v>
      </c>
      <c r="R7667" s="4" t="s">
        <v>15382</v>
      </c>
    </row>
    <row r="7668" spans="1:18" ht="14.25" customHeight="1" x14ac:dyDescent="0.3">
      <c r="A7668" s="2" t="s">
        <v>7703</v>
      </c>
      <c r="B7668" s="2" t="s">
        <v>17</v>
      </c>
      <c r="C7668" s="2" t="s">
        <v>18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tr">
        <f t="shared" si="180"/>
        <v>December</v>
      </c>
      <c r="J7668" s="2">
        <f>MONTH(H7668)</f>
        <v>12</v>
      </c>
      <c r="K7668" s="2">
        <f t="shared" si="179"/>
        <v>2024</v>
      </c>
      <c r="L7668" s="2">
        <f>H7668-G7668</f>
        <v>6</v>
      </c>
      <c r="M7668" s="2" t="str">
        <f t="shared" si="181"/>
        <v>on time delivery</v>
      </c>
      <c r="N7668" s="2" t="s">
        <v>35</v>
      </c>
      <c r="O7668" s="2" t="s">
        <v>31</v>
      </c>
      <c r="P7668" s="2">
        <v>646.54999999999995</v>
      </c>
      <c r="Q7668" s="2" t="s">
        <v>38</v>
      </c>
      <c r="R7668" s="4" t="s">
        <v>15382</v>
      </c>
    </row>
    <row r="7669" spans="1:18" ht="14.25" customHeight="1" x14ac:dyDescent="0.3">
      <c r="A7669" s="2" t="s">
        <v>7704</v>
      </c>
      <c r="B7669" s="2" t="s">
        <v>29</v>
      </c>
      <c r="C7669" s="2" t="s">
        <v>40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tr">
        <f t="shared" si="180"/>
        <v>September</v>
      </c>
      <c r="J7669" s="2">
        <f>MONTH(H7669)</f>
        <v>9</v>
      </c>
      <c r="K7669" s="2">
        <f t="shared" si="179"/>
        <v>2023</v>
      </c>
      <c r="L7669" s="2">
        <f>H7669-G7669</f>
        <v>6</v>
      </c>
      <c r="M7669" s="2" t="str">
        <f t="shared" si="181"/>
        <v>on time delivery</v>
      </c>
      <c r="N7669" s="2" t="s">
        <v>25</v>
      </c>
      <c r="O7669" s="2" t="s">
        <v>31</v>
      </c>
      <c r="P7669" s="2">
        <v>471.98</v>
      </c>
      <c r="Q7669" s="2" t="s">
        <v>32</v>
      </c>
      <c r="R7669" s="4" t="s">
        <v>15382</v>
      </c>
    </row>
    <row r="7670" spans="1:18" ht="14.25" customHeight="1" x14ac:dyDescent="0.3">
      <c r="A7670" s="2" t="s">
        <v>7705</v>
      </c>
      <c r="B7670" s="2" t="s">
        <v>29</v>
      </c>
      <c r="C7670" s="2" t="s">
        <v>40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tr">
        <f t="shared" si="180"/>
        <v>February</v>
      </c>
      <c r="J7670" s="2">
        <f>MONTH(H7670)</f>
        <v>2</v>
      </c>
      <c r="K7670" s="2">
        <f t="shared" si="179"/>
        <v>2024</v>
      </c>
      <c r="L7670" s="2">
        <f>H7670-G7670</f>
        <v>2</v>
      </c>
      <c r="M7670" s="2" t="str">
        <f t="shared" si="181"/>
        <v>early delivery</v>
      </c>
      <c r="N7670" s="2" t="s">
        <v>19</v>
      </c>
      <c r="O7670" s="2" t="s">
        <v>20</v>
      </c>
      <c r="P7670" s="2">
        <v>156.05000000000001</v>
      </c>
      <c r="Q7670" s="2" t="s">
        <v>43</v>
      </c>
      <c r="R7670" s="4" t="s">
        <v>15382</v>
      </c>
    </row>
    <row r="7671" spans="1:18" ht="14.25" customHeight="1" x14ac:dyDescent="0.3">
      <c r="A7671" s="2" t="s">
        <v>7706</v>
      </c>
      <c r="B7671" s="2" t="s">
        <v>17</v>
      </c>
      <c r="C7671" s="2" t="s">
        <v>24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tr">
        <f t="shared" si="180"/>
        <v>April</v>
      </c>
      <c r="J7671" s="2">
        <f>MONTH(H7671)</f>
        <v>4</v>
      </c>
      <c r="K7671" s="2">
        <f t="shared" si="179"/>
        <v>2024</v>
      </c>
      <c r="L7671" s="2">
        <f>H7671-G7671</f>
        <v>3</v>
      </c>
      <c r="M7671" s="2" t="str">
        <f t="shared" si="181"/>
        <v>delay delivery</v>
      </c>
      <c r="N7671" s="2" t="s">
        <v>25</v>
      </c>
      <c r="O7671" s="2" t="s">
        <v>26</v>
      </c>
      <c r="P7671" s="2">
        <v>189.97</v>
      </c>
      <c r="Q7671" s="2" t="s">
        <v>38</v>
      </c>
      <c r="R7671" s="4" t="s">
        <v>15382</v>
      </c>
    </row>
    <row r="7672" spans="1:18" ht="14.25" customHeight="1" x14ac:dyDescent="0.3">
      <c r="A7672" s="2" t="s">
        <v>7707</v>
      </c>
      <c r="B7672" s="2" t="s">
        <v>29</v>
      </c>
      <c r="C7672" s="2" t="s">
        <v>18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tr">
        <f t="shared" si="180"/>
        <v>July</v>
      </c>
      <c r="J7672" s="2">
        <f>MONTH(H7672)</f>
        <v>7</v>
      </c>
      <c r="K7672" s="2">
        <f t="shared" si="179"/>
        <v>2024</v>
      </c>
      <c r="L7672" s="2">
        <f>H7672-G7672</f>
        <v>4</v>
      </c>
      <c r="M7672" s="2" t="str">
        <f t="shared" si="181"/>
        <v>delay delivery</v>
      </c>
      <c r="N7672" s="2" t="s">
        <v>19</v>
      </c>
      <c r="O7672" s="2" t="s">
        <v>20</v>
      </c>
      <c r="P7672" s="2">
        <v>209.11</v>
      </c>
      <c r="Q7672" s="2" t="s">
        <v>43</v>
      </c>
      <c r="R7672" s="4" t="s">
        <v>15382</v>
      </c>
    </row>
    <row r="7673" spans="1:18" ht="14.25" customHeight="1" x14ac:dyDescent="0.3">
      <c r="A7673" s="2" t="s">
        <v>7708</v>
      </c>
      <c r="B7673" s="2" t="s">
        <v>23</v>
      </c>
      <c r="C7673" s="2" t="s">
        <v>40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tr">
        <f t="shared" si="180"/>
        <v>June</v>
      </c>
      <c r="J7673" s="2">
        <f>MONTH(H7673)</f>
        <v>6</v>
      </c>
      <c r="K7673" s="2">
        <f t="shared" si="179"/>
        <v>2023</v>
      </c>
      <c r="L7673" s="2">
        <f>H7673-G7673</f>
        <v>6</v>
      </c>
      <c r="M7673" s="2" t="str">
        <f t="shared" si="181"/>
        <v>on time delivery</v>
      </c>
      <c r="N7673" s="2" t="s">
        <v>19</v>
      </c>
      <c r="O7673" s="2" t="s">
        <v>31</v>
      </c>
      <c r="P7673" s="2">
        <v>136.38</v>
      </c>
      <c r="Q7673" s="2" t="s">
        <v>32</v>
      </c>
      <c r="R7673" s="4" t="s">
        <v>15382</v>
      </c>
    </row>
    <row r="7674" spans="1:18" ht="14.25" customHeight="1" x14ac:dyDescent="0.3">
      <c r="A7674" s="2" t="s">
        <v>7709</v>
      </c>
      <c r="B7674" s="2" t="s">
        <v>17</v>
      </c>
      <c r="C7674" s="2" t="s">
        <v>40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tr">
        <f t="shared" si="180"/>
        <v>October</v>
      </c>
      <c r="J7674" s="2">
        <f>MONTH(H7674)</f>
        <v>10</v>
      </c>
      <c r="K7674" s="2">
        <f t="shared" si="179"/>
        <v>2024</v>
      </c>
      <c r="L7674" s="2">
        <f>H7674-G7674</f>
        <v>7</v>
      </c>
      <c r="M7674" s="2" t="str">
        <f t="shared" si="181"/>
        <v>on time delivery</v>
      </c>
      <c r="N7674" s="2" t="s">
        <v>25</v>
      </c>
      <c r="O7674" s="2" t="s">
        <v>20</v>
      </c>
      <c r="P7674" s="2">
        <v>1212.96</v>
      </c>
      <c r="Q7674" s="2" t="s">
        <v>32</v>
      </c>
      <c r="R7674" s="4" t="s">
        <v>15382</v>
      </c>
    </row>
    <row r="7675" spans="1:18" ht="14.25" customHeight="1" x14ac:dyDescent="0.3">
      <c r="A7675" s="2" t="s">
        <v>7710</v>
      </c>
      <c r="B7675" s="2" t="s">
        <v>23</v>
      </c>
      <c r="C7675" s="2" t="s">
        <v>40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tr">
        <f t="shared" si="180"/>
        <v>August</v>
      </c>
      <c r="J7675" s="2">
        <f>MONTH(H7675)</f>
        <v>8</v>
      </c>
      <c r="K7675" s="2">
        <f t="shared" si="179"/>
        <v>2023</v>
      </c>
      <c r="L7675" s="2">
        <f>H7675-G7675</f>
        <v>3</v>
      </c>
      <c r="M7675" s="2" t="str">
        <f t="shared" si="181"/>
        <v>delay delivery</v>
      </c>
      <c r="N7675" s="2" t="s">
        <v>19</v>
      </c>
      <c r="O7675" s="2" t="s">
        <v>31</v>
      </c>
      <c r="P7675" s="2">
        <v>583.58000000000004</v>
      </c>
      <c r="Q7675" s="2" t="s">
        <v>27</v>
      </c>
      <c r="R7675" s="4" t="s">
        <v>15382</v>
      </c>
    </row>
    <row r="7676" spans="1:18" ht="14.25" customHeight="1" x14ac:dyDescent="0.3">
      <c r="A7676" s="2" t="s">
        <v>7711</v>
      </c>
      <c r="B7676" s="2" t="s">
        <v>45</v>
      </c>
      <c r="C7676" s="2" t="s">
        <v>24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tr">
        <f t="shared" si="180"/>
        <v>June</v>
      </c>
      <c r="J7676" s="2">
        <f>MONTH(H7676)</f>
        <v>6</v>
      </c>
      <c r="K7676" s="2">
        <f t="shared" si="179"/>
        <v>2023</v>
      </c>
      <c r="L7676" s="2">
        <f>H7676-G7676</f>
        <v>5</v>
      </c>
      <c r="M7676" s="2" t="str">
        <f t="shared" si="181"/>
        <v>delay delivery</v>
      </c>
      <c r="N7676" s="2" t="s">
        <v>25</v>
      </c>
      <c r="O7676" s="2" t="s">
        <v>31</v>
      </c>
      <c r="P7676" s="2">
        <v>1032.27</v>
      </c>
      <c r="Q7676" s="2" t="s">
        <v>32</v>
      </c>
      <c r="R7676" s="4" t="s">
        <v>15382</v>
      </c>
    </row>
    <row r="7677" spans="1:18" ht="14.25" customHeight="1" x14ac:dyDescent="0.3">
      <c r="A7677" s="2" t="s">
        <v>7712</v>
      </c>
      <c r="B7677" s="2" t="s">
        <v>29</v>
      </c>
      <c r="C7677" s="2" t="s">
        <v>24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tr">
        <f t="shared" si="180"/>
        <v>June</v>
      </c>
      <c r="J7677" s="2">
        <f>MONTH(H7677)</f>
        <v>6</v>
      </c>
      <c r="K7677" s="2">
        <f t="shared" si="179"/>
        <v>2024</v>
      </c>
      <c r="L7677" s="2">
        <f>H7677-G7677</f>
        <v>2</v>
      </c>
      <c r="M7677" s="2" t="str">
        <f t="shared" si="181"/>
        <v>early delivery</v>
      </c>
      <c r="N7677" s="2" t="s">
        <v>25</v>
      </c>
      <c r="O7677" s="2" t="s">
        <v>31</v>
      </c>
      <c r="P7677" s="2">
        <v>67.400000000000006</v>
      </c>
      <c r="Q7677" s="2" t="s">
        <v>27</v>
      </c>
      <c r="R7677" s="4" t="s">
        <v>15382</v>
      </c>
    </row>
    <row r="7678" spans="1:18" ht="14.25" customHeight="1" x14ac:dyDescent="0.3">
      <c r="A7678" s="2" t="s">
        <v>7713</v>
      </c>
      <c r="B7678" s="2" t="s">
        <v>45</v>
      </c>
      <c r="C7678" s="2" t="s">
        <v>18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tr">
        <f t="shared" si="180"/>
        <v>June</v>
      </c>
      <c r="J7678" s="2">
        <f>MONTH(H7678)</f>
        <v>6</v>
      </c>
      <c r="K7678" s="2">
        <f t="shared" si="179"/>
        <v>2024</v>
      </c>
      <c r="L7678" s="2">
        <f>H7678-G7678</f>
        <v>5</v>
      </c>
      <c r="M7678" s="2" t="str">
        <f t="shared" si="181"/>
        <v>delay delivery</v>
      </c>
      <c r="N7678" s="2" t="s">
        <v>25</v>
      </c>
      <c r="O7678" s="2" t="s">
        <v>31</v>
      </c>
      <c r="P7678" s="2">
        <v>474.78</v>
      </c>
      <c r="Q7678" s="2" t="s">
        <v>43</v>
      </c>
      <c r="R7678" s="4" t="s">
        <v>15382</v>
      </c>
    </row>
    <row r="7679" spans="1:18" ht="14.25" customHeight="1" x14ac:dyDescent="0.3">
      <c r="A7679" s="2" t="s">
        <v>7714</v>
      </c>
      <c r="B7679" s="2" t="s">
        <v>45</v>
      </c>
      <c r="C7679" s="2" t="s">
        <v>30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tr">
        <f t="shared" si="180"/>
        <v>July</v>
      </c>
      <c r="J7679" s="2">
        <f>MONTH(H7679)</f>
        <v>7</v>
      </c>
      <c r="K7679" s="2">
        <f t="shared" si="179"/>
        <v>2024</v>
      </c>
      <c r="L7679" s="2">
        <f>H7679-G7679</f>
        <v>5</v>
      </c>
      <c r="M7679" s="2" t="str">
        <f t="shared" si="181"/>
        <v>delay delivery</v>
      </c>
      <c r="N7679" s="2" t="s">
        <v>19</v>
      </c>
      <c r="O7679" s="2" t="s">
        <v>20</v>
      </c>
      <c r="P7679" s="2">
        <v>761.9</v>
      </c>
      <c r="Q7679" s="2" t="s">
        <v>38</v>
      </c>
      <c r="R7679" s="4" t="s">
        <v>15382</v>
      </c>
    </row>
    <row r="7680" spans="1:18" ht="14.25" customHeight="1" x14ac:dyDescent="0.3">
      <c r="A7680" s="2" t="s">
        <v>7715</v>
      </c>
      <c r="B7680" s="2" t="s">
        <v>29</v>
      </c>
      <c r="C7680" s="2" t="s">
        <v>18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tr">
        <f t="shared" si="180"/>
        <v>September</v>
      </c>
      <c r="J7680" s="2">
        <f>MONTH(H7680)</f>
        <v>9</v>
      </c>
      <c r="K7680" s="2">
        <f t="shared" si="179"/>
        <v>2024</v>
      </c>
      <c r="L7680" s="2">
        <f>H7680-G7680</f>
        <v>7</v>
      </c>
      <c r="M7680" s="2" t="str">
        <f t="shared" si="181"/>
        <v>on time delivery</v>
      </c>
      <c r="N7680" s="2" t="s">
        <v>35</v>
      </c>
      <c r="O7680" s="2" t="s">
        <v>20</v>
      </c>
      <c r="P7680" s="2">
        <v>632.99</v>
      </c>
      <c r="Q7680" s="2" t="s">
        <v>32</v>
      </c>
      <c r="R7680" s="4" t="s">
        <v>15382</v>
      </c>
    </row>
    <row r="7681" spans="1:18" ht="14.25" customHeight="1" x14ac:dyDescent="0.3">
      <c r="A7681" s="2" t="s">
        <v>7716</v>
      </c>
      <c r="B7681" s="2" t="s">
        <v>17</v>
      </c>
      <c r="C7681" s="2" t="s">
        <v>40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tr">
        <f t="shared" si="180"/>
        <v>August</v>
      </c>
      <c r="J7681" s="2">
        <f>MONTH(H7681)</f>
        <v>8</v>
      </c>
      <c r="K7681" s="2">
        <f t="shared" si="179"/>
        <v>2024</v>
      </c>
      <c r="L7681" s="2">
        <f>H7681-G7681</f>
        <v>2</v>
      </c>
      <c r="M7681" s="2" t="str">
        <f t="shared" si="181"/>
        <v>early delivery</v>
      </c>
      <c r="N7681" s="2" t="s">
        <v>35</v>
      </c>
      <c r="O7681" s="2" t="s">
        <v>20</v>
      </c>
      <c r="P7681" s="2">
        <v>1312.65</v>
      </c>
      <c r="Q7681" s="2" t="s">
        <v>38</v>
      </c>
      <c r="R7681" s="4" t="s">
        <v>15382</v>
      </c>
    </row>
    <row r="7682" spans="1:18" ht="14.25" customHeight="1" x14ac:dyDescent="0.3">
      <c r="A7682" s="2" t="s">
        <v>7717</v>
      </c>
      <c r="B7682" s="2" t="s">
        <v>29</v>
      </c>
      <c r="C7682" s="2" t="s">
        <v>40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tr">
        <f t="shared" si="180"/>
        <v>July</v>
      </c>
      <c r="J7682" s="2">
        <f>MONTH(H7682)</f>
        <v>7</v>
      </c>
      <c r="K7682" s="2">
        <f t="shared" si="179"/>
        <v>2023</v>
      </c>
      <c r="L7682" s="2">
        <f>H7682-G7682</f>
        <v>5</v>
      </c>
      <c r="M7682" s="2" t="str">
        <f t="shared" si="181"/>
        <v>delay delivery</v>
      </c>
      <c r="N7682" s="2" t="s">
        <v>25</v>
      </c>
      <c r="O7682" s="2" t="s">
        <v>20</v>
      </c>
      <c r="P7682" s="2">
        <v>917.92</v>
      </c>
      <c r="Q7682" s="2" t="s">
        <v>27</v>
      </c>
      <c r="R7682" s="4" t="s">
        <v>15382</v>
      </c>
    </row>
    <row r="7683" spans="1:18" ht="14.25" customHeight="1" x14ac:dyDescent="0.3">
      <c r="A7683" s="2" t="s">
        <v>7718</v>
      </c>
      <c r="B7683" s="2" t="s">
        <v>45</v>
      </c>
      <c r="C7683" s="2" t="s">
        <v>37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tr">
        <f t="shared" si="180"/>
        <v>July</v>
      </c>
      <c r="J7683" s="2">
        <f>MONTH(H7683)</f>
        <v>7</v>
      </c>
      <c r="K7683" s="2">
        <f t="shared" ref="K7683:K7746" si="182">YEAR(H7683)</f>
        <v>2024</v>
      </c>
      <c r="L7683" s="2">
        <f>H7683-G7683</f>
        <v>2</v>
      </c>
      <c r="M7683" s="2" t="str">
        <f t="shared" si="181"/>
        <v>early delivery</v>
      </c>
      <c r="N7683" s="2" t="s">
        <v>19</v>
      </c>
      <c r="O7683" s="2" t="s">
        <v>26</v>
      </c>
      <c r="P7683" s="2">
        <v>791.76</v>
      </c>
      <c r="Q7683" s="2" t="s">
        <v>27</v>
      </c>
      <c r="R7683" s="4" t="s">
        <v>15382</v>
      </c>
    </row>
    <row r="7684" spans="1:18" ht="14.25" customHeight="1" x14ac:dyDescent="0.3">
      <c r="A7684" s="2" t="s">
        <v>7719</v>
      </c>
      <c r="B7684" s="2" t="s">
        <v>45</v>
      </c>
      <c r="C7684" s="2" t="s">
        <v>18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tr">
        <f t="shared" si="180"/>
        <v>June</v>
      </c>
      <c r="J7684" s="2">
        <f>MONTH(H7684)</f>
        <v>6</v>
      </c>
      <c r="K7684" s="2">
        <f t="shared" si="182"/>
        <v>2023</v>
      </c>
      <c r="L7684" s="2">
        <f>H7684-G7684</f>
        <v>6</v>
      </c>
      <c r="M7684" s="2" t="str">
        <f t="shared" si="181"/>
        <v>on time delivery</v>
      </c>
      <c r="N7684" s="2" t="s">
        <v>35</v>
      </c>
      <c r="O7684" s="2" t="s">
        <v>26</v>
      </c>
      <c r="P7684" s="2">
        <v>455.11</v>
      </c>
      <c r="Q7684" s="2" t="s">
        <v>27</v>
      </c>
      <c r="R7684" s="4" t="s">
        <v>15382</v>
      </c>
    </row>
    <row r="7685" spans="1:18" ht="14.25" customHeight="1" x14ac:dyDescent="0.3">
      <c r="A7685" s="2" t="s">
        <v>7720</v>
      </c>
      <c r="B7685" s="2" t="s">
        <v>17</v>
      </c>
      <c r="C7685" s="2" t="s">
        <v>40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tr">
        <f t="shared" si="180"/>
        <v>March</v>
      </c>
      <c r="J7685" s="2">
        <f>MONTH(H7685)</f>
        <v>3</v>
      </c>
      <c r="K7685" s="2">
        <f t="shared" si="182"/>
        <v>2024</v>
      </c>
      <c r="L7685" s="2">
        <f>H7685-G7685</f>
        <v>7</v>
      </c>
      <c r="M7685" s="2" t="str">
        <f t="shared" si="181"/>
        <v>on time delivery</v>
      </c>
      <c r="N7685" s="2" t="s">
        <v>35</v>
      </c>
      <c r="O7685" s="2" t="s">
        <v>20</v>
      </c>
      <c r="P7685" s="2">
        <v>569.75</v>
      </c>
      <c r="Q7685" s="2" t="s">
        <v>43</v>
      </c>
      <c r="R7685" s="4" t="s">
        <v>15382</v>
      </c>
    </row>
    <row r="7686" spans="1:18" ht="14.25" customHeight="1" x14ac:dyDescent="0.3">
      <c r="A7686" s="2" t="s">
        <v>7721</v>
      </c>
      <c r="B7686" s="2" t="s">
        <v>29</v>
      </c>
      <c r="C7686" s="2" t="s">
        <v>40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tr">
        <f t="shared" si="180"/>
        <v>August</v>
      </c>
      <c r="J7686" s="2">
        <f>MONTH(H7686)</f>
        <v>8</v>
      </c>
      <c r="K7686" s="2">
        <f t="shared" si="182"/>
        <v>2024</v>
      </c>
      <c r="L7686" s="2">
        <f>H7686-G7686</f>
        <v>3</v>
      </c>
      <c r="M7686" s="2" t="str">
        <f t="shared" si="181"/>
        <v>delay delivery</v>
      </c>
      <c r="N7686" s="2" t="s">
        <v>35</v>
      </c>
      <c r="O7686" s="2" t="s">
        <v>20</v>
      </c>
      <c r="P7686" s="2">
        <v>788.11</v>
      </c>
      <c r="Q7686" s="2" t="s">
        <v>21</v>
      </c>
      <c r="R7686" s="4" t="s">
        <v>15382</v>
      </c>
    </row>
    <row r="7687" spans="1:18" ht="14.25" customHeight="1" x14ac:dyDescent="0.3">
      <c r="A7687" s="2" t="s">
        <v>7722</v>
      </c>
      <c r="B7687" s="2" t="s">
        <v>45</v>
      </c>
      <c r="C7687" s="2" t="s">
        <v>30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tr">
        <f t="shared" si="180"/>
        <v>July</v>
      </c>
      <c r="J7687" s="2">
        <f>MONTH(H7687)</f>
        <v>7</v>
      </c>
      <c r="K7687" s="2">
        <f t="shared" si="182"/>
        <v>2023</v>
      </c>
      <c r="L7687" s="2">
        <f>H7687-G7687</f>
        <v>5</v>
      </c>
      <c r="M7687" s="2" t="str">
        <f t="shared" si="181"/>
        <v>delay delivery</v>
      </c>
      <c r="N7687" s="2" t="s">
        <v>19</v>
      </c>
      <c r="O7687" s="2" t="s">
        <v>31</v>
      </c>
      <c r="P7687" s="2">
        <v>97.55</v>
      </c>
      <c r="Q7687" s="2" t="s">
        <v>38</v>
      </c>
      <c r="R7687" s="4" t="s">
        <v>15382</v>
      </c>
    </row>
    <row r="7688" spans="1:18" ht="14.25" customHeight="1" x14ac:dyDescent="0.3">
      <c r="A7688" s="2" t="s">
        <v>7723</v>
      </c>
      <c r="B7688" s="2" t="s">
        <v>23</v>
      </c>
      <c r="C7688" s="2" t="s">
        <v>37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tr">
        <f t="shared" si="180"/>
        <v>April</v>
      </c>
      <c r="J7688" s="2">
        <f>MONTH(H7688)</f>
        <v>4</v>
      </c>
      <c r="K7688" s="2">
        <f t="shared" si="182"/>
        <v>2024</v>
      </c>
      <c r="L7688" s="2">
        <f>H7688-G7688</f>
        <v>5</v>
      </c>
      <c r="M7688" s="2" t="str">
        <f t="shared" si="181"/>
        <v>delay delivery</v>
      </c>
      <c r="N7688" s="2" t="s">
        <v>25</v>
      </c>
      <c r="O7688" s="2" t="s">
        <v>26</v>
      </c>
      <c r="P7688" s="2">
        <v>1048.72</v>
      </c>
      <c r="Q7688" s="2" t="s">
        <v>21</v>
      </c>
      <c r="R7688" s="4" t="s">
        <v>15382</v>
      </c>
    </row>
    <row r="7689" spans="1:18" ht="14.25" customHeight="1" x14ac:dyDescent="0.3">
      <c r="A7689" s="2" t="s">
        <v>7724</v>
      </c>
      <c r="B7689" s="2" t="s">
        <v>45</v>
      </c>
      <c r="C7689" s="2" t="s">
        <v>18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tr">
        <f t="shared" si="180"/>
        <v>February</v>
      </c>
      <c r="J7689" s="2">
        <f>MONTH(H7689)</f>
        <v>2</v>
      </c>
      <c r="K7689" s="2">
        <f t="shared" si="182"/>
        <v>2023</v>
      </c>
      <c r="L7689" s="2">
        <f>H7689-G7689</f>
        <v>7</v>
      </c>
      <c r="M7689" s="2" t="str">
        <f t="shared" si="181"/>
        <v>on time delivery</v>
      </c>
      <c r="N7689" s="2" t="s">
        <v>19</v>
      </c>
      <c r="O7689" s="2" t="s">
        <v>26</v>
      </c>
      <c r="P7689" s="2">
        <v>753.68</v>
      </c>
      <c r="Q7689" s="2" t="s">
        <v>21</v>
      </c>
      <c r="R7689" s="4" t="s">
        <v>15382</v>
      </c>
    </row>
    <row r="7690" spans="1:18" ht="14.25" customHeight="1" x14ac:dyDescent="0.3">
      <c r="A7690" s="2" t="s">
        <v>7725</v>
      </c>
      <c r="B7690" s="2" t="s">
        <v>45</v>
      </c>
      <c r="C7690" s="2" t="s">
        <v>24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tr">
        <f t="shared" si="180"/>
        <v>February</v>
      </c>
      <c r="J7690" s="2">
        <f>MONTH(H7690)</f>
        <v>2</v>
      </c>
      <c r="K7690" s="2">
        <f t="shared" si="182"/>
        <v>2024</v>
      </c>
      <c r="L7690" s="2">
        <f>H7690-G7690</f>
        <v>4</v>
      </c>
      <c r="M7690" s="2" t="str">
        <f t="shared" si="181"/>
        <v>delay delivery</v>
      </c>
      <c r="N7690" s="2" t="s">
        <v>19</v>
      </c>
      <c r="O7690" s="2" t="s">
        <v>20</v>
      </c>
      <c r="P7690" s="2">
        <v>678.18</v>
      </c>
      <c r="Q7690" s="2" t="s">
        <v>32</v>
      </c>
      <c r="R7690" s="4" t="s">
        <v>15382</v>
      </c>
    </row>
    <row r="7691" spans="1:18" ht="14.25" customHeight="1" x14ac:dyDescent="0.3">
      <c r="A7691" s="2" t="s">
        <v>7726</v>
      </c>
      <c r="B7691" s="2" t="s">
        <v>17</v>
      </c>
      <c r="C7691" s="2" t="s">
        <v>18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tr">
        <f t="shared" si="180"/>
        <v>March</v>
      </c>
      <c r="J7691" s="2">
        <f>MONTH(H7691)</f>
        <v>3</v>
      </c>
      <c r="K7691" s="2">
        <f t="shared" si="182"/>
        <v>2023</v>
      </c>
      <c r="L7691" s="2">
        <f>H7691-G7691</f>
        <v>5</v>
      </c>
      <c r="M7691" s="2" t="str">
        <f t="shared" si="181"/>
        <v>delay delivery</v>
      </c>
      <c r="N7691" s="2" t="s">
        <v>19</v>
      </c>
      <c r="O7691" s="2" t="s">
        <v>20</v>
      </c>
      <c r="P7691" s="2">
        <v>281.7</v>
      </c>
      <c r="Q7691" s="2" t="s">
        <v>38</v>
      </c>
      <c r="R7691" s="4" t="s">
        <v>15382</v>
      </c>
    </row>
    <row r="7692" spans="1:18" ht="14.25" customHeight="1" x14ac:dyDescent="0.3">
      <c r="A7692" s="2" t="s">
        <v>7727</v>
      </c>
      <c r="B7692" s="2" t="s">
        <v>23</v>
      </c>
      <c r="C7692" s="2" t="s">
        <v>18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tr">
        <f t="shared" si="180"/>
        <v>July</v>
      </c>
      <c r="J7692" s="2">
        <f>MONTH(H7692)</f>
        <v>7</v>
      </c>
      <c r="K7692" s="2">
        <f t="shared" si="182"/>
        <v>2024</v>
      </c>
      <c r="L7692" s="2">
        <f>H7692-G7692</f>
        <v>1</v>
      </c>
      <c r="M7692" s="2" t="str">
        <f t="shared" si="181"/>
        <v>early delivery</v>
      </c>
      <c r="N7692" s="2" t="s">
        <v>19</v>
      </c>
      <c r="O7692" s="2" t="s">
        <v>20</v>
      </c>
      <c r="P7692" s="2">
        <v>1011.24</v>
      </c>
      <c r="Q7692" s="2" t="s">
        <v>38</v>
      </c>
      <c r="R7692" s="4" t="s">
        <v>15382</v>
      </c>
    </row>
    <row r="7693" spans="1:18" ht="14.25" customHeight="1" x14ac:dyDescent="0.3">
      <c r="A7693" s="2" t="s">
        <v>7728</v>
      </c>
      <c r="B7693" s="2" t="s">
        <v>45</v>
      </c>
      <c r="C7693" s="2" t="s">
        <v>30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tr">
        <f t="shared" si="180"/>
        <v>November</v>
      </c>
      <c r="J7693" s="2">
        <f>MONTH(H7693)</f>
        <v>11</v>
      </c>
      <c r="K7693" s="2">
        <f t="shared" si="182"/>
        <v>2023</v>
      </c>
      <c r="L7693" s="2">
        <f>H7693-G7693</f>
        <v>6</v>
      </c>
      <c r="M7693" s="2" t="str">
        <f t="shared" si="181"/>
        <v>on time delivery</v>
      </c>
      <c r="N7693" s="2" t="s">
        <v>19</v>
      </c>
      <c r="O7693" s="2" t="s">
        <v>31</v>
      </c>
      <c r="P7693" s="2">
        <v>526.91</v>
      </c>
      <c r="Q7693" s="2" t="s">
        <v>32</v>
      </c>
      <c r="R7693" s="4" t="s">
        <v>15382</v>
      </c>
    </row>
    <row r="7694" spans="1:18" ht="14.25" customHeight="1" x14ac:dyDescent="0.3">
      <c r="A7694" s="2" t="s">
        <v>7729</v>
      </c>
      <c r="B7694" s="2" t="s">
        <v>45</v>
      </c>
      <c r="C7694" s="2" t="s">
        <v>18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tr">
        <f t="shared" si="180"/>
        <v>July</v>
      </c>
      <c r="J7694" s="2">
        <f>MONTH(H7694)</f>
        <v>7</v>
      </c>
      <c r="K7694" s="2">
        <f t="shared" si="182"/>
        <v>2024</v>
      </c>
      <c r="L7694" s="2">
        <f>H7694-G7694</f>
        <v>5</v>
      </c>
      <c r="M7694" s="2" t="str">
        <f t="shared" si="181"/>
        <v>delay delivery</v>
      </c>
      <c r="N7694" s="2" t="s">
        <v>19</v>
      </c>
      <c r="O7694" s="2" t="s">
        <v>31</v>
      </c>
      <c r="P7694" s="2">
        <v>736.74</v>
      </c>
      <c r="Q7694" s="2" t="s">
        <v>43</v>
      </c>
      <c r="R7694" s="4" t="s">
        <v>15382</v>
      </c>
    </row>
    <row r="7695" spans="1:18" ht="14.25" customHeight="1" x14ac:dyDescent="0.3">
      <c r="A7695" s="2" t="s">
        <v>7730</v>
      </c>
      <c r="B7695" s="2" t="s">
        <v>23</v>
      </c>
      <c r="C7695" s="2" t="s">
        <v>30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tr">
        <f t="shared" si="180"/>
        <v>March</v>
      </c>
      <c r="J7695" s="2">
        <f>MONTH(H7695)</f>
        <v>3</v>
      </c>
      <c r="K7695" s="2">
        <f t="shared" si="182"/>
        <v>2023</v>
      </c>
      <c r="L7695" s="2">
        <f>H7695-G7695</f>
        <v>5</v>
      </c>
      <c r="M7695" s="2" t="str">
        <f t="shared" si="181"/>
        <v>delay delivery</v>
      </c>
      <c r="N7695" s="2" t="s">
        <v>35</v>
      </c>
      <c r="O7695" s="2" t="s">
        <v>26</v>
      </c>
      <c r="P7695" s="2">
        <v>396.08</v>
      </c>
      <c r="Q7695" s="2" t="s">
        <v>27</v>
      </c>
      <c r="R7695" s="4" t="s">
        <v>15382</v>
      </c>
    </row>
    <row r="7696" spans="1:18" ht="14.25" customHeight="1" x14ac:dyDescent="0.3">
      <c r="A7696" s="2" t="s">
        <v>7731</v>
      </c>
      <c r="B7696" s="2" t="s">
        <v>29</v>
      </c>
      <c r="C7696" s="2" t="s">
        <v>30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tr">
        <f t="shared" si="180"/>
        <v>June</v>
      </c>
      <c r="J7696" s="2">
        <f>MONTH(H7696)</f>
        <v>6</v>
      </c>
      <c r="K7696" s="2">
        <f t="shared" si="182"/>
        <v>2023</v>
      </c>
      <c r="L7696" s="2">
        <f>H7696-G7696</f>
        <v>4</v>
      </c>
      <c r="M7696" s="2" t="str">
        <f t="shared" si="181"/>
        <v>delay delivery</v>
      </c>
      <c r="N7696" s="2" t="s">
        <v>19</v>
      </c>
      <c r="O7696" s="2" t="s">
        <v>26</v>
      </c>
      <c r="P7696" s="2">
        <v>127.43</v>
      </c>
      <c r="Q7696" s="2" t="s">
        <v>38</v>
      </c>
      <c r="R7696" s="4" t="s">
        <v>15382</v>
      </c>
    </row>
    <row r="7697" spans="1:18" ht="14.25" customHeight="1" x14ac:dyDescent="0.3">
      <c r="A7697" s="2" t="s">
        <v>7732</v>
      </c>
      <c r="B7697" s="2" t="s">
        <v>29</v>
      </c>
      <c r="C7697" s="2" t="s">
        <v>40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tr">
        <f t="shared" si="180"/>
        <v>May</v>
      </c>
      <c r="J7697" s="2">
        <f>MONTH(H7697)</f>
        <v>5</v>
      </c>
      <c r="K7697" s="2">
        <f t="shared" si="182"/>
        <v>2023</v>
      </c>
      <c r="L7697" s="2">
        <f>H7697-G7697</f>
        <v>1</v>
      </c>
      <c r="M7697" s="2" t="str">
        <f t="shared" si="181"/>
        <v>early delivery</v>
      </c>
      <c r="N7697" s="2" t="s">
        <v>25</v>
      </c>
      <c r="O7697" s="2" t="s">
        <v>31</v>
      </c>
      <c r="P7697" s="2">
        <v>295.76</v>
      </c>
      <c r="Q7697" s="2" t="s">
        <v>21</v>
      </c>
      <c r="R7697" s="4" t="s">
        <v>15382</v>
      </c>
    </row>
    <row r="7698" spans="1:18" ht="14.25" customHeight="1" x14ac:dyDescent="0.3">
      <c r="A7698" s="2" t="s">
        <v>7733</v>
      </c>
      <c r="B7698" s="2" t="s">
        <v>45</v>
      </c>
      <c r="C7698" s="2" t="s">
        <v>24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tr">
        <f t="shared" si="180"/>
        <v>January</v>
      </c>
      <c r="J7698" s="2">
        <f>MONTH(H7698)</f>
        <v>1</v>
      </c>
      <c r="K7698" s="2">
        <f t="shared" si="182"/>
        <v>2023</v>
      </c>
      <c r="L7698" s="2">
        <f>H7698-G7698</f>
        <v>3</v>
      </c>
      <c r="M7698" s="2" t="str">
        <f t="shared" si="181"/>
        <v>delay delivery</v>
      </c>
      <c r="N7698" s="2" t="s">
        <v>25</v>
      </c>
      <c r="O7698" s="2" t="s">
        <v>31</v>
      </c>
      <c r="P7698" s="2">
        <v>621.62</v>
      </c>
      <c r="Q7698" s="2" t="s">
        <v>52</v>
      </c>
      <c r="R7698" s="4" t="s">
        <v>15382</v>
      </c>
    </row>
    <row r="7699" spans="1:18" ht="14.25" customHeight="1" x14ac:dyDescent="0.3">
      <c r="A7699" s="2" t="s">
        <v>7734</v>
      </c>
      <c r="B7699" s="2" t="s">
        <v>45</v>
      </c>
      <c r="C7699" s="2" t="s">
        <v>30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tr">
        <f t="shared" si="180"/>
        <v>August</v>
      </c>
      <c r="J7699" s="2">
        <f>MONTH(H7699)</f>
        <v>8</v>
      </c>
      <c r="K7699" s="2">
        <f t="shared" si="182"/>
        <v>2024</v>
      </c>
      <c r="L7699" s="2">
        <f>H7699-G7699</f>
        <v>2</v>
      </c>
      <c r="M7699" s="2" t="str">
        <f t="shared" si="181"/>
        <v>early delivery</v>
      </c>
      <c r="N7699" s="2" t="s">
        <v>35</v>
      </c>
      <c r="O7699" s="2" t="s">
        <v>20</v>
      </c>
      <c r="P7699" s="2">
        <v>475.46</v>
      </c>
      <c r="Q7699" s="2" t="s">
        <v>52</v>
      </c>
      <c r="R7699" s="4" t="s">
        <v>15382</v>
      </c>
    </row>
    <row r="7700" spans="1:18" ht="14.25" customHeight="1" x14ac:dyDescent="0.3">
      <c r="A7700" s="2" t="s">
        <v>7735</v>
      </c>
      <c r="B7700" s="2" t="s">
        <v>29</v>
      </c>
      <c r="C7700" s="2" t="s">
        <v>37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tr">
        <f t="shared" si="180"/>
        <v>November</v>
      </c>
      <c r="J7700" s="2">
        <f>MONTH(H7700)</f>
        <v>11</v>
      </c>
      <c r="K7700" s="2">
        <f t="shared" si="182"/>
        <v>2024</v>
      </c>
      <c r="L7700" s="2">
        <f>H7700-G7700</f>
        <v>5</v>
      </c>
      <c r="M7700" s="2" t="str">
        <f t="shared" si="181"/>
        <v>delay delivery</v>
      </c>
      <c r="N7700" s="2" t="s">
        <v>25</v>
      </c>
      <c r="O7700" s="2" t="s">
        <v>31</v>
      </c>
      <c r="P7700" s="2">
        <v>180.42</v>
      </c>
      <c r="Q7700" s="2" t="s">
        <v>21</v>
      </c>
      <c r="R7700" s="4" t="s">
        <v>15382</v>
      </c>
    </row>
    <row r="7701" spans="1:18" ht="14.25" customHeight="1" x14ac:dyDescent="0.3">
      <c r="A7701" s="2" t="s">
        <v>7736</v>
      </c>
      <c r="B7701" s="2" t="s">
        <v>17</v>
      </c>
      <c r="C7701" s="2" t="s">
        <v>37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tr">
        <f t="shared" si="180"/>
        <v>April</v>
      </c>
      <c r="J7701" s="2">
        <f>MONTH(H7701)</f>
        <v>4</v>
      </c>
      <c r="K7701" s="2">
        <f t="shared" si="182"/>
        <v>2024</v>
      </c>
      <c r="L7701" s="2">
        <f>H7701-G7701</f>
        <v>3</v>
      </c>
      <c r="M7701" s="2" t="str">
        <f t="shared" si="181"/>
        <v>delay delivery</v>
      </c>
      <c r="N7701" s="2" t="s">
        <v>19</v>
      </c>
      <c r="O7701" s="2" t="s">
        <v>31</v>
      </c>
      <c r="P7701" s="2">
        <v>188.73</v>
      </c>
      <c r="Q7701" s="2" t="s">
        <v>21</v>
      </c>
      <c r="R7701" s="4" t="s">
        <v>15382</v>
      </c>
    </row>
    <row r="7702" spans="1:18" ht="14.25" customHeight="1" x14ac:dyDescent="0.3">
      <c r="A7702" s="2" t="s">
        <v>7737</v>
      </c>
      <c r="B7702" s="2" t="s">
        <v>23</v>
      </c>
      <c r="C7702" s="2" t="s">
        <v>24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tr">
        <f t="shared" si="180"/>
        <v>February</v>
      </c>
      <c r="J7702" s="2">
        <f>MONTH(H7702)</f>
        <v>2</v>
      </c>
      <c r="K7702" s="2">
        <f t="shared" si="182"/>
        <v>2023</v>
      </c>
      <c r="L7702" s="2">
        <f>H7702-G7702</f>
        <v>6</v>
      </c>
      <c r="M7702" s="2" t="str">
        <f t="shared" si="181"/>
        <v>on time delivery</v>
      </c>
      <c r="N7702" s="2" t="s">
        <v>25</v>
      </c>
      <c r="O7702" s="2" t="s">
        <v>20</v>
      </c>
      <c r="P7702" s="2">
        <v>132.72</v>
      </c>
      <c r="Q7702" s="2" t="s">
        <v>38</v>
      </c>
      <c r="R7702" s="4" t="s">
        <v>15382</v>
      </c>
    </row>
    <row r="7703" spans="1:18" ht="14.25" customHeight="1" x14ac:dyDescent="0.3">
      <c r="A7703" s="2" t="s">
        <v>7738</v>
      </c>
      <c r="B7703" s="2" t="s">
        <v>23</v>
      </c>
      <c r="C7703" s="2" t="s">
        <v>30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tr">
        <f t="shared" si="180"/>
        <v>December</v>
      </c>
      <c r="J7703" s="2">
        <f>MONTH(H7703)</f>
        <v>12</v>
      </c>
      <c r="K7703" s="2">
        <f t="shared" si="182"/>
        <v>2024</v>
      </c>
      <c r="L7703" s="2">
        <f>H7703-G7703</f>
        <v>7</v>
      </c>
      <c r="M7703" s="2" t="str">
        <f t="shared" si="181"/>
        <v>on time delivery</v>
      </c>
      <c r="N7703" s="2" t="s">
        <v>35</v>
      </c>
      <c r="O7703" s="2" t="s">
        <v>31</v>
      </c>
      <c r="P7703" s="2">
        <v>1018.81</v>
      </c>
      <c r="Q7703" s="2" t="s">
        <v>43</v>
      </c>
      <c r="R7703" s="4" t="s">
        <v>15382</v>
      </c>
    </row>
    <row r="7704" spans="1:18" ht="14.25" customHeight="1" x14ac:dyDescent="0.3">
      <c r="A7704" s="2" t="s">
        <v>7739</v>
      </c>
      <c r="B7704" s="2" t="s">
        <v>17</v>
      </c>
      <c r="C7704" s="2" t="s">
        <v>24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tr">
        <f t="shared" si="180"/>
        <v>May</v>
      </c>
      <c r="J7704" s="2">
        <f>MONTH(H7704)</f>
        <v>5</v>
      </c>
      <c r="K7704" s="2">
        <f t="shared" si="182"/>
        <v>2023</v>
      </c>
      <c r="L7704" s="2">
        <f>H7704-G7704</f>
        <v>3</v>
      </c>
      <c r="M7704" s="2" t="str">
        <f t="shared" si="181"/>
        <v>delay delivery</v>
      </c>
      <c r="N7704" s="2" t="s">
        <v>35</v>
      </c>
      <c r="O7704" s="2" t="s">
        <v>20</v>
      </c>
      <c r="P7704" s="2">
        <v>806.06</v>
      </c>
      <c r="Q7704" s="2" t="s">
        <v>43</v>
      </c>
      <c r="R7704" s="4" t="s">
        <v>15382</v>
      </c>
    </row>
    <row r="7705" spans="1:18" ht="14.25" customHeight="1" x14ac:dyDescent="0.3">
      <c r="A7705" s="2" t="s">
        <v>7740</v>
      </c>
      <c r="B7705" s="2" t="s">
        <v>17</v>
      </c>
      <c r="C7705" s="2" t="s">
        <v>40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tr">
        <f t="shared" si="180"/>
        <v>March</v>
      </c>
      <c r="J7705" s="2">
        <f>MONTH(H7705)</f>
        <v>3</v>
      </c>
      <c r="K7705" s="2">
        <f t="shared" si="182"/>
        <v>2023</v>
      </c>
      <c r="L7705" s="2">
        <f>H7705-G7705</f>
        <v>2</v>
      </c>
      <c r="M7705" s="2" t="str">
        <f t="shared" si="181"/>
        <v>early delivery</v>
      </c>
      <c r="N7705" s="2" t="s">
        <v>25</v>
      </c>
      <c r="O7705" s="2" t="s">
        <v>31</v>
      </c>
      <c r="P7705" s="2">
        <v>596.99</v>
      </c>
      <c r="Q7705" s="2" t="s">
        <v>38</v>
      </c>
      <c r="R7705" s="4" t="s">
        <v>15382</v>
      </c>
    </row>
    <row r="7706" spans="1:18" ht="14.25" customHeight="1" x14ac:dyDescent="0.3">
      <c r="A7706" s="2" t="s">
        <v>7741</v>
      </c>
      <c r="B7706" s="2" t="s">
        <v>17</v>
      </c>
      <c r="C7706" s="2" t="s">
        <v>37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tr">
        <f t="shared" si="180"/>
        <v>January</v>
      </c>
      <c r="J7706" s="2">
        <f>MONTH(H7706)</f>
        <v>1</v>
      </c>
      <c r="K7706" s="2">
        <f t="shared" si="182"/>
        <v>2023</v>
      </c>
      <c r="L7706" s="2">
        <f>H7706-G7706</f>
        <v>2</v>
      </c>
      <c r="M7706" s="2" t="str">
        <f t="shared" si="181"/>
        <v>early delivery</v>
      </c>
      <c r="N7706" s="2" t="s">
        <v>19</v>
      </c>
      <c r="O7706" s="2" t="s">
        <v>20</v>
      </c>
      <c r="P7706" s="2">
        <v>42.95</v>
      </c>
      <c r="Q7706" s="2" t="s">
        <v>32</v>
      </c>
      <c r="R7706" s="4" t="s">
        <v>15382</v>
      </c>
    </row>
    <row r="7707" spans="1:18" ht="14.25" customHeight="1" x14ac:dyDescent="0.3">
      <c r="A7707" s="2" t="s">
        <v>7742</v>
      </c>
      <c r="B7707" s="2" t="s">
        <v>17</v>
      </c>
      <c r="C7707" s="2" t="s">
        <v>18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tr">
        <f t="shared" si="180"/>
        <v>October</v>
      </c>
      <c r="J7707" s="2">
        <f>MONTH(H7707)</f>
        <v>10</v>
      </c>
      <c r="K7707" s="2">
        <f t="shared" si="182"/>
        <v>2023</v>
      </c>
      <c r="L7707" s="2">
        <f>H7707-G7707</f>
        <v>3</v>
      </c>
      <c r="M7707" s="2" t="str">
        <f t="shared" si="181"/>
        <v>delay delivery</v>
      </c>
      <c r="N7707" s="2" t="s">
        <v>25</v>
      </c>
      <c r="O7707" s="2" t="s">
        <v>26</v>
      </c>
      <c r="P7707" s="2">
        <v>502.02</v>
      </c>
      <c r="Q7707" s="2" t="s">
        <v>27</v>
      </c>
      <c r="R7707" s="4" t="s">
        <v>15382</v>
      </c>
    </row>
    <row r="7708" spans="1:18" ht="14.25" customHeight="1" x14ac:dyDescent="0.3">
      <c r="A7708" s="2" t="s">
        <v>7743</v>
      </c>
      <c r="B7708" s="2" t="s">
        <v>17</v>
      </c>
      <c r="C7708" s="2" t="s">
        <v>37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tr">
        <f t="shared" si="180"/>
        <v>March</v>
      </c>
      <c r="J7708" s="2">
        <f>MONTH(H7708)</f>
        <v>3</v>
      </c>
      <c r="K7708" s="2">
        <f t="shared" si="182"/>
        <v>2023</v>
      </c>
      <c r="L7708" s="2">
        <f>H7708-G7708</f>
        <v>7</v>
      </c>
      <c r="M7708" s="2" t="str">
        <f t="shared" si="181"/>
        <v>on time delivery</v>
      </c>
      <c r="N7708" s="2" t="s">
        <v>35</v>
      </c>
      <c r="O7708" s="2" t="s">
        <v>20</v>
      </c>
      <c r="P7708" s="2">
        <v>290.16000000000003</v>
      </c>
      <c r="Q7708" s="2" t="s">
        <v>52</v>
      </c>
      <c r="R7708" s="4" t="s">
        <v>15382</v>
      </c>
    </row>
    <row r="7709" spans="1:18" ht="14.25" customHeight="1" x14ac:dyDescent="0.3">
      <c r="A7709" s="2" t="s">
        <v>7744</v>
      </c>
      <c r="B7709" s="2" t="s">
        <v>17</v>
      </c>
      <c r="C7709" s="2" t="s">
        <v>30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tr">
        <f t="shared" si="180"/>
        <v>October</v>
      </c>
      <c r="J7709" s="2">
        <f>MONTH(H7709)</f>
        <v>10</v>
      </c>
      <c r="K7709" s="2">
        <f t="shared" si="182"/>
        <v>2024</v>
      </c>
      <c r="L7709" s="2">
        <f>H7709-G7709</f>
        <v>1</v>
      </c>
      <c r="M7709" s="2" t="str">
        <f t="shared" si="181"/>
        <v>early delivery</v>
      </c>
      <c r="N7709" s="2" t="s">
        <v>19</v>
      </c>
      <c r="O7709" s="2" t="s">
        <v>20</v>
      </c>
      <c r="P7709" s="2">
        <v>957.03</v>
      </c>
      <c r="Q7709" s="2" t="s">
        <v>21</v>
      </c>
      <c r="R7709" s="4" t="s">
        <v>15382</v>
      </c>
    </row>
    <row r="7710" spans="1:18" ht="14.25" customHeight="1" x14ac:dyDescent="0.3">
      <c r="A7710" s="2" t="s">
        <v>7745</v>
      </c>
      <c r="B7710" s="2" t="s">
        <v>23</v>
      </c>
      <c r="C7710" s="2" t="s">
        <v>24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tr">
        <f t="shared" si="180"/>
        <v>January</v>
      </c>
      <c r="J7710" s="2">
        <f>MONTH(H7710)</f>
        <v>1</v>
      </c>
      <c r="K7710" s="2">
        <f t="shared" si="182"/>
        <v>2023</v>
      </c>
      <c r="L7710" s="2">
        <f>H7710-G7710</f>
        <v>4</v>
      </c>
      <c r="M7710" s="2" t="str">
        <f t="shared" si="181"/>
        <v>delay delivery</v>
      </c>
      <c r="N7710" s="2" t="s">
        <v>35</v>
      </c>
      <c r="O7710" s="2" t="s">
        <v>20</v>
      </c>
      <c r="P7710" s="2">
        <v>465.23</v>
      </c>
      <c r="Q7710" s="2" t="s">
        <v>43</v>
      </c>
      <c r="R7710" s="4" t="s">
        <v>15382</v>
      </c>
    </row>
    <row r="7711" spans="1:18" ht="14.25" customHeight="1" x14ac:dyDescent="0.3">
      <c r="A7711" s="2" t="s">
        <v>7746</v>
      </c>
      <c r="B7711" s="2" t="s">
        <v>17</v>
      </c>
      <c r="C7711" s="2" t="s">
        <v>37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tr">
        <f t="shared" si="180"/>
        <v>August</v>
      </c>
      <c r="J7711" s="2">
        <f>MONTH(H7711)</f>
        <v>8</v>
      </c>
      <c r="K7711" s="2">
        <f t="shared" si="182"/>
        <v>2023</v>
      </c>
      <c r="L7711" s="2">
        <f>H7711-G7711</f>
        <v>3</v>
      </c>
      <c r="M7711" s="2" t="str">
        <f t="shared" si="181"/>
        <v>delay delivery</v>
      </c>
      <c r="N7711" s="2" t="s">
        <v>19</v>
      </c>
      <c r="O7711" s="2" t="s">
        <v>20</v>
      </c>
      <c r="P7711" s="2">
        <v>69.569999999999993</v>
      </c>
      <c r="Q7711" s="2" t="s">
        <v>32</v>
      </c>
      <c r="R7711" s="4" t="s">
        <v>15382</v>
      </c>
    </row>
    <row r="7712" spans="1:18" ht="14.25" customHeight="1" x14ac:dyDescent="0.3">
      <c r="A7712" s="2" t="s">
        <v>7747</v>
      </c>
      <c r="B7712" s="2" t="s">
        <v>29</v>
      </c>
      <c r="C7712" s="2" t="s">
        <v>18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tr">
        <f t="shared" si="180"/>
        <v>March</v>
      </c>
      <c r="J7712" s="2">
        <f>MONTH(H7712)</f>
        <v>3</v>
      </c>
      <c r="K7712" s="2">
        <f t="shared" si="182"/>
        <v>2023</v>
      </c>
      <c r="L7712" s="2">
        <f>H7712-G7712</f>
        <v>6</v>
      </c>
      <c r="M7712" s="2" t="str">
        <f t="shared" si="181"/>
        <v>on time delivery</v>
      </c>
      <c r="N7712" s="2" t="s">
        <v>35</v>
      </c>
      <c r="O7712" s="2" t="s">
        <v>26</v>
      </c>
      <c r="P7712" s="2">
        <v>429.33</v>
      </c>
      <c r="Q7712" s="2" t="s">
        <v>52</v>
      </c>
      <c r="R7712" s="4" t="s">
        <v>15382</v>
      </c>
    </row>
    <row r="7713" spans="1:18" ht="14.25" customHeight="1" x14ac:dyDescent="0.3">
      <c r="A7713" s="2" t="s">
        <v>7748</v>
      </c>
      <c r="B7713" s="2" t="s">
        <v>17</v>
      </c>
      <c r="C7713" s="2" t="s">
        <v>18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tr">
        <f t="shared" si="180"/>
        <v>February</v>
      </c>
      <c r="J7713" s="2">
        <f>MONTH(H7713)</f>
        <v>2</v>
      </c>
      <c r="K7713" s="2">
        <f t="shared" si="182"/>
        <v>2023</v>
      </c>
      <c r="L7713" s="2">
        <f>H7713-G7713</f>
        <v>6</v>
      </c>
      <c r="M7713" s="2" t="str">
        <f t="shared" si="181"/>
        <v>on time delivery</v>
      </c>
      <c r="N7713" s="2" t="s">
        <v>25</v>
      </c>
      <c r="O7713" s="2" t="s">
        <v>31</v>
      </c>
      <c r="P7713" s="2">
        <v>211.96</v>
      </c>
      <c r="Q7713" s="2" t="s">
        <v>21</v>
      </c>
      <c r="R7713" s="4" t="s">
        <v>15382</v>
      </c>
    </row>
    <row r="7714" spans="1:18" ht="14.25" customHeight="1" x14ac:dyDescent="0.3">
      <c r="A7714" s="2" t="s">
        <v>7749</v>
      </c>
      <c r="B7714" s="2" t="s">
        <v>17</v>
      </c>
      <c r="C7714" s="2" t="s">
        <v>24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tr">
        <f t="shared" si="180"/>
        <v>October</v>
      </c>
      <c r="J7714" s="2">
        <f>MONTH(H7714)</f>
        <v>10</v>
      </c>
      <c r="K7714" s="2">
        <f t="shared" si="182"/>
        <v>2024</v>
      </c>
      <c r="L7714" s="2">
        <f>H7714-G7714</f>
        <v>2</v>
      </c>
      <c r="M7714" s="2" t="str">
        <f t="shared" si="181"/>
        <v>early delivery</v>
      </c>
      <c r="N7714" s="2" t="s">
        <v>19</v>
      </c>
      <c r="O7714" s="2" t="s">
        <v>31</v>
      </c>
      <c r="P7714" s="2">
        <v>515.95000000000005</v>
      </c>
      <c r="Q7714" s="2" t="s">
        <v>38</v>
      </c>
      <c r="R7714" s="4" t="s">
        <v>15382</v>
      </c>
    </row>
    <row r="7715" spans="1:18" ht="14.25" customHeight="1" x14ac:dyDescent="0.3">
      <c r="A7715" s="2" t="s">
        <v>7750</v>
      </c>
      <c r="B7715" s="2" t="s">
        <v>23</v>
      </c>
      <c r="C7715" s="2" t="s">
        <v>24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tr">
        <f t="shared" si="180"/>
        <v>December</v>
      </c>
      <c r="J7715" s="2">
        <f>MONTH(H7715)</f>
        <v>12</v>
      </c>
      <c r="K7715" s="2">
        <f t="shared" si="182"/>
        <v>2023</v>
      </c>
      <c r="L7715" s="2">
        <f>H7715-G7715</f>
        <v>4</v>
      </c>
      <c r="M7715" s="2" t="str">
        <f t="shared" si="181"/>
        <v>delay delivery</v>
      </c>
      <c r="N7715" s="2" t="s">
        <v>35</v>
      </c>
      <c r="O7715" s="2" t="s">
        <v>20</v>
      </c>
      <c r="P7715" s="2">
        <v>1015.45</v>
      </c>
      <c r="Q7715" s="2" t="s">
        <v>32</v>
      </c>
      <c r="R7715" s="4" t="s">
        <v>15382</v>
      </c>
    </row>
    <row r="7716" spans="1:18" ht="14.25" customHeight="1" x14ac:dyDescent="0.3">
      <c r="A7716" s="2" t="s">
        <v>7751</v>
      </c>
      <c r="B7716" s="2" t="s">
        <v>23</v>
      </c>
      <c r="C7716" s="2" t="s">
        <v>37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tr">
        <f t="shared" si="180"/>
        <v>February</v>
      </c>
      <c r="J7716" s="2">
        <f>MONTH(H7716)</f>
        <v>2</v>
      </c>
      <c r="K7716" s="2">
        <f t="shared" si="182"/>
        <v>2023</v>
      </c>
      <c r="L7716" s="2">
        <f>H7716-G7716</f>
        <v>2</v>
      </c>
      <c r="M7716" s="2" t="str">
        <f t="shared" si="181"/>
        <v>early delivery</v>
      </c>
      <c r="N7716" s="2" t="s">
        <v>35</v>
      </c>
      <c r="O7716" s="2" t="s">
        <v>20</v>
      </c>
      <c r="P7716" s="2">
        <v>249.87</v>
      </c>
      <c r="Q7716" s="2" t="s">
        <v>21</v>
      </c>
      <c r="R7716" s="4" t="s">
        <v>15382</v>
      </c>
    </row>
    <row r="7717" spans="1:18" ht="14.25" customHeight="1" x14ac:dyDescent="0.3">
      <c r="A7717" s="2" t="s">
        <v>7752</v>
      </c>
      <c r="B7717" s="2" t="s">
        <v>17</v>
      </c>
      <c r="C7717" s="2" t="s">
        <v>30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tr">
        <f t="shared" si="180"/>
        <v>November</v>
      </c>
      <c r="J7717" s="2">
        <f>MONTH(H7717)</f>
        <v>11</v>
      </c>
      <c r="K7717" s="2">
        <f t="shared" si="182"/>
        <v>2023</v>
      </c>
      <c r="L7717" s="2">
        <f>H7717-G7717</f>
        <v>7</v>
      </c>
      <c r="M7717" s="2" t="str">
        <f t="shared" si="181"/>
        <v>on time delivery</v>
      </c>
      <c r="N7717" s="2" t="s">
        <v>35</v>
      </c>
      <c r="O7717" s="2" t="s">
        <v>31</v>
      </c>
      <c r="P7717" s="2">
        <v>240.74</v>
      </c>
      <c r="Q7717" s="2" t="s">
        <v>38</v>
      </c>
      <c r="R7717" s="4" t="s">
        <v>15382</v>
      </c>
    </row>
    <row r="7718" spans="1:18" ht="14.25" customHeight="1" x14ac:dyDescent="0.3">
      <c r="A7718" s="2" t="s">
        <v>7753</v>
      </c>
      <c r="B7718" s="2" t="s">
        <v>23</v>
      </c>
      <c r="C7718" s="2" t="s">
        <v>40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tr">
        <f t="shared" si="180"/>
        <v>September</v>
      </c>
      <c r="J7718" s="2">
        <f>MONTH(H7718)</f>
        <v>9</v>
      </c>
      <c r="K7718" s="2">
        <f t="shared" si="182"/>
        <v>2024</v>
      </c>
      <c r="L7718" s="2">
        <f>H7718-G7718</f>
        <v>3</v>
      </c>
      <c r="M7718" s="2" t="str">
        <f t="shared" si="181"/>
        <v>delay delivery</v>
      </c>
      <c r="N7718" s="2" t="s">
        <v>25</v>
      </c>
      <c r="O7718" s="2" t="s">
        <v>26</v>
      </c>
      <c r="P7718" s="2">
        <v>435.74</v>
      </c>
      <c r="Q7718" s="2" t="s">
        <v>21</v>
      </c>
      <c r="R7718" s="4" t="s">
        <v>15382</v>
      </c>
    </row>
    <row r="7719" spans="1:18" ht="14.25" customHeight="1" x14ac:dyDescent="0.3">
      <c r="A7719" s="2" t="s">
        <v>7754</v>
      </c>
      <c r="B7719" s="2" t="s">
        <v>45</v>
      </c>
      <c r="C7719" s="2" t="s">
        <v>18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tr">
        <f t="shared" si="180"/>
        <v>October</v>
      </c>
      <c r="J7719" s="2">
        <f>MONTH(H7719)</f>
        <v>10</v>
      </c>
      <c r="K7719" s="2">
        <f t="shared" si="182"/>
        <v>2024</v>
      </c>
      <c r="L7719" s="2">
        <f>H7719-G7719</f>
        <v>4</v>
      </c>
      <c r="M7719" s="2" t="str">
        <f t="shared" si="181"/>
        <v>delay delivery</v>
      </c>
      <c r="N7719" s="2" t="s">
        <v>25</v>
      </c>
      <c r="O7719" s="2" t="s">
        <v>20</v>
      </c>
      <c r="P7719" s="2">
        <v>142.49</v>
      </c>
      <c r="Q7719" s="2" t="s">
        <v>38</v>
      </c>
      <c r="R7719" s="4" t="s">
        <v>15382</v>
      </c>
    </row>
    <row r="7720" spans="1:18" ht="14.25" customHeight="1" x14ac:dyDescent="0.3">
      <c r="A7720" s="2" t="s">
        <v>7755</v>
      </c>
      <c r="B7720" s="2" t="s">
        <v>23</v>
      </c>
      <c r="C7720" s="2" t="s">
        <v>24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tr">
        <f t="shared" si="180"/>
        <v>November</v>
      </c>
      <c r="J7720" s="2">
        <f>MONTH(H7720)</f>
        <v>11</v>
      </c>
      <c r="K7720" s="2">
        <f t="shared" si="182"/>
        <v>2023</v>
      </c>
      <c r="L7720" s="2">
        <f>H7720-G7720</f>
        <v>2</v>
      </c>
      <c r="M7720" s="2" t="str">
        <f t="shared" si="181"/>
        <v>early delivery</v>
      </c>
      <c r="N7720" s="2" t="s">
        <v>35</v>
      </c>
      <c r="O7720" s="2" t="s">
        <v>20</v>
      </c>
      <c r="P7720" s="2">
        <v>366.43</v>
      </c>
      <c r="Q7720" s="2" t="s">
        <v>27</v>
      </c>
      <c r="R7720" s="4" t="s">
        <v>15382</v>
      </c>
    </row>
    <row r="7721" spans="1:18" ht="14.25" customHeight="1" x14ac:dyDescent="0.3">
      <c r="A7721" s="2" t="s">
        <v>7756</v>
      </c>
      <c r="B7721" s="2" t="s">
        <v>23</v>
      </c>
      <c r="C7721" s="2" t="s">
        <v>40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tr">
        <f t="shared" si="180"/>
        <v>November</v>
      </c>
      <c r="J7721" s="2">
        <f>MONTH(H7721)</f>
        <v>11</v>
      </c>
      <c r="K7721" s="2">
        <f t="shared" si="182"/>
        <v>2023</v>
      </c>
      <c r="L7721" s="2">
        <f>H7721-G7721</f>
        <v>2</v>
      </c>
      <c r="M7721" s="2" t="str">
        <f t="shared" si="181"/>
        <v>early delivery</v>
      </c>
      <c r="N7721" s="2" t="s">
        <v>35</v>
      </c>
      <c r="O7721" s="2" t="s">
        <v>26</v>
      </c>
      <c r="P7721" s="2">
        <v>264.7</v>
      </c>
      <c r="Q7721" s="2" t="s">
        <v>38</v>
      </c>
      <c r="R7721" s="4" t="s">
        <v>15382</v>
      </c>
    </row>
    <row r="7722" spans="1:18" ht="14.25" customHeight="1" x14ac:dyDescent="0.3">
      <c r="A7722" s="2" t="s">
        <v>7757</v>
      </c>
      <c r="B7722" s="2" t="s">
        <v>23</v>
      </c>
      <c r="C7722" s="2" t="s">
        <v>40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tr">
        <f t="shared" si="180"/>
        <v>September</v>
      </c>
      <c r="J7722" s="2">
        <f>MONTH(H7722)</f>
        <v>9</v>
      </c>
      <c r="K7722" s="2">
        <f t="shared" si="182"/>
        <v>2024</v>
      </c>
      <c r="L7722" s="2">
        <f>H7722-G7722</f>
        <v>6</v>
      </c>
      <c r="M7722" s="2" t="str">
        <f t="shared" si="181"/>
        <v>on time delivery</v>
      </c>
      <c r="N7722" s="2" t="s">
        <v>25</v>
      </c>
      <c r="O7722" s="2" t="s">
        <v>20</v>
      </c>
      <c r="P7722" s="2">
        <v>35.92</v>
      </c>
      <c r="Q7722" s="2" t="s">
        <v>52</v>
      </c>
      <c r="R7722" s="4" t="s">
        <v>15382</v>
      </c>
    </row>
    <row r="7723" spans="1:18" ht="14.25" customHeight="1" x14ac:dyDescent="0.3">
      <c r="A7723" s="2" t="s">
        <v>7758</v>
      </c>
      <c r="B7723" s="2" t="s">
        <v>23</v>
      </c>
      <c r="C7723" s="2" t="s">
        <v>40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tr">
        <f t="shared" si="180"/>
        <v>January</v>
      </c>
      <c r="J7723" s="2">
        <f>MONTH(H7723)</f>
        <v>1</v>
      </c>
      <c r="K7723" s="2">
        <f t="shared" si="182"/>
        <v>2023</v>
      </c>
      <c r="L7723" s="2">
        <f>H7723-G7723</f>
        <v>1</v>
      </c>
      <c r="M7723" s="2" t="str">
        <f t="shared" si="181"/>
        <v>early delivery</v>
      </c>
      <c r="N7723" s="2" t="s">
        <v>25</v>
      </c>
      <c r="O7723" s="2" t="s">
        <v>26</v>
      </c>
      <c r="P7723" s="2">
        <v>320.45</v>
      </c>
      <c r="Q7723" s="2" t="s">
        <v>27</v>
      </c>
      <c r="R7723" s="4" t="s">
        <v>15382</v>
      </c>
    </row>
    <row r="7724" spans="1:18" ht="14.25" customHeight="1" x14ac:dyDescent="0.3">
      <c r="A7724" s="2" t="s">
        <v>7759</v>
      </c>
      <c r="B7724" s="2" t="s">
        <v>29</v>
      </c>
      <c r="C7724" s="2" t="s">
        <v>30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tr">
        <f t="shared" si="180"/>
        <v>December</v>
      </c>
      <c r="J7724" s="2">
        <f>MONTH(H7724)</f>
        <v>12</v>
      </c>
      <c r="K7724" s="2">
        <f t="shared" si="182"/>
        <v>2023</v>
      </c>
      <c r="L7724" s="2">
        <f>H7724-G7724</f>
        <v>7</v>
      </c>
      <c r="M7724" s="2" t="str">
        <f t="shared" si="181"/>
        <v>on time delivery</v>
      </c>
      <c r="N7724" s="2" t="s">
        <v>19</v>
      </c>
      <c r="O7724" s="2" t="s">
        <v>26</v>
      </c>
      <c r="P7724" s="2">
        <v>195.66</v>
      </c>
      <c r="Q7724" s="2" t="s">
        <v>32</v>
      </c>
      <c r="R7724" s="4" t="s">
        <v>15382</v>
      </c>
    </row>
    <row r="7725" spans="1:18" ht="14.25" customHeight="1" x14ac:dyDescent="0.3">
      <c r="A7725" s="2" t="s">
        <v>7760</v>
      </c>
      <c r="B7725" s="2" t="s">
        <v>29</v>
      </c>
      <c r="C7725" s="2" t="s">
        <v>24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tr">
        <f t="shared" si="180"/>
        <v>August</v>
      </c>
      <c r="J7725" s="2">
        <f>MONTH(H7725)</f>
        <v>8</v>
      </c>
      <c r="K7725" s="2">
        <f t="shared" si="182"/>
        <v>2024</v>
      </c>
      <c r="L7725" s="2">
        <f>H7725-G7725</f>
        <v>2</v>
      </c>
      <c r="M7725" s="2" t="str">
        <f t="shared" si="181"/>
        <v>early delivery</v>
      </c>
      <c r="N7725" s="2" t="s">
        <v>35</v>
      </c>
      <c r="O7725" s="2" t="s">
        <v>31</v>
      </c>
      <c r="P7725" s="2">
        <v>29.5</v>
      </c>
      <c r="Q7725" s="2" t="s">
        <v>43</v>
      </c>
      <c r="R7725" s="4" t="s">
        <v>15382</v>
      </c>
    </row>
    <row r="7726" spans="1:18" ht="14.25" customHeight="1" x14ac:dyDescent="0.3">
      <c r="A7726" s="2" t="s">
        <v>7761</v>
      </c>
      <c r="B7726" s="2" t="s">
        <v>29</v>
      </c>
      <c r="C7726" s="2" t="s">
        <v>18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tr">
        <f t="shared" si="180"/>
        <v>November</v>
      </c>
      <c r="J7726" s="2">
        <f>MONTH(H7726)</f>
        <v>11</v>
      </c>
      <c r="K7726" s="2">
        <f t="shared" si="182"/>
        <v>2023</v>
      </c>
      <c r="L7726" s="2">
        <f>H7726-G7726</f>
        <v>7</v>
      </c>
      <c r="M7726" s="2" t="str">
        <f t="shared" si="181"/>
        <v>on time delivery</v>
      </c>
      <c r="N7726" s="2" t="s">
        <v>25</v>
      </c>
      <c r="O7726" s="2" t="s">
        <v>26</v>
      </c>
      <c r="P7726" s="2">
        <v>433.01</v>
      </c>
      <c r="Q7726" s="2" t="s">
        <v>52</v>
      </c>
      <c r="R7726" s="4" t="s">
        <v>15382</v>
      </c>
    </row>
    <row r="7727" spans="1:18" ht="14.25" customHeight="1" x14ac:dyDescent="0.3">
      <c r="A7727" s="2" t="s">
        <v>7762</v>
      </c>
      <c r="B7727" s="2" t="s">
        <v>17</v>
      </c>
      <c r="C7727" s="2" t="s">
        <v>24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tr">
        <f t="shared" si="180"/>
        <v>February</v>
      </c>
      <c r="J7727" s="2">
        <f>MONTH(H7727)</f>
        <v>2</v>
      </c>
      <c r="K7727" s="2">
        <f t="shared" si="182"/>
        <v>2023</v>
      </c>
      <c r="L7727" s="2">
        <f>H7727-G7727</f>
        <v>5</v>
      </c>
      <c r="M7727" s="2" t="str">
        <f t="shared" si="181"/>
        <v>delay delivery</v>
      </c>
      <c r="N7727" s="2" t="s">
        <v>35</v>
      </c>
      <c r="O7727" s="2" t="s">
        <v>26</v>
      </c>
      <c r="P7727" s="2">
        <v>122.55</v>
      </c>
      <c r="Q7727" s="2" t="s">
        <v>43</v>
      </c>
      <c r="R7727" s="4" t="s">
        <v>15382</v>
      </c>
    </row>
    <row r="7728" spans="1:18" ht="14.25" customHeight="1" x14ac:dyDescent="0.3">
      <c r="A7728" s="2" t="s">
        <v>7763</v>
      </c>
      <c r="B7728" s="2" t="s">
        <v>17</v>
      </c>
      <c r="C7728" s="2" t="s">
        <v>37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tr">
        <f t="shared" si="180"/>
        <v>March</v>
      </c>
      <c r="J7728" s="2">
        <f>MONTH(H7728)</f>
        <v>3</v>
      </c>
      <c r="K7728" s="2">
        <f t="shared" si="182"/>
        <v>2023</v>
      </c>
      <c r="L7728" s="2">
        <f>H7728-G7728</f>
        <v>3</v>
      </c>
      <c r="M7728" s="2" t="str">
        <f t="shared" si="181"/>
        <v>delay delivery</v>
      </c>
      <c r="N7728" s="2" t="s">
        <v>19</v>
      </c>
      <c r="O7728" s="2" t="s">
        <v>26</v>
      </c>
      <c r="P7728" s="2">
        <v>432.29</v>
      </c>
      <c r="Q7728" s="2" t="s">
        <v>52</v>
      </c>
      <c r="R7728" s="4" t="s">
        <v>15382</v>
      </c>
    </row>
    <row r="7729" spans="1:18" ht="14.25" customHeight="1" x14ac:dyDescent="0.3">
      <c r="A7729" s="2" t="s">
        <v>7764</v>
      </c>
      <c r="B7729" s="2" t="s">
        <v>45</v>
      </c>
      <c r="C7729" s="2" t="s">
        <v>18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tr">
        <f t="shared" si="180"/>
        <v>October</v>
      </c>
      <c r="J7729" s="2">
        <f>MONTH(H7729)</f>
        <v>10</v>
      </c>
      <c r="K7729" s="2">
        <f t="shared" si="182"/>
        <v>2023</v>
      </c>
      <c r="L7729" s="2">
        <f>H7729-G7729</f>
        <v>5</v>
      </c>
      <c r="M7729" s="2" t="str">
        <f t="shared" si="181"/>
        <v>delay delivery</v>
      </c>
      <c r="N7729" s="2" t="s">
        <v>19</v>
      </c>
      <c r="O7729" s="2" t="s">
        <v>20</v>
      </c>
      <c r="P7729" s="2">
        <v>543.51</v>
      </c>
      <c r="Q7729" s="2" t="s">
        <v>38</v>
      </c>
      <c r="R7729" s="4" t="s">
        <v>15382</v>
      </c>
    </row>
    <row r="7730" spans="1:18" ht="14.25" customHeight="1" x14ac:dyDescent="0.3">
      <c r="A7730" s="2" t="s">
        <v>7765</v>
      </c>
      <c r="B7730" s="2" t="s">
        <v>29</v>
      </c>
      <c r="C7730" s="2" t="s">
        <v>24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tr">
        <f t="shared" si="180"/>
        <v>November</v>
      </c>
      <c r="J7730" s="2">
        <f>MONTH(H7730)</f>
        <v>11</v>
      </c>
      <c r="K7730" s="2">
        <f t="shared" si="182"/>
        <v>2024</v>
      </c>
      <c r="L7730" s="2">
        <f>H7730-G7730</f>
        <v>3</v>
      </c>
      <c r="M7730" s="2" t="str">
        <f t="shared" si="181"/>
        <v>delay delivery</v>
      </c>
      <c r="N7730" s="2" t="s">
        <v>35</v>
      </c>
      <c r="O7730" s="2" t="s">
        <v>31</v>
      </c>
      <c r="P7730" s="2">
        <v>191.14</v>
      </c>
      <c r="Q7730" s="2" t="s">
        <v>52</v>
      </c>
      <c r="R7730" s="4" t="s">
        <v>15382</v>
      </c>
    </row>
    <row r="7731" spans="1:18" ht="14.25" customHeight="1" x14ac:dyDescent="0.3">
      <c r="A7731" s="2" t="s">
        <v>7766</v>
      </c>
      <c r="B7731" s="2" t="s">
        <v>17</v>
      </c>
      <c r="C7731" s="2" t="s">
        <v>18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tr">
        <f t="shared" si="180"/>
        <v>April</v>
      </c>
      <c r="J7731" s="2">
        <f>MONTH(H7731)</f>
        <v>4</v>
      </c>
      <c r="K7731" s="2">
        <f t="shared" si="182"/>
        <v>2024</v>
      </c>
      <c r="L7731" s="2">
        <f>H7731-G7731</f>
        <v>1</v>
      </c>
      <c r="M7731" s="2" t="str">
        <f t="shared" si="181"/>
        <v>early delivery</v>
      </c>
      <c r="N7731" s="2" t="s">
        <v>25</v>
      </c>
      <c r="O7731" s="2" t="s">
        <v>20</v>
      </c>
      <c r="P7731" s="2">
        <v>642.91</v>
      </c>
      <c r="Q7731" s="2" t="s">
        <v>38</v>
      </c>
      <c r="R7731" s="4" t="s">
        <v>15382</v>
      </c>
    </row>
    <row r="7732" spans="1:18" ht="14.25" customHeight="1" x14ac:dyDescent="0.3">
      <c r="A7732" s="2" t="s">
        <v>7767</v>
      </c>
      <c r="B7732" s="2" t="s">
        <v>23</v>
      </c>
      <c r="C7732" s="2" t="s">
        <v>37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tr">
        <f t="shared" si="180"/>
        <v>January</v>
      </c>
      <c r="J7732" s="2">
        <f>MONTH(H7732)</f>
        <v>1</v>
      </c>
      <c r="K7732" s="2">
        <f t="shared" si="182"/>
        <v>2024</v>
      </c>
      <c r="L7732" s="2">
        <f>H7732-G7732</f>
        <v>3</v>
      </c>
      <c r="M7732" s="2" t="str">
        <f t="shared" si="181"/>
        <v>delay delivery</v>
      </c>
      <c r="N7732" s="2" t="s">
        <v>19</v>
      </c>
      <c r="O7732" s="2" t="s">
        <v>20</v>
      </c>
      <c r="P7732" s="2">
        <v>236.28</v>
      </c>
      <c r="Q7732" s="2" t="s">
        <v>32</v>
      </c>
      <c r="R7732" s="4" t="s">
        <v>15382</v>
      </c>
    </row>
    <row r="7733" spans="1:18" ht="14.25" customHeight="1" x14ac:dyDescent="0.3">
      <c r="A7733" s="2" t="s">
        <v>7768</v>
      </c>
      <c r="B7733" s="2" t="s">
        <v>23</v>
      </c>
      <c r="C7733" s="2" t="s">
        <v>18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tr">
        <f t="shared" si="180"/>
        <v>July</v>
      </c>
      <c r="J7733" s="2">
        <f>MONTH(H7733)</f>
        <v>7</v>
      </c>
      <c r="K7733" s="2">
        <f t="shared" si="182"/>
        <v>2023</v>
      </c>
      <c r="L7733" s="2">
        <f>H7733-G7733</f>
        <v>1</v>
      </c>
      <c r="M7733" s="2" t="str">
        <f t="shared" si="181"/>
        <v>early delivery</v>
      </c>
      <c r="N7733" s="2" t="s">
        <v>35</v>
      </c>
      <c r="O7733" s="2" t="s">
        <v>31</v>
      </c>
      <c r="P7733" s="2">
        <v>679.64</v>
      </c>
      <c r="Q7733" s="2" t="s">
        <v>21</v>
      </c>
      <c r="R7733" s="4" t="s">
        <v>15382</v>
      </c>
    </row>
    <row r="7734" spans="1:18" ht="14.25" customHeight="1" x14ac:dyDescent="0.3">
      <c r="A7734" s="2" t="s">
        <v>7769</v>
      </c>
      <c r="B7734" s="2" t="s">
        <v>29</v>
      </c>
      <c r="C7734" s="2" t="s">
        <v>40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tr">
        <f t="shared" si="180"/>
        <v>February</v>
      </c>
      <c r="J7734" s="2">
        <f>MONTH(H7734)</f>
        <v>2</v>
      </c>
      <c r="K7734" s="2">
        <f t="shared" si="182"/>
        <v>2024</v>
      </c>
      <c r="L7734" s="2">
        <f>H7734-G7734</f>
        <v>6</v>
      </c>
      <c r="M7734" s="2" t="str">
        <f t="shared" si="181"/>
        <v>on time delivery</v>
      </c>
      <c r="N7734" s="2" t="s">
        <v>25</v>
      </c>
      <c r="O7734" s="2" t="s">
        <v>31</v>
      </c>
      <c r="P7734" s="2">
        <v>592.97</v>
      </c>
      <c r="Q7734" s="2" t="s">
        <v>38</v>
      </c>
      <c r="R7734" s="4" t="s">
        <v>15382</v>
      </c>
    </row>
    <row r="7735" spans="1:18" ht="14.25" customHeight="1" x14ac:dyDescent="0.3">
      <c r="A7735" s="2" t="s">
        <v>7770</v>
      </c>
      <c r="B7735" s="2" t="s">
        <v>45</v>
      </c>
      <c r="C7735" s="2" t="s">
        <v>30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tr">
        <f t="shared" si="180"/>
        <v>December</v>
      </c>
      <c r="J7735" s="2">
        <f>MONTH(H7735)</f>
        <v>12</v>
      </c>
      <c r="K7735" s="2">
        <f t="shared" si="182"/>
        <v>2023</v>
      </c>
      <c r="L7735" s="2">
        <f>H7735-G7735</f>
        <v>6</v>
      </c>
      <c r="M7735" s="2" t="str">
        <f t="shared" si="181"/>
        <v>on time delivery</v>
      </c>
      <c r="N7735" s="2" t="s">
        <v>35</v>
      </c>
      <c r="O7735" s="2" t="s">
        <v>26</v>
      </c>
      <c r="P7735" s="2">
        <v>452.03</v>
      </c>
      <c r="Q7735" s="2" t="s">
        <v>43</v>
      </c>
      <c r="R7735" s="4" t="s">
        <v>15382</v>
      </c>
    </row>
    <row r="7736" spans="1:18" ht="14.25" customHeight="1" x14ac:dyDescent="0.3">
      <c r="A7736" s="2" t="s">
        <v>7771</v>
      </c>
      <c r="B7736" s="2" t="s">
        <v>45</v>
      </c>
      <c r="C7736" s="2" t="s">
        <v>37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tr">
        <f t="shared" si="180"/>
        <v>September</v>
      </c>
      <c r="J7736" s="2">
        <f>MONTH(H7736)</f>
        <v>9</v>
      </c>
      <c r="K7736" s="2">
        <f t="shared" si="182"/>
        <v>2024</v>
      </c>
      <c r="L7736" s="2">
        <f>H7736-G7736</f>
        <v>4</v>
      </c>
      <c r="M7736" s="2" t="str">
        <f t="shared" si="181"/>
        <v>delay delivery</v>
      </c>
      <c r="N7736" s="2" t="s">
        <v>35</v>
      </c>
      <c r="O7736" s="2" t="s">
        <v>31</v>
      </c>
      <c r="P7736" s="2">
        <v>601.85</v>
      </c>
      <c r="Q7736" s="2" t="s">
        <v>38</v>
      </c>
      <c r="R7736" s="4" t="s">
        <v>15382</v>
      </c>
    </row>
    <row r="7737" spans="1:18" ht="14.25" customHeight="1" x14ac:dyDescent="0.3">
      <c r="A7737" s="2" t="s">
        <v>7772</v>
      </c>
      <c r="B7737" s="2" t="s">
        <v>23</v>
      </c>
      <c r="C7737" s="2" t="s">
        <v>18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tr">
        <f t="shared" si="180"/>
        <v>November</v>
      </c>
      <c r="J7737" s="2">
        <f>MONTH(H7737)</f>
        <v>11</v>
      </c>
      <c r="K7737" s="2">
        <f t="shared" si="182"/>
        <v>2023</v>
      </c>
      <c r="L7737" s="2">
        <f>H7737-G7737</f>
        <v>7</v>
      </c>
      <c r="M7737" s="2" t="str">
        <f t="shared" si="181"/>
        <v>on time delivery</v>
      </c>
      <c r="N7737" s="2" t="s">
        <v>25</v>
      </c>
      <c r="O7737" s="2" t="s">
        <v>20</v>
      </c>
      <c r="P7737" s="2">
        <v>437.65</v>
      </c>
      <c r="Q7737" s="2" t="s">
        <v>38</v>
      </c>
      <c r="R7737" s="4" t="s">
        <v>15382</v>
      </c>
    </row>
    <row r="7738" spans="1:18" ht="14.25" customHeight="1" x14ac:dyDescent="0.3">
      <c r="A7738" s="2" t="s">
        <v>7773</v>
      </c>
      <c r="B7738" s="2" t="s">
        <v>45</v>
      </c>
      <c r="C7738" s="2" t="s">
        <v>37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tr">
        <f t="shared" si="180"/>
        <v>May</v>
      </c>
      <c r="J7738" s="2">
        <f>MONTH(H7738)</f>
        <v>5</v>
      </c>
      <c r="K7738" s="2">
        <f t="shared" si="182"/>
        <v>2023</v>
      </c>
      <c r="L7738" s="2">
        <f>H7738-G7738</f>
        <v>5</v>
      </c>
      <c r="M7738" s="2" t="str">
        <f t="shared" si="181"/>
        <v>delay delivery</v>
      </c>
      <c r="N7738" s="2" t="s">
        <v>35</v>
      </c>
      <c r="O7738" s="2" t="s">
        <v>26</v>
      </c>
      <c r="P7738" s="2">
        <v>248.55</v>
      </c>
      <c r="Q7738" s="2" t="s">
        <v>43</v>
      </c>
      <c r="R7738" s="4" t="s">
        <v>15382</v>
      </c>
    </row>
    <row r="7739" spans="1:18" ht="14.25" customHeight="1" x14ac:dyDescent="0.3">
      <c r="A7739" s="2" t="s">
        <v>7774</v>
      </c>
      <c r="B7739" s="2" t="s">
        <v>29</v>
      </c>
      <c r="C7739" s="2" t="s">
        <v>40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tr">
        <f t="shared" si="180"/>
        <v>July</v>
      </c>
      <c r="J7739" s="2">
        <f>MONTH(H7739)</f>
        <v>7</v>
      </c>
      <c r="K7739" s="2">
        <f t="shared" si="182"/>
        <v>2024</v>
      </c>
      <c r="L7739" s="2">
        <f>H7739-G7739</f>
        <v>6</v>
      </c>
      <c r="M7739" s="2" t="str">
        <f t="shared" si="181"/>
        <v>on time delivery</v>
      </c>
      <c r="N7739" s="2" t="s">
        <v>35</v>
      </c>
      <c r="O7739" s="2" t="s">
        <v>26</v>
      </c>
      <c r="P7739" s="2">
        <v>397.71</v>
      </c>
      <c r="Q7739" s="2" t="s">
        <v>38</v>
      </c>
      <c r="R7739" s="4" t="s">
        <v>15382</v>
      </c>
    </row>
    <row r="7740" spans="1:18" ht="14.25" customHeight="1" x14ac:dyDescent="0.3">
      <c r="A7740" s="2" t="s">
        <v>7775</v>
      </c>
      <c r="B7740" s="2" t="s">
        <v>23</v>
      </c>
      <c r="C7740" s="2" t="s">
        <v>30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tr">
        <f t="shared" si="180"/>
        <v>August</v>
      </c>
      <c r="J7740" s="2">
        <f>MONTH(H7740)</f>
        <v>8</v>
      </c>
      <c r="K7740" s="2">
        <f t="shared" si="182"/>
        <v>2023</v>
      </c>
      <c r="L7740" s="2">
        <f>H7740-G7740</f>
        <v>7</v>
      </c>
      <c r="M7740" s="2" t="str">
        <f t="shared" si="181"/>
        <v>on time delivery</v>
      </c>
      <c r="N7740" s="2" t="s">
        <v>25</v>
      </c>
      <c r="O7740" s="2" t="s">
        <v>31</v>
      </c>
      <c r="P7740" s="2">
        <v>1014.89</v>
      </c>
      <c r="Q7740" s="2" t="s">
        <v>38</v>
      </c>
      <c r="R7740" s="4" t="s">
        <v>15382</v>
      </c>
    </row>
    <row r="7741" spans="1:18" ht="14.25" customHeight="1" x14ac:dyDescent="0.3">
      <c r="A7741" s="2" t="s">
        <v>7776</v>
      </c>
      <c r="B7741" s="2" t="s">
        <v>17</v>
      </c>
      <c r="C7741" s="2" t="s">
        <v>37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tr">
        <f t="shared" si="180"/>
        <v>January</v>
      </c>
      <c r="J7741" s="2">
        <f>MONTH(H7741)</f>
        <v>1</v>
      </c>
      <c r="K7741" s="2">
        <f t="shared" si="182"/>
        <v>2023</v>
      </c>
      <c r="L7741" s="2">
        <f>H7741-G7741</f>
        <v>5</v>
      </c>
      <c r="M7741" s="2" t="str">
        <f t="shared" si="181"/>
        <v>delay delivery</v>
      </c>
      <c r="N7741" s="2" t="s">
        <v>35</v>
      </c>
      <c r="O7741" s="2" t="s">
        <v>20</v>
      </c>
      <c r="P7741" s="2">
        <v>176.94</v>
      </c>
      <c r="Q7741" s="2" t="s">
        <v>43</v>
      </c>
      <c r="R7741" s="4" t="s">
        <v>15382</v>
      </c>
    </row>
    <row r="7742" spans="1:18" ht="14.25" customHeight="1" x14ac:dyDescent="0.3">
      <c r="A7742" s="2" t="s">
        <v>7777</v>
      </c>
      <c r="B7742" s="2" t="s">
        <v>17</v>
      </c>
      <c r="C7742" s="2" t="s">
        <v>40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tr">
        <f t="shared" si="180"/>
        <v>March</v>
      </c>
      <c r="J7742" s="2">
        <f>MONTH(H7742)</f>
        <v>3</v>
      </c>
      <c r="K7742" s="2">
        <f t="shared" si="182"/>
        <v>2024</v>
      </c>
      <c r="L7742" s="2">
        <f>H7742-G7742</f>
        <v>1</v>
      </c>
      <c r="M7742" s="2" t="str">
        <f t="shared" si="181"/>
        <v>early delivery</v>
      </c>
      <c r="N7742" s="2" t="s">
        <v>25</v>
      </c>
      <c r="O7742" s="2" t="s">
        <v>26</v>
      </c>
      <c r="P7742" s="2">
        <v>992.33</v>
      </c>
      <c r="Q7742" s="2" t="s">
        <v>21</v>
      </c>
      <c r="R7742" s="4" t="s">
        <v>15382</v>
      </c>
    </row>
    <row r="7743" spans="1:18" ht="14.25" customHeight="1" x14ac:dyDescent="0.3">
      <c r="A7743" s="2" t="s">
        <v>7778</v>
      </c>
      <c r="B7743" s="2" t="s">
        <v>45</v>
      </c>
      <c r="C7743" s="2" t="s">
        <v>40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tr">
        <f t="shared" si="180"/>
        <v>March</v>
      </c>
      <c r="J7743" s="2">
        <f>MONTH(H7743)</f>
        <v>3</v>
      </c>
      <c r="K7743" s="2">
        <f t="shared" si="182"/>
        <v>2023</v>
      </c>
      <c r="L7743" s="2">
        <f>H7743-G7743</f>
        <v>5</v>
      </c>
      <c r="M7743" s="2" t="str">
        <f t="shared" si="181"/>
        <v>delay delivery</v>
      </c>
      <c r="N7743" s="2" t="s">
        <v>25</v>
      </c>
      <c r="O7743" s="2" t="s">
        <v>31</v>
      </c>
      <c r="P7743" s="2">
        <v>217.56</v>
      </c>
      <c r="Q7743" s="2" t="s">
        <v>32</v>
      </c>
      <c r="R7743" s="4" t="s">
        <v>15382</v>
      </c>
    </row>
    <row r="7744" spans="1:18" ht="14.25" customHeight="1" x14ac:dyDescent="0.3">
      <c r="A7744" s="2" t="s">
        <v>7779</v>
      </c>
      <c r="B7744" s="2" t="s">
        <v>23</v>
      </c>
      <c r="C7744" s="2" t="s">
        <v>40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tr">
        <f t="shared" si="180"/>
        <v>December</v>
      </c>
      <c r="J7744" s="2">
        <f>MONTH(H7744)</f>
        <v>12</v>
      </c>
      <c r="K7744" s="2">
        <f t="shared" si="182"/>
        <v>2024</v>
      </c>
      <c r="L7744" s="2">
        <f>H7744-G7744</f>
        <v>5</v>
      </c>
      <c r="M7744" s="2" t="str">
        <f t="shared" si="181"/>
        <v>delay delivery</v>
      </c>
      <c r="N7744" s="2" t="s">
        <v>19</v>
      </c>
      <c r="O7744" s="2" t="s">
        <v>26</v>
      </c>
      <c r="P7744" s="2">
        <v>1333.58</v>
      </c>
      <c r="Q7744" s="2" t="s">
        <v>38</v>
      </c>
      <c r="R7744" s="4" t="s">
        <v>15382</v>
      </c>
    </row>
    <row r="7745" spans="1:18" ht="14.25" customHeight="1" x14ac:dyDescent="0.3">
      <c r="A7745" s="2" t="s">
        <v>7780</v>
      </c>
      <c r="B7745" s="2" t="s">
        <v>23</v>
      </c>
      <c r="C7745" s="2" t="s">
        <v>18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tr">
        <f t="shared" si="180"/>
        <v>April</v>
      </c>
      <c r="J7745" s="2">
        <f>MONTH(H7745)</f>
        <v>4</v>
      </c>
      <c r="K7745" s="2">
        <f t="shared" si="182"/>
        <v>2024</v>
      </c>
      <c r="L7745" s="2">
        <f>H7745-G7745</f>
        <v>7</v>
      </c>
      <c r="M7745" s="2" t="str">
        <f t="shared" si="181"/>
        <v>on time delivery</v>
      </c>
      <c r="N7745" s="2" t="s">
        <v>19</v>
      </c>
      <c r="O7745" s="2" t="s">
        <v>31</v>
      </c>
      <c r="P7745" s="2">
        <v>884.6</v>
      </c>
      <c r="Q7745" s="2" t="s">
        <v>38</v>
      </c>
      <c r="R7745" s="4" t="s">
        <v>15382</v>
      </c>
    </row>
    <row r="7746" spans="1:18" ht="14.25" customHeight="1" x14ac:dyDescent="0.3">
      <c r="A7746" s="2" t="s">
        <v>7781</v>
      </c>
      <c r="B7746" s="2" t="s">
        <v>17</v>
      </c>
      <c r="C7746" s="2" t="s">
        <v>24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tr">
        <f t="shared" si="180"/>
        <v>September</v>
      </c>
      <c r="J7746" s="2">
        <f>MONTH(H7746)</f>
        <v>9</v>
      </c>
      <c r="K7746" s="2">
        <f t="shared" si="182"/>
        <v>2024</v>
      </c>
      <c r="L7746" s="2">
        <f>H7746-G7746</f>
        <v>1</v>
      </c>
      <c r="M7746" s="2" t="str">
        <f t="shared" si="181"/>
        <v>early delivery</v>
      </c>
      <c r="N7746" s="2" t="s">
        <v>35</v>
      </c>
      <c r="O7746" s="2" t="s">
        <v>20</v>
      </c>
      <c r="P7746" s="2">
        <v>1264.73</v>
      </c>
      <c r="Q7746" s="2" t="s">
        <v>21</v>
      </c>
      <c r="R7746" s="4" t="s">
        <v>15382</v>
      </c>
    </row>
    <row r="7747" spans="1:18" ht="14.25" customHeight="1" x14ac:dyDescent="0.3">
      <c r="A7747" s="2" t="s">
        <v>7782</v>
      </c>
      <c r="B7747" s="2" t="s">
        <v>23</v>
      </c>
      <c r="C7747" s="2" t="s">
        <v>37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tr">
        <f t="shared" si="180"/>
        <v>July</v>
      </c>
      <c r="J7747" s="2">
        <f>MONTH(H7747)</f>
        <v>7</v>
      </c>
      <c r="K7747" s="2">
        <f t="shared" ref="K7747:K7810" si="183">YEAR(H7747)</f>
        <v>2024</v>
      </c>
      <c r="L7747" s="2">
        <f>H7747-G7747</f>
        <v>1</v>
      </c>
      <c r="M7747" s="2" t="str">
        <f t="shared" si="181"/>
        <v>early delivery</v>
      </c>
      <c r="N7747" s="2" t="s">
        <v>35</v>
      </c>
      <c r="O7747" s="2" t="s">
        <v>31</v>
      </c>
      <c r="P7747" s="2">
        <v>578.94000000000005</v>
      </c>
      <c r="Q7747" s="2" t="s">
        <v>21</v>
      </c>
      <c r="R7747" s="4" t="s">
        <v>15382</v>
      </c>
    </row>
    <row r="7748" spans="1:18" ht="14.25" customHeight="1" x14ac:dyDescent="0.3">
      <c r="A7748" s="2" t="s">
        <v>7783</v>
      </c>
      <c r="B7748" s="2" t="s">
        <v>23</v>
      </c>
      <c r="C7748" s="2" t="s">
        <v>24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tr">
        <f t="shared" si="180"/>
        <v>March</v>
      </c>
      <c r="J7748" s="2">
        <f>MONTH(H7748)</f>
        <v>3</v>
      </c>
      <c r="K7748" s="2">
        <f t="shared" si="183"/>
        <v>2024</v>
      </c>
      <c r="L7748" s="2">
        <f>H7748-G7748</f>
        <v>2</v>
      </c>
      <c r="M7748" s="2" t="str">
        <f t="shared" si="181"/>
        <v>early delivery</v>
      </c>
      <c r="N7748" s="2" t="s">
        <v>35</v>
      </c>
      <c r="O7748" s="2" t="s">
        <v>31</v>
      </c>
      <c r="P7748" s="2">
        <v>514.74</v>
      </c>
      <c r="Q7748" s="2" t="s">
        <v>32</v>
      </c>
      <c r="R7748" s="4" t="s">
        <v>15382</v>
      </c>
    </row>
    <row r="7749" spans="1:18" ht="14.25" customHeight="1" x14ac:dyDescent="0.3">
      <c r="A7749" s="2" t="s">
        <v>7784</v>
      </c>
      <c r="B7749" s="2" t="s">
        <v>23</v>
      </c>
      <c r="C7749" s="2" t="s">
        <v>40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tr">
        <f t="shared" si="180"/>
        <v>March</v>
      </c>
      <c r="J7749" s="2">
        <f>MONTH(H7749)</f>
        <v>3</v>
      </c>
      <c r="K7749" s="2">
        <f t="shared" si="183"/>
        <v>2023</v>
      </c>
      <c r="L7749" s="2">
        <f>H7749-G7749</f>
        <v>5</v>
      </c>
      <c r="M7749" s="2" t="str">
        <f t="shared" si="181"/>
        <v>delay delivery</v>
      </c>
      <c r="N7749" s="2" t="s">
        <v>25</v>
      </c>
      <c r="O7749" s="2" t="s">
        <v>20</v>
      </c>
      <c r="P7749" s="2">
        <v>846.49</v>
      </c>
      <c r="Q7749" s="2" t="s">
        <v>38</v>
      </c>
      <c r="R7749" s="4" t="s">
        <v>15382</v>
      </c>
    </row>
    <row r="7750" spans="1:18" ht="14.25" customHeight="1" x14ac:dyDescent="0.3">
      <c r="A7750" s="2" t="s">
        <v>7785</v>
      </c>
      <c r="B7750" s="2" t="s">
        <v>45</v>
      </c>
      <c r="C7750" s="2" t="s">
        <v>24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tr">
        <f t="shared" si="180"/>
        <v>January</v>
      </c>
      <c r="J7750" s="2">
        <f>MONTH(H7750)</f>
        <v>1</v>
      </c>
      <c r="K7750" s="2">
        <f t="shared" si="183"/>
        <v>2024</v>
      </c>
      <c r="L7750" s="2">
        <f>H7750-G7750</f>
        <v>5</v>
      </c>
      <c r="M7750" s="2" t="str">
        <f t="shared" si="181"/>
        <v>delay delivery</v>
      </c>
      <c r="N7750" s="2" t="s">
        <v>25</v>
      </c>
      <c r="O7750" s="2" t="s">
        <v>20</v>
      </c>
      <c r="P7750" s="2">
        <v>810.12</v>
      </c>
      <c r="Q7750" s="2" t="s">
        <v>32</v>
      </c>
      <c r="R7750" s="4" t="s">
        <v>15382</v>
      </c>
    </row>
    <row r="7751" spans="1:18" ht="14.25" customHeight="1" x14ac:dyDescent="0.3">
      <c r="A7751" s="2" t="s">
        <v>7786</v>
      </c>
      <c r="B7751" s="2" t="s">
        <v>23</v>
      </c>
      <c r="C7751" s="2" t="s">
        <v>40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tr">
        <f t="shared" si="180"/>
        <v>December</v>
      </c>
      <c r="J7751" s="2">
        <f>MONTH(H7751)</f>
        <v>12</v>
      </c>
      <c r="K7751" s="2">
        <f t="shared" si="183"/>
        <v>2023</v>
      </c>
      <c r="L7751" s="2">
        <f>H7751-G7751</f>
        <v>4</v>
      </c>
      <c r="M7751" s="2" t="str">
        <f t="shared" si="181"/>
        <v>delay delivery</v>
      </c>
      <c r="N7751" s="2" t="s">
        <v>19</v>
      </c>
      <c r="O7751" s="2" t="s">
        <v>31</v>
      </c>
      <c r="P7751" s="2">
        <v>272.33999999999997</v>
      </c>
      <c r="Q7751" s="2" t="s">
        <v>21</v>
      </c>
      <c r="R7751" s="4" t="s">
        <v>15382</v>
      </c>
    </row>
    <row r="7752" spans="1:18" ht="14.25" customHeight="1" x14ac:dyDescent="0.3">
      <c r="A7752" s="2" t="s">
        <v>7787</v>
      </c>
      <c r="B7752" s="2" t="s">
        <v>29</v>
      </c>
      <c r="C7752" s="2" t="s">
        <v>40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tr">
        <f t="shared" si="180"/>
        <v>March</v>
      </c>
      <c r="J7752" s="2">
        <f>MONTH(H7752)</f>
        <v>3</v>
      </c>
      <c r="K7752" s="2">
        <f t="shared" si="183"/>
        <v>2023</v>
      </c>
      <c r="L7752" s="2">
        <f>H7752-G7752</f>
        <v>5</v>
      </c>
      <c r="M7752" s="2" t="str">
        <f t="shared" si="181"/>
        <v>delay delivery</v>
      </c>
      <c r="N7752" s="2" t="s">
        <v>19</v>
      </c>
      <c r="O7752" s="2" t="s">
        <v>31</v>
      </c>
      <c r="P7752" s="2">
        <v>314.14999999999998</v>
      </c>
      <c r="Q7752" s="2" t="s">
        <v>21</v>
      </c>
      <c r="R7752" s="4" t="s">
        <v>15382</v>
      </c>
    </row>
    <row r="7753" spans="1:18" ht="14.25" customHeight="1" x14ac:dyDescent="0.3">
      <c r="A7753" s="2" t="s">
        <v>7788</v>
      </c>
      <c r="B7753" s="2" t="s">
        <v>45</v>
      </c>
      <c r="C7753" s="2" t="s">
        <v>30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tr">
        <f t="shared" si="180"/>
        <v>June</v>
      </c>
      <c r="J7753" s="2">
        <f>MONTH(H7753)</f>
        <v>6</v>
      </c>
      <c r="K7753" s="2">
        <f t="shared" si="183"/>
        <v>2024</v>
      </c>
      <c r="L7753" s="2">
        <f>H7753-G7753</f>
        <v>1</v>
      </c>
      <c r="M7753" s="2" t="str">
        <f t="shared" si="181"/>
        <v>early delivery</v>
      </c>
      <c r="N7753" s="2" t="s">
        <v>35</v>
      </c>
      <c r="O7753" s="2" t="s">
        <v>20</v>
      </c>
      <c r="P7753" s="2">
        <v>287.99</v>
      </c>
      <c r="Q7753" s="2" t="s">
        <v>38</v>
      </c>
      <c r="R7753" s="4" t="s">
        <v>15382</v>
      </c>
    </row>
    <row r="7754" spans="1:18" ht="14.25" customHeight="1" x14ac:dyDescent="0.3">
      <c r="A7754" s="2" t="s">
        <v>7789</v>
      </c>
      <c r="B7754" s="2" t="s">
        <v>23</v>
      </c>
      <c r="C7754" s="2" t="s">
        <v>30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tr">
        <f t="shared" si="180"/>
        <v>June</v>
      </c>
      <c r="J7754" s="2">
        <f>MONTH(H7754)</f>
        <v>6</v>
      </c>
      <c r="K7754" s="2">
        <f t="shared" si="183"/>
        <v>2023</v>
      </c>
      <c r="L7754" s="2">
        <f>H7754-G7754</f>
        <v>3</v>
      </c>
      <c r="M7754" s="2" t="str">
        <f t="shared" si="181"/>
        <v>delay delivery</v>
      </c>
      <c r="N7754" s="2" t="s">
        <v>25</v>
      </c>
      <c r="O7754" s="2" t="s">
        <v>26</v>
      </c>
      <c r="P7754" s="2">
        <v>561.4</v>
      </c>
      <c r="Q7754" s="2" t="s">
        <v>27</v>
      </c>
      <c r="R7754" s="4" t="s">
        <v>15382</v>
      </c>
    </row>
    <row r="7755" spans="1:18" ht="14.25" customHeight="1" x14ac:dyDescent="0.3">
      <c r="A7755" s="2" t="s">
        <v>7790</v>
      </c>
      <c r="B7755" s="2" t="s">
        <v>23</v>
      </c>
      <c r="C7755" s="2" t="s">
        <v>24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tr">
        <f t="shared" si="180"/>
        <v>October</v>
      </c>
      <c r="J7755" s="2">
        <f>MONTH(H7755)</f>
        <v>10</v>
      </c>
      <c r="K7755" s="2">
        <f t="shared" si="183"/>
        <v>2024</v>
      </c>
      <c r="L7755" s="2">
        <f>H7755-G7755</f>
        <v>7</v>
      </c>
      <c r="M7755" s="2" t="str">
        <f t="shared" si="181"/>
        <v>on time delivery</v>
      </c>
      <c r="N7755" s="2" t="s">
        <v>25</v>
      </c>
      <c r="O7755" s="2" t="s">
        <v>26</v>
      </c>
      <c r="P7755" s="2">
        <v>1146.94</v>
      </c>
      <c r="Q7755" s="2" t="s">
        <v>43</v>
      </c>
      <c r="R7755" s="4" t="s">
        <v>15382</v>
      </c>
    </row>
    <row r="7756" spans="1:18" ht="14.25" customHeight="1" x14ac:dyDescent="0.3">
      <c r="A7756" s="2" t="s">
        <v>7791</v>
      </c>
      <c r="B7756" s="2" t="s">
        <v>29</v>
      </c>
      <c r="C7756" s="2" t="s">
        <v>37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tr">
        <f t="shared" si="180"/>
        <v>October</v>
      </c>
      <c r="J7756" s="2">
        <f>MONTH(H7756)</f>
        <v>10</v>
      </c>
      <c r="K7756" s="2">
        <f t="shared" si="183"/>
        <v>2024</v>
      </c>
      <c r="L7756" s="2">
        <f>H7756-G7756</f>
        <v>7</v>
      </c>
      <c r="M7756" s="2" t="str">
        <f t="shared" si="181"/>
        <v>on time delivery</v>
      </c>
      <c r="N7756" s="2" t="s">
        <v>25</v>
      </c>
      <c r="O7756" s="2" t="s">
        <v>31</v>
      </c>
      <c r="P7756" s="2">
        <v>73.430000000000007</v>
      </c>
      <c r="Q7756" s="2" t="s">
        <v>52</v>
      </c>
      <c r="R7756" s="4" t="s">
        <v>15382</v>
      </c>
    </row>
    <row r="7757" spans="1:18" ht="14.25" customHeight="1" x14ac:dyDescent="0.3">
      <c r="A7757" s="2" t="s">
        <v>7792</v>
      </c>
      <c r="B7757" s="2" t="s">
        <v>45</v>
      </c>
      <c r="C7757" s="2" t="s">
        <v>24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tr">
        <f t="shared" si="180"/>
        <v>January</v>
      </c>
      <c r="J7757" s="2">
        <f>MONTH(H7757)</f>
        <v>1</v>
      </c>
      <c r="K7757" s="2">
        <f t="shared" si="183"/>
        <v>2024</v>
      </c>
      <c r="L7757" s="2">
        <f>H7757-G7757</f>
        <v>2</v>
      </c>
      <c r="M7757" s="2" t="str">
        <f t="shared" si="181"/>
        <v>early delivery</v>
      </c>
      <c r="N7757" s="2" t="s">
        <v>19</v>
      </c>
      <c r="O7757" s="2" t="s">
        <v>20</v>
      </c>
      <c r="P7757" s="2">
        <v>686.83</v>
      </c>
      <c r="Q7757" s="2" t="s">
        <v>21</v>
      </c>
      <c r="R7757" s="4" t="s">
        <v>15382</v>
      </c>
    </row>
    <row r="7758" spans="1:18" ht="14.25" customHeight="1" x14ac:dyDescent="0.3">
      <c r="A7758" s="2" t="s">
        <v>7793</v>
      </c>
      <c r="B7758" s="2" t="s">
        <v>17</v>
      </c>
      <c r="C7758" s="2" t="s">
        <v>37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tr">
        <f t="shared" si="180"/>
        <v>September</v>
      </c>
      <c r="J7758" s="2">
        <f>MONTH(H7758)</f>
        <v>9</v>
      </c>
      <c r="K7758" s="2">
        <f t="shared" si="183"/>
        <v>2024</v>
      </c>
      <c r="L7758" s="2">
        <f>H7758-G7758</f>
        <v>1</v>
      </c>
      <c r="M7758" s="2" t="str">
        <f t="shared" si="181"/>
        <v>early delivery</v>
      </c>
      <c r="N7758" s="2" t="s">
        <v>19</v>
      </c>
      <c r="O7758" s="2" t="s">
        <v>26</v>
      </c>
      <c r="P7758" s="2">
        <v>40.03</v>
      </c>
      <c r="Q7758" s="2" t="s">
        <v>38</v>
      </c>
      <c r="R7758" s="4" t="s">
        <v>15382</v>
      </c>
    </row>
    <row r="7759" spans="1:18" ht="14.25" customHeight="1" x14ac:dyDescent="0.3">
      <c r="A7759" s="2" t="s">
        <v>7794</v>
      </c>
      <c r="B7759" s="2" t="s">
        <v>17</v>
      </c>
      <c r="C7759" s="2" t="s">
        <v>24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tr">
        <f t="shared" si="180"/>
        <v>August</v>
      </c>
      <c r="J7759" s="2">
        <f>MONTH(H7759)</f>
        <v>8</v>
      </c>
      <c r="K7759" s="2">
        <f t="shared" si="183"/>
        <v>2024</v>
      </c>
      <c r="L7759" s="2">
        <f>H7759-G7759</f>
        <v>3</v>
      </c>
      <c r="M7759" s="2" t="str">
        <f t="shared" si="181"/>
        <v>delay delivery</v>
      </c>
      <c r="N7759" s="2" t="s">
        <v>25</v>
      </c>
      <c r="O7759" s="2" t="s">
        <v>20</v>
      </c>
      <c r="P7759" s="2">
        <v>582.59</v>
      </c>
      <c r="Q7759" s="2" t="s">
        <v>43</v>
      </c>
      <c r="R7759" s="4" t="s">
        <v>15382</v>
      </c>
    </row>
    <row r="7760" spans="1:18" ht="14.25" customHeight="1" x14ac:dyDescent="0.3">
      <c r="A7760" s="2" t="s">
        <v>7795</v>
      </c>
      <c r="B7760" s="2" t="s">
        <v>45</v>
      </c>
      <c r="C7760" s="2" t="s">
        <v>18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tr">
        <f t="shared" si="180"/>
        <v>January</v>
      </c>
      <c r="J7760" s="2">
        <f>MONTH(H7760)</f>
        <v>1</v>
      </c>
      <c r="K7760" s="2">
        <f t="shared" si="183"/>
        <v>2024</v>
      </c>
      <c r="L7760" s="2">
        <f>H7760-G7760</f>
        <v>7</v>
      </c>
      <c r="M7760" s="2" t="str">
        <f t="shared" si="181"/>
        <v>on time delivery</v>
      </c>
      <c r="N7760" s="2" t="s">
        <v>25</v>
      </c>
      <c r="O7760" s="2" t="s">
        <v>26</v>
      </c>
      <c r="P7760" s="2">
        <v>27.15</v>
      </c>
      <c r="Q7760" s="2" t="s">
        <v>27</v>
      </c>
      <c r="R7760" s="4" t="s">
        <v>15382</v>
      </c>
    </row>
    <row r="7761" spans="1:18" ht="14.25" customHeight="1" x14ac:dyDescent="0.3">
      <c r="A7761" s="2" t="s">
        <v>7796</v>
      </c>
      <c r="B7761" s="2" t="s">
        <v>23</v>
      </c>
      <c r="C7761" s="2" t="s">
        <v>18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tr">
        <f t="shared" si="180"/>
        <v>April</v>
      </c>
      <c r="J7761" s="2">
        <f>MONTH(H7761)</f>
        <v>4</v>
      </c>
      <c r="K7761" s="2">
        <f t="shared" si="183"/>
        <v>2023</v>
      </c>
      <c r="L7761" s="2">
        <f>H7761-G7761</f>
        <v>6</v>
      </c>
      <c r="M7761" s="2" t="str">
        <f t="shared" si="181"/>
        <v>on time delivery</v>
      </c>
      <c r="N7761" s="2" t="s">
        <v>25</v>
      </c>
      <c r="O7761" s="2" t="s">
        <v>31</v>
      </c>
      <c r="P7761" s="2">
        <v>612.6</v>
      </c>
      <c r="Q7761" s="2" t="s">
        <v>32</v>
      </c>
      <c r="R7761" s="4" t="s">
        <v>15382</v>
      </c>
    </row>
    <row r="7762" spans="1:18" ht="14.25" customHeight="1" x14ac:dyDescent="0.3">
      <c r="A7762" s="2" t="s">
        <v>7797</v>
      </c>
      <c r="B7762" s="2" t="s">
        <v>23</v>
      </c>
      <c r="C7762" s="2" t="s">
        <v>37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tr">
        <f t="shared" si="180"/>
        <v>May</v>
      </c>
      <c r="J7762" s="2">
        <f>MONTH(H7762)</f>
        <v>5</v>
      </c>
      <c r="K7762" s="2">
        <f t="shared" si="183"/>
        <v>2023</v>
      </c>
      <c r="L7762" s="2">
        <f>H7762-G7762</f>
        <v>6</v>
      </c>
      <c r="M7762" s="2" t="str">
        <f t="shared" si="181"/>
        <v>on time delivery</v>
      </c>
      <c r="N7762" s="2" t="s">
        <v>35</v>
      </c>
      <c r="O7762" s="2" t="s">
        <v>26</v>
      </c>
      <c r="P7762" s="2">
        <v>29.73</v>
      </c>
      <c r="Q7762" s="2" t="s">
        <v>32</v>
      </c>
      <c r="R7762" s="4" t="s">
        <v>15382</v>
      </c>
    </row>
    <row r="7763" spans="1:18" ht="14.25" customHeight="1" x14ac:dyDescent="0.3">
      <c r="A7763" s="2" t="s">
        <v>7798</v>
      </c>
      <c r="B7763" s="2" t="s">
        <v>17</v>
      </c>
      <c r="C7763" s="2" t="s">
        <v>30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tr">
        <f t="shared" si="180"/>
        <v>July</v>
      </c>
      <c r="J7763" s="2">
        <f>MONTH(H7763)</f>
        <v>7</v>
      </c>
      <c r="K7763" s="2">
        <f t="shared" si="183"/>
        <v>2024</v>
      </c>
      <c r="L7763" s="2">
        <f>H7763-G7763</f>
        <v>5</v>
      </c>
      <c r="M7763" s="2" t="str">
        <f t="shared" si="181"/>
        <v>delay delivery</v>
      </c>
      <c r="N7763" s="2" t="s">
        <v>25</v>
      </c>
      <c r="O7763" s="2" t="s">
        <v>20</v>
      </c>
      <c r="P7763" s="2">
        <v>443.69</v>
      </c>
      <c r="Q7763" s="2" t="s">
        <v>32</v>
      </c>
      <c r="R7763" s="4" t="s">
        <v>15382</v>
      </c>
    </row>
    <row r="7764" spans="1:18" ht="14.25" customHeight="1" x14ac:dyDescent="0.3">
      <c r="A7764" s="2" t="s">
        <v>7799</v>
      </c>
      <c r="B7764" s="2" t="s">
        <v>17</v>
      </c>
      <c r="C7764" s="2" t="s">
        <v>37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tr">
        <f t="shared" si="180"/>
        <v>May</v>
      </c>
      <c r="J7764" s="2">
        <f>MONTH(H7764)</f>
        <v>5</v>
      </c>
      <c r="K7764" s="2">
        <f t="shared" si="183"/>
        <v>2024</v>
      </c>
      <c r="L7764" s="2">
        <f>H7764-G7764</f>
        <v>1</v>
      </c>
      <c r="M7764" s="2" t="str">
        <f t="shared" si="181"/>
        <v>early delivery</v>
      </c>
      <c r="N7764" s="2" t="s">
        <v>25</v>
      </c>
      <c r="O7764" s="2" t="s">
        <v>26</v>
      </c>
      <c r="P7764" s="2">
        <v>664.73</v>
      </c>
      <c r="Q7764" s="2" t="s">
        <v>43</v>
      </c>
      <c r="R7764" s="4" t="s">
        <v>15382</v>
      </c>
    </row>
    <row r="7765" spans="1:18" ht="14.25" customHeight="1" x14ac:dyDescent="0.3">
      <c r="A7765" s="2" t="s">
        <v>7800</v>
      </c>
      <c r="B7765" s="2" t="s">
        <v>17</v>
      </c>
      <c r="C7765" s="2" t="s">
        <v>24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tr">
        <f t="shared" si="180"/>
        <v>March</v>
      </c>
      <c r="J7765" s="2">
        <f>MONTH(H7765)</f>
        <v>3</v>
      </c>
      <c r="K7765" s="2">
        <f t="shared" si="183"/>
        <v>2024</v>
      </c>
      <c r="L7765" s="2">
        <f>H7765-G7765</f>
        <v>5</v>
      </c>
      <c r="M7765" s="2" t="str">
        <f t="shared" si="181"/>
        <v>delay delivery</v>
      </c>
      <c r="N7765" s="2" t="s">
        <v>19</v>
      </c>
      <c r="O7765" s="2" t="s">
        <v>20</v>
      </c>
      <c r="P7765" s="2">
        <v>430.28</v>
      </c>
      <c r="Q7765" s="2" t="s">
        <v>52</v>
      </c>
      <c r="R7765" s="4" t="s">
        <v>15382</v>
      </c>
    </row>
    <row r="7766" spans="1:18" ht="14.25" customHeight="1" x14ac:dyDescent="0.3">
      <c r="A7766" s="2" t="s">
        <v>7801</v>
      </c>
      <c r="B7766" s="2" t="s">
        <v>29</v>
      </c>
      <c r="C7766" s="2" t="s">
        <v>40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tr">
        <f t="shared" si="180"/>
        <v>January</v>
      </c>
      <c r="J7766" s="2">
        <f>MONTH(H7766)</f>
        <v>1</v>
      </c>
      <c r="K7766" s="2">
        <f t="shared" si="183"/>
        <v>2024</v>
      </c>
      <c r="L7766" s="2">
        <f>H7766-G7766</f>
        <v>7</v>
      </c>
      <c r="M7766" s="2" t="str">
        <f t="shared" si="181"/>
        <v>on time delivery</v>
      </c>
      <c r="N7766" s="2" t="s">
        <v>25</v>
      </c>
      <c r="O7766" s="2" t="s">
        <v>31</v>
      </c>
      <c r="P7766" s="2">
        <v>770.75</v>
      </c>
      <c r="Q7766" s="2" t="s">
        <v>43</v>
      </c>
      <c r="R7766" s="4" t="s">
        <v>15382</v>
      </c>
    </row>
    <row r="7767" spans="1:18" ht="14.25" customHeight="1" x14ac:dyDescent="0.3">
      <c r="A7767" s="2" t="s">
        <v>7802</v>
      </c>
      <c r="B7767" s="2" t="s">
        <v>17</v>
      </c>
      <c r="C7767" s="2" t="s">
        <v>18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tr">
        <f t="shared" si="180"/>
        <v>May</v>
      </c>
      <c r="J7767" s="2">
        <f>MONTH(H7767)</f>
        <v>5</v>
      </c>
      <c r="K7767" s="2">
        <f t="shared" si="183"/>
        <v>2023</v>
      </c>
      <c r="L7767" s="2">
        <f>H7767-G7767</f>
        <v>4</v>
      </c>
      <c r="M7767" s="2" t="str">
        <f t="shared" si="181"/>
        <v>delay delivery</v>
      </c>
      <c r="N7767" s="2" t="s">
        <v>19</v>
      </c>
      <c r="O7767" s="2" t="s">
        <v>31</v>
      </c>
      <c r="P7767" s="2">
        <v>1310.1600000000001</v>
      </c>
      <c r="Q7767" s="2" t="s">
        <v>43</v>
      </c>
      <c r="R7767" s="4" t="s">
        <v>15382</v>
      </c>
    </row>
    <row r="7768" spans="1:18" ht="14.25" customHeight="1" x14ac:dyDescent="0.3">
      <c r="A7768" s="2" t="s">
        <v>7803</v>
      </c>
      <c r="B7768" s="2" t="s">
        <v>29</v>
      </c>
      <c r="C7768" s="2" t="s">
        <v>40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tr">
        <f t="shared" si="180"/>
        <v>July</v>
      </c>
      <c r="J7768" s="2">
        <f>MONTH(H7768)</f>
        <v>7</v>
      </c>
      <c r="K7768" s="2">
        <f t="shared" si="183"/>
        <v>2023</v>
      </c>
      <c r="L7768" s="2">
        <f>H7768-G7768</f>
        <v>4</v>
      </c>
      <c r="M7768" s="2" t="str">
        <f t="shared" si="181"/>
        <v>delay delivery</v>
      </c>
      <c r="N7768" s="2" t="s">
        <v>19</v>
      </c>
      <c r="O7768" s="2" t="s">
        <v>31</v>
      </c>
      <c r="P7768" s="2">
        <v>1169.52</v>
      </c>
      <c r="Q7768" s="2" t="s">
        <v>21</v>
      </c>
      <c r="R7768" s="4" t="s">
        <v>15382</v>
      </c>
    </row>
    <row r="7769" spans="1:18" ht="14.25" customHeight="1" x14ac:dyDescent="0.3">
      <c r="A7769" s="2" t="s">
        <v>7804</v>
      </c>
      <c r="B7769" s="2" t="s">
        <v>45</v>
      </c>
      <c r="C7769" s="2" t="s">
        <v>18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tr">
        <f t="shared" si="180"/>
        <v>December</v>
      </c>
      <c r="J7769" s="2">
        <f>MONTH(H7769)</f>
        <v>12</v>
      </c>
      <c r="K7769" s="2">
        <f t="shared" si="183"/>
        <v>2024</v>
      </c>
      <c r="L7769" s="2">
        <f>H7769-G7769</f>
        <v>2</v>
      </c>
      <c r="M7769" s="2" t="str">
        <f t="shared" si="181"/>
        <v>early delivery</v>
      </c>
      <c r="N7769" s="2" t="s">
        <v>19</v>
      </c>
      <c r="O7769" s="2" t="s">
        <v>20</v>
      </c>
      <c r="P7769" s="2">
        <v>167.4</v>
      </c>
      <c r="Q7769" s="2" t="s">
        <v>27</v>
      </c>
      <c r="R7769" s="4" t="s">
        <v>15382</v>
      </c>
    </row>
    <row r="7770" spans="1:18" ht="14.25" customHeight="1" x14ac:dyDescent="0.3">
      <c r="A7770" s="2" t="s">
        <v>7805</v>
      </c>
      <c r="B7770" s="2" t="s">
        <v>23</v>
      </c>
      <c r="C7770" s="2" t="s">
        <v>24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tr">
        <f t="shared" si="180"/>
        <v>February</v>
      </c>
      <c r="J7770" s="2">
        <f>MONTH(H7770)</f>
        <v>2</v>
      </c>
      <c r="K7770" s="2">
        <f t="shared" si="183"/>
        <v>2024</v>
      </c>
      <c r="L7770" s="2">
        <f>H7770-G7770</f>
        <v>3</v>
      </c>
      <c r="M7770" s="2" t="str">
        <f t="shared" si="181"/>
        <v>delay delivery</v>
      </c>
      <c r="N7770" s="2" t="s">
        <v>25</v>
      </c>
      <c r="O7770" s="2" t="s">
        <v>20</v>
      </c>
      <c r="P7770" s="2">
        <v>266.47000000000003</v>
      </c>
      <c r="Q7770" s="2" t="s">
        <v>38</v>
      </c>
      <c r="R7770" s="4" t="s">
        <v>15382</v>
      </c>
    </row>
    <row r="7771" spans="1:18" ht="14.25" customHeight="1" x14ac:dyDescent="0.3">
      <c r="A7771" s="2" t="s">
        <v>7806</v>
      </c>
      <c r="B7771" s="2" t="s">
        <v>17</v>
      </c>
      <c r="C7771" s="2" t="s">
        <v>18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tr">
        <f t="shared" si="180"/>
        <v>June</v>
      </c>
      <c r="J7771" s="2">
        <f>MONTH(H7771)</f>
        <v>6</v>
      </c>
      <c r="K7771" s="2">
        <f t="shared" si="183"/>
        <v>2024</v>
      </c>
      <c r="L7771" s="2">
        <f>H7771-G7771</f>
        <v>1</v>
      </c>
      <c r="M7771" s="2" t="str">
        <f t="shared" si="181"/>
        <v>early delivery</v>
      </c>
      <c r="N7771" s="2" t="s">
        <v>35</v>
      </c>
      <c r="O7771" s="2" t="s">
        <v>26</v>
      </c>
      <c r="P7771" s="2">
        <v>62.34</v>
      </c>
      <c r="Q7771" s="2" t="s">
        <v>43</v>
      </c>
      <c r="R7771" s="4" t="s">
        <v>15382</v>
      </c>
    </row>
    <row r="7772" spans="1:18" ht="14.25" customHeight="1" x14ac:dyDescent="0.3">
      <c r="A7772" s="2" t="s">
        <v>7807</v>
      </c>
      <c r="B7772" s="2" t="s">
        <v>23</v>
      </c>
      <c r="C7772" s="2" t="s">
        <v>37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tr">
        <f t="shared" si="180"/>
        <v>October</v>
      </c>
      <c r="J7772" s="2">
        <f>MONTH(H7772)</f>
        <v>10</v>
      </c>
      <c r="K7772" s="2">
        <f t="shared" si="183"/>
        <v>2024</v>
      </c>
      <c r="L7772" s="2">
        <f>H7772-G7772</f>
        <v>7</v>
      </c>
      <c r="M7772" s="2" t="str">
        <f t="shared" si="181"/>
        <v>on time delivery</v>
      </c>
      <c r="N7772" s="2" t="s">
        <v>35</v>
      </c>
      <c r="O7772" s="2" t="s">
        <v>20</v>
      </c>
      <c r="P7772" s="2">
        <v>240.79</v>
      </c>
      <c r="Q7772" s="2" t="s">
        <v>32</v>
      </c>
      <c r="R7772" s="4" t="s">
        <v>15382</v>
      </c>
    </row>
    <row r="7773" spans="1:18" ht="14.25" customHeight="1" x14ac:dyDescent="0.3">
      <c r="A7773" s="2" t="s">
        <v>7808</v>
      </c>
      <c r="B7773" s="2" t="s">
        <v>23</v>
      </c>
      <c r="C7773" s="2" t="s">
        <v>40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tr">
        <f t="shared" si="180"/>
        <v>August</v>
      </c>
      <c r="J7773" s="2">
        <f>MONTH(H7773)</f>
        <v>8</v>
      </c>
      <c r="K7773" s="2">
        <f t="shared" si="183"/>
        <v>2024</v>
      </c>
      <c r="L7773" s="2">
        <f>H7773-G7773</f>
        <v>2</v>
      </c>
      <c r="M7773" s="2" t="str">
        <f t="shared" si="181"/>
        <v>early delivery</v>
      </c>
      <c r="N7773" s="2" t="s">
        <v>25</v>
      </c>
      <c r="O7773" s="2" t="s">
        <v>26</v>
      </c>
      <c r="P7773" s="2">
        <v>475.73</v>
      </c>
      <c r="Q7773" s="2" t="s">
        <v>21</v>
      </c>
      <c r="R7773" s="4" t="s">
        <v>15382</v>
      </c>
    </row>
    <row r="7774" spans="1:18" ht="14.25" customHeight="1" x14ac:dyDescent="0.3">
      <c r="A7774" s="2" t="s">
        <v>7809</v>
      </c>
      <c r="B7774" s="2" t="s">
        <v>17</v>
      </c>
      <c r="C7774" s="2" t="s">
        <v>40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tr">
        <f t="shared" si="180"/>
        <v>June</v>
      </c>
      <c r="J7774" s="2">
        <f>MONTH(H7774)</f>
        <v>6</v>
      </c>
      <c r="K7774" s="2">
        <f t="shared" si="183"/>
        <v>2023</v>
      </c>
      <c r="L7774" s="2">
        <f>H7774-G7774</f>
        <v>7</v>
      </c>
      <c r="M7774" s="2" t="str">
        <f t="shared" si="181"/>
        <v>on time delivery</v>
      </c>
      <c r="N7774" s="2" t="s">
        <v>19</v>
      </c>
      <c r="O7774" s="2" t="s">
        <v>26</v>
      </c>
      <c r="P7774" s="2">
        <v>493.82</v>
      </c>
      <c r="Q7774" s="2" t="s">
        <v>32</v>
      </c>
      <c r="R7774" s="4" t="s">
        <v>15382</v>
      </c>
    </row>
    <row r="7775" spans="1:18" ht="14.25" customHeight="1" x14ac:dyDescent="0.3">
      <c r="A7775" s="2" t="s">
        <v>7810</v>
      </c>
      <c r="B7775" s="2" t="s">
        <v>17</v>
      </c>
      <c r="C7775" s="2" t="s">
        <v>24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tr">
        <f t="shared" si="180"/>
        <v>June</v>
      </c>
      <c r="J7775" s="2">
        <f>MONTH(H7775)</f>
        <v>6</v>
      </c>
      <c r="K7775" s="2">
        <f t="shared" si="183"/>
        <v>2024</v>
      </c>
      <c r="L7775" s="2">
        <f>H7775-G7775</f>
        <v>5</v>
      </c>
      <c r="M7775" s="2" t="str">
        <f t="shared" si="181"/>
        <v>delay delivery</v>
      </c>
      <c r="N7775" s="2" t="s">
        <v>19</v>
      </c>
      <c r="O7775" s="2" t="s">
        <v>26</v>
      </c>
      <c r="P7775" s="2">
        <v>349.58</v>
      </c>
      <c r="Q7775" s="2" t="s">
        <v>38</v>
      </c>
      <c r="R7775" s="4" t="s">
        <v>15382</v>
      </c>
    </row>
    <row r="7776" spans="1:18" ht="14.25" customHeight="1" x14ac:dyDescent="0.3">
      <c r="A7776" s="2" t="s">
        <v>7811</v>
      </c>
      <c r="B7776" s="2" t="s">
        <v>45</v>
      </c>
      <c r="C7776" s="2" t="s">
        <v>40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tr">
        <f t="shared" si="180"/>
        <v>January</v>
      </c>
      <c r="J7776" s="2">
        <f>MONTH(H7776)</f>
        <v>1</v>
      </c>
      <c r="K7776" s="2">
        <f t="shared" si="183"/>
        <v>2023</v>
      </c>
      <c r="L7776" s="2">
        <f>H7776-G7776</f>
        <v>1</v>
      </c>
      <c r="M7776" s="2" t="str">
        <f t="shared" si="181"/>
        <v>early delivery</v>
      </c>
      <c r="N7776" s="2" t="s">
        <v>35</v>
      </c>
      <c r="O7776" s="2" t="s">
        <v>31</v>
      </c>
      <c r="P7776" s="2">
        <v>885.88</v>
      </c>
      <c r="Q7776" s="2" t="s">
        <v>21</v>
      </c>
      <c r="R7776" s="4" t="s">
        <v>15382</v>
      </c>
    </row>
    <row r="7777" spans="1:18" ht="14.25" customHeight="1" x14ac:dyDescent="0.3">
      <c r="A7777" s="2" t="s">
        <v>7812</v>
      </c>
      <c r="B7777" s="2" t="s">
        <v>29</v>
      </c>
      <c r="C7777" s="2" t="s">
        <v>24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tr">
        <f t="shared" si="180"/>
        <v>August</v>
      </c>
      <c r="J7777" s="2">
        <f>MONTH(H7777)</f>
        <v>8</v>
      </c>
      <c r="K7777" s="2">
        <f t="shared" si="183"/>
        <v>2024</v>
      </c>
      <c r="L7777" s="2">
        <f>H7777-G7777</f>
        <v>1</v>
      </c>
      <c r="M7777" s="2" t="str">
        <f t="shared" si="181"/>
        <v>early delivery</v>
      </c>
      <c r="N7777" s="2" t="s">
        <v>25</v>
      </c>
      <c r="O7777" s="2" t="s">
        <v>31</v>
      </c>
      <c r="P7777" s="2">
        <v>105.08</v>
      </c>
      <c r="Q7777" s="2" t="s">
        <v>38</v>
      </c>
      <c r="R7777" s="4" t="s">
        <v>15382</v>
      </c>
    </row>
    <row r="7778" spans="1:18" ht="14.25" customHeight="1" x14ac:dyDescent="0.3">
      <c r="A7778" s="2" t="s">
        <v>7813</v>
      </c>
      <c r="B7778" s="2" t="s">
        <v>29</v>
      </c>
      <c r="C7778" s="2" t="s">
        <v>30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tr">
        <f t="shared" si="180"/>
        <v>December</v>
      </c>
      <c r="J7778" s="2">
        <f>MONTH(H7778)</f>
        <v>12</v>
      </c>
      <c r="K7778" s="2">
        <f t="shared" si="183"/>
        <v>2024</v>
      </c>
      <c r="L7778" s="2">
        <f>H7778-G7778</f>
        <v>5</v>
      </c>
      <c r="M7778" s="2" t="str">
        <f t="shared" si="181"/>
        <v>delay delivery</v>
      </c>
      <c r="N7778" s="2" t="s">
        <v>19</v>
      </c>
      <c r="O7778" s="2" t="s">
        <v>26</v>
      </c>
      <c r="P7778" s="2">
        <v>145.84</v>
      </c>
      <c r="Q7778" s="2" t="s">
        <v>43</v>
      </c>
      <c r="R7778" s="4" t="s">
        <v>15382</v>
      </c>
    </row>
    <row r="7779" spans="1:18" ht="14.25" customHeight="1" x14ac:dyDescent="0.3">
      <c r="A7779" s="2" t="s">
        <v>7814</v>
      </c>
      <c r="B7779" s="2" t="s">
        <v>23</v>
      </c>
      <c r="C7779" s="2" t="s">
        <v>37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tr">
        <f t="shared" si="180"/>
        <v>July</v>
      </c>
      <c r="J7779" s="2">
        <f>MONTH(H7779)</f>
        <v>7</v>
      </c>
      <c r="K7779" s="2">
        <f t="shared" si="183"/>
        <v>2023</v>
      </c>
      <c r="L7779" s="2">
        <f>H7779-G7779</f>
        <v>2</v>
      </c>
      <c r="M7779" s="2" t="str">
        <f t="shared" si="181"/>
        <v>early delivery</v>
      </c>
      <c r="N7779" s="2" t="s">
        <v>25</v>
      </c>
      <c r="O7779" s="2" t="s">
        <v>20</v>
      </c>
      <c r="P7779" s="2">
        <v>1060.44</v>
      </c>
      <c r="Q7779" s="2" t="s">
        <v>21</v>
      </c>
      <c r="R7779" s="4" t="s">
        <v>15382</v>
      </c>
    </row>
    <row r="7780" spans="1:18" ht="14.25" customHeight="1" x14ac:dyDescent="0.3">
      <c r="A7780" s="2" t="s">
        <v>7815</v>
      </c>
      <c r="B7780" s="2" t="s">
        <v>17</v>
      </c>
      <c r="C7780" s="2" t="s">
        <v>18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tr">
        <f t="shared" si="180"/>
        <v>March</v>
      </c>
      <c r="J7780" s="2">
        <f>MONTH(H7780)</f>
        <v>3</v>
      </c>
      <c r="K7780" s="2">
        <f t="shared" si="183"/>
        <v>2023</v>
      </c>
      <c r="L7780" s="2">
        <f>H7780-G7780</f>
        <v>2</v>
      </c>
      <c r="M7780" s="2" t="str">
        <f t="shared" si="181"/>
        <v>early delivery</v>
      </c>
      <c r="N7780" s="2" t="s">
        <v>25</v>
      </c>
      <c r="O7780" s="2" t="s">
        <v>20</v>
      </c>
      <c r="P7780" s="2">
        <v>228.32</v>
      </c>
      <c r="Q7780" s="2" t="s">
        <v>38</v>
      </c>
      <c r="R7780" s="4" t="s">
        <v>15382</v>
      </c>
    </row>
    <row r="7781" spans="1:18" ht="14.25" customHeight="1" x14ac:dyDescent="0.3">
      <c r="A7781" s="2" t="s">
        <v>7816</v>
      </c>
      <c r="B7781" s="2" t="s">
        <v>45</v>
      </c>
      <c r="C7781" s="2" t="s">
        <v>18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tr">
        <f t="shared" si="180"/>
        <v>July</v>
      </c>
      <c r="J7781" s="2">
        <f>MONTH(H7781)</f>
        <v>7</v>
      </c>
      <c r="K7781" s="2">
        <f t="shared" si="183"/>
        <v>2023</v>
      </c>
      <c r="L7781" s="2">
        <f>H7781-G7781</f>
        <v>4</v>
      </c>
      <c r="M7781" s="2" t="str">
        <f t="shared" si="181"/>
        <v>delay delivery</v>
      </c>
      <c r="N7781" s="2" t="s">
        <v>35</v>
      </c>
      <c r="O7781" s="2" t="s">
        <v>20</v>
      </c>
      <c r="P7781" s="2">
        <v>481.68</v>
      </c>
      <c r="Q7781" s="2" t="s">
        <v>27</v>
      </c>
      <c r="R7781" s="4" t="s">
        <v>15382</v>
      </c>
    </row>
    <row r="7782" spans="1:18" ht="14.25" customHeight="1" x14ac:dyDescent="0.3">
      <c r="A7782" s="2" t="s">
        <v>7817</v>
      </c>
      <c r="B7782" s="2" t="s">
        <v>45</v>
      </c>
      <c r="C7782" s="2" t="s">
        <v>18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tr">
        <f t="shared" si="180"/>
        <v>August</v>
      </c>
      <c r="J7782" s="2">
        <f>MONTH(H7782)</f>
        <v>8</v>
      </c>
      <c r="K7782" s="2">
        <f t="shared" si="183"/>
        <v>2024</v>
      </c>
      <c r="L7782" s="2">
        <f>H7782-G7782</f>
        <v>1</v>
      </c>
      <c r="M7782" s="2" t="str">
        <f t="shared" si="181"/>
        <v>early delivery</v>
      </c>
      <c r="N7782" s="2" t="s">
        <v>19</v>
      </c>
      <c r="O7782" s="2" t="s">
        <v>26</v>
      </c>
      <c r="P7782" s="2">
        <v>129.46</v>
      </c>
      <c r="Q7782" s="2" t="s">
        <v>32</v>
      </c>
      <c r="R7782" s="4" t="s">
        <v>15382</v>
      </c>
    </row>
    <row r="7783" spans="1:18" ht="14.25" customHeight="1" x14ac:dyDescent="0.3">
      <c r="A7783" s="2" t="s">
        <v>7818</v>
      </c>
      <c r="B7783" s="2" t="s">
        <v>45</v>
      </c>
      <c r="C7783" s="2" t="s">
        <v>30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tr">
        <f t="shared" si="180"/>
        <v>September</v>
      </c>
      <c r="J7783" s="2">
        <f>MONTH(H7783)</f>
        <v>9</v>
      </c>
      <c r="K7783" s="2">
        <f t="shared" si="183"/>
        <v>2023</v>
      </c>
      <c r="L7783" s="2">
        <f>H7783-G7783</f>
        <v>2</v>
      </c>
      <c r="M7783" s="2" t="str">
        <f t="shared" si="181"/>
        <v>early delivery</v>
      </c>
      <c r="N7783" s="2" t="s">
        <v>25</v>
      </c>
      <c r="O7783" s="2" t="s">
        <v>26</v>
      </c>
      <c r="P7783" s="2">
        <v>832.14</v>
      </c>
      <c r="Q7783" s="2" t="s">
        <v>43</v>
      </c>
      <c r="R7783" s="4" t="s">
        <v>15382</v>
      </c>
    </row>
    <row r="7784" spans="1:18" ht="14.25" customHeight="1" x14ac:dyDescent="0.3">
      <c r="A7784" s="2" t="s">
        <v>7819</v>
      </c>
      <c r="B7784" s="2" t="s">
        <v>45</v>
      </c>
      <c r="C7784" s="2" t="s">
        <v>37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tr">
        <f t="shared" si="180"/>
        <v>May</v>
      </c>
      <c r="J7784" s="2">
        <f>MONTH(H7784)</f>
        <v>5</v>
      </c>
      <c r="K7784" s="2">
        <f t="shared" si="183"/>
        <v>2024</v>
      </c>
      <c r="L7784" s="2">
        <f>H7784-G7784</f>
        <v>1</v>
      </c>
      <c r="M7784" s="2" t="str">
        <f t="shared" si="181"/>
        <v>early delivery</v>
      </c>
      <c r="N7784" s="2" t="s">
        <v>35</v>
      </c>
      <c r="O7784" s="2" t="s">
        <v>26</v>
      </c>
      <c r="P7784" s="2">
        <v>799.33</v>
      </c>
      <c r="Q7784" s="2" t="s">
        <v>27</v>
      </c>
      <c r="R7784" s="4" t="s">
        <v>15382</v>
      </c>
    </row>
    <row r="7785" spans="1:18" ht="14.25" customHeight="1" x14ac:dyDescent="0.3">
      <c r="A7785" s="2" t="s">
        <v>7820</v>
      </c>
      <c r="B7785" s="2" t="s">
        <v>45</v>
      </c>
      <c r="C7785" s="2" t="s">
        <v>40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tr">
        <f t="shared" si="180"/>
        <v>May</v>
      </c>
      <c r="J7785" s="2">
        <f>MONTH(H7785)</f>
        <v>5</v>
      </c>
      <c r="K7785" s="2">
        <f t="shared" si="183"/>
        <v>2023</v>
      </c>
      <c r="L7785" s="2">
        <f>H7785-G7785</f>
        <v>4</v>
      </c>
      <c r="M7785" s="2" t="str">
        <f t="shared" si="181"/>
        <v>delay delivery</v>
      </c>
      <c r="N7785" s="2" t="s">
        <v>19</v>
      </c>
      <c r="O7785" s="2" t="s">
        <v>20</v>
      </c>
      <c r="P7785" s="2">
        <v>161.04</v>
      </c>
      <c r="Q7785" s="2" t="s">
        <v>21</v>
      </c>
      <c r="R7785" s="4" t="s">
        <v>15382</v>
      </c>
    </row>
    <row r="7786" spans="1:18" ht="14.25" customHeight="1" x14ac:dyDescent="0.3">
      <c r="A7786" s="2" t="s">
        <v>7821</v>
      </c>
      <c r="B7786" s="2" t="s">
        <v>29</v>
      </c>
      <c r="C7786" s="2" t="s">
        <v>40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tr">
        <f t="shared" si="180"/>
        <v>August</v>
      </c>
      <c r="J7786" s="2">
        <f>MONTH(H7786)</f>
        <v>8</v>
      </c>
      <c r="K7786" s="2">
        <f t="shared" si="183"/>
        <v>2023</v>
      </c>
      <c r="L7786" s="2">
        <f>H7786-G7786</f>
        <v>3</v>
      </c>
      <c r="M7786" s="2" t="str">
        <f t="shared" si="181"/>
        <v>delay delivery</v>
      </c>
      <c r="N7786" s="2" t="s">
        <v>19</v>
      </c>
      <c r="O7786" s="2" t="s">
        <v>31</v>
      </c>
      <c r="P7786" s="2">
        <v>404.27</v>
      </c>
      <c r="Q7786" s="2" t="s">
        <v>27</v>
      </c>
      <c r="R7786" s="4" t="s">
        <v>15382</v>
      </c>
    </row>
    <row r="7787" spans="1:18" ht="14.25" customHeight="1" x14ac:dyDescent="0.3">
      <c r="A7787" s="2" t="s">
        <v>7822</v>
      </c>
      <c r="B7787" s="2" t="s">
        <v>29</v>
      </c>
      <c r="C7787" s="2" t="s">
        <v>37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tr">
        <f t="shared" si="180"/>
        <v>June</v>
      </c>
      <c r="J7787" s="2">
        <f>MONTH(H7787)</f>
        <v>6</v>
      </c>
      <c r="K7787" s="2">
        <f t="shared" si="183"/>
        <v>2023</v>
      </c>
      <c r="L7787" s="2">
        <f>H7787-G7787</f>
        <v>3</v>
      </c>
      <c r="M7787" s="2" t="str">
        <f t="shared" si="181"/>
        <v>delay delivery</v>
      </c>
      <c r="N7787" s="2" t="s">
        <v>35</v>
      </c>
      <c r="O7787" s="2" t="s">
        <v>20</v>
      </c>
      <c r="P7787" s="2">
        <v>383.56</v>
      </c>
      <c r="Q7787" s="2" t="s">
        <v>43</v>
      </c>
      <c r="R7787" s="4" t="s">
        <v>15382</v>
      </c>
    </row>
    <row r="7788" spans="1:18" ht="14.25" customHeight="1" x14ac:dyDescent="0.3">
      <c r="A7788" s="2" t="s">
        <v>7823</v>
      </c>
      <c r="B7788" s="2" t="s">
        <v>29</v>
      </c>
      <c r="C7788" s="2" t="s">
        <v>37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tr">
        <f t="shared" si="180"/>
        <v>June</v>
      </c>
      <c r="J7788" s="2">
        <f>MONTH(H7788)</f>
        <v>6</v>
      </c>
      <c r="K7788" s="2">
        <f t="shared" si="183"/>
        <v>2024</v>
      </c>
      <c r="L7788" s="2">
        <f>H7788-G7788</f>
        <v>7</v>
      </c>
      <c r="M7788" s="2" t="str">
        <f t="shared" si="181"/>
        <v>on time delivery</v>
      </c>
      <c r="N7788" s="2" t="s">
        <v>35</v>
      </c>
      <c r="O7788" s="2" t="s">
        <v>26</v>
      </c>
      <c r="P7788" s="2">
        <v>64.67</v>
      </c>
      <c r="Q7788" s="2" t="s">
        <v>27</v>
      </c>
      <c r="R7788" s="4" t="s">
        <v>15382</v>
      </c>
    </row>
    <row r="7789" spans="1:18" ht="14.25" customHeight="1" x14ac:dyDescent="0.3">
      <c r="A7789" s="2" t="s">
        <v>7824</v>
      </c>
      <c r="B7789" s="2" t="s">
        <v>17</v>
      </c>
      <c r="C7789" s="2" t="s">
        <v>18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tr">
        <f t="shared" si="180"/>
        <v>May</v>
      </c>
      <c r="J7789" s="2">
        <f>MONTH(H7789)</f>
        <v>5</v>
      </c>
      <c r="K7789" s="2">
        <f t="shared" si="183"/>
        <v>2023</v>
      </c>
      <c r="L7789" s="2">
        <f>H7789-G7789</f>
        <v>4</v>
      </c>
      <c r="M7789" s="2" t="str">
        <f t="shared" si="181"/>
        <v>delay delivery</v>
      </c>
      <c r="N7789" s="2" t="s">
        <v>19</v>
      </c>
      <c r="O7789" s="2" t="s">
        <v>31</v>
      </c>
      <c r="P7789" s="2">
        <v>228.46</v>
      </c>
      <c r="Q7789" s="2" t="s">
        <v>21</v>
      </c>
      <c r="R7789" s="4" t="s">
        <v>15382</v>
      </c>
    </row>
    <row r="7790" spans="1:18" ht="14.25" customHeight="1" x14ac:dyDescent="0.3">
      <c r="A7790" s="2" t="s">
        <v>7825</v>
      </c>
      <c r="B7790" s="2" t="s">
        <v>23</v>
      </c>
      <c r="C7790" s="2" t="s">
        <v>40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tr">
        <f t="shared" si="180"/>
        <v>February</v>
      </c>
      <c r="J7790" s="2">
        <f>MONTH(H7790)</f>
        <v>2</v>
      </c>
      <c r="K7790" s="2">
        <f t="shared" si="183"/>
        <v>2023</v>
      </c>
      <c r="L7790" s="2">
        <f>H7790-G7790</f>
        <v>6</v>
      </c>
      <c r="M7790" s="2" t="str">
        <f t="shared" si="181"/>
        <v>on time delivery</v>
      </c>
      <c r="N7790" s="2" t="s">
        <v>35</v>
      </c>
      <c r="O7790" s="2" t="s">
        <v>20</v>
      </c>
      <c r="P7790" s="2">
        <v>180.03</v>
      </c>
      <c r="Q7790" s="2" t="s">
        <v>21</v>
      </c>
      <c r="R7790" s="4" t="s">
        <v>15382</v>
      </c>
    </row>
    <row r="7791" spans="1:18" ht="14.25" customHeight="1" x14ac:dyDescent="0.3">
      <c r="A7791" s="2" t="s">
        <v>7826</v>
      </c>
      <c r="B7791" s="2" t="s">
        <v>45</v>
      </c>
      <c r="C7791" s="2" t="s">
        <v>37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tr">
        <f t="shared" si="180"/>
        <v>December</v>
      </c>
      <c r="J7791" s="2">
        <f>MONTH(H7791)</f>
        <v>12</v>
      </c>
      <c r="K7791" s="2">
        <f t="shared" si="183"/>
        <v>2023</v>
      </c>
      <c r="L7791" s="2">
        <f>H7791-G7791</f>
        <v>1</v>
      </c>
      <c r="M7791" s="2" t="str">
        <f t="shared" si="181"/>
        <v>early delivery</v>
      </c>
      <c r="N7791" s="2" t="s">
        <v>25</v>
      </c>
      <c r="O7791" s="2" t="s">
        <v>20</v>
      </c>
      <c r="P7791" s="2">
        <v>564.61</v>
      </c>
      <c r="Q7791" s="2" t="s">
        <v>52</v>
      </c>
      <c r="R7791" s="4" t="s">
        <v>15382</v>
      </c>
    </row>
    <row r="7792" spans="1:18" ht="14.25" customHeight="1" x14ac:dyDescent="0.3">
      <c r="A7792" s="2" t="s">
        <v>7827</v>
      </c>
      <c r="B7792" s="2" t="s">
        <v>17</v>
      </c>
      <c r="C7792" s="2" t="s">
        <v>40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tr">
        <f t="shared" si="180"/>
        <v>April</v>
      </c>
      <c r="J7792" s="2">
        <f>MONTH(H7792)</f>
        <v>4</v>
      </c>
      <c r="K7792" s="2">
        <f t="shared" si="183"/>
        <v>2023</v>
      </c>
      <c r="L7792" s="2">
        <f>H7792-G7792</f>
        <v>7</v>
      </c>
      <c r="M7792" s="2" t="str">
        <f t="shared" si="181"/>
        <v>on time delivery</v>
      </c>
      <c r="N7792" s="2" t="s">
        <v>35</v>
      </c>
      <c r="O7792" s="2" t="s">
        <v>20</v>
      </c>
      <c r="P7792" s="2">
        <v>1143.8699999999999</v>
      </c>
      <c r="Q7792" s="2" t="s">
        <v>21</v>
      </c>
      <c r="R7792" s="4" t="s">
        <v>15382</v>
      </c>
    </row>
    <row r="7793" spans="1:18" ht="14.25" customHeight="1" x14ac:dyDescent="0.3">
      <c r="A7793" s="2" t="s">
        <v>7828</v>
      </c>
      <c r="B7793" s="2" t="s">
        <v>45</v>
      </c>
      <c r="C7793" s="2" t="s">
        <v>37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tr">
        <f t="shared" si="180"/>
        <v>September</v>
      </c>
      <c r="J7793" s="2">
        <f>MONTH(H7793)</f>
        <v>9</v>
      </c>
      <c r="K7793" s="2">
        <f t="shared" si="183"/>
        <v>2024</v>
      </c>
      <c r="L7793" s="2">
        <f>H7793-G7793</f>
        <v>2</v>
      </c>
      <c r="M7793" s="2" t="str">
        <f t="shared" si="181"/>
        <v>early delivery</v>
      </c>
      <c r="N7793" s="2" t="s">
        <v>25</v>
      </c>
      <c r="O7793" s="2" t="s">
        <v>26</v>
      </c>
      <c r="P7793" s="2">
        <v>153.32</v>
      </c>
      <c r="Q7793" s="2" t="s">
        <v>38</v>
      </c>
      <c r="R7793" s="4" t="s">
        <v>15382</v>
      </c>
    </row>
    <row r="7794" spans="1:18" ht="14.25" customHeight="1" x14ac:dyDescent="0.3">
      <c r="A7794" s="2" t="s">
        <v>7829</v>
      </c>
      <c r="B7794" s="2" t="s">
        <v>29</v>
      </c>
      <c r="C7794" s="2" t="s">
        <v>24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tr">
        <f t="shared" si="180"/>
        <v>December</v>
      </c>
      <c r="J7794" s="2">
        <f>MONTH(H7794)</f>
        <v>12</v>
      </c>
      <c r="K7794" s="2">
        <f t="shared" si="183"/>
        <v>2024</v>
      </c>
      <c r="L7794" s="2">
        <f>H7794-G7794</f>
        <v>2</v>
      </c>
      <c r="M7794" s="2" t="str">
        <f t="shared" si="181"/>
        <v>early delivery</v>
      </c>
      <c r="N7794" s="2" t="s">
        <v>25</v>
      </c>
      <c r="O7794" s="2" t="s">
        <v>26</v>
      </c>
      <c r="P7794" s="2">
        <v>1041.6300000000001</v>
      </c>
      <c r="Q7794" s="2" t="s">
        <v>38</v>
      </c>
      <c r="R7794" s="4" t="s">
        <v>15382</v>
      </c>
    </row>
    <row r="7795" spans="1:18" ht="14.25" customHeight="1" x14ac:dyDescent="0.3">
      <c r="A7795" s="2" t="s">
        <v>7830</v>
      </c>
      <c r="B7795" s="2" t="s">
        <v>17</v>
      </c>
      <c r="C7795" s="2" t="s">
        <v>18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tr">
        <f t="shared" si="180"/>
        <v>March</v>
      </c>
      <c r="J7795" s="2">
        <f>MONTH(H7795)</f>
        <v>3</v>
      </c>
      <c r="K7795" s="2">
        <f t="shared" si="183"/>
        <v>2024</v>
      </c>
      <c r="L7795" s="2">
        <f>H7795-G7795</f>
        <v>6</v>
      </c>
      <c r="M7795" s="2" t="str">
        <f t="shared" si="181"/>
        <v>on time delivery</v>
      </c>
      <c r="N7795" s="2" t="s">
        <v>35</v>
      </c>
      <c r="O7795" s="2" t="s">
        <v>26</v>
      </c>
      <c r="P7795" s="2">
        <v>1230.32</v>
      </c>
      <c r="Q7795" s="2" t="s">
        <v>38</v>
      </c>
      <c r="R7795" s="4" t="s">
        <v>15382</v>
      </c>
    </row>
    <row r="7796" spans="1:18" ht="14.25" customHeight="1" x14ac:dyDescent="0.3">
      <c r="A7796" s="2" t="s">
        <v>7831</v>
      </c>
      <c r="B7796" s="2" t="s">
        <v>29</v>
      </c>
      <c r="C7796" s="2" t="s">
        <v>37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tr">
        <f t="shared" si="180"/>
        <v>September</v>
      </c>
      <c r="J7796" s="2">
        <f>MONTH(H7796)</f>
        <v>9</v>
      </c>
      <c r="K7796" s="2">
        <f t="shared" si="183"/>
        <v>2023</v>
      </c>
      <c r="L7796" s="2">
        <f>H7796-G7796</f>
        <v>6</v>
      </c>
      <c r="M7796" s="2" t="str">
        <f t="shared" si="181"/>
        <v>on time delivery</v>
      </c>
      <c r="N7796" s="2" t="s">
        <v>25</v>
      </c>
      <c r="O7796" s="2" t="s">
        <v>31</v>
      </c>
      <c r="P7796" s="2">
        <v>432.98</v>
      </c>
      <c r="Q7796" s="2" t="s">
        <v>43</v>
      </c>
      <c r="R7796" s="4" t="s">
        <v>15382</v>
      </c>
    </row>
    <row r="7797" spans="1:18" ht="14.25" customHeight="1" x14ac:dyDescent="0.3">
      <c r="A7797" s="2" t="s">
        <v>7832</v>
      </c>
      <c r="B7797" s="2" t="s">
        <v>45</v>
      </c>
      <c r="C7797" s="2" t="s">
        <v>30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tr">
        <f t="shared" si="180"/>
        <v>April</v>
      </c>
      <c r="J7797" s="2">
        <f>MONTH(H7797)</f>
        <v>4</v>
      </c>
      <c r="K7797" s="2">
        <f t="shared" si="183"/>
        <v>2023</v>
      </c>
      <c r="L7797" s="2">
        <f>H7797-G7797</f>
        <v>5</v>
      </c>
      <c r="M7797" s="2" t="str">
        <f t="shared" si="181"/>
        <v>delay delivery</v>
      </c>
      <c r="N7797" s="2" t="s">
        <v>35</v>
      </c>
      <c r="O7797" s="2" t="s">
        <v>20</v>
      </c>
      <c r="P7797" s="2">
        <v>243.21</v>
      </c>
      <c r="Q7797" s="2" t="s">
        <v>52</v>
      </c>
      <c r="R7797" s="4" t="s">
        <v>15382</v>
      </c>
    </row>
    <row r="7798" spans="1:18" ht="14.25" customHeight="1" x14ac:dyDescent="0.3">
      <c r="A7798" s="2" t="s">
        <v>7833</v>
      </c>
      <c r="B7798" s="2" t="s">
        <v>45</v>
      </c>
      <c r="C7798" s="2" t="s">
        <v>37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tr">
        <f t="shared" si="180"/>
        <v>June</v>
      </c>
      <c r="J7798" s="2">
        <f>MONTH(H7798)</f>
        <v>6</v>
      </c>
      <c r="K7798" s="2">
        <f t="shared" si="183"/>
        <v>2023</v>
      </c>
      <c r="L7798" s="2">
        <f>H7798-G7798</f>
        <v>6</v>
      </c>
      <c r="M7798" s="2" t="str">
        <f t="shared" si="181"/>
        <v>on time delivery</v>
      </c>
      <c r="N7798" s="2" t="s">
        <v>25</v>
      </c>
      <c r="O7798" s="2" t="s">
        <v>20</v>
      </c>
      <c r="P7798" s="2">
        <v>851.54</v>
      </c>
      <c r="Q7798" s="2" t="s">
        <v>38</v>
      </c>
      <c r="R7798" s="4" t="s">
        <v>15382</v>
      </c>
    </row>
    <row r="7799" spans="1:18" ht="14.25" customHeight="1" x14ac:dyDescent="0.3">
      <c r="A7799" s="2" t="s">
        <v>7834</v>
      </c>
      <c r="B7799" s="2" t="s">
        <v>23</v>
      </c>
      <c r="C7799" s="2" t="s">
        <v>24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tr">
        <f t="shared" si="180"/>
        <v>July</v>
      </c>
      <c r="J7799" s="2">
        <f>MONTH(H7799)</f>
        <v>7</v>
      </c>
      <c r="K7799" s="2">
        <f t="shared" si="183"/>
        <v>2024</v>
      </c>
      <c r="L7799" s="2">
        <f>H7799-G7799</f>
        <v>2</v>
      </c>
      <c r="M7799" s="2" t="str">
        <f t="shared" si="181"/>
        <v>early delivery</v>
      </c>
      <c r="N7799" s="2" t="s">
        <v>19</v>
      </c>
      <c r="O7799" s="2" t="s">
        <v>20</v>
      </c>
      <c r="P7799" s="2">
        <v>306.55</v>
      </c>
      <c r="Q7799" s="2" t="s">
        <v>32</v>
      </c>
      <c r="R7799" s="4" t="s">
        <v>15382</v>
      </c>
    </row>
    <row r="7800" spans="1:18" ht="14.25" customHeight="1" x14ac:dyDescent="0.3">
      <c r="A7800" s="2" t="s">
        <v>7835</v>
      </c>
      <c r="B7800" s="2" t="s">
        <v>45</v>
      </c>
      <c r="C7800" s="2" t="s">
        <v>30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tr">
        <f t="shared" si="180"/>
        <v>January</v>
      </c>
      <c r="J7800" s="2">
        <f>MONTH(H7800)</f>
        <v>1</v>
      </c>
      <c r="K7800" s="2">
        <f t="shared" si="183"/>
        <v>2023</v>
      </c>
      <c r="L7800" s="2">
        <f>H7800-G7800</f>
        <v>1</v>
      </c>
      <c r="M7800" s="2" t="str">
        <f t="shared" si="181"/>
        <v>early delivery</v>
      </c>
      <c r="N7800" s="2" t="s">
        <v>35</v>
      </c>
      <c r="O7800" s="2" t="s">
        <v>26</v>
      </c>
      <c r="P7800" s="2">
        <v>722.68</v>
      </c>
      <c r="Q7800" s="2" t="s">
        <v>43</v>
      </c>
      <c r="R7800" s="4" t="s">
        <v>15382</v>
      </c>
    </row>
    <row r="7801" spans="1:18" ht="14.25" customHeight="1" x14ac:dyDescent="0.3">
      <c r="A7801" s="2" t="s">
        <v>7836</v>
      </c>
      <c r="B7801" s="2" t="s">
        <v>29</v>
      </c>
      <c r="C7801" s="2" t="s">
        <v>30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tr">
        <f t="shared" si="180"/>
        <v>January</v>
      </c>
      <c r="J7801" s="2">
        <f>MONTH(H7801)</f>
        <v>1</v>
      </c>
      <c r="K7801" s="2">
        <f t="shared" si="183"/>
        <v>2024</v>
      </c>
      <c r="L7801" s="2">
        <f>H7801-G7801</f>
        <v>1</v>
      </c>
      <c r="M7801" s="2" t="str">
        <f t="shared" si="181"/>
        <v>early delivery</v>
      </c>
      <c r="N7801" s="2" t="s">
        <v>35</v>
      </c>
      <c r="O7801" s="2" t="s">
        <v>20</v>
      </c>
      <c r="P7801" s="2">
        <v>457.07</v>
      </c>
      <c r="Q7801" s="2" t="s">
        <v>52</v>
      </c>
      <c r="R7801" s="4" t="s">
        <v>15382</v>
      </c>
    </row>
    <row r="7802" spans="1:18" ht="14.25" customHeight="1" x14ac:dyDescent="0.3">
      <c r="A7802" s="2" t="s">
        <v>7837</v>
      </c>
      <c r="B7802" s="2" t="s">
        <v>45</v>
      </c>
      <c r="C7802" s="2" t="s">
        <v>37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tr">
        <f t="shared" si="180"/>
        <v>March</v>
      </c>
      <c r="J7802" s="2">
        <f>MONTH(H7802)</f>
        <v>3</v>
      </c>
      <c r="K7802" s="2">
        <f t="shared" si="183"/>
        <v>2024</v>
      </c>
      <c r="L7802" s="2">
        <f>H7802-G7802</f>
        <v>7</v>
      </c>
      <c r="M7802" s="2" t="str">
        <f t="shared" si="181"/>
        <v>on time delivery</v>
      </c>
      <c r="N7802" s="2" t="s">
        <v>19</v>
      </c>
      <c r="O7802" s="2" t="s">
        <v>31</v>
      </c>
      <c r="P7802" s="2">
        <v>174.69</v>
      </c>
      <c r="Q7802" s="2" t="s">
        <v>43</v>
      </c>
      <c r="R7802" s="4" t="s">
        <v>15382</v>
      </c>
    </row>
    <row r="7803" spans="1:18" ht="14.25" customHeight="1" x14ac:dyDescent="0.3">
      <c r="A7803" s="2" t="s">
        <v>7838</v>
      </c>
      <c r="B7803" s="2" t="s">
        <v>23</v>
      </c>
      <c r="C7803" s="2" t="s">
        <v>24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tr">
        <f t="shared" si="180"/>
        <v>July</v>
      </c>
      <c r="J7803" s="2">
        <f>MONTH(H7803)</f>
        <v>7</v>
      </c>
      <c r="K7803" s="2">
        <f t="shared" si="183"/>
        <v>2024</v>
      </c>
      <c r="L7803" s="2">
        <f>H7803-G7803</f>
        <v>4</v>
      </c>
      <c r="M7803" s="2" t="str">
        <f t="shared" si="181"/>
        <v>delay delivery</v>
      </c>
      <c r="N7803" s="2" t="s">
        <v>19</v>
      </c>
      <c r="O7803" s="2" t="s">
        <v>31</v>
      </c>
      <c r="P7803" s="2">
        <v>251.5</v>
      </c>
      <c r="Q7803" s="2" t="s">
        <v>52</v>
      </c>
      <c r="R7803" s="4" t="s">
        <v>15382</v>
      </c>
    </row>
    <row r="7804" spans="1:18" ht="14.25" customHeight="1" x14ac:dyDescent="0.3">
      <c r="A7804" s="2" t="s">
        <v>7839</v>
      </c>
      <c r="B7804" s="2" t="s">
        <v>23</v>
      </c>
      <c r="C7804" s="2" t="s">
        <v>30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tr">
        <f t="shared" si="180"/>
        <v>January</v>
      </c>
      <c r="J7804" s="2">
        <f>MONTH(H7804)</f>
        <v>1</v>
      </c>
      <c r="K7804" s="2">
        <f t="shared" si="183"/>
        <v>2024</v>
      </c>
      <c r="L7804" s="2">
        <f>H7804-G7804</f>
        <v>5</v>
      </c>
      <c r="M7804" s="2" t="str">
        <f t="shared" si="181"/>
        <v>delay delivery</v>
      </c>
      <c r="N7804" s="2" t="s">
        <v>19</v>
      </c>
      <c r="O7804" s="2" t="s">
        <v>31</v>
      </c>
      <c r="P7804" s="2">
        <v>427.39</v>
      </c>
      <c r="Q7804" s="2" t="s">
        <v>43</v>
      </c>
      <c r="R7804" s="4" t="s">
        <v>15382</v>
      </c>
    </row>
    <row r="7805" spans="1:18" ht="14.25" customHeight="1" x14ac:dyDescent="0.3">
      <c r="A7805" s="2" t="s">
        <v>7840</v>
      </c>
      <c r="B7805" s="2" t="s">
        <v>29</v>
      </c>
      <c r="C7805" s="2" t="s">
        <v>18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tr">
        <f t="shared" si="180"/>
        <v>June</v>
      </c>
      <c r="J7805" s="2">
        <f>MONTH(H7805)</f>
        <v>6</v>
      </c>
      <c r="K7805" s="2">
        <f t="shared" si="183"/>
        <v>2024</v>
      </c>
      <c r="L7805" s="2">
        <f>H7805-G7805</f>
        <v>2</v>
      </c>
      <c r="M7805" s="2" t="str">
        <f t="shared" si="181"/>
        <v>early delivery</v>
      </c>
      <c r="N7805" s="2" t="s">
        <v>19</v>
      </c>
      <c r="O7805" s="2" t="s">
        <v>20</v>
      </c>
      <c r="P7805" s="2">
        <v>176.04</v>
      </c>
      <c r="Q7805" s="2" t="s">
        <v>27</v>
      </c>
      <c r="R7805" s="4" t="s">
        <v>15382</v>
      </c>
    </row>
    <row r="7806" spans="1:18" ht="14.25" customHeight="1" x14ac:dyDescent="0.3">
      <c r="A7806" s="2" t="s">
        <v>7841</v>
      </c>
      <c r="B7806" s="2" t="s">
        <v>17</v>
      </c>
      <c r="C7806" s="2" t="s">
        <v>18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tr">
        <f t="shared" si="180"/>
        <v>December</v>
      </c>
      <c r="J7806" s="2">
        <f>MONTH(H7806)</f>
        <v>12</v>
      </c>
      <c r="K7806" s="2">
        <f t="shared" si="183"/>
        <v>2024</v>
      </c>
      <c r="L7806" s="2">
        <f>H7806-G7806</f>
        <v>7</v>
      </c>
      <c r="M7806" s="2" t="str">
        <f t="shared" si="181"/>
        <v>on time delivery</v>
      </c>
      <c r="N7806" s="2" t="s">
        <v>35</v>
      </c>
      <c r="O7806" s="2" t="s">
        <v>31</v>
      </c>
      <c r="P7806" s="2">
        <v>807.83</v>
      </c>
      <c r="Q7806" s="2" t="s">
        <v>43</v>
      </c>
      <c r="R7806" s="4" t="s">
        <v>15382</v>
      </c>
    </row>
    <row r="7807" spans="1:18" ht="14.25" customHeight="1" x14ac:dyDescent="0.3">
      <c r="A7807" s="2" t="s">
        <v>7842</v>
      </c>
      <c r="B7807" s="2" t="s">
        <v>45</v>
      </c>
      <c r="C7807" s="2" t="s">
        <v>40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tr">
        <f t="shared" si="180"/>
        <v>July</v>
      </c>
      <c r="J7807" s="2">
        <f>MONTH(H7807)</f>
        <v>7</v>
      </c>
      <c r="K7807" s="2">
        <f t="shared" si="183"/>
        <v>2024</v>
      </c>
      <c r="L7807" s="2">
        <f>H7807-G7807</f>
        <v>1</v>
      </c>
      <c r="M7807" s="2" t="str">
        <f t="shared" si="181"/>
        <v>early delivery</v>
      </c>
      <c r="N7807" s="2" t="s">
        <v>25</v>
      </c>
      <c r="O7807" s="2" t="s">
        <v>20</v>
      </c>
      <c r="P7807" s="2">
        <v>748.95</v>
      </c>
      <c r="Q7807" s="2" t="s">
        <v>38</v>
      </c>
      <c r="R7807" s="4" t="s">
        <v>15382</v>
      </c>
    </row>
    <row r="7808" spans="1:18" ht="14.25" customHeight="1" x14ac:dyDescent="0.3">
      <c r="A7808" s="2" t="s">
        <v>7843</v>
      </c>
      <c r="B7808" s="2" t="s">
        <v>23</v>
      </c>
      <c r="C7808" s="2" t="s">
        <v>40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tr">
        <f t="shared" si="180"/>
        <v>January</v>
      </c>
      <c r="J7808" s="2">
        <f>MONTH(H7808)</f>
        <v>1</v>
      </c>
      <c r="K7808" s="2">
        <f t="shared" si="183"/>
        <v>2023</v>
      </c>
      <c r="L7808" s="2">
        <f>H7808-G7808</f>
        <v>1</v>
      </c>
      <c r="M7808" s="2" t="str">
        <f t="shared" si="181"/>
        <v>early delivery</v>
      </c>
      <c r="N7808" s="2" t="s">
        <v>19</v>
      </c>
      <c r="O7808" s="2" t="s">
        <v>31</v>
      </c>
      <c r="P7808" s="2">
        <v>117.69</v>
      </c>
      <c r="Q7808" s="2" t="s">
        <v>38</v>
      </c>
      <c r="R7808" s="4" t="s">
        <v>15382</v>
      </c>
    </row>
    <row r="7809" spans="1:18" ht="14.25" customHeight="1" x14ac:dyDescent="0.3">
      <c r="A7809" s="2" t="s">
        <v>7844</v>
      </c>
      <c r="B7809" s="2" t="s">
        <v>45</v>
      </c>
      <c r="C7809" s="2" t="s">
        <v>24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tr">
        <f t="shared" si="180"/>
        <v>September</v>
      </c>
      <c r="J7809" s="2">
        <f>MONTH(H7809)</f>
        <v>9</v>
      </c>
      <c r="K7809" s="2">
        <f t="shared" si="183"/>
        <v>2023</v>
      </c>
      <c r="L7809" s="2">
        <f>H7809-G7809</f>
        <v>3</v>
      </c>
      <c r="M7809" s="2" t="str">
        <f t="shared" si="181"/>
        <v>delay delivery</v>
      </c>
      <c r="N7809" s="2" t="s">
        <v>19</v>
      </c>
      <c r="O7809" s="2" t="s">
        <v>20</v>
      </c>
      <c r="P7809" s="2">
        <v>161.75</v>
      </c>
      <c r="Q7809" s="2" t="s">
        <v>38</v>
      </c>
      <c r="R7809" s="4" t="s">
        <v>15382</v>
      </c>
    </row>
    <row r="7810" spans="1:18" ht="14.25" customHeight="1" x14ac:dyDescent="0.3">
      <c r="A7810" s="2" t="s">
        <v>7845</v>
      </c>
      <c r="B7810" s="2" t="s">
        <v>45</v>
      </c>
      <c r="C7810" s="2" t="s">
        <v>30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tr">
        <f t="shared" si="180"/>
        <v>December</v>
      </c>
      <c r="J7810" s="2">
        <f>MONTH(H7810)</f>
        <v>12</v>
      </c>
      <c r="K7810" s="2">
        <f t="shared" si="183"/>
        <v>2023</v>
      </c>
      <c r="L7810" s="2">
        <f>H7810-G7810</f>
        <v>1</v>
      </c>
      <c r="M7810" s="2" t="str">
        <f t="shared" si="181"/>
        <v>early delivery</v>
      </c>
      <c r="N7810" s="2" t="s">
        <v>35</v>
      </c>
      <c r="O7810" s="2" t="s">
        <v>31</v>
      </c>
      <c r="P7810" s="2">
        <v>117</v>
      </c>
      <c r="Q7810" s="2" t="s">
        <v>32</v>
      </c>
      <c r="R7810" s="4" t="s">
        <v>15382</v>
      </c>
    </row>
    <row r="7811" spans="1:18" ht="14.25" customHeight="1" x14ac:dyDescent="0.3">
      <c r="A7811" s="2" t="s">
        <v>7846</v>
      </c>
      <c r="B7811" s="2" t="s">
        <v>17</v>
      </c>
      <c r="C7811" s="2" t="s">
        <v>18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tr">
        <f t="shared" si="180"/>
        <v>December</v>
      </c>
      <c r="J7811" s="2">
        <f>MONTH(H7811)</f>
        <v>12</v>
      </c>
      <c r="K7811" s="2">
        <f t="shared" ref="K7811:K7874" si="184">YEAR(H7811)</f>
        <v>2024</v>
      </c>
      <c r="L7811" s="2">
        <f>H7811-G7811</f>
        <v>7</v>
      </c>
      <c r="M7811" s="2" t="str">
        <f t="shared" si="181"/>
        <v>on time delivery</v>
      </c>
      <c r="N7811" s="2" t="s">
        <v>25</v>
      </c>
      <c r="O7811" s="2" t="s">
        <v>31</v>
      </c>
      <c r="P7811" s="2">
        <v>203.8</v>
      </c>
      <c r="Q7811" s="2" t="s">
        <v>27</v>
      </c>
      <c r="R7811" s="4" t="s">
        <v>15382</v>
      </c>
    </row>
    <row r="7812" spans="1:18" ht="14.25" customHeight="1" x14ac:dyDescent="0.3">
      <c r="A7812" s="2" t="s">
        <v>7847</v>
      </c>
      <c r="B7812" s="2" t="s">
        <v>23</v>
      </c>
      <c r="C7812" s="2" t="s">
        <v>18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tr">
        <f t="shared" si="180"/>
        <v>October</v>
      </c>
      <c r="J7812" s="2">
        <f>MONTH(H7812)</f>
        <v>10</v>
      </c>
      <c r="K7812" s="2">
        <f t="shared" si="184"/>
        <v>2024</v>
      </c>
      <c r="L7812" s="2">
        <f>H7812-G7812</f>
        <v>6</v>
      </c>
      <c r="M7812" s="2" t="str">
        <f t="shared" si="181"/>
        <v>on time delivery</v>
      </c>
      <c r="N7812" s="2" t="s">
        <v>25</v>
      </c>
      <c r="O7812" s="2" t="s">
        <v>31</v>
      </c>
      <c r="P7812" s="2">
        <v>87.85</v>
      </c>
      <c r="Q7812" s="2" t="s">
        <v>21</v>
      </c>
      <c r="R7812" s="4" t="s">
        <v>15382</v>
      </c>
    </row>
    <row r="7813" spans="1:18" ht="14.25" customHeight="1" x14ac:dyDescent="0.3">
      <c r="A7813" s="2" t="s">
        <v>7848</v>
      </c>
      <c r="B7813" s="2" t="s">
        <v>45</v>
      </c>
      <c r="C7813" s="2" t="s">
        <v>24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tr">
        <f t="shared" si="180"/>
        <v>August</v>
      </c>
      <c r="J7813" s="2">
        <f>MONTH(H7813)</f>
        <v>8</v>
      </c>
      <c r="K7813" s="2">
        <f t="shared" si="184"/>
        <v>2023</v>
      </c>
      <c r="L7813" s="2">
        <f>H7813-G7813</f>
        <v>5</v>
      </c>
      <c r="M7813" s="2" t="str">
        <f t="shared" si="181"/>
        <v>delay delivery</v>
      </c>
      <c r="N7813" s="2" t="s">
        <v>35</v>
      </c>
      <c r="O7813" s="2" t="s">
        <v>20</v>
      </c>
      <c r="P7813" s="2">
        <v>448.49</v>
      </c>
      <c r="Q7813" s="2" t="s">
        <v>21</v>
      </c>
      <c r="R7813" s="4" t="s">
        <v>15382</v>
      </c>
    </row>
    <row r="7814" spans="1:18" ht="14.25" customHeight="1" x14ac:dyDescent="0.3">
      <c r="A7814" s="2" t="s">
        <v>7849</v>
      </c>
      <c r="B7814" s="2" t="s">
        <v>23</v>
      </c>
      <c r="C7814" s="2" t="s">
        <v>30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tr">
        <f t="shared" si="180"/>
        <v>May</v>
      </c>
      <c r="J7814" s="2">
        <f>MONTH(H7814)</f>
        <v>5</v>
      </c>
      <c r="K7814" s="2">
        <f t="shared" si="184"/>
        <v>2024</v>
      </c>
      <c r="L7814" s="2">
        <f>H7814-G7814</f>
        <v>2</v>
      </c>
      <c r="M7814" s="2" t="str">
        <f t="shared" si="181"/>
        <v>early delivery</v>
      </c>
      <c r="N7814" s="2" t="s">
        <v>35</v>
      </c>
      <c r="O7814" s="2" t="s">
        <v>31</v>
      </c>
      <c r="P7814" s="2">
        <v>354.53</v>
      </c>
      <c r="Q7814" s="2" t="s">
        <v>52</v>
      </c>
      <c r="R7814" s="4" t="s">
        <v>15382</v>
      </c>
    </row>
    <row r="7815" spans="1:18" ht="14.25" customHeight="1" x14ac:dyDescent="0.3">
      <c r="A7815" s="2" t="s">
        <v>7850</v>
      </c>
      <c r="B7815" s="2" t="s">
        <v>29</v>
      </c>
      <c r="C7815" s="2" t="s">
        <v>24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tr">
        <f t="shared" si="180"/>
        <v>June</v>
      </c>
      <c r="J7815" s="2">
        <f>MONTH(H7815)</f>
        <v>6</v>
      </c>
      <c r="K7815" s="2">
        <f t="shared" si="184"/>
        <v>2023</v>
      </c>
      <c r="L7815" s="2">
        <f>H7815-G7815</f>
        <v>3</v>
      </c>
      <c r="M7815" s="2" t="str">
        <f t="shared" si="181"/>
        <v>delay delivery</v>
      </c>
      <c r="N7815" s="2" t="s">
        <v>25</v>
      </c>
      <c r="O7815" s="2" t="s">
        <v>26</v>
      </c>
      <c r="P7815" s="2">
        <v>539.29</v>
      </c>
      <c r="Q7815" s="2" t="s">
        <v>32</v>
      </c>
      <c r="R7815" s="4" t="s">
        <v>15382</v>
      </c>
    </row>
    <row r="7816" spans="1:18" ht="14.25" customHeight="1" x14ac:dyDescent="0.3">
      <c r="A7816" s="2" t="s">
        <v>7851</v>
      </c>
      <c r="B7816" s="2" t="s">
        <v>29</v>
      </c>
      <c r="C7816" s="2" t="s">
        <v>37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tr">
        <f t="shared" si="180"/>
        <v>May</v>
      </c>
      <c r="J7816" s="2">
        <f>MONTH(H7816)</f>
        <v>5</v>
      </c>
      <c r="K7816" s="2">
        <f t="shared" si="184"/>
        <v>2024</v>
      </c>
      <c r="L7816" s="2">
        <f>H7816-G7816</f>
        <v>1</v>
      </c>
      <c r="M7816" s="2" t="str">
        <f t="shared" si="181"/>
        <v>early delivery</v>
      </c>
      <c r="N7816" s="2" t="s">
        <v>25</v>
      </c>
      <c r="O7816" s="2" t="s">
        <v>31</v>
      </c>
      <c r="P7816" s="2">
        <v>47.14</v>
      </c>
      <c r="Q7816" s="2" t="s">
        <v>52</v>
      </c>
      <c r="R7816" s="4" t="s">
        <v>15382</v>
      </c>
    </row>
    <row r="7817" spans="1:18" ht="14.25" customHeight="1" x14ac:dyDescent="0.3">
      <c r="A7817" s="2" t="s">
        <v>7852</v>
      </c>
      <c r="B7817" s="2" t="s">
        <v>45</v>
      </c>
      <c r="C7817" s="2" t="s">
        <v>18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tr">
        <f t="shared" si="180"/>
        <v>July</v>
      </c>
      <c r="J7817" s="2">
        <f>MONTH(H7817)</f>
        <v>7</v>
      </c>
      <c r="K7817" s="2">
        <f t="shared" si="184"/>
        <v>2023</v>
      </c>
      <c r="L7817" s="2">
        <f>H7817-G7817</f>
        <v>5</v>
      </c>
      <c r="M7817" s="2" t="str">
        <f t="shared" si="181"/>
        <v>delay delivery</v>
      </c>
      <c r="N7817" s="2" t="s">
        <v>35</v>
      </c>
      <c r="O7817" s="2" t="s">
        <v>31</v>
      </c>
      <c r="P7817" s="2">
        <v>562.39</v>
      </c>
      <c r="Q7817" s="2" t="s">
        <v>52</v>
      </c>
      <c r="R7817" s="4" t="s">
        <v>15382</v>
      </c>
    </row>
    <row r="7818" spans="1:18" ht="14.25" customHeight="1" x14ac:dyDescent="0.3">
      <c r="A7818" s="2" t="s">
        <v>7853</v>
      </c>
      <c r="B7818" s="2" t="s">
        <v>23</v>
      </c>
      <c r="C7818" s="2" t="s">
        <v>24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tr">
        <f t="shared" si="180"/>
        <v>May</v>
      </c>
      <c r="J7818" s="2">
        <f>MONTH(H7818)</f>
        <v>5</v>
      </c>
      <c r="K7818" s="2">
        <f t="shared" si="184"/>
        <v>2023</v>
      </c>
      <c r="L7818" s="2">
        <f>H7818-G7818</f>
        <v>4</v>
      </c>
      <c r="M7818" s="2" t="str">
        <f t="shared" si="181"/>
        <v>delay delivery</v>
      </c>
      <c r="N7818" s="2" t="s">
        <v>19</v>
      </c>
      <c r="O7818" s="2" t="s">
        <v>31</v>
      </c>
      <c r="P7818" s="2">
        <v>249.93</v>
      </c>
      <c r="Q7818" s="2" t="s">
        <v>32</v>
      </c>
      <c r="R7818" s="4" t="s">
        <v>15382</v>
      </c>
    </row>
    <row r="7819" spans="1:18" ht="14.25" customHeight="1" x14ac:dyDescent="0.3">
      <c r="A7819" s="2" t="s">
        <v>7854</v>
      </c>
      <c r="B7819" s="2" t="s">
        <v>45</v>
      </c>
      <c r="C7819" s="2" t="s">
        <v>24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tr">
        <f t="shared" si="180"/>
        <v>March</v>
      </c>
      <c r="J7819" s="2">
        <f>MONTH(H7819)</f>
        <v>3</v>
      </c>
      <c r="K7819" s="2">
        <f t="shared" si="184"/>
        <v>2024</v>
      </c>
      <c r="L7819" s="2">
        <f>H7819-G7819</f>
        <v>2</v>
      </c>
      <c r="M7819" s="2" t="str">
        <f t="shared" si="181"/>
        <v>early delivery</v>
      </c>
      <c r="N7819" s="2" t="s">
        <v>19</v>
      </c>
      <c r="O7819" s="2" t="s">
        <v>31</v>
      </c>
      <c r="P7819" s="2">
        <v>616.70000000000005</v>
      </c>
      <c r="Q7819" s="2" t="s">
        <v>32</v>
      </c>
      <c r="R7819" s="4" t="s">
        <v>15382</v>
      </c>
    </row>
    <row r="7820" spans="1:18" ht="14.25" customHeight="1" x14ac:dyDescent="0.3">
      <c r="A7820" s="2" t="s">
        <v>7855</v>
      </c>
      <c r="B7820" s="2" t="s">
        <v>23</v>
      </c>
      <c r="C7820" s="2" t="s">
        <v>37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tr">
        <f t="shared" si="180"/>
        <v>October</v>
      </c>
      <c r="J7820" s="2">
        <f>MONTH(H7820)</f>
        <v>10</v>
      </c>
      <c r="K7820" s="2">
        <f t="shared" si="184"/>
        <v>2023</v>
      </c>
      <c r="L7820" s="2">
        <f>H7820-G7820</f>
        <v>7</v>
      </c>
      <c r="M7820" s="2" t="str">
        <f t="shared" si="181"/>
        <v>on time delivery</v>
      </c>
      <c r="N7820" s="2" t="s">
        <v>25</v>
      </c>
      <c r="O7820" s="2" t="s">
        <v>31</v>
      </c>
      <c r="P7820" s="2">
        <v>655.98</v>
      </c>
      <c r="Q7820" s="2" t="s">
        <v>32</v>
      </c>
      <c r="R7820" s="4" t="s">
        <v>15382</v>
      </c>
    </row>
    <row r="7821" spans="1:18" ht="14.25" customHeight="1" x14ac:dyDescent="0.3">
      <c r="A7821" s="2" t="s">
        <v>7856</v>
      </c>
      <c r="B7821" s="2" t="s">
        <v>23</v>
      </c>
      <c r="C7821" s="2" t="s">
        <v>40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tr">
        <f t="shared" si="180"/>
        <v>March</v>
      </c>
      <c r="J7821" s="2">
        <f>MONTH(H7821)</f>
        <v>3</v>
      </c>
      <c r="K7821" s="2">
        <f t="shared" si="184"/>
        <v>2023</v>
      </c>
      <c r="L7821" s="2">
        <f>H7821-G7821</f>
        <v>4</v>
      </c>
      <c r="M7821" s="2" t="str">
        <f t="shared" si="181"/>
        <v>delay delivery</v>
      </c>
      <c r="N7821" s="2" t="s">
        <v>35</v>
      </c>
      <c r="O7821" s="2" t="s">
        <v>31</v>
      </c>
      <c r="P7821" s="2">
        <v>315.44</v>
      </c>
      <c r="Q7821" s="2" t="s">
        <v>21</v>
      </c>
      <c r="R7821" s="4" t="s">
        <v>15382</v>
      </c>
    </row>
    <row r="7822" spans="1:18" ht="14.25" customHeight="1" x14ac:dyDescent="0.3">
      <c r="A7822" s="2" t="s">
        <v>7857</v>
      </c>
      <c r="B7822" s="2" t="s">
        <v>17</v>
      </c>
      <c r="C7822" s="2" t="s">
        <v>18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tr">
        <f t="shared" si="180"/>
        <v>December</v>
      </c>
      <c r="J7822" s="2">
        <f>MONTH(H7822)</f>
        <v>12</v>
      </c>
      <c r="K7822" s="2">
        <f t="shared" si="184"/>
        <v>2023</v>
      </c>
      <c r="L7822" s="2">
        <f>H7822-G7822</f>
        <v>5</v>
      </c>
      <c r="M7822" s="2" t="str">
        <f t="shared" si="181"/>
        <v>delay delivery</v>
      </c>
      <c r="N7822" s="2" t="s">
        <v>19</v>
      </c>
      <c r="O7822" s="2" t="s">
        <v>20</v>
      </c>
      <c r="P7822" s="2">
        <v>131.05000000000001</v>
      </c>
      <c r="Q7822" s="2" t="s">
        <v>27</v>
      </c>
      <c r="R7822" s="4" t="s">
        <v>15382</v>
      </c>
    </row>
    <row r="7823" spans="1:18" ht="14.25" customHeight="1" x14ac:dyDescent="0.3">
      <c r="A7823" s="2" t="s">
        <v>7858</v>
      </c>
      <c r="B7823" s="2" t="s">
        <v>17</v>
      </c>
      <c r="C7823" s="2" t="s">
        <v>24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tr">
        <f t="shared" si="180"/>
        <v>June</v>
      </c>
      <c r="J7823" s="2">
        <f>MONTH(H7823)</f>
        <v>6</v>
      </c>
      <c r="K7823" s="2">
        <f t="shared" si="184"/>
        <v>2023</v>
      </c>
      <c r="L7823" s="2">
        <f>H7823-G7823</f>
        <v>4</v>
      </c>
      <c r="M7823" s="2" t="str">
        <f t="shared" si="181"/>
        <v>delay delivery</v>
      </c>
      <c r="N7823" s="2" t="s">
        <v>35</v>
      </c>
      <c r="O7823" s="2" t="s">
        <v>20</v>
      </c>
      <c r="P7823" s="2">
        <v>473.84</v>
      </c>
      <c r="Q7823" s="2" t="s">
        <v>52</v>
      </c>
      <c r="R7823" s="4" t="s">
        <v>15382</v>
      </c>
    </row>
    <row r="7824" spans="1:18" ht="14.25" customHeight="1" x14ac:dyDescent="0.3">
      <c r="A7824" s="2" t="s">
        <v>7859</v>
      </c>
      <c r="B7824" s="2" t="s">
        <v>17</v>
      </c>
      <c r="C7824" s="2" t="s">
        <v>18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tr">
        <f t="shared" si="180"/>
        <v>December</v>
      </c>
      <c r="J7824" s="2">
        <f>MONTH(H7824)</f>
        <v>12</v>
      </c>
      <c r="K7824" s="2">
        <f t="shared" si="184"/>
        <v>2023</v>
      </c>
      <c r="L7824" s="2">
        <f>H7824-G7824</f>
        <v>6</v>
      </c>
      <c r="M7824" s="2" t="str">
        <f t="shared" si="181"/>
        <v>on time delivery</v>
      </c>
      <c r="N7824" s="2" t="s">
        <v>35</v>
      </c>
      <c r="O7824" s="2" t="s">
        <v>26</v>
      </c>
      <c r="P7824" s="2">
        <v>179.85</v>
      </c>
      <c r="Q7824" s="2" t="s">
        <v>21</v>
      </c>
      <c r="R7824" s="4" t="s">
        <v>15382</v>
      </c>
    </row>
    <row r="7825" spans="1:18" ht="14.25" customHeight="1" x14ac:dyDescent="0.3">
      <c r="A7825" s="2" t="s">
        <v>7860</v>
      </c>
      <c r="B7825" s="2" t="s">
        <v>45</v>
      </c>
      <c r="C7825" s="2" t="s">
        <v>40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tr">
        <f t="shared" si="180"/>
        <v>August</v>
      </c>
      <c r="J7825" s="2">
        <f>MONTH(H7825)</f>
        <v>8</v>
      </c>
      <c r="K7825" s="2">
        <f t="shared" si="184"/>
        <v>2024</v>
      </c>
      <c r="L7825" s="2">
        <f>H7825-G7825</f>
        <v>2</v>
      </c>
      <c r="M7825" s="2" t="str">
        <f t="shared" si="181"/>
        <v>early delivery</v>
      </c>
      <c r="N7825" s="2" t="s">
        <v>25</v>
      </c>
      <c r="O7825" s="2" t="s">
        <v>26</v>
      </c>
      <c r="P7825" s="2">
        <v>352.99</v>
      </c>
      <c r="Q7825" s="2" t="s">
        <v>32</v>
      </c>
      <c r="R7825" s="4" t="s">
        <v>15382</v>
      </c>
    </row>
    <row r="7826" spans="1:18" ht="14.25" customHeight="1" x14ac:dyDescent="0.3">
      <c r="A7826" s="2" t="s">
        <v>7861</v>
      </c>
      <c r="B7826" s="2" t="s">
        <v>17</v>
      </c>
      <c r="C7826" s="2" t="s">
        <v>24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tr">
        <f t="shared" si="180"/>
        <v>March</v>
      </c>
      <c r="J7826" s="2">
        <f>MONTH(H7826)</f>
        <v>3</v>
      </c>
      <c r="K7826" s="2">
        <f t="shared" si="184"/>
        <v>2024</v>
      </c>
      <c r="L7826" s="2">
        <f>H7826-G7826</f>
        <v>5</v>
      </c>
      <c r="M7826" s="2" t="str">
        <f t="shared" si="181"/>
        <v>delay delivery</v>
      </c>
      <c r="N7826" s="2" t="s">
        <v>35</v>
      </c>
      <c r="O7826" s="2" t="s">
        <v>20</v>
      </c>
      <c r="P7826" s="2">
        <v>594.41</v>
      </c>
      <c r="Q7826" s="2" t="s">
        <v>27</v>
      </c>
      <c r="R7826" s="4" t="s">
        <v>15382</v>
      </c>
    </row>
    <row r="7827" spans="1:18" ht="14.25" customHeight="1" x14ac:dyDescent="0.3">
      <c r="A7827" s="2" t="s">
        <v>7862</v>
      </c>
      <c r="B7827" s="2" t="s">
        <v>17</v>
      </c>
      <c r="C7827" s="2" t="s">
        <v>37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tr">
        <f t="shared" si="180"/>
        <v>January</v>
      </c>
      <c r="J7827" s="2">
        <f>MONTH(H7827)</f>
        <v>1</v>
      </c>
      <c r="K7827" s="2">
        <f t="shared" si="184"/>
        <v>2023</v>
      </c>
      <c r="L7827" s="2">
        <f>H7827-G7827</f>
        <v>1</v>
      </c>
      <c r="M7827" s="2" t="str">
        <f t="shared" si="181"/>
        <v>early delivery</v>
      </c>
      <c r="N7827" s="2" t="s">
        <v>35</v>
      </c>
      <c r="O7827" s="2" t="s">
        <v>26</v>
      </c>
      <c r="P7827" s="2">
        <v>807.03</v>
      </c>
      <c r="Q7827" s="2" t="s">
        <v>32</v>
      </c>
      <c r="R7827" s="4" t="s">
        <v>15382</v>
      </c>
    </row>
    <row r="7828" spans="1:18" ht="14.25" customHeight="1" x14ac:dyDescent="0.3">
      <c r="A7828" s="2" t="s">
        <v>7863</v>
      </c>
      <c r="B7828" s="2" t="s">
        <v>29</v>
      </c>
      <c r="C7828" s="2" t="s">
        <v>18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tr">
        <f t="shared" si="180"/>
        <v>February</v>
      </c>
      <c r="J7828" s="2">
        <f>MONTH(H7828)</f>
        <v>2</v>
      </c>
      <c r="K7828" s="2">
        <f t="shared" si="184"/>
        <v>2024</v>
      </c>
      <c r="L7828" s="2">
        <f>H7828-G7828</f>
        <v>4</v>
      </c>
      <c r="M7828" s="2" t="str">
        <f t="shared" si="181"/>
        <v>delay delivery</v>
      </c>
      <c r="N7828" s="2" t="s">
        <v>35</v>
      </c>
      <c r="O7828" s="2" t="s">
        <v>31</v>
      </c>
      <c r="P7828" s="2">
        <v>102.2</v>
      </c>
      <c r="Q7828" s="2" t="s">
        <v>43</v>
      </c>
      <c r="R7828" s="4" t="s">
        <v>15382</v>
      </c>
    </row>
    <row r="7829" spans="1:18" ht="14.25" customHeight="1" x14ac:dyDescent="0.3">
      <c r="A7829" s="2" t="s">
        <v>7864</v>
      </c>
      <c r="B7829" s="2" t="s">
        <v>23</v>
      </c>
      <c r="C7829" s="2" t="s">
        <v>37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tr">
        <f t="shared" si="180"/>
        <v>March</v>
      </c>
      <c r="J7829" s="2">
        <f>MONTH(H7829)</f>
        <v>3</v>
      </c>
      <c r="K7829" s="2">
        <f t="shared" si="184"/>
        <v>2023</v>
      </c>
      <c r="L7829" s="2">
        <f>H7829-G7829</f>
        <v>3</v>
      </c>
      <c r="M7829" s="2" t="str">
        <f t="shared" si="181"/>
        <v>delay delivery</v>
      </c>
      <c r="N7829" s="2" t="s">
        <v>25</v>
      </c>
      <c r="O7829" s="2" t="s">
        <v>20</v>
      </c>
      <c r="P7829" s="2">
        <v>273.36</v>
      </c>
      <c r="Q7829" s="2" t="s">
        <v>43</v>
      </c>
      <c r="R7829" s="4" t="s">
        <v>15382</v>
      </c>
    </row>
    <row r="7830" spans="1:18" ht="14.25" customHeight="1" x14ac:dyDescent="0.3">
      <c r="A7830" s="2" t="s">
        <v>7865</v>
      </c>
      <c r="B7830" s="2" t="s">
        <v>23</v>
      </c>
      <c r="C7830" s="2" t="s">
        <v>40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tr">
        <f t="shared" si="180"/>
        <v>May</v>
      </c>
      <c r="J7830" s="2">
        <f>MONTH(H7830)</f>
        <v>5</v>
      </c>
      <c r="K7830" s="2">
        <f t="shared" si="184"/>
        <v>2023</v>
      </c>
      <c r="L7830" s="2">
        <f>H7830-G7830</f>
        <v>4</v>
      </c>
      <c r="M7830" s="2" t="str">
        <f t="shared" si="181"/>
        <v>delay delivery</v>
      </c>
      <c r="N7830" s="2" t="s">
        <v>25</v>
      </c>
      <c r="O7830" s="2" t="s">
        <v>31</v>
      </c>
      <c r="P7830" s="2">
        <v>1292.8</v>
      </c>
      <c r="Q7830" s="2" t="s">
        <v>21</v>
      </c>
      <c r="R7830" s="4" t="s">
        <v>15382</v>
      </c>
    </row>
    <row r="7831" spans="1:18" ht="14.25" customHeight="1" x14ac:dyDescent="0.3">
      <c r="A7831" s="2" t="s">
        <v>7866</v>
      </c>
      <c r="B7831" s="2" t="s">
        <v>17</v>
      </c>
      <c r="C7831" s="2" t="s">
        <v>40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tr">
        <f t="shared" si="180"/>
        <v>December</v>
      </c>
      <c r="J7831" s="2">
        <f>MONTH(H7831)</f>
        <v>12</v>
      </c>
      <c r="K7831" s="2">
        <f t="shared" si="184"/>
        <v>2023</v>
      </c>
      <c r="L7831" s="2">
        <f>H7831-G7831</f>
        <v>5</v>
      </c>
      <c r="M7831" s="2" t="str">
        <f t="shared" si="181"/>
        <v>delay delivery</v>
      </c>
      <c r="N7831" s="2" t="s">
        <v>25</v>
      </c>
      <c r="O7831" s="2" t="s">
        <v>26</v>
      </c>
      <c r="P7831" s="2">
        <v>1010.25</v>
      </c>
      <c r="Q7831" s="2" t="s">
        <v>43</v>
      </c>
      <c r="R7831" s="4" t="s">
        <v>15382</v>
      </c>
    </row>
    <row r="7832" spans="1:18" ht="14.25" customHeight="1" x14ac:dyDescent="0.3">
      <c r="A7832" s="2" t="s">
        <v>7867</v>
      </c>
      <c r="B7832" s="2" t="s">
        <v>23</v>
      </c>
      <c r="C7832" s="2" t="s">
        <v>18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tr">
        <f t="shared" si="180"/>
        <v>September</v>
      </c>
      <c r="J7832" s="2">
        <f>MONTH(H7832)</f>
        <v>9</v>
      </c>
      <c r="K7832" s="2">
        <f t="shared" si="184"/>
        <v>2023</v>
      </c>
      <c r="L7832" s="2">
        <f>H7832-G7832</f>
        <v>3</v>
      </c>
      <c r="M7832" s="2" t="str">
        <f t="shared" si="181"/>
        <v>delay delivery</v>
      </c>
      <c r="N7832" s="2" t="s">
        <v>25</v>
      </c>
      <c r="O7832" s="2" t="s">
        <v>31</v>
      </c>
      <c r="P7832" s="2">
        <v>307.18</v>
      </c>
      <c r="Q7832" s="2" t="s">
        <v>43</v>
      </c>
      <c r="R7832" s="4" t="s">
        <v>15382</v>
      </c>
    </row>
    <row r="7833" spans="1:18" ht="14.25" customHeight="1" x14ac:dyDescent="0.3">
      <c r="A7833" s="2" t="s">
        <v>7868</v>
      </c>
      <c r="B7833" s="2" t="s">
        <v>29</v>
      </c>
      <c r="C7833" s="2" t="s">
        <v>40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tr">
        <f t="shared" si="180"/>
        <v>September</v>
      </c>
      <c r="J7833" s="2">
        <f>MONTH(H7833)</f>
        <v>9</v>
      </c>
      <c r="K7833" s="2">
        <f t="shared" si="184"/>
        <v>2023</v>
      </c>
      <c r="L7833" s="2">
        <f>H7833-G7833</f>
        <v>7</v>
      </c>
      <c r="M7833" s="2" t="str">
        <f t="shared" si="181"/>
        <v>on time delivery</v>
      </c>
      <c r="N7833" s="2" t="s">
        <v>25</v>
      </c>
      <c r="O7833" s="2" t="s">
        <v>26</v>
      </c>
      <c r="P7833" s="2">
        <v>357.24</v>
      </c>
      <c r="Q7833" s="2" t="s">
        <v>43</v>
      </c>
      <c r="R7833" s="4" t="s">
        <v>15382</v>
      </c>
    </row>
    <row r="7834" spans="1:18" ht="14.25" customHeight="1" x14ac:dyDescent="0.3">
      <c r="A7834" s="2" t="s">
        <v>7869</v>
      </c>
      <c r="B7834" s="2" t="s">
        <v>29</v>
      </c>
      <c r="C7834" s="2" t="s">
        <v>30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tr">
        <f t="shared" si="180"/>
        <v>March</v>
      </c>
      <c r="J7834" s="2">
        <f>MONTH(H7834)</f>
        <v>3</v>
      </c>
      <c r="K7834" s="2">
        <f t="shared" si="184"/>
        <v>2024</v>
      </c>
      <c r="L7834" s="2">
        <f>H7834-G7834</f>
        <v>7</v>
      </c>
      <c r="M7834" s="2" t="str">
        <f t="shared" si="181"/>
        <v>on time delivery</v>
      </c>
      <c r="N7834" s="2" t="s">
        <v>35</v>
      </c>
      <c r="O7834" s="2" t="s">
        <v>20</v>
      </c>
      <c r="P7834" s="2">
        <v>152.52000000000001</v>
      </c>
      <c r="Q7834" s="2" t="s">
        <v>38</v>
      </c>
      <c r="R7834" s="4" t="s">
        <v>15382</v>
      </c>
    </row>
    <row r="7835" spans="1:18" ht="14.25" customHeight="1" x14ac:dyDescent="0.3">
      <c r="A7835" s="2" t="s">
        <v>7870</v>
      </c>
      <c r="B7835" s="2" t="s">
        <v>17</v>
      </c>
      <c r="C7835" s="2" t="s">
        <v>18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tr">
        <f t="shared" si="180"/>
        <v>October</v>
      </c>
      <c r="J7835" s="2">
        <f>MONTH(H7835)</f>
        <v>10</v>
      </c>
      <c r="K7835" s="2">
        <f t="shared" si="184"/>
        <v>2023</v>
      </c>
      <c r="L7835" s="2">
        <f>H7835-G7835</f>
        <v>7</v>
      </c>
      <c r="M7835" s="2" t="str">
        <f t="shared" si="181"/>
        <v>on time delivery</v>
      </c>
      <c r="N7835" s="2" t="s">
        <v>25</v>
      </c>
      <c r="O7835" s="2" t="s">
        <v>31</v>
      </c>
      <c r="P7835" s="2">
        <v>499.7</v>
      </c>
      <c r="Q7835" s="2" t="s">
        <v>52</v>
      </c>
      <c r="R7835" s="4" t="s">
        <v>15382</v>
      </c>
    </row>
    <row r="7836" spans="1:18" ht="14.25" customHeight="1" x14ac:dyDescent="0.3">
      <c r="A7836" s="2" t="s">
        <v>7871</v>
      </c>
      <c r="B7836" s="2" t="s">
        <v>29</v>
      </c>
      <c r="C7836" s="2" t="s">
        <v>30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tr">
        <f t="shared" si="180"/>
        <v>May</v>
      </c>
      <c r="J7836" s="2">
        <f>MONTH(H7836)</f>
        <v>5</v>
      </c>
      <c r="K7836" s="2">
        <f t="shared" si="184"/>
        <v>2023</v>
      </c>
      <c r="L7836" s="2">
        <f>H7836-G7836</f>
        <v>5</v>
      </c>
      <c r="M7836" s="2" t="str">
        <f t="shared" si="181"/>
        <v>delay delivery</v>
      </c>
      <c r="N7836" s="2" t="s">
        <v>19</v>
      </c>
      <c r="O7836" s="2" t="s">
        <v>20</v>
      </c>
      <c r="P7836" s="2">
        <v>129.56</v>
      </c>
      <c r="Q7836" s="2" t="s">
        <v>52</v>
      </c>
      <c r="R7836" s="4" t="s">
        <v>15382</v>
      </c>
    </row>
    <row r="7837" spans="1:18" ht="14.25" customHeight="1" x14ac:dyDescent="0.3">
      <c r="A7837" s="2" t="s">
        <v>7872</v>
      </c>
      <c r="B7837" s="2" t="s">
        <v>23</v>
      </c>
      <c r="C7837" s="2" t="s">
        <v>40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tr">
        <f t="shared" si="180"/>
        <v>September</v>
      </c>
      <c r="J7837" s="2">
        <f>MONTH(H7837)</f>
        <v>9</v>
      </c>
      <c r="K7837" s="2">
        <f t="shared" si="184"/>
        <v>2023</v>
      </c>
      <c r="L7837" s="2">
        <f>H7837-G7837</f>
        <v>5</v>
      </c>
      <c r="M7837" s="2" t="str">
        <f t="shared" si="181"/>
        <v>delay delivery</v>
      </c>
      <c r="N7837" s="2" t="s">
        <v>19</v>
      </c>
      <c r="O7837" s="2" t="s">
        <v>26</v>
      </c>
      <c r="P7837" s="2">
        <v>104.09</v>
      </c>
      <c r="Q7837" s="2" t="s">
        <v>52</v>
      </c>
      <c r="R7837" s="4" t="s">
        <v>15382</v>
      </c>
    </row>
    <row r="7838" spans="1:18" ht="14.25" customHeight="1" x14ac:dyDescent="0.3">
      <c r="A7838" s="2" t="s">
        <v>7873</v>
      </c>
      <c r="B7838" s="2" t="s">
        <v>45</v>
      </c>
      <c r="C7838" s="2" t="s">
        <v>18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tr">
        <f t="shared" si="180"/>
        <v>June</v>
      </c>
      <c r="J7838" s="2">
        <f>MONTH(H7838)</f>
        <v>6</v>
      </c>
      <c r="K7838" s="2">
        <f t="shared" si="184"/>
        <v>2023</v>
      </c>
      <c r="L7838" s="2">
        <f>H7838-G7838</f>
        <v>3</v>
      </c>
      <c r="M7838" s="2" t="str">
        <f t="shared" si="181"/>
        <v>delay delivery</v>
      </c>
      <c r="N7838" s="2" t="s">
        <v>25</v>
      </c>
      <c r="O7838" s="2" t="s">
        <v>31</v>
      </c>
      <c r="P7838" s="2">
        <v>79.040000000000006</v>
      </c>
      <c r="Q7838" s="2" t="s">
        <v>52</v>
      </c>
      <c r="R7838" s="4" t="s">
        <v>15382</v>
      </c>
    </row>
    <row r="7839" spans="1:18" ht="14.25" customHeight="1" x14ac:dyDescent="0.3">
      <c r="A7839" s="2" t="s">
        <v>7874</v>
      </c>
      <c r="B7839" s="2" t="s">
        <v>23</v>
      </c>
      <c r="C7839" s="2" t="s">
        <v>30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tr">
        <f t="shared" si="180"/>
        <v>February</v>
      </c>
      <c r="J7839" s="2">
        <f>MONTH(H7839)</f>
        <v>2</v>
      </c>
      <c r="K7839" s="2">
        <f t="shared" si="184"/>
        <v>2024</v>
      </c>
      <c r="L7839" s="2">
        <f>H7839-G7839</f>
        <v>7</v>
      </c>
      <c r="M7839" s="2" t="str">
        <f t="shared" si="181"/>
        <v>on time delivery</v>
      </c>
      <c r="N7839" s="2" t="s">
        <v>35</v>
      </c>
      <c r="O7839" s="2" t="s">
        <v>26</v>
      </c>
      <c r="P7839" s="2">
        <v>539.63</v>
      </c>
      <c r="Q7839" s="2" t="s">
        <v>32</v>
      </c>
      <c r="R7839" s="4" t="s">
        <v>15382</v>
      </c>
    </row>
    <row r="7840" spans="1:18" ht="14.25" customHeight="1" x14ac:dyDescent="0.3">
      <c r="A7840" s="2" t="s">
        <v>7875</v>
      </c>
      <c r="B7840" s="2" t="s">
        <v>45</v>
      </c>
      <c r="C7840" s="2" t="s">
        <v>40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tr">
        <f t="shared" si="180"/>
        <v>April</v>
      </c>
      <c r="J7840" s="2">
        <f>MONTH(H7840)</f>
        <v>4</v>
      </c>
      <c r="K7840" s="2">
        <f t="shared" si="184"/>
        <v>2024</v>
      </c>
      <c r="L7840" s="2">
        <f>H7840-G7840</f>
        <v>5</v>
      </c>
      <c r="M7840" s="2" t="str">
        <f t="shared" si="181"/>
        <v>delay delivery</v>
      </c>
      <c r="N7840" s="2" t="s">
        <v>19</v>
      </c>
      <c r="O7840" s="2" t="s">
        <v>31</v>
      </c>
      <c r="P7840" s="2">
        <v>129.35</v>
      </c>
      <c r="Q7840" s="2" t="s">
        <v>43</v>
      </c>
      <c r="R7840" s="4" t="s">
        <v>15382</v>
      </c>
    </row>
    <row r="7841" spans="1:18" ht="14.25" customHeight="1" x14ac:dyDescent="0.3">
      <c r="A7841" s="2" t="s">
        <v>7876</v>
      </c>
      <c r="B7841" s="2" t="s">
        <v>17</v>
      </c>
      <c r="C7841" s="2" t="s">
        <v>24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tr">
        <f t="shared" si="180"/>
        <v>May</v>
      </c>
      <c r="J7841" s="2">
        <f>MONTH(H7841)</f>
        <v>5</v>
      </c>
      <c r="K7841" s="2">
        <f t="shared" si="184"/>
        <v>2024</v>
      </c>
      <c r="L7841" s="2">
        <f>H7841-G7841</f>
        <v>3</v>
      </c>
      <c r="M7841" s="2" t="str">
        <f t="shared" si="181"/>
        <v>delay delivery</v>
      </c>
      <c r="N7841" s="2" t="s">
        <v>25</v>
      </c>
      <c r="O7841" s="2" t="s">
        <v>31</v>
      </c>
      <c r="P7841" s="2">
        <v>478.75</v>
      </c>
      <c r="Q7841" s="2" t="s">
        <v>32</v>
      </c>
      <c r="R7841" s="4" t="s">
        <v>15382</v>
      </c>
    </row>
    <row r="7842" spans="1:18" ht="14.25" customHeight="1" x14ac:dyDescent="0.3">
      <c r="A7842" s="2" t="s">
        <v>7877</v>
      </c>
      <c r="B7842" s="2" t="s">
        <v>45</v>
      </c>
      <c r="C7842" s="2" t="s">
        <v>24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tr">
        <f t="shared" si="180"/>
        <v>November</v>
      </c>
      <c r="J7842" s="2">
        <f>MONTH(H7842)</f>
        <v>11</v>
      </c>
      <c r="K7842" s="2">
        <f t="shared" si="184"/>
        <v>2023</v>
      </c>
      <c r="L7842" s="2">
        <f>H7842-G7842</f>
        <v>1</v>
      </c>
      <c r="M7842" s="2" t="str">
        <f t="shared" si="181"/>
        <v>early delivery</v>
      </c>
      <c r="N7842" s="2" t="s">
        <v>25</v>
      </c>
      <c r="O7842" s="2" t="s">
        <v>26</v>
      </c>
      <c r="P7842" s="2">
        <v>41.11</v>
      </c>
      <c r="Q7842" s="2" t="s">
        <v>52</v>
      </c>
      <c r="R7842" s="4" t="s">
        <v>15382</v>
      </c>
    </row>
    <row r="7843" spans="1:18" ht="14.25" customHeight="1" x14ac:dyDescent="0.3">
      <c r="A7843" s="2" t="s">
        <v>7878</v>
      </c>
      <c r="B7843" s="2" t="s">
        <v>29</v>
      </c>
      <c r="C7843" s="2" t="s">
        <v>37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tr">
        <f t="shared" si="180"/>
        <v>September</v>
      </c>
      <c r="J7843" s="2">
        <f>MONTH(H7843)</f>
        <v>9</v>
      </c>
      <c r="K7843" s="2">
        <f t="shared" si="184"/>
        <v>2023</v>
      </c>
      <c r="L7843" s="2">
        <f>H7843-G7843</f>
        <v>5</v>
      </c>
      <c r="M7843" s="2" t="str">
        <f t="shared" si="181"/>
        <v>delay delivery</v>
      </c>
      <c r="N7843" s="2" t="s">
        <v>35</v>
      </c>
      <c r="O7843" s="2" t="s">
        <v>20</v>
      </c>
      <c r="P7843" s="2">
        <v>52.04</v>
      </c>
      <c r="Q7843" s="2" t="s">
        <v>52</v>
      </c>
      <c r="R7843" s="4" t="s">
        <v>15382</v>
      </c>
    </row>
    <row r="7844" spans="1:18" ht="14.25" customHeight="1" x14ac:dyDescent="0.3">
      <c r="A7844" s="2" t="s">
        <v>7879</v>
      </c>
      <c r="B7844" s="2" t="s">
        <v>23</v>
      </c>
      <c r="C7844" s="2" t="s">
        <v>24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tr">
        <f t="shared" si="180"/>
        <v>April</v>
      </c>
      <c r="J7844" s="2">
        <f>MONTH(H7844)</f>
        <v>4</v>
      </c>
      <c r="K7844" s="2">
        <f t="shared" si="184"/>
        <v>2024</v>
      </c>
      <c r="L7844" s="2">
        <f>H7844-G7844</f>
        <v>1</v>
      </c>
      <c r="M7844" s="2" t="str">
        <f t="shared" si="181"/>
        <v>early delivery</v>
      </c>
      <c r="N7844" s="2" t="s">
        <v>35</v>
      </c>
      <c r="O7844" s="2" t="s">
        <v>31</v>
      </c>
      <c r="P7844" s="2">
        <v>491.3</v>
      </c>
      <c r="Q7844" s="2" t="s">
        <v>21</v>
      </c>
      <c r="R7844" s="4" t="s">
        <v>15382</v>
      </c>
    </row>
    <row r="7845" spans="1:18" ht="14.25" customHeight="1" x14ac:dyDescent="0.3">
      <c r="A7845" s="2" t="s">
        <v>7880</v>
      </c>
      <c r="B7845" s="2" t="s">
        <v>45</v>
      </c>
      <c r="C7845" s="2" t="s">
        <v>30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tr">
        <f t="shared" si="180"/>
        <v>February</v>
      </c>
      <c r="J7845" s="2">
        <f>MONTH(H7845)</f>
        <v>2</v>
      </c>
      <c r="K7845" s="2">
        <f t="shared" si="184"/>
        <v>2024</v>
      </c>
      <c r="L7845" s="2">
        <f>H7845-G7845</f>
        <v>2</v>
      </c>
      <c r="M7845" s="2" t="str">
        <f t="shared" si="181"/>
        <v>early delivery</v>
      </c>
      <c r="N7845" s="2" t="s">
        <v>25</v>
      </c>
      <c r="O7845" s="2" t="s">
        <v>20</v>
      </c>
      <c r="P7845" s="2">
        <v>209.28</v>
      </c>
      <c r="Q7845" s="2" t="s">
        <v>27</v>
      </c>
      <c r="R7845" s="4" t="s">
        <v>15382</v>
      </c>
    </row>
    <row r="7846" spans="1:18" ht="14.25" customHeight="1" x14ac:dyDescent="0.3">
      <c r="A7846" s="2" t="s">
        <v>7881</v>
      </c>
      <c r="B7846" s="2" t="s">
        <v>23</v>
      </c>
      <c r="C7846" s="2" t="s">
        <v>24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tr">
        <f t="shared" si="180"/>
        <v>April</v>
      </c>
      <c r="J7846" s="2">
        <f>MONTH(H7846)</f>
        <v>4</v>
      </c>
      <c r="K7846" s="2">
        <f t="shared" si="184"/>
        <v>2023</v>
      </c>
      <c r="L7846" s="2">
        <f>H7846-G7846</f>
        <v>4</v>
      </c>
      <c r="M7846" s="2" t="str">
        <f t="shared" si="181"/>
        <v>delay delivery</v>
      </c>
      <c r="N7846" s="2" t="s">
        <v>19</v>
      </c>
      <c r="O7846" s="2" t="s">
        <v>20</v>
      </c>
      <c r="P7846" s="2">
        <v>780.87</v>
      </c>
      <c r="Q7846" s="2" t="s">
        <v>21</v>
      </c>
      <c r="R7846" s="4" t="s">
        <v>15382</v>
      </c>
    </row>
    <row r="7847" spans="1:18" ht="14.25" customHeight="1" x14ac:dyDescent="0.3">
      <c r="A7847" s="2" t="s">
        <v>7882</v>
      </c>
      <c r="B7847" s="2" t="s">
        <v>17</v>
      </c>
      <c r="C7847" s="2" t="s">
        <v>18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tr">
        <f t="shared" si="180"/>
        <v>June</v>
      </c>
      <c r="J7847" s="2">
        <f>MONTH(H7847)</f>
        <v>6</v>
      </c>
      <c r="K7847" s="2">
        <f t="shared" si="184"/>
        <v>2023</v>
      </c>
      <c r="L7847" s="2">
        <f>H7847-G7847</f>
        <v>1</v>
      </c>
      <c r="M7847" s="2" t="str">
        <f t="shared" si="181"/>
        <v>early delivery</v>
      </c>
      <c r="N7847" s="2" t="s">
        <v>35</v>
      </c>
      <c r="O7847" s="2" t="s">
        <v>20</v>
      </c>
      <c r="P7847" s="2">
        <v>445.49</v>
      </c>
      <c r="Q7847" s="2" t="s">
        <v>21</v>
      </c>
      <c r="R7847" s="4" t="s">
        <v>15382</v>
      </c>
    </row>
    <row r="7848" spans="1:18" ht="14.25" customHeight="1" x14ac:dyDescent="0.3">
      <c r="A7848" s="2" t="s">
        <v>7883</v>
      </c>
      <c r="B7848" s="2" t="s">
        <v>17</v>
      </c>
      <c r="C7848" s="2" t="s">
        <v>18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tr">
        <f t="shared" si="180"/>
        <v>November</v>
      </c>
      <c r="J7848" s="2">
        <f>MONTH(H7848)</f>
        <v>11</v>
      </c>
      <c r="K7848" s="2">
        <f t="shared" si="184"/>
        <v>2023</v>
      </c>
      <c r="L7848" s="2">
        <f>H7848-G7848</f>
        <v>4</v>
      </c>
      <c r="M7848" s="2" t="str">
        <f t="shared" si="181"/>
        <v>delay delivery</v>
      </c>
      <c r="N7848" s="2" t="s">
        <v>25</v>
      </c>
      <c r="O7848" s="2" t="s">
        <v>20</v>
      </c>
      <c r="P7848" s="2">
        <v>209.98</v>
      </c>
      <c r="Q7848" s="2" t="s">
        <v>32</v>
      </c>
      <c r="R7848" s="4" t="s">
        <v>15382</v>
      </c>
    </row>
    <row r="7849" spans="1:18" ht="14.25" customHeight="1" x14ac:dyDescent="0.3">
      <c r="A7849" s="2" t="s">
        <v>7884</v>
      </c>
      <c r="B7849" s="2" t="s">
        <v>29</v>
      </c>
      <c r="C7849" s="2" t="s">
        <v>18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tr">
        <f t="shared" si="180"/>
        <v>March</v>
      </c>
      <c r="J7849" s="2">
        <f>MONTH(H7849)</f>
        <v>3</v>
      </c>
      <c r="K7849" s="2">
        <f t="shared" si="184"/>
        <v>2024</v>
      </c>
      <c r="L7849" s="2">
        <f>H7849-G7849</f>
        <v>3</v>
      </c>
      <c r="M7849" s="2" t="str">
        <f t="shared" si="181"/>
        <v>delay delivery</v>
      </c>
      <c r="N7849" s="2" t="s">
        <v>25</v>
      </c>
      <c r="O7849" s="2" t="s">
        <v>31</v>
      </c>
      <c r="P7849" s="2">
        <v>976.58</v>
      </c>
      <c r="Q7849" s="2" t="s">
        <v>43</v>
      </c>
      <c r="R7849" s="4" t="s">
        <v>15382</v>
      </c>
    </row>
    <row r="7850" spans="1:18" ht="14.25" customHeight="1" x14ac:dyDescent="0.3">
      <c r="A7850" s="2" t="s">
        <v>7885</v>
      </c>
      <c r="B7850" s="2" t="s">
        <v>17</v>
      </c>
      <c r="C7850" s="2" t="s">
        <v>24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tr">
        <f t="shared" si="180"/>
        <v>January</v>
      </c>
      <c r="J7850" s="2">
        <f>MONTH(H7850)</f>
        <v>1</v>
      </c>
      <c r="K7850" s="2">
        <f t="shared" si="184"/>
        <v>2023</v>
      </c>
      <c r="L7850" s="2">
        <f>H7850-G7850</f>
        <v>2</v>
      </c>
      <c r="M7850" s="2" t="str">
        <f t="shared" si="181"/>
        <v>early delivery</v>
      </c>
      <c r="N7850" s="2" t="s">
        <v>25</v>
      </c>
      <c r="O7850" s="2" t="s">
        <v>20</v>
      </c>
      <c r="P7850" s="2">
        <v>922.32</v>
      </c>
      <c r="Q7850" s="2" t="s">
        <v>43</v>
      </c>
      <c r="R7850" s="4" t="s">
        <v>15382</v>
      </c>
    </row>
    <row r="7851" spans="1:18" ht="14.25" customHeight="1" x14ac:dyDescent="0.3">
      <c r="A7851" s="2" t="s">
        <v>7886</v>
      </c>
      <c r="B7851" s="2" t="s">
        <v>45</v>
      </c>
      <c r="C7851" s="2" t="s">
        <v>24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tr">
        <f t="shared" si="180"/>
        <v>June</v>
      </c>
      <c r="J7851" s="2">
        <f>MONTH(H7851)</f>
        <v>6</v>
      </c>
      <c r="K7851" s="2">
        <f t="shared" si="184"/>
        <v>2024</v>
      </c>
      <c r="L7851" s="2">
        <f>H7851-G7851</f>
        <v>3</v>
      </c>
      <c r="M7851" s="2" t="str">
        <f t="shared" si="181"/>
        <v>delay delivery</v>
      </c>
      <c r="N7851" s="2" t="s">
        <v>25</v>
      </c>
      <c r="O7851" s="2" t="s">
        <v>31</v>
      </c>
      <c r="P7851" s="2">
        <v>623.28</v>
      </c>
      <c r="Q7851" s="2" t="s">
        <v>21</v>
      </c>
      <c r="R7851" s="4" t="s">
        <v>15382</v>
      </c>
    </row>
    <row r="7852" spans="1:18" ht="14.25" customHeight="1" x14ac:dyDescent="0.3">
      <c r="A7852" s="2" t="s">
        <v>7887</v>
      </c>
      <c r="B7852" s="2" t="s">
        <v>17</v>
      </c>
      <c r="C7852" s="2" t="s">
        <v>37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tr">
        <f t="shared" si="180"/>
        <v>May</v>
      </c>
      <c r="J7852" s="2">
        <f>MONTH(H7852)</f>
        <v>5</v>
      </c>
      <c r="K7852" s="2">
        <f t="shared" si="184"/>
        <v>2024</v>
      </c>
      <c r="L7852" s="2">
        <f>H7852-G7852</f>
        <v>5</v>
      </c>
      <c r="M7852" s="2" t="str">
        <f t="shared" si="181"/>
        <v>delay delivery</v>
      </c>
      <c r="N7852" s="2" t="s">
        <v>25</v>
      </c>
      <c r="O7852" s="2" t="s">
        <v>20</v>
      </c>
      <c r="P7852" s="2">
        <v>1025.44</v>
      </c>
      <c r="Q7852" s="2" t="s">
        <v>52</v>
      </c>
      <c r="R7852" s="4" t="s">
        <v>15382</v>
      </c>
    </row>
    <row r="7853" spans="1:18" ht="14.25" customHeight="1" x14ac:dyDescent="0.3">
      <c r="A7853" s="2" t="s">
        <v>7888</v>
      </c>
      <c r="B7853" s="2" t="s">
        <v>29</v>
      </c>
      <c r="C7853" s="2" t="s">
        <v>40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tr">
        <f t="shared" si="180"/>
        <v>February</v>
      </c>
      <c r="J7853" s="2">
        <f>MONTH(H7853)</f>
        <v>2</v>
      </c>
      <c r="K7853" s="2">
        <f t="shared" si="184"/>
        <v>2023</v>
      </c>
      <c r="L7853" s="2">
        <f>H7853-G7853</f>
        <v>6</v>
      </c>
      <c r="M7853" s="2" t="str">
        <f t="shared" si="181"/>
        <v>on time delivery</v>
      </c>
      <c r="N7853" s="2" t="s">
        <v>35</v>
      </c>
      <c r="O7853" s="2" t="s">
        <v>20</v>
      </c>
      <c r="P7853" s="2">
        <v>1153.4100000000001</v>
      </c>
      <c r="Q7853" s="2" t="s">
        <v>52</v>
      </c>
      <c r="R7853" s="4" t="s">
        <v>15382</v>
      </c>
    </row>
    <row r="7854" spans="1:18" ht="14.25" customHeight="1" x14ac:dyDescent="0.3">
      <c r="A7854" s="2" t="s">
        <v>7889</v>
      </c>
      <c r="B7854" s="2" t="s">
        <v>23</v>
      </c>
      <c r="C7854" s="2" t="s">
        <v>37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tr">
        <f t="shared" si="180"/>
        <v>October</v>
      </c>
      <c r="J7854" s="2">
        <f>MONTH(H7854)</f>
        <v>10</v>
      </c>
      <c r="K7854" s="2">
        <f t="shared" si="184"/>
        <v>2024</v>
      </c>
      <c r="L7854" s="2">
        <f>H7854-G7854</f>
        <v>4</v>
      </c>
      <c r="M7854" s="2" t="str">
        <f t="shared" si="181"/>
        <v>delay delivery</v>
      </c>
      <c r="N7854" s="2" t="s">
        <v>19</v>
      </c>
      <c r="O7854" s="2" t="s">
        <v>26</v>
      </c>
      <c r="P7854" s="2">
        <v>266.14999999999998</v>
      </c>
      <c r="Q7854" s="2" t="s">
        <v>52</v>
      </c>
      <c r="R7854" s="4" t="s">
        <v>15382</v>
      </c>
    </row>
    <row r="7855" spans="1:18" ht="14.25" customHeight="1" x14ac:dyDescent="0.3">
      <c r="A7855" s="2" t="s">
        <v>7890</v>
      </c>
      <c r="B7855" s="2" t="s">
        <v>23</v>
      </c>
      <c r="C7855" s="2" t="s">
        <v>30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tr">
        <f t="shared" si="180"/>
        <v>June</v>
      </c>
      <c r="J7855" s="2">
        <f>MONTH(H7855)</f>
        <v>6</v>
      </c>
      <c r="K7855" s="2">
        <f t="shared" si="184"/>
        <v>2023</v>
      </c>
      <c r="L7855" s="2">
        <f>H7855-G7855</f>
        <v>6</v>
      </c>
      <c r="M7855" s="2" t="str">
        <f t="shared" si="181"/>
        <v>on time delivery</v>
      </c>
      <c r="N7855" s="2" t="s">
        <v>35</v>
      </c>
      <c r="O7855" s="2" t="s">
        <v>26</v>
      </c>
      <c r="P7855" s="2">
        <v>67.28</v>
      </c>
      <c r="Q7855" s="2" t="s">
        <v>27</v>
      </c>
      <c r="R7855" s="4" t="s">
        <v>15382</v>
      </c>
    </row>
    <row r="7856" spans="1:18" ht="14.25" customHeight="1" x14ac:dyDescent="0.3">
      <c r="A7856" s="2" t="s">
        <v>7891</v>
      </c>
      <c r="B7856" s="2" t="s">
        <v>17</v>
      </c>
      <c r="C7856" s="2" t="s">
        <v>18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tr">
        <f t="shared" si="180"/>
        <v>February</v>
      </c>
      <c r="J7856" s="2">
        <f>MONTH(H7856)</f>
        <v>2</v>
      </c>
      <c r="K7856" s="2">
        <f t="shared" si="184"/>
        <v>2023</v>
      </c>
      <c r="L7856" s="2">
        <f>H7856-G7856</f>
        <v>3</v>
      </c>
      <c r="M7856" s="2" t="str">
        <f t="shared" si="181"/>
        <v>delay delivery</v>
      </c>
      <c r="N7856" s="2" t="s">
        <v>25</v>
      </c>
      <c r="O7856" s="2" t="s">
        <v>26</v>
      </c>
      <c r="P7856" s="2">
        <v>505.48</v>
      </c>
      <c r="Q7856" s="2" t="s">
        <v>38</v>
      </c>
      <c r="R7856" s="4" t="s">
        <v>15382</v>
      </c>
    </row>
    <row r="7857" spans="1:18" ht="14.25" customHeight="1" x14ac:dyDescent="0.3">
      <c r="A7857" s="2" t="s">
        <v>7892</v>
      </c>
      <c r="B7857" s="2" t="s">
        <v>45</v>
      </c>
      <c r="C7857" s="2" t="s">
        <v>24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tr">
        <f t="shared" si="180"/>
        <v>December</v>
      </c>
      <c r="J7857" s="2">
        <f>MONTH(H7857)</f>
        <v>12</v>
      </c>
      <c r="K7857" s="2">
        <f t="shared" si="184"/>
        <v>2024</v>
      </c>
      <c r="L7857" s="2">
        <f>H7857-G7857</f>
        <v>7</v>
      </c>
      <c r="M7857" s="2" t="str">
        <f t="shared" si="181"/>
        <v>on time delivery</v>
      </c>
      <c r="N7857" s="2" t="s">
        <v>35</v>
      </c>
      <c r="O7857" s="2" t="s">
        <v>31</v>
      </c>
      <c r="P7857" s="2">
        <v>132.31</v>
      </c>
      <c r="Q7857" s="2" t="s">
        <v>32</v>
      </c>
      <c r="R7857" s="4" t="s">
        <v>15382</v>
      </c>
    </row>
    <row r="7858" spans="1:18" ht="14.25" customHeight="1" x14ac:dyDescent="0.3">
      <c r="A7858" s="2" t="s">
        <v>7893</v>
      </c>
      <c r="B7858" s="2" t="s">
        <v>29</v>
      </c>
      <c r="C7858" s="2" t="s">
        <v>40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tr">
        <f t="shared" si="180"/>
        <v>December</v>
      </c>
      <c r="J7858" s="2">
        <f>MONTH(H7858)</f>
        <v>12</v>
      </c>
      <c r="K7858" s="2">
        <f t="shared" si="184"/>
        <v>2023</v>
      </c>
      <c r="L7858" s="2">
        <f>H7858-G7858</f>
        <v>4</v>
      </c>
      <c r="M7858" s="2" t="str">
        <f t="shared" si="181"/>
        <v>delay delivery</v>
      </c>
      <c r="N7858" s="2" t="s">
        <v>35</v>
      </c>
      <c r="O7858" s="2" t="s">
        <v>20</v>
      </c>
      <c r="P7858" s="2">
        <v>181.17</v>
      </c>
      <c r="Q7858" s="2" t="s">
        <v>38</v>
      </c>
      <c r="R7858" s="4" t="s">
        <v>15382</v>
      </c>
    </row>
    <row r="7859" spans="1:18" ht="14.25" customHeight="1" x14ac:dyDescent="0.3">
      <c r="A7859" s="2" t="s">
        <v>7894</v>
      </c>
      <c r="B7859" s="2" t="s">
        <v>45</v>
      </c>
      <c r="C7859" s="2" t="s">
        <v>40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tr">
        <f t="shared" si="180"/>
        <v>October</v>
      </c>
      <c r="J7859" s="2">
        <f>MONTH(H7859)</f>
        <v>10</v>
      </c>
      <c r="K7859" s="2">
        <f t="shared" si="184"/>
        <v>2024</v>
      </c>
      <c r="L7859" s="2">
        <f>H7859-G7859</f>
        <v>5</v>
      </c>
      <c r="M7859" s="2" t="str">
        <f t="shared" si="181"/>
        <v>delay delivery</v>
      </c>
      <c r="N7859" s="2" t="s">
        <v>35</v>
      </c>
      <c r="O7859" s="2" t="s">
        <v>26</v>
      </c>
      <c r="P7859" s="2">
        <v>516</v>
      </c>
      <c r="Q7859" s="2" t="s">
        <v>32</v>
      </c>
      <c r="R7859" s="4" t="s">
        <v>15382</v>
      </c>
    </row>
    <row r="7860" spans="1:18" ht="14.25" customHeight="1" x14ac:dyDescent="0.3">
      <c r="A7860" s="2" t="s">
        <v>7895</v>
      </c>
      <c r="B7860" s="2" t="s">
        <v>29</v>
      </c>
      <c r="C7860" s="2" t="s">
        <v>24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tr">
        <f t="shared" si="180"/>
        <v>September</v>
      </c>
      <c r="J7860" s="2">
        <f>MONTH(H7860)</f>
        <v>9</v>
      </c>
      <c r="K7860" s="2">
        <f t="shared" si="184"/>
        <v>2023</v>
      </c>
      <c r="L7860" s="2">
        <f>H7860-G7860</f>
        <v>6</v>
      </c>
      <c r="M7860" s="2" t="str">
        <f t="shared" si="181"/>
        <v>on time delivery</v>
      </c>
      <c r="N7860" s="2" t="s">
        <v>19</v>
      </c>
      <c r="O7860" s="2" t="s">
        <v>20</v>
      </c>
      <c r="P7860" s="2">
        <v>321.83</v>
      </c>
      <c r="Q7860" s="2" t="s">
        <v>27</v>
      </c>
      <c r="R7860" s="4" t="s">
        <v>15382</v>
      </c>
    </row>
    <row r="7861" spans="1:18" ht="14.25" customHeight="1" x14ac:dyDescent="0.3">
      <c r="A7861" s="2" t="s">
        <v>7896</v>
      </c>
      <c r="B7861" s="2" t="s">
        <v>17</v>
      </c>
      <c r="C7861" s="2" t="s">
        <v>37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tr">
        <f t="shared" si="180"/>
        <v>December</v>
      </c>
      <c r="J7861" s="2">
        <f>MONTH(H7861)</f>
        <v>12</v>
      </c>
      <c r="K7861" s="2">
        <f t="shared" si="184"/>
        <v>2024</v>
      </c>
      <c r="L7861" s="2">
        <f>H7861-G7861</f>
        <v>5</v>
      </c>
      <c r="M7861" s="2" t="str">
        <f t="shared" si="181"/>
        <v>delay delivery</v>
      </c>
      <c r="N7861" s="2" t="s">
        <v>25</v>
      </c>
      <c r="O7861" s="2" t="s">
        <v>31</v>
      </c>
      <c r="P7861" s="2">
        <v>184.86</v>
      </c>
      <c r="Q7861" s="2" t="s">
        <v>52</v>
      </c>
      <c r="R7861" s="4" t="s">
        <v>15382</v>
      </c>
    </row>
    <row r="7862" spans="1:18" ht="14.25" customHeight="1" x14ac:dyDescent="0.3">
      <c r="A7862" s="2" t="s">
        <v>7897</v>
      </c>
      <c r="B7862" s="2" t="s">
        <v>29</v>
      </c>
      <c r="C7862" s="2" t="s">
        <v>40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tr">
        <f t="shared" si="180"/>
        <v>October</v>
      </c>
      <c r="J7862" s="2">
        <f>MONTH(H7862)</f>
        <v>10</v>
      </c>
      <c r="K7862" s="2">
        <f t="shared" si="184"/>
        <v>2024</v>
      </c>
      <c r="L7862" s="2">
        <f>H7862-G7862</f>
        <v>6</v>
      </c>
      <c r="M7862" s="2" t="str">
        <f t="shared" si="181"/>
        <v>on time delivery</v>
      </c>
      <c r="N7862" s="2" t="s">
        <v>25</v>
      </c>
      <c r="O7862" s="2" t="s">
        <v>31</v>
      </c>
      <c r="P7862" s="2">
        <v>226.8</v>
      </c>
      <c r="Q7862" s="2" t="s">
        <v>32</v>
      </c>
      <c r="R7862" s="4" t="s">
        <v>15382</v>
      </c>
    </row>
    <row r="7863" spans="1:18" ht="14.25" customHeight="1" x14ac:dyDescent="0.3">
      <c r="A7863" s="2" t="s">
        <v>7898</v>
      </c>
      <c r="B7863" s="2" t="s">
        <v>29</v>
      </c>
      <c r="C7863" s="2" t="s">
        <v>37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tr">
        <f t="shared" si="180"/>
        <v>January</v>
      </c>
      <c r="J7863" s="2">
        <f>MONTH(H7863)</f>
        <v>1</v>
      </c>
      <c r="K7863" s="2">
        <f t="shared" si="184"/>
        <v>2023</v>
      </c>
      <c r="L7863" s="2">
        <f>H7863-G7863</f>
        <v>4</v>
      </c>
      <c r="M7863" s="2" t="str">
        <f t="shared" si="181"/>
        <v>delay delivery</v>
      </c>
      <c r="N7863" s="2" t="s">
        <v>35</v>
      </c>
      <c r="O7863" s="2" t="s">
        <v>31</v>
      </c>
      <c r="P7863" s="2">
        <v>771.78</v>
      </c>
      <c r="Q7863" s="2" t="s">
        <v>32</v>
      </c>
      <c r="R7863" s="4" t="s">
        <v>15382</v>
      </c>
    </row>
    <row r="7864" spans="1:18" ht="14.25" customHeight="1" x14ac:dyDescent="0.3">
      <c r="A7864" s="2" t="s">
        <v>7899</v>
      </c>
      <c r="B7864" s="2" t="s">
        <v>17</v>
      </c>
      <c r="C7864" s="2" t="s">
        <v>24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tr">
        <f t="shared" si="180"/>
        <v>August</v>
      </c>
      <c r="J7864" s="2">
        <f>MONTH(H7864)</f>
        <v>8</v>
      </c>
      <c r="K7864" s="2">
        <f t="shared" si="184"/>
        <v>2023</v>
      </c>
      <c r="L7864" s="2">
        <f>H7864-G7864</f>
        <v>2</v>
      </c>
      <c r="M7864" s="2" t="str">
        <f t="shared" si="181"/>
        <v>early delivery</v>
      </c>
      <c r="N7864" s="2" t="s">
        <v>35</v>
      </c>
      <c r="O7864" s="2" t="s">
        <v>26</v>
      </c>
      <c r="P7864" s="2">
        <v>557.80999999999995</v>
      </c>
      <c r="Q7864" s="2" t="s">
        <v>43</v>
      </c>
      <c r="R7864" s="4" t="s">
        <v>15382</v>
      </c>
    </row>
    <row r="7865" spans="1:18" ht="14.25" customHeight="1" x14ac:dyDescent="0.3">
      <c r="A7865" s="2" t="s">
        <v>7900</v>
      </c>
      <c r="B7865" s="2" t="s">
        <v>45</v>
      </c>
      <c r="C7865" s="2" t="s">
        <v>37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tr">
        <f t="shared" si="180"/>
        <v>February</v>
      </c>
      <c r="J7865" s="2">
        <f>MONTH(H7865)</f>
        <v>2</v>
      </c>
      <c r="K7865" s="2">
        <f t="shared" si="184"/>
        <v>2024</v>
      </c>
      <c r="L7865" s="2">
        <f>H7865-G7865</f>
        <v>4</v>
      </c>
      <c r="M7865" s="2" t="str">
        <f t="shared" si="181"/>
        <v>delay delivery</v>
      </c>
      <c r="N7865" s="2" t="s">
        <v>35</v>
      </c>
      <c r="O7865" s="2" t="s">
        <v>31</v>
      </c>
      <c r="P7865" s="2">
        <v>281.33999999999997</v>
      </c>
      <c r="Q7865" s="2" t="s">
        <v>32</v>
      </c>
      <c r="R7865" s="4" t="s">
        <v>15382</v>
      </c>
    </row>
    <row r="7866" spans="1:18" ht="14.25" customHeight="1" x14ac:dyDescent="0.3">
      <c r="A7866" s="2" t="s">
        <v>7901</v>
      </c>
      <c r="B7866" s="2" t="s">
        <v>17</v>
      </c>
      <c r="C7866" s="2" t="s">
        <v>18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tr">
        <f t="shared" si="180"/>
        <v>August</v>
      </c>
      <c r="J7866" s="2">
        <f>MONTH(H7866)</f>
        <v>8</v>
      </c>
      <c r="K7866" s="2">
        <f t="shared" si="184"/>
        <v>2023</v>
      </c>
      <c r="L7866" s="2">
        <f>H7866-G7866</f>
        <v>4</v>
      </c>
      <c r="M7866" s="2" t="str">
        <f t="shared" si="181"/>
        <v>delay delivery</v>
      </c>
      <c r="N7866" s="2" t="s">
        <v>35</v>
      </c>
      <c r="O7866" s="2" t="s">
        <v>26</v>
      </c>
      <c r="P7866" s="2">
        <v>1019.5</v>
      </c>
      <c r="Q7866" s="2" t="s">
        <v>43</v>
      </c>
      <c r="R7866" s="4" t="s">
        <v>15382</v>
      </c>
    </row>
    <row r="7867" spans="1:18" ht="14.25" customHeight="1" x14ac:dyDescent="0.3">
      <c r="A7867" s="2" t="s">
        <v>7902</v>
      </c>
      <c r="B7867" s="2" t="s">
        <v>29</v>
      </c>
      <c r="C7867" s="2" t="s">
        <v>24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tr">
        <f t="shared" si="180"/>
        <v>November</v>
      </c>
      <c r="J7867" s="2">
        <f>MONTH(H7867)</f>
        <v>11</v>
      </c>
      <c r="K7867" s="2">
        <f t="shared" si="184"/>
        <v>2024</v>
      </c>
      <c r="L7867" s="2">
        <f>H7867-G7867</f>
        <v>3</v>
      </c>
      <c r="M7867" s="2" t="str">
        <f t="shared" si="181"/>
        <v>delay delivery</v>
      </c>
      <c r="N7867" s="2" t="s">
        <v>35</v>
      </c>
      <c r="O7867" s="2" t="s">
        <v>20</v>
      </c>
      <c r="P7867" s="2">
        <v>338.93</v>
      </c>
      <c r="Q7867" s="2" t="s">
        <v>52</v>
      </c>
      <c r="R7867" s="4" t="s">
        <v>15382</v>
      </c>
    </row>
    <row r="7868" spans="1:18" ht="14.25" customHeight="1" x14ac:dyDescent="0.3">
      <c r="A7868" s="2" t="s">
        <v>7903</v>
      </c>
      <c r="B7868" s="2" t="s">
        <v>17</v>
      </c>
      <c r="C7868" s="2" t="s">
        <v>24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tr">
        <f t="shared" si="180"/>
        <v>September</v>
      </c>
      <c r="J7868" s="2">
        <f>MONTH(H7868)</f>
        <v>9</v>
      </c>
      <c r="K7868" s="2">
        <f t="shared" si="184"/>
        <v>2023</v>
      </c>
      <c r="L7868" s="2">
        <f>H7868-G7868</f>
        <v>4</v>
      </c>
      <c r="M7868" s="2" t="str">
        <f t="shared" si="181"/>
        <v>delay delivery</v>
      </c>
      <c r="N7868" s="2" t="s">
        <v>25</v>
      </c>
      <c r="O7868" s="2" t="s">
        <v>31</v>
      </c>
      <c r="P7868" s="2">
        <v>663.82</v>
      </c>
      <c r="Q7868" s="2" t="s">
        <v>38</v>
      </c>
      <c r="R7868" s="4" t="s">
        <v>15382</v>
      </c>
    </row>
    <row r="7869" spans="1:18" ht="14.25" customHeight="1" x14ac:dyDescent="0.3">
      <c r="A7869" s="2" t="s">
        <v>7904</v>
      </c>
      <c r="B7869" s="2" t="s">
        <v>29</v>
      </c>
      <c r="C7869" s="2" t="s">
        <v>40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tr">
        <f t="shared" si="180"/>
        <v>April</v>
      </c>
      <c r="J7869" s="2">
        <f>MONTH(H7869)</f>
        <v>4</v>
      </c>
      <c r="K7869" s="2">
        <f t="shared" si="184"/>
        <v>2023</v>
      </c>
      <c r="L7869" s="2">
        <f>H7869-G7869</f>
        <v>7</v>
      </c>
      <c r="M7869" s="2" t="str">
        <f t="shared" si="181"/>
        <v>on time delivery</v>
      </c>
      <c r="N7869" s="2" t="s">
        <v>19</v>
      </c>
      <c r="O7869" s="2" t="s">
        <v>26</v>
      </c>
      <c r="P7869" s="2">
        <v>389.49</v>
      </c>
      <c r="Q7869" s="2" t="s">
        <v>43</v>
      </c>
      <c r="R7869" s="4" t="s">
        <v>15382</v>
      </c>
    </row>
    <row r="7870" spans="1:18" ht="14.25" customHeight="1" x14ac:dyDescent="0.3">
      <c r="A7870" s="2" t="s">
        <v>7905</v>
      </c>
      <c r="B7870" s="2" t="s">
        <v>17</v>
      </c>
      <c r="C7870" s="2" t="s">
        <v>40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tr">
        <f t="shared" si="180"/>
        <v>May</v>
      </c>
      <c r="J7870" s="2">
        <f>MONTH(H7870)</f>
        <v>5</v>
      </c>
      <c r="K7870" s="2">
        <f t="shared" si="184"/>
        <v>2023</v>
      </c>
      <c r="L7870" s="2">
        <f>H7870-G7870</f>
        <v>2</v>
      </c>
      <c r="M7870" s="2" t="str">
        <f t="shared" si="181"/>
        <v>early delivery</v>
      </c>
      <c r="N7870" s="2" t="s">
        <v>35</v>
      </c>
      <c r="O7870" s="2" t="s">
        <v>26</v>
      </c>
      <c r="P7870" s="2">
        <v>62.06</v>
      </c>
      <c r="Q7870" s="2" t="s">
        <v>38</v>
      </c>
      <c r="R7870" s="4" t="s">
        <v>15382</v>
      </c>
    </row>
    <row r="7871" spans="1:18" ht="14.25" customHeight="1" x14ac:dyDescent="0.3">
      <c r="A7871" s="2" t="s">
        <v>7906</v>
      </c>
      <c r="B7871" s="2" t="s">
        <v>23</v>
      </c>
      <c r="C7871" s="2" t="s">
        <v>40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tr">
        <f t="shared" si="180"/>
        <v>May</v>
      </c>
      <c r="J7871" s="2">
        <f>MONTH(H7871)</f>
        <v>5</v>
      </c>
      <c r="K7871" s="2">
        <f t="shared" si="184"/>
        <v>2023</v>
      </c>
      <c r="L7871" s="2">
        <f>H7871-G7871</f>
        <v>2</v>
      </c>
      <c r="M7871" s="2" t="str">
        <f t="shared" si="181"/>
        <v>early delivery</v>
      </c>
      <c r="N7871" s="2" t="s">
        <v>19</v>
      </c>
      <c r="O7871" s="2" t="s">
        <v>26</v>
      </c>
      <c r="P7871" s="2">
        <v>234.17</v>
      </c>
      <c r="Q7871" s="2" t="s">
        <v>43</v>
      </c>
      <c r="R7871" s="4" t="s">
        <v>15382</v>
      </c>
    </row>
    <row r="7872" spans="1:18" ht="14.25" customHeight="1" x14ac:dyDescent="0.3">
      <c r="A7872" s="2" t="s">
        <v>7907</v>
      </c>
      <c r="B7872" s="2" t="s">
        <v>23</v>
      </c>
      <c r="C7872" s="2" t="s">
        <v>18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tr">
        <f t="shared" si="180"/>
        <v>October</v>
      </c>
      <c r="J7872" s="2">
        <f>MONTH(H7872)</f>
        <v>10</v>
      </c>
      <c r="K7872" s="2">
        <f t="shared" si="184"/>
        <v>2024</v>
      </c>
      <c r="L7872" s="2">
        <f>H7872-G7872</f>
        <v>6</v>
      </c>
      <c r="M7872" s="2" t="str">
        <f t="shared" si="181"/>
        <v>on time delivery</v>
      </c>
      <c r="N7872" s="2" t="s">
        <v>35</v>
      </c>
      <c r="O7872" s="2" t="s">
        <v>26</v>
      </c>
      <c r="P7872" s="2">
        <v>1248.75</v>
      </c>
      <c r="Q7872" s="2" t="s">
        <v>21</v>
      </c>
      <c r="R7872" s="4" t="s">
        <v>15382</v>
      </c>
    </row>
    <row r="7873" spans="1:18" ht="14.25" customHeight="1" x14ac:dyDescent="0.3">
      <c r="A7873" s="2" t="s">
        <v>7908</v>
      </c>
      <c r="B7873" s="2" t="s">
        <v>17</v>
      </c>
      <c r="C7873" s="2" t="s">
        <v>18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tr">
        <f t="shared" si="180"/>
        <v>July</v>
      </c>
      <c r="J7873" s="2">
        <f>MONTH(H7873)</f>
        <v>7</v>
      </c>
      <c r="K7873" s="2">
        <f t="shared" si="184"/>
        <v>2023</v>
      </c>
      <c r="L7873" s="2">
        <f>H7873-G7873</f>
        <v>4</v>
      </c>
      <c r="M7873" s="2" t="str">
        <f t="shared" si="181"/>
        <v>delay delivery</v>
      </c>
      <c r="N7873" s="2" t="s">
        <v>35</v>
      </c>
      <c r="O7873" s="2" t="s">
        <v>20</v>
      </c>
      <c r="P7873" s="2">
        <v>58.15</v>
      </c>
      <c r="Q7873" s="2" t="s">
        <v>38</v>
      </c>
      <c r="R7873" s="4" t="s">
        <v>15382</v>
      </c>
    </row>
    <row r="7874" spans="1:18" ht="14.25" customHeight="1" x14ac:dyDescent="0.3">
      <c r="A7874" s="2" t="s">
        <v>7909</v>
      </c>
      <c r="B7874" s="2" t="s">
        <v>45</v>
      </c>
      <c r="C7874" s="2" t="s">
        <v>30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tr">
        <f t="shared" si="180"/>
        <v>July</v>
      </c>
      <c r="J7874" s="2">
        <f>MONTH(H7874)</f>
        <v>7</v>
      </c>
      <c r="K7874" s="2">
        <f t="shared" si="184"/>
        <v>2024</v>
      </c>
      <c r="L7874" s="2">
        <f>H7874-G7874</f>
        <v>1</v>
      </c>
      <c r="M7874" s="2" t="str">
        <f t="shared" si="181"/>
        <v>early delivery</v>
      </c>
      <c r="N7874" s="2" t="s">
        <v>19</v>
      </c>
      <c r="O7874" s="2" t="s">
        <v>31</v>
      </c>
      <c r="P7874" s="2">
        <v>8.4600000000000009</v>
      </c>
      <c r="Q7874" s="2" t="s">
        <v>43</v>
      </c>
      <c r="R7874" s="4" t="s">
        <v>15382</v>
      </c>
    </row>
    <row r="7875" spans="1:18" ht="14.25" customHeight="1" x14ac:dyDescent="0.3">
      <c r="A7875" s="2" t="s">
        <v>7910</v>
      </c>
      <c r="B7875" s="2" t="s">
        <v>29</v>
      </c>
      <c r="C7875" s="2" t="s">
        <v>24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tr">
        <f t="shared" si="180"/>
        <v>May</v>
      </c>
      <c r="J7875" s="2">
        <f>MONTH(H7875)</f>
        <v>5</v>
      </c>
      <c r="K7875" s="2">
        <f t="shared" ref="K7875:K7938" si="185">YEAR(H7875)</f>
        <v>2024</v>
      </c>
      <c r="L7875" s="2">
        <f>H7875-G7875</f>
        <v>6</v>
      </c>
      <c r="M7875" s="2" t="str">
        <f t="shared" si="181"/>
        <v>on time delivery</v>
      </c>
      <c r="N7875" s="2" t="s">
        <v>35</v>
      </c>
      <c r="O7875" s="2" t="s">
        <v>26</v>
      </c>
      <c r="P7875" s="2">
        <v>264.12</v>
      </c>
      <c r="Q7875" s="2" t="s">
        <v>43</v>
      </c>
      <c r="R7875" s="4" t="s">
        <v>15382</v>
      </c>
    </row>
    <row r="7876" spans="1:18" ht="14.25" customHeight="1" x14ac:dyDescent="0.3">
      <c r="A7876" s="2" t="s">
        <v>7911</v>
      </c>
      <c r="B7876" s="2" t="s">
        <v>23</v>
      </c>
      <c r="C7876" s="2" t="s">
        <v>40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tr">
        <f t="shared" si="180"/>
        <v>September</v>
      </c>
      <c r="J7876" s="2">
        <f>MONTH(H7876)</f>
        <v>9</v>
      </c>
      <c r="K7876" s="2">
        <f t="shared" si="185"/>
        <v>2024</v>
      </c>
      <c r="L7876" s="2">
        <f>H7876-G7876</f>
        <v>7</v>
      </c>
      <c r="M7876" s="2" t="str">
        <f t="shared" si="181"/>
        <v>on time delivery</v>
      </c>
      <c r="N7876" s="2" t="s">
        <v>19</v>
      </c>
      <c r="O7876" s="2" t="s">
        <v>31</v>
      </c>
      <c r="P7876" s="2">
        <v>43.21</v>
      </c>
      <c r="Q7876" s="2" t="s">
        <v>21</v>
      </c>
      <c r="R7876" s="4" t="s">
        <v>15382</v>
      </c>
    </row>
    <row r="7877" spans="1:18" ht="14.25" customHeight="1" x14ac:dyDescent="0.3">
      <c r="A7877" s="2" t="s">
        <v>7912</v>
      </c>
      <c r="B7877" s="2" t="s">
        <v>45</v>
      </c>
      <c r="C7877" s="2" t="s">
        <v>24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tr">
        <f t="shared" si="180"/>
        <v>June</v>
      </c>
      <c r="J7877" s="2">
        <f>MONTH(H7877)</f>
        <v>6</v>
      </c>
      <c r="K7877" s="2">
        <f t="shared" si="185"/>
        <v>2023</v>
      </c>
      <c r="L7877" s="2">
        <f>H7877-G7877</f>
        <v>6</v>
      </c>
      <c r="M7877" s="2" t="str">
        <f t="shared" si="181"/>
        <v>on time delivery</v>
      </c>
      <c r="N7877" s="2" t="s">
        <v>25</v>
      </c>
      <c r="O7877" s="2" t="s">
        <v>26</v>
      </c>
      <c r="P7877" s="2">
        <v>133.21</v>
      </c>
      <c r="Q7877" s="2" t="s">
        <v>43</v>
      </c>
      <c r="R7877" s="4" t="s">
        <v>15382</v>
      </c>
    </row>
    <row r="7878" spans="1:18" ht="14.25" customHeight="1" x14ac:dyDescent="0.3">
      <c r="A7878" s="2" t="s">
        <v>7913</v>
      </c>
      <c r="B7878" s="2" t="s">
        <v>29</v>
      </c>
      <c r="C7878" s="2" t="s">
        <v>37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tr">
        <f t="shared" si="180"/>
        <v>May</v>
      </c>
      <c r="J7878" s="2">
        <f>MONTH(H7878)</f>
        <v>5</v>
      </c>
      <c r="K7878" s="2">
        <f t="shared" si="185"/>
        <v>2023</v>
      </c>
      <c r="L7878" s="2">
        <f>H7878-G7878</f>
        <v>4</v>
      </c>
      <c r="M7878" s="2" t="str">
        <f t="shared" si="181"/>
        <v>delay delivery</v>
      </c>
      <c r="N7878" s="2" t="s">
        <v>25</v>
      </c>
      <c r="O7878" s="2" t="s">
        <v>26</v>
      </c>
      <c r="P7878" s="2">
        <v>768.28</v>
      </c>
      <c r="Q7878" s="2" t="s">
        <v>43</v>
      </c>
      <c r="R7878" s="4" t="s">
        <v>15382</v>
      </c>
    </row>
    <row r="7879" spans="1:18" ht="14.25" customHeight="1" x14ac:dyDescent="0.3">
      <c r="A7879" s="2" t="s">
        <v>7914</v>
      </c>
      <c r="B7879" s="2" t="s">
        <v>23</v>
      </c>
      <c r="C7879" s="2" t="s">
        <v>18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tr">
        <f t="shared" si="180"/>
        <v>December</v>
      </c>
      <c r="J7879" s="2">
        <f>MONTH(H7879)</f>
        <v>12</v>
      </c>
      <c r="K7879" s="2">
        <f t="shared" si="185"/>
        <v>2023</v>
      </c>
      <c r="L7879" s="2">
        <f>H7879-G7879</f>
        <v>3</v>
      </c>
      <c r="M7879" s="2" t="str">
        <f t="shared" si="181"/>
        <v>delay delivery</v>
      </c>
      <c r="N7879" s="2" t="s">
        <v>25</v>
      </c>
      <c r="O7879" s="2" t="s">
        <v>26</v>
      </c>
      <c r="P7879" s="2">
        <v>131.38</v>
      </c>
      <c r="Q7879" s="2" t="s">
        <v>52</v>
      </c>
      <c r="R7879" s="4" t="s">
        <v>15382</v>
      </c>
    </row>
    <row r="7880" spans="1:18" ht="14.25" customHeight="1" x14ac:dyDescent="0.3">
      <c r="A7880" s="2" t="s">
        <v>7915</v>
      </c>
      <c r="B7880" s="2" t="s">
        <v>23</v>
      </c>
      <c r="C7880" s="2" t="s">
        <v>30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tr">
        <f t="shared" si="180"/>
        <v>August</v>
      </c>
      <c r="J7880" s="2">
        <f>MONTH(H7880)</f>
        <v>8</v>
      </c>
      <c r="K7880" s="2">
        <f t="shared" si="185"/>
        <v>2023</v>
      </c>
      <c r="L7880" s="2">
        <f>H7880-G7880</f>
        <v>1</v>
      </c>
      <c r="M7880" s="2" t="str">
        <f t="shared" si="181"/>
        <v>early delivery</v>
      </c>
      <c r="N7880" s="2" t="s">
        <v>19</v>
      </c>
      <c r="O7880" s="2" t="s">
        <v>26</v>
      </c>
      <c r="P7880" s="2">
        <v>156.24</v>
      </c>
      <c r="Q7880" s="2" t="s">
        <v>43</v>
      </c>
      <c r="R7880" s="4" t="s">
        <v>15382</v>
      </c>
    </row>
    <row r="7881" spans="1:18" ht="14.25" customHeight="1" x14ac:dyDescent="0.3">
      <c r="A7881" s="2" t="s">
        <v>7916</v>
      </c>
      <c r="B7881" s="2" t="s">
        <v>17</v>
      </c>
      <c r="C7881" s="2" t="s">
        <v>37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tr">
        <f t="shared" si="180"/>
        <v>May</v>
      </c>
      <c r="J7881" s="2">
        <f>MONTH(H7881)</f>
        <v>5</v>
      </c>
      <c r="K7881" s="2">
        <f t="shared" si="185"/>
        <v>2023</v>
      </c>
      <c r="L7881" s="2">
        <f>H7881-G7881</f>
        <v>5</v>
      </c>
      <c r="M7881" s="2" t="str">
        <f t="shared" si="181"/>
        <v>delay delivery</v>
      </c>
      <c r="N7881" s="2" t="s">
        <v>35</v>
      </c>
      <c r="O7881" s="2" t="s">
        <v>26</v>
      </c>
      <c r="P7881" s="2">
        <v>154.71</v>
      </c>
      <c r="Q7881" s="2" t="s">
        <v>21</v>
      </c>
      <c r="R7881" s="4" t="s">
        <v>15382</v>
      </c>
    </row>
    <row r="7882" spans="1:18" ht="14.25" customHeight="1" x14ac:dyDescent="0.3">
      <c r="A7882" s="2" t="s">
        <v>7917</v>
      </c>
      <c r="B7882" s="2" t="s">
        <v>29</v>
      </c>
      <c r="C7882" s="2" t="s">
        <v>24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tr">
        <f t="shared" si="180"/>
        <v>April</v>
      </c>
      <c r="J7882" s="2">
        <f>MONTH(H7882)</f>
        <v>4</v>
      </c>
      <c r="K7882" s="2">
        <f t="shared" si="185"/>
        <v>2024</v>
      </c>
      <c r="L7882" s="2">
        <f>H7882-G7882</f>
        <v>5</v>
      </c>
      <c r="M7882" s="2" t="str">
        <f t="shared" si="181"/>
        <v>delay delivery</v>
      </c>
      <c r="N7882" s="2" t="s">
        <v>35</v>
      </c>
      <c r="O7882" s="2" t="s">
        <v>31</v>
      </c>
      <c r="P7882" s="2">
        <v>480.61</v>
      </c>
      <c r="Q7882" s="2" t="s">
        <v>38</v>
      </c>
      <c r="R7882" s="4" t="s">
        <v>15382</v>
      </c>
    </row>
    <row r="7883" spans="1:18" ht="14.25" customHeight="1" x14ac:dyDescent="0.3">
      <c r="A7883" s="2" t="s">
        <v>7918</v>
      </c>
      <c r="B7883" s="2" t="s">
        <v>45</v>
      </c>
      <c r="C7883" s="2" t="s">
        <v>18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tr">
        <f t="shared" si="180"/>
        <v>February</v>
      </c>
      <c r="J7883" s="2">
        <f>MONTH(H7883)</f>
        <v>2</v>
      </c>
      <c r="K7883" s="2">
        <f t="shared" si="185"/>
        <v>2023</v>
      </c>
      <c r="L7883" s="2">
        <f>H7883-G7883</f>
        <v>1</v>
      </c>
      <c r="M7883" s="2" t="str">
        <f t="shared" si="181"/>
        <v>early delivery</v>
      </c>
      <c r="N7883" s="2" t="s">
        <v>25</v>
      </c>
      <c r="O7883" s="2" t="s">
        <v>20</v>
      </c>
      <c r="P7883" s="2">
        <v>371.63</v>
      </c>
      <c r="Q7883" s="2" t="s">
        <v>27</v>
      </c>
      <c r="R7883" s="4" t="s">
        <v>15382</v>
      </c>
    </row>
    <row r="7884" spans="1:18" ht="14.25" customHeight="1" x14ac:dyDescent="0.3">
      <c r="A7884" s="2" t="s">
        <v>7919</v>
      </c>
      <c r="B7884" s="2" t="s">
        <v>45</v>
      </c>
      <c r="C7884" s="2" t="s">
        <v>40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tr">
        <f t="shared" si="180"/>
        <v>March</v>
      </c>
      <c r="J7884" s="2">
        <f>MONTH(H7884)</f>
        <v>3</v>
      </c>
      <c r="K7884" s="2">
        <f t="shared" si="185"/>
        <v>2024</v>
      </c>
      <c r="L7884" s="2">
        <f>H7884-G7884</f>
        <v>6</v>
      </c>
      <c r="M7884" s="2" t="str">
        <f t="shared" si="181"/>
        <v>on time delivery</v>
      </c>
      <c r="N7884" s="2" t="s">
        <v>19</v>
      </c>
      <c r="O7884" s="2" t="s">
        <v>31</v>
      </c>
      <c r="P7884" s="2">
        <v>124.15</v>
      </c>
      <c r="Q7884" s="2" t="s">
        <v>52</v>
      </c>
      <c r="R7884" s="4" t="s">
        <v>15382</v>
      </c>
    </row>
    <row r="7885" spans="1:18" ht="14.25" customHeight="1" x14ac:dyDescent="0.3">
      <c r="A7885" s="2" t="s">
        <v>7920</v>
      </c>
      <c r="B7885" s="2" t="s">
        <v>45</v>
      </c>
      <c r="C7885" s="2" t="s">
        <v>37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tr">
        <f t="shared" si="180"/>
        <v>February</v>
      </c>
      <c r="J7885" s="2">
        <f>MONTH(H7885)</f>
        <v>2</v>
      </c>
      <c r="K7885" s="2">
        <f t="shared" si="185"/>
        <v>2023</v>
      </c>
      <c r="L7885" s="2">
        <f>H7885-G7885</f>
        <v>7</v>
      </c>
      <c r="M7885" s="2" t="str">
        <f t="shared" si="181"/>
        <v>on time delivery</v>
      </c>
      <c r="N7885" s="2" t="s">
        <v>25</v>
      </c>
      <c r="O7885" s="2" t="s">
        <v>31</v>
      </c>
      <c r="P7885" s="2">
        <v>926.61</v>
      </c>
      <c r="Q7885" s="2" t="s">
        <v>32</v>
      </c>
      <c r="R7885" s="4" t="s">
        <v>15382</v>
      </c>
    </row>
    <row r="7886" spans="1:18" ht="14.25" customHeight="1" x14ac:dyDescent="0.3">
      <c r="A7886" s="2" t="s">
        <v>7921</v>
      </c>
      <c r="B7886" s="2" t="s">
        <v>29</v>
      </c>
      <c r="C7886" s="2" t="s">
        <v>18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tr">
        <f t="shared" si="180"/>
        <v>July</v>
      </c>
      <c r="J7886" s="2">
        <f>MONTH(H7886)</f>
        <v>7</v>
      </c>
      <c r="K7886" s="2">
        <f t="shared" si="185"/>
        <v>2023</v>
      </c>
      <c r="L7886" s="2">
        <f>H7886-G7886</f>
        <v>4</v>
      </c>
      <c r="M7886" s="2" t="str">
        <f t="shared" si="181"/>
        <v>delay delivery</v>
      </c>
      <c r="N7886" s="2" t="s">
        <v>19</v>
      </c>
      <c r="O7886" s="2" t="s">
        <v>31</v>
      </c>
      <c r="P7886" s="2">
        <v>714.62</v>
      </c>
      <c r="Q7886" s="2" t="s">
        <v>27</v>
      </c>
      <c r="R7886" s="4" t="s">
        <v>15382</v>
      </c>
    </row>
    <row r="7887" spans="1:18" ht="14.25" customHeight="1" x14ac:dyDescent="0.3">
      <c r="A7887" s="2" t="s">
        <v>7922</v>
      </c>
      <c r="B7887" s="2" t="s">
        <v>45</v>
      </c>
      <c r="C7887" s="2" t="s">
        <v>24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tr">
        <f t="shared" si="180"/>
        <v>January</v>
      </c>
      <c r="J7887" s="2">
        <f>MONTH(H7887)</f>
        <v>1</v>
      </c>
      <c r="K7887" s="2">
        <f t="shared" si="185"/>
        <v>2025</v>
      </c>
      <c r="L7887" s="2">
        <f>H7887-G7887</f>
        <v>7</v>
      </c>
      <c r="M7887" s="2" t="str">
        <f t="shared" si="181"/>
        <v>on time delivery</v>
      </c>
      <c r="N7887" s="2" t="s">
        <v>35</v>
      </c>
      <c r="O7887" s="2" t="s">
        <v>26</v>
      </c>
      <c r="P7887" s="2">
        <v>20.84</v>
      </c>
      <c r="Q7887" s="2" t="s">
        <v>38</v>
      </c>
      <c r="R7887" s="4" t="s">
        <v>15382</v>
      </c>
    </row>
    <row r="7888" spans="1:18" ht="14.25" customHeight="1" x14ac:dyDescent="0.3">
      <c r="A7888" s="2" t="s">
        <v>7923</v>
      </c>
      <c r="B7888" s="2" t="s">
        <v>45</v>
      </c>
      <c r="C7888" s="2" t="s">
        <v>24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tr">
        <f t="shared" si="180"/>
        <v>August</v>
      </c>
      <c r="J7888" s="2">
        <f>MONTH(H7888)</f>
        <v>8</v>
      </c>
      <c r="K7888" s="2">
        <f t="shared" si="185"/>
        <v>2023</v>
      </c>
      <c r="L7888" s="2">
        <f>H7888-G7888</f>
        <v>5</v>
      </c>
      <c r="M7888" s="2" t="str">
        <f t="shared" si="181"/>
        <v>delay delivery</v>
      </c>
      <c r="N7888" s="2" t="s">
        <v>35</v>
      </c>
      <c r="O7888" s="2" t="s">
        <v>31</v>
      </c>
      <c r="P7888" s="2">
        <v>92.88</v>
      </c>
      <c r="Q7888" s="2" t="s">
        <v>43</v>
      </c>
      <c r="R7888" s="4" t="s">
        <v>15382</v>
      </c>
    </row>
    <row r="7889" spans="1:18" ht="14.25" customHeight="1" x14ac:dyDescent="0.3">
      <c r="A7889" s="2" t="s">
        <v>7924</v>
      </c>
      <c r="B7889" s="2" t="s">
        <v>45</v>
      </c>
      <c r="C7889" s="2" t="s">
        <v>37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tr">
        <f t="shared" si="180"/>
        <v>September</v>
      </c>
      <c r="J7889" s="2">
        <f>MONTH(H7889)</f>
        <v>9</v>
      </c>
      <c r="K7889" s="2">
        <f t="shared" si="185"/>
        <v>2024</v>
      </c>
      <c r="L7889" s="2">
        <f>H7889-G7889</f>
        <v>3</v>
      </c>
      <c r="M7889" s="2" t="str">
        <f t="shared" si="181"/>
        <v>delay delivery</v>
      </c>
      <c r="N7889" s="2" t="s">
        <v>35</v>
      </c>
      <c r="O7889" s="2" t="s">
        <v>20</v>
      </c>
      <c r="P7889" s="2">
        <v>683.47</v>
      </c>
      <c r="Q7889" s="2" t="s">
        <v>32</v>
      </c>
      <c r="R7889" s="4" t="s">
        <v>15382</v>
      </c>
    </row>
    <row r="7890" spans="1:18" ht="14.25" customHeight="1" x14ac:dyDescent="0.3">
      <c r="A7890" s="2" t="s">
        <v>7925</v>
      </c>
      <c r="B7890" s="2" t="s">
        <v>17</v>
      </c>
      <c r="C7890" s="2" t="s">
        <v>37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tr">
        <f t="shared" si="180"/>
        <v>September</v>
      </c>
      <c r="J7890" s="2">
        <f>MONTH(H7890)</f>
        <v>9</v>
      </c>
      <c r="K7890" s="2">
        <f t="shared" si="185"/>
        <v>2024</v>
      </c>
      <c r="L7890" s="2">
        <f>H7890-G7890</f>
        <v>5</v>
      </c>
      <c r="M7890" s="2" t="str">
        <f t="shared" si="181"/>
        <v>delay delivery</v>
      </c>
      <c r="N7890" s="2" t="s">
        <v>25</v>
      </c>
      <c r="O7890" s="2" t="s">
        <v>26</v>
      </c>
      <c r="P7890" s="2">
        <v>216.6</v>
      </c>
      <c r="Q7890" s="2" t="s">
        <v>21</v>
      </c>
      <c r="R7890" s="4" t="s">
        <v>15382</v>
      </c>
    </row>
    <row r="7891" spans="1:18" ht="14.25" customHeight="1" x14ac:dyDescent="0.3">
      <c r="A7891" s="2" t="s">
        <v>7926</v>
      </c>
      <c r="B7891" s="2" t="s">
        <v>17</v>
      </c>
      <c r="C7891" s="2" t="s">
        <v>37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tr">
        <f t="shared" si="180"/>
        <v>August</v>
      </c>
      <c r="J7891" s="2">
        <f>MONTH(H7891)</f>
        <v>8</v>
      </c>
      <c r="K7891" s="2">
        <f t="shared" si="185"/>
        <v>2024</v>
      </c>
      <c r="L7891" s="2">
        <f>H7891-G7891</f>
        <v>3</v>
      </c>
      <c r="M7891" s="2" t="str">
        <f t="shared" si="181"/>
        <v>delay delivery</v>
      </c>
      <c r="N7891" s="2" t="s">
        <v>35</v>
      </c>
      <c r="O7891" s="2" t="s">
        <v>31</v>
      </c>
      <c r="P7891" s="2">
        <v>407.83</v>
      </c>
      <c r="Q7891" s="2" t="s">
        <v>32</v>
      </c>
      <c r="R7891" s="4" t="s">
        <v>15382</v>
      </c>
    </row>
    <row r="7892" spans="1:18" ht="14.25" customHeight="1" x14ac:dyDescent="0.3">
      <c r="A7892" s="2" t="s">
        <v>7927</v>
      </c>
      <c r="B7892" s="2" t="s">
        <v>29</v>
      </c>
      <c r="C7892" s="2" t="s">
        <v>30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tr">
        <f t="shared" si="180"/>
        <v>January</v>
      </c>
      <c r="J7892" s="2">
        <f>MONTH(H7892)</f>
        <v>1</v>
      </c>
      <c r="K7892" s="2">
        <f t="shared" si="185"/>
        <v>2023</v>
      </c>
      <c r="L7892" s="2">
        <f>H7892-G7892</f>
        <v>1</v>
      </c>
      <c r="M7892" s="2" t="str">
        <f t="shared" si="181"/>
        <v>early delivery</v>
      </c>
      <c r="N7892" s="2" t="s">
        <v>19</v>
      </c>
      <c r="O7892" s="2" t="s">
        <v>20</v>
      </c>
      <c r="P7892" s="2">
        <v>664.08</v>
      </c>
      <c r="Q7892" s="2" t="s">
        <v>21</v>
      </c>
      <c r="R7892" s="4" t="s">
        <v>15382</v>
      </c>
    </row>
    <row r="7893" spans="1:18" ht="14.25" customHeight="1" x14ac:dyDescent="0.3">
      <c r="A7893" s="2" t="s">
        <v>7928</v>
      </c>
      <c r="B7893" s="2" t="s">
        <v>29</v>
      </c>
      <c r="C7893" s="2" t="s">
        <v>40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tr">
        <f t="shared" si="180"/>
        <v>January</v>
      </c>
      <c r="J7893" s="2">
        <f>MONTH(H7893)</f>
        <v>1</v>
      </c>
      <c r="K7893" s="2">
        <f t="shared" si="185"/>
        <v>2024</v>
      </c>
      <c r="L7893" s="2">
        <f>H7893-G7893</f>
        <v>3</v>
      </c>
      <c r="M7893" s="2" t="str">
        <f t="shared" si="181"/>
        <v>delay delivery</v>
      </c>
      <c r="N7893" s="2" t="s">
        <v>19</v>
      </c>
      <c r="O7893" s="2" t="s">
        <v>20</v>
      </c>
      <c r="P7893" s="2">
        <v>545.98</v>
      </c>
      <c r="Q7893" s="2" t="s">
        <v>38</v>
      </c>
      <c r="R7893" s="4" t="s">
        <v>15382</v>
      </c>
    </row>
    <row r="7894" spans="1:18" ht="14.25" customHeight="1" x14ac:dyDescent="0.3">
      <c r="A7894" s="2" t="s">
        <v>7929</v>
      </c>
      <c r="B7894" s="2" t="s">
        <v>45</v>
      </c>
      <c r="C7894" s="2" t="s">
        <v>18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tr">
        <f t="shared" si="180"/>
        <v>May</v>
      </c>
      <c r="J7894" s="2">
        <f>MONTH(H7894)</f>
        <v>5</v>
      </c>
      <c r="K7894" s="2">
        <f t="shared" si="185"/>
        <v>2024</v>
      </c>
      <c r="L7894" s="2">
        <f>H7894-G7894</f>
        <v>2</v>
      </c>
      <c r="M7894" s="2" t="str">
        <f t="shared" si="181"/>
        <v>early delivery</v>
      </c>
      <c r="N7894" s="2" t="s">
        <v>25</v>
      </c>
      <c r="O7894" s="2" t="s">
        <v>31</v>
      </c>
      <c r="P7894" s="2">
        <v>24.66</v>
      </c>
      <c r="Q7894" s="2" t="s">
        <v>38</v>
      </c>
      <c r="R7894" s="4" t="s">
        <v>15382</v>
      </c>
    </row>
    <row r="7895" spans="1:18" ht="14.25" customHeight="1" x14ac:dyDescent="0.3">
      <c r="A7895" s="2" t="s">
        <v>7930</v>
      </c>
      <c r="B7895" s="2" t="s">
        <v>17</v>
      </c>
      <c r="C7895" s="2" t="s">
        <v>24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tr">
        <f t="shared" si="180"/>
        <v>December</v>
      </c>
      <c r="J7895" s="2">
        <f>MONTH(H7895)</f>
        <v>12</v>
      </c>
      <c r="K7895" s="2">
        <f t="shared" si="185"/>
        <v>2023</v>
      </c>
      <c r="L7895" s="2">
        <f>H7895-G7895</f>
        <v>2</v>
      </c>
      <c r="M7895" s="2" t="str">
        <f t="shared" si="181"/>
        <v>early delivery</v>
      </c>
      <c r="N7895" s="2" t="s">
        <v>25</v>
      </c>
      <c r="O7895" s="2" t="s">
        <v>31</v>
      </c>
      <c r="P7895" s="2">
        <v>846.62</v>
      </c>
      <c r="Q7895" s="2" t="s">
        <v>52</v>
      </c>
      <c r="R7895" s="4" t="s">
        <v>15382</v>
      </c>
    </row>
    <row r="7896" spans="1:18" ht="14.25" customHeight="1" x14ac:dyDescent="0.3">
      <c r="A7896" s="2" t="s">
        <v>7931</v>
      </c>
      <c r="B7896" s="2" t="s">
        <v>23</v>
      </c>
      <c r="C7896" s="2" t="s">
        <v>24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tr">
        <f t="shared" si="180"/>
        <v>May</v>
      </c>
      <c r="J7896" s="2">
        <f>MONTH(H7896)</f>
        <v>5</v>
      </c>
      <c r="K7896" s="2">
        <f t="shared" si="185"/>
        <v>2024</v>
      </c>
      <c r="L7896" s="2">
        <f>H7896-G7896</f>
        <v>2</v>
      </c>
      <c r="M7896" s="2" t="str">
        <f t="shared" si="181"/>
        <v>early delivery</v>
      </c>
      <c r="N7896" s="2" t="s">
        <v>25</v>
      </c>
      <c r="O7896" s="2" t="s">
        <v>26</v>
      </c>
      <c r="P7896" s="2">
        <v>1139.22</v>
      </c>
      <c r="Q7896" s="2" t="s">
        <v>52</v>
      </c>
      <c r="R7896" s="4" t="s">
        <v>15382</v>
      </c>
    </row>
    <row r="7897" spans="1:18" ht="14.25" customHeight="1" x14ac:dyDescent="0.3">
      <c r="A7897" s="2" t="s">
        <v>7932</v>
      </c>
      <c r="B7897" s="2" t="s">
        <v>23</v>
      </c>
      <c r="C7897" s="2" t="s">
        <v>40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tr">
        <f t="shared" si="180"/>
        <v>May</v>
      </c>
      <c r="J7897" s="2">
        <f>MONTH(H7897)</f>
        <v>5</v>
      </c>
      <c r="K7897" s="2">
        <f t="shared" si="185"/>
        <v>2024</v>
      </c>
      <c r="L7897" s="2">
        <f>H7897-G7897</f>
        <v>2</v>
      </c>
      <c r="M7897" s="2" t="str">
        <f t="shared" si="181"/>
        <v>early delivery</v>
      </c>
      <c r="N7897" s="2" t="s">
        <v>19</v>
      </c>
      <c r="O7897" s="2" t="s">
        <v>31</v>
      </c>
      <c r="P7897" s="2">
        <v>291.73</v>
      </c>
      <c r="Q7897" s="2" t="s">
        <v>43</v>
      </c>
      <c r="R7897" s="4" t="s">
        <v>15382</v>
      </c>
    </row>
    <row r="7898" spans="1:18" ht="14.25" customHeight="1" x14ac:dyDescent="0.3">
      <c r="A7898" s="2" t="s">
        <v>7933</v>
      </c>
      <c r="B7898" s="2" t="s">
        <v>45</v>
      </c>
      <c r="C7898" s="2" t="s">
        <v>37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tr">
        <f t="shared" si="180"/>
        <v>October</v>
      </c>
      <c r="J7898" s="2">
        <f>MONTH(H7898)</f>
        <v>10</v>
      </c>
      <c r="K7898" s="2">
        <f t="shared" si="185"/>
        <v>2024</v>
      </c>
      <c r="L7898" s="2">
        <f>H7898-G7898</f>
        <v>1</v>
      </c>
      <c r="M7898" s="2" t="str">
        <f t="shared" si="181"/>
        <v>early delivery</v>
      </c>
      <c r="N7898" s="2" t="s">
        <v>35</v>
      </c>
      <c r="O7898" s="2" t="s">
        <v>26</v>
      </c>
      <c r="P7898" s="2">
        <v>139.26</v>
      </c>
      <c r="Q7898" s="2" t="s">
        <v>43</v>
      </c>
      <c r="R7898" s="4" t="s">
        <v>15382</v>
      </c>
    </row>
    <row r="7899" spans="1:18" ht="14.25" customHeight="1" x14ac:dyDescent="0.3">
      <c r="A7899" s="2" t="s">
        <v>7934</v>
      </c>
      <c r="B7899" s="2" t="s">
        <v>45</v>
      </c>
      <c r="C7899" s="2" t="s">
        <v>37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tr">
        <f t="shared" si="180"/>
        <v>June</v>
      </c>
      <c r="J7899" s="2">
        <f>MONTH(H7899)</f>
        <v>6</v>
      </c>
      <c r="K7899" s="2">
        <f t="shared" si="185"/>
        <v>2024</v>
      </c>
      <c r="L7899" s="2">
        <f>H7899-G7899</f>
        <v>7</v>
      </c>
      <c r="M7899" s="2" t="str">
        <f t="shared" si="181"/>
        <v>on time delivery</v>
      </c>
      <c r="N7899" s="2" t="s">
        <v>19</v>
      </c>
      <c r="O7899" s="2" t="s">
        <v>26</v>
      </c>
      <c r="P7899" s="2">
        <v>203.15</v>
      </c>
      <c r="Q7899" s="2" t="s">
        <v>43</v>
      </c>
      <c r="R7899" s="4" t="s">
        <v>15382</v>
      </c>
    </row>
    <row r="7900" spans="1:18" ht="14.25" customHeight="1" x14ac:dyDescent="0.3">
      <c r="A7900" s="2" t="s">
        <v>7935</v>
      </c>
      <c r="B7900" s="2" t="s">
        <v>17</v>
      </c>
      <c r="C7900" s="2" t="s">
        <v>24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tr">
        <f t="shared" si="180"/>
        <v>February</v>
      </c>
      <c r="J7900" s="2">
        <f>MONTH(H7900)</f>
        <v>2</v>
      </c>
      <c r="K7900" s="2">
        <f t="shared" si="185"/>
        <v>2023</v>
      </c>
      <c r="L7900" s="2">
        <f>H7900-G7900</f>
        <v>3</v>
      </c>
      <c r="M7900" s="2" t="str">
        <f t="shared" si="181"/>
        <v>delay delivery</v>
      </c>
      <c r="N7900" s="2" t="s">
        <v>25</v>
      </c>
      <c r="O7900" s="2" t="s">
        <v>31</v>
      </c>
      <c r="P7900" s="2">
        <v>534.34</v>
      </c>
      <c r="Q7900" s="2" t="s">
        <v>32</v>
      </c>
      <c r="R7900" s="4" t="s">
        <v>15382</v>
      </c>
    </row>
    <row r="7901" spans="1:18" ht="14.25" customHeight="1" x14ac:dyDescent="0.3">
      <c r="A7901" s="2" t="s">
        <v>7936</v>
      </c>
      <c r="B7901" s="2" t="s">
        <v>17</v>
      </c>
      <c r="C7901" s="2" t="s">
        <v>40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tr">
        <f t="shared" si="180"/>
        <v>June</v>
      </c>
      <c r="J7901" s="2">
        <f>MONTH(H7901)</f>
        <v>6</v>
      </c>
      <c r="K7901" s="2">
        <f t="shared" si="185"/>
        <v>2024</v>
      </c>
      <c r="L7901" s="2">
        <f>H7901-G7901</f>
        <v>6</v>
      </c>
      <c r="M7901" s="2" t="str">
        <f t="shared" si="181"/>
        <v>on time delivery</v>
      </c>
      <c r="N7901" s="2" t="s">
        <v>19</v>
      </c>
      <c r="O7901" s="2" t="s">
        <v>20</v>
      </c>
      <c r="P7901" s="2">
        <v>180.27</v>
      </c>
      <c r="Q7901" s="2" t="s">
        <v>52</v>
      </c>
      <c r="R7901" s="4" t="s">
        <v>15382</v>
      </c>
    </row>
    <row r="7902" spans="1:18" ht="14.25" customHeight="1" x14ac:dyDescent="0.3">
      <c r="A7902" s="2" t="s">
        <v>7937</v>
      </c>
      <c r="B7902" s="2" t="s">
        <v>17</v>
      </c>
      <c r="C7902" s="2" t="s">
        <v>24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tr">
        <f t="shared" si="180"/>
        <v>October</v>
      </c>
      <c r="J7902" s="2">
        <f>MONTH(H7902)</f>
        <v>10</v>
      </c>
      <c r="K7902" s="2">
        <f t="shared" si="185"/>
        <v>2024</v>
      </c>
      <c r="L7902" s="2">
        <f>H7902-G7902</f>
        <v>4</v>
      </c>
      <c r="M7902" s="2" t="str">
        <f t="shared" si="181"/>
        <v>delay delivery</v>
      </c>
      <c r="N7902" s="2" t="s">
        <v>35</v>
      </c>
      <c r="O7902" s="2" t="s">
        <v>20</v>
      </c>
      <c r="P7902" s="2">
        <v>635.49</v>
      </c>
      <c r="Q7902" s="2" t="s">
        <v>27</v>
      </c>
      <c r="R7902" s="4" t="s">
        <v>15382</v>
      </c>
    </row>
    <row r="7903" spans="1:18" ht="14.25" customHeight="1" x14ac:dyDescent="0.3">
      <c r="A7903" s="2" t="s">
        <v>7938</v>
      </c>
      <c r="B7903" s="2" t="s">
        <v>29</v>
      </c>
      <c r="C7903" s="2" t="s">
        <v>37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tr">
        <f t="shared" si="180"/>
        <v>August</v>
      </c>
      <c r="J7903" s="2">
        <f>MONTH(H7903)</f>
        <v>8</v>
      </c>
      <c r="K7903" s="2">
        <f t="shared" si="185"/>
        <v>2023</v>
      </c>
      <c r="L7903" s="2">
        <f>H7903-G7903</f>
        <v>2</v>
      </c>
      <c r="M7903" s="2" t="str">
        <f t="shared" si="181"/>
        <v>early delivery</v>
      </c>
      <c r="N7903" s="2" t="s">
        <v>35</v>
      </c>
      <c r="O7903" s="2" t="s">
        <v>20</v>
      </c>
      <c r="P7903" s="2">
        <v>235.11</v>
      </c>
      <c r="Q7903" s="2" t="s">
        <v>38</v>
      </c>
      <c r="R7903" s="4" t="s">
        <v>15382</v>
      </c>
    </row>
    <row r="7904" spans="1:18" ht="14.25" customHeight="1" x14ac:dyDescent="0.3">
      <c r="A7904" s="2" t="s">
        <v>7939</v>
      </c>
      <c r="B7904" s="2" t="s">
        <v>29</v>
      </c>
      <c r="C7904" s="2" t="s">
        <v>18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tr">
        <f t="shared" si="180"/>
        <v>February</v>
      </c>
      <c r="J7904" s="2">
        <f>MONTH(H7904)</f>
        <v>2</v>
      </c>
      <c r="K7904" s="2">
        <f t="shared" si="185"/>
        <v>2024</v>
      </c>
      <c r="L7904" s="2">
        <f>H7904-G7904</f>
        <v>2</v>
      </c>
      <c r="M7904" s="2" t="str">
        <f t="shared" si="181"/>
        <v>early delivery</v>
      </c>
      <c r="N7904" s="2" t="s">
        <v>25</v>
      </c>
      <c r="O7904" s="2" t="s">
        <v>31</v>
      </c>
      <c r="P7904" s="2">
        <v>850.55</v>
      </c>
      <c r="Q7904" s="2" t="s">
        <v>52</v>
      </c>
      <c r="R7904" s="4" t="s">
        <v>15382</v>
      </c>
    </row>
    <row r="7905" spans="1:18" ht="14.25" customHeight="1" x14ac:dyDescent="0.3">
      <c r="A7905" s="2" t="s">
        <v>7940</v>
      </c>
      <c r="B7905" s="2" t="s">
        <v>45</v>
      </c>
      <c r="C7905" s="2" t="s">
        <v>37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tr">
        <f t="shared" si="180"/>
        <v>July</v>
      </c>
      <c r="J7905" s="2">
        <f>MONTH(H7905)</f>
        <v>7</v>
      </c>
      <c r="K7905" s="2">
        <f t="shared" si="185"/>
        <v>2024</v>
      </c>
      <c r="L7905" s="2">
        <f>H7905-G7905</f>
        <v>7</v>
      </c>
      <c r="M7905" s="2" t="str">
        <f t="shared" si="181"/>
        <v>on time delivery</v>
      </c>
      <c r="N7905" s="2" t="s">
        <v>19</v>
      </c>
      <c r="O7905" s="2" t="s">
        <v>26</v>
      </c>
      <c r="P7905" s="2">
        <v>111.06</v>
      </c>
      <c r="Q7905" s="2" t="s">
        <v>52</v>
      </c>
      <c r="R7905" s="4" t="s">
        <v>15382</v>
      </c>
    </row>
    <row r="7906" spans="1:18" ht="14.25" customHeight="1" x14ac:dyDescent="0.3">
      <c r="A7906" s="2" t="s">
        <v>7941</v>
      </c>
      <c r="B7906" s="2" t="s">
        <v>29</v>
      </c>
      <c r="C7906" s="2" t="s">
        <v>18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tr">
        <f t="shared" si="180"/>
        <v>December</v>
      </c>
      <c r="J7906" s="2">
        <f>MONTH(H7906)</f>
        <v>12</v>
      </c>
      <c r="K7906" s="2">
        <f t="shared" si="185"/>
        <v>2023</v>
      </c>
      <c r="L7906" s="2">
        <f>H7906-G7906</f>
        <v>5</v>
      </c>
      <c r="M7906" s="2" t="str">
        <f t="shared" si="181"/>
        <v>delay delivery</v>
      </c>
      <c r="N7906" s="2" t="s">
        <v>25</v>
      </c>
      <c r="O7906" s="2" t="s">
        <v>20</v>
      </c>
      <c r="P7906" s="2">
        <v>272.33999999999997</v>
      </c>
      <c r="Q7906" s="2" t="s">
        <v>27</v>
      </c>
      <c r="R7906" s="4" t="s">
        <v>15382</v>
      </c>
    </row>
    <row r="7907" spans="1:18" ht="14.25" customHeight="1" x14ac:dyDescent="0.3">
      <c r="A7907" s="2" t="s">
        <v>7942</v>
      </c>
      <c r="B7907" s="2" t="s">
        <v>17</v>
      </c>
      <c r="C7907" s="2" t="s">
        <v>30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tr">
        <f t="shared" ref="I7907:I8161" si="186">TEXT(H7907,"mmmm")</f>
        <v>April</v>
      </c>
      <c r="J7907" s="2">
        <f>MONTH(H7907)</f>
        <v>4</v>
      </c>
      <c r="K7907" s="2">
        <f t="shared" si="185"/>
        <v>2023</v>
      </c>
      <c r="L7907" s="2">
        <f>H7907-G7907</f>
        <v>2</v>
      </c>
      <c r="M7907" s="2" t="str">
        <f t="shared" ref="M7907:M8161" si="187">IF(L7907&lt;3,"early delivery",IF(L7907&gt;5,"on time delivery","delay delivery" ))</f>
        <v>early delivery</v>
      </c>
      <c r="N7907" s="2" t="s">
        <v>25</v>
      </c>
      <c r="O7907" s="2" t="s">
        <v>31</v>
      </c>
      <c r="P7907" s="2">
        <v>460.01</v>
      </c>
      <c r="Q7907" s="2" t="s">
        <v>52</v>
      </c>
      <c r="R7907" s="4" t="s">
        <v>15382</v>
      </c>
    </row>
    <row r="7908" spans="1:18" ht="14.25" customHeight="1" x14ac:dyDescent="0.3">
      <c r="A7908" s="2" t="s">
        <v>7943</v>
      </c>
      <c r="B7908" s="2" t="s">
        <v>17</v>
      </c>
      <c r="C7908" s="2" t="s">
        <v>40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tr">
        <f t="shared" si="186"/>
        <v>July</v>
      </c>
      <c r="J7908" s="2">
        <f>MONTH(H7908)</f>
        <v>7</v>
      </c>
      <c r="K7908" s="2">
        <f t="shared" si="185"/>
        <v>2023</v>
      </c>
      <c r="L7908" s="2">
        <f>H7908-G7908</f>
        <v>4</v>
      </c>
      <c r="M7908" s="2" t="str">
        <f t="shared" si="187"/>
        <v>delay delivery</v>
      </c>
      <c r="N7908" s="2" t="s">
        <v>25</v>
      </c>
      <c r="O7908" s="2" t="s">
        <v>20</v>
      </c>
      <c r="P7908" s="2">
        <v>334.87</v>
      </c>
      <c r="Q7908" s="2" t="s">
        <v>38</v>
      </c>
      <c r="R7908" s="4" t="s">
        <v>15382</v>
      </c>
    </row>
    <row r="7909" spans="1:18" ht="14.25" customHeight="1" x14ac:dyDescent="0.3">
      <c r="A7909" s="2" t="s">
        <v>7944</v>
      </c>
      <c r="B7909" s="2" t="s">
        <v>29</v>
      </c>
      <c r="C7909" s="2" t="s">
        <v>30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tr">
        <f t="shared" si="186"/>
        <v>December</v>
      </c>
      <c r="J7909" s="2">
        <f>MONTH(H7909)</f>
        <v>12</v>
      </c>
      <c r="K7909" s="2">
        <f t="shared" si="185"/>
        <v>2023</v>
      </c>
      <c r="L7909" s="2">
        <f>H7909-G7909</f>
        <v>4</v>
      </c>
      <c r="M7909" s="2" t="str">
        <f t="shared" si="187"/>
        <v>delay delivery</v>
      </c>
      <c r="N7909" s="2" t="s">
        <v>25</v>
      </c>
      <c r="O7909" s="2" t="s">
        <v>20</v>
      </c>
      <c r="P7909" s="2">
        <v>489.96</v>
      </c>
      <c r="Q7909" s="2" t="s">
        <v>38</v>
      </c>
      <c r="R7909" s="4" t="s">
        <v>15382</v>
      </c>
    </row>
    <row r="7910" spans="1:18" ht="14.25" customHeight="1" x14ac:dyDescent="0.3">
      <c r="A7910" s="2" t="s">
        <v>7945</v>
      </c>
      <c r="B7910" s="2" t="s">
        <v>23</v>
      </c>
      <c r="C7910" s="2" t="s">
        <v>37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tr">
        <f t="shared" si="186"/>
        <v>September</v>
      </c>
      <c r="J7910" s="2">
        <f>MONTH(H7910)</f>
        <v>9</v>
      </c>
      <c r="K7910" s="2">
        <f t="shared" si="185"/>
        <v>2023</v>
      </c>
      <c r="L7910" s="2">
        <f>H7910-G7910</f>
        <v>6</v>
      </c>
      <c r="M7910" s="2" t="str">
        <f t="shared" si="187"/>
        <v>on time delivery</v>
      </c>
      <c r="N7910" s="2" t="s">
        <v>19</v>
      </c>
      <c r="O7910" s="2" t="s">
        <v>20</v>
      </c>
      <c r="P7910" s="2">
        <v>431.41</v>
      </c>
      <c r="Q7910" s="2" t="s">
        <v>38</v>
      </c>
      <c r="R7910" s="4" t="s">
        <v>15382</v>
      </c>
    </row>
    <row r="7911" spans="1:18" ht="14.25" customHeight="1" x14ac:dyDescent="0.3">
      <c r="A7911" s="2" t="s">
        <v>7946</v>
      </c>
      <c r="B7911" s="2" t="s">
        <v>45</v>
      </c>
      <c r="C7911" s="2" t="s">
        <v>40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tr">
        <f t="shared" si="186"/>
        <v>March</v>
      </c>
      <c r="J7911" s="2">
        <f>MONTH(H7911)</f>
        <v>3</v>
      </c>
      <c r="K7911" s="2">
        <f t="shared" si="185"/>
        <v>2023</v>
      </c>
      <c r="L7911" s="2">
        <f>H7911-G7911</f>
        <v>7</v>
      </c>
      <c r="M7911" s="2" t="str">
        <f t="shared" si="187"/>
        <v>on time delivery</v>
      </c>
      <c r="N7911" s="2" t="s">
        <v>25</v>
      </c>
      <c r="O7911" s="2" t="s">
        <v>31</v>
      </c>
      <c r="P7911" s="2">
        <v>10.71</v>
      </c>
      <c r="Q7911" s="2" t="s">
        <v>38</v>
      </c>
      <c r="R7911" s="4" t="s">
        <v>15382</v>
      </c>
    </row>
    <row r="7912" spans="1:18" ht="14.25" customHeight="1" x14ac:dyDescent="0.3">
      <c r="A7912" s="2" t="s">
        <v>7947</v>
      </c>
      <c r="B7912" s="2" t="s">
        <v>23</v>
      </c>
      <c r="C7912" s="2" t="s">
        <v>37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tr">
        <f t="shared" si="186"/>
        <v>September</v>
      </c>
      <c r="J7912" s="2">
        <f>MONTH(H7912)</f>
        <v>9</v>
      </c>
      <c r="K7912" s="2">
        <f t="shared" si="185"/>
        <v>2024</v>
      </c>
      <c r="L7912" s="2">
        <f>H7912-G7912</f>
        <v>5</v>
      </c>
      <c r="M7912" s="2" t="str">
        <f t="shared" si="187"/>
        <v>delay delivery</v>
      </c>
      <c r="N7912" s="2" t="s">
        <v>35</v>
      </c>
      <c r="O7912" s="2" t="s">
        <v>26</v>
      </c>
      <c r="P7912" s="2">
        <v>468.86</v>
      </c>
      <c r="Q7912" s="2" t="s">
        <v>43</v>
      </c>
      <c r="R7912" s="4" t="s">
        <v>15382</v>
      </c>
    </row>
    <row r="7913" spans="1:18" ht="14.25" customHeight="1" x14ac:dyDescent="0.3">
      <c r="A7913" s="2" t="s">
        <v>7948</v>
      </c>
      <c r="B7913" s="2" t="s">
        <v>45</v>
      </c>
      <c r="C7913" s="2" t="s">
        <v>40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tr">
        <f t="shared" si="186"/>
        <v>January</v>
      </c>
      <c r="J7913" s="2">
        <f>MONTH(H7913)</f>
        <v>1</v>
      </c>
      <c r="K7913" s="2">
        <f t="shared" si="185"/>
        <v>2024</v>
      </c>
      <c r="L7913" s="2">
        <f>H7913-G7913</f>
        <v>6</v>
      </c>
      <c r="M7913" s="2" t="str">
        <f t="shared" si="187"/>
        <v>on time delivery</v>
      </c>
      <c r="N7913" s="2" t="s">
        <v>25</v>
      </c>
      <c r="O7913" s="2" t="s">
        <v>20</v>
      </c>
      <c r="P7913" s="2">
        <v>890.42</v>
      </c>
      <c r="Q7913" s="2" t="s">
        <v>43</v>
      </c>
      <c r="R7913" s="4" t="s">
        <v>15382</v>
      </c>
    </row>
    <row r="7914" spans="1:18" ht="14.25" customHeight="1" x14ac:dyDescent="0.3">
      <c r="A7914" s="2" t="s">
        <v>7949</v>
      </c>
      <c r="B7914" s="2" t="s">
        <v>23</v>
      </c>
      <c r="C7914" s="2" t="s">
        <v>40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tr">
        <f t="shared" si="186"/>
        <v>January</v>
      </c>
      <c r="J7914" s="2">
        <f>MONTH(H7914)</f>
        <v>1</v>
      </c>
      <c r="K7914" s="2">
        <f t="shared" si="185"/>
        <v>2024</v>
      </c>
      <c r="L7914" s="2">
        <f>H7914-G7914</f>
        <v>1</v>
      </c>
      <c r="M7914" s="2" t="str">
        <f t="shared" si="187"/>
        <v>early delivery</v>
      </c>
      <c r="N7914" s="2" t="s">
        <v>35</v>
      </c>
      <c r="O7914" s="2" t="s">
        <v>31</v>
      </c>
      <c r="P7914" s="2">
        <v>814.27</v>
      </c>
      <c r="Q7914" s="2" t="s">
        <v>21</v>
      </c>
      <c r="R7914" s="4" t="s">
        <v>15382</v>
      </c>
    </row>
    <row r="7915" spans="1:18" ht="14.25" customHeight="1" x14ac:dyDescent="0.3">
      <c r="A7915" s="2" t="s">
        <v>7950</v>
      </c>
      <c r="B7915" s="2" t="s">
        <v>29</v>
      </c>
      <c r="C7915" s="2" t="s">
        <v>37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tr">
        <f t="shared" si="186"/>
        <v>March</v>
      </c>
      <c r="J7915" s="2">
        <f>MONTH(H7915)</f>
        <v>3</v>
      </c>
      <c r="K7915" s="2">
        <f t="shared" si="185"/>
        <v>2024</v>
      </c>
      <c r="L7915" s="2">
        <f>H7915-G7915</f>
        <v>6</v>
      </c>
      <c r="M7915" s="2" t="str">
        <f t="shared" si="187"/>
        <v>on time delivery</v>
      </c>
      <c r="N7915" s="2" t="s">
        <v>19</v>
      </c>
      <c r="O7915" s="2" t="s">
        <v>20</v>
      </c>
      <c r="P7915" s="2">
        <v>1362.34</v>
      </c>
      <c r="Q7915" s="2" t="s">
        <v>43</v>
      </c>
      <c r="R7915" s="4" t="s">
        <v>15382</v>
      </c>
    </row>
    <row r="7916" spans="1:18" ht="14.25" customHeight="1" x14ac:dyDescent="0.3">
      <c r="A7916" s="2" t="s">
        <v>7951</v>
      </c>
      <c r="B7916" s="2" t="s">
        <v>45</v>
      </c>
      <c r="C7916" s="2" t="s">
        <v>37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tr">
        <f t="shared" si="186"/>
        <v>June</v>
      </c>
      <c r="J7916" s="2">
        <f>MONTH(H7916)</f>
        <v>6</v>
      </c>
      <c r="K7916" s="2">
        <f t="shared" si="185"/>
        <v>2023</v>
      </c>
      <c r="L7916" s="2">
        <f>H7916-G7916</f>
        <v>7</v>
      </c>
      <c r="M7916" s="2" t="str">
        <f t="shared" si="187"/>
        <v>on time delivery</v>
      </c>
      <c r="N7916" s="2" t="s">
        <v>25</v>
      </c>
      <c r="O7916" s="2" t="s">
        <v>26</v>
      </c>
      <c r="P7916" s="2">
        <v>766.22</v>
      </c>
      <c r="Q7916" s="2" t="s">
        <v>27</v>
      </c>
      <c r="R7916" s="4" t="s">
        <v>15382</v>
      </c>
    </row>
    <row r="7917" spans="1:18" ht="14.25" customHeight="1" x14ac:dyDescent="0.3">
      <c r="A7917" s="2" t="s">
        <v>7952</v>
      </c>
      <c r="B7917" s="2" t="s">
        <v>45</v>
      </c>
      <c r="C7917" s="2" t="s">
        <v>40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tr">
        <f t="shared" si="186"/>
        <v>April</v>
      </c>
      <c r="J7917" s="2">
        <f>MONTH(H7917)</f>
        <v>4</v>
      </c>
      <c r="K7917" s="2">
        <f t="shared" si="185"/>
        <v>2023</v>
      </c>
      <c r="L7917" s="2">
        <f>H7917-G7917</f>
        <v>1</v>
      </c>
      <c r="M7917" s="2" t="str">
        <f t="shared" si="187"/>
        <v>early delivery</v>
      </c>
      <c r="N7917" s="2" t="s">
        <v>19</v>
      </c>
      <c r="O7917" s="2" t="s">
        <v>26</v>
      </c>
      <c r="P7917" s="2">
        <v>784.64</v>
      </c>
      <c r="Q7917" s="2" t="s">
        <v>38</v>
      </c>
      <c r="R7917" s="4" t="s">
        <v>15382</v>
      </c>
    </row>
    <row r="7918" spans="1:18" ht="14.25" customHeight="1" x14ac:dyDescent="0.3">
      <c r="A7918" s="2" t="s">
        <v>7953</v>
      </c>
      <c r="B7918" s="2" t="s">
        <v>45</v>
      </c>
      <c r="C7918" s="2" t="s">
        <v>40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tr">
        <f t="shared" si="186"/>
        <v>April</v>
      </c>
      <c r="J7918" s="2">
        <f>MONTH(H7918)</f>
        <v>4</v>
      </c>
      <c r="K7918" s="2">
        <f t="shared" si="185"/>
        <v>2024</v>
      </c>
      <c r="L7918" s="2">
        <f>H7918-G7918</f>
        <v>3</v>
      </c>
      <c r="M7918" s="2" t="str">
        <f t="shared" si="187"/>
        <v>delay delivery</v>
      </c>
      <c r="N7918" s="2" t="s">
        <v>35</v>
      </c>
      <c r="O7918" s="2" t="s">
        <v>31</v>
      </c>
      <c r="P7918" s="2">
        <v>178.29</v>
      </c>
      <c r="Q7918" s="2" t="s">
        <v>27</v>
      </c>
      <c r="R7918" s="4" t="s">
        <v>15382</v>
      </c>
    </row>
    <row r="7919" spans="1:18" ht="14.25" customHeight="1" x14ac:dyDescent="0.3">
      <c r="A7919" s="2" t="s">
        <v>7954</v>
      </c>
      <c r="B7919" s="2" t="s">
        <v>17</v>
      </c>
      <c r="C7919" s="2" t="s">
        <v>37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tr">
        <f t="shared" si="186"/>
        <v>November</v>
      </c>
      <c r="J7919" s="2">
        <f>MONTH(H7919)</f>
        <v>11</v>
      </c>
      <c r="K7919" s="2">
        <f t="shared" si="185"/>
        <v>2024</v>
      </c>
      <c r="L7919" s="2">
        <f>H7919-G7919</f>
        <v>6</v>
      </c>
      <c r="M7919" s="2" t="str">
        <f t="shared" si="187"/>
        <v>on time delivery</v>
      </c>
      <c r="N7919" s="2" t="s">
        <v>35</v>
      </c>
      <c r="O7919" s="2" t="s">
        <v>31</v>
      </c>
      <c r="P7919" s="2">
        <v>181.45</v>
      </c>
      <c r="Q7919" s="2" t="s">
        <v>21</v>
      </c>
      <c r="R7919" s="4" t="s">
        <v>15382</v>
      </c>
    </row>
    <row r="7920" spans="1:18" ht="14.25" customHeight="1" x14ac:dyDescent="0.3">
      <c r="A7920" s="2" t="s">
        <v>7955</v>
      </c>
      <c r="B7920" s="2" t="s">
        <v>17</v>
      </c>
      <c r="C7920" s="2" t="s">
        <v>37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tr">
        <f t="shared" si="186"/>
        <v>October</v>
      </c>
      <c r="J7920" s="2">
        <f>MONTH(H7920)</f>
        <v>10</v>
      </c>
      <c r="K7920" s="2">
        <f t="shared" si="185"/>
        <v>2024</v>
      </c>
      <c r="L7920" s="2">
        <f>H7920-G7920</f>
        <v>7</v>
      </c>
      <c r="M7920" s="2" t="str">
        <f t="shared" si="187"/>
        <v>on time delivery</v>
      </c>
      <c r="N7920" s="2" t="s">
        <v>19</v>
      </c>
      <c r="O7920" s="2" t="s">
        <v>20</v>
      </c>
      <c r="P7920" s="2">
        <v>200.93</v>
      </c>
      <c r="Q7920" s="2" t="s">
        <v>21</v>
      </c>
      <c r="R7920" s="4" t="s">
        <v>15382</v>
      </c>
    </row>
    <row r="7921" spans="1:18" ht="14.25" customHeight="1" x14ac:dyDescent="0.3">
      <c r="A7921" s="2" t="s">
        <v>7956</v>
      </c>
      <c r="B7921" s="2" t="s">
        <v>23</v>
      </c>
      <c r="C7921" s="2" t="s">
        <v>24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tr">
        <f t="shared" si="186"/>
        <v>August</v>
      </c>
      <c r="J7921" s="2">
        <f>MONTH(H7921)</f>
        <v>8</v>
      </c>
      <c r="K7921" s="2">
        <f t="shared" si="185"/>
        <v>2023</v>
      </c>
      <c r="L7921" s="2">
        <f>H7921-G7921</f>
        <v>6</v>
      </c>
      <c r="M7921" s="2" t="str">
        <f t="shared" si="187"/>
        <v>on time delivery</v>
      </c>
      <c r="N7921" s="2" t="s">
        <v>25</v>
      </c>
      <c r="O7921" s="2" t="s">
        <v>20</v>
      </c>
      <c r="P7921" s="2">
        <v>278.83</v>
      </c>
      <c r="Q7921" s="2" t="s">
        <v>52</v>
      </c>
      <c r="R7921" s="4" t="s">
        <v>15382</v>
      </c>
    </row>
    <row r="7922" spans="1:18" ht="14.25" customHeight="1" x14ac:dyDescent="0.3">
      <c r="A7922" s="2" t="s">
        <v>7957</v>
      </c>
      <c r="B7922" s="2" t="s">
        <v>29</v>
      </c>
      <c r="C7922" s="2" t="s">
        <v>24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tr">
        <f t="shared" si="186"/>
        <v>October</v>
      </c>
      <c r="J7922" s="2">
        <f>MONTH(H7922)</f>
        <v>10</v>
      </c>
      <c r="K7922" s="2">
        <f t="shared" si="185"/>
        <v>2024</v>
      </c>
      <c r="L7922" s="2">
        <f>H7922-G7922</f>
        <v>4</v>
      </c>
      <c r="M7922" s="2" t="str">
        <f t="shared" si="187"/>
        <v>delay delivery</v>
      </c>
      <c r="N7922" s="2" t="s">
        <v>19</v>
      </c>
      <c r="O7922" s="2" t="s">
        <v>31</v>
      </c>
      <c r="P7922" s="2">
        <v>194.1</v>
      </c>
      <c r="Q7922" s="2" t="s">
        <v>32</v>
      </c>
      <c r="R7922" s="4" t="s">
        <v>15382</v>
      </c>
    </row>
    <row r="7923" spans="1:18" ht="14.25" customHeight="1" x14ac:dyDescent="0.3">
      <c r="A7923" s="2" t="s">
        <v>7958</v>
      </c>
      <c r="B7923" s="2" t="s">
        <v>17</v>
      </c>
      <c r="C7923" s="2" t="s">
        <v>24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tr">
        <f t="shared" si="186"/>
        <v>September</v>
      </c>
      <c r="J7923" s="2">
        <f>MONTH(H7923)</f>
        <v>9</v>
      </c>
      <c r="K7923" s="2">
        <f t="shared" si="185"/>
        <v>2023</v>
      </c>
      <c r="L7923" s="2">
        <f>H7923-G7923</f>
        <v>4</v>
      </c>
      <c r="M7923" s="2" t="str">
        <f t="shared" si="187"/>
        <v>delay delivery</v>
      </c>
      <c r="N7923" s="2" t="s">
        <v>25</v>
      </c>
      <c r="O7923" s="2" t="s">
        <v>20</v>
      </c>
      <c r="P7923" s="2">
        <v>379.21</v>
      </c>
      <c r="Q7923" s="2" t="s">
        <v>52</v>
      </c>
      <c r="R7923" s="4" t="s">
        <v>15382</v>
      </c>
    </row>
    <row r="7924" spans="1:18" ht="14.25" customHeight="1" x14ac:dyDescent="0.3">
      <c r="A7924" s="2" t="s">
        <v>7959</v>
      </c>
      <c r="B7924" s="2" t="s">
        <v>45</v>
      </c>
      <c r="C7924" s="2" t="s">
        <v>30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tr">
        <f t="shared" si="186"/>
        <v>August</v>
      </c>
      <c r="J7924" s="2">
        <f>MONTH(H7924)</f>
        <v>8</v>
      </c>
      <c r="K7924" s="2">
        <f t="shared" si="185"/>
        <v>2023</v>
      </c>
      <c r="L7924" s="2">
        <f>H7924-G7924</f>
        <v>6</v>
      </c>
      <c r="M7924" s="2" t="str">
        <f t="shared" si="187"/>
        <v>on time delivery</v>
      </c>
      <c r="N7924" s="2" t="s">
        <v>35</v>
      </c>
      <c r="O7924" s="2" t="s">
        <v>31</v>
      </c>
      <c r="P7924" s="2">
        <v>1245.1300000000001</v>
      </c>
      <c r="Q7924" s="2" t="s">
        <v>21</v>
      </c>
      <c r="R7924" s="4" t="s">
        <v>15382</v>
      </c>
    </row>
    <row r="7925" spans="1:18" ht="14.25" customHeight="1" x14ac:dyDescent="0.3">
      <c r="A7925" s="2" t="s">
        <v>7960</v>
      </c>
      <c r="B7925" s="2" t="s">
        <v>17</v>
      </c>
      <c r="C7925" s="2" t="s">
        <v>40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tr">
        <f t="shared" si="186"/>
        <v>August</v>
      </c>
      <c r="J7925" s="2">
        <f>MONTH(H7925)</f>
        <v>8</v>
      </c>
      <c r="K7925" s="2">
        <f t="shared" si="185"/>
        <v>2024</v>
      </c>
      <c r="L7925" s="2">
        <f>H7925-G7925</f>
        <v>2</v>
      </c>
      <c r="M7925" s="2" t="str">
        <f t="shared" si="187"/>
        <v>early delivery</v>
      </c>
      <c r="N7925" s="2" t="s">
        <v>25</v>
      </c>
      <c r="O7925" s="2" t="s">
        <v>31</v>
      </c>
      <c r="P7925" s="2">
        <v>692.87</v>
      </c>
      <c r="Q7925" s="2" t="s">
        <v>43</v>
      </c>
      <c r="R7925" s="4" t="s">
        <v>15382</v>
      </c>
    </row>
    <row r="7926" spans="1:18" ht="14.25" customHeight="1" x14ac:dyDescent="0.3">
      <c r="A7926" s="2" t="s">
        <v>7961</v>
      </c>
      <c r="B7926" s="2" t="s">
        <v>29</v>
      </c>
      <c r="C7926" s="2" t="s">
        <v>18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tr">
        <f t="shared" si="186"/>
        <v>May</v>
      </c>
      <c r="J7926" s="2">
        <f>MONTH(H7926)</f>
        <v>5</v>
      </c>
      <c r="K7926" s="2">
        <f t="shared" si="185"/>
        <v>2024</v>
      </c>
      <c r="L7926" s="2">
        <f>H7926-G7926</f>
        <v>2</v>
      </c>
      <c r="M7926" s="2" t="str">
        <f t="shared" si="187"/>
        <v>early delivery</v>
      </c>
      <c r="N7926" s="2" t="s">
        <v>35</v>
      </c>
      <c r="O7926" s="2" t="s">
        <v>26</v>
      </c>
      <c r="P7926" s="2">
        <v>97.27</v>
      </c>
      <c r="Q7926" s="2" t="s">
        <v>32</v>
      </c>
      <c r="R7926" s="4" t="s">
        <v>15382</v>
      </c>
    </row>
    <row r="7927" spans="1:18" ht="14.25" customHeight="1" x14ac:dyDescent="0.3">
      <c r="A7927" s="2" t="s">
        <v>7962</v>
      </c>
      <c r="B7927" s="2" t="s">
        <v>17</v>
      </c>
      <c r="C7927" s="2" t="s">
        <v>30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tr">
        <f t="shared" si="186"/>
        <v>September</v>
      </c>
      <c r="J7927" s="2">
        <f>MONTH(H7927)</f>
        <v>9</v>
      </c>
      <c r="K7927" s="2">
        <f t="shared" si="185"/>
        <v>2024</v>
      </c>
      <c r="L7927" s="2">
        <f>H7927-G7927</f>
        <v>7</v>
      </c>
      <c r="M7927" s="2" t="str">
        <f t="shared" si="187"/>
        <v>on time delivery</v>
      </c>
      <c r="N7927" s="2" t="s">
        <v>35</v>
      </c>
      <c r="O7927" s="2" t="s">
        <v>31</v>
      </c>
      <c r="P7927" s="2">
        <v>1353.34</v>
      </c>
      <c r="Q7927" s="2" t="s">
        <v>21</v>
      </c>
      <c r="R7927" s="4" t="s">
        <v>15382</v>
      </c>
    </row>
    <row r="7928" spans="1:18" ht="14.25" customHeight="1" x14ac:dyDescent="0.3">
      <c r="A7928" s="2" t="s">
        <v>7963</v>
      </c>
      <c r="B7928" s="2" t="s">
        <v>45</v>
      </c>
      <c r="C7928" s="2" t="s">
        <v>40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tr">
        <f t="shared" si="186"/>
        <v>July</v>
      </c>
      <c r="J7928" s="2">
        <f>MONTH(H7928)</f>
        <v>7</v>
      </c>
      <c r="K7928" s="2">
        <f t="shared" si="185"/>
        <v>2024</v>
      </c>
      <c r="L7928" s="2">
        <f>H7928-G7928</f>
        <v>2</v>
      </c>
      <c r="M7928" s="2" t="str">
        <f t="shared" si="187"/>
        <v>early delivery</v>
      </c>
      <c r="N7928" s="2" t="s">
        <v>19</v>
      </c>
      <c r="O7928" s="2" t="s">
        <v>26</v>
      </c>
      <c r="P7928" s="2">
        <v>540.96</v>
      </c>
      <c r="Q7928" s="2" t="s">
        <v>32</v>
      </c>
      <c r="R7928" s="4" t="s">
        <v>15382</v>
      </c>
    </row>
    <row r="7929" spans="1:18" ht="14.25" customHeight="1" x14ac:dyDescent="0.3">
      <c r="A7929" s="2" t="s">
        <v>7964</v>
      </c>
      <c r="B7929" s="2" t="s">
        <v>23</v>
      </c>
      <c r="C7929" s="2" t="s">
        <v>18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tr">
        <f t="shared" si="186"/>
        <v>May</v>
      </c>
      <c r="J7929" s="2">
        <f>MONTH(H7929)</f>
        <v>5</v>
      </c>
      <c r="K7929" s="2">
        <f t="shared" si="185"/>
        <v>2024</v>
      </c>
      <c r="L7929" s="2">
        <f>H7929-G7929</f>
        <v>6</v>
      </c>
      <c r="M7929" s="2" t="str">
        <f t="shared" si="187"/>
        <v>on time delivery</v>
      </c>
      <c r="N7929" s="2" t="s">
        <v>25</v>
      </c>
      <c r="O7929" s="2" t="s">
        <v>20</v>
      </c>
      <c r="P7929" s="2">
        <v>183.3</v>
      </c>
      <c r="Q7929" s="2" t="s">
        <v>21</v>
      </c>
      <c r="R7929" s="4" t="s">
        <v>15382</v>
      </c>
    </row>
    <row r="7930" spans="1:18" ht="14.25" customHeight="1" x14ac:dyDescent="0.3">
      <c r="A7930" s="2" t="s">
        <v>7965</v>
      </c>
      <c r="B7930" s="2" t="s">
        <v>45</v>
      </c>
      <c r="C7930" s="2" t="s">
        <v>24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tr">
        <f t="shared" si="186"/>
        <v>December</v>
      </c>
      <c r="J7930" s="2">
        <f>MONTH(H7930)</f>
        <v>12</v>
      </c>
      <c r="K7930" s="2">
        <f t="shared" si="185"/>
        <v>2024</v>
      </c>
      <c r="L7930" s="2">
        <f>H7930-G7930</f>
        <v>6</v>
      </c>
      <c r="M7930" s="2" t="str">
        <f t="shared" si="187"/>
        <v>on time delivery</v>
      </c>
      <c r="N7930" s="2" t="s">
        <v>19</v>
      </c>
      <c r="O7930" s="2" t="s">
        <v>20</v>
      </c>
      <c r="P7930" s="2">
        <v>710.4</v>
      </c>
      <c r="Q7930" s="2" t="s">
        <v>52</v>
      </c>
      <c r="R7930" s="4" t="s">
        <v>15382</v>
      </c>
    </row>
    <row r="7931" spans="1:18" ht="14.25" customHeight="1" x14ac:dyDescent="0.3">
      <c r="A7931" s="2" t="s">
        <v>7966</v>
      </c>
      <c r="B7931" s="2" t="s">
        <v>29</v>
      </c>
      <c r="C7931" s="2" t="s">
        <v>18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tr">
        <f t="shared" si="186"/>
        <v>May</v>
      </c>
      <c r="J7931" s="2">
        <f>MONTH(H7931)</f>
        <v>5</v>
      </c>
      <c r="K7931" s="2">
        <f t="shared" si="185"/>
        <v>2024</v>
      </c>
      <c r="L7931" s="2">
        <f>H7931-G7931</f>
        <v>7</v>
      </c>
      <c r="M7931" s="2" t="str">
        <f t="shared" si="187"/>
        <v>on time delivery</v>
      </c>
      <c r="N7931" s="2" t="s">
        <v>19</v>
      </c>
      <c r="O7931" s="2" t="s">
        <v>20</v>
      </c>
      <c r="P7931" s="2">
        <v>1203.8900000000001</v>
      </c>
      <c r="Q7931" s="2" t="s">
        <v>27</v>
      </c>
      <c r="R7931" s="4" t="s">
        <v>15382</v>
      </c>
    </row>
    <row r="7932" spans="1:18" ht="14.25" customHeight="1" x14ac:dyDescent="0.3">
      <c r="A7932" s="2" t="s">
        <v>7967</v>
      </c>
      <c r="B7932" s="2" t="s">
        <v>23</v>
      </c>
      <c r="C7932" s="2" t="s">
        <v>37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tr">
        <f t="shared" si="186"/>
        <v>April</v>
      </c>
      <c r="J7932" s="2">
        <f>MONTH(H7932)</f>
        <v>4</v>
      </c>
      <c r="K7932" s="2">
        <f t="shared" si="185"/>
        <v>2023</v>
      </c>
      <c r="L7932" s="2">
        <f>H7932-G7932</f>
        <v>3</v>
      </c>
      <c r="M7932" s="2" t="str">
        <f t="shared" si="187"/>
        <v>delay delivery</v>
      </c>
      <c r="N7932" s="2" t="s">
        <v>25</v>
      </c>
      <c r="O7932" s="2" t="s">
        <v>26</v>
      </c>
      <c r="P7932" s="2">
        <v>329.1</v>
      </c>
      <c r="Q7932" s="2" t="s">
        <v>32</v>
      </c>
      <c r="R7932" s="4" t="s">
        <v>15382</v>
      </c>
    </row>
    <row r="7933" spans="1:18" ht="14.25" customHeight="1" x14ac:dyDescent="0.3">
      <c r="A7933" s="2" t="s">
        <v>7968</v>
      </c>
      <c r="B7933" s="2" t="s">
        <v>17</v>
      </c>
      <c r="C7933" s="2" t="s">
        <v>37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tr">
        <f t="shared" si="186"/>
        <v>July</v>
      </c>
      <c r="J7933" s="2">
        <f>MONTH(H7933)</f>
        <v>7</v>
      </c>
      <c r="K7933" s="2">
        <f t="shared" si="185"/>
        <v>2024</v>
      </c>
      <c r="L7933" s="2">
        <f>H7933-G7933</f>
        <v>4</v>
      </c>
      <c r="M7933" s="2" t="str">
        <f t="shared" si="187"/>
        <v>delay delivery</v>
      </c>
      <c r="N7933" s="2" t="s">
        <v>35</v>
      </c>
      <c r="O7933" s="2" t="s">
        <v>31</v>
      </c>
      <c r="P7933" s="2">
        <v>884.07</v>
      </c>
      <c r="Q7933" s="2" t="s">
        <v>21</v>
      </c>
      <c r="R7933" s="4" t="s">
        <v>15382</v>
      </c>
    </row>
    <row r="7934" spans="1:18" ht="14.25" customHeight="1" x14ac:dyDescent="0.3">
      <c r="A7934" s="2" t="s">
        <v>7969</v>
      </c>
      <c r="B7934" s="2" t="s">
        <v>17</v>
      </c>
      <c r="C7934" s="2" t="s">
        <v>40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tr">
        <f t="shared" si="186"/>
        <v>October</v>
      </c>
      <c r="J7934" s="2">
        <f>MONTH(H7934)</f>
        <v>10</v>
      </c>
      <c r="K7934" s="2">
        <f t="shared" si="185"/>
        <v>2023</v>
      </c>
      <c r="L7934" s="2">
        <f>H7934-G7934</f>
        <v>2</v>
      </c>
      <c r="M7934" s="2" t="str">
        <f t="shared" si="187"/>
        <v>early delivery</v>
      </c>
      <c r="N7934" s="2" t="s">
        <v>25</v>
      </c>
      <c r="O7934" s="2" t="s">
        <v>31</v>
      </c>
      <c r="P7934" s="2">
        <v>660.44</v>
      </c>
      <c r="Q7934" s="2" t="s">
        <v>32</v>
      </c>
      <c r="R7934" s="4" t="s">
        <v>15382</v>
      </c>
    </row>
    <row r="7935" spans="1:18" ht="14.25" customHeight="1" x14ac:dyDescent="0.3">
      <c r="A7935" s="2" t="s">
        <v>7970</v>
      </c>
      <c r="B7935" s="2" t="s">
        <v>17</v>
      </c>
      <c r="C7935" s="2" t="s">
        <v>30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tr">
        <f t="shared" si="186"/>
        <v>January</v>
      </c>
      <c r="J7935" s="2">
        <f>MONTH(H7935)</f>
        <v>1</v>
      </c>
      <c r="K7935" s="2">
        <f t="shared" si="185"/>
        <v>2024</v>
      </c>
      <c r="L7935" s="2">
        <f>H7935-G7935</f>
        <v>6</v>
      </c>
      <c r="M7935" s="2" t="str">
        <f t="shared" si="187"/>
        <v>on time delivery</v>
      </c>
      <c r="N7935" s="2" t="s">
        <v>25</v>
      </c>
      <c r="O7935" s="2" t="s">
        <v>20</v>
      </c>
      <c r="P7935" s="2">
        <v>638.65</v>
      </c>
      <c r="Q7935" s="2" t="s">
        <v>21</v>
      </c>
      <c r="R7935" s="4" t="s">
        <v>15382</v>
      </c>
    </row>
    <row r="7936" spans="1:18" ht="14.25" customHeight="1" x14ac:dyDescent="0.3">
      <c r="A7936" s="2" t="s">
        <v>7971</v>
      </c>
      <c r="B7936" s="2" t="s">
        <v>23</v>
      </c>
      <c r="C7936" s="2" t="s">
        <v>24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tr">
        <f t="shared" si="186"/>
        <v>January</v>
      </c>
      <c r="J7936" s="2">
        <f>MONTH(H7936)</f>
        <v>1</v>
      </c>
      <c r="K7936" s="2">
        <f t="shared" si="185"/>
        <v>2023</v>
      </c>
      <c r="L7936" s="2">
        <f>H7936-G7936</f>
        <v>2</v>
      </c>
      <c r="M7936" s="2" t="str">
        <f t="shared" si="187"/>
        <v>early delivery</v>
      </c>
      <c r="N7936" s="2" t="s">
        <v>35</v>
      </c>
      <c r="O7936" s="2" t="s">
        <v>31</v>
      </c>
      <c r="P7936" s="2">
        <v>533.59</v>
      </c>
      <c r="Q7936" s="2" t="s">
        <v>21</v>
      </c>
      <c r="R7936" s="4" t="s">
        <v>15382</v>
      </c>
    </row>
    <row r="7937" spans="1:18" ht="14.25" customHeight="1" x14ac:dyDescent="0.3">
      <c r="A7937" s="2" t="s">
        <v>7972</v>
      </c>
      <c r="B7937" s="2" t="s">
        <v>45</v>
      </c>
      <c r="C7937" s="2" t="s">
        <v>40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tr">
        <f t="shared" si="186"/>
        <v>April</v>
      </c>
      <c r="J7937" s="2">
        <f>MONTH(H7937)</f>
        <v>4</v>
      </c>
      <c r="K7937" s="2">
        <f t="shared" si="185"/>
        <v>2024</v>
      </c>
      <c r="L7937" s="2">
        <f>H7937-G7937</f>
        <v>4</v>
      </c>
      <c r="M7937" s="2" t="str">
        <f t="shared" si="187"/>
        <v>delay delivery</v>
      </c>
      <c r="N7937" s="2" t="s">
        <v>35</v>
      </c>
      <c r="O7937" s="2" t="s">
        <v>26</v>
      </c>
      <c r="P7937" s="2">
        <v>242.07</v>
      </c>
      <c r="Q7937" s="2" t="s">
        <v>32</v>
      </c>
      <c r="R7937" s="4" t="s">
        <v>15382</v>
      </c>
    </row>
    <row r="7938" spans="1:18" ht="14.25" customHeight="1" x14ac:dyDescent="0.3">
      <c r="A7938" s="2" t="s">
        <v>7973</v>
      </c>
      <c r="B7938" s="2" t="s">
        <v>23</v>
      </c>
      <c r="C7938" s="2" t="s">
        <v>24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tr">
        <f t="shared" si="186"/>
        <v>August</v>
      </c>
      <c r="J7938" s="2">
        <f>MONTH(H7938)</f>
        <v>8</v>
      </c>
      <c r="K7938" s="2">
        <f t="shared" si="185"/>
        <v>2024</v>
      </c>
      <c r="L7938" s="2">
        <f>H7938-G7938</f>
        <v>2</v>
      </c>
      <c r="M7938" s="2" t="str">
        <f t="shared" si="187"/>
        <v>early delivery</v>
      </c>
      <c r="N7938" s="2" t="s">
        <v>35</v>
      </c>
      <c r="O7938" s="2" t="s">
        <v>20</v>
      </c>
      <c r="P7938" s="2">
        <v>563.6</v>
      </c>
      <c r="Q7938" s="2" t="s">
        <v>43</v>
      </c>
      <c r="R7938" s="4" t="s">
        <v>15382</v>
      </c>
    </row>
    <row r="7939" spans="1:18" ht="14.25" customHeight="1" x14ac:dyDescent="0.3">
      <c r="A7939" s="2" t="s">
        <v>7974</v>
      </c>
      <c r="B7939" s="2" t="s">
        <v>23</v>
      </c>
      <c r="C7939" s="2" t="s">
        <v>37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tr">
        <f t="shared" si="186"/>
        <v>December</v>
      </c>
      <c r="J7939" s="2">
        <f>MONTH(H7939)</f>
        <v>12</v>
      </c>
      <c r="K7939" s="2">
        <f t="shared" ref="K7939:K8002" si="188">YEAR(H7939)</f>
        <v>2024</v>
      </c>
      <c r="L7939" s="2">
        <f>H7939-G7939</f>
        <v>7</v>
      </c>
      <c r="M7939" s="2" t="str">
        <f t="shared" si="187"/>
        <v>on time delivery</v>
      </c>
      <c r="N7939" s="2" t="s">
        <v>25</v>
      </c>
      <c r="O7939" s="2" t="s">
        <v>26</v>
      </c>
      <c r="P7939" s="2">
        <v>349.4</v>
      </c>
      <c r="Q7939" s="2" t="s">
        <v>21</v>
      </c>
      <c r="R7939" s="4" t="s">
        <v>15382</v>
      </c>
    </row>
    <row r="7940" spans="1:18" ht="14.25" customHeight="1" x14ac:dyDescent="0.3">
      <c r="A7940" s="2" t="s">
        <v>7975</v>
      </c>
      <c r="B7940" s="2" t="s">
        <v>29</v>
      </c>
      <c r="C7940" s="2" t="s">
        <v>30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tr">
        <f t="shared" si="186"/>
        <v>July</v>
      </c>
      <c r="J7940" s="2">
        <f>MONTH(H7940)</f>
        <v>7</v>
      </c>
      <c r="K7940" s="2">
        <f t="shared" si="188"/>
        <v>2023</v>
      </c>
      <c r="L7940" s="2">
        <f>H7940-G7940</f>
        <v>5</v>
      </c>
      <c r="M7940" s="2" t="str">
        <f t="shared" si="187"/>
        <v>delay delivery</v>
      </c>
      <c r="N7940" s="2" t="s">
        <v>35</v>
      </c>
      <c r="O7940" s="2" t="s">
        <v>31</v>
      </c>
      <c r="P7940" s="2">
        <v>217.87</v>
      </c>
      <c r="Q7940" s="2" t="s">
        <v>43</v>
      </c>
      <c r="R7940" s="4" t="s">
        <v>15382</v>
      </c>
    </row>
    <row r="7941" spans="1:18" ht="14.25" customHeight="1" x14ac:dyDescent="0.3">
      <c r="A7941" s="2" t="s">
        <v>7976</v>
      </c>
      <c r="B7941" s="2" t="s">
        <v>23</v>
      </c>
      <c r="C7941" s="2" t="s">
        <v>30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tr">
        <f t="shared" si="186"/>
        <v>June</v>
      </c>
      <c r="J7941" s="2">
        <f>MONTH(H7941)</f>
        <v>6</v>
      </c>
      <c r="K7941" s="2">
        <f t="shared" si="188"/>
        <v>2024</v>
      </c>
      <c r="L7941" s="2">
        <f>H7941-G7941</f>
        <v>5</v>
      </c>
      <c r="M7941" s="2" t="str">
        <f t="shared" si="187"/>
        <v>delay delivery</v>
      </c>
      <c r="N7941" s="2" t="s">
        <v>25</v>
      </c>
      <c r="O7941" s="2" t="s">
        <v>26</v>
      </c>
      <c r="P7941" s="2">
        <v>226.19</v>
      </c>
      <c r="Q7941" s="2" t="s">
        <v>27</v>
      </c>
      <c r="R7941" s="4" t="s">
        <v>15382</v>
      </c>
    </row>
    <row r="7942" spans="1:18" ht="14.25" customHeight="1" x14ac:dyDescent="0.3">
      <c r="A7942" s="2" t="s">
        <v>7977</v>
      </c>
      <c r="B7942" s="2" t="s">
        <v>17</v>
      </c>
      <c r="C7942" s="2" t="s">
        <v>37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tr">
        <f t="shared" si="186"/>
        <v>February</v>
      </c>
      <c r="J7942" s="2">
        <f>MONTH(H7942)</f>
        <v>2</v>
      </c>
      <c r="K7942" s="2">
        <f t="shared" si="188"/>
        <v>2024</v>
      </c>
      <c r="L7942" s="2">
        <f>H7942-G7942</f>
        <v>7</v>
      </c>
      <c r="M7942" s="2" t="str">
        <f t="shared" si="187"/>
        <v>on time delivery</v>
      </c>
      <c r="N7942" s="2" t="s">
        <v>35</v>
      </c>
      <c r="O7942" s="2" t="s">
        <v>31</v>
      </c>
      <c r="P7942" s="2">
        <v>322.70999999999998</v>
      </c>
      <c r="Q7942" s="2" t="s">
        <v>21</v>
      </c>
      <c r="R7942" s="4" t="s">
        <v>15382</v>
      </c>
    </row>
    <row r="7943" spans="1:18" ht="14.25" customHeight="1" x14ac:dyDescent="0.3">
      <c r="A7943" s="2" t="s">
        <v>7978</v>
      </c>
      <c r="B7943" s="2" t="s">
        <v>45</v>
      </c>
      <c r="C7943" s="2" t="s">
        <v>18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tr">
        <f t="shared" si="186"/>
        <v>May</v>
      </c>
      <c r="J7943" s="2">
        <f>MONTH(H7943)</f>
        <v>5</v>
      </c>
      <c r="K7943" s="2">
        <f t="shared" si="188"/>
        <v>2024</v>
      </c>
      <c r="L7943" s="2">
        <f>H7943-G7943</f>
        <v>1</v>
      </c>
      <c r="M7943" s="2" t="str">
        <f t="shared" si="187"/>
        <v>early delivery</v>
      </c>
      <c r="N7943" s="2" t="s">
        <v>35</v>
      </c>
      <c r="O7943" s="2" t="s">
        <v>26</v>
      </c>
      <c r="P7943" s="2">
        <v>437.99</v>
      </c>
      <c r="Q7943" s="2" t="s">
        <v>27</v>
      </c>
      <c r="R7943" s="4" t="s">
        <v>15382</v>
      </c>
    </row>
    <row r="7944" spans="1:18" ht="14.25" customHeight="1" x14ac:dyDescent="0.3">
      <c r="A7944" s="2" t="s">
        <v>7979</v>
      </c>
      <c r="B7944" s="2" t="s">
        <v>45</v>
      </c>
      <c r="C7944" s="2" t="s">
        <v>30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tr">
        <f t="shared" si="186"/>
        <v>September</v>
      </c>
      <c r="J7944" s="2">
        <f>MONTH(H7944)</f>
        <v>9</v>
      </c>
      <c r="K7944" s="2">
        <f t="shared" si="188"/>
        <v>2023</v>
      </c>
      <c r="L7944" s="2">
        <f>H7944-G7944</f>
        <v>7</v>
      </c>
      <c r="M7944" s="2" t="str">
        <f t="shared" si="187"/>
        <v>on time delivery</v>
      </c>
      <c r="N7944" s="2" t="s">
        <v>35</v>
      </c>
      <c r="O7944" s="2" t="s">
        <v>26</v>
      </c>
      <c r="P7944" s="2">
        <v>396.81</v>
      </c>
      <c r="Q7944" s="2" t="s">
        <v>21</v>
      </c>
      <c r="R7944" s="4" t="s">
        <v>15382</v>
      </c>
    </row>
    <row r="7945" spans="1:18" ht="14.25" customHeight="1" x14ac:dyDescent="0.3">
      <c r="A7945" s="2" t="s">
        <v>7980</v>
      </c>
      <c r="B7945" s="2" t="s">
        <v>45</v>
      </c>
      <c r="C7945" s="2" t="s">
        <v>18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tr">
        <f t="shared" si="186"/>
        <v>July</v>
      </c>
      <c r="J7945" s="2">
        <f>MONTH(H7945)</f>
        <v>7</v>
      </c>
      <c r="K7945" s="2">
        <f t="shared" si="188"/>
        <v>2023</v>
      </c>
      <c r="L7945" s="2">
        <f>H7945-G7945</f>
        <v>4</v>
      </c>
      <c r="M7945" s="2" t="str">
        <f t="shared" si="187"/>
        <v>delay delivery</v>
      </c>
      <c r="N7945" s="2" t="s">
        <v>25</v>
      </c>
      <c r="O7945" s="2" t="s">
        <v>20</v>
      </c>
      <c r="P7945" s="2">
        <v>453.08</v>
      </c>
      <c r="Q7945" s="2" t="s">
        <v>21</v>
      </c>
      <c r="R7945" s="4" t="s">
        <v>15382</v>
      </c>
    </row>
    <row r="7946" spans="1:18" ht="14.25" customHeight="1" x14ac:dyDescent="0.3">
      <c r="A7946" s="2" t="s">
        <v>7981</v>
      </c>
      <c r="B7946" s="2" t="s">
        <v>17</v>
      </c>
      <c r="C7946" s="2" t="s">
        <v>24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tr">
        <f t="shared" si="186"/>
        <v>November</v>
      </c>
      <c r="J7946" s="2">
        <f>MONTH(H7946)</f>
        <v>11</v>
      </c>
      <c r="K7946" s="2">
        <f t="shared" si="188"/>
        <v>2023</v>
      </c>
      <c r="L7946" s="2">
        <f>H7946-G7946</f>
        <v>5</v>
      </c>
      <c r="M7946" s="2" t="str">
        <f t="shared" si="187"/>
        <v>delay delivery</v>
      </c>
      <c r="N7946" s="2" t="s">
        <v>19</v>
      </c>
      <c r="O7946" s="2" t="s">
        <v>31</v>
      </c>
      <c r="P7946" s="2">
        <v>842.47</v>
      </c>
      <c r="Q7946" s="2" t="s">
        <v>43</v>
      </c>
      <c r="R7946" s="4" t="s">
        <v>15382</v>
      </c>
    </row>
    <row r="7947" spans="1:18" ht="14.25" customHeight="1" x14ac:dyDescent="0.3">
      <c r="A7947" s="2" t="s">
        <v>7982</v>
      </c>
      <c r="B7947" s="2" t="s">
        <v>17</v>
      </c>
      <c r="C7947" s="2" t="s">
        <v>30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tr">
        <f t="shared" si="186"/>
        <v>January</v>
      </c>
      <c r="J7947" s="2">
        <f>MONTH(H7947)</f>
        <v>1</v>
      </c>
      <c r="K7947" s="2">
        <f t="shared" si="188"/>
        <v>2023</v>
      </c>
      <c r="L7947" s="2">
        <f>H7947-G7947</f>
        <v>4</v>
      </c>
      <c r="M7947" s="2" t="str">
        <f t="shared" si="187"/>
        <v>delay delivery</v>
      </c>
      <c r="N7947" s="2" t="s">
        <v>25</v>
      </c>
      <c r="O7947" s="2" t="s">
        <v>20</v>
      </c>
      <c r="P7947" s="2">
        <v>719.2</v>
      </c>
      <c r="Q7947" s="2" t="s">
        <v>21</v>
      </c>
      <c r="R7947" s="4" t="s">
        <v>15382</v>
      </c>
    </row>
    <row r="7948" spans="1:18" ht="14.25" customHeight="1" x14ac:dyDescent="0.3">
      <c r="A7948" s="2" t="s">
        <v>7983</v>
      </c>
      <c r="B7948" s="2" t="s">
        <v>17</v>
      </c>
      <c r="C7948" s="2" t="s">
        <v>37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tr">
        <f t="shared" si="186"/>
        <v>September</v>
      </c>
      <c r="J7948" s="2">
        <f>MONTH(H7948)</f>
        <v>9</v>
      </c>
      <c r="K7948" s="2">
        <f t="shared" si="188"/>
        <v>2023</v>
      </c>
      <c r="L7948" s="2">
        <f>H7948-G7948</f>
        <v>3</v>
      </c>
      <c r="M7948" s="2" t="str">
        <f t="shared" si="187"/>
        <v>delay delivery</v>
      </c>
      <c r="N7948" s="2" t="s">
        <v>25</v>
      </c>
      <c r="O7948" s="2" t="s">
        <v>20</v>
      </c>
      <c r="P7948" s="2">
        <v>727.5</v>
      </c>
      <c r="Q7948" s="2" t="s">
        <v>43</v>
      </c>
      <c r="R7948" s="4" t="s">
        <v>15382</v>
      </c>
    </row>
    <row r="7949" spans="1:18" ht="14.25" customHeight="1" x14ac:dyDescent="0.3">
      <c r="A7949" s="2" t="s">
        <v>7984</v>
      </c>
      <c r="B7949" s="2" t="s">
        <v>17</v>
      </c>
      <c r="C7949" s="2" t="s">
        <v>18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tr">
        <f t="shared" si="186"/>
        <v>July</v>
      </c>
      <c r="J7949" s="2">
        <f>MONTH(H7949)</f>
        <v>7</v>
      </c>
      <c r="K7949" s="2">
        <f t="shared" si="188"/>
        <v>2024</v>
      </c>
      <c r="L7949" s="2">
        <f>H7949-G7949</f>
        <v>4</v>
      </c>
      <c r="M7949" s="2" t="str">
        <f t="shared" si="187"/>
        <v>delay delivery</v>
      </c>
      <c r="N7949" s="2" t="s">
        <v>19</v>
      </c>
      <c r="O7949" s="2" t="s">
        <v>20</v>
      </c>
      <c r="P7949" s="2">
        <v>449.19</v>
      </c>
      <c r="Q7949" s="2" t="s">
        <v>52</v>
      </c>
      <c r="R7949" s="4" t="s">
        <v>15382</v>
      </c>
    </row>
    <row r="7950" spans="1:18" ht="14.25" customHeight="1" x14ac:dyDescent="0.3">
      <c r="A7950" s="2" t="s">
        <v>7985</v>
      </c>
      <c r="B7950" s="2" t="s">
        <v>17</v>
      </c>
      <c r="C7950" s="2" t="s">
        <v>24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tr">
        <f t="shared" si="186"/>
        <v>January</v>
      </c>
      <c r="J7950" s="2">
        <f>MONTH(H7950)</f>
        <v>1</v>
      </c>
      <c r="K7950" s="2">
        <f t="shared" si="188"/>
        <v>2024</v>
      </c>
      <c r="L7950" s="2">
        <f>H7950-G7950</f>
        <v>1</v>
      </c>
      <c r="M7950" s="2" t="str">
        <f t="shared" si="187"/>
        <v>early delivery</v>
      </c>
      <c r="N7950" s="2" t="s">
        <v>19</v>
      </c>
      <c r="O7950" s="2" t="s">
        <v>20</v>
      </c>
      <c r="P7950" s="2">
        <v>1309.8699999999999</v>
      </c>
      <c r="Q7950" s="2" t="s">
        <v>32</v>
      </c>
      <c r="R7950" s="4" t="s">
        <v>15382</v>
      </c>
    </row>
    <row r="7951" spans="1:18" ht="14.25" customHeight="1" x14ac:dyDescent="0.3">
      <c r="A7951" s="2" t="s">
        <v>7986</v>
      </c>
      <c r="B7951" s="2" t="s">
        <v>23</v>
      </c>
      <c r="C7951" s="2" t="s">
        <v>24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tr">
        <f t="shared" si="186"/>
        <v>May</v>
      </c>
      <c r="J7951" s="2">
        <f>MONTH(H7951)</f>
        <v>5</v>
      </c>
      <c r="K7951" s="2">
        <f t="shared" si="188"/>
        <v>2023</v>
      </c>
      <c r="L7951" s="2">
        <f>H7951-G7951</f>
        <v>1</v>
      </c>
      <c r="M7951" s="2" t="str">
        <f t="shared" si="187"/>
        <v>early delivery</v>
      </c>
      <c r="N7951" s="2" t="s">
        <v>19</v>
      </c>
      <c r="O7951" s="2" t="s">
        <v>26</v>
      </c>
      <c r="P7951" s="2">
        <v>987.3</v>
      </c>
      <c r="Q7951" s="2" t="s">
        <v>43</v>
      </c>
      <c r="R7951" s="4" t="s">
        <v>15382</v>
      </c>
    </row>
    <row r="7952" spans="1:18" ht="14.25" customHeight="1" x14ac:dyDescent="0.3">
      <c r="A7952" s="2" t="s">
        <v>7987</v>
      </c>
      <c r="B7952" s="2" t="s">
        <v>17</v>
      </c>
      <c r="C7952" s="2" t="s">
        <v>30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tr">
        <f t="shared" si="186"/>
        <v>June</v>
      </c>
      <c r="J7952" s="2">
        <f>MONTH(H7952)</f>
        <v>6</v>
      </c>
      <c r="K7952" s="2">
        <f t="shared" si="188"/>
        <v>2024</v>
      </c>
      <c r="L7952" s="2">
        <f>H7952-G7952</f>
        <v>3</v>
      </c>
      <c r="M7952" s="2" t="str">
        <f t="shared" si="187"/>
        <v>delay delivery</v>
      </c>
      <c r="N7952" s="2" t="s">
        <v>25</v>
      </c>
      <c r="O7952" s="2" t="s">
        <v>31</v>
      </c>
      <c r="P7952" s="2">
        <v>357.99</v>
      </c>
      <c r="Q7952" s="2" t="s">
        <v>38</v>
      </c>
      <c r="R7952" s="4" t="s">
        <v>15382</v>
      </c>
    </row>
    <row r="7953" spans="1:18" ht="14.25" customHeight="1" x14ac:dyDescent="0.3">
      <c r="A7953" s="2" t="s">
        <v>7988</v>
      </c>
      <c r="B7953" s="2" t="s">
        <v>17</v>
      </c>
      <c r="C7953" s="2" t="s">
        <v>30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tr">
        <f t="shared" si="186"/>
        <v>July</v>
      </c>
      <c r="J7953" s="2">
        <f>MONTH(H7953)</f>
        <v>7</v>
      </c>
      <c r="K7953" s="2">
        <f t="shared" si="188"/>
        <v>2024</v>
      </c>
      <c r="L7953" s="2">
        <f>H7953-G7953</f>
        <v>4</v>
      </c>
      <c r="M7953" s="2" t="str">
        <f t="shared" si="187"/>
        <v>delay delivery</v>
      </c>
      <c r="N7953" s="2" t="s">
        <v>35</v>
      </c>
      <c r="O7953" s="2" t="s">
        <v>20</v>
      </c>
      <c r="P7953" s="2">
        <v>201.2</v>
      </c>
      <c r="Q7953" s="2" t="s">
        <v>21</v>
      </c>
      <c r="R7953" s="4" t="s">
        <v>15382</v>
      </c>
    </row>
    <row r="7954" spans="1:18" ht="14.25" customHeight="1" x14ac:dyDescent="0.3">
      <c r="A7954" s="2" t="s">
        <v>7989</v>
      </c>
      <c r="B7954" s="2" t="s">
        <v>17</v>
      </c>
      <c r="C7954" s="2" t="s">
        <v>40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tr">
        <f t="shared" si="186"/>
        <v>April</v>
      </c>
      <c r="J7954" s="2">
        <f>MONTH(H7954)</f>
        <v>4</v>
      </c>
      <c r="K7954" s="2">
        <f t="shared" si="188"/>
        <v>2024</v>
      </c>
      <c r="L7954" s="2">
        <f>H7954-G7954</f>
        <v>6</v>
      </c>
      <c r="M7954" s="2" t="str">
        <f t="shared" si="187"/>
        <v>on time delivery</v>
      </c>
      <c r="N7954" s="2" t="s">
        <v>19</v>
      </c>
      <c r="O7954" s="2" t="s">
        <v>26</v>
      </c>
      <c r="P7954" s="2">
        <v>921.87</v>
      </c>
      <c r="Q7954" s="2" t="s">
        <v>32</v>
      </c>
      <c r="R7954" s="4" t="s">
        <v>15382</v>
      </c>
    </row>
    <row r="7955" spans="1:18" ht="14.25" customHeight="1" x14ac:dyDescent="0.3">
      <c r="A7955" s="2" t="s">
        <v>7990</v>
      </c>
      <c r="B7955" s="2" t="s">
        <v>17</v>
      </c>
      <c r="C7955" s="2" t="s">
        <v>40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tr">
        <f t="shared" si="186"/>
        <v>February</v>
      </c>
      <c r="J7955" s="2">
        <f>MONTH(H7955)</f>
        <v>2</v>
      </c>
      <c r="K7955" s="2">
        <f t="shared" si="188"/>
        <v>2024</v>
      </c>
      <c r="L7955" s="2">
        <f>H7955-G7955</f>
        <v>4</v>
      </c>
      <c r="M7955" s="2" t="str">
        <f t="shared" si="187"/>
        <v>delay delivery</v>
      </c>
      <c r="N7955" s="2" t="s">
        <v>35</v>
      </c>
      <c r="O7955" s="2" t="s">
        <v>26</v>
      </c>
      <c r="P7955" s="2">
        <v>84.26</v>
      </c>
      <c r="Q7955" s="2" t="s">
        <v>32</v>
      </c>
      <c r="R7955" s="4" t="s">
        <v>15382</v>
      </c>
    </row>
    <row r="7956" spans="1:18" ht="14.25" customHeight="1" x14ac:dyDescent="0.3">
      <c r="A7956" s="2" t="s">
        <v>7991</v>
      </c>
      <c r="B7956" s="2" t="s">
        <v>45</v>
      </c>
      <c r="C7956" s="2" t="s">
        <v>30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tr">
        <f t="shared" si="186"/>
        <v>March</v>
      </c>
      <c r="J7956" s="2">
        <f>MONTH(H7956)</f>
        <v>3</v>
      </c>
      <c r="K7956" s="2">
        <f t="shared" si="188"/>
        <v>2024</v>
      </c>
      <c r="L7956" s="2">
        <f>H7956-G7956</f>
        <v>5</v>
      </c>
      <c r="M7956" s="2" t="str">
        <f t="shared" si="187"/>
        <v>delay delivery</v>
      </c>
      <c r="N7956" s="2" t="s">
        <v>25</v>
      </c>
      <c r="O7956" s="2" t="s">
        <v>26</v>
      </c>
      <c r="P7956" s="2">
        <v>1069.71</v>
      </c>
      <c r="Q7956" s="2" t="s">
        <v>52</v>
      </c>
      <c r="R7956" s="4" t="s">
        <v>15382</v>
      </c>
    </row>
    <row r="7957" spans="1:18" ht="14.25" customHeight="1" x14ac:dyDescent="0.3">
      <c r="A7957" s="2" t="s">
        <v>7992</v>
      </c>
      <c r="B7957" s="2" t="s">
        <v>17</v>
      </c>
      <c r="C7957" s="2" t="s">
        <v>40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tr">
        <f t="shared" si="186"/>
        <v>June</v>
      </c>
      <c r="J7957" s="2">
        <f>MONTH(H7957)</f>
        <v>6</v>
      </c>
      <c r="K7957" s="2">
        <f t="shared" si="188"/>
        <v>2023</v>
      </c>
      <c r="L7957" s="2">
        <f>H7957-G7957</f>
        <v>5</v>
      </c>
      <c r="M7957" s="2" t="str">
        <f t="shared" si="187"/>
        <v>delay delivery</v>
      </c>
      <c r="N7957" s="2" t="s">
        <v>19</v>
      </c>
      <c r="O7957" s="2" t="s">
        <v>20</v>
      </c>
      <c r="P7957" s="2">
        <v>195.68</v>
      </c>
      <c r="Q7957" s="2" t="s">
        <v>32</v>
      </c>
      <c r="R7957" s="4" t="s">
        <v>15382</v>
      </c>
    </row>
    <row r="7958" spans="1:18" ht="14.25" customHeight="1" x14ac:dyDescent="0.3">
      <c r="A7958" s="2" t="s">
        <v>7993</v>
      </c>
      <c r="B7958" s="2" t="s">
        <v>23</v>
      </c>
      <c r="C7958" s="2" t="s">
        <v>37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tr">
        <f t="shared" si="186"/>
        <v>May</v>
      </c>
      <c r="J7958" s="2">
        <f>MONTH(H7958)</f>
        <v>5</v>
      </c>
      <c r="K7958" s="2">
        <f t="shared" si="188"/>
        <v>2023</v>
      </c>
      <c r="L7958" s="2">
        <f>H7958-G7958</f>
        <v>1</v>
      </c>
      <c r="M7958" s="2" t="str">
        <f t="shared" si="187"/>
        <v>early delivery</v>
      </c>
      <c r="N7958" s="2" t="s">
        <v>35</v>
      </c>
      <c r="O7958" s="2" t="s">
        <v>31</v>
      </c>
      <c r="P7958" s="2">
        <v>781.8</v>
      </c>
      <c r="Q7958" s="2" t="s">
        <v>32</v>
      </c>
      <c r="R7958" s="4" t="s">
        <v>15382</v>
      </c>
    </row>
    <row r="7959" spans="1:18" ht="14.25" customHeight="1" x14ac:dyDescent="0.3">
      <c r="A7959" s="2" t="s">
        <v>7994</v>
      </c>
      <c r="B7959" s="2" t="s">
        <v>23</v>
      </c>
      <c r="C7959" s="2" t="s">
        <v>37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tr">
        <f t="shared" si="186"/>
        <v>August</v>
      </c>
      <c r="J7959" s="2">
        <f>MONTH(H7959)</f>
        <v>8</v>
      </c>
      <c r="K7959" s="2">
        <f t="shared" si="188"/>
        <v>2023</v>
      </c>
      <c r="L7959" s="2">
        <f>H7959-G7959</f>
        <v>4</v>
      </c>
      <c r="M7959" s="2" t="str">
        <f t="shared" si="187"/>
        <v>delay delivery</v>
      </c>
      <c r="N7959" s="2" t="s">
        <v>35</v>
      </c>
      <c r="O7959" s="2" t="s">
        <v>26</v>
      </c>
      <c r="P7959" s="2">
        <v>474.72</v>
      </c>
      <c r="Q7959" s="2" t="s">
        <v>38</v>
      </c>
      <c r="R7959" s="4" t="s">
        <v>15382</v>
      </c>
    </row>
    <row r="7960" spans="1:18" ht="14.25" customHeight="1" x14ac:dyDescent="0.3">
      <c r="A7960" s="2" t="s">
        <v>7995</v>
      </c>
      <c r="B7960" s="2" t="s">
        <v>23</v>
      </c>
      <c r="C7960" s="2" t="s">
        <v>40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tr">
        <f t="shared" si="186"/>
        <v>March</v>
      </c>
      <c r="J7960" s="2">
        <f>MONTH(H7960)</f>
        <v>3</v>
      </c>
      <c r="K7960" s="2">
        <f t="shared" si="188"/>
        <v>2024</v>
      </c>
      <c r="L7960" s="2">
        <f>H7960-G7960</f>
        <v>2</v>
      </c>
      <c r="M7960" s="2" t="str">
        <f t="shared" si="187"/>
        <v>early delivery</v>
      </c>
      <c r="N7960" s="2" t="s">
        <v>19</v>
      </c>
      <c r="O7960" s="2" t="s">
        <v>31</v>
      </c>
      <c r="P7960" s="2">
        <v>821.04</v>
      </c>
      <c r="Q7960" s="2" t="s">
        <v>38</v>
      </c>
      <c r="R7960" s="4" t="s">
        <v>15382</v>
      </c>
    </row>
    <row r="7961" spans="1:18" ht="14.25" customHeight="1" x14ac:dyDescent="0.3">
      <c r="A7961" s="2" t="s">
        <v>7996</v>
      </c>
      <c r="B7961" s="2" t="s">
        <v>29</v>
      </c>
      <c r="C7961" s="2" t="s">
        <v>30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tr">
        <f t="shared" si="186"/>
        <v>February</v>
      </c>
      <c r="J7961" s="2">
        <f>MONTH(H7961)</f>
        <v>2</v>
      </c>
      <c r="K7961" s="2">
        <f t="shared" si="188"/>
        <v>2023</v>
      </c>
      <c r="L7961" s="2">
        <f>H7961-G7961</f>
        <v>5</v>
      </c>
      <c r="M7961" s="2" t="str">
        <f t="shared" si="187"/>
        <v>delay delivery</v>
      </c>
      <c r="N7961" s="2" t="s">
        <v>25</v>
      </c>
      <c r="O7961" s="2" t="s">
        <v>31</v>
      </c>
      <c r="P7961" s="2">
        <v>315.70999999999998</v>
      </c>
      <c r="Q7961" s="2" t="s">
        <v>38</v>
      </c>
      <c r="R7961" s="4" t="s">
        <v>15382</v>
      </c>
    </row>
    <row r="7962" spans="1:18" ht="14.25" customHeight="1" x14ac:dyDescent="0.3">
      <c r="A7962" s="2" t="s">
        <v>7997</v>
      </c>
      <c r="B7962" s="2" t="s">
        <v>45</v>
      </c>
      <c r="C7962" s="2" t="s">
        <v>37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tr">
        <f t="shared" si="186"/>
        <v>January</v>
      </c>
      <c r="J7962" s="2">
        <f>MONTH(H7962)</f>
        <v>1</v>
      </c>
      <c r="K7962" s="2">
        <f t="shared" si="188"/>
        <v>2024</v>
      </c>
      <c r="L7962" s="2">
        <f>H7962-G7962</f>
        <v>4</v>
      </c>
      <c r="M7962" s="2" t="str">
        <f t="shared" si="187"/>
        <v>delay delivery</v>
      </c>
      <c r="N7962" s="2" t="s">
        <v>19</v>
      </c>
      <c r="O7962" s="2" t="s">
        <v>26</v>
      </c>
      <c r="P7962" s="2">
        <v>1109.04</v>
      </c>
      <c r="Q7962" s="2" t="s">
        <v>27</v>
      </c>
      <c r="R7962" s="4" t="s">
        <v>15382</v>
      </c>
    </row>
    <row r="7963" spans="1:18" ht="14.25" customHeight="1" x14ac:dyDescent="0.3">
      <c r="A7963" s="2" t="s">
        <v>7998</v>
      </c>
      <c r="B7963" s="2" t="s">
        <v>17</v>
      </c>
      <c r="C7963" s="2" t="s">
        <v>24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tr">
        <f t="shared" si="186"/>
        <v>February</v>
      </c>
      <c r="J7963" s="2">
        <f>MONTH(H7963)</f>
        <v>2</v>
      </c>
      <c r="K7963" s="2">
        <f t="shared" si="188"/>
        <v>2024</v>
      </c>
      <c r="L7963" s="2">
        <f>H7963-G7963</f>
        <v>3</v>
      </c>
      <c r="M7963" s="2" t="str">
        <f t="shared" si="187"/>
        <v>delay delivery</v>
      </c>
      <c r="N7963" s="2" t="s">
        <v>35</v>
      </c>
      <c r="O7963" s="2" t="s">
        <v>20</v>
      </c>
      <c r="P7963" s="2">
        <v>571.45000000000005</v>
      </c>
      <c r="Q7963" s="2" t="s">
        <v>38</v>
      </c>
      <c r="R7963" s="4" t="s">
        <v>15382</v>
      </c>
    </row>
    <row r="7964" spans="1:18" ht="14.25" customHeight="1" x14ac:dyDescent="0.3">
      <c r="A7964" s="2" t="s">
        <v>7999</v>
      </c>
      <c r="B7964" s="2" t="s">
        <v>29</v>
      </c>
      <c r="C7964" s="2" t="s">
        <v>30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tr">
        <f t="shared" si="186"/>
        <v>June</v>
      </c>
      <c r="J7964" s="2">
        <f>MONTH(H7964)</f>
        <v>6</v>
      </c>
      <c r="K7964" s="2">
        <f t="shared" si="188"/>
        <v>2024</v>
      </c>
      <c r="L7964" s="2">
        <f>H7964-G7964</f>
        <v>5</v>
      </c>
      <c r="M7964" s="2" t="str">
        <f t="shared" si="187"/>
        <v>delay delivery</v>
      </c>
      <c r="N7964" s="2" t="s">
        <v>35</v>
      </c>
      <c r="O7964" s="2" t="s">
        <v>20</v>
      </c>
      <c r="P7964" s="2">
        <v>350.09</v>
      </c>
      <c r="Q7964" s="2" t="s">
        <v>43</v>
      </c>
      <c r="R7964" s="4" t="s">
        <v>15382</v>
      </c>
    </row>
    <row r="7965" spans="1:18" ht="14.25" customHeight="1" x14ac:dyDescent="0.3">
      <c r="A7965" s="2" t="s">
        <v>8000</v>
      </c>
      <c r="B7965" s="2" t="s">
        <v>17</v>
      </c>
      <c r="C7965" s="2" t="s">
        <v>18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tr">
        <f t="shared" si="186"/>
        <v>April</v>
      </c>
      <c r="J7965" s="2">
        <f>MONTH(H7965)</f>
        <v>4</v>
      </c>
      <c r="K7965" s="2">
        <f t="shared" si="188"/>
        <v>2023</v>
      </c>
      <c r="L7965" s="2">
        <f>H7965-G7965</f>
        <v>1</v>
      </c>
      <c r="M7965" s="2" t="str">
        <f t="shared" si="187"/>
        <v>early delivery</v>
      </c>
      <c r="N7965" s="2" t="s">
        <v>35</v>
      </c>
      <c r="O7965" s="2" t="s">
        <v>20</v>
      </c>
      <c r="P7965" s="2">
        <v>685.51</v>
      </c>
      <c r="Q7965" s="2" t="s">
        <v>38</v>
      </c>
      <c r="R7965" s="4" t="s">
        <v>15382</v>
      </c>
    </row>
    <row r="7966" spans="1:18" ht="14.25" customHeight="1" x14ac:dyDescent="0.3">
      <c r="A7966" s="2" t="s">
        <v>8001</v>
      </c>
      <c r="B7966" s="2" t="s">
        <v>29</v>
      </c>
      <c r="C7966" s="2" t="s">
        <v>18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tr">
        <f t="shared" si="186"/>
        <v>December</v>
      </c>
      <c r="J7966" s="2">
        <f>MONTH(H7966)</f>
        <v>12</v>
      </c>
      <c r="K7966" s="2">
        <f t="shared" si="188"/>
        <v>2024</v>
      </c>
      <c r="L7966" s="2">
        <f>H7966-G7966</f>
        <v>1</v>
      </c>
      <c r="M7966" s="2" t="str">
        <f t="shared" si="187"/>
        <v>early delivery</v>
      </c>
      <c r="N7966" s="2" t="s">
        <v>25</v>
      </c>
      <c r="O7966" s="2" t="s">
        <v>26</v>
      </c>
      <c r="P7966" s="2">
        <v>174.77</v>
      </c>
      <c r="Q7966" s="2" t="s">
        <v>32</v>
      </c>
      <c r="R7966" s="4" t="s">
        <v>15382</v>
      </c>
    </row>
    <row r="7967" spans="1:18" ht="14.25" customHeight="1" x14ac:dyDescent="0.3">
      <c r="A7967" s="2" t="s">
        <v>8002</v>
      </c>
      <c r="B7967" s="2" t="s">
        <v>29</v>
      </c>
      <c r="C7967" s="2" t="s">
        <v>30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tr">
        <f t="shared" si="186"/>
        <v>April</v>
      </c>
      <c r="J7967" s="2">
        <f>MONTH(H7967)</f>
        <v>4</v>
      </c>
      <c r="K7967" s="2">
        <f t="shared" si="188"/>
        <v>2023</v>
      </c>
      <c r="L7967" s="2">
        <f>H7967-G7967</f>
        <v>1</v>
      </c>
      <c r="M7967" s="2" t="str">
        <f t="shared" si="187"/>
        <v>early delivery</v>
      </c>
      <c r="N7967" s="2" t="s">
        <v>35</v>
      </c>
      <c r="O7967" s="2" t="s">
        <v>31</v>
      </c>
      <c r="P7967" s="2">
        <v>345.7</v>
      </c>
      <c r="Q7967" s="2" t="s">
        <v>38</v>
      </c>
      <c r="R7967" s="4" t="s">
        <v>15382</v>
      </c>
    </row>
    <row r="7968" spans="1:18" ht="14.25" customHeight="1" x14ac:dyDescent="0.3">
      <c r="A7968" s="2" t="s">
        <v>8003</v>
      </c>
      <c r="B7968" s="2" t="s">
        <v>23</v>
      </c>
      <c r="C7968" s="2" t="s">
        <v>40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tr">
        <f t="shared" si="186"/>
        <v>May</v>
      </c>
      <c r="J7968" s="2">
        <f>MONTH(H7968)</f>
        <v>5</v>
      </c>
      <c r="K7968" s="2">
        <f t="shared" si="188"/>
        <v>2024</v>
      </c>
      <c r="L7968" s="2">
        <f>H7968-G7968</f>
        <v>1</v>
      </c>
      <c r="M7968" s="2" t="str">
        <f t="shared" si="187"/>
        <v>early delivery</v>
      </c>
      <c r="N7968" s="2" t="s">
        <v>19</v>
      </c>
      <c r="O7968" s="2" t="s">
        <v>20</v>
      </c>
      <c r="P7968" s="2">
        <v>66.62</v>
      </c>
      <c r="Q7968" s="2" t="s">
        <v>21</v>
      </c>
      <c r="R7968" s="4" t="s">
        <v>15382</v>
      </c>
    </row>
    <row r="7969" spans="1:18" ht="14.25" customHeight="1" x14ac:dyDescent="0.3">
      <c r="A7969" s="2" t="s">
        <v>8004</v>
      </c>
      <c r="B7969" s="2" t="s">
        <v>23</v>
      </c>
      <c r="C7969" s="2" t="s">
        <v>37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tr">
        <f t="shared" si="186"/>
        <v>July</v>
      </c>
      <c r="J7969" s="2">
        <f>MONTH(H7969)</f>
        <v>7</v>
      </c>
      <c r="K7969" s="2">
        <f t="shared" si="188"/>
        <v>2024</v>
      </c>
      <c r="L7969" s="2">
        <f>H7969-G7969</f>
        <v>4</v>
      </c>
      <c r="M7969" s="2" t="str">
        <f t="shared" si="187"/>
        <v>delay delivery</v>
      </c>
      <c r="N7969" s="2" t="s">
        <v>25</v>
      </c>
      <c r="O7969" s="2" t="s">
        <v>31</v>
      </c>
      <c r="P7969" s="2">
        <v>609.58000000000004</v>
      </c>
      <c r="Q7969" s="2" t="s">
        <v>32</v>
      </c>
      <c r="R7969" s="4" t="s">
        <v>15382</v>
      </c>
    </row>
    <row r="7970" spans="1:18" ht="14.25" customHeight="1" x14ac:dyDescent="0.3">
      <c r="A7970" s="2" t="s">
        <v>8005</v>
      </c>
      <c r="B7970" s="2" t="s">
        <v>29</v>
      </c>
      <c r="C7970" s="2" t="s">
        <v>37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tr">
        <f t="shared" si="186"/>
        <v>November</v>
      </c>
      <c r="J7970" s="2">
        <f>MONTH(H7970)</f>
        <v>11</v>
      </c>
      <c r="K7970" s="2">
        <f t="shared" si="188"/>
        <v>2024</v>
      </c>
      <c r="L7970" s="2">
        <f>H7970-G7970</f>
        <v>6</v>
      </c>
      <c r="M7970" s="2" t="str">
        <f t="shared" si="187"/>
        <v>on time delivery</v>
      </c>
      <c r="N7970" s="2" t="s">
        <v>35</v>
      </c>
      <c r="O7970" s="2" t="s">
        <v>26</v>
      </c>
      <c r="P7970" s="2">
        <v>394.81</v>
      </c>
      <c r="Q7970" s="2" t="s">
        <v>43</v>
      </c>
      <c r="R7970" s="4" t="s">
        <v>15382</v>
      </c>
    </row>
    <row r="7971" spans="1:18" ht="14.25" customHeight="1" x14ac:dyDescent="0.3">
      <c r="A7971" s="2" t="s">
        <v>8006</v>
      </c>
      <c r="B7971" s="2" t="s">
        <v>23</v>
      </c>
      <c r="C7971" s="2" t="s">
        <v>30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tr">
        <f t="shared" si="186"/>
        <v>April</v>
      </c>
      <c r="J7971" s="2">
        <f>MONTH(H7971)</f>
        <v>4</v>
      </c>
      <c r="K7971" s="2">
        <f t="shared" si="188"/>
        <v>2023</v>
      </c>
      <c r="L7971" s="2">
        <f>H7971-G7971</f>
        <v>4</v>
      </c>
      <c r="M7971" s="2" t="str">
        <f t="shared" si="187"/>
        <v>delay delivery</v>
      </c>
      <c r="N7971" s="2" t="s">
        <v>25</v>
      </c>
      <c r="O7971" s="2" t="s">
        <v>31</v>
      </c>
      <c r="P7971" s="2">
        <v>91.62</v>
      </c>
      <c r="Q7971" s="2" t="s">
        <v>38</v>
      </c>
      <c r="R7971" s="4" t="s">
        <v>15382</v>
      </c>
    </row>
    <row r="7972" spans="1:18" ht="14.25" customHeight="1" x14ac:dyDescent="0.3">
      <c r="A7972" s="2" t="s">
        <v>8007</v>
      </c>
      <c r="B7972" s="2" t="s">
        <v>29</v>
      </c>
      <c r="C7972" s="2" t="s">
        <v>24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tr">
        <f t="shared" si="186"/>
        <v>December</v>
      </c>
      <c r="J7972" s="2">
        <f>MONTH(H7972)</f>
        <v>12</v>
      </c>
      <c r="K7972" s="2">
        <f t="shared" si="188"/>
        <v>2023</v>
      </c>
      <c r="L7972" s="2">
        <f>H7972-G7972</f>
        <v>5</v>
      </c>
      <c r="M7972" s="2" t="str">
        <f t="shared" si="187"/>
        <v>delay delivery</v>
      </c>
      <c r="N7972" s="2" t="s">
        <v>25</v>
      </c>
      <c r="O7972" s="2" t="s">
        <v>26</v>
      </c>
      <c r="P7972" s="2">
        <v>76.92</v>
      </c>
      <c r="Q7972" s="2" t="s">
        <v>32</v>
      </c>
      <c r="R7972" s="4" t="s">
        <v>15382</v>
      </c>
    </row>
    <row r="7973" spans="1:18" ht="14.25" customHeight="1" x14ac:dyDescent="0.3">
      <c r="A7973" s="2" t="s">
        <v>8008</v>
      </c>
      <c r="B7973" s="2" t="s">
        <v>45</v>
      </c>
      <c r="C7973" s="2" t="s">
        <v>40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tr">
        <f t="shared" si="186"/>
        <v>November</v>
      </c>
      <c r="J7973" s="2">
        <f>MONTH(H7973)</f>
        <v>11</v>
      </c>
      <c r="K7973" s="2">
        <f t="shared" si="188"/>
        <v>2024</v>
      </c>
      <c r="L7973" s="2">
        <f>H7973-G7973</f>
        <v>2</v>
      </c>
      <c r="M7973" s="2" t="str">
        <f t="shared" si="187"/>
        <v>early delivery</v>
      </c>
      <c r="N7973" s="2" t="s">
        <v>19</v>
      </c>
      <c r="O7973" s="2" t="s">
        <v>31</v>
      </c>
      <c r="P7973" s="2">
        <v>186.3</v>
      </c>
      <c r="Q7973" s="2" t="s">
        <v>27</v>
      </c>
      <c r="R7973" s="4" t="s">
        <v>15382</v>
      </c>
    </row>
    <row r="7974" spans="1:18" ht="14.25" customHeight="1" x14ac:dyDescent="0.3">
      <c r="A7974" s="2" t="s">
        <v>8009</v>
      </c>
      <c r="B7974" s="2" t="s">
        <v>23</v>
      </c>
      <c r="C7974" s="2" t="s">
        <v>24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tr">
        <f t="shared" si="186"/>
        <v>September</v>
      </c>
      <c r="J7974" s="2">
        <f>MONTH(H7974)</f>
        <v>9</v>
      </c>
      <c r="K7974" s="2">
        <f t="shared" si="188"/>
        <v>2024</v>
      </c>
      <c r="L7974" s="2">
        <f>H7974-G7974</f>
        <v>1</v>
      </c>
      <c r="M7974" s="2" t="str">
        <f t="shared" si="187"/>
        <v>early delivery</v>
      </c>
      <c r="N7974" s="2" t="s">
        <v>19</v>
      </c>
      <c r="O7974" s="2" t="s">
        <v>26</v>
      </c>
      <c r="P7974" s="2">
        <v>499.67</v>
      </c>
      <c r="Q7974" s="2" t="s">
        <v>38</v>
      </c>
      <c r="R7974" s="4" t="s">
        <v>15382</v>
      </c>
    </row>
    <row r="7975" spans="1:18" ht="14.25" customHeight="1" x14ac:dyDescent="0.3">
      <c r="A7975" s="2" t="s">
        <v>8010</v>
      </c>
      <c r="B7975" s="2" t="s">
        <v>23</v>
      </c>
      <c r="C7975" s="2" t="s">
        <v>30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tr">
        <f t="shared" si="186"/>
        <v>January</v>
      </c>
      <c r="J7975" s="2">
        <f>MONTH(H7975)</f>
        <v>1</v>
      </c>
      <c r="K7975" s="2">
        <f t="shared" si="188"/>
        <v>2024</v>
      </c>
      <c r="L7975" s="2">
        <f>H7975-G7975</f>
        <v>2</v>
      </c>
      <c r="M7975" s="2" t="str">
        <f t="shared" si="187"/>
        <v>early delivery</v>
      </c>
      <c r="N7975" s="2" t="s">
        <v>19</v>
      </c>
      <c r="O7975" s="2" t="s">
        <v>31</v>
      </c>
      <c r="P7975" s="2">
        <v>788.81</v>
      </c>
      <c r="Q7975" s="2" t="s">
        <v>27</v>
      </c>
      <c r="R7975" s="4" t="s">
        <v>15382</v>
      </c>
    </row>
    <row r="7976" spans="1:18" ht="14.25" customHeight="1" x14ac:dyDescent="0.3">
      <c r="A7976" s="2" t="s">
        <v>8011</v>
      </c>
      <c r="B7976" s="2" t="s">
        <v>23</v>
      </c>
      <c r="C7976" s="2" t="s">
        <v>30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tr">
        <f t="shared" si="186"/>
        <v>December</v>
      </c>
      <c r="J7976" s="2">
        <f>MONTH(H7976)</f>
        <v>12</v>
      </c>
      <c r="K7976" s="2">
        <f t="shared" si="188"/>
        <v>2023</v>
      </c>
      <c r="L7976" s="2">
        <f>H7976-G7976</f>
        <v>1</v>
      </c>
      <c r="M7976" s="2" t="str">
        <f t="shared" si="187"/>
        <v>early delivery</v>
      </c>
      <c r="N7976" s="2" t="s">
        <v>25</v>
      </c>
      <c r="O7976" s="2" t="s">
        <v>26</v>
      </c>
      <c r="P7976" s="2">
        <v>324.32</v>
      </c>
      <c r="Q7976" s="2" t="s">
        <v>21</v>
      </c>
      <c r="R7976" s="4" t="s">
        <v>15382</v>
      </c>
    </row>
    <row r="7977" spans="1:18" ht="14.25" customHeight="1" x14ac:dyDescent="0.3">
      <c r="A7977" s="2" t="s">
        <v>8012</v>
      </c>
      <c r="B7977" s="2" t="s">
        <v>45</v>
      </c>
      <c r="C7977" s="2" t="s">
        <v>24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tr">
        <f t="shared" si="186"/>
        <v>August</v>
      </c>
      <c r="J7977" s="2">
        <f>MONTH(H7977)</f>
        <v>8</v>
      </c>
      <c r="K7977" s="2">
        <f t="shared" si="188"/>
        <v>2024</v>
      </c>
      <c r="L7977" s="2">
        <f>H7977-G7977</f>
        <v>5</v>
      </c>
      <c r="M7977" s="2" t="str">
        <f t="shared" si="187"/>
        <v>delay delivery</v>
      </c>
      <c r="N7977" s="2" t="s">
        <v>35</v>
      </c>
      <c r="O7977" s="2" t="s">
        <v>31</v>
      </c>
      <c r="P7977" s="2">
        <v>326.27</v>
      </c>
      <c r="Q7977" s="2" t="s">
        <v>27</v>
      </c>
      <c r="R7977" s="4" t="s">
        <v>15382</v>
      </c>
    </row>
    <row r="7978" spans="1:18" ht="14.25" customHeight="1" x14ac:dyDescent="0.3">
      <c r="A7978" s="2" t="s">
        <v>8013</v>
      </c>
      <c r="B7978" s="2" t="s">
        <v>29</v>
      </c>
      <c r="C7978" s="2" t="s">
        <v>18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tr">
        <f t="shared" si="186"/>
        <v>September</v>
      </c>
      <c r="J7978" s="2">
        <f>MONTH(H7978)</f>
        <v>9</v>
      </c>
      <c r="K7978" s="2">
        <f t="shared" si="188"/>
        <v>2024</v>
      </c>
      <c r="L7978" s="2">
        <f>H7978-G7978</f>
        <v>3</v>
      </c>
      <c r="M7978" s="2" t="str">
        <f t="shared" si="187"/>
        <v>delay delivery</v>
      </c>
      <c r="N7978" s="2" t="s">
        <v>25</v>
      </c>
      <c r="O7978" s="2" t="s">
        <v>20</v>
      </c>
      <c r="P7978" s="2">
        <v>340.59</v>
      </c>
      <c r="Q7978" s="2" t="s">
        <v>27</v>
      </c>
      <c r="R7978" s="4" t="s">
        <v>15382</v>
      </c>
    </row>
    <row r="7979" spans="1:18" ht="14.25" customHeight="1" x14ac:dyDescent="0.3">
      <c r="A7979" s="2" t="s">
        <v>8014</v>
      </c>
      <c r="B7979" s="2" t="s">
        <v>17</v>
      </c>
      <c r="C7979" s="2" t="s">
        <v>30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tr">
        <f t="shared" si="186"/>
        <v>May</v>
      </c>
      <c r="J7979" s="2">
        <f>MONTH(H7979)</f>
        <v>5</v>
      </c>
      <c r="K7979" s="2">
        <f t="shared" si="188"/>
        <v>2024</v>
      </c>
      <c r="L7979" s="2">
        <f>H7979-G7979</f>
        <v>1</v>
      </c>
      <c r="M7979" s="2" t="str">
        <f t="shared" si="187"/>
        <v>early delivery</v>
      </c>
      <c r="N7979" s="2" t="s">
        <v>19</v>
      </c>
      <c r="O7979" s="2" t="s">
        <v>26</v>
      </c>
      <c r="P7979" s="2">
        <v>789.4</v>
      </c>
      <c r="Q7979" s="2" t="s">
        <v>38</v>
      </c>
      <c r="R7979" s="4" t="s">
        <v>15382</v>
      </c>
    </row>
    <row r="7980" spans="1:18" ht="14.25" customHeight="1" x14ac:dyDescent="0.3">
      <c r="A7980" s="2" t="s">
        <v>8015</v>
      </c>
      <c r="B7980" s="2" t="s">
        <v>23</v>
      </c>
      <c r="C7980" s="2" t="s">
        <v>40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tr">
        <f t="shared" si="186"/>
        <v>August</v>
      </c>
      <c r="J7980" s="2">
        <f>MONTH(H7980)</f>
        <v>8</v>
      </c>
      <c r="K7980" s="2">
        <f t="shared" si="188"/>
        <v>2024</v>
      </c>
      <c r="L7980" s="2">
        <f>H7980-G7980</f>
        <v>3</v>
      </c>
      <c r="M7980" s="2" t="str">
        <f t="shared" si="187"/>
        <v>delay delivery</v>
      </c>
      <c r="N7980" s="2" t="s">
        <v>25</v>
      </c>
      <c r="O7980" s="2" t="s">
        <v>20</v>
      </c>
      <c r="P7980" s="2">
        <v>161.57</v>
      </c>
      <c r="Q7980" s="2" t="s">
        <v>21</v>
      </c>
      <c r="R7980" s="4" t="s">
        <v>15382</v>
      </c>
    </row>
    <row r="7981" spans="1:18" ht="14.25" customHeight="1" x14ac:dyDescent="0.3">
      <c r="A7981" s="2" t="s">
        <v>8016</v>
      </c>
      <c r="B7981" s="2" t="s">
        <v>29</v>
      </c>
      <c r="C7981" s="2" t="s">
        <v>24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tr">
        <f t="shared" si="186"/>
        <v>June</v>
      </c>
      <c r="J7981" s="2">
        <f>MONTH(H7981)</f>
        <v>6</v>
      </c>
      <c r="K7981" s="2">
        <f t="shared" si="188"/>
        <v>2024</v>
      </c>
      <c r="L7981" s="2">
        <f>H7981-G7981</f>
        <v>6</v>
      </c>
      <c r="M7981" s="2" t="str">
        <f t="shared" si="187"/>
        <v>on time delivery</v>
      </c>
      <c r="N7981" s="2" t="s">
        <v>35</v>
      </c>
      <c r="O7981" s="2" t="s">
        <v>26</v>
      </c>
      <c r="P7981" s="2">
        <v>1228.72</v>
      </c>
      <c r="Q7981" s="2" t="s">
        <v>27</v>
      </c>
      <c r="R7981" s="4" t="s">
        <v>15382</v>
      </c>
    </row>
    <row r="7982" spans="1:18" ht="14.25" customHeight="1" x14ac:dyDescent="0.3">
      <c r="A7982" s="2" t="s">
        <v>8017</v>
      </c>
      <c r="B7982" s="2" t="s">
        <v>45</v>
      </c>
      <c r="C7982" s="2" t="s">
        <v>18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tr">
        <f t="shared" si="186"/>
        <v>July</v>
      </c>
      <c r="J7982" s="2">
        <f>MONTH(H7982)</f>
        <v>7</v>
      </c>
      <c r="K7982" s="2">
        <f t="shared" si="188"/>
        <v>2023</v>
      </c>
      <c r="L7982" s="2">
        <f>H7982-G7982</f>
        <v>1</v>
      </c>
      <c r="M7982" s="2" t="str">
        <f t="shared" si="187"/>
        <v>early delivery</v>
      </c>
      <c r="N7982" s="2" t="s">
        <v>25</v>
      </c>
      <c r="O7982" s="2" t="s">
        <v>26</v>
      </c>
      <c r="P7982" s="2">
        <v>284.25</v>
      </c>
      <c r="Q7982" s="2" t="s">
        <v>32</v>
      </c>
      <c r="R7982" s="4" t="s">
        <v>15382</v>
      </c>
    </row>
    <row r="7983" spans="1:18" ht="14.25" customHeight="1" x14ac:dyDescent="0.3">
      <c r="A7983" s="2" t="s">
        <v>8018</v>
      </c>
      <c r="B7983" s="2" t="s">
        <v>17</v>
      </c>
      <c r="C7983" s="2" t="s">
        <v>24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tr">
        <f t="shared" si="186"/>
        <v>February</v>
      </c>
      <c r="J7983" s="2">
        <f>MONTH(H7983)</f>
        <v>2</v>
      </c>
      <c r="K7983" s="2">
        <f t="shared" si="188"/>
        <v>2023</v>
      </c>
      <c r="L7983" s="2">
        <f>H7983-G7983</f>
        <v>7</v>
      </c>
      <c r="M7983" s="2" t="str">
        <f t="shared" si="187"/>
        <v>on time delivery</v>
      </c>
      <c r="N7983" s="2" t="s">
        <v>25</v>
      </c>
      <c r="O7983" s="2" t="s">
        <v>20</v>
      </c>
      <c r="P7983" s="2">
        <v>581.25</v>
      </c>
      <c r="Q7983" s="2" t="s">
        <v>21</v>
      </c>
      <c r="R7983" s="4" t="s">
        <v>15382</v>
      </c>
    </row>
    <row r="7984" spans="1:18" ht="14.25" customHeight="1" x14ac:dyDescent="0.3">
      <c r="A7984" s="2" t="s">
        <v>8019</v>
      </c>
      <c r="B7984" s="2" t="s">
        <v>23</v>
      </c>
      <c r="C7984" s="2" t="s">
        <v>18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tr">
        <f t="shared" si="186"/>
        <v>September</v>
      </c>
      <c r="J7984" s="2">
        <f>MONTH(H7984)</f>
        <v>9</v>
      </c>
      <c r="K7984" s="2">
        <f t="shared" si="188"/>
        <v>2024</v>
      </c>
      <c r="L7984" s="2">
        <f>H7984-G7984</f>
        <v>2</v>
      </c>
      <c r="M7984" s="2" t="str">
        <f t="shared" si="187"/>
        <v>early delivery</v>
      </c>
      <c r="N7984" s="2" t="s">
        <v>35</v>
      </c>
      <c r="O7984" s="2" t="s">
        <v>31</v>
      </c>
      <c r="P7984" s="2">
        <v>169.12</v>
      </c>
      <c r="Q7984" s="2" t="s">
        <v>27</v>
      </c>
      <c r="R7984" s="4" t="s">
        <v>15382</v>
      </c>
    </row>
    <row r="7985" spans="1:18" ht="14.25" customHeight="1" x14ac:dyDescent="0.3">
      <c r="A7985" s="2" t="s">
        <v>8020</v>
      </c>
      <c r="B7985" s="2" t="s">
        <v>45</v>
      </c>
      <c r="C7985" s="2" t="s">
        <v>18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tr">
        <f t="shared" si="186"/>
        <v>December</v>
      </c>
      <c r="J7985" s="2">
        <f>MONTH(H7985)</f>
        <v>12</v>
      </c>
      <c r="K7985" s="2">
        <f t="shared" si="188"/>
        <v>2024</v>
      </c>
      <c r="L7985" s="2">
        <f>H7985-G7985</f>
        <v>6</v>
      </c>
      <c r="M7985" s="2" t="str">
        <f t="shared" si="187"/>
        <v>on time delivery</v>
      </c>
      <c r="N7985" s="2" t="s">
        <v>35</v>
      </c>
      <c r="O7985" s="2" t="s">
        <v>31</v>
      </c>
      <c r="P7985" s="2">
        <v>110.17</v>
      </c>
      <c r="Q7985" s="2" t="s">
        <v>21</v>
      </c>
      <c r="R7985" s="4" t="s">
        <v>15382</v>
      </c>
    </row>
    <row r="7986" spans="1:18" ht="14.25" customHeight="1" x14ac:dyDescent="0.3">
      <c r="A7986" s="2" t="s">
        <v>8021</v>
      </c>
      <c r="B7986" s="2" t="s">
        <v>45</v>
      </c>
      <c r="C7986" s="2" t="s">
        <v>40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tr">
        <f t="shared" si="186"/>
        <v>August</v>
      </c>
      <c r="J7986" s="2">
        <f>MONTH(H7986)</f>
        <v>8</v>
      </c>
      <c r="K7986" s="2">
        <f t="shared" si="188"/>
        <v>2024</v>
      </c>
      <c r="L7986" s="2">
        <f>H7986-G7986</f>
        <v>7</v>
      </c>
      <c r="M7986" s="2" t="str">
        <f t="shared" si="187"/>
        <v>on time delivery</v>
      </c>
      <c r="N7986" s="2" t="s">
        <v>25</v>
      </c>
      <c r="O7986" s="2" t="s">
        <v>31</v>
      </c>
      <c r="P7986" s="2">
        <v>1086.83</v>
      </c>
      <c r="Q7986" s="2" t="s">
        <v>52</v>
      </c>
      <c r="R7986" s="4" t="s">
        <v>15382</v>
      </c>
    </row>
    <row r="7987" spans="1:18" ht="14.25" customHeight="1" x14ac:dyDescent="0.3">
      <c r="A7987" s="2" t="s">
        <v>8022</v>
      </c>
      <c r="B7987" s="2" t="s">
        <v>17</v>
      </c>
      <c r="C7987" s="2" t="s">
        <v>30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tr">
        <f t="shared" si="186"/>
        <v>November</v>
      </c>
      <c r="J7987" s="2">
        <f>MONTH(H7987)</f>
        <v>11</v>
      </c>
      <c r="K7987" s="2">
        <f t="shared" si="188"/>
        <v>2023</v>
      </c>
      <c r="L7987" s="2">
        <f>H7987-G7987</f>
        <v>1</v>
      </c>
      <c r="M7987" s="2" t="str">
        <f t="shared" si="187"/>
        <v>early delivery</v>
      </c>
      <c r="N7987" s="2" t="s">
        <v>25</v>
      </c>
      <c r="O7987" s="2" t="s">
        <v>31</v>
      </c>
      <c r="P7987" s="2">
        <v>341.1</v>
      </c>
      <c r="Q7987" s="2" t="s">
        <v>32</v>
      </c>
      <c r="R7987" s="4" t="s">
        <v>15382</v>
      </c>
    </row>
    <row r="7988" spans="1:18" ht="14.25" customHeight="1" x14ac:dyDescent="0.3">
      <c r="A7988" s="2" t="s">
        <v>8023</v>
      </c>
      <c r="B7988" s="2" t="s">
        <v>29</v>
      </c>
      <c r="C7988" s="2" t="s">
        <v>18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tr">
        <f t="shared" si="186"/>
        <v>September</v>
      </c>
      <c r="J7988" s="2">
        <f>MONTH(H7988)</f>
        <v>9</v>
      </c>
      <c r="K7988" s="2">
        <f t="shared" si="188"/>
        <v>2023</v>
      </c>
      <c r="L7988" s="2">
        <f>H7988-G7988</f>
        <v>7</v>
      </c>
      <c r="M7988" s="2" t="str">
        <f t="shared" si="187"/>
        <v>on time delivery</v>
      </c>
      <c r="N7988" s="2" t="s">
        <v>35</v>
      </c>
      <c r="O7988" s="2" t="s">
        <v>31</v>
      </c>
      <c r="P7988" s="2">
        <v>421</v>
      </c>
      <c r="Q7988" s="2" t="s">
        <v>43</v>
      </c>
      <c r="R7988" s="4" t="s">
        <v>15382</v>
      </c>
    </row>
    <row r="7989" spans="1:18" ht="14.25" customHeight="1" x14ac:dyDescent="0.3">
      <c r="A7989" s="2" t="s">
        <v>8024</v>
      </c>
      <c r="B7989" s="2" t="s">
        <v>23</v>
      </c>
      <c r="C7989" s="2" t="s">
        <v>30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tr">
        <f t="shared" si="186"/>
        <v>May</v>
      </c>
      <c r="J7989" s="2">
        <f>MONTH(H7989)</f>
        <v>5</v>
      </c>
      <c r="K7989" s="2">
        <f t="shared" si="188"/>
        <v>2023</v>
      </c>
      <c r="L7989" s="2">
        <f>H7989-G7989</f>
        <v>7</v>
      </c>
      <c r="M7989" s="2" t="str">
        <f t="shared" si="187"/>
        <v>on time delivery</v>
      </c>
      <c r="N7989" s="2" t="s">
        <v>25</v>
      </c>
      <c r="O7989" s="2" t="s">
        <v>31</v>
      </c>
      <c r="P7989" s="2">
        <v>237.01</v>
      </c>
      <c r="Q7989" s="2" t="s">
        <v>21</v>
      </c>
      <c r="R7989" s="4" t="s">
        <v>15382</v>
      </c>
    </row>
    <row r="7990" spans="1:18" ht="14.25" customHeight="1" x14ac:dyDescent="0.3">
      <c r="A7990" s="2" t="s">
        <v>8025</v>
      </c>
      <c r="B7990" s="2" t="s">
        <v>23</v>
      </c>
      <c r="C7990" s="2" t="s">
        <v>40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tr">
        <f t="shared" si="186"/>
        <v>November</v>
      </c>
      <c r="J7990" s="2">
        <f>MONTH(H7990)</f>
        <v>11</v>
      </c>
      <c r="K7990" s="2">
        <f t="shared" si="188"/>
        <v>2023</v>
      </c>
      <c r="L7990" s="2">
        <f>H7990-G7990</f>
        <v>2</v>
      </c>
      <c r="M7990" s="2" t="str">
        <f t="shared" si="187"/>
        <v>early delivery</v>
      </c>
      <c r="N7990" s="2" t="s">
        <v>19</v>
      </c>
      <c r="O7990" s="2" t="s">
        <v>20</v>
      </c>
      <c r="P7990" s="2">
        <v>333.77</v>
      </c>
      <c r="Q7990" s="2" t="s">
        <v>32</v>
      </c>
      <c r="R7990" s="4" t="s">
        <v>15382</v>
      </c>
    </row>
    <row r="7991" spans="1:18" ht="14.25" customHeight="1" x14ac:dyDescent="0.3">
      <c r="A7991" s="2" t="s">
        <v>8026</v>
      </c>
      <c r="B7991" s="2" t="s">
        <v>29</v>
      </c>
      <c r="C7991" s="2" t="s">
        <v>30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tr">
        <f t="shared" si="186"/>
        <v>July</v>
      </c>
      <c r="J7991" s="2">
        <f>MONTH(H7991)</f>
        <v>7</v>
      </c>
      <c r="K7991" s="2">
        <f t="shared" si="188"/>
        <v>2023</v>
      </c>
      <c r="L7991" s="2">
        <f>H7991-G7991</f>
        <v>3</v>
      </c>
      <c r="M7991" s="2" t="str">
        <f t="shared" si="187"/>
        <v>delay delivery</v>
      </c>
      <c r="N7991" s="2" t="s">
        <v>19</v>
      </c>
      <c r="O7991" s="2" t="s">
        <v>26</v>
      </c>
      <c r="P7991" s="2">
        <v>1158.3</v>
      </c>
      <c r="Q7991" s="2" t="s">
        <v>21</v>
      </c>
      <c r="R7991" s="4" t="s">
        <v>15382</v>
      </c>
    </row>
    <row r="7992" spans="1:18" ht="14.25" customHeight="1" x14ac:dyDescent="0.3">
      <c r="A7992" s="2" t="s">
        <v>8027</v>
      </c>
      <c r="B7992" s="2" t="s">
        <v>29</v>
      </c>
      <c r="C7992" s="2" t="s">
        <v>37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tr">
        <f t="shared" si="186"/>
        <v>July</v>
      </c>
      <c r="J7992" s="2">
        <f>MONTH(H7992)</f>
        <v>7</v>
      </c>
      <c r="K7992" s="2">
        <f t="shared" si="188"/>
        <v>2023</v>
      </c>
      <c r="L7992" s="2">
        <f>H7992-G7992</f>
        <v>4</v>
      </c>
      <c r="M7992" s="2" t="str">
        <f t="shared" si="187"/>
        <v>delay delivery</v>
      </c>
      <c r="N7992" s="2" t="s">
        <v>19</v>
      </c>
      <c r="O7992" s="2" t="s">
        <v>26</v>
      </c>
      <c r="P7992" s="2">
        <v>428.89</v>
      </c>
      <c r="Q7992" s="2" t="s">
        <v>27</v>
      </c>
      <c r="R7992" s="4" t="s">
        <v>15382</v>
      </c>
    </row>
    <row r="7993" spans="1:18" ht="14.25" customHeight="1" x14ac:dyDescent="0.3">
      <c r="A7993" s="2" t="s">
        <v>8028</v>
      </c>
      <c r="B7993" s="2" t="s">
        <v>29</v>
      </c>
      <c r="C7993" s="2" t="s">
        <v>18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tr">
        <f t="shared" si="186"/>
        <v>July</v>
      </c>
      <c r="J7993" s="2">
        <f>MONTH(H7993)</f>
        <v>7</v>
      </c>
      <c r="K7993" s="2">
        <f t="shared" si="188"/>
        <v>2023</v>
      </c>
      <c r="L7993" s="2">
        <f>H7993-G7993</f>
        <v>6</v>
      </c>
      <c r="M7993" s="2" t="str">
        <f t="shared" si="187"/>
        <v>on time delivery</v>
      </c>
      <c r="N7993" s="2" t="s">
        <v>19</v>
      </c>
      <c r="O7993" s="2" t="s">
        <v>20</v>
      </c>
      <c r="P7993" s="2">
        <v>444.45</v>
      </c>
      <c r="Q7993" s="2" t="s">
        <v>52</v>
      </c>
      <c r="R7993" s="4" t="s">
        <v>15382</v>
      </c>
    </row>
    <row r="7994" spans="1:18" ht="14.25" customHeight="1" x14ac:dyDescent="0.3">
      <c r="A7994" s="2" t="s">
        <v>8029</v>
      </c>
      <c r="B7994" s="2" t="s">
        <v>17</v>
      </c>
      <c r="C7994" s="2" t="s">
        <v>40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tr">
        <f t="shared" si="186"/>
        <v>February</v>
      </c>
      <c r="J7994" s="2">
        <f>MONTH(H7994)</f>
        <v>2</v>
      </c>
      <c r="K7994" s="2">
        <f t="shared" si="188"/>
        <v>2023</v>
      </c>
      <c r="L7994" s="2">
        <f>H7994-G7994</f>
        <v>7</v>
      </c>
      <c r="M7994" s="2" t="str">
        <f t="shared" si="187"/>
        <v>on time delivery</v>
      </c>
      <c r="N7994" s="2" t="s">
        <v>19</v>
      </c>
      <c r="O7994" s="2" t="s">
        <v>31</v>
      </c>
      <c r="P7994" s="2">
        <v>12.97</v>
      </c>
      <c r="Q7994" s="2" t="s">
        <v>43</v>
      </c>
      <c r="R7994" s="4" t="s">
        <v>15382</v>
      </c>
    </row>
    <row r="7995" spans="1:18" ht="14.25" customHeight="1" x14ac:dyDescent="0.3">
      <c r="A7995" s="2" t="s">
        <v>8030</v>
      </c>
      <c r="B7995" s="2" t="s">
        <v>17</v>
      </c>
      <c r="C7995" s="2" t="s">
        <v>24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tr">
        <f t="shared" si="186"/>
        <v>August</v>
      </c>
      <c r="J7995" s="2">
        <f>MONTH(H7995)</f>
        <v>8</v>
      </c>
      <c r="K7995" s="2">
        <f t="shared" si="188"/>
        <v>2024</v>
      </c>
      <c r="L7995" s="2">
        <f>H7995-G7995</f>
        <v>3</v>
      </c>
      <c r="M7995" s="2" t="str">
        <f t="shared" si="187"/>
        <v>delay delivery</v>
      </c>
      <c r="N7995" s="2" t="s">
        <v>35</v>
      </c>
      <c r="O7995" s="2" t="s">
        <v>31</v>
      </c>
      <c r="P7995" s="2">
        <v>280.13</v>
      </c>
      <c r="Q7995" s="2" t="s">
        <v>43</v>
      </c>
      <c r="R7995" s="4" t="s">
        <v>15382</v>
      </c>
    </row>
    <row r="7996" spans="1:18" ht="14.25" customHeight="1" x14ac:dyDescent="0.3">
      <c r="A7996" s="2" t="s">
        <v>8031</v>
      </c>
      <c r="B7996" s="2" t="s">
        <v>23</v>
      </c>
      <c r="C7996" s="2" t="s">
        <v>40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tr">
        <f t="shared" si="186"/>
        <v>September</v>
      </c>
      <c r="J7996" s="2">
        <f>MONTH(H7996)</f>
        <v>9</v>
      </c>
      <c r="K7996" s="2">
        <f t="shared" si="188"/>
        <v>2024</v>
      </c>
      <c r="L7996" s="2">
        <f>H7996-G7996</f>
        <v>4</v>
      </c>
      <c r="M7996" s="2" t="str">
        <f t="shared" si="187"/>
        <v>delay delivery</v>
      </c>
      <c r="N7996" s="2" t="s">
        <v>25</v>
      </c>
      <c r="O7996" s="2" t="s">
        <v>20</v>
      </c>
      <c r="P7996" s="2">
        <v>879.92</v>
      </c>
      <c r="Q7996" s="2" t="s">
        <v>27</v>
      </c>
      <c r="R7996" s="4" t="s">
        <v>15382</v>
      </c>
    </row>
    <row r="7997" spans="1:18" ht="14.25" customHeight="1" x14ac:dyDescent="0.3">
      <c r="A7997" s="2" t="s">
        <v>8032</v>
      </c>
      <c r="B7997" s="2" t="s">
        <v>17</v>
      </c>
      <c r="C7997" s="2" t="s">
        <v>18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tr">
        <f t="shared" si="186"/>
        <v>April</v>
      </c>
      <c r="J7997" s="2">
        <f>MONTH(H7997)</f>
        <v>4</v>
      </c>
      <c r="K7997" s="2">
        <f t="shared" si="188"/>
        <v>2024</v>
      </c>
      <c r="L7997" s="2">
        <f>H7997-G7997</f>
        <v>5</v>
      </c>
      <c r="M7997" s="2" t="str">
        <f t="shared" si="187"/>
        <v>delay delivery</v>
      </c>
      <c r="N7997" s="2" t="s">
        <v>19</v>
      </c>
      <c r="O7997" s="2" t="s">
        <v>26</v>
      </c>
      <c r="P7997" s="2">
        <v>608.1</v>
      </c>
      <c r="Q7997" s="2" t="s">
        <v>27</v>
      </c>
      <c r="R7997" s="4" t="s">
        <v>15382</v>
      </c>
    </row>
    <row r="7998" spans="1:18" ht="14.25" customHeight="1" x14ac:dyDescent="0.3">
      <c r="A7998" s="2" t="s">
        <v>8033</v>
      </c>
      <c r="B7998" s="2" t="s">
        <v>45</v>
      </c>
      <c r="C7998" s="2" t="s">
        <v>40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tr">
        <f t="shared" si="186"/>
        <v>January</v>
      </c>
      <c r="J7998" s="2">
        <f>MONTH(H7998)</f>
        <v>1</v>
      </c>
      <c r="K7998" s="2">
        <f t="shared" si="188"/>
        <v>2025</v>
      </c>
      <c r="L7998" s="2">
        <f>H7998-G7998</f>
        <v>5</v>
      </c>
      <c r="M7998" s="2" t="str">
        <f t="shared" si="187"/>
        <v>delay delivery</v>
      </c>
      <c r="N7998" s="2" t="s">
        <v>25</v>
      </c>
      <c r="O7998" s="2" t="s">
        <v>20</v>
      </c>
      <c r="P7998" s="2">
        <v>122.62</v>
      </c>
      <c r="Q7998" s="2" t="s">
        <v>21</v>
      </c>
      <c r="R7998" s="4" t="s">
        <v>15382</v>
      </c>
    </row>
    <row r="7999" spans="1:18" ht="14.25" customHeight="1" x14ac:dyDescent="0.3">
      <c r="A7999" s="2" t="s">
        <v>8034</v>
      </c>
      <c r="B7999" s="2" t="s">
        <v>23</v>
      </c>
      <c r="C7999" s="2" t="s">
        <v>24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tr">
        <f t="shared" si="186"/>
        <v>June</v>
      </c>
      <c r="J7999" s="2">
        <f>MONTH(H7999)</f>
        <v>6</v>
      </c>
      <c r="K7999" s="2">
        <f t="shared" si="188"/>
        <v>2023</v>
      </c>
      <c r="L7999" s="2">
        <f>H7999-G7999</f>
        <v>5</v>
      </c>
      <c r="M7999" s="2" t="str">
        <f t="shared" si="187"/>
        <v>delay delivery</v>
      </c>
      <c r="N7999" s="2" t="s">
        <v>35</v>
      </c>
      <c r="O7999" s="2" t="s">
        <v>31</v>
      </c>
      <c r="P7999" s="2">
        <v>162.68</v>
      </c>
      <c r="Q7999" s="2" t="s">
        <v>27</v>
      </c>
      <c r="R7999" s="4" t="s">
        <v>15382</v>
      </c>
    </row>
    <row r="8000" spans="1:18" ht="14.25" customHeight="1" x14ac:dyDescent="0.3">
      <c r="A8000" s="2" t="s">
        <v>8035</v>
      </c>
      <c r="B8000" s="2" t="s">
        <v>17</v>
      </c>
      <c r="C8000" s="2" t="s">
        <v>37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tr">
        <f t="shared" si="186"/>
        <v>September</v>
      </c>
      <c r="J8000" s="2">
        <f>MONTH(H8000)</f>
        <v>9</v>
      </c>
      <c r="K8000" s="2">
        <f t="shared" si="188"/>
        <v>2023</v>
      </c>
      <c r="L8000" s="2">
        <f>H8000-G8000</f>
        <v>6</v>
      </c>
      <c r="M8000" s="2" t="str">
        <f t="shared" si="187"/>
        <v>on time delivery</v>
      </c>
      <c r="N8000" s="2" t="s">
        <v>35</v>
      </c>
      <c r="O8000" s="2" t="s">
        <v>26</v>
      </c>
      <c r="P8000" s="2">
        <v>1200.1500000000001</v>
      </c>
      <c r="Q8000" s="2" t="s">
        <v>32</v>
      </c>
      <c r="R8000" s="4" t="s">
        <v>15382</v>
      </c>
    </row>
    <row r="8001" spans="1:18" ht="14.25" customHeight="1" x14ac:dyDescent="0.3">
      <c r="A8001" s="2" t="s">
        <v>8036</v>
      </c>
      <c r="B8001" s="2" t="s">
        <v>29</v>
      </c>
      <c r="C8001" s="2" t="s">
        <v>18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tr">
        <f t="shared" si="186"/>
        <v>June</v>
      </c>
      <c r="J8001" s="2">
        <f>MONTH(H8001)</f>
        <v>6</v>
      </c>
      <c r="K8001" s="2">
        <f t="shared" si="188"/>
        <v>2023</v>
      </c>
      <c r="L8001" s="2">
        <f>H8001-G8001</f>
        <v>5</v>
      </c>
      <c r="M8001" s="2" t="str">
        <f t="shared" si="187"/>
        <v>delay delivery</v>
      </c>
      <c r="N8001" s="2" t="s">
        <v>19</v>
      </c>
      <c r="O8001" s="2" t="s">
        <v>20</v>
      </c>
      <c r="P8001" s="2">
        <v>339.14</v>
      </c>
      <c r="Q8001" s="2" t="s">
        <v>38</v>
      </c>
      <c r="R8001" s="4" t="s">
        <v>15382</v>
      </c>
    </row>
    <row r="8002" spans="1:18" ht="14.25" customHeight="1" x14ac:dyDescent="0.3">
      <c r="A8002" s="2" t="s">
        <v>8037</v>
      </c>
      <c r="B8002" s="2" t="s">
        <v>45</v>
      </c>
      <c r="C8002" s="2" t="s">
        <v>18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tr">
        <f t="shared" si="186"/>
        <v>September</v>
      </c>
      <c r="J8002" s="2">
        <f>MONTH(H8002)</f>
        <v>9</v>
      </c>
      <c r="K8002" s="2">
        <f t="shared" si="188"/>
        <v>2023</v>
      </c>
      <c r="L8002" s="2">
        <f>H8002-G8002</f>
        <v>1</v>
      </c>
      <c r="M8002" s="2" t="str">
        <f t="shared" si="187"/>
        <v>early delivery</v>
      </c>
      <c r="N8002" s="2" t="s">
        <v>25</v>
      </c>
      <c r="O8002" s="2" t="s">
        <v>31</v>
      </c>
      <c r="P8002" s="2">
        <v>331.63</v>
      </c>
      <c r="Q8002" s="2" t="s">
        <v>38</v>
      </c>
      <c r="R8002" s="4" t="s">
        <v>15382</v>
      </c>
    </row>
    <row r="8003" spans="1:18" ht="14.25" customHeight="1" x14ac:dyDescent="0.3">
      <c r="A8003" s="2" t="s">
        <v>8038</v>
      </c>
      <c r="B8003" s="2" t="s">
        <v>29</v>
      </c>
      <c r="C8003" s="2" t="s">
        <v>40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tr">
        <f t="shared" si="186"/>
        <v>May</v>
      </c>
      <c r="J8003" s="2">
        <f>MONTH(H8003)</f>
        <v>5</v>
      </c>
      <c r="K8003" s="2">
        <f t="shared" ref="K8003:K8066" si="189">YEAR(H8003)</f>
        <v>2024</v>
      </c>
      <c r="L8003" s="2">
        <f>H8003-G8003</f>
        <v>6</v>
      </c>
      <c r="M8003" s="2" t="str">
        <f t="shared" si="187"/>
        <v>on time delivery</v>
      </c>
      <c r="N8003" s="2" t="s">
        <v>35</v>
      </c>
      <c r="O8003" s="2" t="s">
        <v>20</v>
      </c>
      <c r="P8003" s="2">
        <v>155.5</v>
      </c>
      <c r="Q8003" s="2" t="s">
        <v>32</v>
      </c>
      <c r="R8003" s="4" t="s">
        <v>15382</v>
      </c>
    </row>
    <row r="8004" spans="1:18" ht="14.25" customHeight="1" x14ac:dyDescent="0.3">
      <c r="A8004" s="2" t="s">
        <v>8039</v>
      </c>
      <c r="B8004" s="2" t="s">
        <v>23</v>
      </c>
      <c r="C8004" s="2" t="s">
        <v>30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tr">
        <f t="shared" si="186"/>
        <v>February</v>
      </c>
      <c r="J8004" s="2">
        <f>MONTH(H8004)</f>
        <v>2</v>
      </c>
      <c r="K8004" s="2">
        <f t="shared" si="189"/>
        <v>2024</v>
      </c>
      <c r="L8004" s="2">
        <f>H8004-G8004</f>
        <v>3</v>
      </c>
      <c r="M8004" s="2" t="str">
        <f t="shared" si="187"/>
        <v>delay delivery</v>
      </c>
      <c r="N8004" s="2" t="s">
        <v>35</v>
      </c>
      <c r="O8004" s="2" t="s">
        <v>20</v>
      </c>
      <c r="P8004" s="2">
        <v>911.8</v>
      </c>
      <c r="Q8004" s="2" t="s">
        <v>32</v>
      </c>
      <c r="R8004" s="4" t="s">
        <v>15382</v>
      </c>
    </row>
    <row r="8005" spans="1:18" ht="14.25" customHeight="1" x14ac:dyDescent="0.3">
      <c r="A8005" s="2" t="s">
        <v>8040</v>
      </c>
      <c r="B8005" s="2" t="s">
        <v>29</v>
      </c>
      <c r="C8005" s="2" t="s">
        <v>30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tr">
        <f t="shared" si="186"/>
        <v>October</v>
      </c>
      <c r="J8005" s="2">
        <f>MONTH(H8005)</f>
        <v>10</v>
      </c>
      <c r="K8005" s="2">
        <f t="shared" si="189"/>
        <v>2024</v>
      </c>
      <c r="L8005" s="2">
        <f>H8005-G8005</f>
        <v>2</v>
      </c>
      <c r="M8005" s="2" t="str">
        <f t="shared" si="187"/>
        <v>early delivery</v>
      </c>
      <c r="N8005" s="2" t="s">
        <v>35</v>
      </c>
      <c r="O8005" s="2" t="s">
        <v>20</v>
      </c>
      <c r="P8005" s="2">
        <v>612.02</v>
      </c>
      <c r="Q8005" s="2" t="s">
        <v>32</v>
      </c>
      <c r="R8005" s="4" t="s">
        <v>15382</v>
      </c>
    </row>
    <row r="8006" spans="1:18" ht="14.25" customHeight="1" x14ac:dyDescent="0.3">
      <c r="A8006" s="2" t="s">
        <v>8041</v>
      </c>
      <c r="B8006" s="2" t="s">
        <v>17</v>
      </c>
      <c r="C8006" s="2" t="s">
        <v>24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tr">
        <f t="shared" si="186"/>
        <v>March</v>
      </c>
      <c r="J8006" s="2">
        <f>MONTH(H8006)</f>
        <v>3</v>
      </c>
      <c r="K8006" s="2">
        <f t="shared" si="189"/>
        <v>2023</v>
      </c>
      <c r="L8006" s="2">
        <f>H8006-G8006</f>
        <v>1</v>
      </c>
      <c r="M8006" s="2" t="str">
        <f t="shared" si="187"/>
        <v>early delivery</v>
      </c>
      <c r="N8006" s="2" t="s">
        <v>19</v>
      </c>
      <c r="O8006" s="2" t="s">
        <v>20</v>
      </c>
      <c r="P8006" s="2">
        <v>116.58</v>
      </c>
      <c r="Q8006" s="2" t="s">
        <v>21</v>
      </c>
      <c r="R8006" s="4" t="s">
        <v>15382</v>
      </c>
    </row>
    <row r="8007" spans="1:18" ht="14.25" customHeight="1" x14ac:dyDescent="0.3">
      <c r="A8007" s="2" t="s">
        <v>8042</v>
      </c>
      <c r="B8007" s="2" t="s">
        <v>17</v>
      </c>
      <c r="C8007" s="2" t="s">
        <v>37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tr">
        <f t="shared" si="186"/>
        <v>February</v>
      </c>
      <c r="J8007" s="2">
        <f>MONTH(H8007)</f>
        <v>2</v>
      </c>
      <c r="K8007" s="2">
        <f t="shared" si="189"/>
        <v>2023</v>
      </c>
      <c r="L8007" s="2">
        <f>H8007-G8007</f>
        <v>6</v>
      </c>
      <c r="M8007" s="2" t="str">
        <f t="shared" si="187"/>
        <v>on time delivery</v>
      </c>
      <c r="N8007" s="2" t="s">
        <v>19</v>
      </c>
      <c r="O8007" s="2" t="s">
        <v>20</v>
      </c>
      <c r="P8007" s="2">
        <v>239.16</v>
      </c>
      <c r="Q8007" s="2" t="s">
        <v>27</v>
      </c>
      <c r="R8007" s="4" t="s">
        <v>15382</v>
      </c>
    </row>
    <row r="8008" spans="1:18" ht="14.25" customHeight="1" x14ac:dyDescent="0.3">
      <c r="A8008" s="2" t="s">
        <v>8043</v>
      </c>
      <c r="B8008" s="2" t="s">
        <v>23</v>
      </c>
      <c r="C8008" s="2" t="s">
        <v>37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tr">
        <f t="shared" si="186"/>
        <v>May</v>
      </c>
      <c r="J8008" s="2">
        <f>MONTH(H8008)</f>
        <v>5</v>
      </c>
      <c r="K8008" s="2">
        <f t="shared" si="189"/>
        <v>2024</v>
      </c>
      <c r="L8008" s="2">
        <f>H8008-G8008</f>
        <v>6</v>
      </c>
      <c r="M8008" s="2" t="str">
        <f t="shared" si="187"/>
        <v>on time delivery</v>
      </c>
      <c r="N8008" s="2" t="s">
        <v>35</v>
      </c>
      <c r="O8008" s="2" t="s">
        <v>26</v>
      </c>
      <c r="P8008" s="2">
        <v>826.4</v>
      </c>
      <c r="Q8008" s="2" t="s">
        <v>32</v>
      </c>
      <c r="R8008" s="4" t="s">
        <v>15382</v>
      </c>
    </row>
    <row r="8009" spans="1:18" ht="14.25" customHeight="1" x14ac:dyDescent="0.3">
      <c r="A8009" s="2" t="s">
        <v>8044</v>
      </c>
      <c r="B8009" s="2" t="s">
        <v>29</v>
      </c>
      <c r="C8009" s="2" t="s">
        <v>40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tr">
        <f t="shared" si="186"/>
        <v>October</v>
      </c>
      <c r="J8009" s="2">
        <f>MONTH(H8009)</f>
        <v>10</v>
      </c>
      <c r="K8009" s="2">
        <f t="shared" si="189"/>
        <v>2023</v>
      </c>
      <c r="L8009" s="2">
        <f>H8009-G8009</f>
        <v>1</v>
      </c>
      <c r="M8009" s="2" t="str">
        <f t="shared" si="187"/>
        <v>early delivery</v>
      </c>
      <c r="N8009" s="2" t="s">
        <v>25</v>
      </c>
      <c r="O8009" s="2" t="s">
        <v>26</v>
      </c>
      <c r="P8009" s="2">
        <v>1142.76</v>
      </c>
      <c r="Q8009" s="2" t="s">
        <v>38</v>
      </c>
      <c r="R8009" s="4" t="s">
        <v>15382</v>
      </c>
    </row>
    <row r="8010" spans="1:18" ht="14.25" customHeight="1" x14ac:dyDescent="0.3">
      <c r="A8010" s="2" t="s">
        <v>8045</v>
      </c>
      <c r="B8010" s="2" t="s">
        <v>23</v>
      </c>
      <c r="C8010" s="2" t="s">
        <v>40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tr">
        <f t="shared" si="186"/>
        <v>May</v>
      </c>
      <c r="J8010" s="2">
        <f>MONTH(H8010)</f>
        <v>5</v>
      </c>
      <c r="K8010" s="2">
        <f t="shared" si="189"/>
        <v>2024</v>
      </c>
      <c r="L8010" s="2">
        <f>H8010-G8010</f>
        <v>7</v>
      </c>
      <c r="M8010" s="2" t="str">
        <f t="shared" si="187"/>
        <v>on time delivery</v>
      </c>
      <c r="N8010" s="2" t="s">
        <v>19</v>
      </c>
      <c r="O8010" s="2" t="s">
        <v>20</v>
      </c>
      <c r="P8010" s="2">
        <v>39.5</v>
      </c>
      <c r="Q8010" s="2" t="s">
        <v>43</v>
      </c>
      <c r="R8010" s="4" t="s">
        <v>15382</v>
      </c>
    </row>
    <row r="8011" spans="1:18" ht="14.25" customHeight="1" x14ac:dyDescent="0.3">
      <c r="A8011" s="2" t="s">
        <v>8046</v>
      </c>
      <c r="B8011" s="2" t="s">
        <v>29</v>
      </c>
      <c r="C8011" s="2" t="s">
        <v>30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tr">
        <f t="shared" si="186"/>
        <v>May</v>
      </c>
      <c r="J8011" s="2">
        <f>MONTH(H8011)</f>
        <v>5</v>
      </c>
      <c r="K8011" s="2">
        <f t="shared" si="189"/>
        <v>2023</v>
      </c>
      <c r="L8011" s="2">
        <f>H8011-G8011</f>
        <v>5</v>
      </c>
      <c r="M8011" s="2" t="str">
        <f t="shared" si="187"/>
        <v>delay delivery</v>
      </c>
      <c r="N8011" s="2" t="s">
        <v>19</v>
      </c>
      <c r="O8011" s="2" t="s">
        <v>26</v>
      </c>
      <c r="P8011" s="2">
        <v>1392.68</v>
      </c>
      <c r="Q8011" s="2" t="s">
        <v>43</v>
      </c>
      <c r="R8011" s="4" t="s">
        <v>15382</v>
      </c>
    </row>
    <row r="8012" spans="1:18" ht="14.25" customHeight="1" x14ac:dyDescent="0.3">
      <c r="A8012" s="2" t="s">
        <v>8047</v>
      </c>
      <c r="B8012" s="2" t="s">
        <v>45</v>
      </c>
      <c r="C8012" s="2" t="s">
        <v>37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tr">
        <f t="shared" si="186"/>
        <v>March</v>
      </c>
      <c r="J8012" s="2">
        <f>MONTH(H8012)</f>
        <v>3</v>
      </c>
      <c r="K8012" s="2">
        <f t="shared" si="189"/>
        <v>2024</v>
      </c>
      <c r="L8012" s="2">
        <f>H8012-G8012</f>
        <v>6</v>
      </c>
      <c r="M8012" s="2" t="str">
        <f t="shared" si="187"/>
        <v>on time delivery</v>
      </c>
      <c r="N8012" s="2" t="s">
        <v>35</v>
      </c>
      <c r="O8012" s="2" t="s">
        <v>31</v>
      </c>
      <c r="P8012" s="2">
        <v>205.36</v>
      </c>
      <c r="Q8012" s="2" t="s">
        <v>32</v>
      </c>
      <c r="R8012" s="4" t="s">
        <v>15382</v>
      </c>
    </row>
    <row r="8013" spans="1:18" ht="14.25" customHeight="1" x14ac:dyDescent="0.3">
      <c r="A8013" s="2" t="s">
        <v>8048</v>
      </c>
      <c r="B8013" s="2" t="s">
        <v>17</v>
      </c>
      <c r="C8013" s="2" t="s">
        <v>37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tr">
        <f t="shared" si="186"/>
        <v>January</v>
      </c>
      <c r="J8013" s="2">
        <f>MONTH(H8013)</f>
        <v>1</v>
      </c>
      <c r="K8013" s="2">
        <f t="shared" si="189"/>
        <v>2024</v>
      </c>
      <c r="L8013" s="2">
        <f>H8013-G8013</f>
        <v>1</v>
      </c>
      <c r="M8013" s="2" t="str">
        <f t="shared" si="187"/>
        <v>early delivery</v>
      </c>
      <c r="N8013" s="2" t="s">
        <v>35</v>
      </c>
      <c r="O8013" s="2" t="s">
        <v>20</v>
      </c>
      <c r="P8013" s="2">
        <v>941.63</v>
      </c>
      <c r="Q8013" s="2" t="s">
        <v>38</v>
      </c>
      <c r="R8013" s="4" t="s">
        <v>15382</v>
      </c>
    </row>
    <row r="8014" spans="1:18" ht="14.25" customHeight="1" x14ac:dyDescent="0.3">
      <c r="A8014" s="2" t="s">
        <v>8049</v>
      </c>
      <c r="B8014" s="2" t="s">
        <v>23</v>
      </c>
      <c r="C8014" s="2" t="s">
        <v>37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tr">
        <f t="shared" si="186"/>
        <v>September</v>
      </c>
      <c r="J8014" s="2">
        <f>MONTH(H8014)</f>
        <v>9</v>
      </c>
      <c r="K8014" s="2">
        <f t="shared" si="189"/>
        <v>2024</v>
      </c>
      <c r="L8014" s="2">
        <f>H8014-G8014</f>
        <v>7</v>
      </c>
      <c r="M8014" s="2" t="str">
        <f t="shared" si="187"/>
        <v>on time delivery</v>
      </c>
      <c r="N8014" s="2" t="s">
        <v>19</v>
      </c>
      <c r="O8014" s="2" t="s">
        <v>26</v>
      </c>
      <c r="P8014" s="2">
        <v>410.56</v>
      </c>
      <c r="Q8014" s="2" t="s">
        <v>32</v>
      </c>
      <c r="R8014" s="4" t="s">
        <v>15382</v>
      </c>
    </row>
    <row r="8015" spans="1:18" ht="14.25" customHeight="1" x14ac:dyDescent="0.3">
      <c r="A8015" s="2" t="s">
        <v>8050</v>
      </c>
      <c r="B8015" s="2" t="s">
        <v>45</v>
      </c>
      <c r="C8015" s="2" t="s">
        <v>24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tr">
        <f t="shared" si="186"/>
        <v>May</v>
      </c>
      <c r="J8015" s="2">
        <f>MONTH(H8015)</f>
        <v>5</v>
      </c>
      <c r="K8015" s="2">
        <f t="shared" si="189"/>
        <v>2024</v>
      </c>
      <c r="L8015" s="2">
        <f>H8015-G8015</f>
        <v>2</v>
      </c>
      <c r="M8015" s="2" t="str">
        <f t="shared" si="187"/>
        <v>early delivery</v>
      </c>
      <c r="N8015" s="2" t="s">
        <v>35</v>
      </c>
      <c r="O8015" s="2" t="s">
        <v>20</v>
      </c>
      <c r="P8015" s="2">
        <v>740.77</v>
      </c>
      <c r="Q8015" s="2" t="s">
        <v>32</v>
      </c>
      <c r="R8015" s="4" t="s">
        <v>15382</v>
      </c>
    </row>
    <row r="8016" spans="1:18" ht="14.25" customHeight="1" x14ac:dyDescent="0.3">
      <c r="A8016" s="2" t="s">
        <v>8051</v>
      </c>
      <c r="B8016" s="2" t="s">
        <v>45</v>
      </c>
      <c r="C8016" s="2" t="s">
        <v>24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tr">
        <f t="shared" si="186"/>
        <v>April</v>
      </c>
      <c r="J8016" s="2">
        <f>MONTH(H8016)</f>
        <v>4</v>
      </c>
      <c r="K8016" s="2">
        <f t="shared" si="189"/>
        <v>2024</v>
      </c>
      <c r="L8016" s="2">
        <f>H8016-G8016</f>
        <v>3</v>
      </c>
      <c r="M8016" s="2" t="str">
        <f t="shared" si="187"/>
        <v>delay delivery</v>
      </c>
      <c r="N8016" s="2" t="s">
        <v>25</v>
      </c>
      <c r="O8016" s="2" t="s">
        <v>20</v>
      </c>
      <c r="P8016" s="2">
        <v>267.39999999999998</v>
      </c>
      <c r="Q8016" s="2" t="s">
        <v>32</v>
      </c>
      <c r="R8016" s="4" t="s">
        <v>15382</v>
      </c>
    </row>
    <row r="8017" spans="1:18" ht="14.25" customHeight="1" x14ac:dyDescent="0.3">
      <c r="A8017" s="2" t="s">
        <v>8052</v>
      </c>
      <c r="B8017" s="2" t="s">
        <v>23</v>
      </c>
      <c r="C8017" s="2" t="s">
        <v>40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tr">
        <f t="shared" si="186"/>
        <v>September</v>
      </c>
      <c r="J8017" s="2">
        <f>MONTH(H8017)</f>
        <v>9</v>
      </c>
      <c r="K8017" s="2">
        <f t="shared" si="189"/>
        <v>2023</v>
      </c>
      <c r="L8017" s="2">
        <f>H8017-G8017</f>
        <v>5</v>
      </c>
      <c r="M8017" s="2" t="str">
        <f t="shared" si="187"/>
        <v>delay delivery</v>
      </c>
      <c r="N8017" s="2" t="s">
        <v>25</v>
      </c>
      <c r="O8017" s="2" t="s">
        <v>31</v>
      </c>
      <c r="P8017" s="2">
        <v>539.07000000000005</v>
      </c>
      <c r="Q8017" s="2" t="s">
        <v>32</v>
      </c>
      <c r="R8017" s="4" t="s">
        <v>15382</v>
      </c>
    </row>
    <row r="8018" spans="1:18" ht="14.25" customHeight="1" x14ac:dyDescent="0.3">
      <c r="A8018" s="2" t="s">
        <v>8053</v>
      </c>
      <c r="B8018" s="2" t="s">
        <v>23</v>
      </c>
      <c r="C8018" s="2" t="s">
        <v>30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tr">
        <f t="shared" si="186"/>
        <v>April</v>
      </c>
      <c r="J8018" s="2">
        <f>MONTH(H8018)</f>
        <v>4</v>
      </c>
      <c r="K8018" s="2">
        <f t="shared" si="189"/>
        <v>2023</v>
      </c>
      <c r="L8018" s="2">
        <f>H8018-G8018</f>
        <v>5</v>
      </c>
      <c r="M8018" s="2" t="str">
        <f t="shared" si="187"/>
        <v>delay delivery</v>
      </c>
      <c r="N8018" s="2" t="s">
        <v>35</v>
      </c>
      <c r="O8018" s="2" t="s">
        <v>26</v>
      </c>
      <c r="P8018" s="2">
        <v>211.43</v>
      </c>
      <c r="Q8018" s="2" t="s">
        <v>27</v>
      </c>
      <c r="R8018" s="4" t="s">
        <v>15382</v>
      </c>
    </row>
    <row r="8019" spans="1:18" ht="14.25" customHeight="1" x14ac:dyDescent="0.3">
      <c r="A8019" s="2" t="s">
        <v>8054</v>
      </c>
      <c r="B8019" s="2" t="s">
        <v>45</v>
      </c>
      <c r="C8019" s="2" t="s">
        <v>18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tr">
        <f t="shared" si="186"/>
        <v>May</v>
      </c>
      <c r="J8019" s="2">
        <f>MONTH(H8019)</f>
        <v>5</v>
      </c>
      <c r="K8019" s="2">
        <f t="shared" si="189"/>
        <v>2024</v>
      </c>
      <c r="L8019" s="2">
        <f>H8019-G8019</f>
        <v>2</v>
      </c>
      <c r="M8019" s="2" t="str">
        <f t="shared" si="187"/>
        <v>early delivery</v>
      </c>
      <c r="N8019" s="2" t="s">
        <v>19</v>
      </c>
      <c r="O8019" s="2" t="s">
        <v>26</v>
      </c>
      <c r="P8019" s="2">
        <v>470.19</v>
      </c>
      <c r="Q8019" s="2" t="s">
        <v>52</v>
      </c>
      <c r="R8019" s="4" t="s">
        <v>15382</v>
      </c>
    </row>
    <row r="8020" spans="1:18" ht="14.25" customHeight="1" x14ac:dyDescent="0.3">
      <c r="A8020" s="2" t="s">
        <v>8055</v>
      </c>
      <c r="B8020" s="2" t="s">
        <v>29</v>
      </c>
      <c r="C8020" s="2" t="s">
        <v>30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tr">
        <f t="shared" si="186"/>
        <v>December</v>
      </c>
      <c r="J8020" s="2">
        <f>MONTH(H8020)</f>
        <v>12</v>
      </c>
      <c r="K8020" s="2">
        <f t="shared" si="189"/>
        <v>2024</v>
      </c>
      <c r="L8020" s="2">
        <f>H8020-G8020</f>
        <v>1</v>
      </c>
      <c r="M8020" s="2" t="str">
        <f t="shared" si="187"/>
        <v>early delivery</v>
      </c>
      <c r="N8020" s="2" t="s">
        <v>25</v>
      </c>
      <c r="O8020" s="2" t="s">
        <v>20</v>
      </c>
      <c r="P8020" s="2">
        <v>57.7</v>
      </c>
      <c r="Q8020" s="2" t="s">
        <v>21</v>
      </c>
      <c r="R8020" s="4" t="s">
        <v>15382</v>
      </c>
    </row>
    <row r="8021" spans="1:18" ht="14.25" customHeight="1" x14ac:dyDescent="0.3">
      <c r="A8021" s="2" t="s">
        <v>8056</v>
      </c>
      <c r="B8021" s="2" t="s">
        <v>45</v>
      </c>
      <c r="C8021" s="2" t="s">
        <v>24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tr">
        <f t="shared" si="186"/>
        <v>November</v>
      </c>
      <c r="J8021" s="2">
        <f>MONTH(H8021)</f>
        <v>11</v>
      </c>
      <c r="K8021" s="2">
        <f t="shared" si="189"/>
        <v>2023</v>
      </c>
      <c r="L8021" s="2">
        <f>H8021-G8021</f>
        <v>7</v>
      </c>
      <c r="M8021" s="2" t="str">
        <f t="shared" si="187"/>
        <v>on time delivery</v>
      </c>
      <c r="N8021" s="2" t="s">
        <v>19</v>
      </c>
      <c r="O8021" s="2" t="s">
        <v>31</v>
      </c>
      <c r="P8021" s="2">
        <v>407.71</v>
      </c>
      <c r="Q8021" s="2" t="s">
        <v>38</v>
      </c>
      <c r="R8021" s="4" t="s">
        <v>15382</v>
      </c>
    </row>
    <row r="8022" spans="1:18" ht="14.25" customHeight="1" x14ac:dyDescent="0.3">
      <c r="A8022" s="2" t="s">
        <v>8057</v>
      </c>
      <c r="B8022" s="2" t="s">
        <v>23</v>
      </c>
      <c r="C8022" s="2" t="s">
        <v>24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tr">
        <f t="shared" si="186"/>
        <v>November</v>
      </c>
      <c r="J8022" s="2">
        <f>MONTH(H8022)</f>
        <v>11</v>
      </c>
      <c r="K8022" s="2">
        <f t="shared" si="189"/>
        <v>2024</v>
      </c>
      <c r="L8022" s="2">
        <f>H8022-G8022</f>
        <v>2</v>
      </c>
      <c r="M8022" s="2" t="str">
        <f t="shared" si="187"/>
        <v>early delivery</v>
      </c>
      <c r="N8022" s="2" t="s">
        <v>25</v>
      </c>
      <c r="O8022" s="2" t="s">
        <v>31</v>
      </c>
      <c r="P8022" s="2">
        <v>271.45999999999998</v>
      </c>
      <c r="Q8022" s="2" t="s">
        <v>32</v>
      </c>
      <c r="R8022" s="4" t="s">
        <v>15382</v>
      </c>
    </row>
    <row r="8023" spans="1:18" ht="14.25" customHeight="1" x14ac:dyDescent="0.3">
      <c r="A8023" s="2" t="s">
        <v>8058</v>
      </c>
      <c r="B8023" s="2" t="s">
        <v>45</v>
      </c>
      <c r="C8023" s="2" t="s">
        <v>40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tr">
        <f t="shared" si="186"/>
        <v>December</v>
      </c>
      <c r="J8023" s="2">
        <f>MONTH(H8023)</f>
        <v>12</v>
      </c>
      <c r="K8023" s="2">
        <f t="shared" si="189"/>
        <v>2023</v>
      </c>
      <c r="L8023" s="2">
        <f>H8023-G8023</f>
        <v>4</v>
      </c>
      <c r="M8023" s="2" t="str">
        <f t="shared" si="187"/>
        <v>delay delivery</v>
      </c>
      <c r="N8023" s="2" t="s">
        <v>19</v>
      </c>
      <c r="O8023" s="2" t="s">
        <v>31</v>
      </c>
      <c r="P8023" s="2">
        <v>33.43</v>
      </c>
      <c r="Q8023" s="2" t="s">
        <v>21</v>
      </c>
      <c r="R8023" s="4" t="s">
        <v>15382</v>
      </c>
    </row>
    <row r="8024" spans="1:18" ht="14.25" customHeight="1" x14ac:dyDescent="0.3">
      <c r="A8024" s="2" t="s">
        <v>8059</v>
      </c>
      <c r="B8024" s="2" t="s">
        <v>29</v>
      </c>
      <c r="C8024" s="2" t="s">
        <v>18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tr">
        <f t="shared" si="186"/>
        <v>November</v>
      </c>
      <c r="J8024" s="2">
        <f>MONTH(H8024)</f>
        <v>11</v>
      </c>
      <c r="K8024" s="2">
        <f t="shared" si="189"/>
        <v>2024</v>
      </c>
      <c r="L8024" s="2">
        <f>H8024-G8024</f>
        <v>3</v>
      </c>
      <c r="M8024" s="2" t="str">
        <f t="shared" si="187"/>
        <v>delay delivery</v>
      </c>
      <c r="N8024" s="2" t="s">
        <v>25</v>
      </c>
      <c r="O8024" s="2" t="s">
        <v>20</v>
      </c>
      <c r="P8024" s="2">
        <v>323.51</v>
      </c>
      <c r="Q8024" s="2" t="s">
        <v>27</v>
      </c>
      <c r="R8024" s="4" t="s">
        <v>15382</v>
      </c>
    </row>
    <row r="8025" spans="1:18" ht="14.25" customHeight="1" x14ac:dyDescent="0.3">
      <c r="A8025" s="2" t="s">
        <v>8060</v>
      </c>
      <c r="B8025" s="2" t="s">
        <v>17</v>
      </c>
      <c r="C8025" s="2" t="s">
        <v>37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tr">
        <f t="shared" si="186"/>
        <v>July</v>
      </c>
      <c r="J8025" s="2">
        <f>MONTH(H8025)</f>
        <v>7</v>
      </c>
      <c r="K8025" s="2">
        <f t="shared" si="189"/>
        <v>2024</v>
      </c>
      <c r="L8025" s="2">
        <f>H8025-G8025</f>
        <v>3</v>
      </c>
      <c r="M8025" s="2" t="str">
        <f t="shared" si="187"/>
        <v>delay delivery</v>
      </c>
      <c r="N8025" s="2" t="s">
        <v>35</v>
      </c>
      <c r="O8025" s="2" t="s">
        <v>31</v>
      </c>
      <c r="P8025" s="2">
        <v>191.75</v>
      </c>
      <c r="Q8025" s="2" t="s">
        <v>52</v>
      </c>
      <c r="R8025" s="4" t="s">
        <v>15382</v>
      </c>
    </row>
    <row r="8026" spans="1:18" ht="14.25" customHeight="1" x14ac:dyDescent="0.3">
      <c r="A8026" s="2" t="s">
        <v>8061</v>
      </c>
      <c r="B8026" s="2" t="s">
        <v>17</v>
      </c>
      <c r="C8026" s="2" t="s">
        <v>18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tr">
        <f t="shared" si="186"/>
        <v>April</v>
      </c>
      <c r="J8026" s="2">
        <f>MONTH(H8026)</f>
        <v>4</v>
      </c>
      <c r="K8026" s="2">
        <f t="shared" si="189"/>
        <v>2024</v>
      </c>
      <c r="L8026" s="2">
        <f>H8026-G8026</f>
        <v>2</v>
      </c>
      <c r="M8026" s="2" t="str">
        <f t="shared" si="187"/>
        <v>early delivery</v>
      </c>
      <c r="N8026" s="2" t="s">
        <v>19</v>
      </c>
      <c r="O8026" s="2" t="s">
        <v>26</v>
      </c>
      <c r="P8026" s="2">
        <v>1054.5999999999999</v>
      </c>
      <c r="Q8026" s="2" t="s">
        <v>21</v>
      </c>
      <c r="R8026" s="4" t="s">
        <v>15382</v>
      </c>
    </row>
    <row r="8027" spans="1:18" ht="14.25" customHeight="1" x14ac:dyDescent="0.3">
      <c r="A8027" s="2" t="s">
        <v>8062</v>
      </c>
      <c r="B8027" s="2" t="s">
        <v>45</v>
      </c>
      <c r="C8027" s="2" t="s">
        <v>18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tr">
        <f t="shared" si="186"/>
        <v>June</v>
      </c>
      <c r="J8027" s="2">
        <f>MONTH(H8027)</f>
        <v>6</v>
      </c>
      <c r="K8027" s="2">
        <f t="shared" si="189"/>
        <v>2024</v>
      </c>
      <c r="L8027" s="2">
        <f>H8027-G8027</f>
        <v>7</v>
      </c>
      <c r="M8027" s="2" t="str">
        <f t="shared" si="187"/>
        <v>on time delivery</v>
      </c>
      <c r="N8027" s="2" t="s">
        <v>35</v>
      </c>
      <c r="O8027" s="2" t="s">
        <v>31</v>
      </c>
      <c r="P8027" s="2">
        <v>429.61</v>
      </c>
      <c r="Q8027" s="2" t="s">
        <v>52</v>
      </c>
      <c r="R8027" s="4" t="s">
        <v>15382</v>
      </c>
    </row>
    <row r="8028" spans="1:18" ht="14.25" customHeight="1" x14ac:dyDescent="0.3">
      <c r="A8028" s="2" t="s">
        <v>8063</v>
      </c>
      <c r="B8028" s="2" t="s">
        <v>29</v>
      </c>
      <c r="C8028" s="2" t="s">
        <v>18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tr">
        <f t="shared" si="186"/>
        <v>April</v>
      </c>
      <c r="J8028" s="2">
        <f>MONTH(H8028)</f>
        <v>4</v>
      </c>
      <c r="K8028" s="2">
        <f t="shared" si="189"/>
        <v>2024</v>
      </c>
      <c r="L8028" s="2">
        <f>H8028-G8028</f>
        <v>6</v>
      </c>
      <c r="M8028" s="2" t="str">
        <f t="shared" si="187"/>
        <v>on time delivery</v>
      </c>
      <c r="N8028" s="2" t="s">
        <v>19</v>
      </c>
      <c r="O8028" s="2" t="s">
        <v>31</v>
      </c>
      <c r="P8028" s="2">
        <v>176.49</v>
      </c>
      <c r="Q8028" s="2" t="s">
        <v>32</v>
      </c>
      <c r="R8028" s="4" t="s">
        <v>15382</v>
      </c>
    </row>
    <row r="8029" spans="1:18" ht="14.25" customHeight="1" x14ac:dyDescent="0.3">
      <c r="A8029" s="2" t="s">
        <v>8064</v>
      </c>
      <c r="B8029" s="2" t="s">
        <v>17</v>
      </c>
      <c r="C8029" s="2" t="s">
        <v>40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tr">
        <f t="shared" si="186"/>
        <v>June</v>
      </c>
      <c r="J8029" s="2">
        <f>MONTH(H8029)</f>
        <v>6</v>
      </c>
      <c r="K8029" s="2">
        <f t="shared" si="189"/>
        <v>2023</v>
      </c>
      <c r="L8029" s="2">
        <f>H8029-G8029</f>
        <v>6</v>
      </c>
      <c r="M8029" s="2" t="str">
        <f t="shared" si="187"/>
        <v>on time delivery</v>
      </c>
      <c r="N8029" s="2" t="s">
        <v>25</v>
      </c>
      <c r="O8029" s="2" t="s">
        <v>26</v>
      </c>
      <c r="P8029" s="2">
        <v>405.46</v>
      </c>
      <c r="Q8029" s="2" t="s">
        <v>52</v>
      </c>
      <c r="R8029" s="4" t="s">
        <v>15382</v>
      </c>
    </row>
    <row r="8030" spans="1:18" ht="14.25" customHeight="1" x14ac:dyDescent="0.3">
      <c r="A8030" s="2" t="s">
        <v>8065</v>
      </c>
      <c r="B8030" s="2" t="s">
        <v>45</v>
      </c>
      <c r="C8030" s="2" t="s">
        <v>24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tr">
        <f t="shared" si="186"/>
        <v>February</v>
      </c>
      <c r="J8030" s="2">
        <f>MONTH(H8030)</f>
        <v>2</v>
      </c>
      <c r="K8030" s="2">
        <f t="shared" si="189"/>
        <v>2023</v>
      </c>
      <c r="L8030" s="2">
        <f>H8030-G8030</f>
        <v>3</v>
      </c>
      <c r="M8030" s="2" t="str">
        <f t="shared" si="187"/>
        <v>delay delivery</v>
      </c>
      <c r="N8030" s="2" t="s">
        <v>19</v>
      </c>
      <c r="O8030" s="2" t="s">
        <v>26</v>
      </c>
      <c r="P8030" s="2">
        <v>368.3</v>
      </c>
      <c r="Q8030" s="2" t="s">
        <v>43</v>
      </c>
      <c r="R8030" s="4" t="s">
        <v>15382</v>
      </c>
    </row>
    <row r="8031" spans="1:18" ht="14.25" customHeight="1" x14ac:dyDescent="0.3">
      <c r="A8031" s="2" t="s">
        <v>8066</v>
      </c>
      <c r="B8031" s="2" t="s">
        <v>45</v>
      </c>
      <c r="C8031" s="2" t="s">
        <v>37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tr">
        <f t="shared" si="186"/>
        <v>March</v>
      </c>
      <c r="J8031" s="2">
        <f>MONTH(H8031)</f>
        <v>3</v>
      </c>
      <c r="K8031" s="2">
        <f t="shared" si="189"/>
        <v>2023</v>
      </c>
      <c r="L8031" s="2">
        <f>H8031-G8031</f>
        <v>3</v>
      </c>
      <c r="M8031" s="2" t="str">
        <f t="shared" si="187"/>
        <v>delay delivery</v>
      </c>
      <c r="N8031" s="2" t="s">
        <v>19</v>
      </c>
      <c r="O8031" s="2" t="s">
        <v>26</v>
      </c>
      <c r="P8031" s="2">
        <v>40.6</v>
      </c>
      <c r="Q8031" s="2" t="s">
        <v>32</v>
      </c>
      <c r="R8031" s="4" t="s">
        <v>15382</v>
      </c>
    </row>
    <row r="8032" spans="1:18" ht="14.25" customHeight="1" x14ac:dyDescent="0.3">
      <c r="A8032" s="2" t="s">
        <v>8067</v>
      </c>
      <c r="B8032" s="2" t="s">
        <v>29</v>
      </c>
      <c r="C8032" s="2" t="s">
        <v>18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tr">
        <f t="shared" si="186"/>
        <v>June</v>
      </c>
      <c r="J8032" s="2">
        <f>MONTH(H8032)</f>
        <v>6</v>
      </c>
      <c r="K8032" s="2">
        <f t="shared" si="189"/>
        <v>2023</v>
      </c>
      <c r="L8032" s="2">
        <f>H8032-G8032</f>
        <v>6</v>
      </c>
      <c r="M8032" s="2" t="str">
        <f t="shared" si="187"/>
        <v>on time delivery</v>
      </c>
      <c r="N8032" s="2" t="s">
        <v>19</v>
      </c>
      <c r="O8032" s="2" t="s">
        <v>26</v>
      </c>
      <c r="P8032" s="2">
        <v>481.41</v>
      </c>
      <c r="Q8032" s="2" t="s">
        <v>52</v>
      </c>
      <c r="R8032" s="4" t="s">
        <v>15382</v>
      </c>
    </row>
    <row r="8033" spans="1:18" ht="14.25" customHeight="1" x14ac:dyDescent="0.3">
      <c r="A8033" s="2" t="s">
        <v>8068</v>
      </c>
      <c r="B8033" s="2" t="s">
        <v>23</v>
      </c>
      <c r="C8033" s="2" t="s">
        <v>37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tr">
        <f t="shared" si="186"/>
        <v>March</v>
      </c>
      <c r="J8033" s="2">
        <f>MONTH(H8033)</f>
        <v>3</v>
      </c>
      <c r="K8033" s="2">
        <f t="shared" si="189"/>
        <v>2024</v>
      </c>
      <c r="L8033" s="2">
        <f>H8033-G8033</f>
        <v>1</v>
      </c>
      <c r="M8033" s="2" t="str">
        <f t="shared" si="187"/>
        <v>early delivery</v>
      </c>
      <c r="N8033" s="2" t="s">
        <v>19</v>
      </c>
      <c r="O8033" s="2" t="s">
        <v>31</v>
      </c>
      <c r="P8033" s="2">
        <v>680.66</v>
      </c>
      <c r="Q8033" s="2" t="s">
        <v>32</v>
      </c>
      <c r="R8033" s="4" t="s">
        <v>15382</v>
      </c>
    </row>
    <row r="8034" spans="1:18" ht="14.25" customHeight="1" x14ac:dyDescent="0.3">
      <c r="A8034" s="2" t="s">
        <v>8069</v>
      </c>
      <c r="B8034" s="2" t="s">
        <v>45</v>
      </c>
      <c r="C8034" s="2" t="s">
        <v>18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tr">
        <f t="shared" si="186"/>
        <v>July</v>
      </c>
      <c r="J8034" s="2">
        <f>MONTH(H8034)</f>
        <v>7</v>
      </c>
      <c r="K8034" s="2">
        <f t="shared" si="189"/>
        <v>2024</v>
      </c>
      <c r="L8034" s="2">
        <f>H8034-G8034</f>
        <v>5</v>
      </c>
      <c r="M8034" s="2" t="str">
        <f t="shared" si="187"/>
        <v>delay delivery</v>
      </c>
      <c r="N8034" s="2" t="s">
        <v>19</v>
      </c>
      <c r="O8034" s="2" t="s">
        <v>31</v>
      </c>
      <c r="P8034" s="2">
        <v>339.67</v>
      </c>
      <c r="Q8034" s="2" t="s">
        <v>52</v>
      </c>
      <c r="R8034" s="4" t="s">
        <v>15382</v>
      </c>
    </row>
    <row r="8035" spans="1:18" ht="14.25" customHeight="1" x14ac:dyDescent="0.3">
      <c r="A8035" s="2" t="s">
        <v>8070</v>
      </c>
      <c r="B8035" s="2" t="s">
        <v>23</v>
      </c>
      <c r="C8035" s="2" t="s">
        <v>24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tr">
        <f t="shared" si="186"/>
        <v>April</v>
      </c>
      <c r="J8035" s="2">
        <f>MONTH(H8035)</f>
        <v>4</v>
      </c>
      <c r="K8035" s="2">
        <f t="shared" si="189"/>
        <v>2023</v>
      </c>
      <c r="L8035" s="2">
        <f>H8035-G8035</f>
        <v>7</v>
      </c>
      <c r="M8035" s="2" t="str">
        <f t="shared" si="187"/>
        <v>on time delivery</v>
      </c>
      <c r="N8035" s="2" t="s">
        <v>25</v>
      </c>
      <c r="O8035" s="2" t="s">
        <v>26</v>
      </c>
      <c r="P8035" s="2">
        <v>849.82</v>
      </c>
      <c r="Q8035" s="2" t="s">
        <v>21</v>
      </c>
      <c r="R8035" s="4" t="s">
        <v>15382</v>
      </c>
    </row>
    <row r="8036" spans="1:18" ht="14.25" customHeight="1" x14ac:dyDescent="0.3">
      <c r="A8036" s="2" t="s">
        <v>8071</v>
      </c>
      <c r="B8036" s="2" t="s">
        <v>23</v>
      </c>
      <c r="C8036" s="2" t="s">
        <v>37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tr">
        <f t="shared" si="186"/>
        <v>June</v>
      </c>
      <c r="J8036" s="2">
        <f>MONTH(H8036)</f>
        <v>6</v>
      </c>
      <c r="K8036" s="2">
        <f t="shared" si="189"/>
        <v>2024</v>
      </c>
      <c r="L8036" s="2">
        <f>H8036-G8036</f>
        <v>5</v>
      </c>
      <c r="M8036" s="2" t="str">
        <f t="shared" si="187"/>
        <v>delay delivery</v>
      </c>
      <c r="N8036" s="2" t="s">
        <v>35</v>
      </c>
      <c r="O8036" s="2" t="s">
        <v>26</v>
      </c>
      <c r="P8036" s="2">
        <v>465.96</v>
      </c>
      <c r="Q8036" s="2" t="s">
        <v>27</v>
      </c>
      <c r="R8036" s="4" t="s">
        <v>15382</v>
      </c>
    </row>
    <row r="8037" spans="1:18" ht="14.25" customHeight="1" x14ac:dyDescent="0.3">
      <c r="A8037" s="2" t="s">
        <v>8072</v>
      </c>
      <c r="B8037" s="2" t="s">
        <v>17</v>
      </c>
      <c r="C8037" s="2" t="s">
        <v>30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tr">
        <f t="shared" si="186"/>
        <v>July</v>
      </c>
      <c r="J8037" s="2">
        <f>MONTH(H8037)</f>
        <v>7</v>
      </c>
      <c r="K8037" s="2">
        <f t="shared" si="189"/>
        <v>2023</v>
      </c>
      <c r="L8037" s="2">
        <f>H8037-G8037</f>
        <v>5</v>
      </c>
      <c r="M8037" s="2" t="str">
        <f t="shared" si="187"/>
        <v>delay delivery</v>
      </c>
      <c r="N8037" s="2" t="s">
        <v>19</v>
      </c>
      <c r="O8037" s="2" t="s">
        <v>31</v>
      </c>
      <c r="P8037" s="2">
        <v>287.05</v>
      </c>
      <c r="Q8037" s="2" t="s">
        <v>27</v>
      </c>
      <c r="R8037" s="4" t="s">
        <v>15382</v>
      </c>
    </row>
    <row r="8038" spans="1:18" ht="14.25" customHeight="1" x14ac:dyDescent="0.3">
      <c r="A8038" s="2" t="s">
        <v>8073</v>
      </c>
      <c r="B8038" s="2" t="s">
        <v>23</v>
      </c>
      <c r="C8038" s="2" t="s">
        <v>24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tr">
        <f t="shared" si="186"/>
        <v>September</v>
      </c>
      <c r="J8038" s="2">
        <f>MONTH(H8038)</f>
        <v>9</v>
      </c>
      <c r="K8038" s="2">
        <f t="shared" si="189"/>
        <v>2023</v>
      </c>
      <c r="L8038" s="2">
        <f>H8038-G8038</f>
        <v>2</v>
      </c>
      <c r="M8038" s="2" t="str">
        <f t="shared" si="187"/>
        <v>early delivery</v>
      </c>
      <c r="N8038" s="2" t="s">
        <v>25</v>
      </c>
      <c r="O8038" s="2" t="s">
        <v>31</v>
      </c>
      <c r="P8038" s="2">
        <v>589.9</v>
      </c>
      <c r="Q8038" s="2" t="s">
        <v>38</v>
      </c>
      <c r="R8038" s="4" t="s">
        <v>15382</v>
      </c>
    </row>
    <row r="8039" spans="1:18" ht="14.25" customHeight="1" x14ac:dyDescent="0.3">
      <c r="A8039" s="2" t="s">
        <v>8074</v>
      </c>
      <c r="B8039" s="2" t="s">
        <v>29</v>
      </c>
      <c r="C8039" s="2" t="s">
        <v>37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tr">
        <f t="shared" si="186"/>
        <v>August</v>
      </c>
      <c r="J8039" s="2">
        <f>MONTH(H8039)</f>
        <v>8</v>
      </c>
      <c r="K8039" s="2">
        <f t="shared" si="189"/>
        <v>2023</v>
      </c>
      <c r="L8039" s="2">
        <f>H8039-G8039</f>
        <v>2</v>
      </c>
      <c r="M8039" s="2" t="str">
        <f t="shared" si="187"/>
        <v>early delivery</v>
      </c>
      <c r="N8039" s="2" t="s">
        <v>19</v>
      </c>
      <c r="O8039" s="2" t="s">
        <v>20</v>
      </c>
      <c r="P8039" s="2">
        <v>1234.43</v>
      </c>
      <c r="Q8039" s="2" t="s">
        <v>43</v>
      </c>
      <c r="R8039" s="4" t="s">
        <v>15382</v>
      </c>
    </row>
    <row r="8040" spans="1:18" ht="14.25" customHeight="1" x14ac:dyDescent="0.3">
      <c r="A8040" s="2" t="s">
        <v>8075</v>
      </c>
      <c r="B8040" s="2" t="s">
        <v>17</v>
      </c>
      <c r="C8040" s="2" t="s">
        <v>18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tr">
        <f t="shared" si="186"/>
        <v>December</v>
      </c>
      <c r="J8040" s="2">
        <f>MONTH(H8040)</f>
        <v>12</v>
      </c>
      <c r="K8040" s="2">
        <f t="shared" si="189"/>
        <v>2023</v>
      </c>
      <c r="L8040" s="2">
        <f>H8040-G8040</f>
        <v>5</v>
      </c>
      <c r="M8040" s="2" t="str">
        <f t="shared" si="187"/>
        <v>delay delivery</v>
      </c>
      <c r="N8040" s="2" t="s">
        <v>35</v>
      </c>
      <c r="O8040" s="2" t="s">
        <v>26</v>
      </c>
      <c r="P8040" s="2">
        <v>541.29999999999995</v>
      </c>
      <c r="Q8040" s="2" t="s">
        <v>32</v>
      </c>
      <c r="R8040" s="4" t="s">
        <v>15382</v>
      </c>
    </row>
    <row r="8041" spans="1:18" ht="14.25" customHeight="1" x14ac:dyDescent="0.3">
      <c r="A8041" s="2" t="s">
        <v>8076</v>
      </c>
      <c r="B8041" s="2" t="s">
        <v>17</v>
      </c>
      <c r="C8041" s="2" t="s">
        <v>18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tr">
        <f t="shared" si="186"/>
        <v>June</v>
      </c>
      <c r="J8041" s="2">
        <f>MONTH(H8041)</f>
        <v>6</v>
      </c>
      <c r="K8041" s="2">
        <f t="shared" si="189"/>
        <v>2024</v>
      </c>
      <c r="L8041" s="2">
        <f>H8041-G8041</f>
        <v>7</v>
      </c>
      <c r="M8041" s="2" t="str">
        <f t="shared" si="187"/>
        <v>on time delivery</v>
      </c>
      <c r="N8041" s="2" t="s">
        <v>25</v>
      </c>
      <c r="O8041" s="2" t="s">
        <v>31</v>
      </c>
      <c r="P8041" s="2">
        <v>476.87</v>
      </c>
      <c r="Q8041" s="2" t="s">
        <v>21</v>
      </c>
      <c r="R8041" s="4" t="s">
        <v>15382</v>
      </c>
    </row>
    <row r="8042" spans="1:18" ht="14.25" customHeight="1" x14ac:dyDescent="0.3">
      <c r="A8042" s="2" t="s">
        <v>8077</v>
      </c>
      <c r="B8042" s="2" t="s">
        <v>17</v>
      </c>
      <c r="C8042" s="2" t="s">
        <v>24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tr">
        <f t="shared" si="186"/>
        <v>December</v>
      </c>
      <c r="J8042" s="2">
        <f>MONTH(H8042)</f>
        <v>12</v>
      </c>
      <c r="K8042" s="2">
        <f t="shared" si="189"/>
        <v>2024</v>
      </c>
      <c r="L8042" s="2">
        <f>H8042-G8042</f>
        <v>4</v>
      </c>
      <c r="M8042" s="2" t="str">
        <f t="shared" si="187"/>
        <v>delay delivery</v>
      </c>
      <c r="N8042" s="2" t="s">
        <v>19</v>
      </c>
      <c r="O8042" s="2" t="s">
        <v>31</v>
      </c>
      <c r="P8042" s="2">
        <v>396.67</v>
      </c>
      <c r="Q8042" s="2" t="s">
        <v>52</v>
      </c>
      <c r="R8042" s="4" t="s">
        <v>15382</v>
      </c>
    </row>
    <row r="8043" spans="1:18" ht="14.25" customHeight="1" x14ac:dyDescent="0.3">
      <c r="A8043" s="2" t="s">
        <v>8078</v>
      </c>
      <c r="B8043" s="2" t="s">
        <v>45</v>
      </c>
      <c r="C8043" s="2" t="s">
        <v>24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tr">
        <f t="shared" si="186"/>
        <v>June</v>
      </c>
      <c r="J8043" s="2">
        <f>MONTH(H8043)</f>
        <v>6</v>
      </c>
      <c r="K8043" s="2">
        <f t="shared" si="189"/>
        <v>2023</v>
      </c>
      <c r="L8043" s="2">
        <f>H8043-G8043</f>
        <v>4</v>
      </c>
      <c r="M8043" s="2" t="str">
        <f t="shared" si="187"/>
        <v>delay delivery</v>
      </c>
      <c r="N8043" s="2" t="s">
        <v>19</v>
      </c>
      <c r="O8043" s="2" t="s">
        <v>26</v>
      </c>
      <c r="P8043" s="2">
        <v>226.02</v>
      </c>
      <c r="Q8043" s="2" t="s">
        <v>43</v>
      </c>
      <c r="R8043" s="4" t="s">
        <v>15382</v>
      </c>
    </row>
    <row r="8044" spans="1:18" ht="14.25" customHeight="1" x14ac:dyDescent="0.3">
      <c r="A8044" s="2" t="s">
        <v>8079</v>
      </c>
      <c r="B8044" s="2" t="s">
        <v>45</v>
      </c>
      <c r="C8044" s="2" t="s">
        <v>18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tr">
        <f t="shared" si="186"/>
        <v>April</v>
      </c>
      <c r="J8044" s="2">
        <f>MONTH(H8044)</f>
        <v>4</v>
      </c>
      <c r="K8044" s="2">
        <f t="shared" si="189"/>
        <v>2023</v>
      </c>
      <c r="L8044" s="2">
        <f>H8044-G8044</f>
        <v>1</v>
      </c>
      <c r="M8044" s="2" t="str">
        <f t="shared" si="187"/>
        <v>early delivery</v>
      </c>
      <c r="N8044" s="2" t="s">
        <v>35</v>
      </c>
      <c r="O8044" s="2" t="s">
        <v>26</v>
      </c>
      <c r="P8044" s="2">
        <v>614.28</v>
      </c>
      <c r="Q8044" s="2" t="s">
        <v>38</v>
      </c>
      <c r="R8044" s="4" t="s">
        <v>15382</v>
      </c>
    </row>
    <row r="8045" spans="1:18" ht="14.25" customHeight="1" x14ac:dyDescent="0.3">
      <c r="A8045" s="2" t="s">
        <v>8080</v>
      </c>
      <c r="B8045" s="2" t="s">
        <v>23</v>
      </c>
      <c r="C8045" s="2" t="s">
        <v>37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tr">
        <f t="shared" si="186"/>
        <v>March</v>
      </c>
      <c r="J8045" s="2">
        <f>MONTH(H8045)</f>
        <v>3</v>
      </c>
      <c r="K8045" s="2">
        <f t="shared" si="189"/>
        <v>2023</v>
      </c>
      <c r="L8045" s="2">
        <f>H8045-G8045</f>
        <v>2</v>
      </c>
      <c r="M8045" s="2" t="str">
        <f t="shared" si="187"/>
        <v>early delivery</v>
      </c>
      <c r="N8045" s="2" t="s">
        <v>19</v>
      </c>
      <c r="O8045" s="2" t="s">
        <v>26</v>
      </c>
      <c r="P8045" s="2">
        <v>795.58</v>
      </c>
      <c r="Q8045" s="2" t="s">
        <v>32</v>
      </c>
      <c r="R8045" s="4" t="s">
        <v>15382</v>
      </c>
    </row>
    <row r="8046" spans="1:18" ht="14.25" customHeight="1" x14ac:dyDescent="0.3">
      <c r="A8046" s="2" t="s">
        <v>8081</v>
      </c>
      <c r="B8046" s="2" t="s">
        <v>17</v>
      </c>
      <c r="C8046" s="2" t="s">
        <v>30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tr">
        <f t="shared" si="186"/>
        <v>February</v>
      </c>
      <c r="J8046" s="2">
        <f>MONTH(H8046)</f>
        <v>2</v>
      </c>
      <c r="K8046" s="2">
        <f t="shared" si="189"/>
        <v>2024</v>
      </c>
      <c r="L8046" s="2">
        <f>H8046-G8046</f>
        <v>5</v>
      </c>
      <c r="M8046" s="2" t="str">
        <f t="shared" si="187"/>
        <v>delay delivery</v>
      </c>
      <c r="N8046" s="2" t="s">
        <v>25</v>
      </c>
      <c r="O8046" s="2" t="s">
        <v>20</v>
      </c>
      <c r="P8046" s="2">
        <v>283.54000000000002</v>
      </c>
      <c r="Q8046" s="2" t="s">
        <v>52</v>
      </c>
      <c r="R8046" s="4" t="s">
        <v>15382</v>
      </c>
    </row>
    <row r="8047" spans="1:18" ht="14.25" customHeight="1" x14ac:dyDescent="0.3">
      <c r="A8047" s="2" t="s">
        <v>8082</v>
      </c>
      <c r="B8047" s="2" t="s">
        <v>17</v>
      </c>
      <c r="C8047" s="2" t="s">
        <v>40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tr">
        <f t="shared" si="186"/>
        <v>March</v>
      </c>
      <c r="J8047" s="2">
        <f>MONTH(H8047)</f>
        <v>3</v>
      </c>
      <c r="K8047" s="2">
        <f t="shared" si="189"/>
        <v>2024</v>
      </c>
      <c r="L8047" s="2">
        <f>H8047-G8047</f>
        <v>4</v>
      </c>
      <c r="M8047" s="2" t="str">
        <f t="shared" si="187"/>
        <v>delay delivery</v>
      </c>
      <c r="N8047" s="2" t="s">
        <v>25</v>
      </c>
      <c r="O8047" s="2" t="s">
        <v>20</v>
      </c>
      <c r="P8047" s="2">
        <v>543.57000000000005</v>
      </c>
      <c r="Q8047" s="2" t="s">
        <v>43</v>
      </c>
      <c r="R8047" s="4" t="s">
        <v>15382</v>
      </c>
    </row>
    <row r="8048" spans="1:18" ht="14.25" customHeight="1" x14ac:dyDescent="0.3">
      <c r="A8048" s="2" t="s">
        <v>8083</v>
      </c>
      <c r="B8048" s="2" t="s">
        <v>29</v>
      </c>
      <c r="C8048" s="2" t="s">
        <v>24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tr">
        <f t="shared" si="186"/>
        <v>May</v>
      </c>
      <c r="J8048" s="2">
        <f>MONTH(H8048)</f>
        <v>5</v>
      </c>
      <c r="K8048" s="2">
        <f t="shared" si="189"/>
        <v>2024</v>
      </c>
      <c r="L8048" s="2">
        <f>H8048-G8048</f>
        <v>5</v>
      </c>
      <c r="M8048" s="2" t="str">
        <f t="shared" si="187"/>
        <v>delay delivery</v>
      </c>
      <c r="N8048" s="2" t="s">
        <v>35</v>
      </c>
      <c r="O8048" s="2" t="s">
        <v>20</v>
      </c>
      <c r="P8048" s="2">
        <v>346.42</v>
      </c>
      <c r="Q8048" s="2" t="s">
        <v>43</v>
      </c>
      <c r="R8048" s="4" t="s">
        <v>15382</v>
      </c>
    </row>
    <row r="8049" spans="1:18" ht="14.25" customHeight="1" x14ac:dyDescent="0.3">
      <c r="A8049" s="2" t="s">
        <v>8084</v>
      </c>
      <c r="B8049" s="2" t="s">
        <v>23</v>
      </c>
      <c r="C8049" s="2" t="s">
        <v>18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tr">
        <f t="shared" si="186"/>
        <v>February</v>
      </c>
      <c r="J8049" s="2">
        <f>MONTH(H8049)</f>
        <v>2</v>
      </c>
      <c r="K8049" s="2">
        <f t="shared" si="189"/>
        <v>2023</v>
      </c>
      <c r="L8049" s="2">
        <f>H8049-G8049</f>
        <v>3</v>
      </c>
      <c r="M8049" s="2" t="str">
        <f t="shared" si="187"/>
        <v>delay delivery</v>
      </c>
      <c r="N8049" s="2" t="s">
        <v>25</v>
      </c>
      <c r="O8049" s="2" t="s">
        <v>20</v>
      </c>
      <c r="P8049" s="2">
        <v>674.92</v>
      </c>
      <c r="Q8049" s="2" t="s">
        <v>38</v>
      </c>
      <c r="R8049" s="4" t="s">
        <v>15382</v>
      </c>
    </row>
    <row r="8050" spans="1:18" ht="14.25" customHeight="1" x14ac:dyDescent="0.3">
      <c r="A8050" s="2" t="s">
        <v>8085</v>
      </c>
      <c r="B8050" s="2" t="s">
        <v>29</v>
      </c>
      <c r="C8050" s="2" t="s">
        <v>37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tr">
        <f t="shared" si="186"/>
        <v>June</v>
      </c>
      <c r="J8050" s="2">
        <f>MONTH(H8050)</f>
        <v>6</v>
      </c>
      <c r="K8050" s="2">
        <f t="shared" si="189"/>
        <v>2023</v>
      </c>
      <c r="L8050" s="2">
        <f>H8050-G8050</f>
        <v>4</v>
      </c>
      <c r="M8050" s="2" t="str">
        <f t="shared" si="187"/>
        <v>delay delivery</v>
      </c>
      <c r="N8050" s="2" t="s">
        <v>35</v>
      </c>
      <c r="O8050" s="2" t="s">
        <v>26</v>
      </c>
      <c r="P8050" s="2">
        <v>492.02</v>
      </c>
      <c r="Q8050" s="2" t="s">
        <v>52</v>
      </c>
      <c r="R8050" s="4" t="s">
        <v>15382</v>
      </c>
    </row>
    <row r="8051" spans="1:18" ht="14.25" customHeight="1" x14ac:dyDescent="0.3">
      <c r="A8051" s="2" t="s">
        <v>8086</v>
      </c>
      <c r="B8051" s="2" t="s">
        <v>23</v>
      </c>
      <c r="C8051" s="2" t="s">
        <v>24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tr">
        <f t="shared" si="186"/>
        <v>April</v>
      </c>
      <c r="J8051" s="2">
        <f>MONTH(H8051)</f>
        <v>4</v>
      </c>
      <c r="K8051" s="2">
        <f t="shared" si="189"/>
        <v>2024</v>
      </c>
      <c r="L8051" s="2">
        <f>H8051-G8051</f>
        <v>5</v>
      </c>
      <c r="M8051" s="2" t="str">
        <f t="shared" si="187"/>
        <v>delay delivery</v>
      </c>
      <c r="N8051" s="2" t="s">
        <v>25</v>
      </c>
      <c r="O8051" s="2" t="s">
        <v>20</v>
      </c>
      <c r="P8051" s="2">
        <v>213.02</v>
      </c>
      <c r="Q8051" s="2" t="s">
        <v>52</v>
      </c>
      <c r="R8051" s="4" t="s">
        <v>15382</v>
      </c>
    </row>
    <row r="8052" spans="1:18" ht="14.25" customHeight="1" x14ac:dyDescent="0.3">
      <c r="A8052" s="2" t="s">
        <v>8087</v>
      </c>
      <c r="B8052" s="2" t="s">
        <v>23</v>
      </c>
      <c r="C8052" s="2" t="s">
        <v>37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tr">
        <f t="shared" si="186"/>
        <v>June</v>
      </c>
      <c r="J8052" s="2">
        <f>MONTH(H8052)</f>
        <v>6</v>
      </c>
      <c r="K8052" s="2">
        <f t="shared" si="189"/>
        <v>2023</v>
      </c>
      <c r="L8052" s="2">
        <f>H8052-G8052</f>
        <v>2</v>
      </c>
      <c r="M8052" s="2" t="str">
        <f t="shared" si="187"/>
        <v>early delivery</v>
      </c>
      <c r="N8052" s="2" t="s">
        <v>19</v>
      </c>
      <c r="O8052" s="2" t="s">
        <v>26</v>
      </c>
      <c r="P8052" s="2">
        <v>320.37</v>
      </c>
      <c r="Q8052" s="2" t="s">
        <v>21</v>
      </c>
      <c r="R8052" s="4" t="s">
        <v>15382</v>
      </c>
    </row>
    <row r="8053" spans="1:18" ht="14.25" customHeight="1" x14ac:dyDescent="0.3">
      <c r="A8053" s="2" t="s">
        <v>8088</v>
      </c>
      <c r="B8053" s="2" t="s">
        <v>45</v>
      </c>
      <c r="C8053" s="2" t="s">
        <v>24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tr">
        <f t="shared" si="186"/>
        <v>January</v>
      </c>
      <c r="J8053" s="2">
        <f>MONTH(H8053)</f>
        <v>1</v>
      </c>
      <c r="K8053" s="2">
        <f t="shared" si="189"/>
        <v>2023</v>
      </c>
      <c r="L8053" s="2">
        <f>H8053-G8053</f>
        <v>2</v>
      </c>
      <c r="M8053" s="2" t="str">
        <f t="shared" si="187"/>
        <v>early delivery</v>
      </c>
      <c r="N8053" s="2" t="s">
        <v>19</v>
      </c>
      <c r="O8053" s="2" t="s">
        <v>26</v>
      </c>
      <c r="P8053" s="2">
        <v>1120.97</v>
      </c>
      <c r="Q8053" s="2" t="s">
        <v>52</v>
      </c>
      <c r="R8053" s="4" t="s">
        <v>15382</v>
      </c>
    </row>
    <row r="8054" spans="1:18" ht="14.25" customHeight="1" x14ac:dyDescent="0.3">
      <c r="A8054" s="2" t="s">
        <v>8089</v>
      </c>
      <c r="B8054" s="2" t="s">
        <v>45</v>
      </c>
      <c r="C8054" s="2" t="s">
        <v>18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tr">
        <f t="shared" si="186"/>
        <v>September</v>
      </c>
      <c r="J8054" s="2">
        <f>MONTH(H8054)</f>
        <v>9</v>
      </c>
      <c r="K8054" s="2">
        <f t="shared" si="189"/>
        <v>2023</v>
      </c>
      <c r="L8054" s="2">
        <f>H8054-G8054</f>
        <v>3</v>
      </c>
      <c r="M8054" s="2" t="str">
        <f t="shared" si="187"/>
        <v>delay delivery</v>
      </c>
      <c r="N8054" s="2" t="s">
        <v>19</v>
      </c>
      <c r="O8054" s="2" t="s">
        <v>31</v>
      </c>
      <c r="P8054" s="2">
        <v>128.28</v>
      </c>
      <c r="Q8054" s="2" t="s">
        <v>38</v>
      </c>
      <c r="R8054" s="4" t="s">
        <v>15382</v>
      </c>
    </row>
    <row r="8055" spans="1:18" ht="14.25" customHeight="1" x14ac:dyDescent="0.3">
      <c r="A8055" s="2" t="s">
        <v>8090</v>
      </c>
      <c r="B8055" s="2" t="s">
        <v>29</v>
      </c>
      <c r="C8055" s="2" t="s">
        <v>37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tr">
        <f t="shared" si="186"/>
        <v>December</v>
      </c>
      <c r="J8055" s="2">
        <f>MONTH(H8055)</f>
        <v>12</v>
      </c>
      <c r="K8055" s="2">
        <f t="shared" si="189"/>
        <v>2024</v>
      </c>
      <c r="L8055" s="2">
        <f>H8055-G8055</f>
        <v>3</v>
      </c>
      <c r="M8055" s="2" t="str">
        <f t="shared" si="187"/>
        <v>delay delivery</v>
      </c>
      <c r="N8055" s="2" t="s">
        <v>25</v>
      </c>
      <c r="O8055" s="2" t="s">
        <v>31</v>
      </c>
      <c r="P8055" s="2">
        <v>508.96</v>
      </c>
      <c r="Q8055" s="2" t="s">
        <v>27</v>
      </c>
      <c r="R8055" s="4" t="s">
        <v>15382</v>
      </c>
    </row>
    <row r="8056" spans="1:18" ht="14.25" customHeight="1" x14ac:dyDescent="0.3">
      <c r="A8056" s="2" t="s">
        <v>8091</v>
      </c>
      <c r="B8056" s="2" t="s">
        <v>23</v>
      </c>
      <c r="C8056" s="2" t="s">
        <v>18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tr">
        <f t="shared" si="186"/>
        <v>April</v>
      </c>
      <c r="J8056" s="2">
        <f>MONTH(H8056)</f>
        <v>4</v>
      </c>
      <c r="K8056" s="2">
        <f t="shared" si="189"/>
        <v>2023</v>
      </c>
      <c r="L8056" s="2">
        <f>H8056-G8056</f>
        <v>1</v>
      </c>
      <c r="M8056" s="2" t="str">
        <f t="shared" si="187"/>
        <v>early delivery</v>
      </c>
      <c r="N8056" s="2" t="s">
        <v>25</v>
      </c>
      <c r="O8056" s="2" t="s">
        <v>26</v>
      </c>
      <c r="P8056" s="2">
        <v>484.33</v>
      </c>
      <c r="Q8056" s="2" t="s">
        <v>27</v>
      </c>
      <c r="R8056" s="4" t="s">
        <v>15382</v>
      </c>
    </row>
    <row r="8057" spans="1:18" ht="14.25" customHeight="1" x14ac:dyDescent="0.3">
      <c r="A8057" s="2" t="s">
        <v>8092</v>
      </c>
      <c r="B8057" s="2" t="s">
        <v>17</v>
      </c>
      <c r="C8057" s="2" t="s">
        <v>37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tr">
        <f t="shared" si="186"/>
        <v>April</v>
      </c>
      <c r="J8057" s="2">
        <f>MONTH(H8057)</f>
        <v>4</v>
      </c>
      <c r="K8057" s="2">
        <f t="shared" si="189"/>
        <v>2024</v>
      </c>
      <c r="L8057" s="2">
        <f>H8057-G8057</f>
        <v>5</v>
      </c>
      <c r="M8057" s="2" t="str">
        <f t="shared" si="187"/>
        <v>delay delivery</v>
      </c>
      <c r="N8057" s="2" t="s">
        <v>25</v>
      </c>
      <c r="O8057" s="2" t="s">
        <v>20</v>
      </c>
      <c r="P8057" s="2">
        <v>97.55</v>
      </c>
      <c r="Q8057" s="2" t="s">
        <v>21</v>
      </c>
      <c r="R8057" s="4" t="s">
        <v>15382</v>
      </c>
    </row>
    <row r="8058" spans="1:18" ht="14.25" customHeight="1" x14ac:dyDescent="0.3">
      <c r="A8058" s="2" t="s">
        <v>8093</v>
      </c>
      <c r="B8058" s="2" t="s">
        <v>45</v>
      </c>
      <c r="C8058" s="2" t="s">
        <v>24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tr">
        <f t="shared" si="186"/>
        <v>June</v>
      </c>
      <c r="J8058" s="2">
        <f>MONTH(H8058)</f>
        <v>6</v>
      </c>
      <c r="K8058" s="2">
        <f t="shared" si="189"/>
        <v>2024</v>
      </c>
      <c r="L8058" s="2">
        <f>H8058-G8058</f>
        <v>7</v>
      </c>
      <c r="M8058" s="2" t="str">
        <f t="shared" si="187"/>
        <v>on time delivery</v>
      </c>
      <c r="N8058" s="2" t="s">
        <v>35</v>
      </c>
      <c r="O8058" s="2" t="s">
        <v>20</v>
      </c>
      <c r="P8058" s="2">
        <v>538.91999999999996</v>
      </c>
      <c r="Q8058" s="2" t="s">
        <v>27</v>
      </c>
      <c r="R8058" s="4" t="s">
        <v>15382</v>
      </c>
    </row>
    <row r="8059" spans="1:18" ht="14.25" customHeight="1" x14ac:dyDescent="0.3">
      <c r="A8059" s="2" t="s">
        <v>8094</v>
      </c>
      <c r="B8059" s="2" t="s">
        <v>17</v>
      </c>
      <c r="C8059" s="2" t="s">
        <v>40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tr">
        <f t="shared" si="186"/>
        <v>October</v>
      </c>
      <c r="J8059" s="2">
        <f>MONTH(H8059)</f>
        <v>10</v>
      </c>
      <c r="K8059" s="2">
        <f t="shared" si="189"/>
        <v>2023</v>
      </c>
      <c r="L8059" s="2">
        <f>H8059-G8059</f>
        <v>4</v>
      </c>
      <c r="M8059" s="2" t="str">
        <f t="shared" si="187"/>
        <v>delay delivery</v>
      </c>
      <c r="N8059" s="2" t="s">
        <v>19</v>
      </c>
      <c r="O8059" s="2" t="s">
        <v>26</v>
      </c>
      <c r="P8059" s="2">
        <v>64.25</v>
      </c>
      <c r="Q8059" s="2" t="s">
        <v>27</v>
      </c>
      <c r="R8059" s="4" t="s">
        <v>15382</v>
      </c>
    </row>
    <row r="8060" spans="1:18" ht="14.25" customHeight="1" x14ac:dyDescent="0.3">
      <c r="A8060" s="2" t="s">
        <v>8095</v>
      </c>
      <c r="B8060" s="2" t="s">
        <v>29</v>
      </c>
      <c r="C8060" s="2" t="s">
        <v>40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tr">
        <f t="shared" si="186"/>
        <v>January</v>
      </c>
      <c r="J8060" s="2">
        <f>MONTH(H8060)</f>
        <v>1</v>
      </c>
      <c r="K8060" s="2">
        <f t="shared" si="189"/>
        <v>2023</v>
      </c>
      <c r="L8060" s="2">
        <f>H8060-G8060</f>
        <v>4</v>
      </c>
      <c r="M8060" s="2" t="str">
        <f t="shared" si="187"/>
        <v>delay delivery</v>
      </c>
      <c r="N8060" s="2" t="s">
        <v>35</v>
      </c>
      <c r="O8060" s="2" t="s">
        <v>20</v>
      </c>
      <c r="P8060" s="2">
        <v>61.74</v>
      </c>
      <c r="Q8060" s="2" t="s">
        <v>27</v>
      </c>
      <c r="R8060" s="4" t="s">
        <v>15382</v>
      </c>
    </row>
    <row r="8061" spans="1:18" ht="14.25" customHeight="1" x14ac:dyDescent="0.3">
      <c r="A8061" s="2" t="s">
        <v>8096</v>
      </c>
      <c r="B8061" s="2" t="s">
        <v>45</v>
      </c>
      <c r="C8061" s="2" t="s">
        <v>30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tr">
        <f t="shared" si="186"/>
        <v>October</v>
      </c>
      <c r="J8061" s="2">
        <f>MONTH(H8061)</f>
        <v>10</v>
      </c>
      <c r="K8061" s="2">
        <f t="shared" si="189"/>
        <v>2024</v>
      </c>
      <c r="L8061" s="2">
        <f>H8061-G8061</f>
        <v>7</v>
      </c>
      <c r="M8061" s="2" t="str">
        <f t="shared" si="187"/>
        <v>on time delivery</v>
      </c>
      <c r="N8061" s="2" t="s">
        <v>35</v>
      </c>
      <c r="O8061" s="2" t="s">
        <v>20</v>
      </c>
      <c r="P8061" s="2">
        <v>972.9</v>
      </c>
      <c r="Q8061" s="2" t="s">
        <v>52</v>
      </c>
      <c r="R8061" s="4" t="s">
        <v>15382</v>
      </c>
    </row>
    <row r="8062" spans="1:18" ht="14.25" customHeight="1" x14ac:dyDescent="0.3">
      <c r="A8062" s="2" t="s">
        <v>8097</v>
      </c>
      <c r="B8062" s="2" t="s">
        <v>45</v>
      </c>
      <c r="C8062" s="2" t="s">
        <v>30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tr">
        <f t="shared" si="186"/>
        <v>October</v>
      </c>
      <c r="J8062" s="2">
        <f>MONTH(H8062)</f>
        <v>10</v>
      </c>
      <c r="K8062" s="2">
        <f t="shared" si="189"/>
        <v>2023</v>
      </c>
      <c r="L8062" s="2">
        <f>H8062-G8062</f>
        <v>6</v>
      </c>
      <c r="M8062" s="2" t="str">
        <f t="shared" si="187"/>
        <v>on time delivery</v>
      </c>
      <c r="N8062" s="2" t="s">
        <v>25</v>
      </c>
      <c r="O8062" s="2" t="s">
        <v>20</v>
      </c>
      <c r="P8062" s="2">
        <v>554.38</v>
      </c>
      <c r="Q8062" s="2" t="s">
        <v>43</v>
      </c>
      <c r="R8062" s="4" t="s">
        <v>15382</v>
      </c>
    </row>
    <row r="8063" spans="1:18" ht="14.25" customHeight="1" x14ac:dyDescent="0.3">
      <c r="A8063" s="2" t="s">
        <v>8098</v>
      </c>
      <c r="B8063" s="2" t="s">
        <v>23</v>
      </c>
      <c r="C8063" s="2" t="s">
        <v>18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tr">
        <f t="shared" si="186"/>
        <v>August</v>
      </c>
      <c r="J8063" s="2">
        <f>MONTH(H8063)</f>
        <v>8</v>
      </c>
      <c r="K8063" s="2">
        <f t="shared" si="189"/>
        <v>2023</v>
      </c>
      <c r="L8063" s="2">
        <f>H8063-G8063</f>
        <v>6</v>
      </c>
      <c r="M8063" s="2" t="str">
        <f t="shared" si="187"/>
        <v>on time delivery</v>
      </c>
      <c r="N8063" s="2" t="s">
        <v>25</v>
      </c>
      <c r="O8063" s="2" t="s">
        <v>20</v>
      </c>
      <c r="P8063" s="2">
        <v>325.64999999999998</v>
      </c>
      <c r="Q8063" s="2" t="s">
        <v>38</v>
      </c>
      <c r="R8063" s="4" t="s">
        <v>15382</v>
      </c>
    </row>
    <row r="8064" spans="1:18" ht="14.25" customHeight="1" x14ac:dyDescent="0.3">
      <c r="A8064" s="2" t="s">
        <v>8099</v>
      </c>
      <c r="B8064" s="2" t="s">
        <v>29</v>
      </c>
      <c r="C8064" s="2" t="s">
        <v>37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tr">
        <f t="shared" si="186"/>
        <v>August</v>
      </c>
      <c r="J8064" s="2">
        <f>MONTH(H8064)</f>
        <v>8</v>
      </c>
      <c r="K8064" s="2">
        <f t="shared" si="189"/>
        <v>2024</v>
      </c>
      <c r="L8064" s="2">
        <f>H8064-G8064</f>
        <v>4</v>
      </c>
      <c r="M8064" s="2" t="str">
        <f t="shared" si="187"/>
        <v>delay delivery</v>
      </c>
      <c r="N8064" s="2" t="s">
        <v>25</v>
      </c>
      <c r="O8064" s="2" t="s">
        <v>20</v>
      </c>
      <c r="P8064" s="2">
        <v>88.3</v>
      </c>
      <c r="Q8064" s="2" t="s">
        <v>32</v>
      </c>
      <c r="R8064" s="4" t="s">
        <v>15382</v>
      </c>
    </row>
    <row r="8065" spans="1:18" ht="14.25" customHeight="1" x14ac:dyDescent="0.3">
      <c r="A8065" s="2" t="s">
        <v>8100</v>
      </c>
      <c r="B8065" s="2" t="s">
        <v>23</v>
      </c>
      <c r="C8065" s="2" t="s">
        <v>30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tr">
        <f t="shared" si="186"/>
        <v>October</v>
      </c>
      <c r="J8065" s="2">
        <f>MONTH(H8065)</f>
        <v>10</v>
      </c>
      <c r="K8065" s="2">
        <f t="shared" si="189"/>
        <v>2023</v>
      </c>
      <c r="L8065" s="2">
        <f>H8065-G8065</f>
        <v>1</v>
      </c>
      <c r="M8065" s="2" t="str">
        <f t="shared" si="187"/>
        <v>early delivery</v>
      </c>
      <c r="N8065" s="2" t="s">
        <v>19</v>
      </c>
      <c r="O8065" s="2" t="s">
        <v>31</v>
      </c>
      <c r="P8065" s="2">
        <v>12.04</v>
      </c>
      <c r="Q8065" s="2" t="s">
        <v>32</v>
      </c>
      <c r="R8065" s="4" t="s">
        <v>15382</v>
      </c>
    </row>
    <row r="8066" spans="1:18" ht="14.25" customHeight="1" x14ac:dyDescent="0.3">
      <c r="A8066" s="2" t="s">
        <v>8101</v>
      </c>
      <c r="B8066" s="2" t="s">
        <v>45</v>
      </c>
      <c r="C8066" s="2" t="s">
        <v>24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tr">
        <f t="shared" si="186"/>
        <v>July</v>
      </c>
      <c r="J8066" s="2">
        <f>MONTH(H8066)</f>
        <v>7</v>
      </c>
      <c r="K8066" s="2">
        <f t="shared" si="189"/>
        <v>2024</v>
      </c>
      <c r="L8066" s="2">
        <f>H8066-G8066</f>
        <v>5</v>
      </c>
      <c r="M8066" s="2" t="str">
        <f t="shared" si="187"/>
        <v>delay delivery</v>
      </c>
      <c r="N8066" s="2" t="s">
        <v>35</v>
      </c>
      <c r="O8066" s="2" t="s">
        <v>26</v>
      </c>
      <c r="P8066" s="2">
        <v>255.96</v>
      </c>
      <c r="Q8066" s="2" t="s">
        <v>38</v>
      </c>
      <c r="R8066" s="4" t="s">
        <v>15382</v>
      </c>
    </row>
    <row r="8067" spans="1:18" ht="14.25" customHeight="1" x14ac:dyDescent="0.3">
      <c r="A8067" s="2" t="s">
        <v>8102</v>
      </c>
      <c r="B8067" s="2" t="s">
        <v>29</v>
      </c>
      <c r="C8067" s="2" t="s">
        <v>40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tr">
        <f t="shared" si="186"/>
        <v>July</v>
      </c>
      <c r="J8067" s="2">
        <f>MONTH(H8067)</f>
        <v>7</v>
      </c>
      <c r="K8067" s="2">
        <f t="shared" ref="K8067:K8130" si="190">YEAR(H8067)</f>
        <v>2024</v>
      </c>
      <c r="L8067" s="2">
        <f>H8067-G8067</f>
        <v>3</v>
      </c>
      <c r="M8067" s="2" t="str">
        <f t="shared" si="187"/>
        <v>delay delivery</v>
      </c>
      <c r="N8067" s="2" t="s">
        <v>25</v>
      </c>
      <c r="O8067" s="2" t="s">
        <v>31</v>
      </c>
      <c r="P8067" s="2">
        <v>185.72</v>
      </c>
      <c r="Q8067" s="2" t="s">
        <v>38</v>
      </c>
      <c r="R8067" s="4" t="s">
        <v>15382</v>
      </c>
    </row>
    <row r="8068" spans="1:18" ht="14.25" customHeight="1" x14ac:dyDescent="0.3">
      <c r="A8068" s="2" t="s">
        <v>8103</v>
      </c>
      <c r="B8068" s="2" t="s">
        <v>45</v>
      </c>
      <c r="C8068" s="2" t="s">
        <v>37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tr">
        <f t="shared" si="186"/>
        <v>October</v>
      </c>
      <c r="J8068" s="2">
        <f>MONTH(H8068)</f>
        <v>10</v>
      </c>
      <c r="K8068" s="2">
        <f t="shared" si="190"/>
        <v>2024</v>
      </c>
      <c r="L8068" s="2">
        <f>H8068-G8068</f>
        <v>1</v>
      </c>
      <c r="M8068" s="2" t="str">
        <f t="shared" si="187"/>
        <v>early delivery</v>
      </c>
      <c r="N8068" s="2" t="s">
        <v>19</v>
      </c>
      <c r="O8068" s="2" t="s">
        <v>20</v>
      </c>
      <c r="P8068" s="2">
        <v>12.74</v>
      </c>
      <c r="Q8068" s="2" t="s">
        <v>32</v>
      </c>
      <c r="R8068" s="4" t="s">
        <v>15382</v>
      </c>
    </row>
    <row r="8069" spans="1:18" ht="14.25" customHeight="1" x14ac:dyDescent="0.3">
      <c r="A8069" s="2" t="s">
        <v>8104</v>
      </c>
      <c r="B8069" s="2" t="s">
        <v>29</v>
      </c>
      <c r="C8069" s="2" t="s">
        <v>40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tr">
        <f t="shared" si="186"/>
        <v>July</v>
      </c>
      <c r="J8069" s="2">
        <f>MONTH(H8069)</f>
        <v>7</v>
      </c>
      <c r="K8069" s="2">
        <f t="shared" si="190"/>
        <v>2024</v>
      </c>
      <c r="L8069" s="2">
        <f>H8069-G8069</f>
        <v>3</v>
      </c>
      <c r="M8069" s="2" t="str">
        <f t="shared" si="187"/>
        <v>delay delivery</v>
      </c>
      <c r="N8069" s="2" t="s">
        <v>35</v>
      </c>
      <c r="O8069" s="2" t="s">
        <v>20</v>
      </c>
      <c r="P8069" s="2">
        <v>1213.42</v>
      </c>
      <c r="Q8069" s="2" t="s">
        <v>32</v>
      </c>
      <c r="R8069" s="4" t="s">
        <v>15382</v>
      </c>
    </row>
    <row r="8070" spans="1:18" ht="14.25" customHeight="1" x14ac:dyDescent="0.3">
      <c r="A8070" s="2" t="s">
        <v>8105</v>
      </c>
      <c r="B8070" s="2" t="s">
        <v>45</v>
      </c>
      <c r="C8070" s="2" t="s">
        <v>37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tr">
        <f t="shared" si="186"/>
        <v>May</v>
      </c>
      <c r="J8070" s="2">
        <f>MONTH(H8070)</f>
        <v>5</v>
      </c>
      <c r="K8070" s="2">
        <f t="shared" si="190"/>
        <v>2023</v>
      </c>
      <c r="L8070" s="2">
        <f>H8070-G8070</f>
        <v>7</v>
      </c>
      <c r="M8070" s="2" t="str">
        <f t="shared" si="187"/>
        <v>on time delivery</v>
      </c>
      <c r="N8070" s="2" t="s">
        <v>19</v>
      </c>
      <c r="O8070" s="2" t="s">
        <v>26</v>
      </c>
      <c r="P8070" s="2">
        <v>494.74</v>
      </c>
      <c r="Q8070" s="2" t="s">
        <v>32</v>
      </c>
      <c r="R8070" s="4" t="s">
        <v>15382</v>
      </c>
    </row>
    <row r="8071" spans="1:18" ht="14.25" customHeight="1" x14ac:dyDescent="0.3">
      <c r="A8071" s="2" t="s">
        <v>8106</v>
      </c>
      <c r="B8071" s="2" t="s">
        <v>17</v>
      </c>
      <c r="C8071" s="2" t="s">
        <v>30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tr">
        <f t="shared" si="186"/>
        <v>January</v>
      </c>
      <c r="J8071" s="2">
        <f>MONTH(H8071)</f>
        <v>1</v>
      </c>
      <c r="K8071" s="2">
        <f t="shared" si="190"/>
        <v>2024</v>
      </c>
      <c r="L8071" s="2">
        <f>H8071-G8071</f>
        <v>1</v>
      </c>
      <c r="M8071" s="2" t="str">
        <f t="shared" si="187"/>
        <v>early delivery</v>
      </c>
      <c r="N8071" s="2" t="s">
        <v>19</v>
      </c>
      <c r="O8071" s="2" t="s">
        <v>31</v>
      </c>
      <c r="P8071" s="2">
        <v>285.76</v>
      </c>
      <c r="Q8071" s="2" t="s">
        <v>21</v>
      </c>
      <c r="R8071" s="4" t="s">
        <v>15382</v>
      </c>
    </row>
    <row r="8072" spans="1:18" ht="14.25" customHeight="1" x14ac:dyDescent="0.3">
      <c r="A8072" s="2" t="s">
        <v>8107</v>
      </c>
      <c r="B8072" s="2" t="s">
        <v>17</v>
      </c>
      <c r="C8072" s="2" t="s">
        <v>30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tr">
        <f t="shared" si="186"/>
        <v>June</v>
      </c>
      <c r="J8072" s="2">
        <f>MONTH(H8072)</f>
        <v>6</v>
      </c>
      <c r="K8072" s="2">
        <f t="shared" si="190"/>
        <v>2024</v>
      </c>
      <c r="L8072" s="2">
        <f>H8072-G8072</f>
        <v>1</v>
      </c>
      <c r="M8072" s="2" t="str">
        <f t="shared" si="187"/>
        <v>early delivery</v>
      </c>
      <c r="N8072" s="2" t="s">
        <v>19</v>
      </c>
      <c r="O8072" s="2" t="s">
        <v>26</v>
      </c>
      <c r="P8072" s="2">
        <v>246.74</v>
      </c>
      <c r="Q8072" s="2" t="s">
        <v>38</v>
      </c>
      <c r="R8072" s="4" t="s">
        <v>15382</v>
      </c>
    </row>
    <row r="8073" spans="1:18" ht="14.25" customHeight="1" x14ac:dyDescent="0.3">
      <c r="A8073" s="2" t="s">
        <v>8108</v>
      </c>
      <c r="B8073" s="2" t="s">
        <v>23</v>
      </c>
      <c r="C8073" s="2" t="s">
        <v>18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tr">
        <f t="shared" si="186"/>
        <v>August</v>
      </c>
      <c r="J8073" s="2">
        <f>MONTH(H8073)</f>
        <v>8</v>
      </c>
      <c r="K8073" s="2">
        <f t="shared" si="190"/>
        <v>2023</v>
      </c>
      <c r="L8073" s="2">
        <f>H8073-G8073</f>
        <v>4</v>
      </c>
      <c r="M8073" s="2" t="str">
        <f t="shared" si="187"/>
        <v>delay delivery</v>
      </c>
      <c r="N8073" s="2" t="s">
        <v>35</v>
      </c>
      <c r="O8073" s="2" t="s">
        <v>31</v>
      </c>
      <c r="P8073" s="2">
        <v>39.96</v>
      </c>
      <c r="Q8073" s="2" t="s">
        <v>27</v>
      </c>
      <c r="R8073" s="4" t="s">
        <v>15382</v>
      </c>
    </row>
    <row r="8074" spans="1:18" ht="14.25" customHeight="1" x14ac:dyDescent="0.3">
      <c r="A8074" s="2" t="s">
        <v>8109</v>
      </c>
      <c r="B8074" s="2" t="s">
        <v>17</v>
      </c>
      <c r="C8074" s="2" t="s">
        <v>37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tr">
        <f t="shared" si="186"/>
        <v>June</v>
      </c>
      <c r="J8074" s="2">
        <f>MONTH(H8074)</f>
        <v>6</v>
      </c>
      <c r="K8074" s="2">
        <f t="shared" si="190"/>
        <v>2023</v>
      </c>
      <c r="L8074" s="2">
        <f>H8074-G8074</f>
        <v>1</v>
      </c>
      <c r="M8074" s="2" t="str">
        <f t="shared" si="187"/>
        <v>early delivery</v>
      </c>
      <c r="N8074" s="2" t="s">
        <v>19</v>
      </c>
      <c r="O8074" s="2" t="s">
        <v>31</v>
      </c>
      <c r="P8074" s="2">
        <v>413.5</v>
      </c>
      <c r="Q8074" s="2" t="s">
        <v>21</v>
      </c>
      <c r="R8074" s="4" t="s">
        <v>15382</v>
      </c>
    </row>
    <row r="8075" spans="1:18" ht="14.25" customHeight="1" x14ac:dyDescent="0.3">
      <c r="A8075" s="2" t="s">
        <v>8110</v>
      </c>
      <c r="B8075" s="2" t="s">
        <v>45</v>
      </c>
      <c r="C8075" s="2" t="s">
        <v>24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tr">
        <f t="shared" si="186"/>
        <v>October</v>
      </c>
      <c r="J8075" s="2">
        <f>MONTH(H8075)</f>
        <v>10</v>
      </c>
      <c r="K8075" s="2">
        <f t="shared" si="190"/>
        <v>2023</v>
      </c>
      <c r="L8075" s="2">
        <f>H8075-G8075</f>
        <v>4</v>
      </c>
      <c r="M8075" s="2" t="str">
        <f t="shared" si="187"/>
        <v>delay delivery</v>
      </c>
      <c r="N8075" s="2" t="s">
        <v>35</v>
      </c>
      <c r="O8075" s="2" t="s">
        <v>20</v>
      </c>
      <c r="P8075" s="2">
        <v>170.16</v>
      </c>
      <c r="Q8075" s="2" t="s">
        <v>52</v>
      </c>
      <c r="R8075" s="4" t="s">
        <v>15382</v>
      </c>
    </row>
    <row r="8076" spans="1:18" ht="14.25" customHeight="1" x14ac:dyDescent="0.3">
      <c r="A8076" s="2" t="s">
        <v>8111</v>
      </c>
      <c r="B8076" s="2" t="s">
        <v>45</v>
      </c>
      <c r="C8076" s="2" t="s">
        <v>30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tr">
        <f t="shared" si="186"/>
        <v>August</v>
      </c>
      <c r="J8076" s="2">
        <f>MONTH(H8076)</f>
        <v>8</v>
      </c>
      <c r="K8076" s="2">
        <f t="shared" si="190"/>
        <v>2023</v>
      </c>
      <c r="L8076" s="2">
        <f>H8076-G8076</f>
        <v>6</v>
      </c>
      <c r="M8076" s="2" t="str">
        <f t="shared" si="187"/>
        <v>on time delivery</v>
      </c>
      <c r="N8076" s="2" t="s">
        <v>19</v>
      </c>
      <c r="O8076" s="2" t="s">
        <v>20</v>
      </c>
      <c r="P8076" s="2">
        <v>83.98</v>
      </c>
      <c r="Q8076" s="2" t="s">
        <v>21</v>
      </c>
      <c r="R8076" s="4" t="s">
        <v>15382</v>
      </c>
    </row>
    <row r="8077" spans="1:18" ht="14.25" customHeight="1" x14ac:dyDescent="0.3">
      <c r="A8077" s="2" t="s">
        <v>8112</v>
      </c>
      <c r="B8077" s="2" t="s">
        <v>17</v>
      </c>
      <c r="C8077" s="2" t="s">
        <v>18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tr">
        <f t="shared" si="186"/>
        <v>March</v>
      </c>
      <c r="J8077" s="2">
        <f>MONTH(H8077)</f>
        <v>3</v>
      </c>
      <c r="K8077" s="2">
        <f t="shared" si="190"/>
        <v>2023</v>
      </c>
      <c r="L8077" s="2">
        <f>H8077-G8077</f>
        <v>4</v>
      </c>
      <c r="M8077" s="2" t="str">
        <f t="shared" si="187"/>
        <v>delay delivery</v>
      </c>
      <c r="N8077" s="2" t="s">
        <v>25</v>
      </c>
      <c r="O8077" s="2" t="s">
        <v>20</v>
      </c>
      <c r="P8077" s="2">
        <v>377.92</v>
      </c>
      <c r="Q8077" s="2" t="s">
        <v>43</v>
      </c>
      <c r="R8077" s="4" t="s">
        <v>15382</v>
      </c>
    </row>
    <row r="8078" spans="1:18" ht="14.25" customHeight="1" x14ac:dyDescent="0.3">
      <c r="A8078" s="2" t="s">
        <v>8113</v>
      </c>
      <c r="B8078" s="2" t="s">
        <v>23</v>
      </c>
      <c r="C8078" s="2" t="s">
        <v>30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tr">
        <f t="shared" si="186"/>
        <v>September</v>
      </c>
      <c r="J8078" s="2">
        <f>MONTH(H8078)</f>
        <v>9</v>
      </c>
      <c r="K8078" s="2">
        <f t="shared" si="190"/>
        <v>2023</v>
      </c>
      <c r="L8078" s="2">
        <f>H8078-G8078</f>
        <v>4</v>
      </c>
      <c r="M8078" s="2" t="str">
        <f t="shared" si="187"/>
        <v>delay delivery</v>
      </c>
      <c r="N8078" s="2" t="s">
        <v>19</v>
      </c>
      <c r="O8078" s="2" t="s">
        <v>31</v>
      </c>
      <c r="P8078" s="2">
        <v>490.2</v>
      </c>
      <c r="Q8078" s="2" t="s">
        <v>38</v>
      </c>
      <c r="R8078" s="4" t="s">
        <v>15382</v>
      </c>
    </row>
    <row r="8079" spans="1:18" ht="14.25" customHeight="1" x14ac:dyDescent="0.3">
      <c r="A8079" s="2" t="s">
        <v>8114</v>
      </c>
      <c r="B8079" s="2" t="s">
        <v>17</v>
      </c>
      <c r="C8079" s="2" t="s">
        <v>40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tr">
        <f t="shared" si="186"/>
        <v>May</v>
      </c>
      <c r="J8079" s="2">
        <f>MONTH(H8079)</f>
        <v>5</v>
      </c>
      <c r="K8079" s="2">
        <f t="shared" si="190"/>
        <v>2024</v>
      </c>
      <c r="L8079" s="2">
        <f>H8079-G8079</f>
        <v>2</v>
      </c>
      <c r="M8079" s="2" t="str">
        <f t="shared" si="187"/>
        <v>early delivery</v>
      </c>
      <c r="N8079" s="2" t="s">
        <v>25</v>
      </c>
      <c r="O8079" s="2" t="s">
        <v>26</v>
      </c>
      <c r="P8079" s="2">
        <v>896.3</v>
      </c>
      <c r="Q8079" s="2" t="s">
        <v>52</v>
      </c>
      <c r="R8079" s="4" t="s">
        <v>15382</v>
      </c>
    </row>
    <row r="8080" spans="1:18" ht="14.25" customHeight="1" x14ac:dyDescent="0.3">
      <c r="A8080" s="2" t="s">
        <v>8115</v>
      </c>
      <c r="B8080" s="2" t="s">
        <v>29</v>
      </c>
      <c r="C8080" s="2" t="s">
        <v>30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tr">
        <f t="shared" si="186"/>
        <v>September</v>
      </c>
      <c r="J8080" s="2">
        <f>MONTH(H8080)</f>
        <v>9</v>
      </c>
      <c r="K8080" s="2">
        <f t="shared" si="190"/>
        <v>2023</v>
      </c>
      <c r="L8080" s="2">
        <f>H8080-G8080</f>
        <v>6</v>
      </c>
      <c r="M8080" s="2" t="str">
        <f t="shared" si="187"/>
        <v>on time delivery</v>
      </c>
      <c r="N8080" s="2" t="s">
        <v>25</v>
      </c>
      <c r="O8080" s="2" t="s">
        <v>31</v>
      </c>
      <c r="P8080" s="2">
        <v>44.99</v>
      </c>
      <c r="Q8080" s="2" t="s">
        <v>32</v>
      </c>
      <c r="R8080" s="4" t="s">
        <v>15382</v>
      </c>
    </row>
    <row r="8081" spans="1:18" ht="14.25" customHeight="1" x14ac:dyDescent="0.3">
      <c r="A8081" s="2" t="s">
        <v>8116</v>
      </c>
      <c r="B8081" s="2" t="s">
        <v>29</v>
      </c>
      <c r="C8081" s="2" t="s">
        <v>37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tr">
        <f t="shared" si="186"/>
        <v>August</v>
      </c>
      <c r="J8081" s="2">
        <f>MONTH(H8081)</f>
        <v>8</v>
      </c>
      <c r="K8081" s="2">
        <f t="shared" si="190"/>
        <v>2023</v>
      </c>
      <c r="L8081" s="2">
        <f>H8081-G8081</f>
        <v>7</v>
      </c>
      <c r="M8081" s="2" t="str">
        <f t="shared" si="187"/>
        <v>on time delivery</v>
      </c>
      <c r="N8081" s="2" t="s">
        <v>25</v>
      </c>
      <c r="O8081" s="2" t="s">
        <v>31</v>
      </c>
      <c r="P8081" s="2">
        <v>458.84</v>
      </c>
      <c r="Q8081" s="2" t="s">
        <v>43</v>
      </c>
      <c r="R8081" s="4" t="s">
        <v>15382</v>
      </c>
    </row>
    <row r="8082" spans="1:18" ht="14.25" customHeight="1" x14ac:dyDescent="0.3">
      <c r="A8082" s="2" t="s">
        <v>8117</v>
      </c>
      <c r="B8082" s="2" t="s">
        <v>29</v>
      </c>
      <c r="C8082" s="2" t="s">
        <v>18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tr">
        <f t="shared" si="186"/>
        <v>February</v>
      </c>
      <c r="J8082" s="2">
        <f>MONTH(H8082)</f>
        <v>2</v>
      </c>
      <c r="K8082" s="2">
        <f t="shared" si="190"/>
        <v>2024</v>
      </c>
      <c r="L8082" s="2">
        <f>H8082-G8082</f>
        <v>7</v>
      </c>
      <c r="M8082" s="2" t="str">
        <f t="shared" si="187"/>
        <v>on time delivery</v>
      </c>
      <c r="N8082" s="2" t="s">
        <v>25</v>
      </c>
      <c r="O8082" s="2" t="s">
        <v>26</v>
      </c>
      <c r="P8082" s="2">
        <v>1033.6500000000001</v>
      </c>
      <c r="Q8082" s="2" t="s">
        <v>27</v>
      </c>
      <c r="R8082" s="4" t="s">
        <v>15382</v>
      </c>
    </row>
    <row r="8083" spans="1:18" ht="14.25" customHeight="1" x14ac:dyDescent="0.3">
      <c r="A8083" s="2" t="s">
        <v>8118</v>
      </c>
      <c r="B8083" s="2" t="s">
        <v>17</v>
      </c>
      <c r="C8083" s="2" t="s">
        <v>37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tr">
        <f t="shared" si="186"/>
        <v>March</v>
      </c>
      <c r="J8083" s="2">
        <f>MONTH(H8083)</f>
        <v>3</v>
      </c>
      <c r="K8083" s="2">
        <f t="shared" si="190"/>
        <v>2023</v>
      </c>
      <c r="L8083" s="2">
        <f>H8083-G8083</f>
        <v>4</v>
      </c>
      <c r="M8083" s="2" t="str">
        <f t="shared" si="187"/>
        <v>delay delivery</v>
      </c>
      <c r="N8083" s="2" t="s">
        <v>35</v>
      </c>
      <c r="O8083" s="2" t="s">
        <v>31</v>
      </c>
      <c r="P8083" s="2">
        <v>57.23</v>
      </c>
      <c r="Q8083" s="2" t="s">
        <v>27</v>
      </c>
      <c r="R8083" s="4" t="s">
        <v>15382</v>
      </c>
    </row>
    <row r="8084" spans="1:18" ht="14.25" customHeight="1" x14ac:dyDescent="0.3">
      <c r="A8084" s="2" t="s">
        <v>8119</v>
      </c>
      <c r="B8084" s="2" t="s">
        <v>17</v>
      </c>
      <c r="C8084" s="2" t="s">
        <v>24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tr">
        <f t="shared" si="186"/>
        <v>March</v>
      </c>
      <c r="J8084" s="2">
        <f>MONTH(H8084)</f>
        <v>3</v>
      </c>
      <c r="K8084" s="2">
        <f t="shared" si="190"/>
        <v>2024</v>
      </c>
      <c r="L8084" s="2">
        <f>H8084-G8084</f>
        <v>6</v>
      </c>
      <c r="M8084" s="2" t="str">
        <f t="shared" si="187"/>
        <v>on time delivery</v>
      </c>
      <c r="N8084" s="2" t="s">
        <v>25</v>
      </c>
      <c r="O8084" s="2" t="s">
        <v>26</v>
      </c>
      <c r="P8084" s="2">
        <v>723.19</v>
      </c>
      <c r="Q8084" s="2" t="s">
        <v>52</v>
      </c>
      <c r="R8084" s="4" t="s">
        <v>15382</v>
      </c>
    </row>
    <row r="8085" spans="1:18" ht="14.25" customHeight="1" x14ac:dyDescent="0.3">
      <c r="A8085" s="2" t="s">
        <v>8120</v>
      </c>
      <c r="B8085" s="2" t="s">
        <v>17</v>
      </c>
      <c r="C8085" s="2" t="s">
        <v>24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tr">
        <f t="shared" si="186"/>
        <v>August</v>
      </c>
      <c r="J8085" s="2">
        <f>MONTH(H8085)</f>
        <v>8</v>
      </c>
      <c r="K8085" s="2">
        <f t="shared" si="190"/>
        <v>2023</v>
      </c>
      <c r="L8085" s="2">
        <f>H8085-G8085</f>
        <v>5</v>
      </c>
      <c r="M8085" s="2" t="str">
        <f t="shared" si="187"/>
        <v>delay delivery</v>
      </c>
      <c r="N8085" s="2" t="s">
        <v>25</v>
      </c>
      <c r="O8085" s="2" t="s">
        <v>20</v>
      </c>
      <c r="P8085" s="2">
        <v>821.99</v>
      </c>
      <c r="Q8085" s="2" t="s">
        <v>52</v>
      </c>
      <c r="R8085" s="4" t="s">
        <v>15382</v>
      </c>
    </row>
    <row r="8086" spans="1:18" ht="14.25" customHeight="1" x14ac:dyDescent="0.3">
      <c r="A8086" s="2" t="s">
        <v>8121</v>
      </c>
      <c r="B8086" s="2" t="s">
        <v>29</v>
      </c>
      <c r="C8086" s="2" t="s">
        <v>30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tr">
        <f t="shared" si="186"/>
        <v>May</v>
      </c>
      <c r="J8086" s="2">
        <f>MONTH(H8086)</f>
        <v>5</v>
      </c>
      <c r="K8086" s="2">
        <f t="shared" si="190"/>
        <v>2024</v>
      </c>
      <c r="L8086" s="2">
        <f>H8086-G8086</f>
        <v>7</v>
      </c>
      <c r="M8086" s="2" t="str">
        <f t="shared" si="187"/>
        <v>on time delivery</v>
      </c>
      <c r="N8086" s="2" t="s">
        <v>35</v>
      </c>
      <c r="O8086" s="2" t="s">
        <v>26</v>
      </c>
      <c r="P8086" s="2">
        <v>688.74</v>
      </c>
      <c r="Q8086" s="2" t="s">
        <v>43</v>
      </c>
      <c r="R8086" s="4" t="s">
        <v>15382</v>
      </c>
    </row>
    <row r="8087" spans="1:18" ht="14.25" customHeight="1" x14ac:dyDescent="0.3">
      <c r="A8087" s="2" t="s">
        <v>8122</v>
      </c>
      <c r="B8087" s="2" t="s">
        <v>23</v>
      </c>
      <c r="C8087" s="2" t="s">
        <v>18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tr">
        <f t="shared" si="186"/>
        <v>March</v>
      </c>
      <c r="J8087" s="2">
        <f>MONTH(H8087)</f>
        <v>3</v>
      </c>
      <c r="K8087" s="2">
        <f t="shared" si="190"/>
        <v>2024</v>
      </c>
      <c r="L8087" s="2">
        <f>H8087-G8087</f>
        <v>5</v>
      </c>
      <c r="M8087" s="2" t="str">
        <f t="shared" si="187"/>
        <v>delay delivery</v>
      </c>
      <c r="N8087" s="2" t="s">
        <v>25</v>
      </c>
      <c r="O8087" s="2" t="s">
        <v>20</v>
      </c>
      <c r="P8087" s="2">
        <v>665.13</v>
      </c>
      <c r="Q8087" s="2" t="s">
        <v>38</v>
      </c>
      <c r="R8087" s="4" t="s">
        <v>15382</v>
      </c>
    </row>
    <row r="8088" spans="1:18" ht="14.25" customHeight="1" x14ac:dyDescent="0.3">
      <c r="A8088" s="2" t="s">
        <v>8123</v>
      </c>
      <c r="B8088" s="2" t="s">
        <v>45</v>
      </c>
      <c r="C8088" s="2" t="s">
        <v>18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tr">
        <f t="shared" si="186"/>
        <v>February</v>
      </c>
      <c r="J8088" s="2">
        <f>MONTH(H8088)</f>
        <v>2</v>
      </c>
      <c r="K8088" s="2">
        <f t="shared" si="190"/>
        <v>2023</v>
      </c>
      <c r="L8088" s="2">
        <f>H8088-G8088</f>
        <v>1</v>
      </c>
      <c r="M8088" s="2" t="str">
        <f t="shared" si="187"/>
        <v>early delivery</v>
      </c>
      <c r="N8088" s="2" t="s">
        <v>25</v>
      </c>
      <c r="O8088" s="2" t="s">
        <v>31</v>
      </c>
      <c r="P8088" s="2">
        <v>147.85</v>
      </c>
      <c r="Q8088" s="2" t="s">
        <v>52</v>
      </c>
      <c r="R8088" s="4" t="s">
        <v>15382</v>
      </c>
    </row>
    <row r="8089" spans="1:18" ht="14.25" customHeight="1" x14ac:dyDescent="0.3">
      <c r="A8089" s="2" t="s">
        <v>8124</v>
      </c>
      <c r="B8089" s="2" t="s">
        <v>17</v>
      </c>
      <c r="C8089" s="2" t="s">
        <v>18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tr">
        <f t="shared" si="186"/>
        <v>December</v>
      </c>
      <c r="J8089" s="2">
        <f>MONTH(H8089)</f>
        <v>12</v>
      </c>
      <c r="K8089" s="2">
        <f t="shared" si="190"/>
        <v>2024</v>
      </c>
      <c r="L8089" s="2">
        <f>H8089-G8089</f>
        <v>3</v>
      </c>
      <c r="M8089" s="2" t="str">
        <f t="shared" si="187"/>
        <v>delay delivery</v>
      </c>
      <c r="N8089" s="2" t="s">
        <v>35</v>
      </c>
      <c r="O8089" s="2" t="s">
        <v>31</v>
      </c>
      <c r="P8089" s="2">
        <v>164.16</v>
      </c>
      <c r="Q8089" s="2" t="s">
        <v>21</v>
      </c>
      <c r="R8089" s="4" t="s">
        <v>15382</v>
      </c>
    </row>
    <row r="8090" spans="1:18" ht="14.25" customHeight="1" x14ac:dyDescent="0.3">
      <c r="A8090" s="2" t="s">
        <v>8125</v>
      </c>
      <c r="B8090" s="2" t="s">
        <v>23</v>
      </c>
      <c r="C8090" s="2" t="s">
        <v>18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tr">
        <f t="shared" si="186"/>
        <v>July</v>
      </c>
      <c r="J8090" s="2">
        <f>MONTH(H8090)</f>
        <v>7</v>
      </c>
      <c r="K8090" s="2">
        <f t="shared" si="190"/>
        <v>2024</v>
      </c>
      <c r="L8090" s="2">
        <f>H8090-G8090</f>
        <v>7</v>
      </c>
      <c r="M8090" s="2" t="str">
        <f t="shared" si="187"/>
        <v>on time delivery</v>
      </c>
      <c r="N8090" s="2" t="s">
        <v>25</v>
      </c>
      <c r="O8090" s="2" t="s">
        <v>20</v>
      </c>
      <c r="P8090" s="2">
        <v>305.27999999999997</v>
      </c>
      <c r="Q8090" s="2" t="s">
        <v>21</v>
      </c>
      <c r="R8090" s="4" t="s">
        <v>15382</v>
      </c>
    </row>
    <row r="8091" spans="1:18" ht="14.25" customHeight="1" x14ac:dyDescent="0.3">
      <c r="A8091" s="2" t="s">
        <v>8126</v>
      </c>
      <c r="B8091" s="2" t="s">
        <v>45</v>
      </c>
      <c r="C8091" s="2" t="s">
        <v>30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tr">
        <f t="shared" si="186"/>
        <v>October</v>
      </c>
      <c r="J8091" s="2">
        <f>MONTH(H8091)</f>
        <v>10</v>
      </c>
      <c r="K8091" s="2">
        <f t="shared" si="190"/>
        <v>2024</v>
      </c>
      <c r="L8091" s="2">
        <f>H8091-G8091</f>
        <v>5</v>
      </c>
      <c r="M8091" s="2" t="str">
        <f t="shared" si="187"/>
        <v>delay delivery</v>
      </c>
      <c r="N8091" s="2" t="s">
        <v>35</v>
      </c>
      <c r="O8091" s="2" t="s">
        <v>20</v>
      </c>
      <c r="P8091" s="2">
        <v>434.25</v>
      </c>
      <c r="Q8091" s="2" t="s">
        <v>21</v>
      </c>
      <c r="R8091" s="4" t="s">
        <v>15382</v>
      </c>
    </row>
    <row r="8092" spans="1:18" ht="14.25" customHeight="1" x14ac:dyDescent="0.3">
      <c r="A8092" s="2" t="s">
        <v>8127</v>
      </c>
      <c r="B8092" s="2" t="s">
        <v>45</v>
      </c>
      <c r="C8092" s="2" t="s">
        <v>37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tr">
        <f t="shared" si="186"/>
        <v>March</v>
      </c>
      <c r="J8092" s="2">
        <f>MONTH(H8092)</f>
        <v>3</v>
      </c>
      <c r="K8092" s="2">
        <f t="shared" si="190"/>
        <v>2023</v>
      </c>
      <c r="L8092" s="2">
        <f>H8092-G8092</f>
        <v>6</v>
      </c>
      <c r="M8092" s="2" t="str">
        <f t="shared" si="187"/>
        <v>on time delivery</v>
      </c>
      <c r="N8092" s="2" t="s">
        <v>35</v>
      </c>
      <c r="O8092" s="2" t="s">
        <v>31</v>
      </c>
      <c r="P8092" s="2">
        <v>426.62</v>
      </c>
      <c r="Q8092" s="2" t="s">
        <v>38</v>
      </c>
      <c r="R8092" s="4" t="s">
        <v>15382</v>
      </c>
    </row>
    <row r="8093" spans="1:18" ht="14.25" customHeight="1" x14ac:dyDescent="0.3">
      <c r="A8093" s="2" t="s">
        <v>8128</v>
      </c>
      <c r="B8093" s="2" t="s">
        <v>45</v>
      </c>
      <c r="C8093" s="2" t="s">
        <v>30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tr">
        <f t="shared" si="186"/>
        <v>September</v>
      </c>
      <c r="J8093" s="2">
        <f>MONTH(H8093)</f>
        <v>9</v>
      </c>
      <c r="K8093" s="2">
        <f t="shared" si="190"/>
        <v>2024</v>
      </c>
      <c r="L8093" s="2">
        <f>H8093-G8093</f>
        <v>7</v>
      </c>
      <c r="M8093" s="2" t="str">
        <f t="shared" si="187"/>
        <v>on time delivery</v>
      </c>
      <c r="N8093" s="2" t="s">
        <v>19</v>
      </c>
      <c r="O8093" s="2" t="s">
        <v>20</v>
      </c>
      <c r="P8093" s="2">
        <v>343.17</v>
      </c>
      <c r="Q8093" s="2" t="s">
        <v>32</v>
      </c>
      <c r="R8093" s="4" t="s">
        <v>15382</v>
      </c>
    </row>
    <row r="8094" spans="1:18" ht="14.25" customHeight="1" x14ac:dyDescent="0.3">
      <c r="A8094" s="2" t="s">
        <v>8129</v>
      </c>
      <c r="B8094" s="2" t="s">
        <v>23</v>
      </c>
      <c r="C8094" s="2" t="s">
        <v>37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tr">
        <f t="shared" si="186"/>
        <v>July</v>
      </c>
      <c r="J8094" s="2">
        <f>MONTH(H8094)</f>
        <v>7</v>
      </c>
      <c r="K8094" s="2">
        <f t="shared" si="190"/>
        <v>2024</v>
      </c>
      <c r="L8094" s="2">
        <f>H8094-G8094</f>
        <v>3</v>
      </c>
      <c r="M8094" s="2" t="str">
        <f t="shared" si="187"/>
        <v>delay delivery</v>
      </c>
      <c r="N8094" s="2" t="s">
        <v>35</v>
      </c>
      <c r="O8094" s="2" t="s">
        <v>26</v>
      </c>
      <c r="P8094" s="2">
        <v>88.99</v>
      </c>
      <c r="Q8094" s="2" t="s">
        <v>52</v>
      </c>
      <c r="R8094" s="4" t="s">
        <v>15382</v>
      </c>
    </row>
    <row r="8095" spans="1:18" ht="14.25" customHeight="1" x14ac:dyDescent="0.3">
      <c r="A8095" s="2" t="s">
        <v>8130</v>
      </c>
      <c r="B8095" s="2" t="s">
        <v>23</v>
      </c>
      <c r="C8095" s="2" t="s">
        <v>40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tr">
        <f t="shared" si="186"/>
        <v>May</v>
      </c>
      <c r="J8095" s="2">
        <f>MONTH(H8095)</f>
        <v>5</v>
      </c>
      <c r="K8095" s="2">
        <f t="shared" si="190"/>
        <v>2023</v>
      </c>
      <c r="L8095" s="2">
        <f>H8095-G8095</f>
        <v>4</v>
      </c>
      <c r="M8095" s="2" t="str">
        <f t="shared" si="187"/>
        <v>delay delivery</v>
      </c>
      <c r="N8095" s="2" t="s">
        <v>35</v>
      </c>
      <c r="O8095" s="2" t="s">
        <v>20</v>
      </c>
      <c r="P8095" s="2">
        <v>578.26</v>
      </c>
      <c r="Q8095" s="2" t="s">
        <v>21</v>
      </c>
      <c r="R8095" s="4" t="s">
        <v>15382</v>
      </c>
    </row>
    <row r="8096" spans="1:18" ht="14.25" customHeight="1" x14ac:dyDescent="0.3">
      <c r="A8096" s="2" t="s">
        <v>8131</v>
      </c>
      <c r="B8096" s="2" t="s">
        <v>29</v>
      </c>
      <c r="C8096" s="2" t="s">
        <v>40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tr">
        <f t="shared" si="186"/>
        <v>January</v>
      </c>
      <c r="J8096" s="2">
        <f>MONTH(H8096)</f>
        <v>1</v>
      </c>
      <c r="K8096" s="2">
        <f t="shared" si="190"/>
        <v>2024</v>
      </c>
      <c r="L8096" s="2">
        <f>H8096-G8096</f>
        <v>3</v>
      </c>
      <c r="M8096" s="2" t="str">
        <f t="shared" si="187"/>
        <v>delay delivery</v>
      </c>
      <c r="N8096" s="2" t="s">
        <v>25</v>
      </c>
      <c r="O8096" s="2" t="s">
        <v>26</v>
      </c>
      <c r="P8096" s="2">
        <v>87</v>
      </c>
      <c r="Q8096" s="2" t="s">
        <v>27</v>
      </c>
      <c r="R8096" s="4" t="s">
        <v>15382</v>
      </c>
    </row>
    <row r="8097" spans="1:18" ht="14.25" customHeight="1" x14ac:dyDescent="0.3">
      <c r="A8097" s="2" t="s">
        <v>8132</v>
      </c>
      <c r="B8097" s="2" t="s">
        <v>23</v>
      </c>
      <c r="C8097" s="2" t="s">
        <v>37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tr">
        <f t="shared" si="186"/>
        <v>October</v>
      </c>
      <c r="J8097" s="2">
        <f>MONTH(H8097)</f>
        <v>10</v>
      </c>
      <c r="K8097" s="2">
        <f t="shared" si="190"/>
        <v>2023</v>
      </c>
      <c r="L8097" s="2">
        <f>H8097-G8097</f>
        <v>4</v>
      </c>
      <c r="M8097" s="2" t="str">
        <f t="shared" si="187"/>
        <v>delay delivery</v>
      </c>
      <c r="N8097" s="2" t="s">
        <v>35</v>
      </c>
      <c r="O8097" s="2" t="s">
        <v>26</v>
      </c>
      <c r="P8097" s="2">
        <v>311.83999999999997</v>
      </c>
      <c r="Q8097" s="2" t="s">
        <v>38</v>
      </c>
      <c r="R8097" s="4" t="s">
        <v>15382</v>
      </c>
    </row>
    <row r="8098" spans="1:18" ht="14.25" customHeight="1" x14ac:dyDescent="0.3">
      <c r="A8098" s="2" t="s">
        <v>8133</v>
      </c>
      <c r="B8098" s="2" t="s">
        <v>23</v>
      </c>
      <c r="C8098" s="2" t="s">
        <v>30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tr">
        <f t="shared" si="186"/>
        <v>October</v>
      </c>
      <c r="J8098" s="2">
        <f>MONTH(H8098)</f>
        <v>10</v>
      </c>
      <c r="K8098" s="2">
        <f t="shared" si="190"/>
        <v>2023</v>
      </c>
      <c r="L8098" s="2">
        <f>H8098-G8098</f>
        <v>2</v>
      </c>
      <c r="M8098" s="2" t="str">
        <f t="shared" si="187"/>
        <v>early delivery</v>
      </c>
      <c r="N8098" s="2" t="s">
        <v>19</v>
      </c>
      <c r="O8098" s="2" t="s">
        <v>31</v>
      </c>
      <c r="P8098" s="2">
        <v>98.3</v>
      </c>
      <c r="Q8098" s="2" t="s">
        <v>32</v>
      </c>
      <c r="R8098" s="4" t="s">
        <v>15382</v>
      </c>
    </row>
    <row r="8099" spans="1:18" ht="14.25" customHeight="1" x14ac:dyDescent="0.3">
      <c r="A8099" s="2" t="s">
        <v>8134</v>
      </c>
      <c r="B8099" s="2" t="s">
        <v>23</v>
      </c>
      <c r="C8099" s="2" t="s">
        <v>24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tr">
        <f t="shared" si="186"/>
        <v>December</v>
      </c>
      <c r="J8099" s="2">
        <f>MONTH(H8099)</f>
        <v>12</v>
      </c>
      <c r="K8099" s="2">
        <f t="shared" si="190"/>
        <v>2023</v>
      </c>
      <c r="L8099" s="2">
        <f>H8099-G8099</f>
        <v>6</v>
      </c>
      <c r="M8099" s="2" t="str">
        <f t="shared" si="187"/>
        <v>on time delivery</v>
      </c>
      <c r="N8099" s="2" t="s">
        <v>25</v>
      </c>
      <c r="O8099" s="2" t="s">
        <v>31</v>
      </c>
      <c r="P8099" s="2">
        <v>321.45</v>
      </c>
      <c r="Q8099" s="2" t="s">
        <v>52</v>
      </c>
      <c r="R8099" s="4" t="s">
        <v>15382</v>
      </c>
    </row>
    <row r="8100" spans="1:18" ht="14.25" customHeight="1" x14ac:dyDescent="0.3">
      <c r="A8100" s="2" t="s">
        <v>8135</v>
      </c>
      <c r="B8100" s="2" t="s">
        <v>45</v>
      </c>
      <c r="C8100" s="2" t="s">
        <v>30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tr">
        <f t="shared" si="186"/>
        <v>September</v>
      </c>
      <c r="J8100" s="2">
        <f>MONTH(H8100)</f>
        <v>9</v>
      </c>
      <c r="K8100" s="2">
        <f t="shared" si="190"/>
        <v>2024</v>
      </c>
      <c r="L8100" s="2">
        <f>H8100-G8100</f>
        <v>1</v>
      </c>
      <c r="M8100" s="2" t="str">
        <f t="shared" si="187"/>
        <v>early delivery</v>
      </c>
      <c r="N8100" s="2" t="s">
        <v>35</v>
      </c>
      <c r="O8100" s="2" t="s">
        <v>31</v>
      </c>
      <c r="P8100" s="2">
        <v>1296.8699999999999</v>
      </c>
      <c r="Q8100" s="2" t="s">
        <v>32</v>
      </c>
      <c r="R8100" s="4" t="s">
        <v>15382</v>
      </c>
    </row>
    <row r="8101" spans="1:18" ht="14.25" customHeight="1" x14ac:dyDescent="0.3">
      <c r="A8101" s="2" t="s">
        <v>8136</v>
      </c>
      <c r="B8101" s="2" t="s">
        <v>17</v>
      </c>
      <c r="C8101" s="2" t="s">
        <v>24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tr">
        <f t="shared" si="186"/>
        <v>February</v>
      </c>
      <c r="J8101" s="2">
        <f>MONTH(H8101)</f>
        <v>2</v>
      </c>
      <c r="K8101" s="2">
        <f t="shared" si="190"/>
        <v>2023</v>
      </c>
      <c r="L8101" s="2">
        <f>H8101-G8101</f>
        <v>7</v>
      </c>
      <c r="M8101" s="2" t="str">
        <f t="shared" si="187"/>
        <v>on time delivery</v>
      </c>
      <c r="N8101" s="2" t="s">
        <v>35</v>
      </c>
      <c r="O8101" s="2" t="s">
        <v>20</v>
      </c>
      <c r="P8101" s="2">
        <v>136.29</v>
      </c>
      <c r="Q8101" s="2" t="s">
        <v>21</v>
      </c>
      <c r="R8101" s="4" t="s">
        <v>15382</v>
      </c>
    </row>
    <row r="8102" spans="1:18" ht="14.25" customHeight="1" x14ac:dyDescent="0.3">
      <c r="A8102" s="2" t="s">
        <v>8137</v>
      </c>
      <c r="B8102" s="2" t="s">
        <v>29</v>
      </c>
      <c r="C8102" s="2" t="s">
        <v>30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tr">
        <f t="shared" si="186"/>
        <v>February</v>
      </c>
      <c r="J8102" s="2">
        <f>MONTH(H8102)</f>
        <v>2</v>
      </c>
      <c r="K8102" s="2">
        <f t="shared" si="190"/>
        <v>2023</v>
      </c>
      <c r="L8102" s="2">
        <f>H8102-G8102</f>
        <v>3</v>
      </c>
      <c r="M8102" s="2" t="str">
        <f t="shared" si="187"/>
        <v>delay delivery</v>
      </c>
      <c r="N8102" s="2" t="s">
        <v>35</v>
      </c>
      <c r="O8102" s="2" t="s">
        <v>31</v>
      </c>
      <c r="P8102" s="2">
        <v>504.15</v>
      </c>
      <c r="Q8102" s="2" t="s">
        <v>32</v>
      </c>
      <c r="R8102" s="4" t="s">
        <v>15382</v>
      </c>
    </row>
    <row r="8103" spans="1:18" ht="14.25" customHeight="1" x14ac:dyDescent="0.3">
      <c r="A8103" s="2" t="s">
        <v>8138</v>
      </c>
      <c r="B8103" s="2" t="s">
        <v>17</v>
      </c>
      <c r="C8103" s="2" t="s">
        <v>18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tr">
        <f t="shared" si="186"/>
        <v>September</v>
      </c>
      <c r="J8103" s="2">
        <f>MONTH(H8103)</f>
        <v>9</v>
      </c>
      <c r="K8103" s="2">
        <f t="shared" si="190"/>
        <v>2024</v>
      </c>
      <c r="L8103" s="2">
        <f>H8103-G8103</f>
        <v>3</v>
      </c>
      <c r="M8103" s="2" t="str">
        <f t="shared" si="187"/>
        <v>delay delivery</v>
      </c>
      <c r="N8103" s="2" t="s">
        <v>19</v>
      </c>
      <c r="O8103" s="2" t="s">
        <v>20</v>
      </c>
      <c r="P8103" s="2">
        <v>1305.6500000000001</v>
      </c>
      <c r="Q8103" s="2" t="s">
        <v>27</v>
      </c>
      <c r="R8103" s="4" t="s">
        <v>15382</v>
      </c>
    </row>
    <row r="8104" spans="1:18" ht="14.25" customHeight="1" x14ac:dyDescent="0.3">
      <c r="A8104" s="2" t="s">
        <v>8139</v>
      </c>
      <c r="B8104" s="2" t="s">
        <v>17</v>
      </c>
      <c r="C8104" s="2" t="s">
        <v>18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tr">
        <f t="shared" si="186"/>
        <v>February</v>
      </c>
      <c r="J8104" s="2">
        <f>MONTH(H8104)</f>
        <v>2</v>
      </c>
      <c r="K8104" s="2">
        <f t="shared" si="190"/>
        <v>2023</v>
      </c>
      <c r="L8104" s="2">
        <f>H8104-G8104</f>
        <v>6</v>
      </c>
      <c r="M8104" s="2" t="str">
        <f t="shared" si="187"/>
        <v>on time delivery</v>
      </c>
      <c r="N8104" s="2" t="s">
        <v>25</v>
      </c>
      <c r="O8104" s="2" t="s">
        <v>26</v>
      </c>
      <c r="P8104" s="2">
        <v>998.45</v>
      </c>
      <c r="Q8104" s="2" t="s">
        <v>38</v>
      </c>
      <c r="R8104" s="4" t="s">
        <v>15382</v>
      </c>
    </row>
    <row r="8105" spans="1:18" ht="14.25" customHeight="1" x14ac:dyDescent="0.3">
      <c r="A8105" s="2" t="s">
        <v>8140</v>
      </c>
      <c r="B8105" s="2" t="s">
        <v>23</v>
      </c>
      <c r="C8105" s="2" t="s">
        <v>40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tr">
        <f t="shared" si="186"/>
        <v>August</v>
      </c>
      <c r="J8105" s="2">
        <f>MONTH(H8105)</f>
        <v>8</v>
      </c>
      <c r="K8105" s="2">
        <f t="shared" si="190"/>
        <v>2024</v>
      </c>
      <c r="L8105" s="2">
        <f>H8105-G8105</f>
        <v>7</v>
      </c>
      <c r="M8105" s="2" t="str">
        <f t="shared" si="187"/>
        <v>on time delivery</v>
      </c>
      <c r="N8105" s="2" t="s">
        <v>25</v>
      </c>
      <c r="O8105" s="2" t="s">
        <v>20</v>
      </c>
      <c r="P8105" s="2">
        <v>373.34</v>
      </c>
      <c r="Q8105" s="2" t="s">
        <v>27</v>
      </c>
      <c r="R8105" s="4" t="s">
        <v>15382</v>
      </c>
    </row>
    <row r="8106" spans="1:18" ht="14.25" customHeight="1" x14ac:dyDescent="0.3">
      <c r="A8106" s="2" t="s">
        <v>8141</v>
      </c>
      <c r="B8106" s="2" t="s">
        <v>29</v>
      </c>
      <c r="C8106" s="2" t="s">
        <v>40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tr">
        <f t="shared" si="186"/>
        <v>July</v>
      </c>
      <c r="J8106" s="2">
        <f>MONTH(H8106)</f>
        <v>7</v>
      </c>
      <c r="K8106" s="2">
        <f t="shared" si="190"/>
        <v>2024</v>
      </c>
      <c r="L8106" s="2">
        <f>H8106-G8106</f>
        <v>3</v>
      </c>
      <c r="M8106" s="2" t="str">
        <f t="shared" si="187"/>
        <v>delay delivery</v>
      </c>
      <c r="N8106" s="2" t="s">
        <v>25</v>
      </c>
      <c r="O8106" s="2" t="s">
        <v>26</v>
      </c>
      <c r="P8106" s="2">
        <v>215.11</v>
      </c>
      <c r="Q8106" s="2" t="s">
        <v>21</v>
      </c>
      <c r="R8106" s="4" t="s">
        <v>15382</v>
      </c>
    </row>
    <row r="8107" spans="1:18" ht="14.25" customHeight="1" x14ac:dyDescent="0.3">
      <c r="A8107" s="2" t="s">
        <v>8142</v>
      </c>
      <c r="B8107" s="2" t="s">
        <v>17</v>
      </c>
      <c r="C8107" s="2" t="s">
        <v>37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tr">
        <f t="shared" si="186"/>
        <v>February</v>
      </c>
      <c r="J8107" s="2">
        <f>MONTH(H8107)</f>
        <v>2</v>
      </c>
      <c r="K8107" s="2">
        <f t="shared" si="190"/>
        <v>2023</v>
      </c>
      <c r="L8107" s="2">
        <f>H8107-G8107</f>
        <v>1</v>
      </c>
      <c r="M8107" s="2" t="str">
        <f t="shared" si="187"/>
        <v>early delivery</v>
      </c>
      <c r="N8107" s="2" t="s">
        <v>35</v>
      </c>
      <c r="O8107" s="2" t="s">
        <v>26</v>
      </c>
      <c r="P8107" s="2">
        <v>461.37</v>
      </c>
      <c r="Q8107" s="2" t="s">
        <v>52</v>
      </c>
      <c r="R8107" s="4" t="s">
        <v>15382</v>
      </c>
    </row>
    <row r="8108" spans="1:18" ht="14.25" customHeight="1" x14ac:dyDescent="0.3">
      <c r="A8108" s="2" t="s">
        <v>8143</v>
      </c>
      <c r="B8108" s="2" t="s">
        <v>17</v>
      </c>
      <c r="C8108" s="2" t="s">
        <v>24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tr">
        <f t="shared" si="186"/>
        <v>April</v>
      </c>
      <c r="J8108" s="2">
        <f>MONTH(H8108)</f>
        <v>4</v>
      </c>
      <c r="K8108" s="2">
        <f t="shared" si="190"/>
        <v>2024</v>
      </c>
      <c r="L8108" s="2">
        <f>H8108-G8108</f>
        <v>2</v>
      </c>
      <c r="M8108" s="2" t="str">
        <f t="shared" si="187"/>
        <v>early delivery</v>
      </c>
      <c r="N8108" s="2" t="s">
        <v>19</v>
      </c>
      <c r="O8108" s="2" t="s">
        <v>31</v>
      </c>
      <c r="P8108" s="2">
        <v>279.13</v>
      </c>
      <c r="Q8108" s="2" t="s">
        <v>27</v>
      </c>
      <c r="R8108" s="4" t="s">
        <v>15382</v>
      </c>
    </row>
    <row r="8109" spans="1:18" ht="14.25" customHeight="1" x14ac:dyDescent="0.3">
      <c r="A8109" s="2" t="s">
        <v>8144</v>
      </c>
      <c r="B8109" s="2" t="s">
        <v>29</v>
      </c>
      <c r="C8109" s="2" t="s">
        <v>18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tr">
        <f t="shared" si="186"/>
        <v>March</v>
      </c>
      <c r="J8109" s="2">
        <f>MONTH(H8109)</f>
        <v>3</v>
      </c>
      <c r="K8109" s="2">
        <f t="shared" si="190"/>
        <v>2023</v>
      </c>
      <c r="L8109" s="2">
        <f>H8109-G8109</f>
        <v>1</v>
      </c>
      <c r="M8109" s="2" t="str">
        <f t="shared" si="187"/>
        <v>early delivery</v>
      </c>
      <c r="N8109" s="2" t="s">
        <v>35</v>
      </c>
      <c r="O8109" s="2" t="s">
        <v>31</v>
      </c>
      <c r="P8109" s="2">
        <v>215.51</v>
      </c>
      <c r="Q8109" s="2" t="s">
        <v>27</v>
      </c>
      <c r="R8109" s="4" t="s">
        <v>15382</v>
      </c>
    </row>
    <row r="8110" spans="1:18" ht="14.25" customHeight="1" x14ac:dyDescent="0.3">
      <c r="A8110" s="2" t="s">
        <v>8145</v>
      </c>
      <c r="B8110" s="2" t="s">
        <v>23</v>
      </c>
      <c r="C8110" s="2" t="s">
        <v>30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tr">
        <f t="shared" si="186"/>
        <v>February</v>
      </c>
      <c r="J8110" s="2">
        <f>MONTH(H8110)</f>
        <v>2</v>
      </c>
      <c r="K8110" s="2">
        <f t="shared" si="190"/>
        <v>2023</v>
      </c>
      <c r="L8110" s="2">
        <f>H8110-G8110</f>
        <v>7</v>
      </c>
      <c r="M8110" s="2" t="str">
        <f t="shared" si="187"/>
        <v>on time delivery</v>
      </c>
      <c r="N8110" s="2" t="s">
        <v>35</v>
      </c>
      <c r="O8110" s="2" t="s">
        <v>20</v>
      </c>
      <c r="P8110" s="2">
        <v>587.80999999999995</v>
      </c>
      <c r="Q8110" s="2" t="s">
        <v>43</v>
      </c>
      <c r="R8110" s="4" t="s">
        <v>15382</v>
      </c>
    </row>
    <row r="8111" spans="1:18" ht="14.25" customHeight="1" x14ac:dyDescent="0.3">
      <c r="A8111" s="2" t="s">
        <v>8146</v>
      </c>
      <c r="B8111" s="2" t="s">
        <v>17</v>
      </c>
      <c r="C8111" s="2" t="s">
        <v>37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tr">
        <f t="shared" si="186"/>
        <v>July</v>
      </c>
      <c r="J8111" s="2">
        <f>MONTH(H8111)</f>
        <v>7</v>
      </c>
      <c r="K8111" s="2">
        <f t="shared" si="190"/>
        <v>2024</v>
      </c>
      <c r="L8111" s="2">
        <f>H8111-G8111</f>
        <v>5</v>
      </c>
      <c r="M8111" s="2" t="str">
        <f t="shared" si="187"/>
        <v>delay delivery</v>
      </c>
      <c r="N8111" s="2" t="s">
        <v>25</v>
      </c>
      <c r="O8111" s="2" t="s">
        <v>31</v>
      </c>
      <c r="P8111" s="2">
        <v>286.68</v>
      </c>
      <c r="Q8111" s="2" t="s">
        <v>52</v>
      </c>
      <c r="R8111" s="4" t="s">
        <v>15382</v>
      </c>
    </row>
    <row r="8112" spans="1:18" ht="14.25" customHeight="1" x14ac:dyDescent="0.3">
      <c r="A8112" s="2" t="s">
        <v>8147</v>
      </c>
      <c r="B8112" s="2" t="s">
        <v>45</v>
      </c>
      <c r="C8112" s="2" t="s">
        <v>30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tr">
        <f t="shared" si="186"/>
        <v>May</v>
      </c>
      <c r="J8112" s="2">
        <f>MONTH(H8112)</f>
        <v>5</v>
      </c>
      <c r="K8112" s="2">
        <f t="shared" si="190"/>
        <v>2024</v>
      </c>
      <c r="L8112" s="2">
        <f>H8112-G8112</f>
        <v>7</v>
      </c>
      <c r="M8112" s="2" t="str">
        <f t="shared" si="187"/>
        <v>on time delivery</v>
      </c>
      <c r="N8112" s="2" t="s">
        <v>19</v>
      </c>
      <c r="O8112" s="2" t="s">
        <v>26</v>
      </c>
      <c r="P8112" s="2">
        <v>65.19</v>
      </c>
      <c r="Q8112" s="2" t="s">
        <v>27</v>
      </c>
      <c r="R8112" s="4" t="s">
        <v>15382</v>
      </c>
    </row>
    <row r="8113" spans="1:18" ht="14.25" customHeight="1" x14ac:dyDescent="0.3">
      <c r="A8113" s="2" t="s">
        <v>8148</v>
      </c>
      <c r="B8113" s="2" t="s">
        <v>17</v>
      </c>
      <c r="C8113" s="2" t="s">
        <v>18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tr">
        <f t="shared" si="186"/>
        <v>April</v>
      </c>
      <c r="J8113" s="2">
        <f>MONTH(H8113)</f>
        <v>4</v>
      </c>
      <c r="K8113" s="2">
        <f t="shared" si="190"/>
        <v>2023</v>
      </c>
      <c r="L8113" s="2">
        <f>H8113-G8113</f>
        <v>7</v>
      </c>
      <c r="M8113" s="2" t="str">
        <f t="shared" si="187"/>
        <v>on time delivery</v>
      </c>
      <c r="N8113" s="2" t="s">
        <v>25</v>
      </c>
      <c r="O8113" s="2" t="s">
        <v>20</v>
      </c>
      <c r="P8113" s="2">
        <v>138.08000000000001</v>
      </c>
      <c r="Q8113" s="2" t="s">
        <v>52</v>
      </c>
      <c r="R8113" s="4" t="s">
        <v>15382</v>
      </c>
    </row>
    <row r="8114" spans="1:18" ht="14.25" customHeight="1" x14ac:dyDescent="0.3">
      <c r="A8114" s="2" t="s">
        <v>8149</v>
      </c>
      <c r="B8114" s="2" t="s">
        <v>45</v>
      </c>
      <c r="C8114" s="2" t="s">
        <v>18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tr">
        <f t="shared" si="186"/>
        <v>September</v>
      </c>
      <c r="J8114" s="2">
        <f>MONTH(H8114)</f>
        <v>9</v>
      </c>
      <c r="K8114" s="2">
        <f t="shared" si="190"/>
        <v>2024</v>
      </c>
      <c r="L8114" s="2">
        <f>H8114-G8114</f>
        <v>1</v>
      </c>
      <c r="M8114" s="2" t="str">
        <f t="shared" si="187"/>
        <v>early delivery</v>
      </c>
      <c r="N8114" s="2" t="s">
        <v>19</v>
      </c>
      <c r="O8114" s="2" t="s">
        <v>20</v>
      </c>
      <c r="P8114" s="2">
        <v>940.89</v>
      </c>
      <c r="Q8114" s="2" t="s">
        <v>52</v>
      </c>
      <c r="R8114" s="4" t="s">
        <v>15382</v>
      </c>
    </row>
    <row r="8115" spans="1:18" ht="14.25" customHeight="1" x14ac:dyDescent="0.3">
      <c r="A8115" s="2" t="s">
        <v>8150</v>
      </c>
      <c r="B8115" s="2" t="s">
        <v>23</v>
      </c>
      <c r="C8115" s="2" t="s">
        <v>18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tr">
        <f t="shared" si="186"/>
        <v>June</v>
      </c>
      <c r="J8115" s="2">
        <f>MONTH(H8115)</f>
        <v>6</v>
      </c>
      <c r="K8115" s="2">
        <f t="shared" si="190"/>
        <v>2024</v>
      </c>
      <c r="L8115" s="2">
        <f>H8115-G8115</f>
        <v>5</v>
      </c>
      <c r="M8115" s="2" t="str">
        <f t="shared" si="187"/>
        <v>delay delivery</v>
      </c>
      <c r="N8115" s="2" t="s">
        <v>35</v>
      </c>
      <c r="O8115" s="2" t="s">
        <v>26</v>
      </c>
      <c r="P8115" s="2">
        <v>962.07</v>
      </c>
      <c r="Q8115" s="2" t="s">
        <v>38</v>
      </c>
      <c r="R8115" s="4" t="s">
        <v>15382</v>
      </c>
    </row>
    <row r="8116" spans="1:18" ht="14.25" customHeight="1" x14ac:dyDescent="0.3">
      <c r="A8116" s="2" t="s">
        <v>8151</v>
      </c>
      <c r="B8116" s="2" t="s">
        <v>17</v>
      </c>
      <c r="C8116" s="2" t="s">
        <v>18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tr">
        <f t="shared" si="186"/>
        <v>October</v>
      </c>
      <c r="J8116" s="2">
        <f>MONTH(H8116)</f>
        <v>10</v>
      </c>
      <c r="K8116" s="2">
        <f t="shared" si="190"/>
        <v>2023</v>
      </c>
      <c r="L8116" s="2">
        <f>H8116-G8116</f>
        <v>3</v>
      </c>
      <c r="M8116" s="2" t="str">
        <f t="shared" si="187"/>
        <v>delay delivery</v>
      </c>
      <c r="N8116" s="2" t="s">
        <v>35</v>
      </c>
      <c r="O8116" s="2" t="s">
        <v>31</v>
      </c>
      <c r="P8116" s="2">
        <v>517.04</v>
      </c>
      <c r="Q8116" s="2" t="s">
        <v>27</v>
      </c>
      <c r="R8116" s="4" t="s">
        <v>15382</v>
      </c>
    </row>
    <row r="8117" spans="1:18" ht="14.25" customHeight="1" x14ac:dyDescent="0.3">
      <c r="A8117" s="2" t="s">
        <v>8152</v>
      </c>
      <c r="B8117" s="2" t="s">
        <v>29</v>
      </c>
      <c r="C8117" s="2" t="s">
        <v>30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tr">
        <f t="shared" si="186"/>
        <v>July</v>
      </c>
      <c r="J8117" s="2">
        <f>MONTH(H8117)</f>
        <v>7</v>
      </c>
      <c r="K8117" s="2">
        <f t="shared" si="190"/>
        <v>2023</v>
      </c>
      <c r="L8117" s="2">
        <f>H8117-G8117</f>
        <v>2</v>
      </c>
      <c r="M8117" s="2" t="str">
        <f t="shared" si="187"/>
        <v>early delivery</v>
      </c>
      <c r="N8117" s="2" t="s">
        <v>25</v>
      </c>
      <c r="O8117" s="2" t="s">
        <v>20</v>
      </c>
      <c r="P8117" s="2">
        <v>207.15</v>
      </c>
      <c r="Q8117" s="2" t="s">
        <v>21</v>
      </c>
      <c r="R8117" s="4" t="s">
        <v>15382</v>
      </c>
    </row>
    <row r="8118" spans="1:18" ht="14.25" customHeight="1" x14ac:dyDescent="0.3">
      <c r="A8118" s="2" t="s">
        <v>8153</v>
      </c>
      <c r="B8118" s="2" t="s">
        <v>29</v>
      </c>
      <c r="C8118" s="2" t="s">
        <v>37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tr">
        <f t="shared" si="186"/>
        <v>December</v>
      </c>
      <c r="J8118" s="2">
        <f>MONTH(H8118)</f>
        <v>12</v>
      </c>
      <c r="K8118" s="2">
        <f t="shared" si="190"/>
        <v>2024</v>
      </c>
      <c r="L8118" s="2">
        <f>H8118-G8118</f>
        <v>4</v>
      </c>
      <c r="M8118" s="2" t="str">
        <f t="shared" si="187"/>
        <v>delay delivery</v>
      </c>
      <c r="N8118" s="2" t="s">
        <v>19</v>
      </c>
      <c r="O8118" s="2" t="s">
        <v>20</v>
      </c>
      <c r="P8118" s="2">
        <v>382.93</v>
      </c>
      <c r="Q8118" s="2" t="s">
        <v>52</v>
      </c>
      <c r="R8118" s="4" t="s">
        <v>15382</v>
      </c>
    </row>
    <row r="8119" spans="1:18" ht="14.25" customHeight="1" x14ac:dyDescent="0.3">
      <c r="A8119" s="2" t="s">
        <v>8154</v>
      </c>
      <c r="B8119" s="2" t="s">
        <v>17</v>
      </c>
      <c r="C8119" s="2" t="s">
        <v>18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tr">
        <f t="shared" si="186"/>
        <v>August</v>
      </c>
      <c r="J8119" s="2">
        <f>MONTH(H8119)</f>
        <v>8</v>
      </c>
      <c r="K8119" s="2">
        <f t="shared" si="190"/>
        <v>2024</v>
      </c>
      <c r="L8119" s="2">
        <f>H8119-G8119</f>
        <v>2</v>
      </c>
      <c r="M8119" s="2" t="str">
        <f t="shared" si="187"/>
        <v>early delivery</v>
      </c>
      <c r="N8119" s="2" t="s">
        <v>19</v>
      </c>
      <c r="O8119" s="2" t="s">
        <v>20</v>
      </c>
      <c r="P8119" s="2">
        <v>216.41</v>
      </c>
      <c r="Q8119" s="2" t="s">
        <v>38</v>
      </c>
      <c r="R8119" s="4" t="s">
        <v>15382</v>
      </c>
    </row>
    <row r="8120" spans="1:18" ht="14.25" customHeight="1" x14ac:dyDescent="0.3">
      <c r="A8120" s="2" t="s">
        <v>8155</v>
      </c>
      <c r="B8120" s="2" t="s">
        <v>23</v>
      </c>
      <c r="C8120" s="2" t="s">
        <v>40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tr">
        <f t="shared" si="186"/>
        <v>February</v>
      </c>
      <c r="J8120" s="2">
        <f>MONTH(H8120)</f>
        <v>2</v>
      </c>
      <c r="K8120" s="2">
        <f t="shared" si="190"/>
        <v>2023</v>
      </c>
      <c r="L8120" s="2">
        <f>H8120-G8120</f>
        <v>5</v>
      </c>
      <c r="M8120" s="2" t="str">
        <f t="shared" si="187"/>
        <v>delay delivery</v>
      </c>
      <c r="N8120" s="2" t="s">
        <v>19</v>
      </c>
      <c r="O8120" s="2" t="s">
        <v>31</v>
      </c>
      <c r="P8120" s="2">
        <v>936.2</v>
      </c>
      <c r="Q8120" s="2" t="s">
        <v>38</v>
      </c>
      <c r="R8120" s="4" t="s">
        <v>15382</v>
      </c>
    </row>
    <row r="8121" spans="1:18" ht="14.25" customHeight="1" x14ac:dyDescent="0.3">
      <c r="A8121" s="2" t="s">
        <v>8156</v>
      </c>
      <c r="B8121" s="2" t="s">
        <v>23</v>
      </c>
      <c r="C8121" s="2" t="s">
        <v>37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tr">
        <f t="shared" si="186"/>
        <v>April</v>
      </c>
      <c r="J8121" s="2">
        <f>MONTH(H8121)</f>
        <v>4</v>
      </c>
      <c r="K8121" s="2">
        <f t="shared" si="190"/>
        <v>2023</v>
      </c>
      <c r="L8121" s="2">
        <f>H8121-G8121</f>
        <v>2</v>
      </c>
      <c r="M8121" s="2" t="str">
        <f t="shared" si="187"/>
        <v>early delivery</v>
      </c>
      <c r="N8121" s="2" t="s">
        <v>35</v>
      </c>
      <c r="O8121" s="2" t="s">
        <v>20</v>
      </c>
      <c r="P8121" s="2">
        <v>38.26</v>
      </c>
      <c r="Q8121" s="2" t="s">
        <v>21</v>
      </c>
      <c r="R8121" s="4" t="s">
        <v>15382</v>
      </c>
    </row>
    <row r="8122" spans="1:18" ht="14.25" customHeight="1" x14ac:dyDescent="0.3">
      <c r="A8122" s="2" t="s">
        <v>8157</v>
      </c>
      <c r="B8122" s="2" t="s">
        <v>29</v>
      </c>
      <c r="C8122" s="2" t="s">
        <v>40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tr">
        <f t="shared" si="186"/>
        <v>March</v>
      </c>
      <c r="J8122" s="2">
        <f>MONTH(H8122)</f>
        <v>3</v>
      </c>
      <c r="K8122" s="2">
        <f t="shared" si="190"/>
        <v>2024</v>
      </c>
      <c r="L8122" s="2">
        <f>H8122-G8122</f>
        <v>6</v>
      </c>
      <c r="M8122" s="2" t="str">
        <f t="shared" si="187"/>
        <v>on time delivery</v>
      </c>
      <c r="N8122" s="2" t="s">
        <v>25</v>
      </c>
      <c r="O8122" s="2" t="s">
        <v>26</v>
      </c>
      <c r="P8122" s="2">
        <v>745.18</v>
      </c>
      <c r="Q8122" s="2" t="s">
        <v>38</v>
      </c>
      <c r="R8122" s="4" t="s">
        <v>15382</v>
      </c>
    </row>
    <row r="8123" spans="1:18" ht="14.25" customHeight="1" x14ac:dyDescent="0.3">
      <c r="A8123" s="2" t="s">
        <v>8158</v>
      </c>
      <c r="B8123" s="2" t="s">
        <v>17</v>
      </c>
      <c r="C8123" s="2" t="s">
        <v>30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tr">
        <f t="shared" si="186"/>
        <v>November</v>
      </c>
      <c r="J8123" s="2">
        <f>MONTH(H8123)</f>
        <v>11</v>
      </c>
      <c r="K8123" s="2">
        <f t="shared" si="190"/>
        <v>2024</v>
      </c>
      <c r="L8123" s="2">
        <f>H8123-G8123</f>
        <v>3</v>
      </c>
      <c r="M8123" s="2" t="str">
        <f t="shared" si="187"/>
        <v>delay delivery</v>
      </c>
      <c r="N8123" s="2" t="s">
        <v>25</v>
      </c>
      <c r="O8123" s="2" t="s">
        <v>31</v>
      </c>
      <c r="P8123" s="2">
        <v>319.35000000000002</v>
      </c>
      <c r="Q8123" s="2" t="s">
        <v>27</v>
      </c>
      <c r="R8123" s="4" t="s">
        <v>15382</v>
      </c>
    </row>
    <row r="8124" spans="1:18" ht="14.25" customHeight="1" x14ac:dyDescent="0.3">
      <c r="A8124" s="2" t="s">
        <v>8159</v>
      </c>
      <c r="B8124" s="2" t="s">
        <v>23</v>
      </c>
      <c r="C8124" s="2" t="s">
        <v>18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tr">
        <f t="shared" si="186"/>
        <v>July</v>
      </c>
      <c r="J8124" s="2">
        <f>MONTH(H8124)</f>
        <v>7</v>
      </c>
      <c r="K8124" s="2">
        <f t="shared" si="190"/>
        <v>2024</v>
      </c>
      <c r="L8124" s="2">
        <f>H8124-G8124</f>
        <v>1</v>
      </c>
      <c r="M8124" s="2" t="str">
        <f t="shared" si="187"/>
        <v>early delivery</v>
      </c>
      <c r="N8124" s="2" t="s">
        <v>35</v>
      </c>
      <c r="O8124" s="2" t="s">
        <v>26</v>
      </c>
      <c r="P8124" s="2">
        <v>1076.67</v>
      </c>
      <c r="Q8124" s="2" t="s">
        <v>21</v>
      </c>
      <c r="R8124" s="4" t="s">
        <v>15382</v>
      </c>
    </row>
    <row r="8125" spans="1:18" ht="14.25" customHeight="1" x14ac:dyDescent="0.3">
      <c r="A8125" s="2" t="s">
        <v>8160</v>
      </c>
      <c r="B8125" s="2" t="s">
        <v>29</v>
      </c>
      <c r="C8125" s="2" t="s">
        <v>37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tr">
        <f t="shared" si="186"/>
        <v>February</v>
      </c>
      <c r="J8125" s="2">
        <f>MONTH(H8125)</f>
        <v>2</v>
      </c>
      <c r="K8125" s="2">
        <f t="shared" si="190"/>
        <v>2024</v>
      </c>
      <c r="L8125" s="2">
        <f>H8125-G8125</f>
        <v>5</v>
      </c>
      <c r="M8125" s="2" t="str">
        <f t="shared" si="187"/>
        <v>delay delivery</v>
      </c>
      <c r="N8125" s="2" t="s">
        <v>25</v>
      </c>
      <c r="O8125" s="2" t="s">
        <v>20</v>
      </c>
      <c r="P8125" s="2">
        <v>185.81</v>
      </c>
      <c r="Q8125" s="2" t="s">
        <v>27</v>
      </c>
      <c r="R8125" s="4" t="s">
        <v>15382</v>
      </c>
    </row>
    <row r="8126" spans="1:18" ht="14.25" customHeight="1" x14ac:dyDescent="0.3">
      <c r="A8126" s="2" t="s">
        <v>8161</v>
      </c>
      <c r="B8126" s="2" t="s">
        <v>45</v>
      </c>
      <c r="C8126" s="2" t="s">
        <v>18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tr">
        <f t="shared" si="186"/>
        <v>October</v>
      </c>
      <c r="J8126" s="2">
        <f>MONTH(H8126)</f>
        <v>10</v>
      </c>
      <c r="K8126" s="2">
        <f t="shared" si="190"/>
        <v>2023</v>
      </c>
      <c r="L8126" s="2">
        <f>H8126-G8126</f>
        <v>5</v>
      </c>
      <c r="M8126" s="2" t="str">
        <f t="shared" si="187"/>
        <v>delay delivery</v>
      </c>
      <c r="N8126" s="2" t="s">
        <v>35</v>
      </c>
      <c r="O8126" s="2" t="s">
        <v>31</v>
      </c>
      <c r="P8126" s="2">
        <v>320.05</v>
      </c>
      <c r="Q8126" s="2" t="s">
        <v>38</v>
      </c>
      <c r="R8126" s="4" t="s">
        <v>15382</v>
      </c>
    </row>
    <row r="8127" spans="1:18" ht="14.25" customHeight="1" x14ac:dyDescent="0.3">
      <c r="A8127" s="2" t="s">
        <v>8162</v>
      </c>
      <c r="B8127" s="2" t="s">
        <v>17</v>
      </c>
      <c r="C8127" s="2" t="s">
        <v>18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tr">
        <f t="shared" si="186"/>
        <v>September</v>
      </c>
      <c r="J8127" s="2">
        <f>MONTH(H8127)</f>
        <v>9</v>
      </c>
      <c r="K8127" s="2">
        <f t="shared" si="190"/>
        <v>2024</v>
      </c>
      <c r="L8127" s="2">
        <f>H8127-G8127</f>
        <v>5</v>
      </c>
      <c r="M8127" s="2" t="str">
        <f t="shared" si="187"/>
        <v>delay delivery</v>
      </c>
      <c r="N8127" s="2" t="s">
        <v>19</v>
      </c>
      <c r="O8127" s="2" t="s">
        <v>20</v>
      </c>
      <c r="P8127" s="2">
        <v>677.69</v>
      </c>
      <c r="Q8127" s="2" t="s">
        <v>27</v>
      </c>
      <c r="R8127" s="4" t="s">
        <v>15382</v>
      </c>
    </row>
    <row r="8128" spans="1:18" ht="14.25" customHeight="1" x14ac:dyDescent="0.3">
      <c r="A8128" s="2" t="s">
        <v>8163</v>
      </c>
      <c r="B8128" s="2" t="s">
        <v>45</v>
      </c>
      <c r="C8128" s="2" t="s">
        <v>37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tr">
        <f t="shared" si="186"/>
        <v>January</v>
      </c>
      <c r="J8128" s="2">
        <f>MONTH(H8128)</f>
        <v>1</v>
      </c>
      <c r="K8128" s="2">
        <f t="shared" si="190"/>
        <v>2023</v>
      </c>
      <c r="L8128" s="2">
        <f>H8128-G8128</f>
        <v>3</v>
      </c>
      <c r="M8128" s="2" t="str">
        <f t="shared" si="187"/>
        <v>delay delivery</v>
      </c>
      <c r="N8128" s="2" t="s">
        <v>19</v>
      </c>
      <c r="O8128" s="2" t="s">
        <v>26</v>
      </c>
      <c r="P8128" s="2">
        <v>401.29</v>
      </c>
      <c r="Q8128" s="2" t="s">
        <v>21</v>
      </c>
      <c r="R8128" s="4" t="s">
        <v>15382</v>
      </c>
    </row>
    <row r="8129" spans="1:18" ht="14.25" customHeight="1" x14ac:dyDescent="0.3">
      <c r="A8129" s="2" t="s">
        <v>8164</v>
      </c>
      <c r="B8129" s="2" t="s">
        <v>45</v>
      </c>
      <c r="C8129" s="2" t="s">
        <v>18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tr">
        <f t="shared" si="186"/>
        <v>November</v>
      </c>
      <c r="J8129" s="2">
        <f>MONTH(H8129)</f>
        <v>11</v>
      </c>
      <c r="K8129" s="2">
        <f t="shared" si="190"/>
        <v>2023</v>
      </c>
      <c r="L8129" s="2">
        <f>H8129-G8129</f>
        <v>7</v>
      </c>
      <c r="M8129" s="2" t="str">
        <f t="shared" si="187"/>
        <v>on time delivery</v>
      </c>
      <c r="N8129" s="2" t="s">
        <v>35</v>
      </c>
      <c r="O8129" s="2" t="s">
        <v>20</v>
      </c>
      <c r="P8129" s="2">
        <v>522.48</v>
      </c>
      <c r="Q8129" s="2" t="s">
        <v>32</v>
      </c>
      <c r="R8129" s="4" t="s">
        <v>15382</v>
      </c>
    </row>
    <row r="8130" spans="1:18" ht="14.25" customHeight="1" x14ac:dyDescent="0.3">
      <c r="A8130" s="2" t="s">
        <v>8165</v>
      </c>
      <c r="B8130" s="2" t="s">
        <v>23</v>
      </c>
      <c r="C8130" s="2" t="s">
        <v>18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tr">
        <f t="shared" si="186"/>
        <v>December</v>
      </c>
      <c r="J8130" s="2">
        <f>MONTH(H8130)</f>
        <v>12</v>
      </c>
      <c r="K8130" s="2">
        <f t="shared" si="190"/>
        <v>2024</v>
      </c>
      <c r="L8130" s="2">
        <f>H8130-G8130</f>
        <v>2</v>
      </c>
      <c r="M8130" s="2" t="str">
        <f t="shared" si="187"/>
        <v>early delivery</v>
      </c>
      <c r="N8130" s="2" t="s">
        <v>19</v>
      </c>
      <c r="O8130" s="2" t="s">
        <v>31</v>
      </c>
      <c r="P8130" s="2">
        <v>37.020000000000003</v>
      </c>
      <c r="Q8130" s="2" t="s">
        <v>52</v>
      </c>
      <c r="R8130" s="4" t="s">
        <v>15382</v>
      </c>
    </row>
    <row r="8131" spans="1:18" ht="14.25" customHeight="1" x14ac:dyDescent="0.3">
      <c r="A8131" s="2" t="s">
        <v>8166</v>
      </c>
      <c r="B8131" s="2" t="s">
        <v>23</v>
      </c>
      <c r="C8131" s="2" t="s">
        <v>24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tr">
        <f t="shared" si="186"/>
        <v>October</v>
      </c>
      <c r="J8131" s="2">
        <f>MONTH(H8131)</f>
        <v>10</v>
      </c>
      <c r="K8131" s="2">
        <f t="shared" ref="K8131:K8194" si="191">YEAR(H8131)</f>
        <v>2024</v>
      </c>
      <c r="L8131" s="2">
        <f>H8131-G8131</f>
        <v>5</v>
      </c>
      <c r="M8131" s="2" t="str">
        <f t="shared" si="187"/>
        <v>delay delivery</v>
      </c>
      <c r="N8131" s="2" t="s">
        <v>35</v>
      </c>
      <c r="O8131" s="2" t="s">
        <v>20</v>
      </c>
      <c r="P8131" s="2">
        <v>800.88</v>
      </c>
      <c r="Q8131" s="2" t="s">
        <v>21</v>
      </c>
      <c r="R8131" s="4" t="s">
        <v>15382</v>
      </c>
    </row>
    <row r="8132" spans="1:18" ht="14.25" customHeight="1" x14ac:dyDescent="0.3">
      <c r="A8132" s="2" t="s">
        <v>8167</v>
      </c>
      <c r="B8132" s="2" t="s">
        <v>23</v>
      </c>
      <c r="C8132" s="2" t="s">
        <v>24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tr">
        <f t="shared" si="186"/>
        <v>March</v>
      </c>
      <c r="J8132" s="2">
        <f>MONTH(H8132)</f>
        <v>3</v>
      </c>
      <c r="K8132" s="2">
        <f t="shared" si="191"/>
        <v>2024</v>
      </c>
      <c r="L8132" s="2">
        <f>H8132-G8132</f>
        <v>7</v>
      </c>
      <c r="M8132" s="2" t="str">
        <f t="shared" si="187"/>
        <v>on time delivery</v>
      </c>
      <c r="N8132" s="2" t="s">
        <v>19</v>
      </c>
      <c r="O8132" s="2" t="s">
        <v>26</v>
      </c>
      <c r="P8132" s="2">
        <v>545.04</v>
      </c>
      <c r="Q8132" s="2" t="s">
        <v>21</v>
      </c>
      <c r="R8132" s="4" t="s">
        <v>15382</v>
      </c>
    </row>
    <row r="8133" spans="1:18" ht="14.25" customHeight="1" x14ac:dyDescent="0.3">
      <c r="A8133" s="2" t="s">
        <v>8168</v>
      </c>
      <c r="B8133" s="2" t="s">
        <v>17</v>
      </c>
      <c r="C8133" s="2" t="s">
        <v>37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tr">
        <f t="shared" si="186"/>
        <v>August</v>
      </c>
      <c r="J8133" s="2">
        <f>MONTH(H8133)</f>
        <v>8</v>
      </c>
      <c r="K8133" s="2">
        <f t="shared" si="191"/>
        <v>2024</v>
      </c>
      <c r="L8133" s="2">
        <f>H8133-G8133</f>
        <v>7</v>
      </c>
      <c r="M8133" s="2" t="str">
        <f t="shared" si="187"/>
        <v>on time delivery</v>
      </c>
      <c r="N8133" s="2" t="s">
        <v>25</v>
      </c>
      <c r="O8133" s="2" t="s">
        <v>31</v>
      </c>
      <c r="P8133" s="2">
        <v>247.47</v>
      </c>
      <c r="Q8133" s="2" t="s">
        <v>32</v>
      </c>
      <c r="R8133" s="4" t="s">
        <v>15382</v>
      </c>
    </row>
    <row r="8134" spans="1:18" ht="14.25" customHeight="1" x14ac:dyDescent="0.3">
      <c r="A8134" s="2" t="s">
        <v>8169</v>
      </c>
      <c r="B8134" s="2" t="s">
        <v>45</v>
      </c>
      <c r="C8134" s="2" t="s">
        <v>37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tr">
        <f t="shared" si="186"/>
        <v>April</v>
      </c>
      <c r="J8134" s="2">
        <f>MONTH(H8134)</f>
        <v>4</v>
      </c>
      <c r="K8134" s="2">
        <f t="shared" si="191"/>
        <v>2023</v>
      </c>
      <c r="L8134" s="2">
        <f>H8134-G8134</f>
        <v>4</v>
      </c>
      <c r="M8134" s="2" t="str">
        <f t="shared" si="187"/>
        <v>delay delivery</v>
      </c>
      <c r="N8134" s="2" t="s">
        <v>35</v>
      </c>
      <c r="O8134" s="2" t="s">
        <v>31</v>
      </c>
      <c r="P8134" s="2">
        <v>23.66</v>
      </c>
      <c r="Q8134" s="2" t="s">
        <v>27</v>
      </c>
      <c r="R8134" s="4" t="s">
        <v>15382</v>
      </c>
    </row>
    <row r="8135" spans="1:18" ht="14.25" customHeight="1" x14ac:dyDescent="0.3">
      <c r="A8135" s="2" t="s">
        <v>8170</v>
      </c>
      <c r="B8135" s="2" t="s">
        <v>17</v>
      </c>
      <c r="C8135" s="2" t="s">
        <v>18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tr">
        <f t="shared" si="186"/>
        <v>August</v>
      </c>
      <c r="J8135" s="2">
        <f>MONTH(H8135)</f>
        <v>8</v>
      </c>
      <c r="K8135" s="2">
        <f t="shared" si="191"/>
        <v>2024</v>
      </c>
      <c r="L8135" s="2">
        <f>H8135-G8135</f>
        <v>5</v>
      </c>
      <c r="M8135" s="2" t="str">
        <f t="shared" si="187"/>
        <v>delay delivery</v>
      </c>
      <c r="N8135" s="2" t="s">
        <v>25</v>
      </c>
      <c r="O8135" s="2" t="s">
        <v>31</v>
      </c>
      <c r="P8135" s="2">
        <v>247.32</v>
      </c>
      <c r="Q8135" s="2" t="s">
        <v>27</v>
      </c>
      <c r="R8135" s="4" t="s">
        <v>15382</v>
      </c>
    </row>
    <row r="8136" spans="1:18" ht="14.25" customHeight="1" x14ac:dyDescent="0.3">
      <c r="A8136" s="2" t="s">
        <v>8171</v>
      </c>
      <c r="B8136" s="2" t="s">
        <v>23</v>
      </c>
      <c r="C8136" s="2" t="s">
        <v>40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tr">
        <f t="shared" si="186"/>
        <v>November</v>
      </c>
      <c r="J8136" s="2">
        <f>MONTH(H8136)</f>
        <v>11</v>
      </c>
      <c r="K8136" s="2">
        <f t="shared" si="191"/>
        <v>2024</v>
      </c>
      <c r="L8136" s="2">
        <f>H8136-G8136</f>
        <v>2</v>
      </c>
      <c r="M8136" s="2" t="str">
        <f t="shared" si="187"/>
        <v>early delivery</v>
      </c>
      <c r="N8136" s="2" t="s">
        <v>35</v>
      </c>
      <c r="O8136" s="2" t="s">
        <v>20</v>
      </c>
      <c r="P8136" s="2">
        <v>1072.8499999999999</v>
      </c>
      <c r="Q8136" s="2" t="s">
        <v>52</v>
      </c>
      <c r="R8136" s="4" t="s">
        <v>15382</v>
      </c>
    </row>
    <row r="8137" spans="1:18" ht="14.25" customHeight="1" x14ac:dyDescent="0.3">
      <c r="A8137" s="2" t="s">
        <v>8172</v>
      </c>
      <c r="B8137" s="2" t="s">
        <v>45</v>
      </c>
      <c r="C8137" s="2" t="s">
        <v>37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tr">
        <f t="shared" si="186"/>
        <v>November</v>
      </c>
      <c r="J8137" s="2">
        <f>MONTH(H8137)</f>
        <v>11</v>
      </c>
      <c r="K8137" s="2">
        <f t="shared" si="191"/>
        <v>2023</v>
      </c>
      <c r="L8137" s="2">
        <f>H8137-G8137</f>
        <v>2</v>
      </c>
      <c r="M8137" s="2" t="str">
        <f t="shared" si="187"/>
        <v>early delivery</v>
      </c>
      <c r="N8137" s="2" t="s">
        <v>25</v>
      </c>
      <c r="O8137" s="2" t="s">
        <v>26</v>
      </c>
      <c r="P8137" s="2">
        <v>212.24</v>
      </c>
      <c r="Q8137" s="2" t="s">
        <v>43</v>
      </c>
      <c r="R8137" s="4" t="s">
        <v>15382</v>
      </c>
    </row>
    <row r="8138" spans="1:18" ht="14.25" customHeight="1" x14ac:dyDescent="0.3">
      <c r="A8138" s="2" t="s">
        <v>8173</v>
      </c>
      <c r="B8138" s="2" t="s">
        <v>17</v>
      </c>
      <c r="C8138" s="2" t="s">
        <v>18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tr">
        <f t="shared" si="186"/>
        <v>April</v>
      </c>
      <c r="J8138" s="2">
        <f>MONTH(H8138)</f>
        <v>4</v>
      </c>
      <c r="K8138" s="2">
        <f t="shared" si="191"/>
        <v>2024</v>
      </c>
      <c r="L8138" s="2">
        <f>H8138-G8138</f>
        <v>7</v>
      </c>
      <c r="M8138" s="2" t="str">
        <f t="shared" si="187"/>
        <v>on time delivery</v>
      </c>
      <c r="N8138" s="2" t="s">
        <v>35</v>
      </c>
      <c r="O8138" s="2" t="s">
        <v>20</v>
      </c>
      <c r="P8138" s="2">
        <v>116.52</v>
      </c>
      <c r="Q8138" s="2" t="s">
        <v>27</v>
      </c>
      <c r="R8138" s="4" t="s">
        <v>15382</v>
      </c>
    </row>
    <row r="8139" spans="1:18" ht="14.25" customHeight="1" x14ac:dyDescent="0.3">
      <c r="A8139" s="2" t="s">
        <v>8174</v>
      </c>
      <c r="B8139" s="2" t="s">
        <v>17</v>
      </c>
      <c r="C8139" s="2" t="s">
        <v>40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tr">
        <f t="shared" si="186"/>
        <v>June</v>
      </c>
      <c r="J8139" s="2">
        <f>MONTH(H8139)</f>
        <v>6</v>
      </c>
      <c r="K8139" s="2">
        <f t="shared" si="191"/>
        <v>2024</v>
      </c>
      <c r="L8139" s="2">
        <f>H8139-G8139</f>
        <v>7</v>
      </c>
      <c r="M8139" s="2" t="str">
        <f t="shared" si="187"/>
        <v>on time delivery</v>
      </c>
      <c r="N8139" s="2" t="s">
        <v>25</v>
      </c>
      <c r="O8139" s="2" t="s">
        <v>31</v>
      </c>
      <c r="P8139" s="2">
        <v>27.52</v>
      </c>
      <c r="Q8139" s="2" t="s">
        <v>21</v>
      </c>
      <c r="R8139" s="4" t="s">
        <v>15382</v>
      </c>
    </row>
    <row r="8140" spans="1:18" ht="14.25" customHeight="1" x14ac:dyDescent="0.3">
      <c r="A8140" s="2" t="s">
        <v>8175</v>
      </c>
      <c r="B8140" s="2" t="s">
        <v>29</v>
      </c>
      <c r="C8140" s="2" t="s">
        <v>24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tr">
        <f t="shared" si="186"/>
        <v>November</v>
      </c>
      <c r="J8140" s="2">
        <f>MONTH(H8140)</f>
        <v>11</v>
      </c>
      <c r="K8140" s="2">
        <f t="shared" si="191"/>
        <v>2024</v>
      </c>
      <c r="L8140" s="2">
        <f>H8140-G8140</f>
        <v>4</v>
      </c>
      <c r="M8140" s="2" t="str">
        <f t="shared" si="187"/>
        <v>delay delivery</v>
      </c>
      <c r="N8140" s="2" t="s">
        <v>35</v>
      </c>
      <c r="O8140" s="2" t="s">
        <v>31</v>
      </c>
      <c r="P8140" s="2">
        <v>128.75</v>
      </c>
      <c r="Q8140" s="2" t="s">
        <v>52</v>
      </c>
      <c r="R8140" s="4" t="s">
        <v>15382</v>
      </c>
    </row>
    <row r="8141" spans="1:18" ht="14.25" customHeight="1" x14ac:dyDescent="0.3">
      <c r="A8141" s="2" t="s">
        <v>8176</v>
      </c>
      <c r="B8141" s="2" t="s">
        <v>17</v>
      </c>
      <c r="C8141" s="2" t="s">
        <v>37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tr">
        <f t="shared" si="186"/>
        <v>August</v>
      </c>
      <c r="J8141" s="2">
        <f>MONTH(H8141)</f>
        <v>8</v>
      </c>
      <c r="K8141" s="2">
        <f t="shared" si="191"/>
        <v>2023</v>
      </c>
      <c r="L8141" s="2">
        <f>H8141-G8141</f>
        <v>1</v>
      </c>
      <c r="M8141" s="2" t="str">
        <f t="shared" si="187"/>
        <v>early delivery</v>
      </c>
      <c r="N8141" s="2" t="s">
        <v>19</v>
      </c>
      <c r="O8141" s="2" t="s">
        <v>20</v>
      </c>
      <c r="P8141" s="2">
        <v>617.87</v>
      </c>
      <c r="Q8141" s="2" t="s">
        <v>38</v>
      </c>
      <c r="R8141" s="4" t="s">
        <v>15382</v>
      </c>
    </row>
    <row r="8142" spans="1:18" ht="14.25" customHeight="1" x14ac:dyDescent="0.3">
      <c r="A8142" s="2" t="s">
        <v>8177</v>
      </c>
      <c r="B8142" s="2" t="s">
        <v>23</v>
      </c>
      <c r="C8142" s="2" t="s">
        <v>18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tr">
        <f t="shared" si="186"/>
        <v>June</v>
      </c>
      <c r="J8142" s="2">
        <f>MONTH(H8142)</f>
        <v>6</v>
      </c>
      <c r="K8142" s="2">
        <f t="shared" si="191"/>
        <v>2024</v>
      </c>
      <c r="L8142" s="2">
        <f>H8142-G8142</f>
        <v>5</v>
      </c>
      <c r="M8142" s="2" t="str">
        <f t="shared" si="187"/>
        <v>delay delivery</v>
      </c>
      <c r="N8142" s="2" t="s">
        <v>35</v>
      </c>
      <c r="O8142" s="2" t="s">
        <v>26</v>
      </c>
      <c r="P8142" s="2">
        <v>512.22</v>
      </c>
      <c r="Q8142" s="2" t="s">
        <v>52</v>
      </c>
      <c r="R8142" s="4" t="s">
        <v>15382</v>
      </c>
    </row>
    <row r="8143" spans="1:18" ht="14.25" customHeight="1" x14ac:dyDescent="0.3">
      <c r="A8143" s="2" t="s">
        <v>8178</v>
      </c>
      <c r="B8143" s="2" t="s">
        <v>17</v>
      </c>
      <c r="C8143" s="2" t="s">
        <v>24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tr">
        <f t="shared" si="186"/>
        <v>February</v>
      </c>
      <c r="J8143" s="2">
        <f>MONTH(H8143)</f>
        <v>2</v>
      </c>
      <c r="K8143" s="2">
        <f t="shared" si="191"/>
        <v>2024</v>
      </c>
      <c r="L8143" s="2">
        <f>H8143-G8143</f>
        <v>2</v>
      </c>
      <c r="M8143" s="2" t="str">
        <f t="shared" si="187"/>
        <v>early delivery</v>
      </c>
      <c r="N8143" s="2" t="s">
        <v>35</v>
      </c>
      <c r="O8143" s="2" t="s">
        <v>26</v>
      </c>
      <c r="P8143" s="2">
        <v>83.45</v>
      </c>
      <c r="Q8143" s="2" t="s">
        <v>21</v>
      </c>
      <c r="R8143" s="4" t="s">
        <v>15382</v>
      </c>
    </row>
    <row r="8144" spans="1:18" ht="14.25" customHeight="1" x14ac:dyDescent="0.3">
      <c r="A8144" s="2" t="s">
        <v>8179</v>
      </c>
      <c r="B8144" s="2" t="s">
        <v>45</v>
      </c>
      <c r="C8144" s="2" t="s">
        <v>30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tr">
        <f t="shared" si="186"/>
        <v>September</v>
      </c>
      <c r="J8144" s="2">
        <f>MONTH(H8144)</f>
        <v>9</v>
      </c>
      <c r="K8144" s="2">
        <f t="shared" si="191"/>
        <v>2024</v>
      </c>
      <c r="L8144" s="2">
        <f>H8144-G8144</f>
        <v>4</v>
      </c>
      <c r="M8144" s="2" t="str">
        <f t="shared" si="187"/>
        <v>delay delivery</v>
      </c>
      <c r="N8144" s="2" t="s">
        <v>35</v>
      </c>
      <c r="O8144" s="2" t="s">
        <v>31</v>
      </c>
      <c r="P8144" s="2">
        <v>233.99</v>
      </c>
      <c r="Q8144" s="2" t="s">
        <v>32</v>
      </c>
      <c r="R8144" s="4" t="s">
        <v>15382</v>
      </c>
    </row>
    <row r="8145" spans="1:18" ht="14.25" customHeight="1" x14ac:dyDescent="0.3">
      <c r="A8145" s="2" t="s">
        <v>8180</v>
      </c>
      <c r="B8145" s="2" t="s">
        <v>17</v>
      </c>
      <c r="C8145" s="2" t="s">
        <v>24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tr">
        <f t="shared" si="186"/>
        <v>September</v>
      </c>
      <c r="J8145" s="2">
        <f>MONTH(H8145)</f>
        <v>9</v>
      </c>
      <c r="K8145" s="2">
        <f t="shared" si="191"/>
        <v>2024</v>
      </c>
      <c r="L8145" s="2">
        <f>H8145-G8145</f>
        <v>4</v>
      </c>
      <c r="M8145" s="2" t="str">
        <f t="shared" si="187"/>
        <v>delay delivery</v>
      </c>
      <c r="N8145" s="2" t="s">
        <v>19</v>
      </c>
      <c r="O8145" s="2" t="s">
        <v>26</v>
      </c>
      <c r="P8145" s="2">
        <v>556.35</v>
      </c>
      <c r="Q8145" s="2" t="s">
        <v>43</v>
      </c>
      <c r="R8145" s="4" t="s">
        <v>15382</v>
      </c>
    </row>
    <row r="8146" spans="1:18" ht="14.25" customHeight="1" x14ac:dyDescent="0.3">
      <c r="A8146" s="2" t="s">
        <v>8181</v>
      </c>
      <c r="B8146" s="2" t="s">
        <v>29</v>
      </c>
      <c r="C8146" s="2" t="s">
        <v>18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tr">
        <f t="shared" si="186"/>
        <v>March</v>
      </c>
      <c r="J8146" s="2">
        <f>MONTH(H8146)</f>
        <v>3</v>
      </c>
      <c r="K8146" s="2">
        <f t="shared" si="191"/>
        <v>2023</v>
      </c>
      <c r="L8146" s="2">
        <f>H8146-G8146</f>
        <v>3</v>
      </c>
      <c r="M8146" s="2" t="str">
        <f t="shared" si="187"/>
        <v>delay delivery</v>
      </c>
      <c r="N8146" s="2" t="s">
        <v>25</v>
      </c>
      <c r="O8146" s="2" t="s">
        <v>20</v>
      </c>
      <c r="P8146" s="2">
        <v>867.34</v>
      </c>
      <c r="Q8146" s="2" t="s">
        <v>38</v>
      </c>
      <c r="R8146" s="4" t="s">
        <v>15382</v>
      </c>
    </row>
    <row r="8147" spans="1:18" ht="14.25" customHeight="1" x14ac:dyDescent="0.3">
      <c r="A8147" s="2" t="s">
        <v>8182</v>
      </c>
      <c r="B8147" s="2" t="s">
        <v>45</v>
      </c>
      <c r="C8147" s="2" t="s">
        <v>40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tr">
        <f t="shared" si="186"/>
        <v>October</v>
      </c>
      <c r="J8147" s="2">
        <f>MONTH(H8147)</f>
        <v>10</v>
      </c>
      <c r="K8147" s="2">
        <f t="shared" si="191"/>
        <v>2024</v>
      </c>
      <c r="L8147" s="2">
        <f>H8147-G8147</f>
        <v>2</v>
      </c>
      <c r="M8147" s="2" t="str">
        <f t="shared" si="187"/>
        <v>early delivery</v>
      </c>
      <c r="N8147" s="2" t="s">
        <v>19</v>
      </c>
      <c r="O8147" s="2" t="s">
        <v>31</v>
      </c>
      <c r="P8147" s="2">
        <v>218.95</v>
      </c>
      <c r="Q8147" s="2" t="s">
        <v>32</v>
      </c>
      <c r="R8147" s="4" t="s">
        <v>15382</v>
      </c>
    </row>
    <row r="8148" spans="1:18" ht="14.25" customHeight="1" x14ac:dyDescent="0.3">
      <c r="A8148" s="2" t="s">
        <v>8183</v>
      </c>
      <c r="B8148" s="2" t="s">
        <v>45</v>
      </c>
      <c r="C8148" s="2" t="s">
        <v>30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tr">
        <f t="shared" si="186"/>
        <v>April</v>
      </c>
      <c r="J8148" s="2">
        <f>MONTH(H8148)</f>
        <v>4</v>
      </c>
      <c r="K8148" s="2">
        <f t="shared" si="191"/>
        <v>2024</v>
      </c>
      <c r="L8148" s="2">
        <f>H8148-G8148</f>
        <v>6</v>
      </c>
      <c r="M8148" s="2" t="str">
        <f t="shared" si="187"/>
        <v>on time delivery</v>
      </c>
      <c r="N8148" s="2" t="s">
        <v>19</v>
      </c>
      <c r="O8148" s="2" t="s">
        <v>20</v>
      </c>
      <c r="P8148" s="2">
        <v>96.66</v>
      </c>
      <c r="Q8148" s="2" t="s">
        <v>21</v>
      </c>
      <c r="R8148" s="4" t="s">
        <v>15382</v>
      </c>
    </row>
    <row r="8149" spans="1:18" ht="14.25" customHeight="1" x14ac:dyDescent="0.3">
      <c r="A8149" s="2" t="s">
        <v>8184</v>
      </c>
      <c r="B8149" s="2" t="s">
        <v>29</v>
      </c>
      <c r="C8149" s="2" t="s">
        <v>30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tr">
        <f t="shared" si="186"/>
        <v>August</v>
      </c>
      <c r="J8149" s="2">
        <f>MONTH(H8149)</f>
        <v>8</v>
      </c>
      <c r="K8149" s="2">
        <f t="shared" si="191"/>
        <v>2024</v>
      </c>
      <c r="L8149" s="2">
        <f>H8149-G8149</f>
        <v>2</v>
      </c>
      <c r="M8149" s="2" t="str">
        <f t="shared" si="187"/>
        <v>early delivery</v>
      </c>
      <c r="N8149" s="2" t="s">
        <v>25</v>
      </c>
      <c r="O8149" s="2" t="s">
        <v>31</v>
      </c>
      <c r="P8149" s="2">
        <v>1074.97</v>
      </c>
      <c r="Q8149" s="2" t="s">
        <v>32</v>
      </c>
      <c r="R8149" s="4" t="s">
        <v>15382</v>
      </c>
    </row>
    <row r="8150" spans="1:18" ht="14.25" customHeight="1" x14ac:dyDescent="0.3">
      <c r="A8150" s="2" t="s">
        <v>8185</v>
      </c>
      <c r="B8150" s="2" t="s">
        <v>23</v>
      </c>
      <c r="C8150" s="2" t="s">
        <v>30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tr">
        <f t="shared" si="186"/>
        <v>February</v>
      </c>
      <c r="J8150" s="2">
        <f>MONTH(H8150)</f>
        <v>2</v>
      </c>
      <c r="K8150" s="2">
        <f t="shared" si="191"/>
        <v>2023</v>
      </c>
      <c r="L8150" s="2">
        <f>H8150-G8150</f>
        <v>2</v>
      </c>
      <c r="M8150" s="2" t="str">
        <f t="shared" si="187"/>
        <v>early delivery</v>
      </c>
      <c r="N8150" s="2" t="s">
        <v>35</v>
      </c>
      <c r="O8150" s="2" t="s">
        <v>31</v>
      </c>
      <c r="P8150" s="2">
        <v>193.25</v>
      </c>
      <c r="Q8150" s="2" t="s">
        <v>27</v>
      </c>
      <c r="R8150" s="4" t="s">
        <v>15382</v>
      </c>
    </row>
    <row r="8151" spans="1:18" ht="14.25" customHeight="1" x14ac:dyDescent="0.3">
      <c r="A8151" s="2" t="s">
        <v>8186</v>
      </c>
      <c r="B8151" s="2" t="s">
        <v>45</v>
      </c>
      <c r="C8151" s="2" t="s">
        <v>37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tr">
        <f t="shared" si="186"/>
        <v>July</v>
      </c>
      <c r="J8151" s="2">
        <f>MONTH(H8151)</f>
        <v>7</v>
      </c>
      <c r="K8151" s="2">
        <f t="shared" si="191"/>
        <v>2023</v>
      </c>
      <c r="L8151" s="2">
        <f>H8151-G8151</f>
        <v>3</v>
      </c>
      <c r="M8151" s="2" t="str">
        <f t="shared" si="187"/>
        <v>delay delivery</v>
      </c>
      <c r="N8151" s="2" t="s">
        <v>35</v>
      </c>
      <c r="O8151" s="2" t="s">
        <v>20</v>
      </c>
      <c r="P8151" s="2">
        <v>1030.72</v>
      </c>
      <c r="Q8151" s="2" t="s">
        <v>38</v>
      </c>
      <c r="R8151" s="4" t="s">
        <v>15382</v>
      </c>
    </row>
    <row r="8152" spans="1:18" ht="14.25" customHeight="1" x14ac:dyDescent="0.3">
      <c r="A8152" s="2" t="s">
        <v>8187</v>
      </c>
      <c r="B8152" s="2" t="s">
        <v>23</v>
      </c>
      <c r="C8152" s="2" t="s">
        <v>18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tr">
        <f t="shared" si="186"/>
        <v>September</v>
      </c>
      <c r="J8152" s="2">
        <f>MONTH(H8152)</f>
        <v>9</v>
      </c>
      <c r="K8152" s="2">
        <f t="shared" si="191"/>
        <v>2024</v>
      </c>
      <c r="L8152" s="2">
        <f>H8152-G8152</f>
        <v>6</v>
      </c>
      <c r="M8152" s="2" t="str">
        <f t="shared" si="187"/>
        <v>on time delivery</v>
      </c>
      <c r="N8152" s="2" t="s">
        <v>25</v>
      </c>
      <c r="O8152" s="2" t="s">
        <v>31</v>
      </c>
      <c r="P8152" s="2">
        <v>169.95</v>
      </c>
      <c r="Q8152" s="2" t="s">
        <v>27</v>
      </c>
      <c r="R8152" s="4" t="s">
        <v>15382</v>
      </c>
    </row>
    <row r="8153" spans="1:18" ht="14.25" customHeight="1" x14ac:dyDescent="0.3">
      <c r="A8153" s="2" t="s">
        <v>8188</v>
      </c>
      <c r="B8153" s="2" t="s">
        <v>45</v>
      </c>
      <c r="C8153" s="2" t="s">
        <v>30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tr">
        <f t="shared" si="186"/>
        <v>July</v>
      </c>
      <c r="J8153" s="2">
        <f>MONTH(H8153)</f>
        <v>7</v>
      </c>
      <c r="K8153" s="2">
        <f t="shared" si="191"/>
        <v>2024</v>
      </c>
      <c r="L8153" s="2">
        <f>H8153-G8153</f>
        <v>4</v>
      </c>
      <c r="M8153" s="2" t="str">
        <f t="shared" si="187"/>
        <v>delay delivery</v>
      </c>
      <c r="N8153" s="2" t="s">
        <v>19</v>
      </c>
      <c r="O8153" s="2" t="s">
        <v>26</v>
      </c>
      <c r="P8153" s="2">
        <v>835.39</v>
      </c>
      <c r="Q8153" s="2" t="s">
        <v>27</v>
      </c>
      <c r="R8153" s="4" t="s">
        <v>15382</v>
      </c>
    </row>
    <row r="8154" spans="1:18" ht="14.25" customHeight="1" x14ac:dyDescent="0.3">
      <c r="A8154" s="2" t="s">
        <v>8189</v>
      </c>
      <c r="B8154" s="2" t="s">
        <v>45</v>
      </c>
      <c r="C8154" s="2" t="s">
        <v>24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tr">
        <f t="shared" si="186"/>
        <v>February</v>
      </c>
      <c r="J8154" s="2">
        <f>MONTH(H8154)</f>
        <v>2</v>
      </c>
      <c r="K8154" s="2">
        <f t="shared" si="191"/>
        <v>2023</v>
      </c>
      <c r="L8154" s="2">
        <f>H8154-G8154</f>
        <v>7</v>
      </c>
      <c r="M8154" s="2" t="str">
        <f t="shared" si="187"/>
        <v>on time delivery</v>
      </c>
      <c r="N8154" s="2" t="s">
        <v>25</v>
      </c>
      <c r="O8154" s="2" t="s">
        <v>31</v>
      </c>
      <c r="P8154" s="2">
        <v>271.55</v>
      </c>
      <c r="Q8154" s="2" t="s">
        <v>52</v>
      </c>
      <c r="R8154" s="4" t="s">
        <v>15382</v>
      </c>
    </row>
    <row r="8155" spans="1:18" ht="14.25" customHeight="1" x14ac:dyDescent="0.3">
      <c r="A8155" s="2" t="s">
        <v>8190</v>
      </c>
      <c r="B8155" s="2" t="s">
        <v>23</v>
      </c>
      <c r="C8155" s="2" t="s">
        <v>40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tr">
        <f t="shared" si="186"/>
        <v>March</v>
      </c>
      <c r="J8155" s="2">
        <f>MONTH(H8155)</f>
        <v>3</v>
      </c>
      <c r="K8155" s="2">
        <f t="shared" si="191"/>
        <v>2024</v>
      </c>
      <c r="L8155" s="2">
        <f>H8155-G8155</f>
        <v>4</v>
      </c>
      <c r="M8155" s="2" t="str">
        <f t="shared" si="187"/>
        <v>delay delivery</v>
      </c>
      <c r="N8155" s="2" t="s">
        <v>35</v>
      </c>
      <c r="O8155" s="2" t="s">
        <v>26</v>
      </c>
      <c r="P8155" s="2">
        <v>489.67</v>
      </c>
      <c r="Q8155" s="2" t="s">
        <v>32</v>
      </c>
      <c r="R8155" s="4" t="s">
        <v>15382</v>
      </c>
    </row>
    <row r="8156" spans="1:18" ht="14.25" customHeight="1" x14ac:dyDescent="0.3">
      <c r="A8156" s="2" t="s">
        <v>8191</v>
      </c>
      <c r="B8156" s="2" t="s">
        <v>45</v>
      </c>
      <c r="C8156" s="2" t="s">
        <v>18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tr">
        <f t="shared" si="186"/>
        <v>April</v>
      </c>
      <c r="J8156" s="2">
        <f>MONTH(H8156)</f>
        <v>4</v>
      </c>
      <c r="K8156" s="2">
        <f t="shared" si="191"/>
        <v>2023</v>
      </c>
      <c r="L8156" s="2">
        <f>H8156-G8156</f>
        <v>7</v>
      </c>
      <c r="M8156" s="2" t="str">
        <f t="shared" si="187"/>
        <v>on time delivery</v>
      </c>
      <c r="N8156" s="2" t="s">
        <v>25</v>
      </c>
      <c r="O8156" s="2" t="s">
        <v>31</v>
      </c>
      <c r="P8156" s="2">
        <v>960.48</v>
      </c>
      <c r="Q8156" s="2" t="s">
        <v>38</v>
      </c>
      <c r="R8156" s="4" t="s">
        <v>15382</v>
      </c>
    </row>
    <row r="8157" spans="1:18" ht="14.25" customHeight="1" x14ac:dyDescent="0.3">
      <c r="A8157" s="2" t="s">
        <v>8192</v>
      </c>
      <c r="B8157" s="2" t="s">
        <v>23</v>
      </c>
      <c r="C8157" s="2" t="s">
        <v>24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tr">
        <f t="shared" si="186"/>
        <v>February</v>
      </c>
      <c r="J8157" s="2">
        <f>MONTH(H8157)</f>
        <v>2</v>
      </c>
      <c r="K8157" s="2">
        <f t="shared" si="191"/>
        <v>2023</v>
      </c>
      <c r="L8157" s="2">
        <f>H8157-G8157</f>
        <v>1</v>
      </c>
      <c r="M8157" s="2" t="str">
        <f t="shared" si="187"/>
        <v>early delivery</v>
      </c>
      <c r="N8157" s="2" t="s">
        <v>25</v>
      </c>
      <c r="O8157" s="2" t="s">
        <v>26</v>
      </c>
      <c r="P8157" s="2">
        <v>97.97</v>
      </c>
      <c r="Q8157" s="2" t="s">
        <v>27</v>
      </c>
      <c r="R8157" s="4" t="s">
        <v>15382</v>
      </c>
    </row>
    <row r="8158" spans="1:18" ht="14.25" customHeight="1" x14ac:dyDescent="0.3">
      <c r="A8158" s="2" t="s">
        <v>8193</v>
      </c>
      <c r="B8158" s="2" t="s">
        <v>29</v>
      </c>
      <c r="C8158" s="2" t="s">
        <v>37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tr">
        <f t="shared" si="186"/>
        <v>February</v>
      </c>
      <c r="J8158" s="2">
        <f>MONTH(H8158)</f>
        <v>2</v>
      </c>
      <c r="K8158" s="2">
        <f t="shared" si="191"/>
        <v>2024</v>
      </c>
      <c r="L8158" s="2">
        <f>H8158-G8158</f>
        <v>4</v>
      </c>
      <c r="M8158" s="2" t="str">
        <f t="shared" si="187"/>
        <v>delay delivery</v>
      </c>
      <c r="N8158" s="2" t="s">
        <v>35</v>
      </c>
      <c r="O8158" s="2" t="s">
        <v>26</v>
      </c>
      <c r="P8158" s="2">
        <v>950.9</v>
      </c>
      <c r="Q8158" s="2" t="s">
        <v>32</v>
      </c>
      <c r="R8158" s="4" t="s">
        <v>15382</v>
      </c>
    </row>
    <row r="8159" spans="1:18" ht="14.25" customHeight="1" x14ac:dyDescent="0.3">
      <c r="A8159" s="2" t="s">
        <v>8194</v>
      </c>
      <c r="B8159" s="2" t="s">
        <v>23</v>
      </c>
      <c r="C8159" s="2" t="s">
        <v>30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tr">
        <f t="shared" si="186"/>
        <v>September</v>
      </c>
      <c r="J8159" s="2">
        <f>MONTH(H8159)</f>
        <v>9</v>
      </c>
      <c r="K8159" s="2">
        <f t="shared" si="191"/>
        <v>2024</v>
      </c>
      <c r="L8159" s="2">
        <f>H8159-G8159</f>
        <v>6</v>
      </c>
      <c r="M8159" s="2" t="str">
        <f t="shared" si="187"/>
        <v>on time delivery</v>
      </c>
      <c r="N8159" s="2" t="s">
        <v>19</v>
      </c>
      <c r="O8159" s="2" t="s">
        <v>20</v>
      </c>
      <c r="P8159" s="2">
        <v>402</v>
      </c>
      <c r="Q8159" s="2" t="s">
        <v>27</v>
      </c>
      <c r="R8159" s="4" t="s">
        <v>15382</v>
      </c>
    </row>
    <row r="8160" spans="1:18" ht="14.25" customHeight="1" x14ac:dyDescent="0.3">
      <c r="A8160" s="2" t="s">
        <v>8195</v>
      </c>
      <c r="B8160" s="2" t="s">
        <v>29</v>
      </c>
      <c r="C8160" s="2" t="s">
        <v>24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tr">
        <f t="shared" si="186"/>
        <v>May</v>
      </c>
      <c r="J8160" s="2">
        <f>MONTH(H8160)</f>
        <v>5</v>
      </c>
      <c r="K8160" s="2">
        <f t="shared" si="191"/>
        <v>2023</v>
      </c>
      <c r="L8160" s="2">
        <f>H8160-G8160</f>
        <v>2</v>
      </c>
      <c r="M8160" s="2" t="str">
        <f t="shared" si="187"/>
        <v>early delivery</v>
      </c>
      <c r="N8160" s="2" t="s">
        <v>25</v>
      </c>
      <c r="O8160" s="2" t="s">
        <v>26</v>
      </c>
      <c r="P8160" s="2">
        <v>428.39</v>
      </c>
      <c r="Q8160" s="2" t="s">
        <v>21</v>
      </c>
      <c r="R8160" s="4" t="s">
        <v>15382</v>
      </c>
    </row>
    <row r="8161" spans="1:18" ht="14.25" customHeight="1" x14ac:dyDescent="0.3">
      <c r="A8161" s="2" t="s">
        <v>8196</v>
      </c>
      <c r="B8161" s="2" t="s">
        <v>45</v>
      </c>
      <c r="C8161" s="2" t="s">
        <v>18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tr">
        <f t="shared" si="186"/>
        <v>July</v>
      </c>
      <c r="J8161" s="2">
        <f>MONTH(H8161)</f>
        <v>7</v>
      </c>
      <c r="K8161" s="2">
        <f t="shared" si="191"/>
        <v>2024</v>
      </c>
      <c r="L8161" s="2">
        <f>H8161-G8161</f>
        <v>3</v>
      </c>
      <c r="M8161" s="2" t="str">
        <f t="shared" si="187"/>
        <v>delay delivery</v>
      </c>
      <c r="N8161" s="2" t="s">
        <v>35</v>
      </c>
      <c r="O8161" s="2" t="s">
        <v>31</v>
      </c>
      <c r="P8161" s="2">
        <v>885.58</v>
      </c>
      <c r="Q8161" s="2" t="s">
        <v>43</v>
      </c>
      <c r="R8161" s="4" t="s">
        <v>15382</v>
      </c>
    </row>
    <row r="8162" spans="1:18" ht="14.25" customHeight="1" x14ac:dyDescent="0.3">
      <c r="A8162" s="2" t="s">
        <v>8197</v>
      </c>
      <c r="B8162" s="2" t="s">
        <v>23</v>
      </c>
      <c r="C8162" s="2" t="s">
        <v>24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tr">
        <f t="shared" ref="I8162:I8416" si="192">TEXT(H8162,"mmmm")</f>
        <v>October</v>
      </c>
      <c r="J8162" s="2">
        <f>MONTH(H8162)</f>
        <v>10</v>
      </c>
      <c r="K8162" s="2">
        <f t="shared" si="191"/>
        <v>2024</v>
      </c>
      <c r="L8162" s="2">
        <f>H8162-G8162</f>
        <v>6</v>
      </c>
      <c r="M8162" s="2" t="str">
        <f t="shared" ref="M8162:M8416" si="193">IF(L8162&lt;3,"early delivery",IF(L8162&gt;5,"on time delivery","delay delivery" ))</f>
        <v>on time delivery</v>
      </c>
      <c r="N8162" s="2" t="s">
        <v>35</v>
      </c>
      <c r="O8162" s="2" t="s">
        <v>20</v>
      </c>
      <c r="P8162" s="2">
        <v>622.11</v>
      </c>
      <c r="Q8162" s="2" t="s">
        <v>43</v>
      </c>
      <c r="R8162" s="4" t="s">
        <v>15382</v>
      </c>
    </row>
    <row r="8163" spans="1:18" ht="14.25" customHeight="1" x14ac:dyDescent="0.3">
      <c r="A8163" s="2" t="s">
        <v>8198</v>
      </c>
      <c r="B8163" s="2" t="s">
        <v>45</v>
      </c>
      <c r="C8163" s="2" t="s">
        <v>37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tr">
        <f t="shared" si="192"/>
        <v>June</v>
      </c>
      <c r="J8163" s="2">
        <f>MONTH(H8163)</f>
        <v>6</v>
      </c>
      <c r="K8163" s="2">
        <f t="shared" si="191"/>
        <v>2023</v>
      </c>
      <c r="L8163" s="2">
        <f>H8163-G8163</f>
        <v>6</v>
      </c>
      <c r="M8163" s="2" t="str">
        <f t="shared" si="193"/>
        <v>on time delivery</v>
      </c>
      <c r="N8163" s="2" t="s">
        <v>19</v>
      </c>
      <c r="O8163" s="2" t="s">
        <v>31</v>
      </c>
      <c r="P8163" s="2">
        <v>99.3</v>
      </c>
      <c r="Q8163" s="2" t="s">
        <v>43</v>
      </c>
      <c r="R8163" s="4" t="s">
        <v>15382</v>
      </c>
    </row>
    <row r="8164" spans="1:18" ht="14.25" customHeight="1" x14ac:dyDescent="0.3">
      <c r="A8164" s="2" t="s">
        <v>8199</v>
      </c>
      <c r="B8164" s="2" t="s">
        <v>23</v>
      </c>
      <c r="C8164" s="2" t="s">
        <v>40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tr">
        <f t="shared" si="192"/>
        <v>June</v>
      </c>
      <c r="J8164" s="2">
        <f>MONTH(H8164)</f>
        <v>6</v>
      </c>
      <c r="K8164" s="2">
        <f t="shared" si="191"/>
        <v>2024</v>
      </c>
      <c r="L8164" s="2">
        <f>H8164-G8164</f>
        <v>6</v>
      </c>
      <c r="M8164" s="2" t="str">
        <f t="shared" si="193"/>
        <v>on time delivery</v>
      </c>
      <c r="N8164" s="2" t="s">
        <v>35</v>
      </c>
      <c r="O8164" s="2" t="s">
        <v>31</v>
      </c>
      <c r="P8164" s="2">
        <v>120.92</v>
      </c>
      <c r="Q8164" s="2" t="s">
        <v>38</v>
      </c>
      <c r="R8164" s="4" t="s">
        <v>15382</v>
      </c>
    </row>
    <row r="8165" spans="1:18" ht="14.25" customHeight="1" x14ac:dyDescent="0.3">
      <c r="A8165" s="2" t="s">
        <v>8200</v>
      </c>
      <c r="B8165" s="2" t="s">
        <v>29</v>
      </c>
      <c r="C8165" s="2" t="s">
        <v>30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tr">
        <f t="shared" si="192"/>
        <v>December</v>
      </c>
      <c r="J8165" s="2">
        <f>MONTH(H8165)</f>
        <v>12</v>
      </c>
      <c r="K8165" s="2">
        <f t="shared" si="191"/>
        <v>2024</v>
      </c>
      <c r="L8165" s="2">
        <f>H8165-G8165</f>
        <v>1</v>
      </c>
      <c r="M8165" s="2" t="str">
        <f t="shared" si="193"/>
        <v>early delivery</v>
      </c>
      <c r="N8165" s="2" t="s">
        <v>19</v>
      </c>
      <c r="O8165" s="2" t="s">
        <v>20</v>
      </c>
      <c r="P8165" s="2">
        <v>59</v>
      </c>
      <c r="Q8165" s="2" t="s">
        <v>43</v>
      </c>
      <c r="R8165" s="4" t="s">
        <v>15382</v>
      </c>
    </row>
    <row r="8166" spans="1:18" ht="14.25" customHeight="1" x14ac:dyDescent="0.3">
      <c r="A8166" s="2" t="s">
        <v>8201</v>
      </c>
      <c r="B8166" s="2" t="s">
        <v>29</v>
      </c>
      <c r="C8166" s="2" t="s">
        <v>18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tr">
        <f t="shared" si="192"/>
        <v>May</v>
      </c>
      <c r="J8166" s="2">
        <f>MONTH(H8166)</f>
        <v>5</v>
      </c>
      <c r="K8166" s="2">
        <f t="shared" si="191"/>
        <v>2023</v>
      </c>
      <c r="L8166" s="2">
        <f>H8166-G8166</f>
        <v>4</v>
      </c>
      <c r="M8166" s="2" t="str">
        <f t="shared" si="193"/>
        <v>delay delivery</v>
      </c>
      <c r="N8166" s="2" t="s">
        <v>35</v>
      </c>
      <c r="O8166" s="2" t="s">
        <v>20</v>
      </c>
      <c r="P8166" s="2">
        <v>110.9</v>
      </c>
      <c r="Q8166" s="2" t="s">
        <v>38</v>
      </c>
      <c r="R8166" s="4" t="s">
        <v>15382</v>
      </c>
    </row>
    <row r="8167" spans="1:18" ht="14.25" customHeight="1" x14ac:dyDescent="0.3">
      <c r="A8167" s="2" t="s">
        <v>8202</v>
      </c>
      <c r="B8167" s="2" t="s">
        <v>23</v>
      </c>
      <c r="C8167" s="2" t="s">
        <v>30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tr">
        <f t="shared" si="192"/>
        <v>April</v>
      </c>
      <c r="J8167" s="2">
        <f>MONTH(H8167)</f>
        <v>4</v>
      </c>
      <c r="K8167" s="2">
        <f t="shared" si="191"/>
        <v>2023</v>
      </c>
      <c r="L8167" s="2">
        <f>H8167-G8167</f>
        <v>7</v>
      </c>
      <c r="M8167" s="2" t="str">
        <f t="shared" si="193"/>
        <v>on time delivery</v>
      </c>
      <c r="N8167" s="2" t="s">
        <v>25</v>
      </c>
      <c r="O8167" s="2" t="s">
        <v>31</v>
      </c>
      <c r="P8167" s="2">
        <v>366.7</v>
      </c>
      <c r="Q8167" s="2" t="s">
        <v>21</v>
      </c>
      <c r="R8167" s="4" t="s">
        <v>15382</v>
      </c>
    </row>
    <row r="8168" spans="1:18" ht="14.25" customHeight="1" x14ac:dyDescent="0.3">
      <c r="A8168" s="2" t="s">
        <v>8203</v>
      </c>
      <c r="B8168" s="2" t="s">
        <v>29</v>
      </c>
      <c r="C8168" s="2" t="s">
        <v>30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tr">
        <f t="shared" si="192"/>
        <v>July</v>
      </c>
      <c r="J8168" s="2">
        <f>MONTH(H8168)</f>
        <v>7</v>
      </c>
      <c r="K8168" s="2">
        <f t="shared" si="191"/>
        <v>2024</v>
      </c>
      <c r="L8168" s="2">
        <f>H8168-G8168</f>
        <v>3</v>
      </c>
      <c r="M8168" s="2" t="str">
        <f t="shared" si="193"/>
        <v>delay delivery</v>
      </c>
      <c r="N8168" s="2" t="s">
        <v>25</v>
      </c>
      <c r="O8168" s="2" t="s">
        <v>31</v>
      </c>
      <c r="P8168" s="2">
        <v>1394.15</v>
      </c>
      <c r="Q8168" s="2" t="s">
        <v>38</v>
      </c>
      <c r="R8168" s="4" t="s">
        <v>15382</v>
      </c>
    </row>
    <row r="8169" spans="1:18" ht="14.25" customHeight="1" x14ac:dyDescent="0.3">
      <c r="A8169" s="2" t="s">
        <v>8204</v>
      </c>
      <c r="B8169" s="2" t="s">
        <v>45</v>
      </c>
      <c r="C8169" s="2" t="s">
        <v>30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tr">
        <f t="shared" si="192"/>
        <v>December</v>
      </c>
      <c r="J8169" s="2">
        <f>MONTH(H8169)</f>
        <v>12</v>
      </c>
      <c r="K8169" s="2">
        <f t="shared" si="191"/>
        <v>2023</v>
      </c>
      <c r="L8169" s="2">
        <f>H8169-G8169</f>
        <v>5</v>
      </c>
      <c r="M8169" s="2" t="str">
        <f t="shared" si="193"/>
        <v>delay delivery</v>
      </c>
      <c r="N8169" s="2" t="s">
        <v>25</v>
      </c>
      <c r="O8169" s="2" t="s">
        <v>26</v>
      </c>
      <c r="P8169" s="2">
        <v>451.9</v>
      </c>
      <c r="Q8169" s="2" t="s">
        <v>43</v>
      </c>
      <c r="R8169" s="4" t="s">
        <v>15382</v>
      </c>
    </row>
    <row r="8170" spans="1:18" ht="14.25" customHeight="1" x14ac:dyDescent="0.3">
      <c r="A8170" s="2" t="s">
        <v>8205</v>
      </c>
      <c r="B8170" s="2" t="s">
        <v>45</v>
      </c>
      <c r="C8170" s="2" t="s">
        <v>24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tr">
        <f t="shared" si="192"/>
        <v>March</v>
      </c>
      <c r="J8170" s="2">
        <f>MONTH(H8170)</f>
        <v>3</v>
      </c>
      <c r="K8170" s="2">
        <f t="shared" si="191"/>
        <v>2023</v>
      </c>
      <c r="L8170" s="2">
        <f>H8170-G8170</f>
        <v>4</v>
      </c>
      <c r="M8170" s="2" t="str">
        <f t="shared" si="193"/>
        <v>delay delivery</v>
      </c>
      <c r="N8170" s="2" t="s">
        <v>35</v>
      </c>
      <c r="O8170" s="2" t="s">
        <v>26</v>
      </c>
      <c r="P8170" s="2">
        <v>374.63</v>
      </c>
      <c r="Q8170" s="2" t="s">
        <v>27</v>
      </c>
      <c r="R8170" s="4" t="s">
        <v>15382</v>
      </c>
    </row>
    <row r="8171" spans="1:18" ht="14.25" customHeight="1" x14ac:dyDescent="0.3">
      <c r="A8171" s="2" t="s">
        <v>8206</v>
      </c>
      <c r="B8171" s="2" t="s">
        <v>17</v>
      </c>
      <c r="C8171" s="2" t="s">
        <v>24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tr">
        <f t="shared" si="192"/>
        <v>April</v>
      </c>
      <c r="J8171" s="2">
        <f>MONTH(H8171)</f>
        <v>4</v>
      </c>
      <c r="K8171" s="2">
        <f t="shared" si="191"/>
        <v>2024</v>
      </c>
      <c r="L8171" s="2">
        <f>H8171-G8171</f>
        <v>3</v>
      </c>
      <c r="M8171" s="2" t="str">
        <f t="shared" si="193"/>
        <v>delay delivery</v>
      </c>
      <c r="N8171" s="2" t="s">
        <v>25</v>
      </c>
      <c r="O8171" s="2" t="s">
        <v>20</v>
      </c>
      <c r="P8171" s="2">
        <v>880.93</v>
      </c>
      <c r="Q8171" s="2" t="s">
        <v>43</v>
      </c>
      <c r="R8171" s="4" t="s">
        <v>15382</v>
      </c>
    </row>
    <row r="8172" spans="1:18" ht="14.25" customHeight="1" x14ac:dyDescent="0.3">
      <c r="A8172" s="2" t="s">
        <v>8207</v>
      </c>
      <c r="B8172" s="2" t="s">
        <v>29</v>
      </c>
      <c r="C8172" s="2" t="s">
        <v>40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tr">
        <f t="shared" si="192"/>
        <v>October</v>
      </c>
      <c r="J8172" s="2">
        <f>MONTH(H8172)</f>
        <v>10</v>
      </c>
      <c r="K8172" s="2">
        <f t="shared" si="191"/>
        <v>2023</v>
      </c>
      <c r="L8172" s="2">
        <f>H8172-G8172</f>
        <v>2</v>
      </c>
      <c r="M8172" s="2" t="str">
        <f t="shared" si="193"/>
        <v>early delivery</v>
      </c>
      <c r="N8172" s="2" t="s">
        <v>19</v>
      </c>
      <c r="O8172" s="2" t="s">
        <v>26</v>
      </c>
      <c r="P8172" s="2">
        <v>506.45</v>
      </c>
      <c r="Q8172" s="2" t="s">
        <v>27</v>
      </c>
      <c r="R8172" s="4" t="s">
        <v>15382</v>
      </c>
    </row>
    <row r="8173" spans="1:18" ht="14.25" customHeight="1" x14ac:dyDescent="0.3">
      <c r="A8173" s="2" t="s">
        <v>8208</v>
      </c>
      <c r="B8173" s="2" t="s">
        <v>45</v>
      </c>
      <c r="C8173" s="2" t="s">
        <v>37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tr">
        <f t="shared" si="192"/>
        <v>September</v>
      </c>
      <c r="J8173" s="2">
        <f>MONTH(H8173)</f>
        <v>9</v>
      </c>
      <c r="K8173" s="2">
        <f t="shared" si="191"/>
        <v>2024</v>
      </c>
      <c r="L8173" s="2">
        <f>H8173-G8173</f>
        <v>6</v>
      </c>
      <c r="M8173" s="2" t="str">
        <f t="shared" si="193"/>
        <v>on time delivery</v>
      </c>
      <c r="N8173" s="2" t="s">
        <v>25</v>
      </c>
      <c r="O8173" s="2" t="s">
        <v>31</v>
      </c>
      <c r="P8173" s="2">
        <v>655.30999999999995</v>
      </c>
      <c r="Q8173" s="2" t="s">
        <v>43</v>
      </c>
      <c r="R8173" s="4" t="s">
        <v>15382</v>
      </c>
    </row>
    <row r="8174" spans="1:18" ht="14.25" customHeight="1" x14ac:dyDescent="0.3">
      <c r="A8174" s="2" t="s">
        <v>8209</v>
      </c>
      <c r="B8174" s="2" t="s">
        <v>23</v>
      </c>
      <c r="C8174" s="2" t="s">
        <v>18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tr">
        <f t="shared" si="192"/>
        <v>May</v>
      </c>
      <c r="J8174" s="2">
        <f>MONTH(H8174)</f>
        <v>5</v>
      </c>
      <c r="K8174" s="2">
        <f t="shared" si="191"/>
        <v>2023</v>
      </c>
      <c r="L8174" s="2">
        <f>H8174-G8174</f>
        <v>6</v>
      </c>
      <c r="M8174" s="2" t="str">
        <f t="shared" si="193"/>
        <v>on time delivery</v>
      </c>
      <c r="N8174" s="2" t="s">
        <v>25</v>
      </c>
      <c r="O8174" s="2" t="s">
        <v>26</v>
      </c>
      <c r="P8174" s="2">
        <v>174.58</v>
      </c>
      <c r="Q8174" s="2" t="s">
        <v>32</v>
      </c>
      <c r="R8174" s="4" t="s">
        <v>15382</v>
      </c>
    </row>
    <row r="8175" spans="1:18" ht="14.25" customHeight="1" x14ac:dyDescent="0.3">
      <c r="A8175" s="2" t="s">
        <v>8210</v>
      </c>
      <c r="B8175" s="2" t="s">
        <v>29</v>
      </c>
      <c r="C8175" s="2" t="s">
        <v>24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tr">
        <f t="shared" si="192"/>
        <v>July</v>
      </c>
      <c r="J8175" s="2">
        <f>MONTH(H8175)</f>
        <v>7</v>
      </c>
      <c r="K8175" s="2">
        <f t="shared" si="191"/>
        <v>2024</v>
      </c>
      <c r="L8175" s="2">
        <f>H8175-G8175</f>
        <v>5</v>
      </c>
      <c r="M8175" s="2" t="str">
        <f t="shared" si="193"/>
        <v>delay delivery</v>
      </c>
      <c r="N8175" s="2" t="s">
        <v>35</v>
      </c>
      <c r="O8175" s="2" t="s">
        <v>31</v>
      </c>
      <c r="P8175" s="2">
        <v>196.82</v>
      </c>
      <c r="Q8175" s="2" t="s">
        <v>43</v>
      </c>
      <c r="R8175" s="4" t="s">
        <v>15382</v>
      </c>
    </row>
    <row r="8176" spans="1:18" ht="14.25" customHeight="1" x14ac:dyDescent="0.3">
      <c r="A8176" s="2" t="s">
        <v>8211</v>
      </c>
      <c r="B8176" s="2" t="s">
        <v>45</v>
      </c>
      <c r="C8176" s="2" t="s">
        <v>30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tr">
        <f t="shared" si="192"/>
        <v>September</v>
      </c>
      <c r="J8176" s="2">
        <f>MONTH(H8176)</f>
        <v>9</v>
      </c>
      <c r="K8176" s="2">
        <f t="shared" si="191"/>
        <v>2023</v>
      </c>
      <c r="L8176" s="2">
        <f>H8176-G8176</f>
        <v>1</v>
      </c>
      <c r="M8176" s="2" t="str">
        <f t="shared" si="193"/>
        <v>early delivery</v>
      </c>
      <c r="N8176" s="2" t="s">
        <v>19</v>
      </c>
      <c r="O8176" s="2" t="s">
        <v>26</v>
      </c>
      <c r="P8176" s="2">
        <v>568.85</v>
      </c>
      <c r="Q8176" s="2" t="s">
        <v>43</v>
      </c>
      <c r="R8176" s="4" t="s">
        <v>15382</v>
      </c>
    </row>
    <row r="8177" spans="1:18" ht="14.25" customHeight="1" x14ac:dyDescent="0.3">
      <c r="A8177" s="2" t="s">
        <v>8212</v>
      </c>
      <c r="B8177" s="2" t="s">
        <v>29</v>
      </c>
      <c r="C8177" s="2" t="s">
        <v>37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tr">
        <f t="shared" si="192"/>
        <v>April</v>
      </c>
      <c r="J8177" s="2">
        <f>MONTH(H8177)</f>
        <v>4</v>
      </c>
      <c r="K8177" s="2">
        <f t="shared" si="191"/>
        <v>2024</v>
      </c>
      <c r="L8177" s="2">
        <f>H8177-G8177</f>
        <v>1</v>
      </c>
      <c r="M8177" s="2" t="str">
        <f t="shared" si="193"/>
        <v>early delivery</v>
      </c>
      <c r="N8177" s="2" t="s">
        <v>19</v>
      </c>
      <c r="O8177" s="2" t="s">
        <v>31</v>
      </c>
      <c r="P8177" s="2">
        <v>978.53</v>
      </c>
      <c r="Q8177" s="2" t="s">
        <v>38</v>
      </c>
      <c r="R8177" s="4" t="s">
        <v>15382</v>
      </c>
    </row>
    <row r="8178" spans="1:18" ht="14.25" customHeight="1" x14ac:dyDescent="0.3">
      <c r="A8178" s="2" t="s">
        <v>8213</v>
      </c>
      <c r="B8178" s="2" t="s">
        <v>23</v>
      </c>
      <c r="C8178" s="2" t="s">
        <v>18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tr">
        <f t="shared" si="192"/>
        <v>September</v>
      </c>
      <c r="J8178" s="2">
        <f>MONTH(H8178)</f>
        <v>9</v>
      </c>
      <c r="K8178" s="2">
        <f t="shared" si="191"/>
        <v>2023</v>
      </c>
      <c r="L8178" s="2">
        <f>H8178-G8178</f>
        <v>2</v>
      </c>
      <c r="M8178" s="2" t="str">
        <f t="shared" si="193"/>
        <v>early delivery</v>
      </c>
      <c r="N8178" s="2" t="s">
        <v>25</v>
      </c>
      <c r="O8178" s="2" t="s">
        <v>20</v>
      </c>
      <c r="P8178" s="2">
        <v>545.24</v>
      </c>
      <c r="Q8178" s="2" t="s">
        <v>52</v>
      </c>
      <c r="R8178" s="4" t="s">
        <v>15382</v>
      </c>
    </row>
    <row r="8179" spans="1:18" ht="14.25" customHeight="1" x14ac:dyDescent="0.3">
      <c r="A8179" s="2" t="s">
        <v>8214</v>
      </c>
      <c r="B8179" s="2" t="s">
        <v>45</v>
      </c>
      <c r="C8179" s="2" t="s">
        <v>18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tr">
        <f t="shared" si="192"/>
        <v>August</v>
      </c>
      <c r="J8179" s="2">
        <f>MONTH(H8179)</f>
        <v>8</v>
      </c>
      <c r="K8179" s="2">
        <f t="shared" si="191"/>
        <v>2023</v>
      </c>
      <c r="L8179" s="2">
        <f>H8179-G8179</f>
        <v>3</v>
      </c>
      <c r="M8179" s="2" t="str">
        <f t="shared" si="193"/>
        <v>delay delivery</v>
      </c>
      <c r="N8179" s="2" t="s">
        <v>19</v>
      </c>
      <c r="O8179" s="2" t="s">
        <v>31</v>
      </c>
      <c r="P8179" s="2">
        <v>933.97</v>
      </c>
      <c r="Q8179" s="2" t="s">
        <v>32</v>
      </c>
      <c r="R8179" s="4" t="s">
        <v>15382</v>
      </c>
    </row>
    <row r="8180" spans="1:18" ht="14.25" customHeight="1" x14ac:dyDescent="0.3">
      <c r="A8180" s="2" t="s">
        <v>8215</v>
      </c>
      <c r="B8180" s="2" t="s">
        <v>17</v>
      </c>
      <c r="C8180" s="2" t="s">
        <v>18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tr">
        <f t="shared" si="192"/>
        <v>November</v>
      </c>
      <c r="J8180" s="2">
        <f>MONTH(H8180)</f>
        <v>11</v>
      </c>
      <c r="K8180" s="2">
        <f t="shared" si="191"/>
        <v>2023</v>
      </c>
      <c r="L8180" s="2">
        <f>H8180-G8180</f>
        <v>5</v>
      </c>
      <c r="M8180" s="2" t="str">
        <f t="shared" si="193"/>
        <v>delay delivery</v>
      </c>
      <c r="N8180" s="2" t="s">
        <v>25</v>
      </c>
      <c r="O8180" s="2" t="s">
        <v>31</v>
      </c>
      <c r="P8180" s="2">
        <v>981.73</v>
      </c>
      <c r="Q8180" s="2" t="s">
        <v>52</v>
      </c>
      <c r="R8180" s="4" t="s">
        <v>15382</v>
      </c>
    </row>
    <row r="8181" spans="1:18" ht="14.25" customHeight="1" x14ac:dyDescent="0.3">
      <c r="A8181" s="2" t="s">
        <v>8216</v>
      </c>
      <c r="B8181" s="2" t="s">
        <v>17</v>
      </c>
      <c r="C8181" s="2" t="s">
        <v>18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tr">
        <f t="shared" si="192"/>
        <v>June</v>
      </c>
      <c r="J8181" s="2">
        <f>MONTH(H8181)</f>
        <v>6</v>
      </c>
      <c r="K8181" s="2">
        <f t="shared" si="191"/>
        <v>2024</v>
      </c>
      <c r="L8181" s="2">
        <f>H8181-G8181</f>
        <v>4</v>
      </c>
      <c r="M8181" s="2" t="str">
        <f t="shared" si="193"/>
        <v>delay delivery</v>
      </c>
      <c r="N8181" s="2" t="s">
        <v>19</v>
      </c>
      <c r="O8181" s="2" t="s">
        <v>20</v>
      </c>
      <c r="P8181" s="2">
        <v>662.04</v>
      </c>
      <c r="Q8181" s="2" t="s">
        <v>38</v>
      </c>
      <c r="R8181" s="4" t="s">
        <v>15382</v>
      </c>
    </row>
    <row r="8182" spans="1:18" ht="14.25" customHeight="1" x14ac:dyDescent="0.3">
      <c r="A8182" s="2" t="s">
        <v>8217</v>
      </c>
      <c r="B8182" s="2" t="s">
        <v>29</v>
      </c>
      <c r="C8182" s="2" t="s">
        <v>40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tr">
        <f t="shared" si="192"/>
        <v>June</v>
      </c>
      <c r="J8182" s="2">
        <f>MONTH(H8182)</f>
        <v>6</v>
      </c>
      <c r="K8182" s="2">
        <f t="shared" si="191"/>
        <v>2024</v>
      </c>
      <c r="L8182" s="2">
        <f>H8182-G8182</f>
        <v>2</v>
      </c>
      <c r="M8182" s="2" t="str">
        <f t="shared" si="193"/>
        <v>early delivery</v>
      </c>
      <c r="N8182" s="2" t="s">
        <v>35</v>
      </c>
      <c r="O8182" s="2" t="s">
        <v>31</v>
      </c>
      <c r="P8182" s="2">
        <v>995.37</v>
      </c>
      <c r="Q8182" s="2" t="s">
        <v>43</v>
      </c>
      <c r="R8182" s="4" t="s">
        <v>15382</v>
      </c>
    </row>
    <row r="8183" spans="1:18" ht="14.25" customHeight="1" x14ac:dyDescent="0.3">
      <c r="A8183" s="2" t="s">
        <v>8218</v>
      </c>
      <c r="B8183" s="2" t="s">
        <v>23</v>
      </c>
      <c r="C8183" s="2" t="s">
        <v>18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tr">
        <f t="shared" si="192"/>
        <v>September</v>
      </c>
      <c r="J8183" s="2">
        <f>MONTH(H8183)</f>
        <v>9</v>
      </c>
      <c r="K8183" s="2">
        <f t="shared" si="191"/>
        <v>2024</v>
      </c>
      <c r="L8183" s="2">
        <f>H8183-G8183</f>
        <v>6</v>
      </c>
      <c r="M8183" s="2" t="str">
        <f t="shared" si="193"/>
        <v>on time delivery</v>
      </c>
      <c r="N8183" s="2" t="s">
        <v>25</v>
      </c>
      <c r="O8183" s="2" t="s">
        <v>20</v>
      </c>
      <c r="P8183" s="2">
        <v>776.55</v>
      </c>
      <c r="Q8183" s="2" t="s">
        <v>43</v>
      </c>
      <c r="R8183" s="4" t="s">
        <v>15382</v>
      </c>
    </row>
    <row r="8184" spans="1:18" ht="14.25" customHeight="1" x14ac:dyDescent="0.3">
      <c r="A8184" s="2" t="s">
        <v>8219</v>
      </c>
      <c r="B8184" s="2" t="s">
        <v>45</v>
      </c>
      <c r="C8184" s="2" t="s">
        <v>37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tr">
        <f t="shared" si="192"/>
        <v>April</v>
      </c>
      <c r="J8184" s="2">
        <f>MONTH(H8184)</f>
        <v>4</v>
      </c>
      <c r="K8184" s="2">
        <f t="shared" si="191"/>
        <v>2024</v>
      </c>
      <c r="L8184" s="2">
        <f>H8184-G8184</f>
        <v>6</v>
      </c>
      <c r="M8184" s="2" t="str">
        <f t="shared" si="193"/>
        <v>on time delivery</v>
      </c>
      <c r="N8184" s="2" t="s">
        <v>25</v>
      </c>
      <c r="O8184" s="2" t="s">
        <v>31</v>
      </c>
      <c r="P8184" s="2">
        <v>96.6</v>
      </c>
      <c r="Q8184" s="2" t="s">
        <v>52</v>
      </c>
      <c r="R8184" s="4" t="s">
        <v>15382</v>
      </c>
    </row>
    <row r="8185" spans="1:18" ht="14.25" customHeight="1" x14ac:dyDescent="0.3">
      <c r="A8185" s="2" t="s">
        <v>8220</v>
      </c>
      <c r="B8185" s="2" t="s">
        <v>23</v>
      </c>
      <c r="C8185" s="2" t="s">
        <v>24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tr">
        <f t="shared" si="192"/>
        <v>September</v>
      </c>
      <c r="J8185" s="2">
        <f>MONTH(H8185)</f>
        <v>9</v>
      </c>
      <c r="K8185" s="2">
        <f t="shared" si="191"/>
        <v>2024</v>
      </c>
      <c r="L8185" s="2">
        <f>H8185-G8185</f>
        <v>2</v>
      </c>
      <c r="M8185" s="2" t="str">
        <f t="shared" si="193"/>
        <v>early delivery</v>
      </c>
      <c r="N8185" s="2" t="s">
        <v>19</v>
      </c>
      <c r="O8185" s="2" t="s">
        <v>31</v>
      </c>
      <c r="P8185" s="2">
        <v>63.3</v>
      </c>
      <c r="Q8185" s="2" t="s">
        <v>43</v>
      </c>
      <c r="R8185" s="4" t="s">
        <v>15382</v>
      </c>
    </row>
    <row r="8186" spans="1:18" ht="14.25" customHeight="1" x14ac:dyDescent="0.3">
      <c r="A8186" s="2" t="s">
        <v>8221</v>
      </c>
      <c r="B8186" s="2" t="s">
        <v>45</v>
      </c>
      <c r="C8186" s="2" t="s">
        <v>37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tr">
        <f t="shared" si="192"/>
        <v>June</v>
      </c>
      <c r="J8186" s="2">
        <f>MONTH(H8186)</f>
        <v>6</v>
      </c>
      <c r="K8186" s="2">
        <f t="shared" si="191"/>
        <v>2023</v>
      </c>
      <c r="L8186" s="2">
        <f>H8186-G8186</f>
        <v>7</v>
      </c>
      <c r="M8186" s="2" t="str">
        <f t="shared" si="193"/>
        <v>on time delivery</v>
      </c>
      <c r="N8186" s="2" t="s">
        <v>25</v>
      </c>
      <c r="O8186" s="2" t="s">
        <v>31</v>
      </c>
      <c r="P8186" s="2">
        <v>403.64</v>
      </c>
      <c r="Q8186" s="2" t="s">
        <v>27</v>
      </c>
      <c r="R8186" s="4" t="s">
        <v>15382</v>
      </c>
    </row>
    <row r="8187" spans="1:18" ht="14.25" customHeight="1" x14ac:dyDescent="0.3">
      <c r="A8187" s="2" t="s">
        <v>8222</v>
      </c>
      <c r="B8187" s="2" t="s">
        <v>29</v>
      </c>
      <c r="C8187" s="2" t="s">
        <v>30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tr">
        <f t="shared" si="192"/>
        <v>April</v>
      </c>
      <c r="J8187" s="2">
        <f>MONTH(H8187)</f>
        <v>4</v>
      </c>
      <c r="K8187" s="2">
        <f t="shared" si="191"/>
        <v>2023</v>
      </c>
      <c r="L8187" s="2">
        <f>H8187-G8187</f>
        <v>2</v>
      </c>
      <c r="M8187" s="2" t="str">
        <f t="shared" si="193"/>
        <v>early delivery</v>
      </c>
      <c r="N8187" s="2" t="s">
        <v>35</v>
      </c>
      <c r="O8187" s="2" t="s">
        <v>20</v>
      </c>
      <c r="P8187" s="2">
        <v>281.79000000000002</v>
      </c>
      <c r="Q8187" s="2" t="s">
        <v>43</v>
      </c>
      <c r="R8187" s="4" t="s">
        <v>15382</v>
      </c>
    </row>
    <row r="8188" spans="1:18" ht="14.25" customHeight="1" x14ac:dyDescent="0.3">
      <c r="A8188" s="2" t="s">
        <v>8223</v>
      </c>
      <c r="B8188" s="2" t="s">
        <v>45</v>
      </c>
      <c r="C8188" s="2" t="s">
        <v>40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tr">
        <f t="shared" si="192"/>
        <v>October</v>
      </c>
      <c r="J8188" s="2">
        <f>MONTH(H8188)</f>
        <v>10</v>
      </c>
      <c r="K8188" s="2">
        <f t="shared" si="191"/>
        <v>2024</v>
      </c>
      <c r="L8188" s="2">
        <f>H8188-G8188</f>
        <v>2</v>
      </c>
      <c r="M8188" s="2" t="str">
        <f t="shared" si="193"/>
        <v>early delivery</v>
      </c>
      <c r="N8188" s="2" t="s">
        <v>25</v>
      </c>
      <c r="O8188" s="2" t="s">
        <v>26</v>
      </c>
      <c r="P8188" s="2">
        <v>887.32</v>
      </c>
      <c r="Q8188" s="2" t="s">
        <v>32</v>
      </c>
      <c r="R8188" s="4" t="s">
        <v>15382</v>
      </c>
    </row>
    <row r="8189" spans="1:18" ht="14.25" customHeight="1" x14ac:dyDescent="0.3">
      <c r="A8189" s="2" t="s">
        <v>8224</v>
      </c>
      <c r="B8189" s="2" t="s">
        <v>23</v>
      </c>
      <c r="C8189" s="2" t="s">
        <v>40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tr">
        <f t="shared" si="192"/>
        <v>January</v>
      </c>
      <c r="J8189" s="2">
        <f>MONTH(H8189)</f>
        <v>1</v>
      </c>
      <c r="K8189" s="2">
        <f t="shared" si="191"/>
        <v>2024</v>
      </c>
      <c r="L8189" s="2">
        <f>H8189-G8189</f>
        <v>7</v>
      </c>
      <c r="M8189" s="2" t="str">
        <f t="shared" si="193"/>
        <v>on time delivery</v>
      </c>
      <c r="N8189" s="2" t="s">
        <v>35</v>
      </c>
      <c r="O8189" s="2" t="s">
        <v>26</v>
      </c>
      <c r="P8189" s="2">
        <v>280.99</v>
      </c>
      <c r="Q8189" s="2" t="s">
        <v>43</v>
      </c>
      <c r="R8189" s="4" t="s">
        <v>15382</v>
      </c>
    </row>
    <row r="8190" spans="1:18" ht="14.25" customHeight="1" x14ac:dyDescent="0.3">
      <c r="A8190" s="2" t="s">
        <v>8225</v>
      </c>
      <c r="B8190" s="2" t="s">
        <v>23</v>
      </c>
      <c r="C8190" s="2" t="s">
        <v>30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tr">
        <f t="shared" si="192"/>
        <v>June</v>
      </c>
      <c r="J8190" s="2">
        <f>MONTH(H8190)</f>
        <v>6</v>
      </c>
      <c r="K8190" s="2">
        <f t="shared" si="191"/>
        <v>2023</v>
      </c>
      <c r="L8190" s="2">
        <f>H8190-G8190</f>
        <v>4</v>
      </c>
      <c r="M8190" s="2" t="str">
        <f t="shared" si="193"/>
        <v>delay delivery</v>
      </c>
      <c r="N8190" s="2" t="s">
        <v>25</v>
      </c>
      <c r="O8190" s="2" t="s">
        <v>20</v>
      </c>
      <c r="P8190" s="2">
        <v>715.87</v>
      </c>
      <c r="Q8190" s="2" t="s">
        <v>43</v>
      </c>
      <c r="R8190" s="4" t="s">
        <v>15382</v>
      </c>
    </row>
    <row r="8191" spans="1:18" ht="14.25" customHeight="1" x14ac:dyDescent="0.3">
      <c r="A8191" s="2" t="s">
        <v>8226</v>
      </c>
      <c r="B8191" s="2" t="s">
        <v>29</v>
      </c>
      <c r="C8191" s="2" t="s">
        <v>37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tr">
        <f t="shared" si="192"/>
        <v>October</v>
      </c>
      <c r="J8191" s="2">
        <f>MONTH(H8191)</f>
        <v>10</v>
      </c>
      <c r="K8191" s="2">
        <f t="shared" si="191"/>
        <v>2023</v>
      </c>
      <c r="L8191" s="2">
        <f>H8191-G8191</f>
        <v>7</v>
      </c>
      <c r="M8191" s="2" t="str">
        <f t="shared" si="193"/>
        <v>on time delivery</v>
      </c>
      <c r="N8191" s="2" t="s">
        <v>19</v>
      </c>
      <c r="O8191" s="2" t="s">
        <v>20</v>
      </c>
      <c r="P8191" s="2">
        <v>421.67</v>
      </c>
      <c r="Q8191" s="2" t="s">
        <v>52</v>
      </c>
      <c r="R8191" s="4" t="s">
        <v>15382</v>
      </c>
    </row>
    <row r="8192" spans="1:18" ht="14.25" customHeight="1" x14ac:dyDescent="0.3">
      <c r="A8192" s="2" t="s">
        <v>8227</v>
      </c>
      <c r="B8192" s="2" t="s">
        <v>23</v>
      </c>
      <c r="C8192" s="2" t="s">
        <v>37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tr">
        <f t="shared" si="192"/>
        <v>May</v>
      </c>
      <c r="J8192" s="2">
        <f>MONTH(H8192)</f>
        <v>5</v>
      </c>
      <c r="K8192" s="2">
        <f t="shared" si="191"/>
        <v>2024</v>
      </c>
      <c r="L8192" s="2">
        <f>H8192-G8192</f>
        <v>2</v>
      </c>
      <c r="M8192" s="2" t="str">
        <f t="shared" si="193"/>
        <v>early delivery</v>
      </c>
      <c r="N8192" s="2" t="s">
        <v>35</v>
      </c>
      <c r="O8192" s="2" t="s">
        <v>31</v>
      </c>
      <c r="P8192" s="2">
        <v>1112.08</v>
      </c>
      <c r="Q8192" s="2" t="s">
        <v>38</v>
      </c>
      <c r="R8192" s="4" t="s">
        <v>15382</v>
      </c>
    </row>
    <row r="8193" spans="1:18" ht="14.25" customHeight="1" x14ac:dyDescent="0.3">
      <c r="A8193" s="2" t="s">
        <v>8228</v>
      </c>
      <c r="B8193" s="2" t="s">
        <v>45</v>
      </c>
      <c r="C8193" s="2" t="s">
        <v>30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tr">
        <f t="shared" si="192"/>
        <v>October</v>
      </c>
      <c r="J8193" s="2">
        <f>MONTH(H8193)</f>
        <v>10</v>
      </c>
      <c r="K8193" s="2">
        <f t="shared" si="191"/>
        <v>2024</v>
      </c>
      <c r="L8193" s="2">
        <f>H8193-G8193</f>
        <v>1</v>
      </c>
      <c r="M8193" s="2" t="str">
        <f t="shared" si="193"/>
        <v>early delivery</v>
      </c>
      <c r="N8193" s="2" t="s">
        <v>19</v>
      </c>
      <c r="O8193" s="2" t="s">
        <v>20</v>
      </c>
      <c r="P8193" s="2">
        <v>353.75</v>
      </c>
      <c r="Q8193" s="2" t="s">
        <v>43</v>
      </c>
      <c r="R8193" s="4" t="s">
        <v>15382</v>
      </c>
    </row>
    <row r="8194" spans="1:18" ht="14.25" customHeight="1" x14ac:dyDescent="0.3">
      <c r="A8194" s="2" t="s">
        <v>8229</v>
      </c>
      <c r="B8194" s="2" t="s">
        <v>29</v>
      </c>
      <c r="C8194" s="2" t="s">
        <v>18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tr">
        <f t="shared" si="192"/>
        <v>January</v>
      </c>
      <c r="J8194" s="2">
        <f>MONTH(H8194)</f>
        <v>1</v>
      </c>
      <c r="K8194" s="2">
        <f t="shared" si="191"/>
        <v>2024</v>
      </c>
      <c r="L8194" s="2">
        <f>H8194-G8194</f>
        <v>1</v>
      </c>
      <c r="M8194" s="2" t="str">
        <f t="shared" si="193"/>
        <v>early delivery</v>
      </c>
      <c r="N8194" s="2" t="s">
        <v>25</v>
      </c>
      <c r="O8194" s="2" t="s">
        <v>20</v>
      </c>
      <c r="P8194" s="2">
        <v>24.4</v>
      </c>
      <c r="Q8194" s="2" t="s">
        <v>32</v>
      </c>
      <c r="R8194" s="4" t="s">
        <v>15382</v>
      </c>
    </row>
    <row r="8195" spans="1:18" ht="14.25" customHeight="1" x14ac:dyDescent="0.3">
      <c r="A8195" s="2" t="s">
        <v>8230</v>
      </c>
      <c r="B8195" s="2" t="s">
        <v>45</v>
      </c>
      <c r="C8195" s="2" t="s">
        <v>18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tr">
        <f t="shared" si="192"/>
        <v>June</v>
      </c>
      <c r="J8195" s="2">
        <f>MONTH(H8195)</f>
        <v>6</v>
      </c>
      <c r="K8195" s="2">
        <f t="shared" ref="K8195:K8258" si="194">YEAR(H8195)</f>
        <v>2024</v>
      </c>
      <c r="L8195" s="2">
        <f>H8195-G8195</f>
        <v>6</v>
      </c>
      <c r="M8195" s="2" t="str">
        <f t="shared" si="193"/>
        <v>on time delivery</v>
      </c>
      <c r="N8195" s="2" t="s">
        <v>25</v>
      </c>
      <c r="O8195" s="2" t="s">
        <v>31</v>
      </c>
      <c r="P8195" s="2">
        <v>149.63999999999999</v>
      </c>
      <c r="Q8195" s="2" t="s">
        <v>38</v>
      </c>
      <c r="R8195" s="4" t="s">
        <v>15382</v>
      </c>
    </row>
    <row r="8196" spans="1:18" ht="14.25" customHeight="1" x14ac:dyDescent="0.3">
      <c r="A8196" s="2" t="s">
        <v>8231</v>
      </c>
      <c r="B8196" s="2" t="s">
        <v>23</v>
      </c>
      <c r="C8196" s="2" t="s">
        <v>24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tr">
        <f t="shared" si="192"/>
        <v>July</v>
      </c>
      <c r="J8196" s="2">
        <f>MONTH(H8196)</f>
        <v>7</v>
      </c>
      <c r="K8196" s="2">
        <f t="shared" si="194"/>
        <v>2024</v>
      </c>
      <c r="L8196" s="2">
        <f>H8196-G8196</f>
        <v>7</v>
      </c>
      <c r="M8196" s="2" t="str">
        <f t="shared" si="193"/>
        <v>on time delivery</v>
      </c>
      <c r="N8196" s="2" t="s">
        <v>25</v>
      </c>
      <c r="O8196" s="2" t="s">
        <v>26</v>
      </c>
      <c r="P8196" s="2">
        <v>52.43</v>
      </c>
      <c r="Q8196" s="2" t="s">
        <v>27</v>
      </c>
      <c r="R8196" s="4" t="s">
        <v>15382</v>
      </c>
    </row>
    <row r="8197" spans="1:18" ht="14.25" customHeight="1" x14ac:dyDescent="0.3">
      <c r="A8197" s="2" t="s">
        <v>8232</v>
      </c>
      <c r="B8197" s="2" t="s">
        <v>29</v>
      </c>
      <c r="C8197" s="2" t="s">
        <v>37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tr">
        <f t="shared" si="192"/>
        <v>November</v>
      </c>
      <c r="J8197" s="2">
        <f>MONTH(H8197)</f>
        <v>11</v>
      </c>
      <c r="K8197" s="2">
        <f t="shared" si="194"/>
        <v>2023</v>
      </c>
      <c r="L8197" s="2">
        <f>H8197-G8197</f>
        <v>2</v>
      </c>
      <c r="M8197" s="2" t="str">
        <f t="shared" si="193"/>
        <v>early delivery</v>
      </c>
      <c r="N8197" s="2" t="s">
        <v>19</v>
      </c>
      <c r="O8197" s="2" t="s">
        <v>31</v>
      </c>
      <c r="P8197" s="2">
        <v>73.010000000000005</v>
      </c>
      <c r="Q8197" s="2" t="s">
        <v>32</v>
      </c>
      <c r="R8197" s="4" t="s">
        <v>15382</v>
      </c>
    </row>
    <row r="8198" spans="1:18" ht="14.25" customHeight="1" x14ac:dyDescent="0.3">
      <c r="A8198" s="2" t="s">
        <v>8233</v>
      </c>
      <c r="B8198" s="2" t="s">
        <v>45</v>
      </c>
      <c r="C8198" s="2" t="s">
        <v>37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tr">
        <f t="shared" si="192"/>
        <v>July</v>
      </c>
      <c r="J8198" s="2">
        <f>MONTH(H8198)</f>
        <v>7</v>
      </c>
      <c r="K8198" s="2">
        <f t="shared" si="194"/>
        <v>2023</v>
      </c>
      <c r="L8198" s="2">
        <f>H8198-G8198</f>
        <v>6</v>
      </c>
      <c r="M8198" s="2" t="str">
        <f t="shared" si="193"/>
        <v>on time delivery</v>
      </c>
      <c r="N8198" s="2" t="s">
        <v>19</v>
      </c>
      <c r="O8198" s="2" t="s">
        <v>31</v>
      </c>
      <c r="P8198" s="2">
        <v>339.33</v>
      </c>
      <c r="Q8198" s="2" t="s">
        <v>52</v>
      </c>
      <c r="R8198" s="4" t="s">
        <v>15382</v>
      </c>
    </row>
    <row r="8199" spans="1:18" ht="14.25" customHeight="1" x14ac:dyDescent="0.3">
      <c r="A8199" s="2" t="s">
        <v>8234</v>
      </c>
      <c r="B8199" s="2" t="s">
        <v>23</v>
      </c>
      <c r="C8199" s="2" t="s">
        <v>30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tr">
        <f t="shared" si="192"/>
        <v>October</v>
      </c>
      <c r="J8199" s="2">
        <f>MONTH(H8199)</f>
        <v>10</v>
      </c>
      <c r="K8199" s="2">
        <f t="shared" si="194"/>
        <v>2023</v>
      </c>
      <c r="L8199" s="2">
        <f>H8199-G8199</f>
        <v>3</v>
      </c>
      <c r="M8199" s="2" t="str">
        <f t="shared" si="193"/>
        <v>delay delivery</v>
      </c>
      <c r="N8199" s="2" t="s">
        <v>25</v>
      </c>
      <c r="O8199" s="2" t="s">
        <v>26</v>
      </c>
      <c r="P8199" s="2">
        <v>70.95</v>
      </c>
      <c r="Q8199" s="2" t="s">
        <v>38</v>
      </c>
      <c r="R8199" s="4" t="s">
        <v>15382</v>
      </c>
    </row>
    <row r="8200" spans="1:18" ht="14.25" customHeight="1" x14ac:dyDescent="0.3">
      <c r="A8200" s="2" t="s">
        <v>8235</v>
      </c>
      <c r="B8200" s="2" t="s">
        <v>23</v>
      </c>
      <c r="C8200" s="2" t="s">
        <v>30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tr">
        <f t="shared" si="192"/>
        <v>December</v>
      </c>
      <c r="J8200" s="2">
        <f>MONTH(H8200)</f>
        <v>12</v>
      </c>
      <c r="K8200" s="2">
        <f t="shared" si="194"/>
        <v>2024</v>
      </c>
      <c r="L8200" s="2">
        <f>H8200-G8200</f>
        <v>7</v>
      </c>
      <c r="M8200" s="2" t="str">
        <f t="shared" si="193"/>
        <v>on time delivery</v>
      </c>
      <c r="N8200" s="2" t="s">
        <v>25</v>
      </c>
      <c r="O8200" s="2" t="s">
        <v>26</v>
      </c>
      <c r="P8200" s="2">
        <v>917.14</v>
      </c>
      <c r="Q8200" s="2" t="s">
        <v>21</v>
      </c>
      <c r="R8200" s="4" t="s">
        <v>15382</v>
      </c>
    </row>
    <row r="8201" spans="1:18" ht="14.25" customHeight="1" x14ac:dyDescent="0.3">
      <c r="A8201" s="2" t="s">
        <v>8236</v>
      </c>
      <c r="B8201" s="2" t="s">
        <v>17</v>
      </c>
      <c r="C8201" s="2" t="s">
        <v>18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tr">
        <f t="shared" si="192"/>
        <v>January</v>
      </c>
      <c r="J8201" s="2">
        <f>MONTH(H8201)</f>
        <v>1</v>
      </c>
      <c r="K8201" s="2">
        <f t="shared" si="194"/>
        <v>2023</v>
      </c>
      <c r="L8201" s="2">
        <f>H8201-G8201</f>
        <v>1</v>
      </c>
      <c r="M8201" s="2" t="str">
        <f t="shared" si="193"/>
        <v>early delivery</v>
      </c>
      <c r="N8201" s="2" t="s">
        <v>35</v>
      </c>
      <c r="O8201" s="2" t="s">
        <v>31</v>
      </c>
      <c r="P8201" s="2">
        <v>98.52</v>
      </c>
      <c r="Q8201" s="2" t="s">
        <v>32</v>
      </c>
      <c r="R8201" s="4" t="s">
        <v>15382</v>
      </c>
    </row>
    <row r="8202" spans="1:18" ht="14.25" customHeight="1" x14ac:dyDescent="0.3">
      <c r="A8202" s="2" t="s">
        <v>8237</v>
      </c>
      <c r="B8202" s="2" t="s">
        <v>23</v>
      </c>
      <c r="C8202" s="2" t="s">
        <v>37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tr">
        <f t="shared" si="192"/>
        <v>June</v>
      </c>
      <c r="J8202" s="2">
        <f>MONTH(H8202)</f>
        <v>6</v>
      </c>
      <c r="K8202" s="2">
        <f t="shared" si="194"/>
        <v>2024</v>
      </c>
      <c r="L8202" s="2">
        <f>H8202-G8202</f>
        <v>5</v>
      </c>
      <c r="M8202" s="2" t="str">
        <f t="shared" si="193"/>
        <v>delay delivery</v>
      </c>
      <c r="N8202" s="2" t="s">
        <v>25</v>
      </c>
      <c r="O8202" s="2" t="s">
        <v>20</v>
      </c>
      <c r="P8202" s="2">
        <v>68.92</v>
      </c>
      <c r="Q8202" s="2" t="s">
        <v>21</v>
      </c>
      <c r="R8202" s="4" t="s">
        <v>15382</v>
      </c>
    </row>
    <row r="8203" spans="1:18" ht="14.25" customHeight="1" x14ac:dyDescent="0.3">
      <c r="A8203" s="2" t="s">
        <v>8238</v>
      </c>
      <c r="B8203" s="2" t="s">
        <v>45</v>
      </c>
      <c r="C8203" s="2" t="s">
        <v>37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tr">
        <f t="shared" si="192"/>
        <v>June</v>
      </c>
      <c r="J8203" s="2">
        <f>MONTH(H8203)</f>
        <v>6</v>
      </c>
      <c r="K8203" s="2">
        <f t="shared" si="194"/>
        <v>2023</v>
      </c>
      <c r="L8203" s="2">
        <f>H8203-G8203</f>
        <v>6</v>
      </c>
      <c r="M8203" s="2" t="str">
        <f t="shared" si="193"/>
        <v>on time delivery</v>
      </c>
      <c r="N8203" s="2" t="s">
        <v>35</v>
      </c>
      <c r="O8203" s="2" t="s">
        <v>20</v>
      </c>
      <c r="P8203" s="2">
        <v>547.29999999999995</v>
      </c>
      <c r="Q8203" s="2" t="s">
        <v>32</v>
      </c>
      <c r="R8203" s="4" t="s">
        <v>15382</v>
      </c>
    </row>
    <row r="8204" spans="1:18" ht="14.25" customHeight="1" x14ac:dyDescent="0.3">
      <c r="A8204" s="2" t="s">
        <v>8239</v>
      </c>
      <c r="B8204" s="2" t="s">
        <v>29</v>
      </c>
      <c r="C8204" s="2" t="s">
        <v>40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tr">
        <f t="shared" si="192"/>
        <v>October</v>
      </c>
      <c r="J8204" s="2">
        <f>MONTH(H8204)</f>
        <v>10</v>
      </c>
      <c r="K8204" s="2">
        <f t="shared" si="194"/>
        <v>2023</v>
      </c>
      <c r="L8204" s="2">
        <f>H8204-G8204</f>
        <v>3</v>
      </c>
      <c r="M8204" s="2" t="str">
        <f t="shared" si="193"/>
        <v>delay delivery</v>
      </c>
      <c r="N8204" s="2" t="s">
        <v>19</v>
      </c>
      <c r="O8204" s="2" t="s">
        <v>26</v>
      </c>
      <c r="P8204" s="2">
        <v>257.92</v>
      </c>
      <c r="Q8204" s="2" t="s">
        <v>38</v>
      </c>
      <c r="R8204" s="4" t="s">
        <v>15382</v>
      </c>
    </row>
    <row r="8205" spans="1:18" ht="14.25" customHeight="1" x14ac:dyDescent="0.3">
      <c r="A8205" s="2" t="s">
        <v>8240</v>
      </c>
      <c r="B8205" s="2" t="s">
        <v>17</v>
      </c>
      <c r="C8205" s="2" t="s">
        <v>24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tr">
        <f t="shared" si="192"/>
        <v>November</v>
      </c>
      <c r="J8205" s="2">
        <f>MONTH(H8205)</f>
        <v>11</v>
      </c>
      <c r="K8205" s="2">
        <f t="shared" si="194"/>
        <v>2024</v>
      </c>
      <c r="L8205" s="2">
        <f>H8205-G8205</f>
        <v>2</v>
      </c>
      <c r="M8205" s="2" t="str">
        <f t="shared" si="193"/>
        <v>early delivery</v>
      </c>
      <c r="N8205" s="2" t="s">
        <v>25</v>
      </c>
      <c r="O8205" s="2" t="s">
        <v>31</v>
      </c>
      <c r="P8205" s="2">
        <v>476.69</v>
      </c>
      <c r="Q8205" s="2" t="s">
        <v>32</v>
      </c>
      <c r="R8205" s="4" t="s">
        <v>15382</v>
      </c>
    </row>
    <row r="8206" spans="1:18" ht="14.25" customHeight="1" x14ac:dyDescent="0.3">
      <c r="A8206" s="2" t="s">
        <v>8241</v>
      </c>
      <c r="B8206" s="2" t="s">
        <v>23</v>
      </c>
      <c r="C8206" s="2" t="s">
        <v>24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tr">
        <f t="shared" si="192"/>
        <v>December</v>
      </c>
      <c r="J8206" s="2">
        <f>MONTH(H8206)</f>
        <v>12</v>
      </c>
      <c r="K8206" s="2">
        <f t="shared" si="194"/>
        <v>2024</v>
      </c>
      <c r="L8206" s="2">
        <f>H8206-G8206</f>
        <v>4</v>
      </c>
      <c r="M8206" s="2" t="str">
        <f t="shared" si="193"/>
        <v>delay delivery</v>
      </c>
      <c r="N8206" s="2" t="s">
        <v>19</v>
      </c>
      <c r="O8206" s="2" t="s">
        <v>20</v>
      </c>
      <c r="P8206" s="2">
        <v>298.37</v>
      </c>
      <c r="Q8206" s="2" t="s">
        <v>52</v>
      </c>
      <c r="R8206" s="4" t="s">
        <v>15382</v>
      </c>
    </row>
    <row r="8207" spans="1:18" ht="14.25" customHeight="1" x14ac:dyDescent="0.3">
      <c r="A8207" s="2" t="s">
        <v>8242</v>
      </c>
      <c r="B8207" s="2" t="s">
        <v>23</v>
      </c>
      <c r="C8207" s="2" t="s">
        <v>18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tr">
        <f t="shared" si="192"/>
        <v>July</v>
      </c>
      <c r="J8207" s="2">
        <f>MONTH(H8207)</f>
        <v>7</v>
      </c>
      <c r="K8207" s="2">
        <f t="shared" si="194"/>
        <v>2023</v>
      </c>
      <c r="L8207" s="2">
        <f>H8207-G8207</f>
        <v>6</v>
      </c>
      <c r="M8207" s="2" t="str">
        <f t="shared" si="193"/>
        <v>on time delivery</v>
      </c>
      <c r="N8207" s="2" t="s">
        <v>25</v>
      </c>
      <c r="O8207" s="2" t="s">
        <v>31</v>
      </c>
      <c r="P8207" s="2">
        <v>27.85</v>
      </c>
      <c r="Q8207" s="2" t="s">
        <v>27</v>
      </c>
      <c r="R8207" s="4" t="s">
        <v>15382</v>
      </c>
    </row>
    <row r="8208" spans="1:18" ht="14.25" customHeight="1" x14ac:dyDescent="0.3">
      <c r="A8208" s="2" t="s">
        <v>8243</v>
      </c>
      <c r="B8208" s="2" t="s">
        <v>23</v>
      </c>
      <c r="C8208" s="2" t="s">
        <v>37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tr">
        <f t="shared" si="192"/>
        <v>May</v>
      </c>
      <c r="J8208" s="2">
        <f>MONTH(H8208)</f>
        <v>5</v>
      </c>
      <c r="K8208" s="2">
        <f t="shared" si="194"/>
        <v>2023</v>
      </c>
      <c r="L8208" s="2">
        <f>H8208-G8208</f>
        <v>3</v>
      </c>
      <c r="M8208" s="2" t="str">
        <f t="shared" si="193"/>
        <v>delay delivery</v>
      </c>
      <c r="N8208" s="2" t="s">
        <v>35</v>
      </c>
      <c r="O8208" s="2" t="s">
        <v>26</v>
      </c>
      <c r="P8208" s="2">
        <v>522.29999999999995</v>
      </c>
      <c r="Q8208" s="2" t="s">
        <v>32</v>
      </c>
      <c r="R8208" s="4" t="s">
        <v>15382</v>
      </c>
    </row>
    <row r="8209" spans="1:18" ht="14.25" customHeight="1" x14ac:dyDescent="0.3">
      <c r="A8209" s="2" t="s">
        <v>8244</v>
      </c>
      <c r="B8209" s="2" t="s">
        <v>45</v>
      </c>
      <c r="C8209" s="2" t="s">
        <v>40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tr">
        <f t="shared" si="192"/>
        <v>April</v>
      </c>
      <c r="J8209" s="2">
        <f>MONTH(H8209)</f>
        <v>4</v>
      </c>
      <c r="K8209" s="2">
        <f t="shared" si="194"/>
        <v>2024</v>
      </c>
      <c r="L8209" s="2">
        <f>H8209-G8209</f>
        <v>5</v>
      </c>
      <c r="M8209" s="2" t="str">
        <f t="shared" si="193"/>
        <v>delay delivery</v>
      </c>
      <c r="N8209" s="2" t="s">
        <v>35</v>
      </c>
      <c r="O8209" s="2" t="s">
        <v>31</v>
      </c>
      <c r="P8209" s="2">
        <v>249.16</v>
      </c>
      <c r="Q8209" s="2" t="s">
        <v>43</v>
      </c>
      <c r="R8209" s="4" t="s">
        <v>15382</v>
      </c>
    </row>
    <row r="8210" spans="1:18" ht="14.25" customHeight="1" x14ac:dyDescent="0.3">
      <c r="A8210" s="2" t="s">
        <v>8245</v>
      </c>
      <c r="B8210" s="2" t="s">
        <v>17</v>
      </c>
      <c r="C8210" s="2" t="s">
        <v>37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tr">
        <f t="shared" si="192"/>
        <v>July</v>
      </c>
      <c r="J8210" s="2">
        <f>MONTH(H8210)</f>
        <v>7</v>
      </c>
      <c r="K8210" s="2">
        <f t="shared" si="194"/>
        <v>2024</v>
      </c>
      <c r="L8210" s="2">
        <f>H8210-G8210</f>
        <v>6</v>
      </c>
      <c r="M8210" s="2" t="str">
        <f t="shared" si="193"/>
        <v>on time delivery</v>
      </c>
      <c r="N8210" s="2" t="s">
        <v>25</v>
      </c>
      <c r="O8210" s="2" t="s">
        <v>26</v>
      </c>
      <c r="P8210" s="2">
        <v>27.94</v>
      </c>
      <c r="Q8210" s="2" t="s">
        <v>32</v>
      </c>
      <c r="R8210" s="4" t="s">
        <v>15382</v>
      </c>
    </row>
    <row r="8211" spans="1:18" ht="14.25" customHeight="1" x14ac:dyDescent="0.3">
      <c r="A8211" s="2" t="s">
        <v>8246</v>
      </c>
      <c r="B8211" s="2" t="s">
        <v>45</v>
      </c>
      <c r="C8211" s="2" t="s">
        <v>30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tr">
        <f t="shared" si="192"/>
        <v>September</v>
      </c>
      <c r="J8211" s="2">
        <f>MONTH(H8211)</f>
        <v>9</v>
      </c>
      <c r="K8211" s="2">
        <f t="shared" si="194"/>
        <v>2024</v>
      </c>
      <c r="L8211" s="2">
        <f>H8211-G8211</f>
        <v>3</v>
      </c>
      <c r="M8211" s="2" t="str">
        <f t="shared" si="193"/>
        <v>delay delivery</v>
      </c>
      <c r="N8211" s="2" t="s">
        <v>35</v>
      </c>
      <c r="O8211" s="2" t="s">
        <v>26</v>
      </c>
      <c r="P8211" s="2">
        <v>583.55999999999995</v>
      </c>
      <c r="Q8211" s="2" t="s">
        <v>38</v>
      </c>
      <c r="R8211" s="4" t="s">
        <v>15382</v>
      </c>
    </row>
    <row r="8212" spans="1:18" ht="14.25" customHeight="1" x14ac:dyDescent="0.3">
      <c r="A8212" s="2" t="s">
        <v>8247</v>
      </c>
      <c r="B8212" s="2" t="s">
        <v>17</v>
      </c>
      <c r="C8212" s="2" t="s">
        <v>18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tr">
        <f t="shared" si="192"/>
        <v>June</v>
      </c>
      <c r="J8212" s="2">
        <f>MONTH(H8212)</f>
        <v>6</v>
      </c>
      <c r="K8212" s="2">
        <f t="shared" si="194"/>
        <v>2024</v>
      </c>
      <c r="L8212" s="2">
        <f>H8212-G8212</f>
        <v>1</v>
      </c>
      <c r="M8212" s="2" t="str">
        <f t="shared" si="193"/>
        <v>early delivery</v>
      </c>
      <c r="N8212" s="2" t="s">
        <v>25</v>
      </c>
      <c r="O8212" s="2" t="s">
        <v>20</v>
      </c>
      <c r="P8212" s="2">
        <v>952.05</v>
      </c>
      <c r="Q8212" s="2" t="s">
        <v>27</v>
      </c>
      <c r="R8212" s="4" t="s">
        <v>15382</v>
      </c>
    </row>
    <row r="8213" spans="1:18" ht="14.25" customHeight="1" x14ac:dyDescent="0.3">
      <c r="A8213" s="2" t="s">
        <v>8248</v>
      </c>
      <c r="B8213" s="2" t="s">
        <v>29</v>
      </c>
      <c r="C8213" s="2" t="s">
        <v>24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tr">
        <f t="shared" si="192"/>
        <v>December</v>
      </c>
      <c r="J8213" s="2">
        <f>MONTH(H8213)</f>
        <v>12</v>
      </c>
      <c r="K8213" s="2">
        <f t="shared" si="194"/>
        <v>2023</v>
      </c>
      <c r="L8213" s="2">
        <f>H8213-G8213</f>
        <v>1</v>
      </c>
      <c r="M8213" s="2" t="str">
        <f t="shared" si="193"/>
        <v>early delivery</v>
      </c>
      <c r="N8213" s="2" t="s">
        <v>19</v>
      </c>
      <c r="O8213" s="2" t="s">
        <v>26</v>
      </c>
      <c r="P8213" s="2">
        <v>207</v>
      </c>
      <c r="Q8213" s="2" t="s">
        <v>38</v>
      </c>
      <c r="R8213" s="4" t="s">
        <v>15382</v>
      </c>
    </row>
    <row r="8214" spans="1:18" ht="14.25" customHeight="1" x14ac:dyDescent="0.3">
      <c r="A8214" s="2" t="s">
        <v>8249</v>
      </c>
      <c r="B8214" s="2" t="s">
        <v>45</v>
      </c>
      <c r="C8214" s="2" t="s">
        <v>37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tr">
        <f t="shared" si="192"/>
        <v>June</v>
      </c>
      <c r="J8214" s="2">
        <f>MONTH(H8214)</f>
        <v>6</v>
      </c>
      <c r="K8214" s="2">
        <f t="shared" si="194"/>
        <v>2023</v>
      </c>
      <c r="L8214" s="2">
        <f>H8214-G8214</f>
        <v>7</v>
      </c>
      <c r="M8214" s="2" t="str">
        <f t="shared" si="193"/>
        <v>on time delivery</v>
      </c>
      <c r="N8214" s="2" t="s">
        <v>19</v>
      </c>
      <c r="O8214" s="2" t="s">
        <v>26</v>
      </c>
      <c r="P8214" s="2">
        <v>533.95000000000005</v>
      </c>
      <c r="Q8214" s="2" t="s">
        <v>52</v>
      </c>
      <c r="R8214" s="4" t="s">
        <v>15382</v>
      </c>
    </row>
    <row r="8215" spans="1:18" ht="14.25" customHeight="1" x14ac:dyDescent="0.3">
      <c r="A8215" s="2" t="s">
        <v>8250</v>
      </c>
      <c r="B8215" s="2" t="s">
        <v>45</v>
      </c>
      <c r="C8215" s="2" t="s">
        <v>18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tr">
        <f t="shared" si="192"/>
        <v>February</v>
      </c>
      <c r="J8215" s="2">
        <f>MONTH(H8215)</f>
        <v>2</v>
      </c>
      <c r="K8215" s="2">
        <f t="shared" si="194"/>
        <v>2023</v>
      </c>
      <c r="L8215" s="2">
        <f>H8215-G8215</f>
        <v>7</v>
      </c>
      <c r="M8215" s="2" t="str">
        <f t="shared" si="193"/>
        <v>on time delivery</v>
      </c>
      <c r="N8215" s="2" t="s">
        <v>35</v>
      </c>
      <c r="O8215" s="2" t="s">
        <v>20</v>
      </c>
      <c r="P8215" s="2">
        <v>39.119999999999997</v>
      </c>
      <c r="Q8215" s="2" t="s">
        <v>52</v>
      </c>
      <c r="R8215" s="4" t="s">
        <v>15382</v>
      </c>
    </row>
    <row r="8216" spans="1:18" ht="14.25" customHeight="1" x14ac:dyDescent="0.3">
      <c r="A8216" s="2" t="s">
        <v>8251</v>
      </c>
      <c r="B8216" s="2" t="s">
        <v>29</v>
      </c>
      <c r="C8216" s="2" t="s">
        <v>24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tr">
        <f t="shared" si="192"/>
        <v>April</v>
      </c>
      <c r="J8216" s="2">
        <f>MONTH(H8216)</f>
        <v>4</v>
      </c>
      <c r="K8216" s="2">
        <f t="shared" si="194"/>
        <v>2023</v>
      </c>
      <c r="L8216" s="2">
        <f>H8216-G8216</f>
        <v>7</v>
      </c>
      <c r="M8216" s="2" t="str">
        <f t="shared" si="193"/>
        <v>on time delivery</v>
      </c>
      <c r="N8216" s="2" t="s">
        <v>19</v>
      </c>
      <c r="O8216" s="2" t="s">
        <v>20</v>
      </c>
      <c r="P8216" s="2">
        <v>1184.82</v>
      </c>
      <c r="Q8216" s="2" t="s">
        <v>43</v>
      </c>
      <c r="R8216" s="4" t="s">
        <v>15382</v>
      </c>
    </row>
    <row r="8217" spans="1:18" ht="14.25" customHeight="1" x14ac:dyDescent="0.3">
      <c r="A8217" s="2" t="s">
        <v>8252</v>
      </c>
      <c r="B8217" s="2" t="s">
        <v>17</v>
      </c>
      <c r="C8217" s="2" t="s">
        <v>37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tr">
        <f t="shared" si="192"/>
        <v>August</v>
      </c>
      <c r="J8217" s="2">
        <f>MONTH(H8217)</f>
        <v>8</v>
      </c>
      <c r="K8217" s="2">
        <f t="shared" si="194"/>
        <v>2024</v>
      </c>
      <c r="L8217" s="2">
        <f>H8217-G8217</f>
        <v>4</v>
      </c>
      <c r="M8217" s="2" t="str">
        <f t="shared" si="193"/>
        <v>delay delivery</v>
      </c>
      <c r="N8217" s="2" t="s">
        <v>35</v>
      </c>
      <c r="O8217" s="2" t="s">
        <v>26</v>
      </c>
      <c r="P8217" s="2">
        <v>1053.3699999999999</v>
      </c>
      <c r="Q8217" s="2" t="s">
        <v>43</v>
      </c>
      <c r="R8217" s="4" t="s">
        <v>15382</v>
      </c>
    </row>
    <row r="8218" spans="1:18" ht="14.25" customHeight="1" x14ac:dyDescent="0.3">
      <c r="A8218" s="2" t="s">
        <v>8253</v>
      </c>
      <c r="B8218" s="2" t="s">
        <v>23</v>
      </c>
      <c r="C8218" s="2" t="s">
        <v>40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tr">
        <f t="shared" si="192"/>
        <v>May</v>
      </c>
      <c r="J8218" s="2">
        <f>MONTH(H8218)</f>
        <v>5</v>
      </c>
      <c r="K8218" s="2">
        <f t="shared" si="194"/>
        <v>2024</v>
      </c>
      <c r="L8218" s="2">
        <f>H8218-G8218</f>
        <v>6</v>
      </c>
      <c r="M8218" s="2" t="str">
        <f t="shared" si="193"/>
        <v>on time delivery</v>
      </c>
      <c r="N8218" s="2" t="s">
        <v>25</v>
      </c>
      <c r="O8218" s="2" t="s">
        <v>20</v>
      </c>
      <c r="P8218" s="2">
        <v>162.22</v>
      </c>
      <c r="Q8218" s="2" t="s">
        <v>43</v>
      </c>
      <c r="R8218" s="4" t="s">
        <v>15382</v>
      </c>
    </row>
    <row r="8219" spans="1:18" ht="14.25" customHeight="1" x14ac:dyDescent="0.3">
      <c r="A8219" s="2" t="s">
        <v>8254</v>
      </c>
      <c r="B8219" s="2" t="s">
        <v>29</v>
      </c>
      <c r="C8219" s="2" t="s">
        <v>18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tr">
        <f t="shared" si="192"/>
        <v>July</v>
      </c>
      <c r="J8219" s="2">
        <f>MONTH(H8219)</f>
        <v>7</v>
      </c>
      <c r="K8219" s="2">
        <f t="shared" si="194"/>
        <v>2024</v>
      </c>
      <c r="L8219" s="2">
        <f>H8219-G8219</f>
        <v>6</v>
      </c>
      <c r="M8219" s="2" t="str">
        <f t="shared" si="193"/>
        <v>on time delivery</v>
      </c>
      <c r="N8219" s="2" t="s">
        <v>35</v>
      </c>
      <c r="O8219" s="2" t="s">
        <v>31</v>
      </c>
      <c r="P8219" s="2">
        <v>361.82</v>
      </c>
      <c r="Q8219" s="2" t="s">
        <v>38</v>
      </c>
      <c r="R8219" s="4" t="s">
        <v>15382</v>
      </c>
    </row>
    <row r="8220" spans="1:18" ht="14.25" customHeight="1" x14ac:dyDescent="0.3">
      <c r="A8220" s="2" t="s">
        <v>8255</v>
      </c>
      <c r="B8220" s="2" t="s">
        <v>23</v>
      </c>
      <c r="C8220" s="2" t="s">
        <v>37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tr">
        <f t="shared" si="192"/>
        <v>May</v>
      </c>
      <c r="J8220" s="2">
        <f>MONTH(H8220)</f>
        <v>5</v>
      </c>
      <c r="K8220" s="2">
        <f t="shared" si="194"/>
        <v>2023</v>
      </c>
      <c r="L8220" s="2">
        <f>H8220-G8220</f>
        <v>3</v>
      </c>
      <c r="M8220" s="2" t="str">
        <f t="shared" si="193"/>
        <v>delay delivery</v>
      </c>
      <c r="N8220" s="2" t="s">
        <v>35</v>
      </c>
      <c r="O8220" s="2" t="s">
        <v>31</v>
      </c>
      <c r="P8220" s="2">
        <v>630.20000000000005</v>
      </c>
      <c r="Q8220" s="2" t="s">
        <v>32</v>
      </c>
      <c r="R8220" s="4" t="s">
        <v>15382</v>
      </c>
    </row>
    <row r="8221" spans="1:18" ht="14.25" customHeight="1" x14ac:dyDescent="0.3">
      <c r="A8221" s="2" t="s">
        <v>8256</v>
      </c>
      <c r="B8221" s="2" t="s">
        <v>23</v>
      </c>
      <c r="C8221" s="2" t="s">
        <v>24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tr">
        <f t="shared" si="192"/>
        <v>March</v>
      </c>
      <c r="J8221" s="2">
        <f>MONTH(H8221)</f>
        <v>3</v>
      </c>
      <c r="K8221" s="2">
        <f t="shared" si="194"/>
        <v>2023</v>
      </c>
      <c r="L8221" s="2">
        <f>H8221-G8221</f>
        <v>6</v>
      </c>
      <c r="M8221" s="2" t="str">
        <f t="shared" si="193"/>
        <v>on time delivery</v>
      </c>
      <c r="N8221" s="2" t="s">
        <v>25</v>
      </c>
      <c r="O8221" s="2" t="s">
        <v>26</v>
      </c>
      <c r="P8221" s="2">
        <v>213.35</v>
      </c>
      <c r="Q8221" s="2" t="s">
        <v>21</v>
      </c>
      <c r="R8221" s="4" t="s">
        <v>15382</v>
      </c>
    </row>
    <row r="8222" spans="1:18" ht="14.25" customHeight="1" x14ac:dyDescent="0.3">
      <c r="A8222" s="2" t="s">
        <v>8257</v>
      </c>
      <c r="B8222" s="2" t="s">
        <v>29</v>
      </c>
      <c r="C8222" s="2" t="s">
        <v>24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tr">
        <f t="shared" si="192"/>
        <v>March</v>
      </c>
      <c r="J8222" s="2">
        <f>MONTH(H8222)</f>
        <v>3</v>
      </c>
      <c r="K8222" s="2">
        <f t="shared" si="194"/>
        <v>2023</v>
      </c>
      <c r="L8222" s="2">
        <f>H8222-G8222</f>
        <v>6</v>
      </c>
      <c r="M8222" s="2" t="str">
        <f t="shared" si="193"/>
        <v>on time delivery</v>
      </c>
      <c r="N8222" s="2" t="s">
        <v>19</v>
      </c>
      <c r="O8222" s="2" t="s">
        <v>20</v>
      </c>
      <c r="P8222" s="2">
        <v>607.63</v>
      </c>
      <c r="Q8222" s="2" t="s">
        <v>43</v>
      </c>
      <c r="R8222" s="4" t="s">
        <v>15382</v>
      </c>
    </row>
    <row r="8223" spans="1:18" ht="14.25" customHeight="1" x14ac:dyDescent="0.3">
      <c r="A8223" s="2" t="s">
        <v>8258</v>
      </c>
      <c r="B8223" s="2" t="s">
        <v>17</v>
      </c>
      <c r="C8223" s="2" t="s">
        <v>40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tr">
        <f t="shared" si="192"/>
        <v>December</v>
      </c>
      <c r="J8223" s="2">
        <f>MONTH(H8223)</f>
        <v>12</v>
      </c>
      <c r="K8223" s="2">
        <f t="shared" si="194"/>
        <v>2024</v>
      </c>
      <c r="L8223" s="2">
        <f>H8223-G8223</f>
        <v>4</v>
      </c>
      <c r="M8223" s="2" t="str">
        <f t="shared" si="193"/>
        <v>delay delivery</v>
      </c>
      <c r="N8223" s="2" t="s">
        <v>19</v>
      </c>
      <c r="O8223" s="2" t="s">
        <v>31</v>
      </c>
      <c r="P8223" s="2">
        <v>893.36</v>
      </c>
      <c r="Q8223" s="2" t="s">
        <v>52</v>
      </c>
      <c r="R8223" s="4" t="s">
        <v>15382</v>
      </c>
    </row>
    <row r="8224" spans="1:18" ht="14.25" customHeight="1" x14ac:dyDescent="0.3">
      <c r="A8224" s="2" t="s">
        <v>8259</v>
      </c>
      <c r="B8224" s="2" t="s">
        <v>23</v>
      </c>
      <c r="C8224" s="2" t="s">
        <v>18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tr">
        <f t="shared" si="192"/>
        <v>November</v>
      </c>
      <c r="J8224" s="2">
        <f>MONTH(H8224)</f>
        <v>11</v>
      </c>
      <c r="K8224" s="2">
        <f t="shared" si="194"/>
        <v>2023</v>
      </c>
      <c r="L8224" s="2">
        <f>H8224-G8224</f>
        <v>3</v>
      </c>
      <c r="M8224" s="2" t="str">
        <f t="shared" si="193"/>
        <v>delay delivery</v>
      </c>
      <c r="N8224" s="2" t="s">
        <v>19</v>
      </c>
      <c r="O8224" s="2" t="s">
        <v>20</v>
      </c>
      <c r="P8224" s="2">
        <v>548.67999999999995</v>
      </c>
      <c r="Q8224" s="2" t="s">
        <v>52</v>
      </c>
      <c r="R8224" s="4" t="s">
        <v>15382</v>
      </c>
    </row>
    <row r="8225" spans="1:18" ht="14.25" customHeight="1" x14ac:dyDescent="0.3">
      <c r="A8225" s="2" t="s">
        <v>8260</v>
      </c>
      <c r="B8225" s="2" t="s">
        <v>29</v>
      </c>
      <c r="C8225" s="2" t="s">
        <v>18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tr">
        <f t="shared" si="192"/>
        <v>January</v>
      </c>
      <c r="J8225" s="2">
        <f>MONTH(H8225)</f>
        <v>1</v>
      </c>
      <c r="K8225" s="2">
        <f t="shared" si="194"/>
        <v>2025</v>
      </c>
      <c r="L8225" s="2">
        <f>H8225-G8225</f>
        <v>2</v>
      </c>
      <c r="M8225" s="2" t="str">
        <f t="shared" si="193"/>
        <v>early delivery</v>
      </c>
      <c r="N8225" s="2" t="s">
        <v>35</v>
      </c>
      <c r="O8225" s="2" t="s">
        <v>31</v>
      </c>
      <c r="P8225" s="2">
        <v>201.84</v>
      </c>
      <c r="Q8225" s="2" t="s">
        <v>43</v>
      </c>
      <c r="R8225" s="4" t="s">
        <v>15382</v>
      </c>
    </row>
    <row r="8226" spans="1:18" ht="14.25" customHeight="1" x14ac:dyDescent="0.3">
      <c r="A8226" s="2" t="s">
        <v>8261</v>
      </c>
      <c r="B8226" s="2" t="s">
        <v>45</v>
      </c>
      <c r="C8226" s="2" t="s">
        <v>37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tr">
        <f t="shared" si="192"/>
        <v>June</v>
      </c>
      <c r="J8226" s="2">
        <f>MONTH(H8226)</f>
        <v>6</v>
      </c>
      <c r="K8226" s="2">
        <f t="shared" si="194"/>
        <v>2023</v>
      </c>
      <c r="L8226" s="2">
        <f>H8226-G8226</f>
        <v>3</v>
      </c>
      <c r="M8226" s="2" t="str">
        <f t="shared" si="193"/>
        <v>delay delivery</v>
      </c>
      <c r="N8226" s="2" t="s">
        <v>25</v>
      </c>
      <c r="O8226" s="2" t="s">
        <v>31</v>
      </c>
      <c r="P8226" s="2">
        <v>780.52</v>
      </c>
      <c r="Q8226" s="2" t="s">
        <v>27</v>
      </c>
      <c r="R8226" s="4" t="s">
        <v>15382</v>
      </c>
    </row>
    <row r="8227" spans="1:18" ht="14.25" customHeight="1" x14ac:dyDescent="0.3">
      <c r="A8227" s="2" t="s">
        <v>8262</v>
      </c>
      <c r="B8227" s="2" t="s">
        <v>45</v>
      </c>
      <c r="C8227" s="2" t="s">
        <v>24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tr">
        <f t="shared" si="192"/>
        <v>June</v>
      </c>
      <c r="J8227" s="2">
        <f>MONTH(H8227)</f>
        <v>6</v>
      </c>
      <c r="K8227" s="2">
        <f t="shared" si="194"/>
        <v>2023</v>
      </c>
      <c r="L8227" s="2">
        <f>H8227-G8227</f>
        <v>6</v>
      </c>
      <c r="M8227" s="2" t="str">
        <f t="shared" si="193"/>
        <v>on time delivery</v>
      </c>
      <c r="N8227" s="2" t="s">
        <v>19</v>
      </c>
      <c r="O8227" s="2" t="s">
        <v>26</v>
      </c>
      <c r="P8227" s="2">
        <v>129.55000000000001</v>
      </c>
      <c r="Q8227" s="2" t="s">
        <v>38</v>
      </c>
      <c r="R8227" s="4" t="s">
        <v>15382</v>
      </c>
    </row>
    <row r="8228" spans="1:18" ht="14.25" customHeight="1" x14ac:dyDescent="0.3">
      <c r="A8228" s="2" t="s">
        <v>8263</v>
      </c>
      <c r="B8228" s="2" t="s">
        <v>45</v>
      </c>
      <c r="C8228" s="2" t="s">
        <v>24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tr">
        <f t="shared" si="192"/>
        <v>November</v>
      </c>
      <c r="J8228" s="2">
        <f>MONTH(H8228)</f>
        <v>11</v>
      </c>
      <c r="K8228" s="2">
        <f t="shared" si="194"/>
        <v>2023</v>
      </c>
      <c r="L8228" s="2">
        <f>H8228-G8228</f>
        <v>3</v>
      </c>
      <c r="M8228" s="2" t="str">
        <f t="shared" si="193"/>
        <v>delay delivery</v>
      </c>
      <c r="N8228" s="2" t="s">
        <v>35</v>
      </c>
      <c r="O8228" s="2" t="s">
        <v>20</v>
      </c>
      <c r="P8228" s="2">
        <v>647.85</v>
      </c>
      <c r="Q8228" s="2" t="s">
        <v>52</v>
      </c>
      <c r="R8228" s="4" t="s">
        <v>15382</v>
      </c>
    </row>
    <row r="8229" spans="1:18" ht="14.25" customHeight="1" x14ac:dyDescent="0.3">
      <c r="A8229" s="2" t="s">
        <v>8264</v>
      </c>
      <c r="B8229" s="2" t="s">
        <v>29</v>
      </c>
      <c r="C8229" s="2" t="s">
        <v>40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tr">
        <f t="shared" si="192"/>
        <v>December</v>
      </c>
      <c r="J8229" s="2">
        <f>MONTH(H8229)</f>
        <v>12</v>
      </c>
      <c r="K8229" s="2">
        <f t="shared" si="194"/>
        <v>2023</v>
      </c>
      <c r="L8229" s="2">
        <f>H8229-G8229</f>
        <v>2</v>
      </c>
      <c r="M8229" s="2" t="str">
        <f t="shared" si="193"/>
        <v>early delivery</v>
      </c>
      <c r="N8229" s="2" t="s">
        <v>35</v>
      </c>
      <c r="O8229" s="2" t="s">
        <v>20</v>
      </c>
      <c r="P8229" s="2">
        <v>710.37</v>
      </c>
      <c r="Q8229" s="2" t="s">
        <v>21</v>
      </c>
      <c r="R8229" s="4" t="s">
        <v>15382</v>
      </c>
    </row>
    <row r="8230" spans="1:18" ht="14.25" customHeight="1" x14ac:dyDescent="0.3">
      <c r="A8230" s="2" t="s">
        <v>8265</v>
      </c>
      <c r="B8230" s="2" t="s">
        <v>45</v>
      </c>
      <c r="C8230" s="2" t="s">
        <v>40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tr">
        <f t="shared" si="192"/>
        <v>January</v>
      </c>
      <c r="J8230" s="2">
        <f>MONTH(H8230)</f>
        <v>1</v>
      </c>
      <c r="K8230" s="2">
        <f t="shared" si="194"/>
        <v>2024</v>
      </c>
      <c r="L8230" s="2">
        <f>H8230-G8230</f>
        <v>5</v>
      </c>
      <c r="M8230" s="2" t="str">
        <f t="shared" si="193"/>
        <v>delay delivery</v>
      </c>
      <c r="N8230" s="2" t="s">
        <v>35</v>
      </c>
      <c r="O8230" s="2" t="s">
        <v>26</v>
      </c>
      <c r="P8230" s="2">
        <v>255.42</v>
      </c>
      <c r="Q8230" s="2" t="s">
        <v>32</v>
      </c>
      <c r="R8230" s="4" t="s">
        <v>15382</v>
      </c>
    </row>
    <row r="8231" spans="1:18" ht="14.25" customHeight="1" x14ac:dyDescent="0.3">
      <c r="A8231" s="2" t="s">
        <v>8266</v>
      </c>
      <c r="B8231" s="2" t="s">
        <v>23</v>
      </c>
      <c r="C8231" s="2" t="s">
        <v>18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tr">
        <f t="shared" si="192"/>
        <v>July</v>
      </c>
      <c r="J8231" s="2">
        <f>MONTH(H8231)</f>
        <v>7</v>
      </c>
      <c r="K8231" s="2">
        <f t="shared" si="194"/>
        <v>2023</v>
      </c>
      <c r="L8231" s="2">
        <f>H8231-G8231</f>
        <v>1</v>
      </c>
      <c r="M8231" s="2" t="str">
        <f t="shared" si="193"/>
        <v>early delivery</v>
      </c>
      <c r="N8231" s="2" t="s">
        <v>25</v>
      </c>
      <c r="O8231" s="2" t="s">
        <v>20</v>
      </c>
      <c r="P8231" s="2">
        <v>213.14</v>
      </c>
      <c r="Q8231" s="2" t="s">
        <v>27</v>
      </c>
      <c r="R8231" s="4" t="s">
        <v>15382</v>
      </c>
    </row>
    <row r="8232" spans="1:18" ht="14.25" customHeight="1" x14ac:dyDescent="0.3">
      <c r="A8232" s="2" t="s">
        <v>8267</v>
      </c>
      <c r="B8232" s="2" t="s">
        <v>45</v>
      </c>
      <c r="C8232" s="2" t="s">
        <v>24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tr">
        <f t="shared" si="192"/>
        <v>October</v>
      </c>
      <c r="J8232" s="2">
        <f>MONTH(H8232)</f>
        <v>10</v>
      </c>
      <c r="K8232" s="2">
        <f t="shared" si="194"/>
        <v>2024</v>
      </c>
      <c r="L8232" s="2">
        <f>H8232-G8232</f>
        <v>3</v>
      </c>
      <c r="M8232" s="2" t="str">
        <f t="shared" si="193"/>
        <v>delay delivery</v>
      </c>
      <c r="N8232" s="2" t="s">
        <v>25</v>
      </c>
      <c r="O8232" s="2" t="s">
        <v>20</v>
      </c>
      <c r="P8232" s="2">
        <v>1316.99</v>
      </c>
      <c r="Q8232" s="2" t="s">
        <v>52</v>
      </c>
      <c r="R8232" s="4" t="s">
        <v>15382</v>
      </c>
    </row>
    <row r="8233" spans="1:18" ht="14.25" customHeight="1" x14ac:dyDescent="0.3">
      <c r="A8233" s="2" t="s">
        <v>8268</v>
      </c>
      <c r="B8233" s="2" t="s">
        <v>45</v>
      </c>
      <c r="C8233" s="2" t="s">
        <v>37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tr">
        <f t="shared" si="192"/>
        <v>December</v>
      </c>
      <c r="J8233" s="2">
        <f>MONTH(H8233)</f>
        <v>12</v>
      </c>
      <c r="K8233" s="2">
        <f t="shared" si="194"/>
        <v>2024</v>
      </c>
      <c r="L8233" s="2">
        <f>H8233-G8233</f>
        <v>4</v>
      </c>
      <c r="M8233" s="2" t="str">
        <f t="shared" si="193"/>
        <v>delay delivery</v>
      </c>
      <c r="N8233" s="2" t="s">
        <v>35</v>
      </c>
      <c r="O8233" s="2" t="s">
        <v>31</v>
      </c>
      <c r="P8233" s="2">
        <v>640.26</v>
      </c>
      <c r="Q8233" s="2" t="s">
        <v>21</v>
      </c>
      <c r="R8233" s="4" t="s">
        <v>15382</v>
      </c>
    </row>
    <row r="8234" spans="1:18" ht="14.25" customHeight="1" x14ac:dyDescent="0.3">
      <c r="A8234" s="2" t="s">
        <v>8269</v>
      </c>
      <c r="B8234" s="2" t="s">
        <v>23</v>
      </c>
      <c r="C8234" s="2" t="s">
        <v>30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tr">
        <f t="shared" si="192"/>
        <v>December</v>
      </c>
      <c r="J8234" s="2">
        <f>MONTH(H8234)</f>
        <v>12</v>
      </c>
      <c r="K8234" s="2">
        <f t="shared" si="194"/>
        <v>2023</v>
      </c>
      <c r="L8234" s="2">
        <f>H8234-G8234</f>
        <v>2</v>
      </c>
      <c r="M8234" s="2" t="str">
        <f t="shared" si="193"/>
        <v>early delivery</v>
      </c>
      <c r="N8234" s="2" t="s">
        <v>19</v>
      </c>
      <c r="O8234" s="2" t="s">
        <v>31</v>
      </c>
      <c r="P8234" s="2">
        <v>590.03</v>
      </c>
      <c r="Q8234" s="2" t="s">
        <v>32</v>
      </c>
      <c r="R8234" s="4" t="s">
        <v>15382</v>
      </c>
    </row>
    <row r="8235" spans="1:18" ht="14.25" customHeight="1" x14ac:dyDescent="0.3">
      <c r="A8235" s="2" t="s">
        <v>8270</v>
      </c>
      <c r="B8235" s="2" t="s">
        <v>45</v>
      </c>
      <c r="C8235" s="2" t="s">
        <v>37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tr">
        <f t="shared" si="192"/>
        <v>December</v>
      </c>
      <c r="J8235" s="2">
        <f>MONTH(H8235)</f>
        <v>12</v>
      </c>
      <c r="K8235" s="2">
        <f t="shared" si="194"/>
        <v>2024</v>
      </c>
      <c r="L8235" s="2">
        <f>H8235-G8235</f>
        <v>7</v>
      </c>
      <c r="M8235" s="2" t="str">
        <f t="shared" si="193"/>
        <v>on time delivery</v>
      </c>
      <c r="N8235" s="2" t="s">
        <v>35</v>
      </c>
      <c r="O8235" s="2" t="s">
        <v>20</v>
      </c>
      <c r="P8235" s="2">
        <v>449.25</v>
      </c>
      <c r="Q8235" s="2" t="s">
        <v>38</v>
      </c>
      <c r="R8235" s="4" t="s">
        <v>15382</v>
      </c>
    </row>
    <row r="8236" spans="1:18" ht="14.25" customHeight="1" x14ac:dyDescent="0.3">
      <c r="A8236" s="2" t="s">
        <v>8271</v>
      </c>
      <c r="B8236" s="2" t="s">
        <v>23</v>
      </c>
      <c r="C8236" s="2" t="s">
        <v>40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tr">
        <f t="shared" si="192"/>
        <v>July</v>
      </c>
      <c r="J8236" s="2">
        <f>MONTH(H8236)</f>
        <v>7</v>
      </c>
      <c r="K8236" s="2">
        <f t="shared" si="194"/>
        <v>2023</v>
      </c>
      <c r="L8236" s="2">
        <f>H8236-G8236</f>
        <v>5</v>
      </c>
      <c r="M8236" s="2" t="str">
        <f t="shared" si="193"/>
        <v>delay delivery</v>
      </c>
      <c r="N8236" s="2" t="s">
        <v>19</v>
      </c>
      <c r="O8236" s="2" t="s">
        <v>20</v>
      </c>
      <c r="P8236" s="2">
        <v>684.66</v>
      </c>
      <c r="Q8236" s="2" t="s">
        <v>21</v>
      </c>
      <c r="R8236" s="4" t="s">
        <v>15382</v>
      </c>
    </row>
    <row r="8237" spans="1:18" ht="14.25" customHeight="1" x14ac:dyDescent="0.3">
      <c r="A8237" s="2" t="s">
        <v>8272</v>
      </c>
      <c r="B8237" s="2" t="s">
        <v>45</v>
      </c>
      <c r="C8237" s="2" t="s">
        <v>37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tr">
        <f t="shared" si="192"/>
        <v>October</v>
      </c>
      <c r="J8237" s="2">
        <f>MONTH(H8237)</f>
        <v>10</v>
      </c>
      <c r="K8237" s="2">
        <f t="shared" si="194"/>
        <v>2024</v>
      </c>
      <c r="L8237" s="2">
        <f>H8237-G8237</f>
        <v>1</v>
      </c>
      <c r="M8237" s="2" t="str">
        <f t="shared" si="193"/>
        <v>early delivery</v>
      </c>
      <c r="N8237" s="2" t="s">
        <v>35</v>
      </c>
      <c r="O8237" s="2" t="s">
        <v>20</v>
      </c>
      <c r="P8237" s="2">
        <v>118.42</v>
      </c>
      <c r="Q8237" s="2" t="s">
        <v>27</v>
      </c>
      <c r="R8237" s="4" t="s">
        <v>15382</v>
      </c>
    </row>
    <row r="8238" spans="1:18" ht="14.25" customHeight="1" x14ac:dyDescent="0.3">
      <c r="A8238" s="2" t="s">
        <v>8273</v>
      </c>
      <c r="B8238" s="2" t="s">
        <v>23</v>
      </c>
      <c r="C8238" s="2" t="s">
        <v>24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tr">
        <f t="shared" si="192"/>
        <v>May</v>
      </c>
      <c r="J8238" s="2">
        <f>MONTH(H8238)</f>
        <v>5</v>
      </c>
      <c r="K8238" s="2">
        <f t="shared" si="194"/>
        <v>2024</v>
      </c>
      <c r="L8238" s="2">
        <f>H8238-G8238</f>
        <v>1</v>
      </c>
      <c r="M8238" s="2" t="str">
        <f t="shared" si="193"/>
        <v>early delivery</v>
      </c>
      <c r="N8238" s="2" t="s">
        <v>25</v>
      </c>
      <c r="O8238" s="2" t="s">
        <v>31</v>
      </c>
      <c r="P8238" s="2">
        <v>381.38</v>
      </c>
      <c r="Q8238" s="2" t="s">
        <v>43</v>
      </c>
      <c r="R8238" s="4" t="s">
        <v>15382</v>
      </c>
    </row>
    <row r="8239" spans="1:18" ht="14.25" customHeight="1" x14ac:dyDescent="0.3">
      <c r="A8239" s="2" t="s">
        <v>8274</v>
      </c>
      <c r="B8239" s="2" t="s">
        <v>45</v>
      </c>
      <c r="C8239" s="2" t="s">
        <v>18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tr">
        <f t="shared" si="192"/>
        <v>August</v>
      </c>
      <c r="J8239" s="2">
        <f>MONTH(H8239)</f>
        <v>8</v>
      </c>
      <c r="K8239" s="2">
        <f t="shared" si="194"/>
        <v>2023</v>
      </c>
      <c r="L8239" s="2">
        <f>H8239-G8239</f>
        <v>4</v>
      </c>
      <c r="M8239" s="2" t="str">
        <f t="shared" si="193"/>
        <v>delay delivery</v>
      </c>
      <c r="N8239" s="2" t="s">
        <v>19</v>
      </c>
      <c r="O8239" s="2" t="s">
        <v>31</v>
      </c>
      <c r="P8239" s="2">
        <v>1099.56</v>
      </c>
      <c r="Q8239" s="2" t="s">
        <v>27</v>
      </c>
      <c r="R8239" s="4" t="s">
        <v>15382</v>
      </c>
    </row>
    <row r="8240" spans="1:18" ht="14.25" customHeight="1" x14ac:dyDescent="0.3">
      <c r="A8240" s="2" t="s">
        <v>8275</v>
      </c>
      <c r="B8240" s="2" t="s">
        <v>23</v>
      </c>
      <c r="C8240" s="2" t="s">
        <v>30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tr">
        <f t="shared" si="192"/>
        <v>September</v>
      </c>
      <c r="J8240" s="2">
        <f>MONTH(H8240)</f>
        <v>9</v>
      </c>
      <c r="K8240" s="2">
        <f t="shared" si="194"/>
        <v>2023</v>
      </c>
      <c r="L8240" s="2">
        <f>H8240-G8240</f>
        <v>5</v>
      </c>
      <c r="M8240" s="2" t="str">
        <f t="shared" si="193"/>
        <v>delay delivery</v>
      </c>
      <c r="N8240" s="2" t="s">
        <v>25</v>
      </c>
      <c r="O8240" s="2" t="s">
        <v>31</v>
      </c>
      <c r="P8240" s="2">
        <v>243.44</v>
      </c>
      <c r="Q8240" s="2" t="s">
        <v>32</v>
      </c>
      <c r="R8240" s="4" t="s">
        <v>15382</v>
      </c>
    </row>
    <row r="8241" spans="1:18" ht="14.25" customHeight="1" x14ac:dyDescent="0.3">
      <c r="A8241" s="2" t="s">
        <v>8276</v>
      </c>
      <c r="B8241" s="2" t="s">
        <v>29</v>
      </c>
      <c r="C8241" s="2" t="s">
        <v>18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tr">
        <f t="shared" si="192"/>
        <v>March</v>
      </c>
      <c r="J8241" s="2">
        <f>MONTH(H8241)</f>
        <v>3</v>
      </c>
      <c r="K8241" s="2">
        <f t="shared" si="194"/>
        <v>2023</v>
      </c>
      <c r="L8241" s="2">
        <f>H8241-G8241</f>
        <v>4</v>
      </c>
      <c r="M8241" s="2" t="str">
        <f t="shared" si="193"/>
        <v>delay delivery</v>
      </c>
      <c r="N8241" s="2" t="s">
        <v>25</v>
      </c>
      <c r="O8241" s="2" t="s">
        <v>26</v>
      </c>
      <c r="P8241" s="2">
        <v>235.65</v>
      </c>
      <c r="Q8241" s="2" t="s">
        <v>38</v>
      </c>
      <c r="R8241" s="4" t="s">
        <v>15382</v>
      </c>
    </row>
    <row r="8242" spans="1:18" ht="14.25" customHeight="1" x14ac:dyDescent="0.3">
      <c r="A8242" s="2" t="s">
        <v>8277</v>
      </c>
      <c r="B8242" s="2" t="s">
        <v>23</v>
      </c>
      <c r="C8242" s="2" t="s">
        <v>30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tr">
        <f t="shared" si="192"/>
        <v>August</v>
      </c>
      <c r="J8242" s="2">
        <f>MONTH(H8242)</f>
        <v>8</v>
      </c>
      <c r="K8242" s="2">
        <f t="shared" si="194"/>
        <v>2023</v>
      </c>
      <c r="L8242" s="2">
        <f>H8242-G8242</f>
        <v>1</v>
      </c>
      <c r="M8242" s="2" t="str">
        <f t="shared" si="193"/>
        <v>early delivery</v>
      </c>
      <c r="N8242" s="2" t="s">
        <v>25</v>
      </c>
      <c r="O8242" s="2" t="s">
        <v>26</v>
      </c>
      <c r="P8242" s="2">
        <v>202.57</v>
      </c>
      <c r="Q8242" s="2" t="s">
        <v>52</v>
      </c>
      <c r="R8242" s="4" t="s">
        <v>15382</v>
      </c>
    </row>
    <row r="8243" spans="1:18" ht="14.25" customHeight="1" x14ac:dyDescent="0.3">
      <c r="A8243" s="2" t="s">
        <v>8278</v>
      </c>
      <c r="B8243" s="2" t="s">
        <v>45</v>
      </c>
      <c r="C8243" s="2" t="s">
        <v>30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tr">
        <f t="shared" si="192"/>
        <v>September</v>
      </c>
      <c r="J8243" s="2">
        <f>MONTH(H8243)</f>
        <v>9</v>
      </c>
      <c r="K8243" s="2">
        <f t="shared" si="194"/>
        <v>2024</v>
      </c>
      <c r="L8243" s="2">
        <f>H8243-G8243</f>
        <v>6</v>
      </c>
      <c r="M8243" s="2" t="str">
        <f t="shared" si="193"/>
        <v>on time delivery</v>
      </c>
      <c r="N8243" s="2" t="s">
        <v>25</v>
      </c>
      <c r="O8243" s="2" t="s">
        <v>20</v>
      </c>
      <c r="P8243" s="2">
        <v>233.14</v>
      </c>
      <c r="Q8243" s="2" t="s">
        <v>38</v>
      </c>
      <c r="R8243" s="4" t="s">
        <v>15382</v>
      </c>
    </row>
    <row r="8244" spans="1:18" ht="14.25" customHeight="1" x14ac:dyDescent="0.3">
      <c r="A8244" s="2" t="s">
        <v>8279</v>
      </c>
      <c r="B8244" s="2" t="s">
        <v>45</v>
      </c>
      <c r="C8244" s="2" t="s">
        <v>24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tr">
        <f t="shared" si="192"/>
        <v>March</v>
      </c>
      <c r="J8244" s="2">
        <f>MONTH(H8244)</f>
        <v>3</v>
      </c>
      <c r="K8244" s="2">
        <f t="shared" si="194"/>
        <v>2023</v>
      </c>
      <c r="L8244" s="2">
        <f>H8244-G8244</f>
        <v>7</v>
      </c>
      <c r="M8244" s="2" t="str">
        <f t="shared" si="193"/>
        <v>on time delivery</v>
      </c>
      <c r="N8244" s="2" t="s">
        <v>19</v>
      </c>
      <c r="O8244" s="2" t="s">
        <v>20</v>
      </c>
      <c r="P8244" s="2">
        <v>321.86</v>
      </c>
      <c r="Q8244" s="2" t="s">
        <v>21</v>
      </c>
      <c r="R8244" s="4" t="s">
        <v>15382</v>
      </c>
    </row>
    <row r="8245" spans="1:18" ht="14.25" customHeight="1" x14ac:dyDescent="0.3">
      <c r="A8245" s="2" t="s">
        <v>8280</v>
      </c>
      <c r="B8245" s="2" t="s">
        <v>17</v>
      </c>
      <c r="C8245" s="2" t="s">
        <v>24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tr">
        <f t="shared" si="192"/>
        <v>September</v>
      </c>
      <c r="J8245" s="2">
        <f>MONTH(H8245)</f>
        <v>9</v>
      </c>
      <c r="K8245" s="2">
        <f t="shared" si="194"/>
        <v>2023</v>
      </c>
      <c r="L8245" s="2">
        <f>H8245-G8245</f>
        <v>3</v>
      </c>
      <c r="M8245" s="2" t="str">
        <f t="shared" si="193"/>
        <v>delay delivery</v>
      </c>
      <c r="N8245" s="2" t="s">
        <v>25</v>
      </c>
      <c r="O8245" s="2" t="s">
        <v>31</v>
      </c>
      <c r="P8245" s="2">
        <v>774.77</v>
      </c>
      <c r="Q8245" s="2" t="s">
        <v>43</v>
      </c>
      <c r="R8245" s="4" t="s">
        <v>15382</v>
      </c>
    </row>
    <row r="8246" spans="1:18" ht="14.25" customHeight="1" x14ac:dyDescent="0.3">
      <c r="A8246" s="2" t="s">
        <v>8281</v>
      </c>
      <c r="B8246" s="2" t="s">
        <v>23</v>
      </c>
      <c r="C8246" s="2" t="s">
        <v>40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tr">
        <f t="shared" si="192"/>
        <v>October</v>
      </c>
      <c r="J8246" s="2">
        <f>MONTH(H8246)</f>
        <v>10</v>
      </c>
      <c r="K8246" s="2">
        <f t="shared" si="194"/>
        <v>2024</v>
      </c>
      <c r="L8246" s="2">
        <f>H8246-G8246</f>
        <v>2</v>
      </c>
      <c r="M8246" s="2" t="str">
        <f t="shared" si="193"/>
        <v>early delivery</v>
      </c>
      <c r="N8246" s="2" t="s">
        <v>19</v>
      </c>
      <c r="O8246" s="2" t="s">
        <v>20</v>
      </c>
      <c r="P8246" s="2">
        <v>582.55999999999995</v>
      </c>
      <c r="Q8246" s="2" t="s">
        <v>43</v>
      </c>
      <c r="R8246" s="4" t="s">
        <v>15382</v>
      </c>
    </row>
    <row r="8247" spans="1:18" ht="14.25" customHeight="1" x14ac:dyDescent="0.3">
      <c r="A8247" s="2" t="s">
        <v>8282</v>
      </c>
      <c r="B8247" s="2" t="s">
        <v>29</v>
      </c>
      <c r="C8247" s="2" t="s">
        <v>40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tr">
        <f t="shared" si="192"/>
        <v>November</v>
      </c>
      <c r="J8247" s="2">
        <f>MONTH(H8247)</f>
        <v>11</v>
      </c>
      <c r="K8247" s="2">
        <f t="shared" si="194"/>
        <v>2024</v>
      </c>
      <c r="L8247" s="2">
        <f>H8247-G8247</f>
        <v>2</v>
      </c>
      <c r="M8247" s="2" t="str">
        <f t="shared" si="193"/>
        <v>early delivery</v>
      </c>
      <c r="N8247" s="2" t="s">
        <v>35</v>
      </c>
      <c r="O8247" s="2" t="s">
        <v>26</v>
      </c>
      <c r="P8247" s="2">
        <v>147.22</v>
      </c>
      <c r="Q8247" s="2" t="s">
        <v>52</v>
      </c>
      <c r="R8247" s="4" t="s">
        <v>15382</v>
      </c>
    </row>
    <row r="8248" spans="1:18" ht="14.25" customHeight="1" x14ac:dyDescent="0.3">
      <c r="A8248" s="2" t="s">
        <v>8283</v>
      </c>
      <c r="B8248" s="2" t="s">
        <v>23</v>
      </c>
      <c r="C8248" s="2" t="s">
        <v>30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tr">
        <f t="shared" si="192"/>
        <v>July</v>
      </c>
      <c r="J8248" s="2">
        <f>MONTH(H8248)</f>
        <v>7</v>
      </c>
      <c r="K8248" s="2">
        <f t="shared" si="194"/>
        <v>2023</v>
      </c>
      <c r="L8248" s="2">
        <f>H8248-G8248</f>
        <v>4</v>
      </c>
      <c r="M8248" s="2" t="str">
        <f t="shared" si="193"/>
        <v>delay delivery</v>
      </c>
      <c r="N8248" s="2" t="s">
        <v>35</v>
      </c>
      <c r="O8248" s="2" t="s">
        <v>26</v>
      </c>
      <c r="P8248" s="2">
        <v>67.75</v>
      </c>
      <c r="Q8248" s="2" t="s">
        <v>27</v>
      </c>
      <c r="R8248" s="4" t="s">
        <v>15382</v>
      </c>
    </row>
    <row r="8249" spans="1:18" ht="14.25" customHeight="1" x14ac:dyDescent="0.3">
      <c r="A8249" s="2" t="s">
        <v>8284</v>
      </c>
      <c r="B8249" s="2" t="s">
        <v>23</v>
      </c>
      <c r="C8249" s="2" t="s">
        <v>40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tr">
        <f t="shared" si="192"/>
        <v>June</v>
      </c>
      <c r="J8249" s="2">
        <f>MONTH(H8249)</f>
        <v>6</v>
      </c>
      <c r="K8249" s="2">
        <f t="shared" si="194"/>
        <v>2023</v>
      </c>
      <c r="L8249" s="2">
        <f>H8249-G8249</f>
        <v>3</v>
      </c>
      <c r="M8249" s="2" t="str">
        <f t="shared" si="193"/>
        <v>delay delivery</v>
      </c>
      <c r="N8249" s="2" t="s">
        <v>35</v>
      </c>
      <c r="O8249" s="2" t="s">
        <v>20</v>
      </c>
      <c r="P8249" s="2">
        <v>86.22</v>
      </c>
      <c r="Q8249" s="2" t="s">
        <v>21</v>
      </c>
      <c r="R8249" s="4" t="s">
        <v>15382</v>
      </c>
    </row>
    <row r="8250" spans="1:18" ht="14.25" customHeight="1" x14ac:dyDescent="0.3">
      <c r="A8250" s="2" t="s">
        <v>8285</v>
      </c>
      <c r="B8250" s="2" t="s">
        <v>29</v>
      </c>
      <c r="C8250" s="2" t="s">
        <v>24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tr">
        <f t="shared" si="192"/>
        <v>March</v>
      </c>
      <c r="J8250" s="2">
        <f>MONTH(H8250)</f>
        <v>3</v>
      </c>
      <c r="K8250" s="2">
        <f t="shared" si="194"/>
        <v>2024</v>
      </c>
      <c r="L8250" s="2">
        <f>H8250-G8250</f>
        <v>1</v>
      </c>
      <c r="M8250" s="2" t="str">
        <f t="shared" si="193"/>
        <v>early delivery</v>
      </c>
      <c r="N8250" s="2" t="s">
        <v>35</v>
      </c>
      <c r="O8250" s="2" t="s">
        <v>31</v>
      </c>
      <c r="P8250" s="2">
        <v>449.28</v>
      </c>
      <c r="Q8250" s="2" t="s">
        <v>32</v>
      </c>
      <c r="R8250" s="4" t="s">
        <v>15382</v>
      </c>
    </row>
    <row r="8251" spans="1:18" ht="14.25" customHeight="1" x14ac:dyDescent="0.3">
      <c r="A8251" s="2" t="s">
        <v>8286</v>
      </c>
      <c r="B8251" s="2" t="s">
        <v>23</v>
      </c>
      <c r="C8251" s="2" t="s">
        <v>40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tr">
        <f t="shared" si="192"/>
        <v>March</v>
      </c>
      <c r="J8251" s="2">
        <f>MONTH(H8251)</f>
        <v>3</v>
      </c>
      <c r="K8251" s="2">
        <f t="shared" si="194"/>
        <v>2023</v>
      </c>
      <c r="L8251" s="2">
        <f>H8251-G8251</f>
        <v>2</v>
      </c>
      <c r="M8251" s="2" t="str">
        <f t="shared" si="193"/>
        <v>early delivery</v>
      </c>
      <c r="N8251" s="2" t="s">
        <v>35</v>
      </c>
      <c r="O8251" s="2" t="s">
        <v>20</v>
      </c>
      <c r="P8251" s="2">
        <v>512.92999999999995</v>
      </c>
      <c r="Q8251" s="2" t="s">
        <v>21</v>
      </c>
      <c r="R8251" s="4" t="s">
        <v>15382</v>
      </c>
    </row>
    <row r="8252" spans="1:18" ht="14.25" customHeight="1" x14ac:dyDescent="0.3">
      <c r="A8252" s="2" t="s">
        <v>8287</v>
      </c>
      <c r="B8252" s="2" t="s">
        <v>29</v>
      </c>
      <c r="C8252" s="2" t="s">
        <v>30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tr">
        <f t="shared" si="192"/>
        <v>May</v>
      </c>
      <c r="J8252" s="2">
        <f>MONTH(H8252)</f>
        <v>5</v>
      </c>
      <c r="K8252" s="2">
        <f t="shared" si="194"/>
        <v>2023</v>
      </c>
      <c r="L8252" s="2">
        <f>H8252-G8252</f>
        <v>2</v>
      </c>
      <c r="M8252" s="2" t="str">
        <f t="shared" si="193"/>
        <v>early delivery</v>
      </c>
      <c r="N8252" s="2" t="s">
        <v>25</v>
      </c>
      <c r="O8252" s="2" t="s">
        <v>26</v>
      </c>
      <c r="P8252" s="2">
        <v>620.02</v>
      </c>
      <c r="Q8252" s="2" t="s">
        <v>52</v>
      </c>
      <c r="R8252" s="4" t="s">
        <v>15382</v>
      </c>
    </row>
    <row r="8253" spans="1:18" ht="14.25" customHeight="1" x14ac:dyDescent="0.3">
      <c r="A8253" s="2" t="s">
        <v>8288</v>
      </c>
      <c r="B8253" s="2" t="s">
        <v>29</v>
      </c>
      <c r="C8253" s="2" t="s">
        <v>18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tr">
        <f t="shared" si="192"/>
        <v>January</v>
      </c>
      <c r="J8253" s="2">
        <f>MONTH(H8253)</f>
        <v>1</v>
      </c>
      <c r="K8253" s="2">
        <f t="shared" si="194"/>
        <v>2024</v>
      </c>
      <c r="L8253" s="2">
        <f>H8253-G8253</f>
        <v>4</v>
      </c>
      <c r="M8253" s="2" t="str">
        <f t="shared" si="193"/>
        <v>delay delivery</v>
      </c>
      <c r="N8253" s="2" t="s">
        <v>35</v>
      </c>
      <c r="O8253" s="2" t="s">
        <v>20</v>
      </c>
      <c r="P8253" s="2">
        <v>485.41</v>
      </c>
      <c r="Q8253" s="2" t="s">
        <v>52</v>
      </c>
      <c r="R8253" s="4" t="s">
        <v>15382</v>
      </c>
    </row>
    <row r="8254" spans="1:18" ht="14.25" customHeight="1" x14ac:dyDescent="0.3">
      <c r="A8254" s="2" t="s">
        <v>8289</v>
      </c>
      <c r="B8254" s="2" t="s">
        <v>23</v>
      </c>
      <c r="C8254" s="2" t="s">
        <v>37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tr">
        <f t="shared" si="192"/>
        <v>August</v>
      </c>
      <c r="J8254" s="2">
        <f>MONTH(H8254)</f>
        <v>8</v>
      </c>
      <c r="K8254" s="2">
        <f t="shared" si="194"/>
        <v>2023</v>
      </c>
      <c r="L8254" s="2">
        <f>H8254-G8254</f>
        <v>7</v>
      </c>
      <c r="M8254" s="2" t="str">
        <f t="shared" si="193"/>
        <v>on time delivery</v>
      </c>
      <c r="N8254" s="2" t="s">
        <v>25</v>
      </c>
      <c r="O8254" s="2" t="s">
        <v>26</v>
      </c>
      <c r="P8254" s="2">
        <v>108.65</v>
      </c>
      <c r="Q8254" s="2" t="s">
        <v>27</v>
      </c>
      <c r="R8254" s="4" t="s">
        <v>15382</v>
      </c>
    </row>
    <row r="8255" spans="1:18" ht="14.25" customHeight="1" x14ac:dyDescent="0.3">
      <c r="A8255" s="2" t="s">
        <v>8290</v>
      </c>
      <c r="B8255" s="2" t="s">
        <v>23</v>
      </c>
      <c r="C8255" s="2" t="s">
        <v>40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tr">
        <f t="shared" si="192"/>
        <v>March</v>
      </c>
      <c r="J8255" s="2">
        <f>MONTH(H8255)</f>
        <v>3</v>
      </c>
      <c r="K8255" s="2">
        <f t="shared" si="194"/>
        <v>2024</v>
      </c>
      <c r="L8255" s="2">
        <f>H8255-G8255</f>
        <v>5</v>
      </c>
      <c r="M8255" s="2" t="str">
        <f t="shared" si="193"/>
        <v>delay delivery</v>
      </c>
      <c r="N8255" s="2" t="s">
        <v>25</v>
      </c>
      <c r="O8255" s="2" t="s">
        <v>31</v>
      </c>
      <c r="P8255" s="2">
        <v>190.22</v>
      </c>
      <c r="Q8255" s="2" t="s">
        <v>43</v>
      </c>
      <c r="R8255" s="4" t="s">
        <v>15382</v>
      </c>
    </row>
    <row r="8256" spans="1:18" ht="14.25" customHeight="1" x14ac:dyDescent="0.3">
      <c r="A8256" s="2" t="s">
        <v>8291</v>
      </c>
      <c r="B8256" s="2" t="s">
        <v>45</v>
      </c>
      <c r="C8256" s="2" t="s">
        <v>24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tr">
        <f t="shared" si="192"/>
        <v>July</v>
      </c>
      <c r="J8256" s="2">
        <f>MONTH(H8256)</f>
        <v>7</v>
      </c>
      <c r="K8256" s="2">
        <f t="shared" si="194"/>
        <v>2024</v>
      </c>
      <c r="L8256" s="2">
        <f>H8256-G8256</f>
        <v>2</v>
      </c>
      <c r="M8256" s="2" t="str">
        <f t="shared" si="193"/>
        <v>early delivery</v>
      </c>
      <c r="N8256" s="2" t="s">
        <v>19</v>
      </c>
      <c r="O8256" s="2" t="s">
        <v>31</v>
      </c>
      <c r="P8256" s="2">
        <v>75.58</v>
      </c>
      <c r="Q8256" s="2" t="s">
        <v>27</v>
      </c>
      <c r="R8256" s="4" t="s">
        <v>15382</v>
      </c>
    </row>
    <row r="8257" spans="1:18" ht="14.25" customHeight="1" x14ac:dyDescent="0.3">
      <c r="A8257" s="2" t="s">
        <v>8292</v>
      </c>
      <c r="B8257" s="2" t="s">
        <v>45</v>
      </c>
      <c r="C8257" s="2" t="s">
        <v>18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tr">
        <f t="shared" si="192"/>
        <v>March</v>
      </c>
      <c r="J8257" s="2">
        <f>MONTH(H8257)</f>
        <v>3</v>
      </c>
      <c r="K8257" s="2">
        <f t="shared" si="194"/>
        <v>2024</v>
      </c>
      <c r="L8257" s="2">
        <f>H8257-G8257</f>
        <v>6</v>
      </c>
      <c r="M8257" s="2" t="str">
        <f t="shared" si="193"/>
        <v>on time delivery</v>
      </c>
      <c r="N8257" s="2" t="s">
        <v>25</v>
      </c>
      <c r="O8257" s="2" t="s">
        <v>31</v>
      </c>
      <c r="P8257" s="2">
        <v>303.27</v>
      </c>
      <c r="Q8257" s="2" t="s">
        <v>32</v>
      </c>
      <c r="R8257" s="4" t="s">
        <v>15382</v>
      </c>
    </row>
    <row r="8258" spans="1:18" ht="14.25" customHeight="1" x14ac:dyDescent="0.3">
      <c r="A8258" s="2" t="s">
        <v>8293</v>
      </c>
      <c r="B8258" s="2" t="s">
        <v>17</v>
      </c>
      <c r="C8258" s="2" t="s">
        <v>24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tr">
        <f t="shared" si="192"/>
        <v>January</v>
      </c>
      <c r="J8258" s="2">
        <f>MONTH(H8258)</f>
        <v>1</v>
      </c>
      <c r="K8258" s="2">
        <f t="shared" si="194"/>
        <v>2024</v>
      </c>
      <c r="L8258" s="2">
        <f>H8258-G8258</f>
        <v>4</v>
      </c>
      <c r="M8258" s="2" t="str">
        <f t="shared" si="193"/>
        <v>delay delivery</v>
      </c>
      <c r="N8258" s="2" t="s">
        <v>19</v>
      </c>
      <c r="O8258" s="2" t="s">
        <v>31</v>
      </c>
      <c r="P8258" s="2">
        <v>937.21</v>
      </c>
      <c r="Q8258" s="2" t="s">
        <v>21</v>
      </c>
      <c r="R8258" s="4" t="s">
        <v>15382</v>
      </c>
    </row>
    <row r="8259" spans="1:18" ht="14.25" customHeight="1" x14ac:dyDescent="0.3">
      <c r="A8259" s="2" t="s">
        <v>8294</v>
      </c>
      <c r="B8259" s="2" t="s">
        <v>17</v>
      </c>
      <c r="C8259" s="2" t="s">
        <v>40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tr">
        <f t="shared" si="192"/>
        <v>June</v>
      </c>
      <c r="J8259" s="2">
        <f>MONTH(H8259)</f>
        <v>6</v>
      </c>
      <c r="K8259" s="2">
        <f t="shared" ref="K8259:K8322" si="195">YEAR(H8259)</f>
        <v>2023</v>
      </c>
      <c r="L8259" s="2">
        <f>H8259-G8259</f>
        <v>1</v>
      </c>
      <c r="M8259" s="2" t="str">
        <f t="shared" si="193"/>
        <v>early delivery</v>
      </c>
      <c r="N8259" s="2" t="s">
        <v>25</v>
      </c>
      <c r="O8259" s="2" t="s">
        <v>31</v>
      </c>
      <c r="P8259" s="2">
        <v>628.27</v>
      </c>
      <c r="Q8259" s="2" t="s">
        <v>38</v>
      </c>
      <c r="R8259" s="4" t="s">
        <v>15382</v>
      </c>
    </row>
    <row r="8260" spans="1:18" ht="14.25" customHeight="1" x14ac:dyDescent="0.3">
      <c r="A8260" s="2" t="s">
        <v>8295</v>
      </c>
      <c r="B8260" s="2" t="s">
        <v>23</v>
      </c>
      <c r="C8260" s="2" t="s">
        <v>30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tr">
        <f t="shared" si="192"/>
        <v>July</v>
      </c>
      <c r="J8260" s="2">
        <f>MONTH(H8260)</f>
        <v>7</v>
      </c>
      <c r="K8260" s="2">
        <f t="shared" si="195"/>
        <v>2023</v>
      </c>
      <c r="L8260" s="2">
        <f>H8260-G8260</f>
        <v>2</v>
      </c>
      <c r="M8260" s="2" t="str">
        <f t="shared" si="193"/>
        <v>early delivery</v>
      </c>
      <c r="N8260" s="2" t="s">
        <v>35</v>
      </c>
      <c r="O8260" s="2" t="s">
        <v>20</v>
      </c>
      <c r="P8260" s="2">
        <v>689.06</v>
      </c>
      <c r="Q8260" s="2" t="s">
        <v>43</v>
      </c>
      <c r="R8260" s="4" t="s">
        <v>15382</v>
      </c>
    </row>
    <row r="8261" spans="1:18" ht="14.25" customHeight="1" x14ac:dyDescent="0.3">
      <c r="A8261" s="2" t="s">
        <v>8296</v>
      </c>
      <c r="B8261" s="2" t="s">
        <v>29</v>
      </c>
      <c r="C8261" s="2" t="s">
        <v>37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tr">
        <f t="shared" si="192"/>
        <v>December</v>
      </c>
      <c r="J8261" s="2">
        <f>MONTH(H8261)</f>
        <v>12</v>
      </c>
      <c r="K8261" s="2">
        <f t="shared" si="195"/>
        <v>2023</v>
      </c>
      <c r="L8261" s="2">
        <f>H8261-G8261</f>
        <v>7</v>
      </c>
      <c r="M8261" s="2" t="str">
        <f t="shared" si="193"/>
        <v>on time delivery</v>
      </c>
      <c r="N8261" s="2" t="s">
        <v>25</v>
      </c>
      <c r="O8261" s="2" t="s">
        <v>26</v>
      </c>
      <c r="P8261" s="2">
        <v>481.46</v>
      </c>
      <c r="Q8261" s="2" t="s">
        <v>38</v>
      </c>
      <c r="R8261" s="4" t="s">
        <v>15382</v>
      </c>
    </row>
    <row r="8262" spans="1:18" ht="14.25" customHeight="1" x14ac:dyDescent="0.3">
      <c r="A8262" s="2" t="s">
        <v>8297</v>
      </c>
      <c r="B8262" s="2" t="s">
        <v>17</v>
      </c>
      <c r="C8262" s="2" t="s">
        <v>37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tr">
        <f t="shared" si="192"/>
        <v>September</v>
      </c>
      <c r="J8262" s="2">
        <f>MONTH(H8262)</f>
        <v>9</v>
      </c>
      <c r="K8262" s="2">
        <f t="shared" si="195"/>
        <v>2024</v>
      </c>
      <c r="L8262" s="2">
        <f>H8262-G8262</f>
        <v>4</v>
      </c>
      <c r="M8262" s="2" t="str">
        <f t="shared" si="193"/>
        <v>delay delivery</v>
      </c>
      <c r="N8262" s="2" t="s">
        <v>25</v>
      </c>
      <c r="O8262" s="2" t="s">
        <v>31</v>
      </c>
      <c r="P8262" s="2">
        <v>854.7</v>
      </c>
      <c r="Q8262" s="2" t="s">
        <v>38</v>
      </c>
      <c r="R8262" s="4" t="s">
        <v>15382</v>
      </c>
    </row>
    <row r="8263" spans="1:18" ht="14.25" customHeight="1" x14ac:dyDescent="0.3">
      <c r="A8263" s="2" t="s">
        <v>8298</v>
      </c>
      <c r="B8263" s="2" t="s">
        <v>23</v>
      </c>
      <c r="C8263" s="2" t="s">
        <v>18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tr">
        <f t="shared" si="192"/>
        <v>May</v>
      </c>
      <c r="J8263" s="2">
        <f>MONTH(H8263)</f>
        <v>5</v>
      </c>
      <c r="K8263" s="2">
        <f t="shared" si="195"/>
        <v>2023</v>
      </c>
      <c r="L8263" s="2">
        <f>H8263-G8263</f>
        <v>7</v>
      </c>
      <c r="M8263" s="2" t="str">
        <f t="shared" si="193"/>
        <v>on time delivery</v>
      </c>
      <c r="N8263" s="2" t="s">
        <v>25</v>
      </c>
      <c r="O8263" s="2" t="s">
        <v>31</v>
      </c>
      <c r="P8263" s="2">
        <v>787.84</v>
      </c>
      <c r="Q8263" s="2" t="s">
        <v>27</v>
      </c>
      <c r="R8263" s="4" t="s">
        <v>15382</v>
      </c>
    </row>
    <row r="8264" spans="1:18" ht="14.25" customHeight="1" x14ac:dyDescent="0.3">
      <c r="A8264" s="2" t="s">
        <v>8299</v>
      </c>
      <c r="B8264" s="2" t="s">
        <v>17</v>
      </c>
      <c r="C8264" s="2" t="s">
        <v>37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tr">
        <f t="shared" si="192"/>
        <v>June</v>
      </c>
      <c r="J8264" s="2">
        <f>MONTH(H8264)</f>
        <v>6</v>
      </c>
      <c r="K8264" s="2">
        <f t="shared" si="195"/>
        <v>2024</v>
      </c>
      <c r="L8264" s="2">
        <f>H8264-G8264</f>
        <v>5</v>
      </c>
      <c r="M8264" s="2" t="str">
        <f t="shared" si="193"/>
        <v>delay delivery</v>
      </c>
      <c r="N8264" s="2" t="s">
        <v>25</v>
      </c>
      <c r="O8264" s="2" t="s">
        <v>26</v>
      </c>
      <c r="P8264" s="2">
        <v>591.03</v>
      </c>
      <c r="Q8264" s="2" t="s">
        <v>38</v>
      </c>
      <c r="R8264" s="4" t="s">
        <v>15382</v>
      </c>
    </row>
    <row r="8265" spans="1:18" ht="14.25" customHeight="1" x14ac:dyDescent="0.3">
      <c r="A8265" s="2" t="s">
        <v>8300</v>
      </c>
      <c r="B8265" s="2" t="s">
        <v>29</v>
      </c>
      <c r="C8265" s="2" t="s">
        <v>30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tr">
        <f t="shared" si="192"/>
        <v>June</v>
      </c>
      <c r="J8265" s="2">
        <f>MONTH(H8265)</f>
        <v>6</v>
      </c>
      <c r="K8265" s="2">
        <f t="shared" si="195"/>
        <v>2024</v>
      </c>
      <c r="L8265" s="2">
        <f>H8265-G8265</f>
        <v>3</v>
      </c>
      <c r="M8265" s="2" t="str">
        <f t="shared" si="193"/>
        <v>delay delivery</v>
      </c>
      <c r="N8265" s="2" t="s">
        <v>35</v>
      </c>
      <c r="O8265" s="2" t="s">
        <v>20</v>
      </c>
      <c r="P8265" s="2">
        <v>793.05</v>
      </c>
      <c r="Q8265" s="2" t="s">
        <v>21</v>
      </c>
      <c r="R8265" s="4" t="s">
        <v>15382</v>
      </c>
    </row>
    <row r="8266" spans="1:18" ht="14.25" customHeight="1" x14ac:dyDescent="0.3">
      <c r="A8266" s="2" t="s">
        <v>8301</v>
      </c>
      <c r="B8266" s="2" t="s">
        <v>23</v>
      </c>
      <c r="C8266" s="2" t="s">
        <v>24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tr">
        <f t="shared" si="192"/>
        <v>November</v>
      </c>
      <c r="J8266" s="2">
        <f>MONTH(H8266)</f>
        <v>11</v>
      </c>
      <c r="K8266" s="2">
        <f t="shared" si="195"/>
        <v>2023</v>
      </c>
      <c r="L8266" s="2">
        <f>H8266-G8266</f>
        <v>2</v>
      </c>
      <c r="M8266" s="2" t="str">
        <f t="shared" si="193"/>
        <v>early delivery</v>
      </c>
      <c r="N8266" s="2" t="s">
        <v>19</v>
      </c>
      <c r="O8266" s="2" t="s">
        <v>26</v>
      </c>
      <c r="P8266" s="2">
        <v>859.25</v>
      </c>
      <c r="Q8266" s="2" t="s">
        <v>38</v>
      </c>
      <c r="R8266" s="4" t="s">
        <v>15382</v>
      </c>
    </row>
    <row r="8267" spans="1:18" ht="14.25" customHeight="1" x14ac:dyDescent="0.3">
      <c r="A8267" s="2" t="s">
        <v>8302</v>
      </c>
      <c r="B8267" s="2" t="s">
        <v>29</v>
      </c>
      <c r="C8267" s="2" t="s">
        <v>30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tr">
        <f t="shared" si="192"/>
        <v>May</v>
      </c>
      <c r="J8267" s="2">
        <f>MONTH(H8267)</f>
        <v>5</v>
      </c>
      <c r="K8267" s="2">
        <f t="shared" si="195"/>
        <v>2024</v>
      </c>
      <c r="L8267" s="2">
        <f>H8267-G8267</f>
        <v>4</v>
      </c>
      <c r="M8267" s="2" t="str">
        <f t="shared" si="193"/>
        <v>delay delivery</v>
      </c>
      <c r="N8267" s="2" t="s">
        <v>19</v>
      </c>
      <c r="O8267" s="2" t="s">
        <v>20</v>
      </c>
      <c r="P8267" s="2">
        <v>368.63</v>
      </c>
      <c r="Q8267" s="2" t="s">
        <v>38</v>
      </c>
      <c r="R8267" s="4" t="s">
        <v>15382</v>
      </c>
    </row>
    <row r="8268" spans="1:18" ht="14.25" customHeight="1" x14ac:dyDescent="0.3">
      <c r="A8268" s="2" t="s">
        <v>8303</v>
      </c>
      <c r="B8268" s="2" t="s">
        <v>23</v>
      </c>
      <c r="C8268" s="2" t="s">
        <v>18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tr">
        <f t="shared" si="192"/>
        <v>May</v>
      </c>
      <c r="J8268" s="2">
        <f>MONTH(H8268)</f>
        <v>5</v>
      </c>
      <c r="K8268" s="2">
        <f t="shared" si="195"/>
        <v>2023</v>
      </c>
      <c r="L8268" s="2">
        <f>H8268-G8268</f>
        <v>3</v>
      </c>
      <c r="M8268" s="2" t="str">
        <f t="shared" si="193"/>
        <v>delay delivery</v>
      </c>
      <c r="N8268" s="2" t="s">
        <v>35</v>
      </c>
      <c r="O8268" s="2" t="s">
        <v>26</v>
      </c>
      <c r="P8268" s="2">
        <v>625.46</v>
      </c>
      <c r="Q8268" s="2" t="s">
        <v>38</v>
      </c>
      <c r="R8268" s="4" t="s">
        <v>15382</v>
      </c>
    </row>
    <row r="8269" spans="1:18" ht="14.25" customHeight="1" x14ac:dyDescent="0.3">
      <c r="A8269" s="2" t="s">
        <v>8304</v>
      </c>
      <c r="B8269" s="2" t="s">
        <v>17</v>
      </c>
      <c r="C8269" s="2" t="s">
        <v>18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tr">
        <f t="shared" si="192"/>
        <v>July</v>
      </c>
      <c r="J8269" s="2">
        <f>MONTH(H8269)</f>
        <v>7</v>
      </c>
      <c r="K8269" s="2">
        <f t="shared" si="195"/>
        <v>2023</v>
      </c>
      <c r="L8269" s="2">
        <f>H8269-G8269</f>
        <v>5</v>
      </c>
      <c r="M8269" s="2" t="str">
        <f t="shared" si="193"/>
        <v>delay delivery</v>
      </c>
      <c r="N8269" s="2" t="s">
        <v>19</v>
      </c>
      <c r="O8269" s="2" t="s">
        <v>20</v>
      </c>
      <c r="P8269" s="2">
        <v>318.83999999999997</v>
      </c>
      <c r="Q8269" s="2" t="s">
        <v>52</v>
      </c>
      <c r="R8269" s="4" t="s">
        <v>15382</v>
      </c>
    </row>
    <row r="8270" spans="1:18" ht="14.25" customHeight="1" x14ac:dyDescent="0.3">
      <c r="A8270" s="2" t="s">
        <v>8305</v>
      </c>
      <c r="B8270" s="2" t="s">
        <v>45</v>
      </c>
      <c r="C8270" s="2" t="s">
        <v>37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tr">
        <f t="shared" si="192"/>
        <v>November</v>
      </c>
      <c r="J8270" s="2">
        <f>MONTH(H8270)</f>
        <v>11</v>
      </c>
      <c r="K8270" s="2">
        <f t="shared" si="195"/>
        <v>2023</v>
      </c>
      <c r="L8270" s="2">
        <f>H8270-G8270</f>
        <v>7</v>
      </c>
      <c r="M8270" s="2" t="str">
        <f t="shared" si="193"/>
        <v>on time delivery</v>
      </c>
      <c r="N8270" s="2" t="s">
        <v>35</v>
      </c>
      <c r="O8270" s="2" t="s">
        <v>31</v>
      </c>
      <c r="P8270" s="2">
        <v>438.63</v>
      </c>
      <c r="Q8270" s="2" t="s">
        <v>38</v>
      </c>
      <c r="R8270" s="4" t="s">
        <v>15382</v>
      </c>
    </row>
    <row r="8271" spans="1:18" ht="14.25" customHeight="1" x14ac:dyDescent="0.3">
      <c r="A8271" s="2" t="s">
        <v>8306</v>
      </c>
      <c r="B8271" s="2" t="s">
        <v>17</v>
      </c>
      <c r="C8271" s="2" t="s">
        <v>30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tr">
        <f t="shared" si="192"/>
        <v>July</v>
      </c>
      <c r="J8271" s="2">
        <f>MONTH(H8271)</f>
        <v>7</v>
      </c>
      <c r="K8271" s="2">
        <f t="shared" si="195"/>
        <v>2024</v>
      </c>
      <c r="L8271" s="2">
        <f>H8271-G8271</f>
        <v>6</v>
      </c>
      <c r="M8271" s="2" t="str">
        <f t="shared" si="193"/>
        <v>on time delivery</v>
      </c>
      <c r="N8271" s="2" t="s">
        <v>19</v>
      </c>
      <c r="O8271" s="2" t="s">
        <v>20</v>
      </c>
      <c r="P8271" s="2">
        <v>603.42999999999995</v>
      </c>
      <c r="Q8271" s="2" t="s">
        <v>43</v>
      </c>
      <c r="R8271" s="4" t="s">
        <v>15382</v>
      </c>
    </row>
    <row r="8272" spans="1:18" ht="14.25" customHeight="1" x14ac:dyDescent="0.3">
      <c r="A8272" s="2" t="s">
        <v>8307</v>
      </c>
      <c r="B8272" s="2" t="s">
        <v>17</v>
      </c>
      <c r="C8272" s="2" t="s">
        <v>24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tr">
        <f t="shared" si="192"/>
        <v>April</v>
      </c>
      <c r="J8272" s="2">
        <f>MONTH(H8272)</f>
        <v>4</v>
      </c>
      <c r="K8272" s="2">
        <f t="shared" si="195"/>
        <v>2023</v>
      </c>
      <c r="L8272" s="2">
        <f>H8272-G8272</f>
        <v>2</v>
      </c>
      <c r="M8272" s="2" t="str">
        <f t="shared" si="193"/>
        <v>early delivery</v>
      </c>
      <c r="N8272" s="2" t="s">
        <v>25</v>
      </c>
      <c r="O8272" s="2" t="s">
        <v>20</v>
      </c>
      <c r="P8272" s="2">
        <v>345.02</v>
      </c>
      <c r="Q8272" s="2" t="s">
        <v>38</v>
      </c>
      <c r="R8272" s="4" t="s">
        <v>15382</v>
      </c>
    </row>
    <row r="8273" spans="1:18" ht="14.25" customHeight="1" x14ac:dyDescent="0.3">
      <c r="A8273" s="2" t="s">
        <v>8308</v>
      </c>
      <c r="B8273" s="2" t="s">
        <v>45</v>
      </c>
      <c r="C8273" s="2" t="s">
        <v>30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tr">
        <f t="shared" si="192"/>
        <v>March</v>
      </c>
      <c r="J8273" s="2">
        <f>MONTH(H8273)</f>
        <v>3</v>
      </c>
      <c r="K8273" s="2">
        <f t="shared" si="195"/>
        <v>2024</v>
      </c>
      <c r="L8273" s="2">
        <f>H8273-G8273</f>
        <v>4</v>
      </c>
      <c r="M8273" s="2" t="str">
        <f t="shared" si="193"/>
        <v>delay delivery</v>
      </c>
      <c r="N8273" s="2" t="s">
        <v>25</v>
      </c>
      <c r="O8273" s="2" t="s">
        <v>26</v>
      </c>
      <c r="P8273" s="2">
        <v>171.54</v>
      </c>
      <c r="Q8273" s="2" t="s">
        <v>32</v>
      </c>
      <c r="R8273" s="4" t="s">
        <v>15382</v>
      </c>
    </row>
    <row r="8274" spans="1:18" ht="14.25" customHeight="1" x14ac:dyDescent="0.3">
      <c r="A8274" s="2" t="s">
        <v>8309</v>
      </c>
      <c r="B8274" s="2" t="s">
        <v>45</v>
      </c>
      <c r="C8274" s="2" t="s">
        <v>24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tr">
        <f t="shared" si="192"/>
        <v>June</v>
      </c>
      <c r="J8274" s="2">
        <f>MONTH(H8274)</f>
        <v>6</v>
      </c>
      <c r="K8274" s="2">
        <f t="shared" si="195"/>
        <v>2023</v>
      </c>
      <c r="L8274" s="2">
        <f>H8274-G8274</f>
        <v>3</v>
      </c>
      <c r="M8274" s="2" t="str">
        <f t="shared" si="193"/>
        <v>delay delivery</v>
      </c>
      <c r="N8274" s="2" t="s">
        <v>35</v>
      </c>
      <c r="O8274" s="2" t="s">
        <v>31</v>
      </c>
      <c r="P8274" s="2">
        <v>990.82</v>
      </c>
      <c r="Q8274" s="2" t="s">
        <v>21</v>
      </c>
      <c r="R8274" s="4" t="s">
        <v>15382</v>
      </c>
    </row>
    <row r="8275" spans="1:18" ht="14.25" customHeight="1" x14ac:dyDescent="0.3">
      <c r="A8275" s="2" t="s">
        <v>8310</v>
      </c>
      <c r="B8275" s="2" t="s">
        <v>23</v>
      </c>
      <c r="C8275" s="2" t="s">
        <v>24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tr">
        <f t="shared" si="192"/>
        <v>May</v>
      </c>
      <c r="J8275" s="2">
        <f>MONTH(H8275)</f>
        <v>5</v>
      </c>
      <c r="K8275" s="2">
        <f t="shared" si="195"/>
        <v>2024</v>
      </c>
      <c r="L8275" s="2">
        <f>H8275-G8275</f>
        <v>1</v>
      </c>
      <c r="M8275" s="2" t="str">
        <f t="shared" si="193"/>
        <v>early delivery</v>
      </c>
      <c r="N8275" s="2" t="s">
        <v>25</v>
      </c>
      <c r="O8275" s="2" t="s">
        <v>20</v>
      </c>
      <c r="P8275" s="2">
        <v>405.2</v>
      </c>
      <c r="Q8275" s="2" t="s">
        <v>38</v>
      </c>
      <c r="R8275" s="4" t="s">
        <v>15382</v>
      </c>
    </row>
    <row r="8276" spans="1:18" ht="14.25" customHeight="1" x14ac:dyDescent="0.3">
      <c r="A8276" s="2" t="s">
        <v>8311</v>
      </c>
      <c r="B8276" s="2" t="s">
        <v>23</v>
      </c>
      <c r="C8276" s="2" t="s">
        <v>30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tr">
        <f t="shared" si="192"/>
        <v>August</v>
      </c>
      <c r="J8276" s="2">
        <f>MONTH(H8276)</f>
        <v>8</v>
      </c>
      <c r="K8276" s="2">
        <f t="shared" si="195"/>
        <v>2024</v>
      </c>
      <c r="L8276" s="2">
        <f>H8276-G8276</f>
        <v>1</v>
      </c>
      <c r="M8276" s="2" t="str">
        <f t="shared" si="193"/>
        <v>early delivery</v>
      </c>
      <c r="N8276" s="2" t="s">
        <v>25</v>
      </c>
      <c r="O8276" s="2" t="s">
        <v>26</v>
      </c>
      <c r="P8276" s="2">
        <v>214.89</v>
      </c>
      <c r="Q8276" s="2" t="s">
        <v>27</v>
      </c>
      <c r="R8276" s="4" t="s">
        <v>15382</v>
      </c>
    </row>
    <row r="8277" spans="1:18" ht="14.25" customHeight="1" x14ac:dyDescent="0.3">
      <c r="A8277" s="2" t="s">
        <v>8312</v>
      </c>
      <c r="B8277" s="2" t="s">
        <v>29</v>
      </c>
      <c r="C8277" s="2" t="s">
        <v>40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tr">
        <f t="shared" si="192"/>
        <v>September</v>
      </c>
      <c r="J8277" s="2">
        <f>MONTH(H8277)</f>
        <v>9</v>
      </c>
      <c r="K8277" s="2">
        <f t="shared" si="195"/>
        <v>2023</v>
      </c>
      <c r="L8277" s="2">
        <f>H8277-G8277</f>
        <v>4</v>
      </c>
      <c r="M8277" s="2" t="str">
        <f t="shared" si="193"/>
        <v>delay delivery</v>
      </c>
      <c r="N8277" s="2" t="s">
        <v>35</v>
      </c>
      <c r="O8277" s="2" t="s">
        <v>26</v>
      </c>
      <c r="P8277" s="2">
        <v>591.97</v>
      </c>
      <c r="Q8277" s="2" t="s">
        <v>52</v>
      </c>
      <c r="R8277" s="4" t="s">
        <v>15382</v>
      </c>
    </row>
    <row r="8278" spans="1:18" ht="14.25" customHeight="1" x14ac:dyDescent="0.3">
      <c r="A8278" s="2" t="s">
        <v>8313</v>
      </c>
      <c r="B8278" s="2" t="s">
        <v>29</v>
      </c>
      <c r="C8278" s="2" t="s">
        <v>30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tr">
        <f t="shared" si="192"/>
        <v>April</v>
      </c>
      <c r="J8278" s="2">
        <f>MONTH(H8278)</f>
        <v>4</v>
      </c>
      <c r="K8278" s="2">
        <f t="shared" si="195"/>
        <v>2024</v>
      </c>
      <c r="L8278" s="2">
        <f>H8278-G8278</f>
        <v>3</v>
      </c>
      <c r="M8278" s="2" t="str">
        <f t="shared" si="193"/>
        <v>delay delivery</v>
      </c>
      <c r="N8278" s="2" t="s">
        <v>35</v>
      </c>
      <c r="O8278" s="2" t="s">
        <v>26</v>
      </c>
      <c r="P8278" s="2">
        <v>834.8</v>
      </c>
      <c r="Q8278" s="2" t="s">
        <v>43</v>
      </c>
      <c r="R8278" s="4" t="s">
        <v>15382</v>
      </c>
    </row>
    <row r="8279" spans="1:18" ht="14.25" customHeight="1" x14ac:dyDescent="0.3">
      <c r="A8279" s="2" t="s">
        <v>8314</v>
      </c>
      <c r="B8279" s="2" t="s">
        <v>17</v>
      </c>
      <c r="C8279" s="2" t="s">
        <v>24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tr">
        <f t="shared" si="192"/>
        <v>March</v>
      </c>
      <c r="J8279" s="2">
        <f>MONTH(H8279)</f>
        <v>3</v>
      </c>
      <c r="K8279" s="2">
        <f t="shared" si="195"/>
        <v>2024</v>
      </c>
      <c r="L8279" s="2">
        <f>H8279-G8279</f>
        <v>1</v>
      </c>
      <c r="M8279" s="2" t="str">
        <f t="shared" si="193"/>
        <v>early delivery</v>
      </c>
      <c r="N8279" s="2" t="s">
        <v>35</v>
      </c>
      <c r="O8279" s="2" t="s">
        <v>26</v>
      </c>
      <c r="P8279" s="2">
        <v>397.31</v>
      </c>
      <c r="Q8279" s="2" t="s">
        <v>43</v>
      </c>
      <c r="R8279" s="4" t="s">
        <v>15382</v>
      </c>
    </row>
    <row r="8280" spans="1:18" ht="14.25" customHeight="1" x14ac:dyDescent="0.3">
      <c r="A8280" s="2" t="s">
        <v>8315</v>
      </c>
      <c r="B8280" s="2" t="s">
        <v>45</v>
      </c>
      <c r="C8280" s="2" t="s">
        <v>18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tr">
        <f t="shared" si="192"/>
        <v>November</v>
      </c>
      <c r="J8280" s="2">
        <f>MONTH(H8280)</f>
        <v>11</v>
      </c>
      <c r="K8280" s="2">
        <f t="shared" si="195"/>
        <v>2024</v>
      </c>
      <c r="L8280" s="2">
        <f>H8280-G8280</f>
        <v>2</v>
      </c>
      <c r="M8280" s="2" t="str">
        <f t="shared" si="193"/>
        <v>early delivery</v>
      </c>
      <c r="N8280" s="2" t="s">
        <v>25</v>
      </c>
      <c r="O8280" s="2" t="s">
        <v>31</v>
      </c>
      <c r="P8280" s="2">
        <v>275.95</v>
      </c>
      <c r="Q8280" s="2" t="s">
        <v>52</v>
      </c>
      <c r="R8280" s="4" t="s">
        <v>15382</v>
      </c>
    </row>
    <row r="8281" spans="1:18" ht="14.25" customHeight="1" x14ac:dyDescent="0.3">
      <c r="A8281" s="2" t="s">
        <v>8316</v>
      </c>
      <c r="B8281" s="2" t="s">
        <v>29</v>
      </c>
      <c r="C8281" s="2" t="s">
        <v>18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tr">
        <f t="shared" si="192"/>
        <v>June</v>
      </c>
      <c r="J8281" s="2">
        <f>MONTH(H8281)</f>
        <v>6</v>
      </c>
      <c r="K8281" s="2">
        <f t="shared" si="195"/>
        <v>2023</v>
      </c>
      <c r="L8281" s="2">
        <f>H8281-G8281</f>
        <v>4</v>
      </c>
      <c r="M8281" s="2" t="str">
        <f t="shared" si="193"/>
        <v>delay delivery</v>
      </c>
      <c r="N8281" s="2" t="s">
        <v>35</v>
      </c>
      <c r="O8281" s="2" t="s">
        <v>26</v>
      </c>
      <c r="P8281" s="2">
        <v>596.28</v>
      </c>
      <c r="Q8281" s="2" t="s">
        <v>52</v>
      </c>
      <c r="R8281" s="4" t="s">
        <v>15382</v>
      </c>
    </row>
    <row r="8282" spans="1:18" ht="14.25" customHeight="1" x14ac:dyDescent="0.3">
      <c r="A8282" s="2" t="s">
        <v>8317</v>
      </c>
      <c r="B8282" s="2" t="s">
        <v>17</v>
      </c>
      <c r="C8282" s="2" t="s">
        <v>37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tr">
        <f t="shared" si="192"/>
        <v>December</v>
      </c>
      <c r="J8282" s="2">
        <f>MONTH(H8282)</f>
        <v>12</v>
      </c>
      <c r="K8282" s="2">
        <f t="shared" si="195"/>
        <v>2023</v>
      </c>
      <c r="L8282" s="2">
        <f>H8282-G8282</f>
        <v>5</v>
      </c>
      <c r="M8282" s="2" t="str">
        <f t="shared" si="193"/>
        <v>delay delivery</v>
      </c>
      <c r="N8282" s="2" t="s">
        <v>35</v>
      </c>
      <c r="O8282" s="2" t="s">
        <v>20</v>
      </c>
      <c r="P8282" s="2">
        <v>89.16</v>
      </c>
      <c r="Q8282" s="2" t="s">
        <v>27</v>
      </c>
      <c r="R8282" s="4" t="s">
        <v>15382</v>
      </c>
    </row>
    <row r="8283" spans="1:18" ht="14.25" customHeight="1" x14ac:dyDescent="0.3">
      <c r="A8283" s="2" t="s">
        <v>8318</v>
      </c>
      <c r="B8283" s="2" t="s">
        <v>45</v>
      </c>
      <c r="C8283" s="2" t="s">
        <v>18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tr">
        <f t="shared" si="192"/>
        <v>March</v>
      </c>
      <c r="J8283" s="2">
        <f>MONTH(H8283)</f>
        <v>3</v>
      </c>
      <c r="K8283" s="2">
        <f t="shared" si="195"/>
        <v>2023</v>
      </c>
      <c r="L8283" s="2">
        <f>H8283-G8283</f>
        <v>7</v>
      </c>
      <c r="M8283" s="2" t="str">
        <f t="shared" si="193"/>
        <v>on time delivery</v>
      </c>
      <c r="N8283" s="2" t="s">
        <v>19</v>
      </c>
      <c r="O8283" s="2" t="s">
        <v>31</v>
      </c>
      <c r="P8283" s="2">
        <v>20.329999999999998</v>
      </c>
      <c r="Q8283" s="2" t="s">
        <v>27</v>
      </c>
      <c r="R8283" s="4" t="s">
        <v>15382</v>
      </c>
    </row>
    <row r="8284" spans="1:18" ht="14.25" customHeight="1" x14ac:dyDescent="0.3">
      <c r="A8284" s="2" t="s">
        <v>8319</v>
      </c>
      <c r="B8284" s="2" t="s">
        <v>23</v>
      </c>
      <c r="C8284" s="2" t="s">
        <v>40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tr">
        <f t="shared" si="192"/>
        <v>September</v>
      </c>
      <c r="J8284" s="2">
        <f>MONTH(H8284)</f>
        <v>9</v>
      </c>
      <c r="K8284" s="2">
        <f t="shared" si="195"/>
        <v>2023</v>
      </c>
      <c r="L8284" s="2">
        <f>H8284-G8284</f>
        <v>6</v>
      </c>
      <c r="M8284" s="2" t="str">
        <f t="shared" si="193"/>
        <v>on time delivery</v>
      </c>
      <c r="N8284" s="2" t="s">
        <v>25</v>
      </c>
      <c r="O8284" s="2" t="s">
        <v>26</v>
      </c>
      <c r="P8284" s="2">
        <v>973.15</v>
      </c>
      <c r="Q8284" s="2" t="s">
        <v>38</v>
      </c>
      <c r="R8284" s="4" t="s">
        <v>15382</v>
      </c>
    </row>
    <row r="8285" spans="1:18" ht="14.25" customHeight="1" x14ac:dyDescent="0.3">
      <c r="A8285" s="2" t="s">
        <v>8320</v>
      </c>
      <c r="B8285" s="2" t="s">
        <v>17</v>
      </c>
      <c r="C8285" s="2" t="s">
        <v>24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tr">
        <f t="shared" si="192"/>
        <v>January</v>
      </c>
      <c r="J8285" s="2">
        <f>MONTH(H8285)</f>
        <v>1</v>
      </c>
      <c r="K8285" s="2">
        <f t="shared" si="195"/>
        <v>2023</v>
      </c>
      <c r="L8285" s="2">
        <f>H8285-G8285</f>
        <v>2</v>
      </c>
      <c r="M8285" s="2" t="str">
        <f t="shared" si="193"/>
        <v>early delivery</v>
      </c>
      <c r="N8285" s="2" t="s">
        <v>35</v>
      </c>
      <c r="O8285" s="2" t="s">
        <v>31</v>
      </c>
      <c r="P8285" s="2">
        <v>658.78</v>
      </c>
      <c r="Q8285" s="2" t="s">
        <v>21</v>
      </c>
      <c r="R8285" s="4" t="s">
        <v>15382</v>
      </c>
    </row>
    <row r="8286" spans="1:18" ht="14.25" customHeight="1" x14ac:dyDescent="0.3">
      <c r="A8286" s="2" t="s">
        <v>8321</v>
      </c>
      <c r="B8286" s="2" t="s">
        <v>23</v>
      </c>
      <c r="C8286" s="2" t="s">
        <v>30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tr">
        <f t="shared" si="192"/>
        <v>December</v>
      </c>
      <c r="J8286" s="2">
        <f>MONTH(H8286)</f>
        <v>12</v>
      </c>
      <c r="K8286" s="2">
        <f t="shared" si="195"/>
        <v>2024</v>
      </c>
      <c r="L8286" s="2">
        <f>H8286-G8286</f>
        <v>4</v>
      </c>
      <c r="M8286" s="2" t="str">
        <f t="shared" si="193"/>
        <v>delay delivery</v>
      </c>
      <c r="N8286" s="2" t="s">
        <v>19</v>
      </c>
      <c r="O8286" s="2" t="s">
        <v>31</v>
      </c>
      <c r="P8286" s="2">
        <v>503.53</v>
      </c>
      <c r="Q8286" s="2" t="s">
        <v>38</v>
      </c>
      <c r="R8286" s="4" t="s">
        <v>15382</v>
      </c>
    </row>
    <row r="8287" spans="1:18" ht="14.25" customHeight="1" x14ac:dyDescent="0.3">
      <c r="A8287" s="2" t="s">
        <v>8322</v>
      </c>
      <c r="B8287" s="2" t="s">
        <v>29</v>
      </c>
      <c r="C8287" s="2" t="s">
        <v>30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tr">
        <f t="shared" si="192"/>
        <v>September</v>
      </c>
      <c r="J8287" s="2">
        <f>MONTH(H8287)</f>
        <v>9</v>
      </c>
      <c r="K8287" s="2">
        <f t="shared" si="195"/>
        <v>2024</v>
      </c>
      <c r="L8287" s="2">
        <f>H8287-G8287</f>
        <v>7</v>
      </c>
      <c r="M8287" s="2" t="str">
        <f t="shared" si="193"/>
        <v>on time delivery</v>
      </c>
      <c r="N8287" s="2" t="s">
        <v>25</v>
      </c>
      <c r="O8287" s="2" t="s">
        <v>26</v>
      </c>
      <c r="P8287" s="2">
        <v>656.19</v>
      </c>
      <c r="Q8287" s="2" t="s">
        <v>52</v>
      </c>
      <c r="R8287" s="4" t="s">
        <v>15382</v>
      </c>
    </row>
    <row r="8288" spans="1:18" ht="14.25" customHeight="1" x14ac:dyDescent="0.3">
      <c r="A8288" s="2" t="s">
        <v>8323</v>
      </c>
      <c r="B8288" s="2" t="s">
        <v>29</v>
      </c>
      <c r="C8288" s="2" t="s">
        <v>40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tr">
        <f t="shared" si="192"/>
        <v>March</v>
      </c>
      <c r="J8288" s="2">
        <f>MONTH(H8288)</f>
        <v>3</v>
      </c>
      <c r="K8288" s="2">
        <f t="shared" si="195"/>
        <v>2024</v>
      </c>
      <c r="L8288" s="2">
        <f>H8288-G8288</f>
        <v>1</v>
      </c>
      <c r="M8288" s="2" t="str">
        <f t="shared" si="193"/>
        <v>early delivery</v>
      </c>
      <c r="N8288" s="2" t="s">
        <v>25</v>
      </c>
      <c r="O8288" s="2" t="s">
        <v>31</v>
      </c>
      <c r="P8288" s="2">
        <v>1177.0999999999999</v>
      </c>
      <c r="Q8288" s="2" t="s">
        <v>21</v>
      </c>
      <c r="R8288" s="4" t="s">
        <v>15382</v>
      </c>
    </row>
    <row r="8289" spans="1:18" ht="14.25" customHeight="1" x14ac:dyDescent="0.3">
      <c r="A8289" s="2" t="s">
        <v>8324</v>
      </c>
      <c r="B8289" s="2" t="s">
        <v>45</v>
      </c>
      <c r="C8289" s="2" t="s">
        <v>18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tr">
        <f t="shared" si="192"/>
        <v>July</v>
      </c>
      <c r="J8289" s="2">
        <f>MONTH(H8289)</f>
        <v>7</v>
      </c>
      <c r="K8289" s="2">
        <f t="shared" si="195"/>
        <v>2024</v>
      </c>
      <c r="L8289" s="2">
        <f>H8289-G8289</f>
        <v>5</v>
      </c>
      <c r="M8289" s="2" t="str">
        <f t="shared" si="193"/>
        <v>delay delivery</v>
      </c>
      <c r="N8289" s="2" t="s">
        <v>35</v>
      </c>
      <c r="O8289" s="2" t="s">
        <v>26</v>
      </c>
      <c r="P8289" s="2">
        <v>1064.29</v>
      </c>
      <c r="Q8289" s="2" t="s">
        <v>38</v>
      </c>
      <c r="R8289" s="4" t="s">
        <v>15382</v>
      </c>
    </row>
    <row r="8290" spans="1:18" ht="14.25" customHeight="1" x14ac:dyDescent="0.3">
      <c r="A8290" s="2" t="s">
        <v>8325</v>
      </c>
      <c r="B8290" s="2" t="s">
        <v>17</v>
      </c>
      <c r="C8290" s="2" t="s">
        <v>24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tr">
        <f t="shared" si="192"/>
        <v>November</v>
      </c>
      <c r="J8290" s="2">
        <f>MONTH(H8290)</f>
        <v>11</v>
      </c>
      <c r="K8290" s="2">
        <f t="shared" si="195"/>
        <v>2023</v>
      </c>
      <c r="L8290" s="2">
        <f>H8290-G8290</f>
        <v>2</v>
      </c>
      <c r="M8290" s="2" t="str">
        <f t="shared" si="193"/>
        <v>early delivery</v>
      </c>
      <c r="N8290" s="2" t="s">
        <v>19</v>
      </c>
      <c r="O8290" s="2" t="s">
        <v>26</v>
      </c>
      <c r="P8290" s="2">
        <v>788.62</v>
      </c>
      <c r="Q8290" s="2" t="s">
        <v>43</v>
      </c>
      <c r="R8290" s="4" t="s">
        <v>15382</v>
      </c>
    </row>
    <row r="8291" spans="1:18" ht="14.25" customHeight="1" x14ac:dyDescent="0.3">
      <c r="A8291" s="2" t="s">
        <v>8326</v>
      </c>
      <c r="B8291" s="2" t="s">
        <v>23</v>
      </c>
      <c r="C8291" s="2" t="s">
        <v>18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tr">
        <f t="shared" si="192"/>
        <v>November</v>
      </c>
      <c r="J8291" s="2">
        <f>MONTH(H8291)</f>
        <v>11</v>
      </c>
      <c r="K8291" s="2">
        <f t="shared" si="195"/>
        <v>2023</v>
      </c>
      <c r="L8291" s="2">
        <f>H8291-G8291</f>
        <v>6</v>
      </c>
      <c r="M8291" s="2" t="str">
        <f t="shared" si="193"/>
        <v>on time delivery</v>
      </c>
      <c r="N8291" s="2" t="s">
        <v>25</v>
      </c>
      <c r="O8291" s="2" t="s">
        <v>20</v>
      </c>
      <c r="P8291" s="2">
        <v>229.28</v>
      </c>
      <c r="Q8291" s="2" t="s">
        <v>32</v>
      </c>
      <c r="R8291" s="4" t="s">
        <v>15382</v>
      </c>
    </row>
    <row r="8292" spans="1:18" ht="14.25" customHeight="1" x14ac:dyDescent="0.3">
      <c r="A8292" s="2" t="s">
        <v>8327</v>
      </c>
      <c r="B8292" s="2" t="s">
        <v>45</v>
      </c>
      <c r="C8292" s="2" t="s">
        <v>37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tr">
        <f t="shared" si="192"/>
        <v>January</v>
      </c>
      <c r="J8292" s="2">
        <f>MONTH(H8292)</f>
        <v>1</v>
      </c>
      <c r="K8292" s="2">
        <f t="shared" si="195"/>
        <v>2024</v>
      </c>
      <c r="L8292" s="2">
        <f>H8292-G8292</f>
        <v>3</v>
      </c>
      <c r="M8292" s="2" t="str">
        <f t="shared" si="193"/>
        <v>delay delivery</v>
      </c>
      <c r="N8292" s="2" t="s">
        <v>19</v>
      </c>
      <c r="O8292" s="2" t="s">
        <v>31</v>
      </c>
      <c r="P8292" s="2">
        <v>419.08</v>
      </c>
      <c r="Q8292" s="2" t="s">
        <v>27</v>
      </c>
      <c r="R8292" s="4" t="s">
        <v>15382</v>
      </c>
    </row>
    <row r="8293" spans="1:18" ht="14.25" customHeight="1" x14ac:dyDescent="0.3">
      <c r="A8293" s="2" t="s">
        <v>8328</v>
      </c>
      <c r="B8293" s="2" t="s">
        <v>29</v>
      </c>
      <c r="C8293" s="2" t="s">
        <v>18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tr">
        <f t="shared" si="192"/>
        <v>July</v>
      </c>
      <c r="J8293" s="2">
        <f>MONTH(H8293)</f>
        <v>7</v>
      </c>
      <c r="K8293" s="2">
        <f t="shared" si="195"/>
        <v>2024</v>
      </c>
      <c r="L8293" s="2">
        <f>H8293-G8293</f>
        <v>5</v>
      </c>
      <c r="M8293" s="2" t="str">
        <f t="shared" si="193"/>
        <v>delay delivery</v>
      </c>
      <c r="N8293" s="2" t="s">
        <v>19</v>
      </c>
      <c r="O8293" s="2" t="s">
        <v>31</v>
      </c>
      <c r="P8293" s="2">
        <v>529.85</v>
      </c>
      <c r="Q8293" s="2" t="s">
        <v>27</v>
      </c>
      <c r="R8293" s="4" t="s">
        <v>15382</v>
      </c>
    </row>
    <row r="8294" spans="1:18" ht="14.25" customHeight="1" x14ac:dyDescent="0.3">
      <c r="A8294" s="2" t="s">
        <v>8329</v>
      </c>
      <c r="B8294" s="2" t="s">
        <v>29</v>
      </c>
      <c r="C8294" s="2" t="s">
        <v>37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tr">
        <f t="shared" si="192"/>
        <v>June</v>
      </c>
      <c r="J8294" s="2">
        <f>MONTH(H8294)</f>
        <v>6</v>
      </c>
      <c r="K8294" s="2">
        <f t="shared" si="195"/>
        <v>2024</v>
      </c>
      <c r="L8294" s="2">
        <f>H8294-G8294</f>
        <v>6</v>
      </c>
      <c r="M8294" s="2" t="str">
        <f t="shared" si="193"/>
        <v>on time delivery</v>
      </c>
      <c r="N8294" s="2" t="s">
        <v>35</v>
      </c>
      <c r="O8294" s="2" t="s">
        <v>31</v>
      </c>
      <c r="P8294" s="2">
        <v>748.07</v>
      </c>
      <c r="Q8294" s="2" t="s">
        <v>43</v>
      </c>
      <c r="R8294" s="4" t="s">
        <v>15382</v>
      </c>
    </row>
    <row r="8295" spans="1:18" ht="14.25" customHeight="1" x14ac:dyDescent="0.3">
      <c r="A8295" s="2" t="s">
        <v>8330</v>
      </c>
      <c r="B8295" s="2" t="s">
        <v>17</v>
      </c>
      <c r="C8295" s="2" t="s">
        <v>30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tr">
        <f t="shared" si="192"/>
        <v>December</v>
      </c>
      <c r="J8295" s="2">
        <f>MONTH(H8295)</f>
        <v>12</v>
      </c>
      <c r="K8295" s="2">
        <f t="shared" si="195"/>
        <v>2024</v>
      </c>
      <c r="L8295" s="2">
        <f>H8295-G8295</f>
        <v>1</v>
      </c>
      <c r="M8295" s="2" t="str">
        <f t="shared" si="193"/>
        <v>early delivery</v>
      </c>
      <c r="N8295" s="2" t="s">
        <v>35</v>
      </c>
      <c r="O8295" s="2" t="s">
        <v>31</v>
      </c>
      <c r="P8295" s="2">
        <v>52.42</v>
      </c>
      <c r="Q8295" s="2" t="s">
        <v>32</v>
      </c>
      <c r="R8295" s="4" t="s">
        <v>15382</v>
      </c>
    </row>
    <row r="8296" spans="1:18" ht="14.25" customHeight="1" x14ac:dyDescent="0.3">
      <c r="A8296" s="2" t="s">
        <v>8331</v>
      </c>
      <c r="B8296" s="2" t="s">
        <v>23</v>
      </c>
      <c r="C8296" s="2" t="s">
        <v>24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tr">
        <f t="shared" si="192"/>
        <v>November</v>
      </c>
      <c r="J8296" s="2">
        <f>MONTH(H8296)</f>
        <v>11</v>
      </c>
      <c r="K8296" s="2">
        <f t="shared" si="195"/>
        <v>2023</v>
      </c>
      <c r="L8296" s="2">
        <f>H8296-G8296</f>
        <v>7</v>
      </c>
      <c r="M8296" s="2" t="str">
        <f t="shared" si="193"/>
        <v>on time delivery</v>
      </c>
      <c r="N8296" s="2" t="s">
        <v>25</v>
      </c>
      <c r="O8296" s="2" t="s">
        <v>26</v>
      </c>
      <c r="P8296" s="2">
        <v>376.09</v>
      </c>
      <c r="Q8296" s="2" t="s">
        <v>43</v>
      </c>
      <c r="R8296" s="4" t="s">
        <v>15382</v>
      </c>
    </row>
    <row r="8297" spans="1:18" ht="14.25" customHeight="1" x14ac:dyDescent="0.3">
      <c r="A8297" s="2" t="s">
        <v>8332</v>
      </c>
      <c r="B8297" s="2" t="s">
        <v>17</v>
      </c>
      <c r="C8297" s="2" t="s">
        <v>37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tr">
        <f t="shared" si="192"/>
        <v>June</v>
      </c>
      <c r="J8297" s="2">
        <f>MONTH(H8297)</f>
        <v>6</v>
      </c>
      <c r="K8297" s="2">
        <f t="shared" si="195"/>
        <v>2023</v>
      </c>
      <c r="L8297" s="2">
        <f>H8297-G8297</f>
        <v>6</v>
      </c>
      <c r="M8297" s="2" t="str">
        <f t="shared" si="193"/>
        <v>on time delivery</v>
      </c>
      <c r="N8297" s="2" t="s">
        <v>19</v>
      </c>
      <c r="O8297" s="2" t="s">
        <v>26</v>
      </c>
      <c r="P8297" s="2">
        <v>1009.93</v>
      </c>
      <c r="Q8297" s="2" t="s">
        <v>43</v>
      </c>
      <c r="R8297" s="4" t="s">
        <v>15382</v>
      </c>
    </row>
    <row r="8298" spans="1:18" ht="14.25" customHeight="1" x14ac:dyDescent="0.3">
      <c r="A8298" s="2" t="s">
        <v>8333</v>
      </c>
      <c r="B8298" s="2" t="s">
        <v>23</v>
      </c>
      <c r="C8298" s="2" t="s">
        <v>18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tr">
        <f t="shared" si="192"/>
        <v>December</v>
      </c>
      <c r="J8298" s="2">
        <f>MONTH(H8298)</f>
        <v>12</v>
      </c>
      <c r="K8298" s="2">
        <f t="shared" si="195"/>
        <v>2024</v>
      </c>
      <c r="L8298" s="2">
        <f>H8298-G8298</f>
        <v>7</v>
      </c>
      <c r="M8298" s="2" t="str">
        <f t="shared" si="193"/>
        <v>on time delivery</v>
      </c>
      <c r="N8298" s="2" t="s">
        <v>25</v>
      </c>
      <c r="O8298" s="2" t="s">
        <v>20</v>
      </c>
      <c r="P8298" s="2">
        <v>578.64</v>
      </c>
      <c r="Q8298" s="2" t="s">
        <v>52</v>
      </c>
      <c r="R8298" s="4" t="s">
        <v>15382</v>
      </c>
    </row>
    <row r="8299" spans="1:18" ht="14.25" customHeight="1" x14ac:dyDescent="0.3">
      <c r="A8299" s="2" t="s">
        <v>8334</v>
      </c>
      <c r="B8299" s="2" t="s">
        <v>23</v>
      </c>
      <c r="C8299" s="2" t="s">
        <v>18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tr">
        <f t="shared" si="192"/>
        <v>September</v>
      </c>
      <c r="J8299" s="2">
        <f>MONTH(H8299)</f>
        <v>9</v>
      </c>
      <c r="K8299" s="2">
        <f t="shared" si="195"/>
        <v>2023</v>
      </c>
      <c r="L8299" s="2">
        <f>H8299-G8299</f>
        <v>5</v>
      </c>
      <c r="M8299" s="2" t="str">
        <f t="shared" si="193"/>
        <v>delay delivery</v>
      </c>
      <c r="N8299" s="2" t="s">
        <v>25</v>
      </c>
      <c r="O8299" s="2" t="s">
        <v>26</v>
      </c>
      <c r="P8299" s="2">
        <v>986.61</v>
      </c>
      <c r="Q8299" s="2" t="s">
        <v>52</v>
      </c>
      <c r="R8299" s="4" t="s">
        <v>15382</v>
      </c>
    </row>
    <row r="8300" spans="1:18" ht="14.25" customHeight="1" x14ac:dyDescent="0.3">
      <c r="A8300" s="2" t="s">
        <v>8335</v>
      </c>
      <c r="B8300" s="2" t="s">
        <v>17</v>
      </c>
      <c r="C8300" s="2" t="s">
        <v>30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tr">
        <f t="shared" si="192"/>
        <v>July</v>
      </c>
      <c r="J8300" s="2">
        <f>MONTH(H8300)</f>
        <v>7</v>
      </c>
      <c r="K8300" s="2">
        <f t="shared" si="195"/>
        <v>2023</v>
      </c>
      <c r="L8300" s="2">
        <f>H8300-G8300</f>
        <v>1</v>
      </c>
      <c r="M8300" s="2" t="str">
        <f t="shared" si="193"/>
        <v>early delivery</v>
      </c>
      <c r="N8300" s="2" t="s">
        <v>25</v>
      </c>
      <c r="O8300" s="2" t="s">
        <v>26</v>
      </c>
      <c r="P8300" s="2">
        <v>897.54</v>
      </c>
      <c r="Q8300" s="2" t="s">
        <v>27</v>
      </c>
      <c r="R8300" s="4" t="s">
        <v>15382</v>
      </c>
    </row>
    <row r="8301" spans="1:18" ht="14.25" customHeight="1" x14ac:dyDescent="0.3">
      <c r="A8301" s="2" t="s">
        <v>8336</v>
      </c>
      <c r="B8301" s="2" t="s">
        <v>45</v>
      </c>
      <c r="C8301" s="2" t="s">
        <v>40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tr">
        <f t="shared" si="192"/>
        <v>March</v>
      </c>
      <c r="J8301" s="2">
        <f>MONTH(H8301)</f>
        <v>3</v>
      </c>
      <c r="K8301" s="2">
        <f t="shared" si="195"/>
        <v>2023</v>
      </c>
      <c r="L8301" s="2">
        <f>H8301-G8301</f>
        <v>4</v>
      </c>
      <c r="M8301" s="2" t="str">
        <f t="shared" si="193"/>
        <v>delay delivery</v>
      </c>
      <c r="N8301" s="2" t="s">
        <v>25</v>
      </c>
      <c r="O8301" s="2" t="s">
        <v>31</v>
      </c>
      <c r="P8301" s="2">
        <v>280.41000000000003</v>
      </c>
      <c r="Q8301" s="2" t="s">
        <v>52</v>
      </c>
      <c r="R8301" s="4" t="s">
        <v>15382</v>
      </c>
    </row>
    <row r="8302" spans="1:18" ht="14.25" customHeight="1" x14ac:dyDescent="0.3">
      <c r="A8302" s="2" t="s">
        <v>8337</v>
      </c>
      <c r="B8302" s="2" t="s">
        <v>17</v>
      </c>
      <c r="C8302" s="2" t="s">
        <v>40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tr">
        <f t="shared" si="192"/>
        <v>March</v>
      </c>
      <c r="J8302" s="2">
        <f>MONTH(H8302)</f>
        <v>3</v>
      </c>
      <c r="K8302" s="2">
        <f t="shared" si="195"/>
        <v>2023</v>
      </c>
      <c r="L8302" s="2">
        <f>H8302-G8302</f>
        <v>6</v>
      </c>
      <c r="M8302" s="2" t="str">
        <f t="shared" si="193"/>
        <v>on time delivery</v>
      </c>
      <c r="N8302" s="2" t="s">
        <v>35</v>
      </c>
      <c r="O8302" s="2" t="s">
        <v>31</v>
      </c>
      <c r="P8302" s="2">
        <v>771.8</v>
      </c>
      <c r="Q8302" s="2" t="s">
        <v>32</v>
      </c>
      <c r="R8302" s="4" t="s">
        <v>15382</v>
      </c>
    </row>
    <row r="8303" spans="1:18" ht="14.25" customHeight="1" x14ac:dyDescent="0.3">
      <c r="A8303" s="2" t="s">
        <v>8338</v>
      </c>
      <c r="B8303" s="2" t="s">
        <v>17</v>
      </c>
      <c r="C8303" s="2" t="s">
        <v>18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tr">
        <f t="shared" si="192"/>
        <v>December</v>
      </c>
      <c r="J8303" s="2">
        <f>MONTH(H8303)</f>
        <v>12</v>
      </c>
      <c r="K8303" s="2">
        <f t="shared" si="195"/>
        <v>2024</v>
      </c>
      <c r="L8303" s="2">
        <f>H8303-G8303</f>
        <v>2</v>
      </c>
      <c r="M8303" s="2" t="str">
        <f t="shared" si="193"/>
        <v>early delivery</v>
      </c>
      <c r="N8303" s="2" t="s">
        <v>25</v>
      </c>
      <c r="O8303" s="2" t="s">
        <v>26</v>
      </c>
      <c r="P8303" s="2">
        <v>211.43</v>
      </c>
      <c r="Q8303" s="2" t="s">
        <v>21</v>
      </c>
      <c r="R8303" s="4" t="s">
        <v>15382</v>
      </c>
    </row>
    <row r="8304" spans="1:18" ht="14.25" customHeight="1" x14ac:dyDescent="0.3">
      <c r="A8304" s="2" t="s">
        <v>8339</v>
      </c>
      <c r="B8304" s="2" t="s">
        <v>29</v>
      </c>
      <c r="C8304" s="2" t="s">
        <v>40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tr">
        <f t="shared" si="192"/>
        <v>July</v>
      </c>
      <c r="J8304" s="2">
        <f>MONTH(H8304)</f>
        <v>7</v>
      </c>
      <c r="K8304" s="2">
        <f t="shared" si="195"/>
        <v>2023</v>
      </c>
      <c r="L8304" s="2">
        <f>H8304-G8304</f>
        <v>7</v>
      </c>
      <c r="M8304" s="2" t="str">
        <f t="shared" si="193"/>
        <v>on time delivery</v>
      </c>
      <c r="N8304" s="2" t="s">
        <v>19</v>
      </c>
      <c r="O8304" s="2" t="s">
        <v>20</v>
      </c>
      <c r="P8304" s="2">
        <v>396.54</v>
      </c>
      <c r="Q8304" s="2" t="s">
        <v>21</v>
      </c>
      <c r="R8304" s="4" t="s">
        <v>15382</v>
      </c>
    </row>
    <row r="8305" spans="1:18" ht="14.25" customHeight="1" x14ac:dyDescent="0.3">
      <c r="A8305" s="2" t="s">
        <v>8340</v>
      </c>
      <c r="B8305" s="2" t="s">
        <v>29</v>
      </c>
      <c r="C8305" s="2" t="s">
        <v>24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tr">
        <f t="shared" si="192"/>
        <v>December</v>
      </c>
      <c r="J8305" s="2">
        <f>MONTH(H8305)</f>
        <v>12</v>
      </c>
      <c r="K8305" s="2">
        <f t="shared" si="195"/>
        <v>2023</v>
      </c>
      <c r="L8305" s="2">
        <f>H8305-G8305</f>
        <v>6</v>
      </c>
      <c r="M8305" s="2" t="str">
        <f t="shared" si="193"/>
        <v>on time delivery</v>
      </c>
      <c r="N8305" s="2" t="s">
        <v>35</v>
      </c>
      <c r="O8305" s="2" t="s">
        <v>20</v>
      </c>
      <c r="P8305" s="2">
        <v>1110.5</v>
      </c>
      <c r="Q8305" s="2" t="s">
        <v>52</v>
      </c>
      <c r="R8305" s="4" t="s">
        <v>15382</v>
      </c>
    </row>
    <row r="8306" spans="1:18" ht="14.25" customHeight="1" x14ac:dyDescent="0.3">
      <c r="A8306" s="2" t="s">
        <v>8341</v>
      </c>
      <c r="B8306" s="2" t="s">
        <v>17</v>
      </c>
      <c r="C8306" s="2" t="s">
        <v>40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tr">
        <f t="shared" si="192"/>
        <v>December</v>
      </c>
      <c r="J8306" s="2">
        <f>MONTH(H8306)</f>
        <v>12</v>
      </c>
      <c r="K8306" s="2">
        <f t="shared" si="195"/>
        <v>2024</v>
      </c>
      <c r="L8306" s="2">
        <f>H8306-G8306</f>
        <v>4</v>
      </c>
      <c r="M8306" s="2" t="str">
        <f t="shared" si="193"/>
        <v>delay delivery</v>
      </c>
      <c r="N8306" s="2" t="s">
        <v>35</v>
      </c>
      <c r="O8306" s="2" t="s">
        <v>20</v>
      </c>
      <c r="P8306" s="2">
        <v>771.18</v>
      </c>
      <c r="Q8306" s="2" t="s">
        <v>38</v>
      </c>
      <c r="R8306" s="4" t="s">
        <v>15382</v>
      </c>
    </row>
    <row r="8307" spans="1:18" ht="14.25" customHeight="1" x14ac:dyDescent="0.3">
      <c r="A8307" s="2" t="s">
        <v>8342</v>
      </c>
      <c r="B8307" s="2" t="s">
        <v>17</v>
      </c>
      <c r="C8307" s="2" t="s">
        <v>24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tr">
        <f t="shared" si="192"/>
        <v>May</v>
      </c>
      <c r="J8307" s="2">
        <f>MONTH(H8307)</f>
        <v>5</v>
      </c>
      <c r="K8307" s="2">
        <f t="shared" si="195"/>
        <v>2024</v>
      </c>
      <c r="L8307" s="2">
        <f>H8307-G8307</f>
        <v>5</v>
      </c>
      <c r="M8307" s="2" t="str">
        <f t="shared" si="193"/>
        <v>delay delivery</v>
      </c>
      <c r="N8307" s="2" t="s">
        <v>25</v>
      </c>
      <c r="O8307" s="2" t="s">
        <v>20</v>
      </c>
      <c r="P8307" s="2">
        <v>449.26</v>
      </c>
      <c r="Q8307" s="2" t="s">
        <v>32</v>
      </c>
      <c r="R8307" s="4" t="s">
        <v>15382</v>
      </c>
    </row>
    <row r="8308" spans="1:18" ht="14.25" customHeight="1" x14ac:dyDescent="0.3">
      <c r="A8308" s="2" t="s">
        <v>8343</v>
      </c>
      <c r="B8308" s="2" t="s">
        <v>29</v>
      </c>
      <c r="C8308" s="2" t="s">
        <v>18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tr">
        <f t="shared" si="192"/>
        <v>February</v>
      </c>
      <c r="J8308" s="2">
        <f>MONTH(H8308)</f>
        <v>2</v>
      </c>
      <c r="K8308" s="2">
        <f t="shared" si="195"/>
        <v>2023</v>
      </c>
      <c r="L8308" s="2">
        <f>H8308-G8308</f>
        <v>4</v>
      </c>
      <c r="M8308" s="2" t="str">
        <f t="shared" si="193"/>
        <v>delay delivery</v>
      </c>
      <c r="N8308" s="2" t="s">
        <v>35</v>
      </c>
      <c r="O8308" s="2" t="s">
        <v>31</v>
      </c>
      <c r="P8308" s="2">
        <v>73.31</v>
      </c>
      <c r="Q8308" s="2" t="s">
        <v>32</v>
      </c>
      <c r="R8308" s="4" t="s">
        <v>15382</v>
      </c>
    </row>
    <row r="8309" spans="1:18" ht="14.25" customHeight="1" x14ac:dyDescent="0.3">
      <c r="A8309" s="2" t="s">
        <v>8344</v>
      </c>
      <c r="B8309" s="2" t="s">
        <v>23</v>
      </c>
      <c r="C8309" s="2" t="s">
        <v>18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tr">
        <f t="shared" si="192"/>
        <v>April</v>
      </c>
      <c r="J8309" s="2">
        <f>MONTH(H8309)</f>
        <v>4</v>
      </c>
      <c r="K8309" s="2">
        <f t="shared" si="195"/>
        <v>2023</v>
      </c>
      <c r="L8309" s="2">
        <f>H8309-G8309</f>
        <v>2</v>
      </c>
      <c r="M8309" s="2" t="str">
        <f t="shared" si="193"/>
        <v>early delivery</v>
      </c>
      <c r="N8309" s="2" t="s">
        <v>19</v>
      </c>
      <c r="O8309" s="2" t="s">
        <v>31</v>
      </c>
      <c r="P8309" s="2">
        <v>598.77</v>
      </c>
      <c r="Q8309" s="2" t="s">
        <v>52</v>
      </c>
      <c r="R8309" s="4" t="s">
        <v>15382</v>
      </c>
    </row>
    <row r="8310" spans="1:18" ht="14.25" customHeight="1" x14ac:dyDescent="0.3">
      <c r="A8310" s="2" t="s">
        <v>8345</v>
      </c>
      <c r="B8310" s="2" t="s">
        <v>17</v>
      </c>
      <c r="C8310" s="2" t="s">
        <v>18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tr">
        <f t="shared" si="192"/>
        <v>January</v>
      </c>
      <c r="J8310" s="2">
        <f>MONTH(H8310)</f>
        <v>1</v>
      </c>
      <c r="K8310" s="2">
        <f t="shared" si="195"/>
        <v>2023</v>
      </c>
      <c r="L8310" s="2">
        <f>H8310-G8310</f>
        <v>5</v>
      </c>
      <c r="M8310" s="2" t="str">
        <f t="shared" si="193"/>
        <v>delay delivery</v>
      </c>
      <c r="N8310" s="2" t="s">
        <v>25</v>
      </c>
      <c r="O8310" s="2" t="s">
        <v>20</v>
      </c>
      <c r="P8310" s="2">
        <v>86.96</v>
      </c>
      <c r="Q8310" s="2" t="s">
        <v>52</v>
      </c>
      <c r="R8310" s="4" t="s">
        <v>15382</v>
      </c>
    </row>
    <row r="8311" spans="1:18" ht="14.25" customHeight="1" x14ac:dyDescent="0.3">
      <c r="A8311" s="2" t="s">
        <v>8346</v>
      </c>
      <c r="B8311" s="2" t="s">
        <v>45</v>
      </c>
      <c r="C8311" s="2" t="s">
        <v>30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tr">
        <f t="shared" si="192"/>
        <v>March</v>
      </c>
      <c r="J8311" s="2">
        <f>MONTH(H8311)</f>
        <v>3</v>
      </c>
      <c r="K8311" s="2">
        <f t="shared" si="195"/>
        <v>2024</v>
      </c>
      <c r="L8311" s="2">
        <f>H8311-G8311</f>
        <v>4</v>
      </c>
      <c r="M8311" s="2" t="str">
        <f t="shared" si="193"/>
        <v>delay delivery</v>
      </c>
      <c r="N8311" s="2" t="s">
        <v>19</v>
      </c>
      <c r="O8311" s="2" t="s">
        <v>20</v>
      </c>
      <c r="P8311" s="2">
        <v>29.44</v>
      </c>
      <c r="Q8311" s="2" t="s">
        <v>52</v>
      </c>
      <c r="R8311" s="4" t="s">
        <v>15382</v>
      </c>
    </row>
    <row r="8312" spans="1:18" ht="14.25" customHeight="1" x14ac:dyDescent="0.3">
      <c r="A8312" s="2" t="s">
        <v>8347</v>
      </c>
      <c r="B8312" s="2" t="s">
        <v>45</v>
      </c>
      <c r="C8312" s="2" t="s">
        <v>40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tr">
        <f t="shared" si="192"/>
        <v>January</v>
      </c>
      <c r="J8312" s="2">
        <f>MONTH(H8312)</f>
        <v>1</v>
      </c>
      <c r="K8312" s="2">
        <f t="shared" si="195"/>
        <v>2023</v>
      </c>
      <c r="L8312" s="2">
        <f>H8312-G8312</f>
        <v>6</v>
      </c>
      <c r="M8312" s="2" t="str">
        <f t="shared" si="193"/>
        <v>on time delivery</v>
      </c>
      <c r="N8312" s="2" t="s">
        <v>19</v>
      </c>
      <c r="O8312" s="2" t="s">
        <v>26</v>
      </c>
      <c r="P8312" s="2">
        <v>484.52</v>
      </c>
      <c r="Q8312" s="2" t="s">
        <v>43</v>
      </c>
      <c r="R8312" s="4" t="s">
        <v>15382</v>
      </c>
    </row>
    <row r="8313" spans="1:18" ht="14.25" customHeight="1" x14ac:dyDescent="0.3">
      <c r="A8313" s="2" t="s">
        <v>8348</v>
      </c>
      <c r="B8313" s="2" t="s">
        <v>45</v>
      </c>
      <c r="C8313" s="2" t="s">
        <v>37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tr">
        <f t="shared" si="192"/>
        <v>October</v>
      </c>
      <c r="J8313" s="2">
        <f>MONTH(H8313)</f>
        <v>10</v>
      </c>
      <c r="K8313" s="2">
        <f t="shared" si="195"/>
        <v>2023</v>
      </c>
      <c r="L8313" s="2">
        <f>H8313-G8313</f>
        <v>4</v>
      </c>
      <c r="M8313" s="2" t="str">
        <f t="shared" si="193"/>
        <v>delay delivery</v>
      </c>
      <c r="N8313" s="2" t="s">
        <v>35</v>
      </c>
      <c r="O8313" s="2" t="s">
        <v>31</v>
      </c>
      <c r="P8313" s="2">
        <v>392.63</v>
      </c>
      <c r="Q8313" s="2" t="s">
        <v>32</v>
      </c>
      <c r="R8313" s="4" t="s">
        <v>15382</v>
      </c>
    </row>
    <row r="8314" spans="1:18" ht="14.25" customHeight="1" x14ac:dyDescent="0.3">
      <c r="A8314" s="2" t="s">
        <v>8349</v>
      </c>
      <c r="B8314" s="2" t="s">
        <v>17</v>
      </c>
      <c r="C8314" s="2" t="s">
        <v>37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tr">
        <f t="shared" si="192"/>
        <v>November</v>
      </c>
      <c r="J8314" s="2">
        <f>MONTH(H8314)</f>
        <v>11</v>
      </c>
      <c r="K8314" s="2">
        <f t="shared" si="195"/>
        <v>2023</v>
      </c>
      <c r="L8314" s="2">
        <f>H8314-G8314</f>
        <v>4</v>
      </c>
      <c r="M8314" s="2" t="str">
        <f t="shared" si="193"/>
        <v>delay delivery</v>
      </c>
      <c r="N8314" s="2" t="s">
        <v>19</v>
      </c>
      <c r="O8314" s="2" t="s">
        <v>26</v>
      </c>
      <c r="P8314" s="2">
        <v>625.05999999999995</v>
      </c>
      <c r="Q8314" s="2" t="s">
        <v>52</v>
      </c>
      <c r="R8314" s="4" t="s">
        <v>15382</v>
      </c>
    </row>
    <row r="8315" spans="1:18" ht="14.25" customHeight="1" x14ac:dyDescent="0.3">
      <c r="A8315" s="2" t="s">
        <v>8350</v>
      </c>
      <c r="B8315" s="2" t="s">
        <v>23</v>
      </c>
      <c r="C8315" s="2" t="s">
        <v>18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tr">
        <f t="shared" si="192"/>
        <v>January</v>
      </c>
      <c r="J8315" s="2">
        <f>MONTH(H8315)</f>
        <v>1</v>
      </c>
      <c r="K8315" s="2">
        <f t="shared" si="195"/>
        <v>2024</v>
      </c>
      <c r="L8315" s="2">
        <f>H8315-G8315</f>
        <v>3</v>
      </c>
      <c r="M8315" s="2" t="str">
        <f t="shared" si="193"/>
        <v>delay delivery</v>
      </c>
      <c r="N8315" s="2" t="s">
        <v>35</v>
      </c>
      <c r="O8315" s="2" t="s">
        <v>20</v>
      </c>
      <c r="P8315" s="2">
        <v>752.01</v>
      </c>
      <c r="Q8315" s="2" t="s">
        <v>27</v>
      </c>
      <c r="R8315" s="4" t="s">
        <v>15382</v>
      </c>
    </row>
    <row r="8316" spans="1:18" ht="14.25" customHeight="1" x14ac:dyDescent="0.3">
      <c r="A8316" s="2" t="s">
        <v>8351</v>
      </c>
      <c r="B8316" s="2" t="s">
        <v>23</v>
      </c>
      <c r="C8316" s="2" t="s">
        <v>40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tr">
        <f t="shared" si="192"/>
        <v>September</v>
      </c>
      <c r="J8316" s="2">
        <f>MONTH(H8316)</f>
        <v>9</v>
      </c>
      <c r="K8316" s="2">
        <f t="shared" si="195"/>
        <v>2023</v>
      </c>
      <c r="L8316" s="2">
        <f>H8316-G8316</f>
        <v>7</v>
      </c>
      <c r="M8316" s="2" t="str">
        <f t="shared" si="193"/>
        <v>on time delivery</v>
      </c>
      <c r="N8316" s="2" t="s">
        <v>35</v>
      </c>
      <c r="O8316" s="2" t="s">
        <v>20</v>
      </c>
      <c r="P8316" s="2">
        <v>248.71</v>
      </c>
      <c r="Q8316" s="2" t="s">
        <v>43</v>
      </c>
      <c r="R8316" s="4" t="s">
        <v>15382</v>
      </c>
    </row>
    <row r="8317" spans="1:18" ht="14.25" customHeight="1" x14ac:dyDescent="0.3">
      <c r="A8317" s="2" t="s">
        <v>8352</v>
      </c>
      <c r="B8317" s="2" t="s">
        <v>29</v>
      </c>
      <c r="C8317" s="2" t="s">
        <v>24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tr">
        <f t="shared" si="192"/>
        <v>December</v>
      </c>
      <c r="J8317" s="2">
        <f>MONTH(H8317)</f>
        <v>12</v>
      </c>
      <c r="K8317" s="2">
        <f t="shared" si="195"/>
        <v>2023</v>
      </c>
      <c r="L8317" s="2">
        <f>H8317-G8317</f>
        <v>5</v>
      </c>
      <c r="M8317" s="2" t="str">
        <f t="shared" si="193"/>
        <v>delay delivery</v>
      </c>
      <c r="N8317" s="2" t="s">
        <v>35</v>
      </c>
      <c r="O8317" s="2" t="s">
        <v>26</v>
      </c>
      <c r="P8317" s="2">
        <v>295.22000000000003</v>
      </c>
      <c r="Q8317" s="2" t="s">
        <v>38</v>
      </c>
      <c r="R8317" s="4" t="s">
        <v>15382</v>
      </c>
    </row>
    <row r="8318" spans="1:18" ht="14.25" customHeight="1" x14ac:dyDescent="0.3">
      <c r="A8318" s="2" t="s">
        <v>8353</v>
      </c>
      <c r="B8318" s="2" t="s">
        <v>17</v>
      </c>
      <c r="C8318" s="2" t="s">
        <v>37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tr">
        <f t="shared" si="192"/>
        <v>September</v>
      </c>
      <c r="J8318" s="2">
        <f>MONTH(H8318)</f>
        <v>9</v>
      </c>
      <c r="K8318" s="2">
        <f t="shared" si="195"/>
        <v>2024</v>
      </c>
      <c r="L8318" s="2">
        <f>H8318-G8318</f>
        <v>7</v>
      </c>
      <c r="M8318" s="2" t="str">
        <f t="shared" si="193"/>
        <v>on time delivery</v>
      </c>
      <c r="N8318" s="2" t="s">
        <v>25</v>
      </c>
      <c r="O8318" s="2" t="s">
        <v>26</v>
      </c>
      <c r="P8318" s="2">
        <v>677.05</v>
      </c>
      <c r="Q8318" s="2" t="s">
        <v>52</v>
      </c>
      <c r="R8318" s="4" t="s">
        <v>15382</v>
      </c>
    </row>
    <row r="8319" spans="1:18" ht="14.25" customHeight="1" x14ac:dyDescent="0.3">
      <c r="A8319" s="2" t="s">
        <v>8354</v>
      </c>
      <c r="B8319" s="2" t="s">
        <v>23</v>
      </c>
      <c r="C8319" s="2" t="s">
        <v>18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tr">
        <f t="shared" si="192"/>
        <v>April</v>
      </c>
      <c r="J8319" s="2">
        <f>MONTH(H8319)</f>
        <v>4</v>
      </c>
      <c r="K8319" s="2">
        <f t="shared" si="195"/>
        <v>2023</v>
      </c>
      <c r="L8319" s="2">
        <f>H8319-G8319</f>
        <v>2</v>
      </c>
      <c r="M8319" s="2" t="str">
        <f t="shared" si="193"/>
        <v>early delivery</v>
      </c>
      <c r="N8319" s="2" t="s">
        <v>35</v>
      </c>
      <c r="O8319" s="2" t="s">
        <v>26</v>
      </c>
      <c r="P8319" s="2">
        <v>327.83</v>
      </c>
      <c r="Q8319" s="2" t="s">
        <v>32</v>
      </c>
      <c r="R8319" s="4" t="s">
        <v>15382</v>
      </c>
    </row>
    <row r="8320" spans="1:18" ht="14.25" customHeight="1" x14ac:dyDescent="0.3">
      <c r="A8320" s="2" t="s">
        <v>8355</v>
      </c>
      <c r="B8320" s="2" t="s">
        <v>17</v>
      </c>
      <c r="C8320" s="2" t="s">
        <v>37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tr">
        <f t="shared" si="192"/>
        <v>October</v>
      </c>
      <c r="J8320" s="2">
        <f>MONTH(H8320)</f>
        <v>10</v>
      </c>
      <c r="K8320" s="2">
        <f t="shared" si="195"/>
        <v>2024</v>
      </c>
      <c r="L8320" s="2">
        <f>H8320-G8320</f>
        <v>5</v>
      </c>
      <c r="M8320" s="2" t="str">
        <f t="shared" si="193"/>
        <v>delay delivery</v>
      </c>
      <c r="N8320" s="2" t="s">
        <v>19</v>
      </c>
      <c r="O8320" s="2" t="s">
        <v>20</v>
      </c>
      <c r="P8320" s="2">
        <v>251.49</v>
      </c>
      <c r="Q8320" s="2" t="s">
        <v>32</v>
      </c>
      <c r="R8320" s="4" t="s">
        <v>15382</v>
      </c>
    </row>
    <row r="8321" spans="1:18" ht="14.25" customHeight="1" x14ac:dyDescent="0.3">
      <c r="A8321" s="2" t="s">
        <v>8356</v>
      </c>
      <c r="B8321" s="2" t="s">
        <v>29</v>
      </c>
      <c r="C8321" s="2" t="s">
        <v>37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tr">
        <f t="shared" si="192"/>
        <v>September</v>
      </c>
      <c r="J8321" s="2">
        <f>MONTH(H8321)</f>
        <v>9</v>
      </c>
      <c r="K8321" s="2">
        <f t="shared" si="195"/>
        <v>2024</v>
      </c>
      <c r="L8321" s="2">
        <f>H8321-G8321</f>
        <v>6</v>
      </c>
      <c r="M8321" s="2" t="str">
        <f t="shared" si="193"/>
        <v>on time delivery</v>
      </c>
      <c r="N8321" s="2" t="s">
        <v>35</v>
      </c>
      <c r="O8321" s="2" t="s">
        <v>31</v>
      </c>
      <c r="P8321" s="2">
        <v>431.33</v>
      </c>
      <c r="Q8321" s="2" t="s">
        <v>38</v>
      </c>
      <c r="R8321" s="4" t="s">
        <v>15382</v>
      </c>
    </row>
    <row r="8322" spans="1:18" ht="14.25" customHeight="1" x14ac:dyDescent="0.3">
      <c r="A8322" s="2" t="s">
        <v>8357</v>
      </c>
      <c r="B8322" s="2" t="s">
        <v>29</v>
      </c>
      <c r="C8322" s="2" t="s">
        <v>37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tr">
        <f t="shared" si="192"/>
        <v>December</v>
      </c>
      <c r="J8322" s="2">
        <f>MONTH(H8322)</f>
        <v>12</v>
      </c>
      <c r="K8322" s="2">
        <f t="shared" si="195"/>
        <v>2024</v>
      </c>
      <c r="L8322" s="2">
        <f>H8322-G8322</f>
        <v>5</v>
      </c>
      <c r="M8322" s="2" t="str">
        <f t="shared" si="193"/>
        <v>delay delivery</v>
      </c>
      <c r="N8322" s="2" t="s">
        <v>35</v>
      </c>
      <c r="O8322" s="2" t="s">
        <v>20</v>
      </c>
      <c r="P8322" s="2">
        <v>385.08</v>
      </c>
      <c r="Q8322" s="2" t="s">
        <v>52</v>
      </c>
      <c r="R8322" s="4" t="s">
        <v>15382</v>
      </c>
    </row>
    <row r="8323" spans="1:18" ht="14.25" customHeight="1" x14ac:dyDescent="0.3">
      <c r="A8323" s="2" t="s">
        <v>8358</v>
      </c>
      <c r="B8323" s="2" t="s">
        <v>29</v>
      </c>
      <c r="C8323" s="2" t="s">
        <v>18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tr">
        <f t="shared" si="192"/>
        <v>October</v>
      </c>
      <c r="J8323" s="2">
        <f>MONTH(H8323)</f>
        <v>10</v>
      </c>
      <c r="K8323" s="2">
        <f t="shared" ref="K8323:K8386" si="196">YEAR(H8323)</f>
        <v>2023</v>
      </c>
      <c r="L8323" s="2">
        <f>H8323-G8323</f>
        <v>4</v>
      </c>
      <c r="M8323" s="2" t="str">
        <f t="shared" si="193"/>
        <v>delay delivery</v>
      </c>
      <c r="N8323" s="2" t="s">
        <v>35</v>
      </c>
      <c r="O8323" s="2" t="s">
        <v>26</v>
      </c>
      <c r="P8323" s="2">
        <v>292.7</v>
      </c>
      <c r="Q8323" s="2" t="s">
        <v>32</v>
      </c>
      <c r="R8323" s="4" t="s">
        <v>15382</v>
      </c>
    </row>
    <row r="8324" spans="1:18" ht="14.25" customHeight="1" x14ac:dyDescent="0.3">
      <c r="A8324" s="2" t="s">
        <v>8359</v>
      </c>
      <c r="B8324" s="2" t="s">
        <v>45</v>
      </c>
      <c r="C8324" s="2" t="s">
        <v>18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tr">
        <f t="shared" si="192"/>
        <v>May</v>
      </c>
      <c r="J8324" s="2">
        <f>MONTH(H8324)</f>
        <v>5</v>
      </c>
      <c r="K8324" s="2">
        <f t="shared" si="196"/>
        <v>2024</v>
      </c>
      <c r="L8324" s="2">
        <f>H8324-G8324</f>
        <v>1</v>
      </c>
      <c r="M8324" s="2" t="str">
        <f t="shared" si="193"/>
        <v>early delivery</v>
      </c>
      <c r="N8324" s="2" t="s">
        <v>19</v>
      </c>
      <c r="O8324" s="2" t="s">
        <v>20</v>
      </c>
      <c r="P8324" s="2">
        <v>310.97000000000003</v>
      </c>
      <c r="Q8324" s="2" t="s">
        <v>21</v>
      </c>
      <c r="R8324" s="4" t="s">
        <v>15382</v>
      </c>
    </row>
    <row r="8325" spans="1:18" ht="14.25" customHeight="1" x14ac:dyDescent="0.3">
      <c r="A8325" s="2" t="s">
        <v>8360</v>
      </c>
      <c r="B8325" s="2" t="s">
        <v>17</v>
      </c>
      <c r="C8325" s="2" t="s">
        <v>30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tr">
        <f t="shared" si="192"/>
        <v>October</v>
      </c>
      <c r="J8325" s="2">
        <f>MONTH(H8325)</f>
        <v>10</v>
      </c>
      <c r="K8325" s="2">
        <f t="shared" si="196"/>
        <v>2023</v>
      </c>
      <c r="L8325" s="2">
        <f>H8325-G8325</f>
        <v>4</v>
      </c>
      <c r="M8325" s="2" t="str">
        <f t="shared" si="193"/>
        <v>delay delivery</v>
      </c>
      <c r="N8325" s="2" t="s">
        <v>35</v>
      </c>
      <c r="O8325" s="2" t="s">
        <v>26</v>
      </c>
      <c r="P8325" s="2">
        <v>902.19</v>
      </c>
      <c r="Q8325" s="2" t="s">
        <v>32</v>
      </c>
      <c r="R8325" s="4" t="s">
        <v>15382</v>
      </c>
    </row>
    <row r="8326" spans="1:18" ht="14.25" customHeight="1" x14ac:dyDescent="0.3">
      <c r="A8326" s="2" t="s">
        <v>8361</v>
      </c>
      <c r="B8326" s="2" t="s">
        <v>29</v>
      </c>
      <c r="C8326" s="2" t="s">
        <v>30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tr">
        <f t="shared" si="192"/>
        <v>August</v>
      </c>
      <c r="J8326" s="2">
        <f>MONTH(H8326)</f>
        <v>8</v>
      </c>
      <c r="K8326" s="2">
        <f t="shared" si="196"/>
        <v>2024</v>
      </c>
      <c r="L8326" s="2">
        <f>H8326-G8326</f>
        <v>1</v>
      </c>
      <c r="M8326" s="2" t="str">
        <f t="shared" si="193"/>
        <v>early delivery</v>
      </c>
      <c r="N8326" s="2" t="s">
        <v>19</v>
      </c>
      <c r="O8326" s="2" t="s">
        <v>20</v>
      </c>
      <c r="P8326" s="2">
        <v>482.62</v>
      </c>
      <c r="Q8326" s="2" t="s">
        <v>43</v>
      </c>
      <c r="R8326" s="4" t="s">
        <v>15382</v>
      </c>
    </row>
    <row r="8327" spans="1:18" ht="14.25" customHeight="1" x14ac:dyDescent="0.3">
      <c r="A8327" s="2" t="s">
        <v>8362</v>
      </c>
      <c r="B8327" s="2" t="s">
        <v>17</v>
      </c>
      <c r="C8327" s="2" t="s">
        <v>30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tr">
        <f t="shared" si="192"/>
        <v>May</v>
      </c>
      <c r="J8327" s="2">
        <f>MONTH(H8327)</f>
        <v>5</v>
      </c>
      <c r="K8327" s="2">
        <f t="shared" si="196"/>
        <v>2023</v>
      </c>
      <c r="L8327" s="2">
        <f>H8327-G8327</f>
        <v>3</v>
      </c>
      <c r="M8327" s="2" t="str">
        <f t="shared" si="193"/>
        <v>delay delivery</v>
      </c>
      <c r="N8327" s="2" t="s">
        <v>19</v>
      </c>
      <c r="O8327" s="2" t="s">
        <v>31</v>
      </c>
      <c r="P8327" s="2">
        <v>388.94</v>
      </c>
      <c r="Q8327" s="2" t="s">
        <v>21</v>
      </c>
      <c r="R8327" s="4" t="s">
        <v>15382</v>
      </c>
    </row>
    <row r="8328" spans="1:18" ht="14.25" customHeight="1" x14ac:dyDescent="0.3">
      <c r="A8328" s="2" t="s">
        <v>8363</v>
      </c>
      <c r="B8328" s="2" t="s">
        <v>45</v>
      </c>
      <c r="C8328" s="2" t="s">
        <v>37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tr">
        <f t="shared" si="192"/>
        <v>June</v>
      </c>
      <c r="J8328" s="2">
        <f>MONTH(H8328)</f>
        <v>6</v>
      </c>
      <c r="K8328" s="2">
        <f t="shared" si="196"/>
        <v>2023</v>
      </c>
      <c r="L8328" s="2">
        <f>H8328-G8328</f>
        <v>7</v>
      </c>
      <c r="M8328" s="2" t="str">
        <f t="shared" si="193"/>
        <v>on time delivery</v>
      </c>
      <c r="N8328" s="2" t="s">
        <v>25</v>
      </c>
      <c r="O8328" s="2" t="s">
        <v>31</v>
      </c>
      <c r="P8328" s="2">
        <v>165.4</v>
      </c>
      <c r="Q8328" s="2" t="s">
        <v>21</v>
      </c>
      <c r="R8328" s="4" t="s">
        <v>15382</v>
      </c>
    </row>
    <row r="8329" spans="1:18" ht="14.25" customHeight="1" x14ac:dyDescent="0.3">
      <c r="A8329" s="2" t="s">
        <v>8364</v>
      </c>
      <c r="B8329" s="2" t="s">
        <v>45</v>
      </c>
      <c r="C8329" s="2" t="s">
        <v>40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tr">
        <f t="shared" si="192"/>
        <v>October</v>
      </c>
      <c r="J8329" s="2">
        <f>MONTH(H8329)</f>
        <v>10</v>
      </c>
      <c r="K8329" s="2">
        <f t="shared" si="196"/>
        <v>2024</v>
      </c>
      <c r="L8329" s="2">
        <f>H8329-G8329</f>
        <v>3</v>
      </c>
      <c r="M8329" s="2" t="str">
        <f t="shared" si="193"/>
        <v>delay delivery</v>
      </c>
      <c r="N8329" s="2" t="s">
        <v>25</v>
      </c>
      <c r="O8329" s="2" t="s">
        <v>26</v>
      </c>
      <c r="P8329" s="2">
        <v>33.51</v>
      </c>
      <c r="Q8329" s="2" t="s">
        <v>38</v>
      </c>
      <c r="R8329" s="4" t="s">
        <v>15382</v>
      </c>
    </row>
    <row r="8330" spans="1:18" ht="14.25" customHeight="1" x14ac:dyDescent="0.3">
      <c r="A8330" s="2" t="s">
        <v>8365</v>
      </c>
      <c r="B8330" s="2" t="s">
        <v>29</v>
      </c>
      <c r="C8330" s="2" t="s">
        <v>18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tr">
        <f t="shared" si="192"/>
        <v>January</v>
      </c>
      <c r="J8330" s="2">
        <f>MONTH(H8330)</f>
        <v>1</v>
      </c>
      <c r="K8330" s="2">
        <f t="shared" si="196"/>
        <v>2023</v>
      </c>
      <c r="L8330" s="2">
        <f>H8330-G8330</f>
        <v>1</v>
      </c>
      <c r="M8330" s="2" t="str">
        <f t="shared" si="193"/>
        <v>early delivery</v>
      </c>
      <c r="N8330" s="2" t="s">
        <v>25</v>
      </c>
      <c r="O8330" s="2" t="s">
        <v>31</v>
      </c>
      <c r="P8330" s="2">
        <v>820.99</v>
      </c>
      <c r="Q8330" s="2" t="s">
        <v>38</v>
      </c>
      <c r="R8330" s="4" t="s">
        <v>15382</v>
      </c>
    </row>
    <row r="8331" spans="1:18" ht="14.25" customHeight="1" x14ac:dyDescent="0.3">
      <c r="A8331" s="2" t="s">
        <v>8366</v>
      </c>
      <c r="B8331" s="2" t="s">
        <v>29</v>
      </c>
      <c r="C8331" s="2" t="s">
        <v>30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tr">
        <f t="shared" si="192"/>
        <v>February</v>
      </c>
      <c r="J8331" s="2">
        <f>MONTH(H8331)</f>
        <v>2</v>
      </c>
      <c r="K8331" s="2">
        <f t="shared" si="196"/>
        <v>2024</v>
      </c>
      <c r="L8331" s="2">
        <f>H8331-G8331</f>
        <v>4</v>
      </c>
      <c r="M8331" s="2" t="str">
        <f t="shared" si="193"/>
        <v>delay delivery</v>
      </c>
      <c r="N8331" s="2" t="s">
        <v>19</v>
      </c>
      <c r="O8331" s="2" t="s">
        <v>20</v>
      </c>
      <c r="P8331" s="2">
        <v>1084.3900000000001</v>
      </c>
      <c r="Q8331" s="2" t="s">
        <v>21</v>
      </c>
      <c r="R8331" s="4" t="s">
        <v>15382</v>
      </c>
    </row>
    <row r="8332" spans="1:18" ht="14.25" customHeight="1" x14ac:dyDescent="0.3">
      <c r="A8332" s="2" t="s">
        <v>8367</v>
      </c>
      <c r="B8332" s="2" t="s">
        <v>23</v>
      </c>
      <c r="C8332" s="2" t="s">
        <v>40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tr">
        <f t="shared" si="192"/>
        <v>March</v>
      </c>
      <c r="J8332" s="2">
        <f>MONTH(H8332)</f>
        <v>3</v>
      </c>
      <c r="K8332" s="2">
        <f t="shared" si="196"/>
        <v>2024</v>
      </c>
      <c r="L8332" s="2">
        <f>H8332-G8332</f>
        <v>4</v>
      </c>
      <c r="M8332" s="2" t="str">
        <f t="shared" si="193"/>
        <v>delay delivery</v>
      </c>
      <c r="N8332" s="2" t="s">
        <v>25</v>
      </c>
      <c r="O8332" s="2" t="s">
        <v>26</v>
      </c>
      <c r="P8332" s="2">
        <v>67.97</v>
      </c>
      <c r="Q8332" s="2" t="s">
        <v>43</v>
      </c>
      <c r="R8332" s="4" t="s">
        <v>15382</v>
      </c>
    </row>
    <row r="8333" spans="1:18" ht="14.25" customHeight="1" x14ac:dyDescent="0.3">
      <c r="A8333" s="2" t="s">
        <v>8368</v>
      </c>
      <c r="B8333" s="2" t="s">
        <v>17</v>
      </c>
      <c r="C8333" s="2" t="s">
        <v>30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tr">
        <f t="shared" si="192"/>
        <v>December</v>
      </c>
      <c r="J8333" s="2">
        <f>MONTH(H8333)</f>
        <v>12</v>
      </c>
      <c r="K8333" s="2">
        <f t="shared" si="196"/>
        <v>2023</v>
      </c>
      <c r="L8333" s="2">
        <f>H8333-G8333</f>
        <v>7</v>
      </c>
      <c r="M8333" s="2" t="str">
        <f t="shared" si="193"/>
        <v>on time delivery</v>
      </c>
      <c r="N8333" s="2" t="s">
        <v>35</v>
      </c>
      <c r="O8333" s="2" t="s">
        <v>31</v>
      </c>
      <c r="P8333" s="2">
        <v>722.72</v>
      </c>
      <c r="Q8333" s="2" t="s">
        <v>52</v>
      </c>
      <c r="R8333" s="4" t="s">
        <v>15382</v>
      </c>
    </row>
    <row r="8334" spans="1:18" ht="14.25" customHeight="1" x14ac:dyDescent="0.3">
      <c r="A8334" s="2" t="s">
        <v>8369</v>
      </c>
      <c r="B8334" s="2" t="s">
        <v>29</v>
      </c>
      <c r="C8334" s="2" t="s">
        <v>30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tr">
        <f t="shared" si="192"/>
        <v>April</v>
      </c>
      <c r="J8334" s="2">
        <f>MONTH(H8334)</f>
        <v>4</v>
      </c>
      <c r="K8334" s="2">
        <f t="shared" si="196"/>
        <v>2024</v>
      </c>
      <c r="L8334" s="2">
        <f>H8334-G8334</f>
        <v>7</v>
      </c>
      <c r="M8334" s="2" t="str">
        <f t="shared" si="193"/>
        <v>on time delivery</v>
      </c>
      <c r="N8334" s="2" t="s">
        <v>25</v>
      </c>
      <c r="O8334" s="2" t="s">
        <v>26</v>
      </c>
      <c r="P8334" s="2">
        <v>1055.03</v>
      </c>
      <c r="Q8334" s="2" t="s">
        <v>21</v>
      </c>
      <c r="R8334" s="4" t="s">
        <v>15382</v>
      </c>
    </row>
    <row r="8335" spans="1:18" ht="14.25" customHeight="1" x14ac:dyDescent="0.3">
      <c r="A8335" s="2" t="s">
        <v>8370</v>
      </c>
      <c r="B8335" s="2" t="s">
        <v>23</v>
      </c>
      <c r="C8335" s="2" t="s">
        <v>40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tr">
        <f t="shared" si="192"/>
        <v>April</v>
      </c>
      <c r="J8335" s="2">
        <f>MONTH(H8335)</f>
        <v>4</v>
      </c>
      <c r="K8335" s="2">
        <f t="shared" si="196"/>
        <v>2023</v>
      </c>
      <c r="L8335" s="2">
        <f>H8335-G8335</f>
        <v>5</v>
      </c>
      <c r="M8335" s="2" t="str">
        <f t="shared" si="193"/>
        <v>delay delivery</v>
      </c>
      <c r="N8335" s="2" t="s">
        <v>25</v>
      </c>
      <c r="O8335" s="2" t="s">
        <v>26</v>
      </c>
      <c r="P8335" s="2">
        <v>227.28</v>
      </c>
      <c r="Q8335" s="2" t="s">
        <v>38</v>
      </c>
      <c r="R8335" s="4" t="s">
        <v>15382</v>
      </c>
    </row>
    <row r="8336" spans="1:18" ht="14.25" customHeight="1" x14ac:dyDescent="0.3">
      <c r="A8336" s="2" t="s">
        <v>8371</v>
      </c>
      <c r="B8336" s="2" t="s">
        <v>17</v>
      </c>
      <c r="C8336" s="2" t="s">
        <v>30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tr">
        <f t="shared" si="192"/>
        <v>November</v>
      </c>
      <c r="J8336" s="2">
        <f>MONTH(H8336)</f>
        <v>11</v>
      </c>
      <c r="K8336" s="2">
        <f t="shared" si="196"/>
        <v>2024</v>
      </c>
      <c r="L8336" s="2">
        <f>H8336-G8336</f>
        <v>7</v>
      </c>
      <c r="M8336" s="2" t="str">
        <f t="shared" si="193"/>
        <v>on time delivery</v>
      </c>
      <c r="N8336" s="2" t="s">
        <v>25</v>
      </c>
      <c r="O8336" s="2" t="s">
        <v>20</v>
      </c>
      <c r="P8336" s="2">
        <v>358.54</v>
      </c>
      <c r="Q8336" s="2" t="s">
        <v>52</v>
      </c>
      <c r="R8336" s="4" t="s">
        <v>15382</v>
      </c>
    </row>
    <row r="8337" spans="1:18" ht="14.25" customHeight="1" x14ac:dyDescent="0.3">
      <c r="A8337" s="2" t="s">
        <v>8372</v>
      </c>
      <c r="B8337" s="2" t="s">
        <v>29</v>
      </c>
      <c r="C8337" s="2" t="s">
        <v>37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tr">
        <f t="shared" si="192"/>
        <v>September</v>
      </c>
      <c r="J8337" s="2">
        <f>MONTH(H8337)</f>
        <v>9</v>
      </c>
      <c r="K8337" s="2">
        <f t="shared" si="196"/>
        <v>2023</v>
      </c>
      <c r="L8337" s="2">
        <f>H8337-G8337</f>
        <v>5</v>
      </c>
      <c r="M8337" s="2" t="str">
        <f t="shared" si="193"/>
        <v>delay delivery</v>
      </c>
      <c r="N8337" s="2" t="s">
        <v>25</v>
      </c>
      <c r="O8337" s="2" t="s">
        <v>20</v>
      </c>
      <c r="P8337" s="2">
        <v>552.16999999999996</v>
      </c>
      <c r="Q8337" s="2" t="s">
        <v>21</v>
      </c>
      <c r="R8337" s="4" t="s">
        <v>15382</v>
      </c>
    </row>
    <row r="8338" spans="1:18" ht="14.25" customHeight="1" x14ac:dyDescent="0.3">
      <c r="A8338" s="2" t="s">
        <v>8373</v>
      </c>
      <c r="B8338" s="2" t="s">
        <v>23</v>
      </c>
      <c r="C8338" s="2" t="s">
        <v>37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tr">
        <f t="shared" si="192"/>
        <v>September</v>
      </c>
      <c r="J8338" s="2">
        <f>MONTH(H8338)</f>
        <v>9</v>
      </c>
      <c r="K8338" s="2">
        <f t="shared" si="196"/>
        <v>2024</v>
      </c>
      <c r="L8338" s="2">
        <f>H8338-G8338</f>
        <v>3</v>
      </c>
      <c r="M8338" s="2" t="str">
        <f t="shared" si="193"/>
        <v>delay delivery</v>
      </c>
      <c r="N8338" s="2" t="s">
        <v>35</v>
      </c>
      <c r="O8338" s="2" t="s">
        <v>26</v>
      </c>
      <c r="P8338" s="2">
        <v>88.53</v>
      </c>
      <c r="Q8338" s="2" t="s">
        <v>27</v>
      </c>
      <c r="R8338" s="4" t="s">
        <v>15382</v>
      </c>
    </row>
    <row r="8339" spans="1:18" ht="14.25" customHeight="1" x14ac:dyDescent="0.3">
      <c r="A8339" s="2" t="s">
        <v>8374</v>
      </c>
      <c r="B8339" s="2" t="s">
        <v>23</v>
      </c>
      <c r="C8339" s="2" t="s">
        <v>37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tr">
        <f t="shared" si="192"/>
        <v>July</v>
      </c>
      <c r="J8339" s="2">
        <f>MONTH(H8339)</f>
        <v>7</v>
      </c>
      <c r="K8339" s="2">
        <f t="shared" si="196"/>
        <v>2023</v>
      </c>
      <c r="L8339" s="2">
        <f>H8339-G8339</f>
        <v>5</v>
      </c>
      <c r="M8339" s="2" t="str">
        <f t="shared" si="193"/>
        <v>delay delivery</v>
      </c>
      <c r="N8339" s="2" t="s">
        <v>35</v>
      </c>
      <c r="O8339" s="2" t="s">
        <v>26</v>
      </c>
      <c r="P8339" s="2">
        <v>745.74</v>
      </c>
      <c r="Q8339" s="2" t="s">
        <v>52</v>
      </c>
      <c r="R8339" s="4" t="s">
        <v>15382</v>
      </c>
    </row>
    <row r="8340" spans="1:18" ht="14.25" customHeight="1" x14ac:dyDescent="0.3">
      <c r="A8340" s="2" t="s">
        <v>8375</v>
      </c>
      <c r="B8340" s="2" t="s">
        <v>17</v>
      </c>
      <c r="C8340" s="2" t="s">
        <v>24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tr">
        <f t="shared" si="192"/>
        <v>July</v>
      </c>
      <c r="J8340" s="2">
        <f>MONTH(H8340)</f>
        <v>7</v>
      </c>
      <c r="K8340" s="2">
        <f t="shared" si="196"/>
        <v>2024</v>
      </c>
      <c r="L8340" s="2">
        <f>H8340-G8340</f>
        <v>5</v>
      </c>
      <c r="M8340" s="2" t="str">
        <f t="shared" si="193"/>
        <v>delay delivery</v>
      </c>
      <c r="N8340" s="2" t="s">
        <v>19</v>
      </c>
      <c r="O8340" s="2" t="s">
        <v>26</v>
      </c>
      <c r="P8340" s="2">
        <v>69.66</v>
      </c>
      <c r="Q8340" s="2" t="s">
        <v>32</v>
      </c>
      <c r="R8340" s="4" t="s">
        <v>15382</v>
      </c>
    </row>
    <row r="8341" spans="1:18" ht="14.25" customHeight="1" x14ac:dyDescent="0.3">
      <c r="A8341" s="2" t="s">
        <v>8376</v>
      </c>
      <c r="B8341" s="2" t="s">
        <v>23</v>
      </c>
      <c r="C8341" s="2" t="s">
        <v>30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tr">
        <f t="shared" si="192"/>
        <v>September</v>
      </c>
      <c r="J8341" s="2">
        <f>MONTH(H8341)</f>
        <v>9</v>
      </c>
      <c r="K8341" s="2">
        <f t="shared" si="196"/>
        <v>2023</v>
      </c>
      <c r="L8341" s="2">
        <f>H8341-G8341</f>
        <v>5</v>
      </c>
      <c r="M8341" s="2" t="str">
        <f t="shared" si="193"/>
        <v>delay delivery</v>
      </c>
      <c r="N8341" s="2" t="s">
        <v>25</v>
      </c>
      <c r="O8341" s="2" t="s">
        <v>26</v>
      </c>
      <c r="P8341" s="2">
        <v>627.19000000000005</v>
      </c>
      <c r="Q8341" s="2" t="s">
        <v>38</v>
      </c>
      <c r="R8341" s="4" t="s">
        <v>15382</v>
      </c>
    </row>
    <row r="8342" spans="1:18" ht="14.25" customHeight="1" x14ac:dyDescent="0.3">
      <c r="A8342" s="2" t="s">
        <v>8377</v>
      </c>
      <c r="B8342" s="2" t="s">
        <v>17</v>
      </c>
      <c r="C8342" s="2" t="s">
        <v>24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tr">
        <f t="shared" si="192"/>
        <v>March</v>
      </c>
      <c r="J8342" s="2">
        <f>MONTH(H8342)</f>
        <v>3</v>
      </c>
      <c r="K8342" s="2">
        <f t="shared" si="196"/>
        <v>2023</v>
      </c>
      <c r="L8342" s="2">
        <f>H8342-G8342</f>
        <v>3</v>
      </c>
      <c r="M8342" s="2" t="str">
        <f t="shared" si="193"/>
        <v>delay delivery</v>
      </c>
      <c r="N8342" s="2" t="s">
        <v>19</v>
      </c>
      <c r="O8342" s="2" t="s">
        <v>31</v>
      </c>
      <c r="P8342" s="2">
        <v>898.29</v>
      </c>
      <c r="Q8342" s="2" t="s">
        <v>43</v>
      </c>
      <c r="R8342" s="4" t="s">
        <v>15382</v>
      </c>
    </row>
    <row r="8343" spans="1:18" ht="14.25" customHeight="1" x14ac:dyDescent="0.3">
      <c r="A8343" s="2" t="s">
        <v>8378</v>
      </c>
      <c r="B8343" s="2" t="s">
        <v>17</v>
      </c>
      <c r="C8343" s="2" t="s">
        <v>18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tr">
        <f t="shared" si="192"/>
        <v>July</v>
      </c>
      <c r="J8343" s="2">
        <f>MONTH(H8343)</f>
        <v>7</v>
      </c>
      <c r="K8343" s="2">
        <f t="shared" si="196"/>
        <v>2023</v>
      </c>
      <c r="L8343" s="2">
        <f>H8343-G8343</f>
        <v>5</v>
      </c>
      <c r="M8343" s="2" t="str">
        <f t="shared" si="193"/>
        <v>delay delivery</v>
      </c>
      <c r="N8343" s="2" t="s">
        <v>35</v>
      </c>
      <c r="O8343" s="2" t="s">
        <v>20</v>
      </c>
      <c r="P8343" s="2">
        <v>29.06</v>
      </c>
      <c r="Q8343" s="2" t="s">
        <v>32</v>
      </c>
      <c r="R8343" s="4" t="s">
        <v>15382</v>
      </c>
    </row>
    <row r="8344" spans="1:18" ht="14.25" customHeight="1" x14ac:dyDescent="0.3">
      <c r="A8344" s="2" t="s">
        <v>8379</v>
      </c>
      <c r="B8344" s="2" t="s">
        <v>17</v>
      </c>
      <c r="C8344" s="2" t="s">
        <v>40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tr">
        <f t="shared" si="192"/>
        <v>November</v>
      </c>
      <c r="J8344" s="2">
        <f>MONTH(H8344)</f>
        <v>11</v>
      </c>
      <c r="K8344" s="2">
        <f t="shared" si="196"/>
        <v>2023</v>
      </c>
      <c r="L8344" s="2">
        <f>H8344-G8344</f>
        <v>1</v>
      </c>
      <c r="M8344" s="2" t="str">
        <f t="shared" si="193"/>
        <v>early delivery</v>
      </c>
      <c r="N8344" s="2" t="s">
        <v>19</v>
      </c>
      <c r="O8344" s="2" t="s">
        <v>20</v>
      </c>
      <c r="P8344" s="2">
        <v>260.86</v>
      </c>
      <c r="Q8344" s="2" t="s">
        <v>27</v>
      </c>
      <c r="R8344" s="4" t="s">
        <v>15382</v>
      </c>
    </row>
    <row r="8345" spans="1:18" ht="14.25" customHeight="1" x14ac:dyDescent="0.3">
      <c r="A8345" s="2" t="s">
        <v>8380</v>
      </c>
      <c r="B8345" s="2" t="s">
        <v>45</v>
      </c>
      <c r="C8345" s="2" t="s">
        <v>18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tr">
        <f t="shared" si="192"/>
        <v>July</v>
      </c>
      <c r="J8345" s="2">
        <f>MONTH(H8345)</f>
        <v>7</v>
      </c>
      <c r="K8345" s="2">
        <f t="shared" si="196"/>
        <v>2024</v>
      </c>
      <c r="L8345" s="2">
        <f>H8345-G8345</f>
        <v>2</v>
      </c>
      <c r="M8345" s="2" t="str">
        <f t="shared" si="193"/>
        <v>early delivery</v>
      </c>
      <c r="N8345" s="2" t="s">
        <v>25</v>
      </c>
      <c r="O8345" s="2" t="s">
        <v>26</v>
      </c>
      <c r="P8345" s="2">
        <v>785.66</v>
      </c>
      <c r="Q8345" s="2" t="s">
        <v>27</v>
      </c>
      <c r="R8345" s="4" t="s">
        <v>15382</v>
      </c>
    </row>
    <row r="8346" spans="1:18" ht="14.25" customHeight="1" x14ac:dyDescent="0.3">
      <c r="A8346" s="2" t="s">
        <v>8381</v>
      </c>
      <c r="B8346" s="2" t="s">
        <v>23</v>
      </c>
      <c r="C8346" s="2" t="s">
        <v>24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tr">
        <f t="shared" si="192"/>
        <v>January</v>
      </c>
      <c r="J8346" s="2">
        <f>MONTH(H8346)</f>
        <v>1</v>
      </c>
      <c r="K8346" s="2">
        <f t="shared" si="196"/>
        <v>2024</v>
      </c>
      <c r="L8346" s="2">
        <f>H8346-G8346</f>
        <v>2</v>
      </c>
      <c r="M8346" s="2" t="str">
        <f t="shared" si="193"/>
        <v>early delivery</v>
      </c>
      <c r="N8346" s="2" t="s">
        <v>35</v>
      </c>
      <c r="O8346" s="2" t="s">
        <v>31</v>
      </c>
      <c r="P8346" s="2">
        <v>203.27</v>
      </c>
      <c r="Q8346" s="2" t="s">
        <v>52</v>
      </c>
      <c r="R8346" s="4" t="s">
        <v>15382</v>
      </c>
    </row>
    <row r="8347" spans="1:18" ht="14.25" customHeight="1" x14ac:dyDescent="0.3">
      <c r="A8347" s="2" t="s">
        <v>8382</v>
      </c>
      <c r="B8347" s="2" t="s">
        <v>17</v>
      </c>
      <c r="C8347" s="2" t="s">
        <v>37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tr">
        <f t="shared" si="192"/>
        <v>February</v>
      </c>
      <c r="J8347" s="2">
        <f>MONTH(H8347)</f>
        <v>2</v>
      </c>
      <c r="K8347" s="2">
        <f t="shared" si="196"/>
        <v>2024</v>
      </c>
      <c r="L8347" s="2">
        <f>H8347-G8347</f>
        <v>5</v>
      </c>
      <c r="M8347" s="2" t="str">
        <f t="shared" si="193"/>
        <v>delay delivery</v>
      </c>
      <c r="N8347" s="2" t="s">
        <v>19</v>
      </c>
      <c r="O8347" s="2" t="s">
        <v>26</v>
      </c>
      <c r="P8347" s="2">
        <v>208.22</v>
      </c>
      <c r="Q8347" s="2" t="s">
        <v>32</v>
      </c>
      <c r="R8347" s="4" t="s">
        <v>15382</v>
      </c>
    </row>
    <row r="8348" spans="1:18" ht="14.25" customHeight="1" x14ac:dyDescent="0.3">
      <c r="A8348" s="2" t="s">
        <v>8383</v>
      </c>
      <c r="B8348" s="2" t="s">
        <v>29</v>
      </c>
      <c r="C8348" s="2" t="s">
        <v>30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tr">
        <f t="shared" si="192"/>
        <v>February</v>
      </c>
      <c r="J8348" s="2">
        <f>MONTH(H8348)</f>
        <v>2</v>
      </c>
      <c r="K8348" s="2">
        <f t="shared" si="196"/>
        <v>2023</v>
      </c>
      <c r="L8348" s="2">
        <f>H8348-G8348</f>
        <v>5</v>
      </c>
      <c r="M8348" s="2" t="str">
        <f t="shared" si="193"/>
        <v>delay delivery</v>
      </c>
      <c r="N8348" s="2" t="s">
        <v>25</v>
      </c>
      <c r="O8348" s="2" t="s">
        <v>20</v>
      </c>
      <c r="P8348" s="2">
        <v>497.32</v>
      </c>
      <c r="Q8348" s="2" t="s">
        <v>27</v>
      </c>
      <c r="R8348" s="4" t="s">
        <v>15382</v>
      </c>
    </row>
    <row r="8349" spans="1:18" ht="14.25" customHeight="1" x14ac:dyDescent="0.3">
      <c r="A8349" s="2" t="s">
        <v>8384</v>
      </c>
      <c r="B8349" s="2" t="s">
        <v>45</v>
      </c>
      <c r="C8349" s="2" t="s">
        <v>30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tr">
        <f t="shared" si="192"/>
        <v>March</v>
      </c>
      <c r="J8349" s="2">
        <f>MONTH(H8349)</f>
        <v>3</v>
      </c>
      <c r="K8349" s="2">
        <f t="shared" si="196"/>
        <v>2024</v>
      </c>
      <c r="L8349" s="2">
        <f>H8349-G8349</f>
        <v>7</v>
      </c>
      <c r="M8349" s="2" t="str">
        <f t="shared" si="193"/>
        <v>on time delivery</v>
      </c>
      <c r="N8349" s="2" t="s">
        <v>35</v>
      </c>
      <c r="O8349" s="2" t="s">
        <v>31</v>
      </c>
      <c r="P8349" s="2">
        <v>652.14</v>
      </c>
      <c r="Q8349" s="2" t="s">
        <v>21</v>
      </c>
      <c r="R8349" s="4" t="s">
        <v>15382</v>
      </c>
    </row>
    <row r="8350" spans="1:18" ht="14.25" customHeight="1" x14ac:dyDescent="0.3">
      <c r="A8350" s="2" t="s">
        <v>8385</v>
      </c>
      <c r="B8350" s="2" t="s">
        <v>45</v>
      </c>
      <c r="C8350" s="2" t="s">
        <v>37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tr">
        <f t="shared" si="192"/>
        <v>February</v>
      </c>
      <c r="J8350" s="2">
        <f>MONTH(H8350)</f>
        <v>2</v>
      </c>
      <c r="K8350" s="2">
        <f t="shared" si="196"/>
        <v>2024</v>
      </c>
      <c r="L8350" s="2">
        <f>H8350-G8350</f>
        <v>7</v>
      </c>
      <c r="M8350" s="2" t="str">
        <f t="shared" si="193"/>
        <v>on time delivery</v>
      </c>
      <c r="N8350" s="2" t="s">
        <v>19</v>
      </c>
      <c r="O8350" s="2" t="s">
        <v>31</v>
      </c>
      <c r="P8350" s="2">
        <v>297.68</v>
      </c>
      <c r="Q8350" s="2" t="s">
        <v>27</v>
      </c>
      <c r="R8350" s="4" t="s">
        <v>15382</v>
      </c>
    </row>
    <row r="8351" spans="1:18" ht="14.25" customHeight="1" x14ac:dyDescent="0.3">
      <c r="A8351" s="2" t="s">
        <v>8386</v>
      </c>
      <c r="B8351" s="2" t="s">
        <v>23</v>
      </c>
      <c r="C8351" s="2" t="s">
        <v>30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tr">
        <f t="shared" si="192"/>
        <v>April</v>
      </c>
      <c r="J8351" s="2">
        <f>MONTH(H8351)</f>
        <v>4</v>
      </c>
      <c r="K8351" s="2">
        <f t="shared" si="196"/>
        <v>2024</v>
      </c>
      <c r="L8351" s="2">
        <f>H8351-G8351</f>
        <v>5</v>
      </c>
      <c r="M8351" s="2" t="str">
        <f t="shared" si="193"/>
        <v>delay delivery</v>
      </c>
      <c r="N8351" s="2" t="s">
        <v>19</v>
      </c>
      <c r="O8351" s="2" t="s">
        <v>26</v>
      </c>
      <c r="P8351" s="2">
        <v>869.19</v>
      </c>
      <c r="Q8351" s="2" t="s">
        <v>21</v>
      </c>
      <c r="R8351" s="4" t="s">
        <v>15382</v>
      </c>
    </row>
    <row r="8352" spans="1:18" ht="14.25" customHeight="1" x14ac:dyDescent="0.3">
      <c r="A8352" s="2" t="s">
        <v>8387</v>
      </c>
      <c r="B8352" s="2" t="s">
        <v>17</v>
      </c>
      <c r="C8352" s="2" t="s">
        <v>40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tr">
        <f t="shared" si="192"/>
        <v>October</v>
      </c>
      <c r="J8352" s="2">
        <f>MONTH(H8352)</f>
        <v>10</v>
      </c>
      <c r="K8352" s="2">
        <f t="shared" si="196"/>
        <v>2023</v>
      </c>
      <c r="L8352" s="2">
        <f>H8352-G8352</f>
        <v>7</v>
      </c>
      <c r="M8352" s="2" t="str">
        <f t="shared" si="193"/>
        <v>on time delivery</v>
      </c>
      <c r="N8352" s="2" t="s">
        <v>35</v>
      </c>
      <c r="O8352" s="2" t="s">
        <v>20</v>
      </c>
      <c r="P8352" s="2">
        <v>819.6</v>
      </c>
      <c r="Q8352" s="2" t="s">
        <v>21</v>
      </c>
      <c r="R8352" s="4" t="s">
        <v>15382</v>
      </c>
    </row>
    <row r="8353" spans="1:18" ht="14.25" customHeight="1" x14ac:dyDescent="0.3">
      <c r="A8353" s="2" t="s">
        <v>8388</v>
      </c>
      <c r="B8353" s="2" t="s">
        <v>23</v>
      </c>
      <c r="C8353" s="2" t="s">
        <v>40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tr">
        <f t="shared" si="192"/>
        <v>May</v>
      </c>
      <c r="J8353" s="2">
        <f>MONTH(H8353)</f>
        <v>5</v>
      </c>
      <c r="K8353" s="2">
        <f t="shared" si="196"/>
        <v>2024</v>
      </c>
      <c r="L8353" s="2">
        <f>H8353-G8353</f>
        <v>7</v>
      </c>
      <c r="M8353" s="2" t="str">
        <f t="shared" si="193"/>
        <v>on time delivery</v>
      </c>
      <c r="N8353" s="2" t="s">
        <v>25</v>
      </c>
      <c r="O8353" s="2" t="s">
        <v>31</v>
      </c>
      <c r="P8353" s="2">
        <v>429.12</v>
      </c>
      <c r="Q8353" s="2" t="s">
        <v>32</v>
      </c>
      <c r="R8353" s="4" t="s">
        <v>15382</v>
      </c>
    </row>
    <row r="8354" spans="1:18" ht="14.25" customHeight="1" x14ac:dyDescent="0.3">
      <c r="A8354" s="2" t="s">
        <v>8389</v>
      </c>
      <c r="B8354" s="2" t="s">
        <v>45</v>
      </c>
      <c r="C8354" s="2" t="s">
        <v>40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tr">
        <f t="shared" si="192"/>
        <v>January</v>
      </c>
      <c r="J8354" s="2">
        <f>MONTH(H8354)</f>
        <v>1</v>
      </c>
      <c r="K8354" s="2">
        <f t="shared" si="196"/>
        <v>2024</v>
      </c>
      <c r="L8354" s="2">
        <f>H8354-G8354</f>
        <v>1</v>
      </c>
      <c r="M8354" s="2" t="str">
        <f t="shared" si="193"/>
        <v>early delivery</v>
      </c>
      <c r="N8354" s="2" t="s">
        <v>25</v>
      </c>
      <c r="O8354" s="2" t="s">
        <v>31</v>
      </c>
      <c r="P8354" s="2">
        <v>884.07</v>
      </c>
      <c r="Q8354" s="2" t="s">
        <v>38</v>
      </c>
      <c r="R8354" s="4" t="s">
        <v>15382</v>
      </c>
    </row>
    <row r="8355" spans="1:18" ht="14.25" customHeight="1" x14ac:dyDescent="0.3">
      <c r="A8355" s="2" t="s">
        <v>8390</v>
      </c>
      <c r="B8355" s="2" t="s">
        <v>17</v>
      </c>
      <c r="C8355" s="2" t="s">
        <v>18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tr">
        <f t="shared" si="192"/>
        <v>March</v>
      </c>
      <c r="J8355" s="2">
        <f>MONTH(H8355)</f>
        <v>3</v>
      </c>
      <c r="K8355" s="2">
        <f t="shared" si="196"/>
        <v>2024</v>
      </c>
      <c r="L8355" s="2">
        <f>H8355-G8355</f>
        <v>3</v>
      </c>
      <c r="M8355" s="2" t="str">
        <f t="shared" si="193"/>
        <v>delay delivery</v>
      </c>
      <c r="N8355" s="2" t="s">
        <v>25</v>
      </c>
      <c r="O8355" s="2" t="s">
        <v>20</v>
      </c>
      <c r="P8355" s="2">
        <v>39.97</v>
      </c>
      <c r="Q8355" s="2" t="s">
        <v>43</v>
      </c>
      <c r="R8355" s="4" t="s">
        <v>15382</v>
      </c>
    </row>
    <row r="8356" spans="1:18" ht="14.25" customHeight="1" x14ac:dyDescent="0.3">
      <c r="A8356" s="2" t="s">
        <v>8391</v>
      </c>
      <c r="B8356" s="2" t="s">
        <v>29</v>
      </c>
      <c r="C8356" s="2" t="s">
        <v>37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tr">
        <f t="shared" si="192"/>
        <v>June</v>
      </c>
      <c r="J8356" s="2">
        <f>MONTH(H8356)</f>
        <v>6</v>
      </c>
      <c r="K8356" s="2">
        <f t="shared" si="196"/>
        <v>2023</v>
      </c>
      <c r="L8356" s="2">
        <f>H8356-G8356</f>
        <v>2</v>
      </c>
      <c r="M8356" s="2" t="str">
        <f t="shared" si="193"/>
        <v>early delivery</v>
      </c>
      <c r="N8356" s="2" t="s">
        <v>35</v>
      </c>
      <c r="O8356" s="2" t="s">
        <v>31</v>
      </c>
      <c r="P8356" s="2">
        <v>161.01</v>
      </c>
      <c r="Q8356" s="2" t="s">
        <v>52</v>
      </c>
      <c r="R8356" s="4" t="s">
        <v>15382</v>
      </c>
    </row>
    <row r="8357" spans="1:18" ht="14.25" customHeight="1" x14ac:dyDescent="0.3">
      <c r="A8357" s="2" t="s">
        <v>8392</v>
      </c>
      <c r="B8357" s="2" t="s">
        <v>17</v>
      </c>
      <c r="C8357" s="2" t="s">
        <v>40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tr">
        <f t="shared" si="192"/>
        <v>September</v>
      </c>
      <c r="J8357" s="2">
        <f>MONTH(H8357)</f>
        <v>9</v>
      </c>
      <c r="K8357" s="2">
        <f t="shared" si="196"/>
        <v>2023</v>
      </c>
      <c r="L8357" s="2">
        <f>H8357-G8357</f>
        <v>7</v>
      </c>
      <c r="M8357" s="2" t="str">
        <f t="shared" si="193"/>
        <v>on time delivery</v>
      </c>
      <c r="N8357" s="2" t="s">
        <v>25</v>
      </c>
      <c r="O8357" s="2" t="s">
        <v>31</v>
      </c>
      <c r="P8357" s="2">
        <v>324.75</v>
      </c>
      <c r="Q8357" s="2" t="s">
        <v>38</v>
      </c>
      <c r="R8357" s="4" t="s">
        <v>15382</v>
      </c>
    </row>
    <row r="8358" spans="1:18" ht="14.25" customHeight="1" x14ac:dyDescent="0.3">
      <c r="A8358" s="2" t="s">
        <v>8393</v>
      </c>
      <c r="B8358" s="2" t="s">
        <v>45</v>
      </c>
      <c r="C8358" s="2" t="s">
        <v>24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tr">
        <f t="shared" si="192"/>
        <v>June</v>
      </c>
      <c r="J8358" s="2">
        <f>MONTH(H8358)</f>
        <v>6</v>
      </c>
      <c r="K8358" s="2">
        <f t="shared" si="196"/>
        <v>2023</v>
      </c>
      <c r="L8358" s="2">
        <f>H8358-G8358</f>
        <v>7</v>
      </c>
      <c r="M8358" s="2" t="str">
        <f t="shared" si="193"/>
        <v>on time delivery</v>
      </c>
      <c r="N8358" s="2" t="s">
        <v>25</v>
      </c>
      <c r="O8358" s="2" t="s">
        <v>26</v>
      </c>
      <c r="P8358" s="2">
        <v>67.319999999999993</v>
      </c>
      <c r="Q8358" s="2" t="s">
        <v>52</v>
      </c>
      <c r="R8358" s="4" t="s">
        <v>15382</v>
      </c>
    </row>
    <row r="8359" spans="1:18" ht="14.25" customHeight="1" x14ac:dyDescent="0.3">
      <c r="A8359" s="2" t="s">
        <v>8394</v>
      </c>
      <c r="B8359" s="2" t="s">
        <v>29</v>
      </c>
      <c r="C8359" s="2" t="s">
        <v>40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tr">
        <f t="shared" si="192"/>
        <v>December</v>
      </c>
      <c r="J8359" s="2">
        <f>MONTH(H8359)</f>
        <v>12</v>
      </c>
      <c r="K8359" s="2">
        <f t="shared" si="196"/>
        <v>2024</v>
      </c>
      <c r="L8359" s="2">
        <f>H8359-G8359</f>
        <v>4</v>
      </c>
      <c r="M8359" s="2" t="str">
        <f t="shared" si="193"/>
        <v>delay delivery</v>
      </c>
      <c r="N8359" s="2" t="s">
        <v>25</v>
      </c>
      <c r="O8359" s="2" t="s">
        <v>31</v>
      </c>
      <c r="P8359" s="2">
        <v>1264.9100000000001</v>
      </c>
      <c r="Q8359" s="2" t="s">
        <v>27</v>
      </c>
      <c r="R8359" s="4" t="s">
        <v>15382</v>
      </c>
    </row>
    <row r="8360" spans="1:18" ht="14.25" customHeight="1" x14ac:dyDescent="0.3">
      <c r="A8360" s="2" t="s">
        <v>8395</v>
      </c>
      <c r="B8360" s="2" t="s">
        <v>17</v>
      </c>
      <c r="C8360" s="2" t="s">
        <v>18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tr">
        <f t="shared" si="192"/>
        <v>June</v>
      </c>
      <c r="J8360" s="2">
        <f>MONTH(H8360)</f>
        <v>6</v>
      </c>
      <c r="K8360" s="2">
        <f t="shared" si="196"/>
        <v>2023</v>
      </c>
      <c r="L8360" s="2">
        <f>H8360-G8360</f>
        <v>5</v>
      </c>
      <c r="M8360" s="2" t="str">
        <f t="shared" si="193"/>
        <v>delay delivery</v>
      </c>
      <c r="N8360" s="2" t="s">
        <v>25</v>
      </c>
      <c r="O8360" s="2" t="s">
        <v>31</v>
      </c>
      <c r="P8360" s="2">
        <v>590.86</v>
      </c>
      <c r="Q8360" s="2" t="s">
        <v>32</v>
      </c>
      <c r="R8360" s="4" t="s">
        <v>15382</v>
      </c>
    </row>
    <row r="8361" spans="1:18" ht="14.25" customHeight="1" x14ac:dyDescent="0.3">
      <c r="A8361" s="2" t="s">
        <v>8396</v>
      </c>
      <c r="B8361" s="2" t="s">
        <v>29</v>
      </c>
      <c r="C8361" s="2" t="s">
        <v>24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tr">
        <f t="shared" si="192"/>
        <v>November</v>
      </c>
      <c r="J8361" s="2">
        <f>MONTH(H8361)</f>
        <v>11</v>
      </c>
      <c r="K8361" s="2">
        <f t="shared" si="196"/>
        <v>2023</v>
      </c>
      <c r="L8361" s="2">
        <f>H8361-G8361</f>
        <v>7</v>
      </c>
      <c r="M8361" s="2" t="str">
        <f t="shared" si="193"/>
        <v>on time delivery</v>
      </c>
      <c r="N8361" s="2" t="s">
        <v>35</v>
      </c>
      <c r="O8361" s="2" t="s">
        <v>20</v>
      </c>
      <c r="P8361" s="2">
        <v>612.76</v>
      </c>
      <c r="Q8361" s="2" t="s">
        <v>38</v>
      </c>
      <c r="R8361" s="4" t="s">
        <v>15382</v>
      </c>
    </row>
    <row r="8362" spans="1:18" ht="14.25" customHeight="1" x14ac:dyDescent="0.3">
      <c r="A8362" s="2" t="s">
        <v>8397</v>
      </c>
      <c r="B8362" s="2" t="s">
        <v>29</v>
      </c>
      <c r="C8362" s="2" t="s">
        <v>37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tr">
        <f t="shared" si="192"/>
        <v>November</v>
      </c>
      <c r="J8362" s="2">
        <f>MONTH(H8362)</f>
        <v>11</v>
      </c>
      <c r="K8362" s="2">
        <f t="shared" si="196"/>
        <v>2023</v>
      </c>
      <c r="L8362" s="2">
        <f>H8362-G8362</f>
        <v>4</v>
      </c>
      <c r="M8362" s="2" t="str">
        <f t="shared" si="193"/>
        <v>delay delivery</v>
      </c>
      <c r="N8362" s="2" t="s">
        <v>35</v>
      </c>
      <c r="O8362" s="2" t="s">
        <v>20</v>
      </c>
      <c r="P8362" s="2">
        <v>889.83</v>
      </c>
      <c r="Q8362" s="2" t="s">
        <v>43</v>
      </c>
      <c r="R8362" s="4" t="s">
        <v>15382</v>
      </c>
    </row>
    <row r="8363" spans="1:18" ht="14.25" customHeight="1" x14ac:dyDescent="0.3">
      <c r="A8363" s="2" t="s">
        <v>8398</v>
      </c>
      <c r="B8363" s="2" t="s">
        <v>45</v>
      </c>
      <c r="C8363" s="2" t="s">
        <v>37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tr">
        <f t="shared" si="192"/>
        <v>February</v>
      </c>
      <c r="J8363" s="2">
        <f>MONTH(H8363)</f>
        <v>2</v>
      </c>
      <c r="K8363" s="2">
        <f t="shared" si="196"/>
        <v>2024</v>
      </c>
      <c r="L8363" s="2">
        <f>H8363-G8363</f>
        <v>6</v>
      </c>
      <c r="M8363" s="2" t="str">
        <f t="shared" si="193"/>
        <v>on time delivery</v>
      </c>
      <c r="N8363" s="2" t="s">
        <v>19</v>
      </c>
      <c r="O8363" s="2" t="s">
        <v>20</v>
      </c>
      <c r="P8363" s="2">
        <v>823.34</v>
      </c>
      <c r="Q8363" s="2" t="s">
        <v>21</v>
      </c>
      <c r="R8363" s="4" t="s">
        <v>15382</v>
      </c>
    </row>
    <row r="8364" spans="1:18" ht="14.25" customHeight="1" x14ac:dyDescent="0.3">
      <c r="A8364" s="2" t="s">
        <v>8399</v>
      </c>
      <c r="B8364" s="2" t="s">
        <v>29</v>
      </c>
      <c r="C8364" s="2" t="s">
        <v>40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tr">
        <f t="shared" si="192"/>
        <v>July</v>
      </c>
      <c r="J8364" s="2">
        <f>MONTH(H8364)</f>
        <v>7</v>
      </c>
      <c r="K8364" s="2">
        <f t="shared" si="196"/>
        <v>2024</v>
      </c>
      <c r="L8364" s="2">
        <f>H8364-G8364</f>
        <v>1</v>
      </c>
      <c r="M8364" s="2" t="str">
        <f t="shared" si="193"/>
        <v>early delivery</v>
      </c>
      <c r="N8364" s="2" t="s">
        <v>19</v>
      </c>
      <c r="O8364" s="2" t="s">
        <v>31</v>
      </c>
      <c r="P8364" s="2">
        <v>1024.3699999999999</v>
      </c>
      <c r="Q8364" s="2" t="s">
        <v>43</v>
      </c>
      <c r="R8364" s="4" t="s">
        <v>15382</v>
      </c>
    </row>
    <row r="8365" spans="1:18" ht="14.25" customHeight="1" x14ac:dyDescent="0.3">
      <c r="A8365" s="2" t="s">
        <v>8400</v>
      </c>
      <c r="B8365" s="2" t="s">
        <v>23</v>
      </c>
      <c r="C8365" s="2" t="s">
        <v>24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tr">
        <f t="shared" si="192"/>
        <v>April</v>
      </c>
      <c r="J8365" s="2">
        <f>MONTH(H8365)</f>
        <v>4</v>
      </c>
      <c r="K8365" s="2">
        <f t="shared" si="196"/>
        <v>2023</v>
      </c>
      <c r="L8365" s="2">
        <f>H8365-G8365</f>
        <v>6</v>
      </c>
      <c r="M8365" s="2" t="str">
        <f t="shared" si="193"/>
        <v>on time delivery</v>
      </c>
      <c r="N8365" s="2" t="s">
        <v>35</v>
      </c>
      <c r="O8365" s="2" t="s">
        <v>31</v>
      </c>
      <c r="P8365" s="2">
        <v>954.66</v>
      </c>
      <c r="Q8365" s="2" t="s">
        <v>43</v>
      </c>
      <c r="R8365" s="4" t="s">
        <v>15382</v>
      </c>
    </row>
    <row r="8366" spans="1:18" ht="14.25" customHeight="1" x14ac:dyDescent="0.3">
      <c r="A8366" s="2" t="s">
        <v>8401</v>
      </c>
      <c r="B8366" s="2" t="s">
        <v>45</v>
      </c>
      <c r="C8366" s="2" t="s">
        <v>24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tr">
        <f t="shared" si="192"/>
        <v>July</v>
      </c>
      <c r="J8366" s="2">
        <f>MONTH(H8366)</f>
        <v>7</v>
      </c>
      <c r="K8366" s="2">
        <f t="shared" si="196"/>
        <v>2024</v>
      </c>
      <c r="L8366" s="2">
        <f>H8366-G8366</f>
        <v>3</v>
      </c>
      <c r="M8366" s="2" t="str">
        <f t="shared" si="193"/>
        <v>delay delivery</v>
      </c>
      <c r="N8366" s="2" t="s">
        <v>25</v>
      </c>
      <c r="O8366" s="2" t="s">
        <v>26</v>
      </c>
      <c r="P8366" s="2">
        <v>437.28</v>
      </c>
      <c r="Q8366" s="2" t="s">
        <v>43</v>
      </c>
      <c r="R8366" s="4" t="s">
        <v>15382</v>
      </c>
    </row>
    <row r="8367" spans="1:18" ht="14.25" customHeight="1" x14ac:dyDescent="0.3">
      <c r="A8367" s="2" t="s">
        <v>8402</v>
      </c>
      <c r="B8367" s="2" t="s">
        <v>23</v>
      </c>
      <c r="C8367" s="2" t="s">
        <v>40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tr">
        <f t="shared" si="192"/>
        <v>October</v>
      </c>
      <c r="J8367" s="2">
        <f>MONTH(H8367)</f>
        <v>10</v>
      </c>
      <c r="K8367" s="2">
        <f t="shared" si="196"/>
        <v>2024</v>
      </c>
      <c r="L8367" s="2">
        <f>H8367-G8367</f>
        <v>4</v>
      </c>
      <c r="M8367" s="2" t="str">
        <f t="shared" si="193"/>
        <v>delay delivery</v>
      </c>
      <c r="N8367" s="2" t="s">
        <v>19</v>
      </c>
      <c r="O8367" s="2" t="s">
        <v>20</v>
      </c>
      <c r="P8367" s="2">
        <v>55.24</v>
      </c>
      <c r="Q8367" s="2" t="s">
        <v>21</v>
      </c>
      <c r="R8367" s="4" t="s">
        <v>15382</v>
      </c>
    </row>
    <row r="8368" spans="1:18" ht="14.25" customHeight="1" x14ac:dyDescent="0.3">
      <c r="A8368" s="2" t="s">
        <v>8403</v>
      </c>
      <c r="B8368" s="2" t="s">
        <v>29</v>
      </c>
      <c r="C8368" s="2" t="s">
        <v>40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tr">
        <f t="shared" si="192"/>
        <v>November</v>
      </c>
      <c r="J8368" s="2">
        <f>MONTH(H8368)</f>
        <v>11</v>
      </c>
      <c r="K8368" s="2">
        <f t="shared" si="196"/>
        <v>2023</v>
      </c>
      <c r="L8368" s="2">
        <f>H8368-G8368</f>
        <v>5</v>
      </c>
      <c r="M8368" s="2" t="str">
        <f t="shared" si="193"/>
        <v>delay delivery</v>
      </c>
      <c r="N8368" s="2" t="s">
        <v>19</v>
      </c>
      <c r="O8368" s="2" t="s">
        <v>26</v>
      </c>
      <c r="P8368" s="2">
        <v>86.57</v>
      </c>
      <c r="Q8368" s="2" t="s">
        <v>43</v>
      </c>
      <c r="R8368" s="4" t="s">
        <v>15382</v>
      </c>
    </row>
    <row r="8369" spans="1:18" ht="14.25" customHeight="1" x14ac:dyDescent="0.3">
      <c r="A8369" s="2" t="s">
        <v>8404</v>
      </c>
      <c r="B8369" s="2" t="s">
        <v>23</v>
      </c>
      <c r="C8369" s="2" t="s">
        <v>30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tr">
        <f t="shared" si="192"/>
        <v>January</v>
      </c>
      <c r="J8369" s="2">
        <f>MONTH(H8369)</f>
        <v>1</v>
      </c>
      <c r="K8369" s="2">
        <f t="shared" si="196"/>
        <v>2024</v>
      </c>
      <c r="L8369" s="2">
        <f>H8369-G8369</f>
        <v>5</v>
      </c>
      <c r="M8369" s="2" t="str">
        <f t="shared" si="193"/>
        <v>delay delivery</v>
      </c>
      <c r="N8369" s="2" t="s">
        <v>25</v>
      </c>
      <c r="O8369" s="2" t="s">
        <v>20</v>
      </c>
      <c r="P8369" s="2">
        <v>30.42</v>
      </c>
      <c r="Q8369" s="2" t="s">
        <v>32</v>
      </c>
      <c r="R8369" s="4" t="s">
        <v>15382</v>
      </c>
    </row>
    <row r="8370" spans="1:18" ht="14.25" customHeight="1" x14ac:dyDescent="0.3">
      <c r="A8370" s="2" t="s">
        <v>8405</v>
      </c>
      <c r="B8370" s="2" t="s">
        <v>17</v>
      </c>
      <c r="C8370" s="2" t="s">
        <v>30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tr">
        <f t="shared" si="192"/>
        <v>July</v>
      </c>
      <c r="J8370" s="2">
        <f>MONTH(H8370)</f>
        <v>7</v>
      </c>
      <c r="K8370" s="2">
        <f t="shared" si="196"/>
        <v>2023</v>
      </c>
      <c r="L8370" s="2">
        <f>H8370-G8370</f>
        <v>1</v>
      </c>
      <c r="M8370" s="2" t="str">
        <f t="shared" si="193"/>
        <v>early delivery</v>
      </c>
      <c r="N8370" s="2" t="s">
        <v>19</v>
      </c>
      <c r="O8370" s="2" t="s">
        <v>20</v>
      </c>
      <c r="P8370" s="2">
        <v>13.93</v>
      </c>
      <c r="Q8370" s="2" t="s">
        <v>43</v>
      </c>
      <c r="R8370" s="4" t="s">
        <v>15382</v>
      </c>
    </row>
    <row r="8371" spans="1:18" ht="14.25" customHeight="1" x14ac:dyDescent="0.3">
      <c r="A8371" s="2" t="s">
        <v>8406</v>
      </c>
      <c r="B8371" s="2" t="s">
        <v>29</v>
      </c>
      <c r="C8371" s="2" t="s">
        <v>40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tr">
        <f t="shared" si="192"/>
        <v>May</v>
      </c>
      <c r="J8371" s="2">
        <f>MONTH(H8371)</f>
        <v>5</v>
      </c>
      <c r="K8371" s="2">
        <f t="shared" si="196"/>
        <v>2024</v>
      </c>
      <c r="L8371" s="2">
        <f>H8371-G8371</f>
        <v>6</v>
      </c>
      <c r="M8371" s="2" t="str">
        <f t="shared" si="193"/>
        <v>on time delivery</v>
      </c>
      <c r="N8371" s="2" t="s">
        <v>25</v>
      </c>
      <c r="O8371" s="2" t="s">
        <v>26</v>
      </c>
      <c r="P8371" s="2">
        <v>1186.58</v>
      </c>
      <c r="Q8371" s="2" t="s">
        <v>43</v>
      </c>
      <c r="R8371" s="4" t="s">
        <v>15382</v>
      </c>
    </row>
    <row r="8372" spans="1:18" ht="14.25" customHeight="1" x14ac:dyDescent="0.3">
      <c r="A8372" s="2" t="s">
        <v>8407</v>
      </c>
      <c r="B8372" s="2" t="s">
        <v>17</v>
      </c>
      <c r="C8372" s="2" t="s">
        <v>18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tr">
        <f t="shared" si="192"/>
        <v>September</v>
      </c>
      <c r="J8372" s="2">
        <f>MONTH(H8372)</f>
        <v>9</v>
      </c>
      <c r="K8372" s="2">
        <f t="shared" si="196"/>
        <v>2024</v>
      </c>
      <c r="L8372" s="2">
        <f>H8372-G8372</f>
        <v>5</v>
      </c>
      <c r="M8372" s="2" t="str">
        <f t="shared" si="193"/>
        <v>delay delivery</v>
      </c>
      <c r="N8372" s="2" t="s">
        <v>25</v>
      </c>
      <c r="O8372" s="2" t="s">
        <v>20</v>
      </c>
      <c r="P8372" s="2">
        <v>447.65</v>
      </c>
      <c r="Q8372" s="2" t="s">
        <v>27</v>
      </c>
      <c r="R8372" s="4" t="s">
        <v>15382</v>
      </c>
    </row>
    <row r="8373" spans="1:18" ht="14.25" customHeight="1" x14ac:dyDescent="0.3">
      <c r="A8373" s="2" t="s">
        <v>8408</v>
      </c>
      <c r="B8373" s="2" t="s">
        <v>23</v>
      </c>
      <c r="C8373" s="2" t="s">
        <v>30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tr">
        <f t="shared" si="192"/>
        <v>August</v>
      </c>
      <c r="J8373" s="2">
        <f>MONTH(H8373)</f>
        <v>8</v>
      </c>
      <c r="K8373" s="2">
        <f t="shared" si="196"/>
        <v>2024</v>
      </c>
      <c r="L8373" s="2">
        <f>H8373-G8373</f>
        <v>4</v>
      </c>
      <c r="M8373" s="2" t="str">
        <f t="shared" si="193"/>
        <v>delay delivery</v>
      </c>
      <c r="N8373" s="2" t="s">
        <v>35</v>
      </c>
      <c r="O8373" s="2" t="s">
        <v>20</v>
      </c>
      <c r="P8373" s="2">
        <v>498.87</v>
      </c>
      <c r="Q8373" s="2" t="s">
        <v>32</v>
      </c>
      <c r="R8373" s="4" t="s">
        <v>15382</v>
      </c>
    </row>
    <row r="8374" spans="1:18" ht="14.25" customHeight="1" x14ac:dyDescent="0.3">
      <c r="A8374" s="2" t="s">
        <v>8409</v>
      </c>
      <c r="B8374" s="2" t="s">
        <v>17</v>
      </c>
      <c r="C8374" s="2" t="s">
        <v>40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tr">
        <f t="shared" si="192"/>
        <v>September</v>
      </c>
      <c r="J8374" s="2">
        <f>MONTH(H8374)</f>
        <v>9</v>
      </c>
      <c r="K8374" s="2">
        <f t="shared" si="196"/>
        <v>2024</v>
      </c>
      <c r="L8374" s="2">
        <f>H8374-G8374</f>
        <v>3</v>
      </c>
      <c r="M8374" s="2" t="str">
        <f t="shared" si="193"/>
        <v>delay delivery</v>
      </c>
      <c r="N8374" s="2" t="s">
        <v>35</v>
      </c>
      <c r="O8374" s="2" t="s">
        <v>20</v>
      </c>
      <c r="P8374" s="2">
        <v>492.62</v>
      </c>
      <c r="Q8374" s="2" t="s">
        <v>38</v>
      </c>
      <c r="R8374" s="4" t="s">
        <v>15382</v>
      </c>
    </row>
    <row r="8375" spans="1:18" ht="14.25" customHeight="1" x14ac:dyDescent="0.3">
      <c r="A8375" s="2" t="s">
        <v>8410</v>
      </c>
      <c r="B8375" s="2" t="s">
        <v>29</v>
      </c>
      <c r="C8375" s="2" t="s">
        <v>24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tr">
        <f t="shared" si="192"/>
        <v>September</v>
      </c>
      <c r="J8375" s="2">
        <f>MONTH(H8375)</f>
        <v>9</v>
      </c>
      <c r="K8375" s="2">
        <f t="shared" si="196"/>
        <v>2023</v>
      </c>
      <c r="L8375" s="2">
        <f>H8375-G8375</f>
        <v>5</v>
      </c>
      <c r="M8375" s="2" t="str">
        <f t="shared" si="193"/>
        <v>delay delivery</v>
      </c>
      <c r="N8375" s="2" t="s">
        <v>35</v>
      </c>
      <c r="O8375" s="2" t="s">
        <v>31</v>
      </c>
      <c r="P8375" s="2">
        <v>533.19000000000005</v>
      </c>
      <c r="Q8375" s="2" t="s">
        <v>32</v>
      </c>
      <c r="R8375" s="4" t="s">
        <v>15382</v>
      </c>
    </row>
    <row r="8376" spans="1:18" ht="14.25" customHeight="1" x14ac:dyDescent="0.3">
      <c r="A8376" s="2" t="s">
        <v>8411</v>
      </c>
      <c r="B8376" s="2" t="s">
        <v>17</v>
      </c>
      <c r="C8376" s="2" t="s">
        <v>30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tr">
        <f t="shared" si="192"/>
        <v>March</v>
      </c>
      <c r="J8376" s="2">
        <f>MONTH(H8376)</f>
        <v>3</v>
      </c>
      <c r="K8376" s="2">
        <f t="shared" si="196"/>
        <v>2024</v>
      </c>
      <c r="L8376" s="2">
        <f>H8376-G8376</f>
        <v>5</v>
      </c>
      <c r="M8376" s="2" t="str">
        <f t="shared" si="193"/>
        <v>delay delivery</v>
      </c>
      <c r="N8376" s="2" t="s">
        <v>19</v>
      </c>
      <c r="O8376" s="2" t="s">
        <v>20</v>
      </c>
      <c r="P8376" s="2">
        <v>356.97</v>
      </c>
      <c r="Q8376" s="2" t="s">
        <v>52</v>
      </c>
      <c r="R8376" s="4" t="s">
        <v>15382</v>
      </c>
    </row>
    <row r="8377" spans="1:18" ht="14.25" customHeight="1" x14ac:dyDescent="0.3">
      <c r="A8377" s="2" t="s">
        <v>8412</v>
      </c>
      <c r="B8377" s="2" t="s">
        <v>23</v>
      </c>
      <c r="C8377" s="2" t="s">
        <v>18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tr">
        <f t="shared" si="192"/>
        <v>February</v>
      </c>
      <c r="J8377" s="2">
        <f>MONTH(H8377)</f>
        <v>2</v>
      </c>
      <c r="K8377" s="2">
        <f t="shared" si="196"/>
        <v>2024</v>
      </c>
      <c r="L8377" s="2">
        <f>H8377-G8377</f>
        <v>4</v>
      </c>
      <c r="M8377" s="2" t="str">
        <f t="shared" si="193"/>
        <v>delay delivery</v>
      </c>
      <c r="N8377" s="2" t="s">
        <v>25</v>
      </c>
      <c r="O8377" s="2" t="s">
        <v>31</v>
      </c>
      <c r="P8377" s="2">
        <v>1056.8</v>
      </c>
      <c r="Q8377" s="2" t="s">
        <v>21</v>
      </c>
      <c r="R8377" s="4" t="s">
        <v>15382</v>
      </c>
    </row>
    <row r="8378" spans="1:18" ht="14.25" customHeight="1" x14ac:dyDescent="0.3">
      <c r="A8378" s="2" t="s">
        <v>8413</v>
      </c>
      <c r="B8378" s="2" t="s">
        <v>23</v>
      </c>
      <c r="C8378" s="2" t="s">
        <v>37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tr">
        <f t="shared" si="192"/>
        <v>March</v>
      </c>
      <c r="J8378" s="2">
        <f>MONTH(H8378)</f>
        <v>3</v>
      </c>
      <c r="K8378" s="2">
        <f t="shared" si="196"/>
        <v>2023</v>
      </c>
      <c r="L8378" s="2">
        <f>H8378-G8378</f>
        <v>3</v>
      </c>
      <c r="M8378" s="2" t="str">
        <f t="shared" si="193"/>
        <v>delay delivery</v>
      </c>
      <c r="N8378" s="2" t="s">
        <v>19</v>
      </c>
      <c r="O8378" s="2" t="s">
        <v>20</v>
      </c>
      <c r="P8378" s="2">
        <v>127.73</v>
      </c>
      <c r="Q8378" s="2" t="s">
        <v>32</v>
      </c>
      <c r="R8378" s="4" t="s">
        <v>15382</v>
      </c>
    </row>
    <row r="8379" spans="1:18" ht="14.25" customHeight="1" x14ac:dyDescent="0.3">
      <c r="A8379" s="2" t="s">
        <v>8414</v>
      </c>
      <c r="B8379" s="2" t="s">
        <v>23</v>
      </c>
      <c r="C8379" s="2" t="s">
        <v>24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tr">
        <f t="shared" si="192"/>
        <v>May</v>
      </c>
      <c r="J8379" s="2">
        <f>MONTH(H8379)</f>
        <v>5</v>
      </c>
      <c r="K8379" s="2">
        <f t="shared" si="196"/>
        <v>2024</v>
      </c>
      <c r="L8379" s="2">
        <f>H8379-G8379</f>
        <v>4</v>
      </c>
      <c r="M8379" s="2" t="str">
        <f t="shared" si="193"/>
        <v>delay delivery</v>
      </c>
      <c r="N8379" s="2" t="s">
        <v>19</v>
      </c>
      <c r="O8379" s="2" t="s">
        <v>20</v>
      </c>
      <c r="P8379" s="2">
        <v>859</v>
      </c>
      <c r="Q8379" s="2" t="s">
        <v>21</v>
      </c>
      <c r="R8379" s="4" t="s">
        <v>15382</v>
      </c>
    </row>
    <row r="8380" spans="1:18" ht="14.25" customHeight="1" x14ac:dyDescent="0.3">
      <c r="A8380" s="2" t="s">
        <v>8415</v>
      </c>
      <c r="B8380" s="2" t="s">
        <v>29</v>
      </c>
      <c r="C8380" s="2" t="s">
        <v>18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tr">
        <f t="shared" si="192"/>
        <v>October</v>
      </c>
      <c r="J8380" s="2">
        <f>MONTH(H8380)</f>
        <v>10</v>
      </c>
      <c r="K8380" s="2">
        <f t="shared" si="196"/>
        <v>2023</v>
      </c>
      <c r="L8380" s="2">
        <f>H8380-G8380</f>
        <v>1</v>
      </c>
      <c r="M8380" s="2" t="str">
        <f t="shared" si="193"/>
        <v>early delivery</v>
      </c>
      <c r="N8380" s="2" t="s">
        <v>35</v>
      </c>
      <c r="O8380" s="2" t="s">
        <v>31</v>
      </c>
      <c r="P8380" s="2">
        <v>71.33</v>
      </c>
      <c r="Q8380" s="2" t="s">
        <v>32</v>
      </c>
      <c r="R8380" s="4" t="s">
        <v>15382</v>
      </c>
    </row>
    <row r="8381" spans="1:18" ht="14.25" customHeight="1" x14ac:dyDescent="0.3">
      <c r="A8381" s="2" t="s">
        <v>8416</v>
      </c>
      <c r="B8381" s="2" t="s">
        <v>23</v>
      </c>
      <c r="C8381" s="2" t="s">
        <v>18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tr">
        <f t="shared" si="192"/>
        <v>August</v>
      </c>
      <c r="J8381" s="2">
        <f>MONTH(H8381)</f>
        <v>8</v>
      </c>
      <c r="K8381" s="2">
        <f t="shared" si="196"/>
        <v>2024</v>
      </c>
      <c r="L8381" s="2">
        <f>H8381-G8381</f>
        <v>5</v>
      </c>
      <c r="M8381" s="2" t="str">
        <f t="shared" si="193"/>
        <v>delay delivery</v>
      </c>
      <c r="N8381" s="2" t="s">
        <v>19</v>
      </c>
      <c r="O8381" s="2" t="s">
        <v>26</v>
      </c>
      <c r="P8381" s="2">
        <v>942.12</v>
      </c>
      <c r="Q8381" s="2" t="s">
        <v>43</v>
      </c>
      <c r="R8381" s="4" t="s">
        <v>15382</v>
      </c>
    </row>
    <row r="8382" spans="1:18" ht="14.25" customHeight="1" x14ac:dyDescent="0.3">
      <c r="A8382" s="2" t="s">
        <v>8417</v>
      </c>
      <c r="B8382" s="2" t="s">
        <v>29</v>
      </c>
      <c r="C8382" s="2" t="s">
        <v>18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tr">
        <f t="shared" si="192"/>
        <v>February</v>
      </c>
      <c r="J8382" s="2">
        <f>MONTH(H8382)</f>
        <v>2</v>
      </c>
      <c r="K8382" s="2">
        <f t="shared" si="196"/>
        <v>2023</v>
      </c>
      <c r="L8382" s="2">
        <f>H8382-G8382</f>
        <v>2</v>
      </c>
      <c r="M8382" s="2" t="str">
        <f t="shared" si="193"/>
        <v>early delivery</v>
      </c>
      <c r="N8382" s="2" t="s">
        <v>35</v>
      </c>
      <c r="O8382" s="2" t="s">
        <v>31</v>
      </c>
      <c r="P8382" s="2">
        <v>887.33</v>
      </c>
      <c r="Q8382" s="2" t="s">
        <v>43</v>
      </c>
      <c r="R8382" s="4" t="s">
        <v>15382</v>
      </c>
    </row>
    <row r="8383" spans="1:18" ht="14.25" customHeight="1" x14ac:dyDescent="0.3">
      <c r="A8383" s="2" t="s">
        <v>8418</v>
      </c>
      <c r="B8383" s="2" t="s">
        <v>17</v>
      </c>
      <c r="C8383" s="2" t="s">
        <v>24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tr">
        <f t="shared" si="192"/>
        <v>August</v>
      </c>
      <c r="J8383" s="2">
        <f>MONTH(H8383)</f>
        <v>8</v>
      </c>
      <c r="K8383" s="2">
        <f t="shared" si="196"/>
        <v>2023</v>
      </c>
      <c r="L8383" s="2">
        <f>H8383-G8383</f>
        <v>7</v>
      </c>
      <c r="M8383" s="2" t="str">
        <f t="shared" si="193"/>
        <v>on time delivery</v>
      </c>
      <c r="N8383" s="2" t="s">
        <v>25</v>
      </c>
      <c r="O8383" s="2" t="s">
        <v>31</v>
      </c>
      <c r="P8383" s="2">
        <v>458.87</v>
      </c>
      <c r="Q8383" s="2" t="s">
        <v>52</v>
      </c>
      <c r="R8383" s="4" t="s">
        <v>15382</v>
      </c>
    </row>
    <row r="8384" spans="1:18" ht="14.25" customHeight="1" x14ac:dyDescent="0.3">
      <c r="A8384" s="2" t="s">
        <v>8419</v>
      </c>
      <c r="B8384" s="2" t="s">
        <v>23</v>
      </c>
      <c r="C8384" s="2" t="s">
        <v>18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tr">
        <f t="shared" si="192"/>
        <v>January</v>
      </c>
      <c r="J8384" s="2">
        <f>MONTH(H8384)</f>
        <v>1</v>
      </c>
      <c r="K8384" s="2">
        <f t="shared" si="196"/>
        <v>2024</v>
      </c>
      <c r="L8384" s="2">
        <f>H8384-G8384</f>
        <v>7</v>
      </c>
      <c r="M8384" s="2" t="str">
        <f t="shared" si="193"/>
        <v>on time delivery</v>
      </c>
      <c r="N8384" s="2" t="s">
        <v>25</v>
      </c>
      <c r="O8384" s="2" t="s">
        <v>31</v>
      </c>
      <c r="P8384" s="2">
        <v>132.38999999999999</v>
      </c>
      <c r="Q8384" s="2" t="s">
        <v>38</v>
      </c>
      <c r="R8384" s="4" t="s">
        <v>15382</v>
      </c>
    </row>
    <row r="8385" spans="1:18" ht="14.25" customHeight="1" x14ac:dyDescent="0.3">
      <c r="A8385" s="2" t="s">
        <v>8420</v>
      </c>
      <c r="B8385" s="2" t="s">
        <v>17</v>
      </c>
      <c r="C8385" s="2" t="s">
        <v>37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tr">
        <f t="shared" si="192"/>
        <v>September</v>
      </c>
      <c r="J8385" s="2">
        <f>MONTH(H8385)</f>
        <v>9</v>
      </c>
      <c r="K8385" s="2">
        <f t="shared" si="196"/>
        <v>2023</v>
      </c>
      <c r="L8385" s="2">
        <f>H8385-G8385</f>
        <v>1</v>
      </c>
      <c r="M8385" s="2" t="str">
        <f t="shared" si="193"/>
        <v>early delivery</v>
      </c>
      <c r="N8385" s="2" t="s">
        <v>19</v>
      </c>
      <c r="O8385" s="2" t="s">
        <v>31</v>
      </c>
      <c r="P8385" s="2">
        <v>448.39</v>
      </c>
      <c r="Q8385" s="2" t="s">
        <v>32</v>
      </c>
      <c r="R8385" s="4" t="s">
        <v>15382</v>
      </c>
    </row>
    <row r="8386" spans="1:18" ht="14.25" customHeight="1" x14ac:dyDescent="0.3">
      <c r="A8386" s="2" t="s">
        <v>8421</v>
      </c>
      <c r="B8386" s="2" t="s">
        <v>45</v>
      </c>
      <c r="C8386" s="2" t="s">
        <v>30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tr">
        <f t="shared" si="192"/>
        <v>January</v>
      </c>
      <c r="J8386" s="2">
        <f>MONTH(H8386)</f>
        <v>1</v>
      </c>
      <c r="K8386" s="2">
        <f t="shared" si="196"/>
        <v>2023</v>
      </c>
      <c r="L8386" s="2">
        <f>H8386-G8386</f>
        <v>6</v>
      </c>
      <c r="M8386" s="2" t="str">
        <f t="shared" si="193"/>
        <v>on time delivery</v>
      </c>
      <c r="N8386" s="2" t="s">
        <v>35</v>
      </c>
      <c r="O8386" s="2" t="s">
        <v>26</v>
      </c>
      <c r="P8386" s="2">
        <v>195.33</v>
      </c>
      <c r="Q8386" s="2" t="s">
        <v>52</v>
      </c>
      <c r="R8386" s="4" t="s">
        <v>15382</v>
      </c>
    </row>
    <row r="8387" spans="1:18" ht="14.25" customHeight="1" x14ac:dyDescent="0.3">
      <c r="A8387" s="2" t="s">
        <v>8422</v>
      </c>
      <c r="B8387" s="2" t="s">
        <v>17</v>
      </c>
      <c r="C8387" s="2" t="s">
        <v>24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tr">
        <f t="shared" si="192"/>
        <v>December</v>
      </c>
      <c r="J8387" s="2">
        <f>MONTH(H8387)</f>
        <v>12</v>
      </c>
      <c r="K8387" s="2">
        <f t="shared" ref="K8387:K8450" si="197">YEAR(H8387)</f>
        <v>2023</v>
      </c>
      <c r="L8387" s="2">
        <f>H8387-G8387</f>
        <v>6</v>
      </c>
      <c r="M8387" s="2" t="str">
        <f t="shared" si="193"/>
        <v>on time delivery</v>
      </c>
      <c r="N8387" s="2" t="s">
        <v>19</v>
      </c>
      <c r="O8387" s="2" t="s">
        <v>31</v>
      </c>
      <c r="P8387" s="2">
        <v>196.42</v>
      </c>
      <c r="Q8387" s="2" t="s">
        <v>32</v>
      </c>
      <c r="R8387" s="4" t="s">
        <v>15382</v>
      </c>
    </row>
    <row r="8388" spans="1:18" ht="14.25" customHeight="1" x14ac:dyDescent="0.3">
      <c r="A8388" s="2" t="s">
        <v>8423</v>
      </c>
      <c r="B8388" s="2" t="s">
        <v>45</v>
      </c>
      <c r="C8388" s="2" t="s">
        <v>18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tr">
        <f t="shared" si="192"/>
        <v>December</v>
      </c>
      <c r="J8388" s="2">
        <f>MONTH(H8388)</f>
        <v>12</v>
      </c>
      <c r="K8388" s="2">
        <f t="shared" si="197"/>
        <v>2023</v>
      </c>
      <c r="L8388" s="2">
        <f>H8388-G8388</f>
        <v>6</v>
      </c>
      <c r="M8388" s="2" t="str">
        <f t="shared" si="193"/>
        <v>on time delivery</v>
      </c>
      <c r="N8388" s="2" t="s">
        <v>35</v>
      </c>
      <c r="O8388" s="2" t="s">
        <v>26</v>
      </c>
      <c r="P8388" s="2">
        <v>973.57</v>
      </c>
      <c r="Q8388" s="2" t="s">
        <v>21</v>
      </c>
      <c r="R8388" s="4" t="s">
        <v>15382</v>
      </c>
    </row>
    <row r="8389" spans="1:18" ht="14.25" customHeight="1" x14ac:dyDescent="0.3">
      <c r="A8389" s="2" t="s">
        <v>8424</v>
      </c>
      <c r="B8389" s="2" t="s">
        <v>17</v>
      </c>
      <c r="C8389" s="2" t="s">
        <v>40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tr">
        <f t="shared" si="192"/>
        <v>March</v>
      </c>
      <c r="J8389" s="2">
        <f>MONTH(H8389)</f>
        <v>3</v>
      </c>
      <c r="K8389" s="2">
        <f t="shared" si="197"/>
        <v>2024</v>
      </c>
      <c r="L8389" s="2">
        <f>H8389-G8389</f>
        <v>2</v>
      </c>
      <c r="M8389" s="2" t="str">
        <f t="shared" si="193"/>
        <v>early delivery</v>
      </c>
      <c r="N8389" s="2" t="s">
        <v>25</v>
      </c>
      <c r="O8389" s="2" t="s">
        <v>20</v>
      </c>
      <c r="P8389" s="2">
        <v>240.56</v>
      </c>
      <c r="Q8389" s="2" t="s">
        <v>52</v>
      </c>
      <c r="R8389" s="4" t="s">
        <v>15382</v>
      </c>
    </row>
    <row r="8390" spans="1:18" ht="14.25" customHeight="1" x14ac:dyDescent="0.3">
      <c r="A8390" s="2" t="s">
        <v>8425</v>
      </c>
      <c r="B8390" s="2" t="s">
        <v>29</v>
      </c>
      <c r="C8390" s="2" t="s">
        <v>30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tr">
        <f t="shared" si="192"/>
        <v>October</v>
      </c>
      <c r="J8390" s="2">
        <f>MONTH(H8390)</f>
        <v>10</v>
      </c>
      <c r="K8390" s="2">
        <f t="shared" si="197"/>
        <v>2023</v>
      </c>
      <c r="L8390" s="2">
        <f>H8390-G8390</f>
        <v>4</v>
      </c>
      <c r="M8390" s="2" t="str">
        <f t="shared" si="193"/>
        <v>delay delivery</v>
      </c>
      <c r="N8390" s="2" t="s">
        <v>25</v>
      </c>
      <c r="O8390" s="2" t="s">
        <v>31</v>
      </c>
      <c r="P8390" s="2">
        <v>471.57</v>
      </c>
      <c r="Q8390" s="2" t="s">
        <v>38</v>
      </c>
      <c r="R8390" s="4" t="s">
        <v>15382</v>
      </c>
    </row>
    <row r="8391" spans="1:18" ht="14.25" customHeight="1" x14ac:dyDescent="0.3">
      <c r="A8391" s="2" t="s">
        <v>8426</v>
      </c>
      <c r="B8391" s="2" t="s">
        <v>17</v>
      </c>
      <c r="C8391" s="2" t="s">
        <v>24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tr">
        <f t="shared" si="192"/>
        <v>September</v>
      </c>
      <c r="J8391" s="2">
        <f>MONTH(H8391)</f>
        <v>9</v>
      </c>
      <c r="K8391" s="2">
        <f t="shared" si="197"/>
        <v>2023</v>
      </c>
      <c r="L8391" s="2">
        <f>H8391-G8391</f>
        <v>2</v>
      </c>
      <c r="M8391" s="2" t="str">
        <f t="shared" si="193"/>
        <v>early delivery</v>
      </c>
      <c r="N8391" s="2" t="s">
        <v>19</v>
      </c>
      <c r="O8391" s="2" t="s">
        <v>20</v>
      </c>
      <c r="P8391" s="2">
        <v>329.14</v>
      </c>
      <c r="Q8391" s="2" t="s">
        <v>27</v>
      </c>
      <c r="R8391" s="4" t="s">
        <v>15382</v>
      </c>
    </row>
    <row r="8392" spans="1:18" ht="14.25" customHeight="1" x14ac:dyDescent="0.3">
      <c r="A8392" s="2" t="s">
        <v>8427</v>
      </c>
      <c r="B8392" s="2" t="s">
        <v>29</v>
      </c>
      <c r="C8392" s="2" t="s">
        <v>40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tr">
        <f t="shared" si="192"/>
        <v>December</v>
      </c>
      <c r="J8392" s="2">
        <f>MONTH(H8392)</f>
        <v>12</v>
      </c>
      <c r="K8392" s="2">
        <f t="shared" si="197"/>
        <v>2024</v>
      </c>
      <c r="L8392" s="2">
        <f>H8392-G8392</f>
        <v>3</v>
      </c>
      <c r="M8392" s="2" t="str">
        <f t="shared" si="193"/>
        <v>delay delivery</v>
      </c>
      <c r="N8392" s="2" t="s">
        <v>25</v>
      </c>
      <c r="O8392" s="2" t="s">
        <v>20</v>
      </c>
      <c r="P8392" s="2">
        <v>988.18</v>
      </c>
      <c r="Q8392" s="2" t="s">
        <v>32</v>
      </c>
      <c r="R8392" s="4" t="s">
        <v>15382</v>
      </c>
    </row>
    <row r="8393" spans="1:18" ht="14.25" customHeight="1" x14ac:dyDescent="0.3">
      <c r="A8393" s="2" t="s">
        <v>8428</v>
      </c>
      <c r="B8393" s="2" t="s">
        <v>29</v>
      </c>
      <c r="C8393" s="2" t="s">
        <v>40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tr">
        <f t="shared" si="192"/>
        <v>May</v>
      </c>
      <c r="J8393" s="2">
        <f>MONTH(H8393)</f>
        <v>5</v>
      </c>
      <c r="K8393" s="2">
        <f t="shared" si="197"/>
        <v>2024</v>
      </c>
      <c r="L8393" s="2">
        <f>H8393-G8393</f>
        <v>5</v>
      </c>
      <c r="M8393" s="2" t="str">
        <f t="shared" si="193"/>
        <v>delay delivery</v>
      </c>
      <c r="N8393" s="2" t="s">
        <v>25</v>
      </c>
      <c r="O8393" s="2" t="s">
        <v>26</v>
      </c>
      <c r="P8393" s="2">
        <v>313.31</v>
      </c>
      <c r="Q8393" s="2" t="s">
        <v>21</v>
      </c>
      <c r="R8393" s="4" t="s">
        <v>15382</v>
      </c>
    </row>
    <row r="8394" spans="1:18" ht="14.25" customHeight="1" x14ac:dyDescent="0.3">
      <c r="A8394" s="2" t="s">
        <v>8429</v>
      </c>
      <c r="B8394" s="2" t="s">
        <v>23</v>
      </c>
      <c r="C8394" s="2" t="s">
        <v>18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tr">
        <f t="shared" si="192"/>
        <v>July</v>
      </c>
      <c r="J8394" s="2">
        <f>MONTH(H8394)</f>
        <v>7</v>
      </c>
      <c r="K8394" s="2">
        <f t="shared" si="197"/>
        <v>2024</v>
      </c>
      <c r="L8394" s="2">
        <f>H8394-G8394</f>
        <v>3</v>
      </c>
      <c r="M8394" s="2" t="str">
        <f t="shared" si="193"/>
        <v>delay delivery</v>
      </c>
      <c r="N8394" s="2" t="s">
        <v>25</v>
      </c>
      <c r="O8394" s="2" t="s">
        <v>20</v>
      </c>
      <c r="P8394" s="2">
        <v>28.08</v>
      </c>
      <c r="Q8394" s="2" t="s">
        <v>21</v>
      </c>
      <c r="R8394" s="4" t="s">
        <v>15382</v>
      </c>
    </row>
    <row r="8395" spans="1:18" ht="14.25" customHeight="1" x14ac:dyDescent="0.3">
      <c r="A8395" s="2" t="s">
        <v>8430</v>
      </c>
      <c r="B8395" s="2" t="s">
        <v>29</v>
      </c>
      <c r="C8395" s="2" t="s">
        <v>24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tr">
        <f t="shared" si="192"/>
        <v>January</v>
      </c>
      <c r="J8395" s="2">
        <f>MONTH(H8395)</f>
        <v>1</v>
      </c>
      <c r="K8395" s="2">
        <f t="shared" si="197"/>
        <v>2024</v>
      </c>
      <c r="L8395" s="2">
        <f>H8395-G8395</f>
        <v>3</v>
      </c>
      <c r="M8395" s="2" t="str">
        <f t="shared" si="193"/>
        <v>delay delivery</v>
      </c>
      <c r="N8395" s="2" t="s">
        <v>19</v>
      </c>
      <c r="O8395" s="2" t="s">
        <v>31</v>
      </c>
      <c r="P8395" s="2">
        <v>23.66</v>
      </c>
      <c r="Q8395" s="2" t="s">
        <v>27</v>
      </c>
      <c r="R8395" s="4" t="s">
        <v>15382</v>
      </c>
    </row>
    <row r="8396" spans="1:18" ht="14.25" customHeight="1" x14ac:dyDescent="0.3">
      <c r="A8396" s="2" t="s">
        <v>8431</v>
      </c>
      <c r="B8396" s="2" t="s">
        <v>45</v>
      </c>
      <c r="C8396" s="2" t="s">
        <v>18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tr">
        <f t="shared" si="192"/>
        <v>May</v>
      </c>
      <c r="J8396" s="2">
        <f>MONTH(H8396)</f>
        <v>5</v>
      </c>
      <c r="K8396" s="2">
        <f t="shared" si="197"/>
        <v>2023</v>
      </c>
      <c r="L8396" s="2">
        <f>H8396-G8396</f>
        <v>4</v>
      </c>
      <c r="M8396" s="2" t="str">
        <f t="shared" si="193"/>
        <v>delay delivery</v>
      </c>
      <c r="N8396" s="2" t="s">
        <v>19</v>
      </c>
      <c r="O8396" s="2" t="s">
        <v>26</v>
      </c>
      <c r="P8396" s="2">
        <v>36.75</v>
      </c>
      <c r="Q8396" s="2" t="s">
        <v>52</v>
      </c>
      <c r="R8396" s="4" t="s">
        <v>15382</v>
      </c>
    </row>
    <row r="8397" spans="1:18" ht="14.25" customHeight="1" x14ac:dyDescent="0.3">
      <c r="A8397" s="2" t="s">
        <v>8432</v>
      </c>
      <c r="B8397" s="2" t="s">
        <v>23</v>
      </c>
      <c r="C8397" s="2" t="s">
        <v>37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tr">
        <f t="shared" si="192"/>
        <v>August</v>
      </c>
      <c r="J8397" s="2">
        <f>MONTH(H8397)</f>
        <v>8</v>
      </c>
      <c r="K8397" s="2">
        <f t="shared" si="197"/>
        <v>2023</v>
      </c>
      <c r="L8397" s="2">
        <f>H8397-G8397</f>
        <v>3</v>
      </c>
      <c r="M8397" s="2" t="str">
        <f t="shared" si="193"/>
        <v>delay delivery</v>
      </c>
      <c r="N8397" s="2" t="s">
        <v>35</v>
      </c>
      <c r="O8397" s="2" t="s">
        <v>31</v>
      </c>
      <c r="P8397" s="2">
        <v>483.25</v>
      </c>
      <c r="Q8397" s="2" t="s">
        <v>43</v>
      </c>
      <c r="R8397" s="4" t="s">
        <v>15382</v>
      </c>
    </row>
    <row r="8398" spans="1:18" ht="14.25" customHeight="1" x14ac:dyDescent="0.3">
      <c r="A8398" s="2" t="s">
        <v>8433</v>
      </c>
      <c r="B8398" s="2" t="s">
        <v>23</v>
      </c>
      <c r="C8398" s="2" t="s">
        <v>40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tr">
        <f t="shared" si="192"/>
        <v>January</v>
      </c>
      <c r="J8398" s="2">
        <f>MONTH(H8398)</f>
        <v>1</v>
      </c>
      <c r="K8398" s="2">
        <f t="shared" si="197"/>
        <v>2023</v>
      </c>
      <c r="L8398" s="2">
        <f>H8398-G8398</f>
        <v>2</v>
      </c>
      <c r="M8398" s="2" t="str">
        <f t="shared" si="193"/>
        <v>early delivery</v>
      </c>
      <c r="N8398" s="2" t="s">
        <v>25</v>
      </c>
      <c r="O8398" s="2" t="s">
        <v>20</v>
      </c>
      <c r="P8398" s="2">
        <v>74.02</v>
      </c>
      <c r="Q8398" s="2" t="s">
        <v>52</v>
      </c>
      <c r="R8398" s="4" t="s">
        <v>15382</v>
      </c>
    </row>
    <row r="8399" spans="1:18" ht="14.25" customHeight="1" x14ac:dyDescent="0.3">
      <c r="A8399" s="2" t="s">
        <v>8434</v>
      </c>
      <c r="B8399" s="2" t="s">
        <v>17</v>
      </c>
      <c r="C8399" s="2" t="s">
        <v>37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tr">
        <f t="shared" si="192"/>
        <v>December</v>
      </c>
      <c r="J8399" s="2">
        <f>MONTH(H8399)</f>
        <v>12</v>
      </c>
      <c r="K8399" s="2">
        <f t="shared" si="197"/>
        <v>2023</v>
      </c>
      <c r="L8399" s="2">
        <f>H8399-G8399</f>
        <v>6</v>
      </c>
      <c r="M8399" s="2" t="str">
        <f t="shared" si="193"/>
        <v>on time delivery</v>
      </c>
      <c r="N8399" s="2" t="s">
        <v>35</v>
      </c>
      <c r="O8399" s="2" t="s">
        <v>20</v>
      </c>
      <c r="P8399" s="2">
        <v>427.68</v>
      </c>
      <c r="Q8399" s="2" t="s">
        <v>52</v>
      </c>
      <c r="R8399" s="4" t="s">
        <v>15382</v>
      </c>
    </row>
    <row r="8400" spans="1:18" ht="14.25" customHeight="1" x14ac:dyDescent="0.3">
      <c r="A8400" s="2" t="s">
        <v>8435</v>
      </c>
      <c r="B8400" s="2" t="s">
        <v>29</v>
      </c>
      <c r="C8400" s="2" t="s">
        <v>18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tr">
        <f t="shared" si="192"/>
        <v>December</v>
      </c>
      <c r="J8400" s="2">
        <f>MONTH(H8400)</f>
        <v>12</v>
      </c>
      <c r="K8400" s="2">
        <f t="shared" si="197"/>
        <v>2024</v>
      </c>
      <c r="L8400" s="2">
        <f>H8400-G8400</f>
        <v>7</v>
      </c>
      <c r="M8400" s="2" t="str">
        <f t="shared" si="193"/>
        <v>on time delivery</v>
      </c>
      <c r="N8400" s="2" t="s">
        <v>25</v>
      </c>
      <c r="O8400" s="2" t="s">
        <v>31</v>
      </c>
      <c r="P8400" s="2">
        <v>264.3</v>
      </c>
      <c r="Q8400" s="2" t="s">
        <v>21</v>
      </c>
      <c r="R8400" s="4" t="s">
        <v>15382</v>
      </c>
    </row>
    <row r="8401" spans="1:18" ht="14.25" customHeight="1" x14ac:dyDescent="0.3">
      <c r="A8401" s="2" t="s">
        <v>8436</v>
      </c>
      <c r="B8401" s="2" t="s">
        <v>29</v>
      </c>
      <c r="C8401" s="2" t="s">
        <v>30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tr">
        <f t="shared" si="192"/>
        <v>March</v>
      </c>
      <c r="J8401" s="2">
        <f>MONTH(H8401)</f>
        <v>3</v>
      </c>
      <c r="K8401" s="2">
        <f t="shared" si="197"/>
        <v>2023</v>
      </c>
      <c r="L8401" s="2">
        <f>H8401-G8401</f>
        <v>7</v>
      </c>
      <c r="M8401" s="2" t="str">
        <f t="shared" si="193"/>
        <v>on time delivery</v>
      </c>
      <c r="N8401" s="2" t="s">
        <v>35</v>
      </c>
      <c r="O8401" s="2" t="s">
        <v>20</v>
      </c>
      <c r="P8401" s="2">
        <v>569.97</v>
      </c>
      <c r="Q8401" s="2" t="s">
        <v>38</v>
      </c>
      <c r="R8401" s="4" t="s">
        <v>15382</v>
      </c>
    </row>
    <row r="8402" spans="1:18" ht="14.25" customHeight="1" x14ac:dyDescent="0.3">
      <c r="A8402" s="2" t="s">
        <v>8437</v>
      </c>
      <c r="B8402" s="2" t="s">
        <v>45</v>
      </c>
      <c r="C8402" s="2" t="s">
        <v>40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tr">
        <f t="shared" si="192"/>
        <v>February</v>
      </c>
      <c r="J8402" s="2">
        <f>MONTH(H8402)</f>
        <v>2</v>
      </c>
      <c r="K8402" s="2">
        <f t="shared" si="197"/>
        <v>2023</v>
      </c>
      <c r="L8402" s="2">
        <f>H8402-G8402</f>
        <v>1</v>
      </c>
      <c r="M8402" s="2" t="str">
        <f t="shared" si="193"/>
        <v>early delivery</v>
      </c>
      <c r="N8402" s="2" t="s">
        <v>25</v>
      </c>
      <c r="O8402" s="2" t="s">
        <v>31</v>
      </c>
      <c r="P8402" s="2">
        <v>417.54</v>
      </c>
      <c r="Q8402" s="2" t="s">
        <v>52</v>
      </c>
      <c r="R8402" s="4" t="s">
        <v>15382</v>
      </c>
    </row>
    <row r="8403" spans="1:18" ht="14.25" customHeight="1" x14ac:dyDescent="0.3">
      <c r="A8403" s="2" t="s">
        <v>8438</v>
      </c>
      <c r="B8403" s="2" t="s">
        <v>17</v>
      </c>
      <c r="C8403" s="2" t="s">
        <v>30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tr">
        <f t="shared" si="192"/>
        <v>May</v>
      </c>
      <c r="J8403" s="2">
        <f>MONTH(H8403)</f>
        <v>5</v>
      </c>
      <c r="K8403" s="2">
        <f t="shared" si="197"/>
        <v>2024</v>
      </c>
      <c r="L8403" s="2">
        <f>H8403-G8403</f>
        <v>6</v>
      </c>
      <c r="M8403" s="2" t="str">
        <f t="shared" si="193"/>
        <v>on time delivery</v>
      </c>
      <c r="N8403" s="2" t="s">
        <v>19</v>
      </c>
      <c r="O8403" s="2" t="s">
        <v>20</v>
      </c>
      <c r="P8403" s="2">
        <v>236.81</v>
      </c>
      <c r="Q8403" s="2" t="s">
        <v>43</v>
      </c>
      <c r="R8403" s="4" t="s">
        <v>15382</v>
      </c>
    </row>
    <row r="8404" spans="1:18" ht="14.25" customHeight="1" x14ac:dyDescent="0.3">
      <c r="A8404" s="2" t="s">
        <v>8439</v>
      </c>
      <c r="B8404" s="2" t="s">
        <v>17</v>
      </c>
      <c r="C8404" s="2" t="s">
        <v>24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tr">
        <f t="shared" si="192"/>
        <v>March</v>
      </c>
      <c r="J8404" s="2">
        <f>MONTH(H8404)</f>
        <v>3</v>
      </c>
      <c r="K8404" s="2">
        <f t="shared" si="197"/>
        <v>2024</v>
      </c>
      <c r="L8404" s="2">
        <f>H8404-G8404</f>
        <v>1</v>
      </c>
      <c r="M8404" s="2" t="str">
        <f t="shared" si="193"/>
        <v>early delivery</v>
      </c>
      <c r="N8404" s="2" t="s">
        <v>25</v>
      </c>
      <c r="O8404" s="2" t="s">
        <v>31</v>
      </c>
      <c r="P8404" s="2">
        <v>1015.47</v>
      </c>
      <c r="Q8404" s="2" t="s">
        <v>27</v>
      </c>
      <c r="R8404" s="4" t="s">
        <v>15382</v>
      </c>
    </row>
    <row r="8405" spans="1:18" ht="14.25" customHeight="1" x14ac:dyDescent="0.3">
      <c r="A8405" s="2" t="s">
        <v>8440</v>
      </c>
      <c r="B8405" s="2" t="s">
        <v>23</v>
      </c>
      <c r="C8405" s="2" t="s">
        <v>40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tr">
        <f t="shared" si="192"/>
        <v>June</v>
      </c>
      <c r="J8405" s="2">
        <f>MONTH(H8405)</f>
        <v>6</v>
      </c>
      <c r="K8405" s="2">
        <f t="shared" si="197"/>
        <v>2024</v>
      </c>
      <c r="L8405" s="2">
        <f>H8405-G8405</f>
        <v>1</v>
      </c>
      <c r="M8405" s="2" t="str">
        <f t="shared" si="193"/>
        <v>early delivery</v>
      </c>
      <c r="N8405" s="2" t="s">
        <v>19</v>
      </c>
      <c r="O8405" s="2" t="s">
        <v>20</v>
      </c>
      <c r="P8405" s="2">
        <v>335.01</v>
      </c>
      <c r="Q8405" s="2" t="s">
        <v>21</v>
      </c>
      <c r="R8405" s="4" t="s">
        <v>15382</v>
      </c>
    </row>
    <row r="8406" spans="1:18" ht="14.25" customHeight="1" x14ac:dyDescent="0.3">
      <c r="A8406" s="2" t="s">
        <v>8441</v>
      </c>
      <c r="B8406" s="2" t="s">
        <v>23</v>
      </c>
      <c r="C8406" s="2" t="s">
        <v>37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tr">
        <f t="shared" si="192"/>
        <v>April</v>
      </c>
      <c r="J8406" s="2">
        <f>MONTH(H8406)</f>
        <v>4</v>
      </c>
      <c r="K8406" s="2">
        <f t="shared" si="197"/>
        <v>2023</v>
      </c>
      <c r="L8406" s="2">
        <f>H8406-G8406</f>
        <v>2</v>
      </c>
      <c r="M8406" s="2" t="str">
        <f t="shared" si="193"/>
        <v>early delivery</v>
      </c>
      <c r="N8406" s="2" t="s">
        <v>19</v>
      </c>
      <c r="O8406" s="2" t="s">
        <v>26</v>
      </c>
      <c r="P8406" s="2">
        <v>338.77</v>
      </c>
      <c r="Q8406" s="2" t="s">
        <v>43</v>
      </c>
      <c r="R8406" s="4" t="s">
        <v>15382</v>
      </c>
    </row>
    <row r="8407" spans="1:18" ht="14.25" customHeight="1" x14ac:dyDescent="0.3">
      <c r="A8407" s="2" t="s">
        <v>8442</v>
      </c>
      <c r="B8407" s="2" t="s">
        <v>23</v>
      </c>
      <c r="C8407" s="2" t="s">
        <v>30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tr">
        <f t="shared" si="192"/>
        <v>March</v>
      </c>
      <c r="J8407" s="2">
        <f>MONTH(H8407)</f>
        <v>3</v>
      </c>
      <c r="K8407" s="2">
        <f t="shared" si="197"/>
        <v>2023</v>
      </c>
      <c r="L8407" s="2">
        <f>H8407-G8407</f>
        <v>5</v>
      </c>
      <c r="M8407" s="2" t="str">
        <f t="shared" si="193"/>
        <v>delay delivery</v>
      </c>
      <c r="N8407" s="2" t="s">
        <v>19</v>
      </c>
      <c r="O8407" s="2" t="s">
        <v>26</v>
      </c>
      <c r="P8407" s="2">
        <v>199.61</v>
      </c>
      <c r="Q8407" s="2" t="s">
        <v>21</v>
      </c>
      <c r="R8407" s="4" t="s">
        <v>15382</v>
      </c>
    </row>
    <row r="8408" spans="1:18" ht="14.25" customHeight="1" x14ac:dyDescent="0.3">
      <c r="A8408" s="2" t="s">
        <v>8443</v>
      </c>
      <c r="B8408" s="2" t="s">
        <v>45</v>
      </c>
      <c r="C8408" s="2" t="s">
        <v>24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tr">
        <f t="shared" si="192"/>
        <v>March</v>
      </c>
      <c r="J8408" s="2">
        <f>MONTH(H8408)</f>
        <v>3</v>
      </c>
      <c r="K8408" s="2">
        <f t="shared" si="197"/>
        <v>2024</v>
      </c>
      <c r="L8408" s="2">
        <f>H8408-G8408</f>
        <v>2</v>
      </c>
      <c r="M8408" s="2" t="str">
        <f t="shared" si="193"/>
        <v>early delivery</v>
      </c>
      <c r="N8408" s="2" t="s">
        <v>25</v>
      </c>
      <c r="O8408" s="2" t="s">
        <v>20</v>
      </c>
      <c r="P8408" s="2">
        <v>280.47000000000003</v>
      </c>
      <c r="Q8408" s="2" t="s">
        <v>27</v>
      </c>
      <c r="R8408" s="4" t="s">
        <v>15382</v>
      </c>
    </row>
    <row r="8409" spans="1:18" ht="14.25" customHeight="1" x14ac:dyDescent="0.3">
      <c r="A8409" s="2" t="s">
        <v>8444</v>
      </c>
      <c r="B8409" s="2" t="s">
        <v>45</v>
      </c>
      <c r="C8409" s="2" t="s">
        <v>40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tr">
        <f t="shared" si="192"/>
        <v>March</v>
      </c>
      <c r="J8409" s="2">
        <f>MONTH(H8409)</f>
        <v>3</v>
      </c>
      <c r="K8409" s="2">
        <f t="shared" si="197"/>
        <v>2024</v>
      </c>
      <c r="L8409" s="2">
        <f>H8409-G8409</f>
        <v>1</v>
      </c>
      <c r="M8409" s="2" t="str">
        <f t="shared" si="193"/>
        <v>early delivery</v>
      </c>
      <c r="N8409" s="2" t="s">
        <v>35</v>
      </c>
      <c r="O8409" s="2" t="s">
        <v>31</v>
      </c>
      <c r="P8409" s="2">
        <v>1094.6500000000001</v>
      </c>
      <c r="Q8409" s="2" t="s">
        <v>21</v>
      </c>
      <c r="R8409" s="4" t="s">
        <v>15382</v>
      </c>
    </row>
    <row r="8410" spans="1:18" ht="14.25" customHeight="1" x14ac:dyDescent="0.3">
      <c r="A8410" s="2" t="s">
        <v>8445</v>
      </c>
      <c r="B8410" s="2" t="s">
        <v>23</v>
      </c>
      <c r="C8410" s="2" t="s">
        <v>24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tr">
        <f t="shared" si="192"/>
        <v>January</v>
      </c>
      <c r="J8410" s="2">
        <f>MONTH(H8410)</f>
        <v>1</v>
      </c>
      <c r="K8410" s="2">
        <f t="shared" si="197"/>
        <v>2023</v>
      </c>
      <c r="L8410" s="2">
        <f>H8410-G8410</f>
        <v>5</v>
      </c>
      <c r="M8410" s="2" t="str">
        <f t="shared" si="193"/>
        <v>delay delivery</v>
      </c>
      <c r="N8410" s="2" t="s">
        <v>35</v>
      </c>
      <c r="O8410" s="2" t="s">
        <v>31</v>
      </c>
      <c r="P8410" s="2">
        <v>186.09</v>
      </c>
      <c r="Q8410" s="2" t="s">
        <v>52</v>
      </c>
      <c r="R8410" s="4" t="s">
        <v>15382</v>
      </c>
    </row>
    <row r="8411" spans="1:18" ht="14.25" customHeight="1" x14ac:dyDescent="0.3">
      <c r="A8411" s="2" t="s">
        <v>8446</v>
      </c>
      <c r="B8411" s="2" t="s">
        <v>17</v>
      </c>
      <c r="C8411" s="2" t="s">
        <v>37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tr">
        <f t="shared" si="192"/>
        <v>December</v>
      </c>
      <c r="J8411" s="2">
        <f>MONTH(H8411)</f>
        <v>12</v>
      </c>
      <c r="K8411" s="2">
        <f t="shared" si="197"/>
        <v>2024</v>
      </c>
      <c r="L8411" s="2">
        <f>H8411-G8411</f>
        <v>4</v>
      </c>
      <c r="M8411" s="2" t="str">
        <f t="shared" si="193"/>
        <v>delay delivery</v>
      </c>
      <c r="N8411" s="2" t="s">
        <v>19</v>
      </c>
      <c r="O8411" s="2" t="s">
        <v>31</v>
      </c>
      <c r="P8411" s="2">
        <v>565.15</v>
      </c>
      <c r="Q8411" s="2" t="s">
        <v>21</v>
      </c>
      <c r="R8411" s="4" t="s">
        <v>15382</v>
      </c>
    </row>
    <row r="8412" spans="1:18" ht="14.25" customHeight="1" x14ac:dyDescent="0.3">
      <c r="A8412" s="2" t="s">
        <v>8447</v>
      </c>
      <c r="B8412" s="2" t="s">
        <v>45</v>
      </c>
      <c r="C8412" s="2" t="s">
        <v>40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tr">
        <f t="shared" si="192"/>
        <v>July</v>
      </c>
      <c r="J8412" s="2">
        <f>MONTH(H8412)</f>
        <v>7</v>
      </c>
      <c r="K8412" s="2">
        <f t="shared" si="197"/>
        <v>2024</v>
      </c>
      <c r="L8412" s="2">
        <f>H8412-G8412</f>
        <v>2</v>
      </c>
      <c r="M8412" s="2" t="str">
        <f t="shared" si="193"/>
        <v>early delivery</v>
      </c>
      <c r="N8412" s="2" t="s">
        <v>35</v>
      </c>
      <c r="O8412" s="2" t="s">
        <v>31</v>
      </c>
      <c r="P8412" s="2">
        <v>123.29</v>
      </c>
      <c r="Q8412" s="2" t="s">
        <v>38</v>
      </c>
      <c r="R8412" s="4" t="s">
        <v>15382</v>
      </c>
    </row>
    <row r="8413" spans="1:18" ht="14.25" customHeight="1" x14ac:dyDescent="0.3">
      <c r="A8413" s="2" t="s">
        <v>8448</v>
      </c>
      <c r="B8413" s="2" t="s">
        <v>17</v>
      </c>
      <c r="C8413" s="2" t="s">
        <v>24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tr">
        <f t="shared" si="192"/>
        <v>March</v>
      </c>
      <c r="J8413" s="2">
        <f>MONTH(H8413)</f>
        <v>3</v>
      </c>
      <c r="K8413" s="2">
        <f t="shared" si="197"/>
        <v>2024</v>
      </c>
      <c r="L8413" s="2">
        <f>H8413-G8413</f>
        <v>3</v>
      </c>
      <c r="M8413" s="2" t="str">
        <f t="shared" si="193"/>
        <v>delay delivery</v>
      </c>
      <c r="N8413" s="2" t="s">
        <v>25</v>
      </c>
      <c r="O8413" s="2" t="s">
        <v>20</v>
      </c>
      <c r="P8413" s="2">
        <v>1253.05</v>
      </c>
      <c r="Q8413" s="2" t="s">
        <v>43</v>
      </c>
      <c r="R8413" s="4" t="s">
        <v>15382</v>
      </c>
    </row>
    <row r="8414" spans="1:18" ht="14.25" customHeight="1" x14ac:dyDescent="0.3">
      <c r="A8414" s="2" t="s">
        <v>8449</v>
      </c>
      <c r="B8414" s="2" t="s">
        <v>17</v>
      </c>
      <c r="C8414" s="2" t="s">
        <v>18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tr">
        <f t="shared" si="192"/>
        <v>January</v>
      </c>
      <c r="J8414" s="2">
        <f>MONTH(H8414)</f>
        <v>1</v>
      </c>
      <c r="K8414" s="2">
        <f t="shared" si="197"/>
        <v>2024</v>
      </c>
      <c r="L8414" s="2">
        <f>H8414-G8414</f>
        <v>7</v>
      </c>
      <c r="M8414" s="2" t="str">
        <f t="shared" si="193"/>
        <v>on time delivery</v>
      </c>
      <c r="N8414" s="2" t="s">
        <v>35</v>
      </c>
      <c r="O8414" s="2" t="s">
        <v>20</v>
      </c>
      <c r="P8414" s="2">
        <v>450.69</v>
      </c>
      <c r="Q8414" s="2" t="s">
        <v>27</v>
      </c>
      <c r="R8414" s="4" t="s">
        <v>15382</v>
      </c>
    </row>
    <row r="8415" spans="1:18" ht="14.25" customHeight="1" x14ac:dyDescent="0.3">
      <c r="A8415" s="2" t="s">
        <v>8450</v>
      </c>
      <c r="B8415" s="2" t="s">
        <v>29</v>
      </c>
      <c r="C8415" s="2" t="s">
        <v>40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tr">
        <f t="shared" si="192"/>
        <v>December</v>
      </c>
      <c r="J8415" s="2">
        <f>MONTH(H8415)</f>
        <v>12</v>
      </c>
      <c r="K8415" s="2">
        <f t="shared" si="197"/>
        <v>2023</v>
      </c>
      <c r="L8415" s="2">
        <f>H8415-G8415</f>
        <v>3</v>
      </c>
      <c r="M8415" s="2" t="str">
        <f t="shared" si="193"/>
        <v>delay delivery</v>
      </c>
      <c r="N8415" s="2" t="s">
        <v>19</v>
      </c>
      <c r="O8415" s="2" t="s">
        <v>26</v>
      </c>
      <c r="P8415" s="2">
        <v>269.41000000000003</v>
      </c>
      <c r="Q8415" s="2" t="s">
        <v>32</v>
      </c>
      <c r="R8415" s="4" t="s">
        <v>15382</v>
      </c>
    </row>
    <row r="8416" spans="1:18" ht="14.25" customHeight="1" x14ac:dyDescent="0.3">
      <c r="A8416" s="2" t="s">
        <v>8451</v>
      </c>
      <c r="B8416" s="2" t="s">
        <v>23</v>
      </c>
      <c r="C8416" s="2" t="s">
        <v>40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tr">
        <f t="shared" si="192"/>
        <v>June</v>
      </c>
      <c r="J8416" s="2">
        <f>MONTH(H8416)</f>
        <v>6</v>
      </c>
      <c r="K8416" s="2">
        <f t="shared" si="197"/>
        <v>2023</v>
      </c>
      <c r="L8416" s="2">
        <f>H8416-G8416</f>
        <v>3</v>
      </c>
      <c r="M8416" s="2" t="str">
        <f t="shared" si="193"/>
        <v>delay delivery</v>
      </c>
      <c r="N8416" s="2" t="s">
        <v>25</v>
      </c>
      <c r="O8416" s="2" t="s">
        <v>20</v>
      </c>
      <c r="P8416" s="2">
        <v>441.78</v>
      </c>
      <c r="Q8416" s="2" t="s">
        <v>21</v>
      </c>
      <c r="R8416" s="4" t="s">
        <v>15382</v>
      </c>
    </row>
    <row r="8417" spans="1:18" ht="14.25" customHeight="1" x14ac:dyDescent="0.3">
      <c r="A8417" s="2" t="s">
        <v>8452</v>
      </c>
      <c r="B8417" s="2" t="s">
        <v>29</v>
      </c>
      <c r="C8417" s="2" t="s">
        <v>40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tr">
        <f t="shared" ref="I8417:I8671" si="198">TEXT(H8417,"mmmm")</f>
        <v>December</v>
      </c>
      <c r="J8417" s="2">
        <f>MONTH(H8417)</f>
        <v>12</v>
      </c>
      <c r="K8417" s="2">
        <f t="shared" si="197"/>
        <v>2024</v>
      </c>
      <c r="L8417" s="2">
        <f>H8417-G8417</f>
        <v>2</v>
      </c>
      <c r="M8417" s="2" t="str">
        <f t="shared" ref="M8417:M8671" si="199">IF(L8417&lt;3,"early delivery",IF(L8417&gt;5,"on time delivery","delay delivery" ))</f>
        <v>early delivery</v>
      </c>
      <c r="N8417" s="2" t="s">
        <v>35</v>
      </c>
      <c r="O8417" s="2" t="s">
        <v>26</v>
      </c>
      <c r="P8417" s="2">
        <v>266.99</v>
      </c>
      <c r="Q8417" s="2" t="s">
        <v>52</v>
      </c>
      <c r="R8417" s="4" t="s">
        <v>15382</v>
      </c>
    </row>
    <row r="8418" spans="1:18" ht="14.25" customHeight="1" x14ac:dyDescent="0.3">
      <c r="A8418" s="2" t="s">
        <v>8453</v>
      </c>
      <c r="B8418" s="2" t="s">
        <v>23</v>
      </c>
      <c r="C8418" s="2" t="s">
        <v>40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tr">
        <f t="shared" si="198"/>
        <v>February</v>
      </c>
      <c r="J8418" s="2">
        <f>MONTH(H8418)</f>
        <v>2</v>
      </c>
      <c r="K8418" s="2">
        <f t="shared" si="197"/>
        <v>2023</v>
      </c>
      <c r="L8418" s="2">
        <f>H8418-G8418</f>
        <v>4</v>
      </c>
      <c r="M8418" s="2" t="str">
        <f t="shared" si="199"/>
        <v>delay delivery</v>
      </c>
      <c r="N8418" s="2" t="s">
        <v>35</v>
      </c>
      <c r="O8418" s="2" t="s">
        <v>20</v>
      </c>
      <c r="P8418" s="2">
        <v>384.98</v>
      </c>
      <c r="Q8418" s="2" t="s">
        <v>32</v>
      </c>
      <c r="R8418" s="4" t="s">
        <v>15382</v>
      </c>
    </row>
    <row r="8419" spans="1:18" ht="14.25" customHeight="1" x14ac:dyDescent="0.3">
      <c r="A8419" s="2" t="s">
        <v>8454</v>
      </c>
      <c r="B8419" s="2" t="s">
        <v>23</v>
      </c>
      <c r="C8419" s="2" t="s">
        <v>18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tr">
        <f t="shared" si="198"/>
        <v>February</v>
      </c>
      <c r="J8419" s="2">
        <f>MONTH(H8419)</f>
        <v>2</v>
      </c>
      <c r="K8419" s="2">
        <f t="shared" si="197"/>
        <v>2023</v>
      </c>
      <c r="L8419" s="2">
        <f>H8419-G8419</f>
        <v>5</v>
      </c>
      <c r="M8419" s="2" t="str">
        <f t="shared" si="199"/>
        <v>delay delivery</v>
      </c>
      <c r="N8419" s="2" t="s">
        <v>25</v>
      </c>
      <c r="O8419" s="2" t="s">
        <v>20</v>
      </c>
      <c r="P8419" s="2">
        <v>728.74</v>
      </c>
      <c r="Q8419" s="2" t="s">
        <v>38</v>
      </c>
      <c r="R8419" s="4" t="s">
        <v>15382</v>
      </c>
    </row>
    <row r="8420" spans="1:18" ht="14.25" customHeight="1" x14ac:dyDescent="0.3">
      <c r="A8420" s="2" t="s">
        <v>8455</v>
      </c>
      <c r="B8420" s="2" t="s">
        <v>17</v>
      </c>
      <c r="C8420" s="2" t="s">
        <v>37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tr">
        <f t="shared" si="198"/>
        <v>July</v>
      </c>
      <c r="J8420" s="2">
        <f>MONTH(H8420)</f>
        <v>7</v>
      </c>
      <c r="K8420" s="2">
        <f t="shared" si="197"/>
        <v>2023</v>
      </c>
      <c r="L8420" s="2">
        <f>H8420-G8420</f>
        <v>2</v>
      </c>
      <c r="M8420" s="2" t="str">
        <f t="shared" si="199"/>
        <v>early delivery</v>
      </c>
      <c r="N8420" s="2" t="s">
        <v>35</v>
      </c>
      <c r="O8420" s="2" t="s">
        <v>20</v>
      </c>
      <c r="P8420" s="2">
        <v>251.15</v>
      </c>
      <c r="Q8420" s="2" t="s">
        <v>27</v>
      </c>
      <c r="R8420" s="4" t="s">
        <v>15382</v>
      </c>
    </row>
    <row r="8421" spans="1:18" ht="14.25" customHeight="1" x14ac:dyDescent="0.3">
      <c r="A8421" s="2" t="s">
        <v>8456</v>
      </c>
      <c r="B8421" s="2" t="s">
        <v>23</v>
      </c>
      <c r="C8421" s="2" t="s">
        <v>18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tr">
        <f t="shared" si="198"/>
        <v>April</v>
      </c>
      <c r="J8421" s="2">
        <f>MONTH(H8421)</f>
        <v>4</v>
      </c>
      <c r="K8421" s="2">
        <f t="shared" si="197"/>
        <v>2023</v>
      </c>
      <c r="L8421" s="2">
        <f>H8421-G8421</f>
        <v>2</v>
      </c>
      <c r="M8421" s="2" t="str">
        <f t="shared" si="199"/>
        <v>early delivery</v>
      </c>
      <c r="N8421" s="2" t="s">
        <v>25</v>
      </c>
      <c r="O8421" s="2" t="s">
        <v>26</v>
      </c>
      <c r="P8421" s="2">
        <v>549.4</v>
      </c>
      <c r="Q8421" s="2" t="s">
        <v>43</v>
      </c>
      <c r="R8421" s="4" t="s">
        <v>15382</v>
      </c>
    </row>
    <row r="8422" spans="1:18" ht="14.25" customHeight="1" x14ac:dyDescent="0.3">
      <c r="A8422" s="2" t="s">
        <v>8457</v>
      </c>
      <c r="B8422" s="2" t="s">
        <v>17</v>
      </c>
      <c r="C8422" s="2" t="s">
        <v>18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tr">
        <f t="shared" si="198"/>
        <v>March</v>
      </c>
      <c r="J8422" s="2">
        <f>MONTH(H8422)</f>
        <v>3</v>
      </c>
      <c r="K8422" s="2">
        <f t="shared" si="197"/>
        <v>2023</v>
      </c>
      <c r="L8422" s="2">
        <f>H8422-G8422</f>
        <v>2</v>
      </c>
      <c r="M8422" s="2" t="str">
        <f t="shared" si="199"/>
        <v>early delivery</v>
      </c>
      <c r="N8422" s="2" t="s">
        <v>19</v>
      </c>
      <c r="O8422" s="2" t="s">
        <v>26</v>
      </c>
      <c r="P8422" s="2">
        <v>792.82</v>
      </c>
      <c r="Q8422" s="2" t="s">
        <v>38</v>
      </c>
      <c r="R8422" s="4" t="s">
        <v>15382</v>
      </c>
    </row>
    <row r="8423" spans="1:18" ht="14.25" customHeight="1" x14ac:dyDescent="0.3">
      <c r="A8423" s="2" t="s">
        <v>8458</v>
      </c>
      <c r="B8423" s="2" t="s">
        <v>17</v>
      </c>
      <c r="C8423" s="2" t="s">
        <v>24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tr">
        <f t="shared" si="198"/>
        <v>June</v>
      </c>
      <c r="J8423" s="2">
        <f>MONTH(H8423)</f>
        <v>6</v>
      </c>
      <c r="K8423" s="2">
        <f t="shared" si="197"/>
        <v>2023</v>
      </c>
      <c r="L8423" s="2">
        <f>H8423-G8423</f>
        <v>5</v>
      </c>
      <c r="M8423" s="2" t="str">
        <f t="shared" si="199"/>
        <v>delay delivery</v>
      </c>
      <c r="N8423" s="2" t="s">
        <v>25</v>
      </c>
      <c r="O8423" s="2" t="s">
        <v>20</v>
      </c>
      <c r="P8423" s="2">
        <v>460.08</v>
      </c>
      <c r="Q8423" s="2" t="s">
        <v>52</v>
      </c>
      <c r="R8423" s="4" t="s">
        <v>15382</v>
      </c>
    </row>
    <row r="8424" spans="1:18" ht="14.25" customHeight="1" x14ac:dyDescent="0.3">
      <c r="A8424" s="2" t="s">
        <v>8459</v>
      </c>
      <c r="B8424" s="2" t="s">
        <v>23</v>
      </c>
      <c r="C8424" s="2" t="s">
        <v>30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tr">
        <f t="shared" si="198"/>
        <v>May</v>
      </c>
      <c r="J8424" s="2">
        <f>MONTH(H8424)</f>
        <v>5</v>
      </c>
      <c r="K8424" s="2">
        <f t="shared" si="197"/>
        <v>2023</v>
      </c>
      <c r="L8424" s="2">
        <f>H8424-G8424</f>
        <v>4</v>
      </c>
      <c r="M8424" s="2" t="str">
        <f t="shared" si="199"/>
        <v>delay delivery</v>
      </c>
      <c r="N8424" s="2" t="s">
        <v>35</v>
      </c>
      <c r="O8424" s="2" t="s">
        <v>20</v>
      </c>
      <c r="P8424" s="2">
        <v>398.22</v>
      </c>
      <c r="Q8424" s="2" t="s">
        <v>32</v>
      </c>
      <c r="R8424" s="4" t="s">
        <v>15382</v>
      </c>
    </row>
    <row r="8425" spans="1:18" ht="14.25" customHeight="1" x14ac:dyDescent="0.3">
      <c r="A8425" s="2" t="s">
        <v>8460</v>
      </c>
      <c r="B8425" s="2" t="s">
        <v>17</v>
      </c>
      <c r="C8425" s="2" t="s">
        <v>30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tr">
        <f t="shared" si="198"/>
        <v>December</v>
      </c>
      <c r="J8425" s="2">
        <f>MONTH(H8425)</f>
        <v>12</v>
      </c>
      <c r="K8425" s="2">
        <f t="shared" si="197"/>
        <v>2024</v>
      </c>
      <c r="L8425" s="2">
        <f>H8425-G8425</f>
        <v>7</v>
      </c>
      <c r="M8425" s="2" t="str">
        <f t="shared" si="199"/>
        <v>on time delivery</v>
      </c>
      <c r="N8425" s="2" t="s">
        <v>35</v>
      </c>
      <c r="O8425" s="2" t="s">
        <v>31</v>
      </c>
      <c r="P8425" s="2">
        <v>702.74</v>
      </c>
      <c r="Q8425" s="2" t="s">
        <v>27</v>
      </c>
      <c r="R8425" s="4" t="s">
        <v>15382</v>
      </c>
    </row>
    <row r="8426" spans="1:18" ht="14.25" customHeight="1" x14ac:dyDescent="0.3">
      <c r="A8426" s="2" t="s">
        <v>8461</v>
      </c>
      <c r="B8426" s="2" t="s">
        <v>17</v>
      </c>
      <c r="C8426" s="2" t="s">
        <v>24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tr">
        <f t="shared" si="198"/>
        <v>September</v>
      </c>
      <c r="J8426" s="2">
        <f>MONTH(H8426)</f>
        <v>9</v>
      </c>
      <c r="K8426" s="2">
        <f t="shared" si="197"/>
        <v>2024</v>
      </c>
      <c r="L8426" s="2">
        <f>H8426-G8426</f>
        <v>2</v>
      </c>
      <c r="M8426" s="2" t="str">
        <f t="shared" si="199"/>
        <v>early delivery</v>
      </c>
      <c r="N8426" s="2" t="s">
        <v>19</v>
      </c>
      <c r="O8426" s="2" t="s">
        <v>26</v>
      </c>
      <c r="P8426" s="2">
        <v>619.69000000000005</v>
      </c>
      <c r="Q8426" s="2" t="s">
        <v>38</v>
      </c>
      <c r="R8426" s="4" t="s">
        <v>15382</v>
      </c>
    </row>
    <row r="8427" spans="1:18" ht="14.25" customHeight="1" x14ac:dyDescent="0.3">
      <c r="A8427" s="2" t="s">
        <v>8462</v>
      </c>
      <c r="B8427" s="2" t="s">
        <v>17</v>
      </c>
      <c r="C8427" s="2" t="s">
        <v>18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tr">
        <f t="shared" si="198"/>
        <v>March</v>
      </c>
      <c r="J8427" s="2">
        <f>MONTH(H8427)</f>
        <v>3</v>
      </c>
      <c r="K8427" s="2">
        <f t="shared" si="197"/>
        <v>2024</v>
      </c>
      <c r="L8427" s="2">
        <f>H8427-G8427</f>
        <v>6</v>
      </c>
      <c r="M8427" s="2" t="str">
        <f t="shared" si="199"/>
        <v>on time delivery</v>
      </c>
      <c r="N8427" s="2" t="s">
        <v>35</v>
      </c>
      <c r="O8427" s="2" t="s">
        <v>26</v>
      </c>
      <c r="P8427" s="2">
        <v>300.54000000000002</v>
      </c>
      <c r="Q8427" s="2" t="s">
        <v>21</v>
      </c>
      <c r="R8427" s="4" t="s">
        <v>15382</v>
      </c>
    </row>
    <row r="8428" spans="1:18" ht="14.25" customHeight="1" x14ac:dyDescent="0.3">
      <c r="A8428" s="2" t="s">
        <v>8463</v>
      </c>
      <c r="B8428" s="2" t="s">
        <v>45</v>
      </c>
      <c r="C8428" s="2" t="s">
        <v>24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tr">
        <f t="shared" si="198"/>
        <v>June</v>
      </c>
      <c r="J8428" s="2">
        <f>MONTH(H8428)</f>
        <v>6</v>
      </c>
      <c r="K8428" s="2">
        <f t="shared" si="197"/>
        <v>2023</v>
      </c>
      <c r="L8428" s="2">
        <f>H8428-G8428</f>
        <v>1</v>
      </c>
      <c r="M8428" s="2" t="str">
        <f t="shared" si="199"/>
        <v>early delivery</v>
      </c>
      <c r="N8428" s="2" t="s">
        <v>35</v>
      </c>
      <c r="O8428" s="2" t="s">
        <v>20</v>
      </c>
      <c r="P8428" s="2">
        <v>66.62</v>
      </c>
      <c r="Q8428" s="2" t="s">
        <v>32</v>
      </c>
      <c r="R8428" s="4" t="s">
        <v>15382</v>
      </c>
    </row>
    <row r="8429" spans="1:18" ht="14.25" customHeight="1" x14ac:dyDescent="0.3">
      <c r="A8429" s="2" t="s">
        <v>8464</v>
      </c>
      <c r="B8429" s="2" t="s">
        <v>17</v>
      </c>
      <c r="C8429" s="2" t="s">
        <v>40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tr">
        <f t="shared" si="198"/>
        <v>November</v>
      </c>
      <c r="J8429" s="2">
        <f>MONTH(H8429)</f>
        <v>11</v>
      </c>
      <c r="K8429" s="2">
        <f t="shared" si="197"/>
        <v>2024</v>
      </c>
      <c r="L8429" s="2">
        <f>H8429-G8429</f>
        <v>5</v>
      </c>
      <c r="M8429" s="2" t="str">
        <f t="shared" si="199"/>
        <v>delay delivery</v>
      </c>
      <c r="N8429" s="2" t="s">
        <v>35</v>
      </c>
      <c r="O8429" s="2" t="s">
        <v>26</v>
      </c>
      <c r="P8429" s="2">
        <v>209.04</v>
      </c>
      <c r="Q8429" s="2" t="s">
        <v>43</v>
      </c>
      <c r="R8429" s="4" t="s">
        <v>15382</v>
      </c>
    </row>
    <row r="8430" spans="1:18" ht="14.25" customHeight="1" x14ac:dyDescent="0.3">
      <c r="A8430" s="2" t="s">
        <v>8465</v>
      </c>
      <c r="B8430" s="2" t="s">
        <v>45</v>
      </c>
      <c r="C8430" s="2" t="s">
        <v>24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tr">
        <f t="shared" si="198"/>
        <v>January</v>
      </c>
      <c r="J8430" s="2">
        <f>MONTH(H8430)</f>
        <v>1</v>
      </c>
      <c r="K8430" s="2">
        <f t="shared" si="197"/>
        <v>2023</v>
      </c>
      <c r="L8430" s="2">
        <f>H8430-G8430</f>
        <v>6</v>
      </c>
      <c r="M8430" s="2" t="str">
        <f t="shared" si="199"/>
        <v>on time delivery</v>
      </c>
      <c r="N8430" s="2" t="s">
        <v>35</v>
      </c>
      <c r="O8430" s="2" t="s">
        <v>20</v>
      </c>
      <c r="P8430" s="2">
        <v>539.49</v>
      </c>
      <c r="Q8430" s="2" t="s">
        <v>52</v>
      </c>
      <c r="R8430" s="4" t="s">
        <v>15382</v>
      </c>
    </row>
    <row r="8431" spans="1:18" ht="14.25" customHeight="1" x14ac:dyDescent="0.3">
      <c r="A8431" s="2" t="s">
        <v>8466</v>
      </c>
      <c r="B8431" s="2" t="s">
        <v>45</v>
      </c>
      <c r="C8431" s="2" t="s">
        <v>24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tr">
        <f t="shared" si="198"/>
        <v>June</v>
      </c>
      <c r="J8431" s="2">
        <f>MONTH(H8431)</f>
        <v>6</v>
      </c>
      <c r="K8431" s="2">
        <f t="shared" si="197"/>
        <v>2023</v>
      </c>
      <c r="L8431" s="2">
        <f>H8431-G8431</f>
        <v>4</v>
      </c>
      <c r="M8431" s="2" t="str">
        <f t="shared" si="199"/>
        <v>delay delivery</v>
      </c>
      <c r="N8431" s="2" t="s">
        <v>35</v>
      </c>
      <c r="O8431" s="2" t="s">
        <v>31</v>
      </c>
      <c r="P8431" s="2">
        <v>201.91</v>
      </c>
      <c r="Q8431" s="2" t="s">
        <v>52</v>
      </c>
      <c r="R8431" s="4" t="s">
        <v>15382</v>
      </c>
    </row>
    <row r="8432" spans="1:18" ht="14.25" customHeight="1" x14ac:dyDescent="0.3">
      <c r="A8432" s="2" t="s">
        <v>8467</v>
      </c>
      <c r="B8432" s="2" t="s">
        <v>17</v>
      </c>
      <c r="C8432" s="2" t="s">
        <v>40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tr">
        <f t="shared" si="198"/>
        <v>July</v>
      </c>
      <c r="J8432" s="2">
        <f>MONTH(H8432)</f>
        <v>7</v>
      </c>
      <c r="K8432" s="2">
        <f t="shared" si="197"/>
        <v>2024</v>
      </c>
      <c r="L8432" s="2">
        <f>H8432-G8432</f>
        <v>1</v>
      </c>
      <c r="M8432" s="2" t="str">
        <f t="shared" si="199"/>
        <v>early delivery</v>
      </c>
      <c r="N8432" s="2" t="s">
        <v>25</v>
      </c>
      <c r="O8432" s="2" t="s">
        <v>20</v>
      </c>
      <c r="P8432" s="2">
        <v>341.63</v>
      </c>
      <c r="Q8432" s="2" t="s">
        <v>43</v>
      </c>
      <c r="R8432" s="4" t="s">
        <v>15382</v>
      </c>
    </row>
    <row r="8433" spans="1:18" ht="14.25" customHeight="1" x14ac:dyDescent="0.3">
      <c r="A8433" s="2" t="s">
        <v>8468</v>
      </c>
      <c r="B8433" s="2" t="s">
        <v>17</v>
      </c>
      <c r="C8433" s="2" t="s">
        <v>30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tr">
        <f t="shared" si="198"/>
        <v>September</v>
      </c>
      <c r="J8433" s="2">
        <f>MONTH(H8433)</f>
        <v>9</v>
      </c>
      <c r="K8433" s="2">
        <f t="shared" si="197"/>
        <v>2024</v>
      </c>
      <c r="L8433" s="2">
        <f>H8433-G8433</f>
        <v>2</v>
      </c>
      <c r="M8433" s="2" t="str">
        <f t="shared" si="199"/>
        <v>early delivery</v>
      </c>
      <c r="N8433" s="2" t="s">
        <v>19</v>
      </c>
      <c r="O8433" s="2" t="s">
        <v>20</v>
      </c>
      <c r="P8433" s="2">
        <v>292.33999999999997</v>
      </c>
      <c r="Q8433" s="2" t="s">
        <v>52</v>
      </c>
      <c r="R8433" s="4" t="s">
        <v>15382</v>
      </c>
    </row>
    <row r="8434" spans="1:18" ht="14.25" customHeight="1" x14ac:dyDescent="0.3">
      <c r="A8434" s="2" t="s">
        <v>8469</v>
      </c>
      <c r="B8434" s="2" t="s">
        <v>45</v>
      </c>
      <c r="C8434" s="2" t="s">
        <v>40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tr">
        <f t="shared" si="198"/>
        <v>September</v>
      </c>
      <c r="J8434" s="2">
        <f>MONTH(H8434)</f>
        <v>9</v>
      </c>
      <c r="K8434" s="2">
        <f t="shared" si="197"/>
        <v>2024</v>
      </c>
      <c r="L8434" s="2">
        <f>H8434-G8434</f>
        <v>6</v>
      </c>
      <c r="M8434" s="2" t="str">
        <f t="shared" si="199"/>
        <v>on time delivery</v>
      </c>
      <c r="N8434" s="2" t="s">
        <v>35</v>
      </c>
      <c r="O8434" s="2" t="s">
        <v>31</v>
      </c>
      <c r="P8434" s="2">
        <v>26.13</v>
      </c>
      <c r="Q8434" s="2" t="s">
        <v>52</v>
      </c>
      <c r="R8434" s="4" t="s">
        <v>15382</v>
      </c>
    </row>
    <row r="8435" spans="1:18" ht="14.25" customHeight="1" x14ac:dyDescent="0.3">
      <c r="A8435" s="2" t="s">
        <v>8470</v>
      </c>
      <c r="B8435" s="2" t="s">
        <v>45</v>
      </c>
      <c r="C8435" s="2" t="s">
        <v>37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tr">
        <f t="shared" si="198"/>
        <v>December</v>
      </c>
      <c r="J8435" s="2">
        <f>MONTH(H8435)</f>
        <v>12</v>
      </c>
      <c r="K8435" s="2">
        <f t="shared" si="197"/>
        <v>2023</v>
      </c>
      <c r="L8435" s="2">
        <f>H8435-G8435</f>
        <v>6</v>
      </c>
      <c r="M8435" s="2" t="str">
        <f t="shared" si="199"/>
        <v>on time delivery</v>
      </c>
      <c r="N8435" s="2" t="s">
        <v>35</v>
      </c>
      <c r="O8435" s="2" t="s">
        <v>20</v>
      </c>
      <c r="P8435" s="2">
        <v>174.4</v>
      </c>
      <c r="Q8435" s="2" t="s">
        <v>43</v>
      </c>
      <c r="R8435" s="4" t="s">
        <v>15382</v>
      </c>
    </row>
    <row r="8436" spans="1:18" ht="14.25" customHeight="1" x14ac:dyDescent="0.3">
      <c r="A8436" s="2" t="s">
        <v>8471</v>
      </c>
      <c r="B8436" s="2" t="s">
        <v>17</v>
      </c>
      <c r="C8436" s="2" t="s">
        <v>24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tr">
        <f t="shared" si="198"/>
        <v>December</v>
      </c>
      <c r="J8436" s="2">
        <f>MONTH(H8436)</f>
        <v>12</v>
      </c>
      <c r="K8436" s="2">
        <f t="shared" si="197"/>
        <v>2023</v>
      </c>
      <c r="L8436" s="2">
        <f>H8436-G8436</f>
        <v>1</v>
      </c>
      <c r="M8436" s="2" t="str">
        <f t="shared" si="199"/>
        <v>early delivery</v>
      </c>
      <c r="N8436" s="2" t="s">
        <v>25</v>
      </c>
      <c r="O8436" s="2" t="s">
        <v>26</v>
      </c>
      <c r="P8436" s="2">
        <v>98.64</v>
      </c>
      <c r="Q8436" s="2" t="s">
        <v>52</v>
      </c>
      <c r="R8436" s="4" t="s">
        <v>15382</v>
      </c>
    </row>
    <row r="8437" spans="1:18" ht="14.25" customHeight="1" x14ac:dyDescent="0.3">
      <c r="A8437" s="2" t="s">
        <v>8472</v>
      </c>
      <c r="B8437" s="2" t="s">
        <v>17</v>
      </c>
      <c r="C8437" s="2" t="s">
        <v>24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tr">
        <f t="shared" si="198"/>
        <v>December</v>
      </c>
      <c r="J8437" s="2">
        <f>MONTH(H8437)</f>
        <v>12</v>
      </c>
      <c r="K8437" s="2">
        <f t="shared" si="197"/>
        <v>2024</v>
      </c>
      <c r="L8437" s="2">
        <f>H8437-G8437</f>
        <v>3</v>
      </c>
      <c r="M8437" s="2" t="str">
        <f t="shared" si="199"/>
        <v>delay delivery</v>
      </c>
      <c r="N8437" s="2" t="s">
        <v>25</v>
      </c>
      <c r="O8437" s="2" t="s">
        <v>20</v>
      </c>
      <c r="P8437" s="2">
        <v>373.97</v>
      </c>
      <c r="Q8437" s="2" t="s">
        <v>43</v>
      </c>
      <c r="R8437" s="4" t="s">
        <v>15382</v>
      </c>
    </row>
    <row r="8438" spans="1:18" ht="14.25" customHeight="1" x14ac:dyDescent="0.3">
      <c r="A8438" s="2" t="s">
        <v>8473</v>
      </c>
      <c r="B8438" s="2" t="s">
        <v>23</v>
      </c>
      <c r="C8438" s="2" t="s">
        <v>30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tr">
        <f t="shared" si="198"/>
        <v>April</v>
      </c>
      <c r="J8438" s="2">
        <f>MONTH(H8438)</f>
        <v>4</v>
      </c>
      <c r="K8438" s="2">
        <f t="shared" si="197"/>
        <v>2023</v>
      </c>
      <c r="L8438" s="2">
        <f>H8438-G8438</f>
        <v>6</v>
      </c>
      <c r="M8438" s="2" t="str">
        <f t="shared" si="199"/>
        <v>on time delivery</v>
      </c>
      <c r="N8438" s="2" t="s">
        <v>35</v>
      </c>
      <c r="O8438" s="2" t="s">
        <v>26</v>
      </c>
      <c r="P8438" s="2">
        <v>168.91</v>
      </c>
      <c r="Q8438" s="2" t="s">
        <v>52</v>
      </c>
      <c r="R8438" s="4" t="s">
        <v>15382</v>
      </c>
    </row>
    <row r="8439" spans="1:18" ht="14.25" customHeight="1" x14ac:dyDescent="0.3">
      <c r="A8439" s="2" t="s">
        <v>8474</v>
      </c>
      <c r="B8439" s="2" t="s">
        <v>45</v>
      </c>
      <c r="C8439" s="2" t="s">
        <v>18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tr">
        <f t="shared" si="198"/>
        <v>December</v>
      </c>
      <c r="J8439" s="2">
        <f>MONTH(H8439)</f>
        <v>12</v>
      </c>
      <c r="K8439" s="2">
        <f t="shared" si="197"/>
        <v>2023</v>
      </c>
      <c r="L8439" s="2">
        <f>H8439-G8439</f>
        <v>4</v>
      </c>
      <c r="M8439" s="2" t="str">
        <f t="shared" si="199"/>
        <v>delay delivery</v>
      </c>
      <c r="N8439" s="2" t="s">
        <v>19</v>
      </c>
      <c r="O8439" s="2" t="s">
        <v>31</v>
      </c>
      <c r="P8439" s="2">
        <v>103.56</v>
      </c>
      <c r="Q8439" s="2" t="s">
        <v>38</v>
      </c>
      <c r="R8439" s="4" t="s">
        <v>15382</v>
      </c>
    </row>
    <row r="8440" spans="1:18" ht="14.25" customHeight="1" x14ac:dyDescent="0.3">
      <c r="A8440" s="2" t="s">
        <v>8475</v>
      </c>
      <c r="B8440" s="2" t="s">
        <v>45</v>
      </c>
      <c r="C8440" s="2" t="s">
        <v>40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tr">
        <f t="shared" si="198"/>
        <v>October</v>
      </c>
      <c r="J8440" s="2">
        <f>MONTH(H8440)</f>
        <v>10</v>
      </c>
      <c r="K8440" s="2">
        <f t="shared" si="197"/>
        <v>2024</v>
      </c>
      <c r="L8440" s="2">
        <f>H8440-G8440</f>
        <v>6</v>
      </c>
      <c r="M8440" s="2" t="str">
        <f t="shared" si="199"/>
        <v>on time delivery</v>
      </c>
      <c r="N8440" s="2" t="s">
        <v>25</v>
      </c>
      <c r="O8440" s="2" t="s">
        <v>26</v>
      </c>
      <c r="P8440" s="2">
        <v>121.14</v>
      </c>
      <c r="Q8440" s="2" t="s">
        <v>38</v>
      </c>
      <c r="R8440" s="4" t="s">
        <v>15382</v>
      </c>
    </row>
    <row r="8441" spans="1:18" ht="14.25" customHeight="1" x14ac:dyDescent="0.3">
      <c r="A8441" s="2" t="s">
        <v>8476</v>
      </c>
      <c r="B8441" s="2" t="s">
        <v>23</v>
      </c>
      <c r="C8441" s="2" t="s">
        <v>18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tr">
        <f t="shared" si="198"/>
        <v>February</v>
      </c>
      <c r="J8441" s="2">
        <f>MONTH(H8441)</f>
        <v>2</v>
      </c>
      <c r="K8441" s="2">
        <f t="shared" si="197"/>
        <v>2024</v>
      </c>
      <c r="L8441" s="2">
        <f>H8441-G8441</f>
        <v>6</v>
      </c>
      <c r="M8441" s="2" t="str">
        <f t="shared" si="199"/>
        <v>on time delivery</v>
      </c>
      <c r="N8441" s="2" t="s">
        <v>19</v>
      </c>
      <c r="O8441" s="2" t="s">
        <v>20</v>
      </c>
      <c r="P8441" s="2">
        <v>1137.3800000000001</v>
      </c>
      <c r="Q8441" s="2" t="s">
        <v>38</v>
      </c>
      <c r="R8441" s="4" t="s">
        <v>15382</v>
      </c>
    </row>
    <row r="8442" spans="1:18" ht="14.25" customHeight="1" x14ac:dyDescent="0.3">
      <c r="A8442" s="2" t="s">
        <v>8477</v>
      </c>
      <c r="B8442" s="2" t="s">
        <v>45</v>
      </c>
      <c r="C8442" s="2" t="s">
        <v>37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tr">
        <f t="shared" si="198"/>
        <v>August</v>
      </c>
      <c r="J8442" s="2">
        <f>MONTH(H8442)</f>
        <v>8</v>
      </c>
      <c r="K8442" s="2">
        <f t="shared" si="197"/>
        <v>2023</v>
      </c>
      <c r="L8442" s="2">
        <f>H8442-G8442</f>
        <v>6</v>
      </c>
      <c r="M8442" s="2" t="str">
        <f t="shared" si="199"/>
        <v>on time delivery</v>
      </c>
      <c r="N8442" s="2" t="s">
        <v>35</v>
      </c>
      <c r="O8442" s="2" t="s">
        <v>31</v>
      </c>
      <c r="P8442" s="2">
        <v>582.51</v>
      </c>
      <c r="Q8442" s="2" t="s">
        <v>32</v>
      </c>
      <c r="R8442" s="4" t="s">
        <v>15382</v>
      </c>
    </row>
    <row r="8443" spans="1:18" ht="14.25" customHeight="1" x14ac:dyDescent="0.3">
      <c r="A8443" s="2" t="s">
        <v>8478</v>
      </c>
      <c r="B8443" s="2" t="s">
        <v>29</v>
      </c>
      <c r="C8443" s="2" t="s">
        <v>40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tr">
        <f t="shared" si="198"/>
        <v>June</v>
      </c>
      <c r="J8443" s="2">
        <f>MONTH(H8443)</f>
        <v>6</v>
      </c>
      <c r="K8443" s="2">
        <f t="shared" si="197"/>
        <v>2024</v>
      </c>
      <c r="L8443" s="2">
        <f>H8443-G8443</f>
        <v>6</v>
      </c>
      <c r="M8443" s="2" t="str">
        <f t="shared" si="199"/>
        <v>on time delivery</v>
      </c>
      <c r="N8443" s="2" t="s">
        <v>35</v>
      </c>
      <c r="O8443" s="2" t="s">
        <v>31</v>
      </c>
      <c r="P8443" s="2">
        <v>466.4</v>
      </c>
      <c r="Q8443" s="2" t="s">
        <v>43</v>
      </c>
      <c r="R8443" s="4" t="s">
        <v>15382</v>
      </c>
    </row>
    <row r="8444" spans="1:18" ht="14.25" customHeight="1" x14ac:dyDescent="0.3">
      <c r="A8444" s="2" t="s">
        <v>8479</v>
      </c>
      <c r="B8444" s="2" t="s">
        <v>45</v>
      </c>
      <c r="C8444" s="2" t="s">
        <v>37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tr">
        <f t="shared" si="198"/>
        <v>January</v>
      </c>
      <c r="J8444" s="2">
        <f>MONTH(H8444)</f>
        <v>1</v>
      </c>
      <c r="K8444" s="2">
        <f t="shared" si="197"/>
        <v>2023</v>
      </c>
      <c r="L8444" s="2">
        <f>H8444-G8444</f>
        <v>4</v>
      </c>
      <c r="M8444" s="2" t="str">
        <f t="shared" si="199"/>
        <v>delay delivery</v>
      </c>
      <c r="N8444" s="2" t="s">
        <v>35</v>
      </c>
      <c r="O8444" s="2" t="s">
        <v>26</v>
      </c>
      <c r="P8444" s="2">
        <v>1310.7</v>
      </c>
      <c r="Q8444" s="2" t="s">
        <v>38</v>
      </c>
      <c r="R8444" s="4" t="s">
        <v>15382</v>
      </c>
    </row>
    <row r="8445" spans="1:18" ht="14.25" customHeight="1" x14ac:dyDescent="0.3">
      <c r="A8445" s="2" t="s">
        <v>8480</v>
      </c>
      <c r="B8445" s="2" t="s">
        <v>23</v>
      </c>
      <c r="C8445" s="2" t="s">
        <v>37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tr">
        <f t="shared" si="198"/>
        <v>June</v>
      </c>
      <c r="J8445" s="2">
        <f>MONTH(H8445)</f>
        <v>6</v>
      </c>
      <c r="K8445" s="2">
        <f t="shared" si="197"/>
        <v>2023</v>
      </c>
      <c r="L8445" s="2">
        <f>H8445-G8445</f>
        <v>3</v>
      </c>
      <c r="M8445" s="2" t="str">
        <f t="shared" si="199"/>
        <v>delay delivery</v>
      </c>
      <c r="N8445" s="2" t="s">
        <v>35</v>
      </c>
      <c r="O8445" s="2" t="s">
        <v>26</v>
      </c>
      <c r="P8445" s="2">
        <v>275.83999999999997</v>
      </c>
      <c r="Q8445" s="2" t="s">
        <v>52</v>
      </c>
      <c r="R8445" s="4" t="s">
        <v>15382</v>
      </c>
    </row>
    <row r="8446" spans="1:18" ht="14.25" customHeight="1" x14ac:dyDescent="0.3">
      <c r="A8446" s="2" t="s">
        <v>8481</v>
      </c>
      <c r="B8446" s="2" t="s">
        <v>29</v>
      </c>
      <c r="C8446" s="2" t="s">
        <v>37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tr">
        <f t="shared" si="198"/>
        <v>October</v>
      </c>
      <c r="J8446" s="2">
        <f>MONTH(H8446)</f>
        <v>10</v>
      </c>
      <c r="K8446" s="2">
        <f t="shared" si="197"/>
        <v>2024</v>
      </c>
      <c r="L8446" s="2">
        <f>H8446-G8446</f>
        <v>6</v>
      </c>
      <c r="M8446" s="2" t="str">
        <f t="shared" si="199"/>
        <v>on time delivery</v>
      </c>
      <c r="N8446" s="2" t="s">
        <v>25</v>
      </c>
      <c r="O8446" s="2" t="s">
        <v>26</v>
      </c>
      <c r="P8446" s="2">
        <v>531.02</v>
      </c>
      <c r="Q8446" s="2" t="s">
        <v>43</v>
      </c>
      <c r="R8446" s="4" t="s">
        <v>15382</v>
      </c>
    </row>
    <row r="8447" spans="1:18" ht="14.25" customHeight="1" x14ac:dyDescent="0.3">
      <c r="A8447" s="2" t="s">
        <v>8482</v>
      </c>
      <c r="B8447" s="2" t="s">
        <v>17</v>
      </c>
      <c r="C8447" s="2" t="s">
        <v>40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tr">
        <f t="shared" si="198"/>
        <v>April</v>
      </c>
      <c r="J8447" s="2">
        <f>MONTH(H8447)</f>
        <v>4</v>
      </c>
      <c r="K8447" s="2">
        <f t="shared" si="197"/>
        <v>2024</v>
      </c>
      <c r="L8447" s="2">
        <f>H8447-G8447</f>
        <v>1</v>
      </c>
      <c r="M8447" s="2" t="str">
        <f t="shared" si="199"/>
        <v>early delivery</v>
      </c>
      <c r="N8447" s="2" t="s">
        <v>35</v>
      </c>
      <c r="O8447" s="2" t="s">
        <v>31</v>
      </c>
      <c r="P8447" s="2">
        <v>93.93</v>
      </c>
      <c r="Q8447" s="2" t="s">
        <v>43</v>
      </c>
      <c r="R8447" s="4" t="s">
        <v>15382</v>
      </c>
    </row>
    <row r="8448" spans="1:18" ht="14.25" customHeight="1" x14ac:dyDescent="0.3">
      <c r="A8448" s="2" t="s">
        <v>8483</v>
      </c>
      <c r="B8448" s="2" t="s">
        <v>23</v>
      </c>
      <c r="C8448" s="2" t="s">
        <v>40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tr">
        <f t="shared" si="198"/>
        <v>November</v>
      </c>
      <c r="J8448" s="2">
        <f>MONTH(H8448)</f>
        <v>11</v>
      </c>
      <c r="K8448" s="2">
        <f t="shared" si="197"/>
        <v>2024</v>
      </c>
      <c r="L8448" s="2">
        <f>H8448-G8448</f>
        <v>7</v>
      </c>
      <c r="M8448" s="2" t="str">
        <f t="shared" si="199"/>
        <v>on time delivery</v>
      </c>
      <c r="N8448" s="2" t="s">
        <v>35</v>
      </c>
      <c r="O8448" s="2" t="s">
        <v>26</v>
      </c>
      <c r="P8448" s="2">
        <v>626.35</v>
      </c>
      <c r="Q8448" s="2" t="s">
        <v>52</v>
      </c>
      <c r="R8448" s="4" t="s">
        <v>15382</v>
      </c>
    </row>
    <row r="8449" spans="1:18" ht="14.25" customHeight="1" x14ac:dyDescent="0.3">
      <c r="A8449" s="2" t="s">
        <v>8484</v>
      </c>
      <c r="B8449" s="2" t="s">
        <v>23</v>
      </c>
      <c r="C8449" s="2" t="s">
        <v>30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tr">
        <f t="shared" si="198"/>
        <v>November</v>
      </c>
      <c r="J8449" s="2">
        <f>MONTH(H8449)</f>
        <v>11</v>
      </c>
      <c r="K8449" s="2">
        <f t="shared" si="197"/>
        <v>2023</v>
      </c>
      <c r="L8449" s="2">
        <f>H8449-G8449</f>
        <v>4</v>
      </c>
      <c r="M8449" s="2" t="str">
        <f t="shared" si="199"/>
        <v>delay delivery</v>
      </c>
      <c r="N8449" s="2" t="s">
        <v>35</v>
      </c>
      <c r="O8449" s="2" t="s">
        <v>20</v>
      </c>
      <c r="P8449" s="2">
        <v>53.13</v>
      </c>
      <c r="Q8449" s="2" t="s">
        <v>27</v>
      </c>
      <c r="R8449" s="4" t="s">
        <v>15382</v>
      </c>
    </row>
    <row r="8450" spans="1:18" ht="14.25" customHeight="1" x14ac:dyDescent="0.3">
      <c r="A8450" s="2" t="s">
        <v>8485</v>
      </c>
      <c r="B8450" s="2" t="s">
        <v>17</v>
      </c>
      <c r="C8450" s="2" t="s">
        <v>24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tr">
        <f t="shared" si="198"/>
        <v>August</v>
      </c>
      <c r="J8450" s="2">
        <f>MONTH(H8450)</f>
        <v>8</v>
      </c>
      <c r="K8450" s="2">
        <f t="shared" si="197"/>
        <v>2023</v>
      </c>
      <c r="L8450" s="2">
        <f>H8450-G8450</f>
        <v>2</v>
      </c>
      <c r="M8450" s="2" t="str">
        <f t="shared" si="199"/>
        <v>early delivery</v>
      </c>
      <c r="N8450" s="2" t="s">
        <v>25</v>
      </c>
      <c r="O8450" s="2" t="s">
        <v>31</v>
      </c>
      <c r="P8450" s="2">
        <v>28.93</v>
      </c>
      <c r="Q8450" s="2" t="s">
        <v>27</v>
      </c>
      <c r="R8450" s="4" t="s">
        <v>15382</v>
      </c>
    </row>
    <row r="8451" spans="1:18" ht="14.25" customHeight="1" x14ac:dyDescent="0.3">
      <c r="A8451" s="2" t="s">
        <v>8486</v>
      </c>
      <c r="B8451" s="2" t="s">
        <v>23</v>
      </c>
      <c r="C8451" s="2" t="s">
        <v>18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tr">
        <f t="shared" si="198"/>
        <v>May</v>
      </c>
      <c r="J8451" s="2">
        <f>MONTH(H8451)</f>
        <v>5</v>
      </c>
      <c r="K8451" s="2">
        <f t="shared" ref="K8451:K8514" si="200">YEAR(H8451)</f>
        <v>2024</v>
      </c>
      <c r="L8451" s="2">
        <f>H8451-G8451</f>
        <v>3</v>
      </c>
      <c r="M8451" s="2" t="str">
        <f t="shared" si="199"/>
        <v>delay delivery</v>
      </c>
      <c r="N8451" s="2" t="s">
        <v>35</v>
      </c>
      <c r="O8451" s="2" t="s">
        <v>20</v>
      </c>
      <c r="P8451" s="2">
        <v>194.38</v>
      </c>
      <c r="Q8451" s="2" t="s">
        <v>21</v>
      </c>
      <c r="R8451" s="4" t="s">
        <v>15382</v>
      </c>
    </row>
    <row r="8452" spans="1:18" ht="14.25" customHeight="1" x14ac:dyDescent="0.3">
      <c r="A8452" s="2" t="s">
        <v>8487</v>
      </c>
      <c r="B8452" s="2" t="s">
        <v>45</v>
      </c>
      <c r="C8452" s="2" t="s">
        <v>18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tr">
        <f t="shared" si="198"/>
        <v>February</v>
      </c>
      <c r="J8452" s="2">
        <f>MONTH(H8452)</f>
        <v>2</v>
      </c>
      <c r="K8452" s="2">
        <f t="shared" si="200"/>
        <v>2024</v>
      </c>
      <c r="L8452" s="2">
        <f>H8452-G8452</f>
        <v>4</v>
      </c>
      <c r="M8452" s="2" t="str">
        <f t="shared" si="199"/>
        <v>delay delivery</v>
      </c>
      <c r="N8452" s="2" t="s">
        <v>35</v>
      </c>
      <c r="O8452" s="2" t="s">
        <v>26</v>
      </c>
      <c r="P8452" s="2">
        <v>1174.22</v>
      </c>
      <c r="Q8452" s="2" t="s">
        <v>43</v>
      </c>
      <c r="R8452" s="4" t="s">
        <v>15382</v>
      </c>
    </row>
    <row r="8453" spans="1:18" ht="14.25" customHeight="1" x14ac:dyDescent="0.3">
      <c r="A8453" s="2" t="s">
        <v>8488</v>
      </c>
      <c r="B8453" s="2" t="s">
        <v>17</v>
      </c>
      <c r="C8453" s="2" t="s">
        <v>37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tr">
        <f t="shared" si="198"/>
        <v>August</v>
      </c>
      <c r="J8453" s="2">
        <f>MONTH(H8453)</f>
        <v>8</v>
      </c>
      <c r="K8453" s="2">
        <f t="shared" si="200"/>
        <v>2024</v>
      </c>
      <c r="L8453" s="2">
        <f>H8453-G8453</f>
        <v>6</v>
      </c>
      <c r="M8453" s="2" t="str">
        <f t="shared" si="199"/>
        <v>on time delivery</v>
      </c>
      <c r="N8453" s="2" t="s">
        <v>19</v>
      </c>
      <c r="O8453" s="2" t="s">
        <v>26</v>
      </c>
      <c r="P8453" s="2">
        <v>53.71</v>
      </c>
      <c r="Q8453" s="2" t="s">
        <v>27</v>
      </c>
      <c r="R8453" s="4" t="s">
        <v>15382</v>
      </c>
    </row>
    <row r="8454" spans="1:18" ht="14.25" customHeight="1" x14ac:dyDescent="0.3">
      <c r="A8454" s="2" t="s">
        <v>8489</v>
      </c>
      <c r="B8454" s="2" t="s">
        <v>23</v>
      </c>
      <c r="C8454" s="2" t="s">
        <v>40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tr">
        <f t="shared" si="198"/>
        <v>August</v>
      </c>
      <c r="J8454" s="2">
        <f>MONTH(H8454)</f>
        <v>8</v>
      </c>
      <c r="K8454" s="2">
        <f t="shared" si="200"/>
        <v>2023</v>
      </c>
      <c r="L8454" s="2">
        <f>H8454-G8454</f>
        <v>4</v>
      </c>
      <c r="M8454" s="2" t="str">
        <f t="shared" si="199"/>
        <v>delay delivery</v>
      </c>
      <c r="N8454" s="2" t="s">
        <v>25</v>
      </c>
      <c r="O8454" s="2" t="s">
        <v>26</v>
      </c>
      <c r="P8454" s="2">
        <v>262.33</v>
      </c>
      <c r="Q8454" s="2" t="s">
        <v>27</v>
      </c>
      <c r="R8454" s="4" t="s">
        <v>15382</v>
      </c>
    </row>
    <row r="8455" spans="1:18" ht="14.25" customHeight="1" x14ac:dyDescent="0.3">
      <c r="A8455" s="2" t="s">
        <v>8490</v>
      </c>
      <c r="B8455" s="2" t="s">
        <v>17</v>
      </c>
      <c r="C8455" s="2" t="s">
        <v>40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tr">
        <f t="shared" si="198"/>
        <v>August</v>
      </c>
      <c r="J8455" s="2">
        <f>MONTH(H8455)</f>
        <v>8</v>
      </c>
      <c r="K8455" s="2">
        <f t="shared" si="200"/>
        <v>2023</v>
      </c>
      <c r="L8455" s="2">
        <f>H8455-G8455</f>
        <v>7</v>
      </c>
      <c r="M8455" s="2" t="str">
        <f t="shared" si="199"/>
        <v>on time delivery</v>
      </c>
      <c r="N8455" s="2" t="s">
        <v>19</v>
      </c>
      <c r="O8455" s="2" t="s">
        <v>26</v>
      </c>
      <c r="P8455" s="2">
        <v>293.72000000000003</v>
      </c>
      <c r="Q8455" s="2" t="s">
        <v>32</v>
      </c>
      <c r="R8455" s="4" t="s">
        <v>15382</v>
      </c>
    </row>
    <row r="8456" spans="1:18" ht="14.25" customHeight="1" x14ac:dyDescent="0.3">
      <c r="A8456" s="2" t="s">
        <v>8491</v>
      </c>
      <c r="B8456" s="2" t="s">
        <v>17</v>
      </c>
      <c r="C8456" s="2" t="s">
        <v>37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tr">
        <f t="shared" si="198"/>
        <v>October</v>
      </c>
      <c r="J8456" s="2">
        <f>MONTH(H8456)</f>
        <v>10</v>
      </c>
      <c r="K8456" s="2">
        <f t="shared" si="200"/>
        <v>2024</v>
      </c>
      <c r="L8456" s="2">
        <f>H8456-G8456</f>
        <v>6</v>
      </c>
      <c r="M8456" s="2" t="str">
        <f t="shared" si="199"/>
        <v>on time delivery</v>
      </c>
      <c r="N8456" s="2" t="s">
        <v>19</v>
      </c>
      <c r="O8456" s="2" t="s">
        <v>31</v>
      </c>
      <c r="P8456" s="2">
        <v>1165.69</v>
      </c>
      <c r="Q8456" s="2" t="s">
        <v>32</v>
      </c>
      <c r="R8456" s="4" t="s">
        <v>15382</v>
      </c>
    </row>
    <row r="8457" spans="1:18" ht="14.25" customHeight="1" x14ac:dyDescent="0.3">
      <c r="A8457" s="2" t="s">
        <v>8492</v>
      </c>
      <c r="B8457" s="2" t="s">
        <v>17</v>
      </c>
      <c r="C8457" s="2" t="s">
        <v>24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tr">
        <f t="shared" si="198"/>
        <v>September</v>
      </c>
      <c r="J8457" s="2">
        <f>MONTH(H8457)</f>
        <v>9</v>
      </c>
      <c r="K8457" s="2">
        <f t="shared" si="200"/>
        <v>2023</v>
      </c>
      <c r="L8457" s="2">
        <f>H8457-G8457</f>
        <v>5</v>
      </c>
      <c r="M8457" s="2" t="str">
        <f t="shared" si="199"/>
        <v>delay delivery</v>
      </c>
      <c r="N8457" s="2" t="s">
        <v>19</v>
      </c>
      <c r="O8457" s="2" t="s">
        <v>20</v>
      </c>
      <c r="P8457" s="2">
        <v>311.24</v>
      </c>
      <c r="Q8457" s="2" t="s">
        <v>21</v>
      </c>
      <c r="R8457" s="4" t="s">
        <v>15382</v>
      </c>
    </row>
    <row r="8458" spans="1:18" ht="14.25" customHeight="1" x14ac:dyDescent="0.3">
      <c r="A8458" s="2" t="s">
        <v>8493</v>
      </c>
      <c r="B8458" s="2" t="s">
        <v>29</v>
      </c>
      <c r="C8458" s="2" t="s">
        <v>18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tr">
        <f t="shared" si="198"/>
        <v>December</v>
      </c>
      <c r="J8458" s="2">
        <f>MONTH(H8458)</f>
        <v>12</v>
      </c>
      <c r="K8458" s="2">
        <f t="shared" si="200"/>
        <v>2023</v>
      </c>
      <c r="L8458" s="2">
        <f>H8458-G8458</f>
        <v>6</v>
      </c>
      <c r="M8458" s="2" t="str">
        <f t="shared" si="199"/>
        <v>on time delivery</v>
      </c>
      <c r="N8458" s="2" t="s">
        <v>35</v>
      </c>
      <c r="O8458" s="2" t="s">
        <v>26</v>
      </c>
      <c r="P8458" s="2">
        <v>913.67</v>
      </c>
      <c r="Q8458" s="2" t="s">
        <v>38</v>
      </c>
      <c r="R8458" s="4" t="s">
        <v>15382</v>
      </c>
    </row>
    <row r="8459" spans="1:18" ht="14.25" customHeight="1" x14ac:dyDescent="0.3">
      <c r="A8459" s="2" t="s">
        <v>8494</v>
      </c>
      <c r="B8459" s="2" t="s">
        <v>23</v>
      </c>
      <c r="C8459" s="2" t="s">
        <v>30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tr">
        <f t="shared" si="198"/>
        <v>March</v>
      </c>
      <c r="J8459" s="2">
        <f>MONTH(H8459)</f>
        <v>3</v>
      </c>
      <c r="K8459" s="2">
        <f t="shared" si="200"/>
        <v>2024</v>
      </c>
      <c r="L8459" s="2">
        <f>H8459-G8459</f>
        <v>7</v>
      </c>
      <c r="M8459" s="2" t="str">
        <f t="shared" si="199"/>
        <v>on time delivery</v>
      </c>
      <c r="N8459" s="2" t="s">
        <v>19</v>
      </c>
      <c r="O8459" s="2" t="s">
        <v>26</v>
      </c>
      <c r="P8459" s="2">
        <v>363.21</v>
      </c>
      <c r="Q8459" s="2" t="s">
        <v>27</v>
      </c>
      <c r="R8459" s="4" t="s">
        <v>15382</v>
      </c>
    </row>
    <row r="8460" spans="1:18" ht="14.25" customHeight="1" x14ac:dyDescent="0.3">
      <c r="A8460" s="2" t="s">
        <v>8495</v>
      </c>
      <c r="B8460" s="2" t="s">
        <v>29</v>
      </c>
      <c r="C8460" s="2" t="s">
        <v>24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tr">
        <f t="shared" si="198"/>
        <v>July</v>
      </c>
      <c r="J8460" s="2">
        <f>MONTH(H8460)</f>
        <v>7</v>
      </c>
      <c r="K8460" s="2">
        <f t="shared" si="200"/>
        <v>2023</v>
      </c>
      <c r="L8460" s="2">
        <f>H8460-G8460</f>
        <v>1</v>
      </c>
      <c r="M8460" s="2" t="str">
        <f t="shared" si="199"/>
        <v>early delivery</v>
      </c>
      <c r="N8460" s="2" t="s">
        <v>25</v>
      </c>
      <c r="O8460" s="2" t="s">
        <v>31</v>
      </c>
      <c r="P8460" s="2">
        <v>638.26</v>
      </c>
      <c r="Q8460" s="2" t="s">
        <v>38</v>
      </c>
      <c r="R8460" s="4" t="s">
        <v>15382</v>
      </c>
    </row>
    <row r="8461" spans="1:18" ht="14.25" customHeight="1" x14ac:dyDescent="0.3">
      <c r="A8461" s="2" t="s">
        <v>8496</v>
      </c>
      <c r="B8461" s="2" t="s">
        <v>23</v>
      </c>
      <c r="C8461" s="2" t="s">
        <v>40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tr">
        <f t="shared" si="198"/>
        <v>November</v>
      </c>
      <c r="J8461" s="2">
        <f>MONTH(H8461)</f>
        <v>11</v>
      </c>
      <c r="K8461" s="2">
        <f t="shared" si="200"/>
        <v>2023</v>
      </c>
      <c r="L8461" s="2">
        <f>H8461-G8461</f>
        <v>3</v>
      </c>
      <c r="M8461" s="2" t="str">
        <f t="shared" si="199"/>
        <v>delay delivery</v>
      </c>
      <c r="N8461" s="2" t="s">
        <v>25</v>
      </c>
      <c r="O8461" s="2" t="s">
        <v>26</v>
      </c>
      <c r="P8461" s="2">
        <v>29.66</v>
      </c>
      <c r="Q8461" s="2" t="s">
        <v>43</v>
      </c>
      <c r="R8461" s="4" t="s">
        <v>15382</v>
      </c>
    </row>
    <row r="8462" spans="1:18" ht="14.25" customHeight="1" x14ac:dyDescent="0.3">
      <c r="A8462" s="2" t="s">
        <v>8497</v>
      </c>
      <c r="B8462" s="2" t="s">
        <v>45</v>
      </c>
      <c r="C8462" s="2" t="s">
        <v>37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tr">
        <f t="shared" si="198"/>
        <v>March</v>
      </c>
      <c r="J8462" s="2">
        <f>MONTH(H8462)</f>
        <v>3</v>
      </c>
      <c r="K8462" s="2">
        <f t="shared" si="200"/>
        <v>2023</v>
      </c>
      <c r="L8462" s="2">
        <f>H8462-G8462</f>
        <v>4</v>
      </c>
      <c r="M8462" s="2" t="str">
        <f t="shared" si="199"/>
        <v>delay delivery</v>
      </c>
      <c r="N8462" s="2" t="s">
        <v>19</v>
      </c>
      <c r="O8462" s="2" t="s">
        <v>31</v>
      </c>
      <c r="P8462" s="2">
        <v>429.12</v>
      </c>
      <c r="Q8462" s="2" t="s">
        <v>52</v>
      </c>
      <c r="R8462" s="4" t="s">
        <v>15382</v>
      </c>
    </row>
    <row r="8463" spans="1:18" ht="14.25" customHeight="1" x14ac:dyDescent="0.3">
      <c r="A8463" s="2" t="s">
        <v>8498</v>
      </c>
      <c r="B8463" s="2" t="s">
        <v>45</v>
      </c>
      <c r="C8463" s="2" t="s">
        <v>18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tr">
        <f t="shared" si="198"/>
        <v>October</v>
      </c>
      <c r="J8463" s="2">
        <f>MONTH(H8463)</f>
        <v>10</v>
      </c>
      <c r="K8463" s="2">
        <f t="shared" si="200"/>
        <v>2024</v>
      </c>
      <c r="L8463" s="2">
        <f>H8463-G8463</f>
        <v>3</v>
      </c>
      <c r="M8463" s="2" t="str">
        <f t="shared" si="199"/>
        <v>delay delivery</v>
      </c>
      <c r="N8463" s="2" t="s">
        <v>35</v>
      </c>
      <c r="O8463" s="2" t="s">
        <v>20</v>
      </c>
      <c r="P8463" s="2">
        <v>319.01</v>
      </c>
      <c r="Q8463" s="2" t="s">
        <v>43</v>
      </c>
      <c r="R8463" s="4" t="s">
        <v>15382</v>
      </c>
    </row>
    <row r="8464" spans="1:18" ht="14.25" customHeight="1" x14ac:dyDescent="0.3">
      <c r="A8464" s="2" t="s">
        <v>8499</v>
      </c>
      <c r="B8464" s="2" t="s">
        <v>45</v>
      </c>
      <c r="C8464" s="2" t="s">
        <v>37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tr">
        <f t="shared" si="198"/>
        <v>September</v>
      </c>
      <c r="J8464" s="2">
        <f>MONTH(H8464)</f>
        <v>9</v>
      </c>
      <c r="K8464" s="2">
        <f t="shared" si="200"/>
        <v>2023</v>
      </c>
      <c r="L8464" s="2">
        <f>H8464-G8464</f>
        <v>2</v>
      </c>
      <c r="M8464" s="2" t="str">
        <f t="shared" si="199"/>
        <v>early delivery</v>
      </c>
      <c r="N8464" s="2" t="s">
        <v>25</v>
      </c>
      <c r="O8464" s="2" t="s">
        <v>20</v>
      </c>
      <c r="P8464" s="2">
        <v>639.80999999999995</v>
      </c>
      <c r="Q8464" s="2" t="s">
        <v>21</v>
      </c>
      <c r="R8464" s="4" t="s">
        <v>15382</v>
      </c>
    </row>
    <row r="8465" spans="1:18" ht="14.25" customHeight="1" x14ac:dyDescent="0.3">
      <c r="A8465" s="2" t="s">
        <v>8500</v>
      </c>
      <c r="B8465" s="2" t="s">
        <v>23</v>
      </c>
      <c r="C8465" s="2" t="s">
        <v>40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tr">
        <f t="shared" si="198"/>
        <v>May</v>
      </c>
      <c r="J8465" s="2">
        <f>MONTH(H8465)</f>
        <v>5</v>
      </c>
      <c r="K8465" s="2">
        <f t="shared" si="200"/>
        <v>2023</v>
      </c>
      <c r="L8465" s="2">
        <f>H8465-G8465</f>
        <v>5</v>
      </c>
      <c r="M8465" s="2" t="str">
        <f t="shared" si="199"/>
        <v>delay delivery</v>
      </c>
      <c r="N8465" s="2" t="s">
        <v>35</v>
      </c>
      <c r="O8465" s="2" t="s">
        <v>31</v>
      </c>
      <c r="P8465" s="2">
        <v>656.97</v>
      </c>
      <c r="Q8465" s="2" t="s">
        <v>38</v>
      </c>
      <c r="R8465" s="4" t="s">
        <v>15382</v>
      </c>
    </row>
    <row r="8466" spans="1:18" ht="14.25" customHeight="1" x14ac:dyDescent="0.3">
      <c r="A8466" s="2" t="s">
        <v>8501</v>
      </c>
      <c r="B8466" s="2" t="s">
        <v>17</v>
      </c>
      <c r="C8466" s="2" t="s">
        <v>37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tr">
        <f t="shared" si="198"/>
        <v>June</v>
      </c>
      <c r="J8466" s="2">
        <f>MONTH(H8466)</f>
        <v>6</v>
      </c>
      <c r="K8466" s="2">
        <f t="shared" si="200"/>
        <v>2023</v>
      </c>
      <c r="L8466" s="2">
        <f>H8466-G8466</f>
        <v>6</v>
      </c>
      <c r="M8466" s="2" t="str">
        <f t="shared" si="199"/>
        <v>on time delivery</v>
      </c>
      <c r="N8466" s="2" t="s">
        <v>25</v>
      </c>
      <c r="O8466" s="2" t="s">
        <v>20</v>
      </c>
      <c r="P8466" s="2">
        <v>516.99</v>
      </c>
      <c r="Q8466" s="2" t="s">
        <v>32</v>
      </c>
      <c r="R8466" s="4" t="s">
        <v>15382</v>
      </c>
    </row>
    <row r="8467" spans="1:18" ht="14.25" customHeight="1" x14ac:dyDescent="0.3">
      <c r="A8467" s="2" t="s">
        <v>8502</v>
      </c>
      <c r="B8467" s="2" t="s">
        <v>17</v>
      </c>
      <c r="C8467" s="2" t="s">
        <v>18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tr">
        <f t="shared" si="198"/>
        <v>June</v>
      </c>
      <c r="J8467" s="2">
        <f>MONTH(H8467)</f>
        <v>6</v>
      </c>
      <c r="K8467" s="2">
        <f t="shared" si="200"/>
        <v>2023</v>
      </c>
      <c r="L8467" s="2">
        <f>H8467-G8467</f>
        <v>7</v>
      </c>
      <c r="M8467" s="2" t="str">
        <f t="shared" si="199"/>
        <v>on time delivery</v>
      </c>
      <c r="N8467" s="2" t="s">
        <v>19</v>
      </c>
      <c r="O8467" s="2" t="s">
        <v>26</v>
      </c>
      <c r="P8467" s="2">
        <v>164.02</v>
      </c>
      <c r="Q8467" s="2" t="s">
        <v>43</v>
      </c>
      <c r="R8467" s="4" t="s">
        <v>15382</v>
      </c>
    </row>
    <row r="8468" spans="1:18" ht="14.25" customHeight="1" x14ac:dyDescent="0.3">
      <c r="A8468" s="2" t="s">
        <v>8503</v>
      </c>
      <c r="B8468" s="2" t="s">
        <v>29</v>
      </c>
      <c r="C8468" s="2" t="s">
        <v>37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tr">
        <f t="shared" si="198"/>
        <v>November</v>
      </c>
      <c r="J8468" s="2">
        <f>MONTH(H8468)</f>
        <v>11</v>
      </c>
      <c r="K8468" s="2">
        <f t="shared" si="200"/>
        <v>2024</v>
      </c>
      <c r="L8468" s="2">
        <f>H8468-G8468</f>
        <v>1</v>
      </c>
      <c r="M8468" s="2" t="str">
        <f t="shared" si="199"/>
        <v>early delivery</v>
      </c>
      <c r="N8468" s="2" t="s">
        <v>25</v>
      </c>
      <c r="O8468" s="2" t="s">
        <v>20</v>
      </c>
      <c r="P8468" s="2">
        <v>759.92</v>
      </c>
      <c r="Q8468" s="2" t="s">
        <v>21</v>
      </c>
      <c r="R8468" s="4" t="s">
        <v>15382</v>
      </c>
    </row>
    <row r="8469" spans="1:18" ht="14.25" customHeight="1" x14ac:dyDescent="0.3">
      <c r="A8469" s="2" t="s">
        <v>8504</v>
      </c>
      <c r="B8469" s="2" t="s">
        <v>29</v>
      </c>
      <c r="C8469" s="2" t="s">
        <v>18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tr">
        <f t="shared" si="198"/>
        <v>February</v>
      </c>
      <c r="J8469" s="2">
        <f>MONTH(H8469)</f>
        <v>2</v>
      </c>
      <c r="K8469" s="2">
        <f t="shared" si="200"/>
        <v>2024</v>
      </c>
      <c r="L8469" s="2">
        <f>H8469-G8469</f>
        <v>6</v>
      </c>
      <c r="M8469" s="2" t="str">
        <f t="shared" si="199"/>
        <v>on time delivery</v>
      </c>
      <c r="N8469" s="2" t="s">
        <v>19</v>
      </c>
      <c r="O8469" s="2" t="s">
        <v>31</v>
      </c>
      <c r="P8469" s="2">
        <v>735.14</v>
      </c>
      <c r="Q8469" s="2" t="s">
        <v>27</v>
      </c>
      <c r="R8469" s="4" t="s">
        <v>15382</v>
      </c>
    </row>
    <row r="8470" spans="1:18" ht="14.25" customHeight="1" x14ac:dyDescent="0.3">
      <c r="A8470" s="2" t="s">
        <v>8505</v>
      </c>
      <c r="B8470" s="2" t="s">
        <v>45</v>
      </c>
      <c r="C8470" s="2" t="s">
        <v>37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tr">
        <f t="shared" si="198"/>
        <v>March</v>
      </c>
      <c r="J8470" s="2">
        <f>MONTH(H8470)</f>
        <v>3</v>
      </c>
      <c r="K8470" s="2">
        <f t="shared" si="200"/>
        <v>2024</v>
      </c>
      <c r="L8470" s="2">
        <f>H8470-G8470</f>
        <v>7</v>
      </c>
      <c r="M8470" s="2" t="str">
        <f t="shared" si="199"/>
        <v>on time delivery</v>
      </c>
      <c r="N8470" s="2" t="s">
        <v>19</v>
      </c>
      <c r="O8470" s="2" t="s">
        <v>20</v>
      </c>
      <c r="P8470" s="2">
        <v>210.65</v>
      </c>
      <c r="Q8470" s="2" t="s">
        <v>27</v>
      </c>
      <c r="R8470" s="4" t="s">
        <v>15382</v>
      </c>
    </row>
    <row r="8471" spans="1:18" ht="14.25" customHeight="1" x14ac:dyDescent="0.3">
      <c r="A8471" s="2" t="s">
        <v>8506</v>
      </c>
      <c r="B8471" s="2" t="s">
        <v>29</v>
      </c>
      <c r="C8471" s="2" t="s">
        <v>37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tr">
        <f t="shared" si="198"/>
        <v>January</v>
      </c>
      <c r="J8471" s="2">
        <f>MONTH(H8471)</f>
        <v>1</v>
      </c>
      <c r="K8471" s="2">
        <f t="shared" si="200"/>
        <v>2023</v>
      </c>
      <c r="L8471" s="2">
        <f>H8471-G8471</f>
        <v>1</v>
      </c>
      <c r="M8471" s="2" t="str">
        <f t="shared" si="199"/>
        <v>early delivery</v>
      </c>
      <c r="N8471" s="2" t="s">
        <v>35</v>
      </c>
      <c r="O8471" s="2" t="s">
        <v>20</v>
      </c>
      <c r="P8471" s="2">
        <v>115.92</v>
      </c>
      <c r="Q8471" s="2" t="s">
        <v>43</v>
      </c>
      <c r="R8471" s="4" t="s">
        <v>15382</v>
      </c>
    </row>
    <row r="8472" spans="1:18" ht="14.25" customHeight="1" x14ac:dyDescent="0.3">
      <c r="A8472" s="2" t="s">
        <v>8507</v>
      </c>
      <c r="B8472" s="2" t="s">
        <v>23</v>
      </c>
      <c r="C8472" s="2" t="s">
        <v>18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tr">
        <f t="shared" si="198"/>
        <v>June</v>
      </c>
      <c r="J8472" s="2">
        <f>MONTH(H8472)</f>
        <v>6</v>
      </c>
      <c r="K8472" s="2">
        <f t="shared" si="200"/>
        <v>2023</v>
      </c>
      <c r="L8472" s="2">
        <f>H8472-G8472</f>
        <v>2</v>
      </c>
      <c r="M8472" s="2" t="str">
        <f t="shared" si="199"/>
        <v>early delivery</v>
      </c>
      <c r="N8472" s="2" t="s">
        <v>25</v>
      </c>
      <c r="O8472" s="2" t="s">
        <v>20</v>
      </c>
      <c r="P8472" s="2">
        <v>120.27</v>
      </c>
      <c r="Q8472" s="2" t="s">
        <v>38</v>
      </c>
      <c r="R8472" s="4" t="s">
        <v>15382</v>
      </c>
    </row>
    <row r="8473" spans="1:18" ht="14.25" customHeight="1" x14ac:dyDescent="0.3">
      <c r="A8473" s="2" t="s">
        <v>8508</v>
      </c>
      <c r="B8473" s="2" t="s">
        <v>23</v>
      </c>
      <c r="C8473" s="2" t="s">
        <v>37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tr">
        <f t="shared" si="198"/>
        <v>April</v>
      </c>
      <c r="J8473" s="2">
        <f>MONTH(H8473)</f>
        <v>4</v>
      </c>
      <c r="K8473" s="2">
        <f t="shared" si="200"/>
        <v>2024</v>
      </c>
      <c r="L8473" s="2">
        <f>H8473-G8473</f>
        <v>4</v>
      </c>
      <c r="M8473" s="2" t="str">
        <f t="shared" si="199"/>
        <v>delay delivery</v>
      </c>
      <c r="N8473" s="2" t="s">
        <v>19</v>
      </c>
      <c r="O8473" s="2" t="s">
        <v>31</v>
      </c>
      <c r="P8473" s="2">
        <v>171.25</v>
      </c>
      <c r="Q8473" s="2" t="s">
        <v>52</v>
      </c>
      <c r="R8473" s="4" t="s">
        <v>15382</v>
      </c>
    </row>
    <row r="8474" spans="1:18" ht="14.25" customHeight="1" x14ac:dyDescent="0.3">
      <c r="A8474" s="2" t="s">
        <v>8509</v>
      </c>
      <c r="B8474" s="2" t="s">
        <v>29</v>
      </c>
      <c r="C8474" s="2" t="s">
        <v>24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tr">
        <f t="shared" si="198"/>
        <v>September</v>
      </c>
      <c r="J8474" s="2">
        <f>MONTH(H8474)</f>
        <v>9</v>
      </c>
      <c r="K8474" s="2">
        <f t="shared" si="200"/>
        <v>2023</v>
      </c>
      <c r="L8474" s="2">
        <f>H8474-G8474</f>
        <v>5</v>
      </c>
      <c r="M8474" s="2" t="str">
        <f t="shared" si="199"/>
        <v>delay delivery</v>
      </c>
      <c r="N8474" s="2" t="s">
        <v>19</v>
      </c>
      <c r="O8474" s="2" t="s">
        <v>20</v>
      </c>
      <c r="P8474" s="2">
        <v>245.94</v>
      </c>
      <c r="Q8474" s="2" t="s">
        <v>27</v>
      </c>
      <c r="R8474" s="4" t="s">
        <v>15382</v>
      </c>
    </row>
    <row r="8475" spans="1:18" ht="14.25" customHeight="1" x14ac:dyDescent="0.3">
      <c r="A8475" s="2" t="s">
        <v>8510</v>
      </c>
      <c r="B8475" s="2" t="s">
        <v>29</v>
      </c>
      <c r="C8475" s="2" t="s">
        <v>30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tr">
        <f t="shared" si="198"/>
        <v>November</v>
      </c>
      <c r="J8475" s="2">
        <f>MONTH(H8475)</f>
        <v>11</v>
      </c>
      <c r="K8475" s="2">
        <f t="shared" si="200"/>
        <v>2024</v>
      </c>
      <c r="L8475" s="2">
        <f>H8475-G8475</f>
        <v>1</v>
      </c>
      <c r="M8475" s="2" t="str">
        <f t="shared" si="199"/>
        <v>early delivery</v>
      </c>
      <c r="N8475" s="2" t="s">
        <v>25</v>
      </c>
      <c r="O8475" s="2" t="s">
        <v>20</v>
      </c>
      <c r="P8475" s="2">
        <v>1249.08</v>
      </c>
      <c r="Q8475" s="2" t="s">
        <v>32</v>
      </c>
      <c r="R8475" s="4" t="s">
        <v>15382</v>
      </c>
    </row>
    <row r="8476" spans="1:18" ht="14.25" customHeight="1" x14ac:dyDescent="0.3">
      <c r="A8476" s="2" t="s">
        <v>8511</v>
      </c>
      <c r="B8476" s="2" t="s">
        <v>29</v>
      </c>
      <c r="C8476" s="2" t="s">
        <v>24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tr">
        <f t="shared" si="198"/>
        <v>September</v>
      </c>
      <c r="J8476" s="2">
        <f>MONTH(H8476)</f>
        <v>9</v>
      </c>
      <c r="K8476" s="2">
        <f t="shared" si="200"/>
        <v>2023</v>
      </c>
      <c r="L8476" s="2">
        <f>H8476-G8476</f>
        <v>6</v>
      </c>
      <c r="M8476" s="2" t="str">
        <f t="shared" si="199"/>
        <v>on time delivery</v>
      </c>
      <c r="N8476" s="2" t="s">
        <v>35</v>
      </c>
      <c r="O8476" s="2" t="s">
        <v>26</v>
      </c>
      <c r="P8476" s="2">
        <v>1039.1400000000001</v>
      </c>
      <c r="Q8476" s="2" t="s">
        <v>21</v>
      </c>
      <c r="R8476" s="4" t="s">
        <v>15382</v>
      </c>
    </row>
    <row r="8477" spans="1:18" ht="14.25" customHeight="1" x14ac:dyDescent="0.3">
      <c r="A8477" s="2" t="s">
        <v>8512</v>
      </c>
      <c r="B8477" s="2" t="s">
        <v>29</v>
      </c>
      <c r="C8477" s="2" t="s">
        <v>30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tr">
        <f t="shared" si="198"/>
        <v>April</v>
      </c>
      <c r="J8477" s="2">
        <f>MONTH(H8477)</f>
        <v>4</v>
      </c>
      <c r="K8477" s="2">
        <f t="shared" si="200"/>
        <v>2023</v>
      </c>
      <c r="L8477" s="2">
        <f>H8477-G8477</f>
        <v>3</v>
      </c>
      <c r="M8477" s="2" t="str">
        <f t="shared" si="199"/>
        <v>delay delivery</v>
      </c>
      <c r="N8477" s="2" t="s">
        <v>35</v>
      </c>
      <c r="O8477" s="2" t="s">
        <v>20</v>
      </c>
      <c r="P8477" s="2">
        <v>267.64999999999998</v>
      </c>
      <c r="Q8477" s="2" t="s">
        <v>38</v>
      </c>
      <c r="R8477" s="4" t="s">
        <v>15382</v>
      </c>
    </row>
    <row r="8478" spans="1:18" ht="14.25" customHeight="1" x14ac:dyDescent="0.3">
      <c r="A8478" s="2" t="s">
        <v>8513</v>
      </c>
      <c r="B8478" s="2" t="s">
        <v>45</v>
      </c>
      <c r="C8478" s="2" t="s">
        <v>24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tr">
        <f t="shared" si="198"/>
        <v>December</v>
      </c>
      <c r="J8478" s="2">
        <f>MONTH(H8478)</f>
        <v>12</v>
      </c>
      <c r="K8478" s="2">
        <f t="shared" si="200"/>
        <v>2023</v>
      </c>
      <c r="L8478" s="2">
        <f>H8478-G8478</f>
        <v>2</v>
      </c>
      <c r="M8478" s="2" t="str">
        <f t="shared" si="199"/>
        <v>early delivery</v>
      </c>
      <c r="N8478" s="2" t="s">
        <v>35</v>
      </c>
      <c r="O8478" s="2" t="s">
        <v>26</v>
      </c>
      <c r="P8478" s="2">
        <v>294.87</v>
      </c>
      <c r="Q8478" s="2" t="s">
        <v>27</v>
      </c>
      <c r="R8478" s="4" t="s">
        <v>15382</v>
      </c>
    </row>
    <row r="8479" spans="1:18" ht="14.25" customHeight="1" x14ac:dyDescent="0.3">
      <c r="A8479" s="2" t="s">
        <v>8514</v>
      </c>
      <c r="B8479" s="2" t="s">
        <v>45</v>
      </c>
      <c r="C8479" s="2" t="s">
        <v>30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tr">
        <f t="shared" si="198"/>
        <v>January</v>
      </c>
      <c r="J8479" s="2">
        <f>MONTH(H8479)</f>
        <v>1</v>
      </c>
      <c r="K8479" s="2">
        <f t="shared" si="200"/>
        <v>2023</v>
      </c>
      <c r="L8479" s="2">
        <f>H8479-G8479</f>
        <v>6</v>
      </c>
      <c r="M8479" s="2" t="str">
        <f t="shared" si="199"/>
        <v>on time delivery</v>
      </c>
      <c r="N8479" s="2" t="s">
        <v>35</v>
      </c>
      <c r="O8479" s="2" t="s">
        <v>20</v>
      </c>
      <c r="P8479" s="2">
        <v>316.10000000000002</v>
      </c>
      <c r="Q8479" s="2" t="s">
        <v>32</v>
      </c>
      <c r="R8479" s="4" t="s">
        <v>15382</v>
      </c>
    </row>
    <row r="8480" spans="1:18" ht="14.25" customHeight="1" x14ac:dyDescent="0.3">
      <c r="A8480" s="2" t="s">
        <v>8515</v>
      </c>
      <c r="B8480" s="2" t="s">
        <v>29</v>
      </c>
      <c r="C8480" s="2" t="s">
        <v>37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tr">
        <f t="shared" si="198"/>
        <v>June</v>
      </c>
      <c r="J8480" s="2">
        <f>MONTH(H8480)</f>
        <v>6</v>
      </c>
      <c r="K8480" s="2">
        <f t="shared" si="200"/>
        <v>2023</v>
      </c>
      <c r="L8480" s="2">
        <f>H8480-G8480</f>
        <v>1</v>
      </c>
      <c r="M8480" s="2" t="str">
        <f t="shared" si="199"/>
        <v>early delivery</v>
      </c>
      <c r="N8480" s="2" t="s">
        <v>19</v>
      </c>
      <c r="O8480" s="2" t="s">
        <v>20</v>
      </c>
      <c r="P8480" s="2">
        <v>444.68</v>
      </c>
      <c r="Q8480" s="2" t="s">
        <v>27</v>
      </c>
      <c r="R8480" s="4" t="s">
        <v>15382</v>
      </c>
    </row>
    <row r="8481" spans="1:18" ht="14.25" customHeight="1" x14ac:dyDescent="0.3">
      <c r="A8481" s="2" t="s">
        <v>8516</v>
      </c>
      <c r="B8481" s="2" t="s">
        <v>23</v>
      </c>
      <c r="C8481" s="2" t="s">
        <v>18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tr">
        <f t="shared" si="198"/>
        <v>May</v>
      </c>
      <c r="J8481" s="2">
        <f>MONTH(H8481)</f>
        <v>5</v>
      </c>
      <c r="K8481" s="2">
        <f t="shared" si="200"/>
        <v>2023</v>
      </c>
      <c r="L8481" s="2">
        <f>H8481-G8481</f>
        <v>6</v>
      </c>
      <c r="M8481" s="2" t="str">
        <f t="shared" si="199"/>
        <v>on time delivery</v>
      </c>
      <c r="N8481" s="2" t="s">
        <v>19</v>
      </c>
      <c r="O8481" s="2" t="s">
        <v>31</v>
      </c>
      <c r="P8481" s="2">
        <v>600.5</v>
      </c>
      <c r="Q8481" s="2" t="s">
        <v>38</v>
      </c>
      <c r="R8481" s="4" t="s">
        <v>15382</v>
      </c>
    </row>
    <row r="8482" spans="1:18" ht="14.25" customHeight="1" x14ac:dyDescent="0.3">
      <c r="A8482" s="2" t="s">
        <v>8517</v>
      </c>
      <c r="B8482" s="2" t="s">
        <v>45</v>
      </c>
      <c r="C8482" s="2" t="s">
        <v>18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tr">
        <f t="shared" si="198"/>
        <v>September</v>
      </c>
      <c r="J8482" s="2">
        <f>MONTH(H8482)</f>
        <v>9</v>
      </c>
      <c r="K8482" s="2">
        <f t="shared" si="200"/>
        <v>2023</v>
      </c>
      <c r="L8482" s="2">
        <f>H8482-G8482</f>
        <v>4</v>
      </c>
      <c r="M8482" s="2" t="str">
        <f t="shared" si="199"/>
        <v>delay delivery</v>
      </c>
      <c r="N8482" s="2" t="s">
        <v>19</v>
      </c>
      <c r="O8482" s="2" t="s">
        <v>26</v>
      </c>
      <c r="P8482" s="2">
        <v>1046.5</v>
      </c>
      <c r="Q8482" s="2" t="s">
        <v>38</v>
      </c>
      <c r="R8482" s="4" t="s">
        <v>15382</v>
      </c>
    </row>
    <row r="8483" spans="1:18" ht="14.25" customHeight="1" x14ac:dyDescent="0.3">
      <c r="A8483" s="2" t="s">
        <v>8518</v>
      </c>
      <c r="B8483" s="2" t="s">
        <v>23</v>
      </c>
      <c r="C8483" s="2" t="s">
        <v>40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tr">
        <f t="shared" si="198"/>
        <v>April</v>
      </c>
      <c r="J8483" s="2">
        <f>MONTH(H8483)</f>
        <v>4</v>
      </c>
      <c r="K8483" s="2">
        <f t="shared" si="200"/>
        <v>2024</v>
      </c>
      <c r="L8483" s="2">
        <f>H8483-G8483</f>
        <v>5</v>
      </c>
      <c r="M8483" s="2" t="str">
        <f t="shared" si="199"/>
        <v>delay delivery</v>
      </c>
      <c r="N8483" s="2" t="s">
        <v>35</v>
      </c>
      <c r="O8483" s="2" t="s">
        <v>26</v>
      </c>
      <c r="P8483" s="2">
        <v>1072.54</v>
      </c>
      <c r="Q8483" s="2" t="s">
        <v>43</v>
      </c>
      <c r="R8483" s="4" t="s">
        <v>15382</v>
      </c>
    </row>
    <row r="8484" spans="1:18" ht="14.25" customHeight="1" x14ac:dyDescent="0.3">
      <c r="A8484" s="2" t="s">
        <v>8519</v>
      </c>
      <c r="B8484" s="2" t="s">
        <v>17</v>
      </c>
      <c r="C8484" s="2" t="s">
        <v>30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tr">
        <f t="shared" si="198"/>
        <v>August</v>
      </c>
      <c r="J8484" s="2">
        <f>MONTH(H8484)</f>
        <v>8</v>
      </c>
      <c r="K8484" s="2">
        <f t="shared" si="200"/>
        <v>2024</v>
      </c>
      <c r="L8484" s="2">
        <f>H8484-G8484</f>
        <v>7</v>
      </c>
      <c r="M8484" s="2" t="str">
        <f t="shared" si="199"/>
        <v>on time delivery</v>
      </c>
      <c r="N8484" s="2" t="s">
        <v>35</v>
      </c>
      <c r="O8484" s="2" t="s">
        <v>20</v>
      </c>
      <c r="P8484" s="2">
        <v>316.89999999999998</v>
      </c>
      <c r="Q8484" s="2" t="s">
        <v>32</v>
      </c>
      <c r="R8484" s="4" t="s">
        <v>15382</v>
      </c>
    </row>
    <row r="8485" spans="1:18" ht="14.25" customHeight="1" x14ac:dyDescent="0.3">
      <c r="A8485" s="2" t="s">
        <v>8520</v>
      </c>
      <c r="B8485" s="2" t="s">
        <v>23</v>
      </c>
      <c r="C8485" s="2" t="s">
        <v>40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tr">
        <f t="shared" si="198"/>
        <v>June</v>
      </c>
      <c r="J8485" s="2">
        <f>MONTH(H8485)</f>
        <v>6</v>
      </c>
      <c r="K8485" s="2">
        <f t="shared" si="200"/>
        <v>2024</v>
      </c>
      <c r="L8485" s="2">
        <f>H8485-G8485</f>
        <v>1</v>
      </c>
      <c r="M8485" s="2" t="str">
        <f t="shared" si="199"/>
        <v>early delivery</v>
      </c>
      <c r="N8485" s="2" t="s">
        <v>19</v>
      </c>
      <c r="O8485" s="2" t="s">
        <v>26</v>
      </c>
      <c r="P8485" s="2">
        <v>275.87</v>
      </c>
      <c r="Q8485" s="2" t="s">
        <v>52</v>
      </c>
      <c r="R8485" s="4" t="s">
        <v>15382</v>
      </c>
    </row>
    <row r="8486" spans="1:18" ht="14.25" customHeight="1" x14ac:dyDescent="0.3">
      <c r="A8486" s="2" t="s">
        <v>8521</v>
      </c>
      <c r="B8486" s="2" t="s">
        <v>29</v>
      </c>
      <c r="C8486" s="2" t="s">
        <v>40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tr">
        <f t="shared" si="198"/>
        <v>August</v>
      </c>
      <c r="J8486" s="2">
        <f>MONTH(H8486)</f>
        <v>8</v>
      </c>
      <c r="K8486" s="2">
        <f t="shared" si="200"/>
        <v>2024</v>
      </c>
      <c r="L8486" s="2">
        <f>H8486-G8486</f>
        <v>4</v>
      </c>
      <c r="M8486" s="2" t="str">
        <f t="shared" si="199"/>
        <v>delay delivery</v>
      </c>
      <c r="N8486" s="2" t="s">
        <v>19</v>
      </c>
      <c r="O8486" s="2" t="s">
        <v>31</v>
      </c>
      <c r="P8486" s="2">
        <v>558.46</v>
      </c>
      <c r="Q8486" s="2" t="s">
        <v>38</v>
      </c>
      <c r="R8486" s="4" t="s">
        <v>15382</v>
      </c>
    </row>
    <row r="8487" spans="1:18" ht="14.25" customHeight="1" x14ac:dyDescent="0.3">
      <c r="A8487" s="2" t="s">
        <v>8522</v>
      </c>
      <c r="B8487" s="2" t="s">
        <v>17</v>
      </c>
      <c r="C8487" s="2" t="s">
        <v>30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tr">
        <f t="shared" si="198"/>
        <v>July</v>
      </c>
      <c r="J8487" s="2">
        <f>MONTH(H8487)</f>
        <v>7</v>
      </c>
      <c r="K8487" s="2">
        <f t="shared" si="200"/>
        <v>2024</v>
      </c>
      <c r="L8487" s="2">
        <f>H8487-G8487</f>
        <v>4</v>
      </c>
      <c r="M8487" s="2" t="str">
        <f t="shared" si="199"/>
        <v>delay delivery</v>
      </c>
      <c r="N8487" s="2" t="s">
        <v>19</v>
      </c>
      <c r="O8487" s="2" t="s">
        <v>20</v>
      </c>
      <c r="P8487" s="2">
        <v>338.48</v>
      </c>
      <c r="Q8487" s="2" t="s">
        <v>52</v>
      </c>
      <c r="R8487" s="4" t="s">
        <v>15382</v>
      </c>
    </row>
    <row r="8488" spans="1:18" ht="14.25" customHeight="1" x14ac:dyDescent="0.3">
      <c r="A8488" s="2" t="s">
        <v>8523</v>
      </c>
      <c r="B8488" s="2" t="s">
        <v>45</v>
      </c>
      <c r="C8488" s="2" t="s">
        <v>18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tr">
        <f t="shared" si="198"/>
        <v>July</v>
      </c>
      <c r="J8488" s="2">
        <f>MONTH(H8488)</f>
        <v>7</v>
      </c>
      <c r="K8488" s="2">
        <f t="shared" si="200"/>
        <v>2023</v>
      </c>
      <c r="L8488" s="2">
        <f>H8488-G8488</f>
        <v>2</v>
      </c>
      <c r="M8488" s="2" t="str">
        <f t="shared" si="199"/>
        <v>early delivery</v>
      </c>
      <c r="N8488" s="2" t="s">
        <v>25</v>
      </c>
      <c r="O8488" s="2" t="s">
        <v>20</v>
      </c>
      <c r="P8488" s="2">
        <v>78.03</v>
      </c>
      <c r="Q8488" s="2" t="s">
        <v>27</v>
      </c>
      <c r="R8488" s="4" t="s">
        <v>15382</v>
      </c>
    </row>
    <row r="8489" spans="1:18" ht="14.25" customHeight="1" x14ac:dyDescent="0.3">
      <c r="A8489" s="2" t="s">
        <v>8524</v>
      </c>
      <c r="B8489" s="2" t="s">
        <v>45</v>
      </c>
      <c r="C8489" s="2" t="s">
        <v>30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tr">
        <f t="shared" si="198"/>
        <v>July</v>
      </c>
      <c r="J8489" s="2">
        <f>MONTH(H8489)</f>
        <v>7</v>
      </c>
      <c r="K8489" s="2">
        <f t="shared" si="200"/>
        <v>2023</v>
      </c>
      <c r="L8489" s="2">
        <f>H8489-G8489</f>
        <v>6</v>
      </c>
      <c r="M8489" s="2" t="str">
        <f t="shared" si="199"/>
        <v>on time delivery</v>
      </c>
      <c r="N8489" s="2" t="s">
        <v>19</v>
      </c>
      <c r="O8489" s="2" t="s">
        <v>26</v>
      </c>
      <c r="P8489" s="2">
        <v>1084.79</v>
      </c>
      <c r="Q8489" s="2" t="s">
        <v>52</v>
      </c>
      <c r="R8489" s="4" t="s">
        <v>15382</v>
      </c>
    </row>
    <row r="8490" spans="1:18" ht="14.25" customHeight="1" x14ac:dyDescent="0.3">
      <c r="A8490" s="2" t="s">
        <v>8525</v>
      </c>
      <c r="B8490" s="2" t="s">
        <v>17</v>
      </c>
      <c r="C8490" s="2" t="s">
        <v>37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tr">
        <f t="shared" si="198"/>
        <v>June</v>
      </c>
      <c r="J8490" s="2">
        <f>MONTH(H8490)</f>
        <v>6</v>
      </c>
      <c r="K8490" s="2">
        <f t="shared" si="200"/>
        <v>2023</v>
      </c>
      <c r="L8490" s="2">
        <f>H8490-G8490</f>
        <v>4</v>
      </c>
      <c r="M8490" s="2" t="str">
        <f t="shared" si="199"/>
        <v>delay delivery</v>
      </c>
      <c r="N8490" s="2" t="s">
        <v>25</v>
      </c>
      <c r="O8490" s="2" t="s">
        <v>20</v>
      </c>
      <c r="P8490" s="2">
        <v>759.93</v>
      </c>
      <c r="Q8490" s="2" t="s">
        <v>38</v>
      </c>
      <c r="R8490" s="4" t="s">
        <v>15382</v>
      </c>
    </row>
    <row r="8491" spans="1:18" ht="14.25" customHeight="1" x14ac:dyDescent="0.3">
      <c r="A8491" s="2" t="s">
        <v>8526</v>
      </c>
      <c r="B8491" s="2" t="s">
        <v>23</v>
      </c>
      <c r="C8491" s="2" t="s">
        <v>40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tr">
        <f t="shared" si="198"/>
        <v>June</v>
      </c>
      <c r="J8491" s="2">
        <f>MONTH(H8491)</f>
        <v>6</v>
      </c>
      <c r="K8491" s="2">
        <f t="shared" si="200"/>
        <v>2023</v>
      </c>
      <c r="L8491" s="2">
        <f>H8491-G8491</f>
        <v>2</v>
      </c>
      <c r="M8491" s="2" t="str">
        <f t="shared" si="199"/>
        <v>early delivery</v>
      </c>
      <c r="N8491" s="2" t="s">
        <v>35</v>
      </c>
      <c r="O8491" s="2" t="s">
        <v>31</v>
      </c>
      <c r="P8491" s="2">
        <v>298.32</v>
      </c>
      <c r="Q8491" s="2" t="s">
        <v>43</v>
      </c>
      <c r="R8491" s="4" t="s">
        <v>15382</v>
      </c>
    </row>
    <row r="8492" spans="1:18" ht="14.25" customHeight="1" x14ac:dyDescent="0.3">
      <c r="A8492" s="2" t="s">
        <v>8527</v>
      </c>
      <c r="B8492" s="2" t="s">
        <v>45</v>
      </c>
      <c r="C8492" s="2" t="s">
        <v>40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tr">
        <f t="shared" si="198"/>
        <v>December</v>
      </c>
      <c r="J8492" s="2">
        <f>MONTH(H8492)</f>
        <v>12</v>
      </c>
      <c r="K8492" s="2">
        <f t="shared" si="200"/>
        <v>2024</v>
      </c>
      <c r="L8492" s="2">
        <f>H8492-G8492</f>
        <v>3</v>
      </c>
      <c r="M8492" s="2" t="str">
        <f t="shared" si="199"/>
        <v>delay delivery</v>
      </c>
      <c r="N8492" s="2" t="s">
        <v>35</v>
      </c>
      <c r="O8492" s="2" t="s">
        <v>20</v>
      </c>
      <c r="P8492" s="2">
        <v>1188.07</v>
      </c>
      <c r="Q8492" s="2" t="s">
        <v>21</v>
      </c>
      <c r="R8492" s="4" t="s">
        <v>15382</v>
      </c>
    </row>
    <row r="8493" spans="1:18" ht="14.25" customHeight="1" x14ac:dyDescent="0.3">
      <c r="A8493" s="2" t="s">
        <v>8528</v>
      </c>
      <c r="B8493" s="2" t="s">
        <v>29</v>
      </c>
      <c r="C8493" s="2" t="s">
        <v>30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tr">
        <f t="shared" si="198"/>
        <v>May</v>
      </c>
      <c r="J8493" s="2">
        <f>MONTH(H8493)</f>
        <v>5</v>
      </c>
      <c r="K8493" s="2">
        <f t="shared" si="200"/>
        <v>2024</v>
      </c>
      <c r="L8493" s="2">
        <f>H8493-G8493</f>
        <v>6</v>
      </c>
      <c r="M8493" s="2" t="str">
        <f t="shared" si="199"/>
        <v>on time delivery</v>
      </c>
      <c r="N8493" s="2" t="s">
        <v>35</v>
      </c>
      <c r="O8493" s="2" t="s">
        <v>20</v>
      </c>
      <c r="P8493" s="2">
        <v>536.79999999999995</v>
      </c>
      <c r="Q8493" s="2" t="s">
        <v>21</v>
      </c>
      <c r="R8493" s="4" t="s">
        <v>15382</v>
      </c>
    </row>
    <row r="8494" spans="1:18" ht="14.25" customHeight="1" x14ac:dyDescent="0.3">
      <c r="A8494" s="2" t="s">
        <v>8529</v>
      </c>
      <c r="B8494" s="2" t="s">
        <v>17</v>
      </c>
      <c r="C8494" s="2" t="s">
        <v>40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tr">
        <f t="shared" si="198"/>
        <v>May</v>
      </c>
      <c r="J8494" s="2">
        <f>MONTH(H8494)</f>
        <v>5</v>
      </c>
      <c r="K8494" s="2">
        <f t="shared" si="200"/>
        <v>2024</v>
      </c>
      <c r="L8494" s="2">
        <f>H8494-G8494</f>
        <v>2</v>
      </c>
      <c r="M8494" s="2" t="str">
        <f t="shared" si="199"/>
        <v>early delivery</v>
      </c>
      <c r="N8494" s="2" t="s">
        <v>25</v>
      </c>
      <c r="O8494" s="2" t="s">
        <v>26</v>
      </c>
      <c r="P8494" s="2">
        <v>1224.1500000000001</v>
      </c>
      <c r="Q8494" s="2" t="s">
        <v>38</v>
      </c>
      <c r="R8494" s="4" t="s">
        <v>15382</v>
      </c>
    </row>
    <row r="8495" spans="1:18" ht="14.25" customHeight="1" x14ac:dyDescent="0.3">
      <c r="A8495" s="2" t="s">
        <v>8530</v>
      </c>
      <c r="B8495" s="2" t="s">
        <v>29</v>
      </c>
      <c r="C8495" s="2" t="s">
        <v>18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tr">
        <f t="shared" si="198"/>
        <v>January</v>
      </c>
      <c r="J8495" s="2">
        <f>MONTH(H8495)</f>
        <v>1</v>
      </c>
      <c r="K8495" s="2">
        <f t="shared" si="200"/>
        <v>2023</v>
      </c>
      <c r="L8495" s="2">
        <f>H8495-G8495</f>
        <v>1</v>
      </c>
      <c r="M8495" s="2" t="str">
        <f t="shared" si="199"/>
        <v>early delivery</v>
      </c>
      <c r="N8495" s="2" t="s">
        <v>35</v>
      </c>
      <c r="O8495" s="2" t="s">
        <v>20</v>
      </c>
      <c r="P8495" s="2">
        <v>785.38</v>
      </c>
      <c r="Q8495" s="2" t="s">
        <v>27</v>
      </c>
      <c r="R8495" s="4" t="s">
        <v>15382</v>
      </c>
    </row>
    <row r="8496" spans="1:18" ht="14.25" customHeight="1" x14ac:dyDescent="0.3">
      <c r="A8496" s="2" t="s">
        <v>8531</v>
      </c>
      <c r="B8496" s="2" t="s">
        <v>17</v>
      </c>
      <c r="C8496" s="2" t="s">
        <v>40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tr">
        <f t="shared" si="198"/>
        <v>October</v>
      </c>
      <c r="J8496" s="2">
        <f>MONTH(H8496)</f>
        <v>10</v>
      </c>
      <c r="K8496" s="2">
        <f t="shared" si="200"/>
        <v>2024</v>
      </c>
      <c r="L8496" s="2">
        <f>H8496-G8496</f>
        <v>2</v>
      </c>
      <c r="M8496" s="2" t="str">
        <f t="shared" si="199"/>
        <v>early delivery</v>
      </c>
      <c r="N8496" s="2" t="s">
        <v>25</v>
      </c>
      <c r="O8496" s="2" t="s">
        <v>20</v>
      </c>
      <c r="P8496" s="2">
        <v>272.82</v>
      </c>
      <c r="Q8496" s="2" t="s">
        <v>43</v>
      </c>
      <c r="R8496" s="4" t="s">
        <v>15382</v>
      </c>
    </row>
    <row r="8497" spans="1:18" ht="14.25" customHeight="1" x14ac:dyDescent="0.3">
      <c r="A8497" s="2" t="s">
        <v>8532</v>
      </c>
      <c r="B8497" s="2" t="s">
        <v>45</v>
      </c>
      <c r="C8497" s="2" t="s">
        <v>30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tr">
        <f t="shared" si="198"/>
        <v>August</v>
      </c>
      <c r="J8497" s="2">
        <f>MONTH(H8497)</f>
        <v>8</v>
      </c>
      <c r="K8497" s="2">
        <f t="shared" si="200"/>
        <v>2024</v>
      </c>
      <c r="L8497" s="2">
        <f>H8497-G8497</f>
        <v>5</v>
      </c>
      <c r="M8497" s="2" t="str">
        <f t="shared" si="199"/>
        <v>delay delivery</v>
      </c>
      <c r="N8497" s="2" t="s">
        <v>19</v>
      </c>
      <c r="O8497" s="2" t="s">
        <v>20</v>
      </c>
      <c r="P8497" s="2">
        <v>88.24</v>
      </c>
      <c r="Q8497" s="2" t="s">
        <v>21</v>
      </c>
      <c r="R8497" s="4" t="s">
        <v>15382</v>
      </c>
    </row>
    <row r="8498" spans="1:18" ht="14.25" customHeight="1" x14ac:dyDescent="0.3">
      <c r="A8498" s="2" t="s">
        <v>8533</v>
      </c>
      <c r="B8498" s="2" t="s">
        <v>23</v>
      </c>
      <c r="C8498" s="2" t="s">
        <v>18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tr">
        <f t="shared" si="198"/>
        <v>July</v>
      </c>
      <c r="J8498" s="2">
        <f>MONTH(H8498)</f>
        <v>7</v>
      </c>
      <c r="K8498" s="2">
        <f t="shared" si="200"/>
        <v>2024</v>
      </c>
      <c r="L8498" s="2">
        <f>H8498-G8498</f>
        <v>3</v>
      </c>
      <c r="M8498" s="2" t="str">
        <f t="shared" si="199"/>
        <v>delay delivery</v>
      </c>
      <c r="N8498" s="2" t="s">
        <v>25</v>
      </c>
      <c r="O8498" s="2" t="s">
        <v>26</v>
      </c>
      <c r="P8498" s="2">
        <v>41.45</v>
      </c>
      <c r="Q8498" s="2" t="s">
        <v>38</v>
      </c>
      <c r="R8498" s="4" t="s">
        <v>15382</v>
      </c>
    </row>
    <row r="8499" spans="1:18" ht="14.25" customHeight="1" x14ac:dyDescent="0.3">
      <c r="A8499" s="2" t="s">
        <v>8534</v>
      </c>
      <c r="B8499" s="2" t="s">
        <v>17</v>
      </c>
      <c r="C8499" s="2" t="s">
        <v>18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tr">
        <f t="shared" si="198"/>
        <v>December</v>
      </c>
      <c r="J8499" s="2">
        <f>MONTH(H8499)</f>
        <v>12</v>
      </c>
      <c r="K8499" s="2">
        <f t="shared" si="200"/>
        <v>2024</v>
      </c>
      <c r="L8499" s="2">
        <f>H8499-G8499</f>
        <v>2</v>
      </c>
      <c r="M8499" s="2" t="str">
        <f t="shared" si="199"/>
        <v>early delivery</v>
      </c>
      <c r="N8499" s="2" t="s">
        <v>35</v>
      </c>
      <c r="O8499" s="2" t="s">
        <v>31</v>
      </c>
      <c r="P8499" s="2">
        <v>154.88999999999999</v>
      </c>
      <c r="Q8499" s="2" t="s">
        <v>32</v>
      </c>
      <c r="R8499" s="4" t="s">
        <v>15382</v>
      </c>
    </row>
    <row r="8500" spans="1:18" ht="14.25" customHeight="1" x14ac:dyDescent="0.3">
      <c r="A8500" s="2" t="s">
        <v>8535</v>
      </c>
      <c r="B8500" s="2" t="s">
        <v>17</v>
      </c>
      <c r="C8500" s="2" t="s">
        <v>40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tr">
        <f t="shared" si="198"/>
        <v>October</v>
      </c>
      <c r="J8500" s="2">
        <f>MONTH(H8500)</f>
        <v>10</v>
      </c>
      <c r="K8500" s="2">
        <f t="shared" si="200"/>
        <v>2024</v>
      </c>
      <c r="L8500" s="2">
        <f>H8500-G8500</f>
        <v>3</v>
      </c>
      <c r="M8500" s="2" t="str">
        <f t="shared" si="199"/>
        <v>delay delivery</v>
      </c>
      <c r="N8500" s="2" t="s">
        <v>35</v>
      </c>
      <c r="O8500" s="2" t="s">
        <v>26</v>
      </c>
      <c r="P8500" s="2">
        <v>1207.8699999999999</v>
      </c>
      <c r="Q8500" s="2" t="s">
        <v>38</v>
      </c>
      <c r="R8500" s="4" t="s">
        <v>15382</v>
      </c>
    </row>
    <row r="8501" spans="1:18" ht="14.25" customHeight="1" x14ac:dyDescent="0.3">
      <c r="A8501" s="2" t="s">
        <v>8536</v>
      </c>
      <c r="B8501" s="2" t="s">
        <v>29</v>
      </c>
      <c r="C8501" s="2" t="s">
        <v>30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tr">
        <f t="shared" si="198"/>
        <v>April</v>
      </c>
      <c r="J8501" s="2">
        <f>MONTH(H8501)</f>
        <v>4</v>
      </c>
      <c r="K8501" s="2">
        <f t="shared" si="200"/>
        <v>2023</v>
      </c>
      <c r="L8501" s="2">
        <f>H8501-G8501</f>
        <v>6</v>
      </c>
      <c r="M8501" s="2" t="str">
        <f t="shared" si="199"/>
        <v>on time delivery</v>
      </c>
      <c r="N8501" s="2" t="s">
        <v>35</v>
      </c>
      <c r="O8501" s="2" t="s">
        <v>31</v>
      </c>
      <c r="P8501" s="2">
        <v>512.76</v>
      </c>
      <c r="Q8501" s="2" t="s">
        <v>38</v>
      </c>
      <c r="R8501" s="4" t="s">
        <v>15382</v>
      </c>
    </row>
    <row r="8502" spans="1:18" ht="14.25" customHeight="1" x14ac:dyDescent="0.3">
      <c r="A8502" s="2" t="s">
        <v>8537</v>
      </c>
      <c r="B8502" s="2" t="s">
        <v>45</v>
      </c>
      <c r="C8502" s="2" t="s">
        <v>40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tr">
        <f t="shared" si="198"/>
        <v>July</v>
      </c>
      <c r="J8502" s="2">
        <f>MONTH(H8502)</f>
        <v>7</v>
      </c>
      <c r="K8502" s="2">
        <f t="shared" si="200"/>
        <v>2023</v>
      </c>
      <c r="L8502" s="2">
        <f>H8502-G8502</f>
        <v>2</v>
      </c>
      <c r="M8502" s="2" t="str">
        <f t="shared" si="199"/>
        <v>early delivery</v>
      </c>
      <c r="N8502" s="2" t="s">
        <v>25</v>
      </c>
      <c r="O8502" s="2" t="s">
        <v>20</v>
      </c>
      <c r="P8502" s="2">
        <v>222.16</v>
      </c>
      <c r="Q8502" s="2" t="s">
        <v>52</v>
      </c>
      <c r="R8502" s="4" t="s">
        <v>15382</v>
      </c>
    </row>
    <row r="8503" spans="1:18" ht="14.25" customHeight="1" x14ac:dyDescent="0.3">
      <c r="A8503" s="2" t="s">
        <v>8538</v>
      </c>
      <c r="B8503" s="2" t="s">
        <v>29</v>
      </c>
      <c r="C8503" s="2" t="s">
        <v>37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tr">
        <f t="shared" si="198"/>
        <v>February</v>
      </c>
      <c r="J8503" s="2">
        <f>MONTH(H8503)</f>
        <v>2</v>
      </c>
      <c r="K8503" s="2">
        <f t="shared" si="200"/>
        <v>2024</v>
      </c>
      <c r="L8503" s="2">
        <f>H8503-G8503</f>
        <v>4</v>
      </c>
      <c r="M8503" s="2" t="str">
        <f t="shared" si="199"/>
        <v>delay delivery</v>
      </c>
      <c r="N8503" s="2" t="s">
        <v>35</v>
      </c>
      <c r="O8503" s="2" t="s">
        <v>26</v>
      </c>
      <c r="P8503" s="2">
        <v>108.6</v>
      </c>
      <c r="Q8503" s="2" t="s">
        <v>52</v>
      </c>
      <c r="R8503" s="4" t="s">
        <v>15382</v>
      </c>
    </row>
    <row r="8504" spans="1:18" ht="14.25" customHeight="1" x14ac:dyDescent="0.3">
      <c r="A8504" s="2" t="s">
        <v>8539</v>
      </c>
      <c r="B8504" s="2" t="s">
        <v>45</v>
      </c>
      <c r="C8504" s="2" t="s">
        <v>37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tr">
        <f t="shared" si="198"/>
        <v>March</v>
      </c>
      <c r="J8504" s="2">
        <f>MONTH(H8504)</f>
        <v>3</v>
      </c>
      <c r="K8504" s="2">
        <f t="shared" si="200"/>
        <v>2024</v>
      </c>
      <c r="L8504" s="2">
        <f>H8504-G8504</f>
        <v>4</v>
      </c>
      <c r="M8504" s="2" t="str">
        <f t="shared" si="199"/>
        <v>delay delivery</v>
      </c>
      <c r="N8504" s="2" t="s">
        <v>19</v>
      </c>
      <c r="O8504" s="2" t="s">
        <v>31</v>
      </c>
      <c r="P8504" s="2">
        <v>103.53</v>
      </c>
      <c r="Q8504" s="2" t="s">
        <v>43</v>
      </c>
      <c r="R8504" s="4" t="s">
        <v>15382</v>
      </c>
    </row>
    <row r="8505" spans="1:18" ht="14.25" customHeight="1" x14ac:dyDescent="0.3">
      <c r="A8505" s="2" t="s">
        <v>8540</v>
      </c>
      <c r="B8505" s="2" t="s">
        <v>29</v>
      </c>
      <c r="C8505" s="2" t="s">
        <v>18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tr">
        <f t="shared" si="198"/>
        <v>April</v>
      </c>
      <c r="J8505" s="2">
        <f>MONTH(H8505)</f>
        <v>4</v>
      </c>
      <c r="K8505" s="2">
        <f t="shared" si="200"/>
        <v>2023</v>
      </c>
      <c r="L8505" s="2">
        <f>H8505-G8505</f>
        <v>6</v>
      </c>
      <c r="M8505" s="2" t="str">
        <f t="shared" si="199"/>
        <v>on time delivery</v>
      </c>
      <c r="N8505" s="2" t="s">
        <v>35</v>
      </c>
      <c r="O8505" s="2" t="s">
        <v>26</v>
      </c>
      <c r="P8505" s="2">
        <v>281.38</v>
      </c>
      <c r="Q8505" s="2" t="s">
        <v>21</v>
      </c>
      <c r="R8505" s="4" t="s">
        <v>15382</v>
      </c>
    </row>
    <row r="8506" spans="1:18" ht="14.25" customHeight="1" x14ac:dyDescent="0.3">
      <c r="A8506" s="2" t="s">
        <v>8541</v>
      </c>
      <c r="B8506" s="2" t="s">
        <v>17</v>
      </c>
      <c r="C8506" s="2" t="s">
        <v>40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tr">
        <f t="shared" si="198"/>
        <v>February</v>
      </c>
      <c r="J8506" s="2">
        <f>MONTH(H8506)</f>
        <v>2</v>
      </c>
      <c r="K8506" s="2">
        <f t="shared" si="200"/>
        <v>2023</v>
      </c>
      <c r="L8506" s="2">
        <f>H8506-G8506</f>
        <v>1</v>
      </c>
      <c r="M8506" s="2" t="str">
        <f t="shared" si="199"/>
        <v>early delivery</v>
      </c>
      <c r="N8506" s="2" t="s">
        <v>35</v>
      </c>
      <c r="O8506" s="2" t="s">
        <v>31</v>
      </c>
      <c r="P8506" s="2">
        <v>148.63999999999999</v>
      </c>
      <c r="Q8506" s="2" t="s">
        <v>43</v>
      </c>
      <c r="R8506" s="4" t="s">
        <v>15382</v>
      </c>
    </row>
    <row r="8507" spans="1:18" ht="14.25" customHeight="1" x14ac:dyDescent="0.3">
      <c r="A8507" s="2" t="s">
        <v>8542</v>
      </c>
      <c r="B8507" s="2" t="s">
        <v>29</v>
      </c>
      <c r="C8507" s="2" t="s">
        <v>37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tr">
        <f t="shared" si="198"/>
        <v>February</v>
      </c>
      <c r="J8507" s="2">
        <f>MONTH(H8507)</f>
        <v>2</v>
      </c>
      <c r="K8507" s="2">
        <f t="shared" si="200"/>
        <v>2024</v>
      </c>
      <c r="L8507" s="2">
        <f>H8507-G8507</f>
        <v>4</v>
      </c>
      <c r="M8507" s="2" t="str">
        <f t="shared" si="199"/>
        <v>delay delivery</v>
      </c>
      <c r="N8507" s="2" t="s">
        <v>25</v>
      </c>
      <c r="O8507" s="2" t="s">
        <v>31</v>
      </c>
      <c r="P8507" s="2">
        <v>50.18</v>
      </c>
      <c r="Q8507" s="2" t="s">
        <v>52</v>
      </c>
      <c r="R8507" s="4" t="s">
        <v>15382</v>
      </c>
    </row>
    <row r="8508" spans="1:18" ht="14.25" customHeight="1" x14ac:dyDescent="0.3">
      <c r="A8508" s="2" t="s">
        <v>8543</v>
      </c>
      <c r="B8508" s="2" t="s">
        <v>23</v>
      </c>
      <c r="C8508" s="2" t="s">
        <v>24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tr">
        <f t="shared" si="198"/>
        <v>January</v>
      </c>
      <c r="J8508" s="2">
        <f>MONTH(H8508)</f>
        <v>1</v>
      </c>
      <c r="K8508" s="2">
        <f t="shared" si="200"/>
        <v>2023</v>
      </c>
      <c r="L8508" s="2">
        <f>H8508-G8508</f>
        <v>5</v>
      </c>
      <c r="M8508" s="2" t="str">
        <f t="shared" si="199"/>
        <v>delay delivery</v>
      </c>
      <c r="N8508" s="2" t="s">
        <v>35</v>
      </c>
      <c r="O8508" s="2" t="s">
        <v>31</v>
      </c>
      <c r="P8508" s="2">
        <v>472.17</v>
      </c>
      <c r="Q8508" s="2" t="s">
        <v>38</v>
      </c>
      <c r="R8508" s="4" t="s">
        <v>15382</v>
      </c>
    </row>
    <row r="8509" spans="1:18" ht="14.25" customHeight="1" x14ac:dyDescent="0.3">
      <c r="A8509" s="2" t="s">
        <v>8544</v>
      </c>
      <c r="B8509" s="2" t="s">
        <v>45</v>
      </c>
      <c r="C8509" s="2" t="s">
        <v>37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tr">
        <f t="shared" si="198"/>
        <v>September</v>
      </c>
      <c r="J8509" s="2">
        <f>MONTH(H8509)</f>
        <v>9</v>
      </c>
      <c r="K8509" s="2">
        <f t="shared" si="200"/>
        <v>2024</v>
      </c>
      <c r="L8509" s="2">
        <f>H8509-G8509</f>
        <v>4</v>
      </c>
      <c r="M8509" s="2" t="str">
        <f t="shared" si="199"/>
        <v>delay delivery</v>
      </c>
      <c r="N8509" s="2" t="s">
        <v>25</v>
      </c>
      <c r="O8509" s="2" t="s">
        <v>20</v>
      </c>
      <c r="P8509" s="2">
        <v>372.99</v>
      </c>
      <c r="Q8509" s="2" t="s">
        <v>52</v>
      </c>
      <c r="R8509" s="4" t="s">
        <v>15382</v>
      </c>
    </row>
    <row r="8510" spans="1:18" ht="14.25" customHeight="1" x14ac:dyDescent="0.3">
      <c r="A8510" s="2" t="s">
        <v>8545</v>
      </c>
      <c r="B8510" s="2" t="s">
        <v>45</v>
      </c>
      <c r="C8510" s="2" t="s">
        <v>40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tr">
        <f t="shared" si="198"/>
        <v>June</v>
      </c>
      <c r="J8510" s="2">
        <f>MONTH(H8510)</f>
        <v>6</v>
      </c>
      <c r="K8510" s="2">
        <f t="shared" si="200"/>
        <v>2023</v>
      </c>
      <c r="L8510" s="2">
        <f>H8510-G8510</f>
        <v>5</v>
      </c>
      <c r="M8510" s="2" t="str">
        <f t="shared" si="199"/>
        <v>delay delivery</v>
      </c>
      <c r="N8510" s="2" t="s">
        <v>19</v>
      </c>
      <c r="O8510" s="2" t="s">
        <v>26</v>
      </c>
      <c r="P8510" s="2">
        <v>99.92</v>
      </c>
      <c r="Q8510" s="2" t="s">
        <v>38</v>
      </c>
      <c r="R8510" s="4" t="s">
        <v>15382</v>
      </c>
    </row>
    <row r="8511" spans="1:18" ht="14.25" customHeight="1" x14ac:dyDescent="0.3">
      <c r="A8511" s="2" t="s">
        <v>8546</v>
      </c>
      <c r="B8511" s="2" t="s">
        <v>17</v>
      </c>
      <c r="C8511" s="2" t="s">
        <v>40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tr">
        <f t="shared" si="198"/>
        <v>December</v>
      </c>
      <c r="J8511" s="2">
        <f>MONTH(H8511)</f>
        <v>12</v>
      </c>
      <c r="K8511" s="2">
        <f t="shared" si="200"/>
        <v>2023</v>
      </c>
      <c r="L8511" s="2">
        <f>H8511-G8511</f>
        <v>2</v>
      </c>
      <c r="M8511" s="2" t="str">
        <f t="shared" si="199"/>
        <v>early delivery</v>
      </c>
      <c r="N8511" s="2" t="s">
        <v>35</v>
      </c>
      <c r="O8511" s="2" t="s">
        <v>26</v>
      </c>
      <c r="P8511" s="2">
        <v>933.4</v>
      </c>
      <c r="Q8511" s="2" t="s">
        <v>43</v>
      </c>
      <c r="R8511" s="4" t="s">
        <v>15382</v>
      </c>
    </row>
    <row r="8512" spans="1:18" ht="14.25" customHeight="1" x14ac:dyDescent="0.3">
      <c r="A8512" s="2" t="s">
        <v>8547</v>
      </c>
      <c r="B8512" s="2" t="s">
        <v>45</v>
      </c>
      <c r="C8512" s="2" t="s">
        <v>37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tr">
        <f t="shared" si="198"/>
        <v>March</v>
      </c>
      <c r="J8512" s="2">
        <f>MONTH(H8512)</f>
        <v>3</v>
      </c>
      <c r="K8512" s="2">
        <f t="shared" si="200"/>
        <v>2023</v>
      </c>
      <c r="L8512" s="2">
        <f>H8512-G8512</f>
        <v>6</v>
      </c>
      <c r="M8512" s="2" t="str">
        <f t="shared" si="199"/>
        <v>on time delivery</v>
      </c>
      <c r="N8512" s="2" t="s">
        <v>19</v>
      </c>
      <c r="O8512" s="2" t="s">
        <v>26</v>
      </c>
      <c r="P8512" s="2">
        <v>403.36</v>
      </c>
      <c r="Q8512" s="2" t="s">
        <v>43</v>
      </c>
      <c r="R8512" s="4" t="s">
        <v>15382</v>
      </c>
    </row>
    <row r="8513" spans="1:18" ht="14.25" customHeight="1" x14ac:dyDescent="0.3">
      <c r="A8513" s="2" t="s">
        <v>8548</v>
      </c>
      <c r="B8513" s="2" t="s">
        <v>23</v>
      </c>
      <c r="C8513" s="2" t="s">
        <v>40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tr">
        <f t="shared" si="198"/>
        <v>June</v>
      </c>
      <c r="J8513" s="2">
        <f>MONTH(H8513)</f>
        <v>6</v>
      </c>
      <c r="K8513" s="2">
        <f t="shared" si="200"/>
        <v>2023</v>
      </c>
      <c r="L8513" s="2">
        <f>H8513-G8513</f>
        <v>2</v>
      </c>
      <c r="M8513" s="2" t="str">
        <f t="shared" si="199"/>
        <v>early delivery</v>
      </c>
      <c r="N8513" s="2" t="s">
        <v>25</v>
      </c>
      <c r="O8513" s="2" t="s">
        <v>31</v>
      </c>
      <c r="P8513" s="2">
        <v>79.180000000000007</v>
      </c>
      <c r="Q8513" s="2" t="s">
        <v>43</v>
      </c>
      <c r="R8513" s="4" t="s">
        <v>15382</v>
      </c>
    </row>
    <row r="8514" spans="1:18" ht="14.25" customHeight="1" x14ac:dyDescent="0.3">
      <c r="A8514" s="2" t="s">
        <v>8549</v>
      </c>
      <c r="B8514" s="2" t="s">
        <v>29</v>
      </c>
      <c r="C8514" s="2" t="s">
        <v>40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tr">
        <f t="shared" si="198"/>
        <v>June</v>
      </c>
      <c r="J8514" s="2">
        <f>MONTH(H8514)</f>
        <v>6</v>
      </c>
      <c r="K8514" s="2">
        <f t="shared" si="200"/>
        <v>2023</v>
      </c>
      <c r="L8514" s="2">
        <f>H8514-G8514</f>
        <v>5</v>
      </c>
      <c r="M8514" s="2" t="str">
        <f t="shared" si="199"/>
        <v>delay delivery</v>
      </c>
      <c r="N8514" s="2" t="s">
        <v>19</v>
      </c>
      <c r="O8514" s="2" t="s">
        <v>31</v>
      </c>
      <c r="P8514" s="2">
        <v>486.63</v>
      </c>
      <c r="Q8514" s="2" t="s">
        <v>43</v>
      </c>
      <c r="R8514" s="4" t="s">
        <v>15382</v>
      </c>
    </row>
    <row r="8515" spans="1:18" ht="14.25" customHeight="1" x14ac:dyDescent="0.3">
      <c r="A8515" s="2" t="s">
        <v>8550</v>
      </c>
      <c r="B8515" s="2" t="s">
        <v>17</v>
      </c>
      <c r="C8515" s="2" t="s">
        <v>24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tr">
        <f t="shared" si="198"/>
        <v>April</v>
      </c>
      <c r="J8515" s="2">
        <f>MONTH(H8515)</f>
        <v>4</v>
      </c>
      <c r="K8515" s="2">
        <f t="shared" ref="K8515:K8578" si="201">YEAR(H8515)</f>
        <v>2023</v>
      </c>
      <c r="L8515" s="2">
        <f>H8515-G8515</f>
        <v>1</v>
      </c>
      <c r="M8515" s="2" t="str">
        <f t="shared" si="199"/>
        <v>early delivery</v>
      </c>
      <c r="N8515" s="2" t="s">
        <v>25</v>
      </c>
      <c r="O8515" s="2" t="s">
        <v>26</v>
      </c>
      <c r="P8515" s="2">
        <v>126.17</v>
      </c>
      <c r="Q8515" s="2" t="s">
        <v>43</v>
      </c>
      <c r="R8515" s="4" t="s">
        <v>15382</v>
      </c>
    </row>
    <row r="8516" spans="1:18" ht="14.25" customHeight="1" x14ac:dyDescent="0.3">
      <c r="A8516" s="2" t="s">
        <v>8551</v>
      </c>
      <c r="B8516" s="2" t="s">
        <v>23</v>
      </c>
      <c r="C8516" s="2" t="s">
        <v>18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tr">
        <f t="shared" si="198"/>
        <v>June</v>
      </c>
      <c r="J8516" s="2">
        <f>MONTH(H8516)</f>
        <v>6</v>
      </c>
      <c r="K8516" s="2">
        <f t="shared" si="201"/>
        <v>2024</v>
      </c>
      <c r="L8516" s="2">
        <f>H8516-G8516</f>
        <v>7</v>
      </c>
      <c r="M8516" s="2" t="str">
        <f t="shared" si="199"/>
        <v>on time delivery</v>
      </c>
      <c r="N8516" s="2" t="s">
        <v>19</v>
      </c>
      <c r="O8516" s="2" t="s">
        <v>26</v>
      </c>
      <c r="P8516" s="2">
        <v>61.73</v>
      </c>
      <c r="Q8516" s="2" t="s">
        <v>38</v>
      </c>
      <c r="R8516" s="4" t="s">
        <v>15382</v>
      </c>
    </row>
    <row r="8517" spans="1:18" ht="14.25" customHeight="1" x14ac:dyDescent="0.3">
      <c r="A8517" s="2" t="s">
        <v>8552</v>
      </c>
      <c r="B8517" s="2" t="s">
        <v>45</v>
      </c>
      <c r="C8517" s="2" t="s">
        <v>40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tr">
        <f t="shared" si="198"/>
        <v>July</v>
      </c>
      <c r="J8517" s="2">
        <f>MONTH(H8517)</f>
        <v>7</v>
      </c>
      <c r="K8517" s="2">
        <f t="shared" si="201"/>
        <v>2023</v>
      </c>
      <c r="L8517" s="2">
        <f>H8517-G8517</f>
        <v>4</v>
      </c>
      <c r="M8517" s="2" t="str">
        <f t="shared" si="199"/>
        <v>delay delivery</v>
      </c>
      <c r="N8517" s="2" t="s">
        <v>35</v>
      </c>
      <c r="O8517" s="2" t="s">
        <v>31</v>
      </c>
      <c r="P8517" s="2">
        <v>1097.77</v>
      </c>
      <c r="Q8517" s="2" t="s">
        <v>27</v>
      </c>
      <c r="R8517" s="4" t="s">
        <v>15382</v>
      </c>
    </row>
    <row r="8518" spans="1:18" ht="14.25" customHeight="1" x14ac:dyDescent="0.3">
      <c r="A8518" s="2" t="s">
        <v>8553</v>
      </c>
      <c r="B8518" s="2" t="s">
        <v>45</v>
      </c>
      <c r="C8518" s="2" t="s">
        <v>30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tr">
        <f t="shared" si="198"/>
        <v>December</v>
      </c>
      <c r="J8518" s="2">
        <f>MONTH(H8518)</f>
        <v>12</v>
      </c>
      <c r="K8518" s="2">
        <f t="shared" si="201"/>
        <v>2023</v>
      </c>
      <c r="L8518" s="2">
        <f>H8518-G8518</f>
        <v>5</v>
      </c>
      <c r="M8518" s="2" t="str">
        <f t="shared" si="199"/>
        <v>delay delivery</v>
      </c>
      <c r="N8518" s="2" t="s">
        <v>35</v>
      </c>
      <c r="O8518" s="2" t="s">
        <v>26</v>
      </c>
      <c r="P8518" s="2">
        <v>741.44</v>
      </c>
      <c r="Q8518" s="2" t="s">
        <v>27</v>
      </c>
      <c r="R8518" s="4" t="s">
        <v>15382</v>
      </c>
    </row>
    <row r="8519" spans="1:18" ht="14.25" customHeight="1" x14ac:dyDescent="0.3">
      <c r="A8519" s="2" t="s">
        <v>8554</v>
      </c>
      <c r="B8519" s="2" t="s">
        <v>23</v>
      </c>
      <c r="C8519" s="2" t="s">
        <v>18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tr">
        <f t="shared" si="198"/>
        <v>September</v>
      </c>
      <c r="J8519" s="2">
        <f>MONTH(H8519)</f>
        <v>9</v>
      </c>
      <c r="K8519" s="2">
        <f t="shared" si="201"/>
        <v>2023</v>
      </c>
      <c r="L8519" s="2">
        <f>H8519-G8519</f>
        <v>4</v>
      </c>
      <c r="M8519" s="2" t="str">
        <f t="shared" si="199"/>
        <v>delay delivery</v>
      </c>
      <c r="N8519" s="2" t="s">
        <v>35</v>
      </c>
      <c r="O8519" s="2" t="s">
        <v>26</v>
      </c>
      <c r="P8519" s="2">
        <v>629.46</v>
      </c>
      <c r="Q8519" s="2" t="s">
        <v>38</v>
      </c>
      <c r="R8519" s="4" t="s">
        <v>15382</v>
      </c>
    </row>
    <row r="8520" spans="1:18" ht="14.25" customHeight="1" x14ac:dyDescent="0.3">
      <c r="A8520" s="2" t="s">
        <v>8555</v>
      </c>
      <c r="B8520" s="2" t="s">
        <v>29</v>
      </c>
      <c r="C8520" s="2" t="s">
        <v>18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tr">
        <f t="shared" si="198"/>
        <v>June</v>
      </c>
      <c r="J8520" s="2">
        <f>MONTH(H8520)</f>
        <v>6</v>
      </c>
      <c r="K8520" s="2">
        <f t="shared" si="201"/>
        <v>2024</v>
      </c>
      <c r="L8520" s="2">
        <f>H8520-G8520</f>
        <v>7</v>
      </c>
      <c r="M8520" s="2" t="str">
        <f t="shared" si="199"/>
        <v>on time delivery</v>
      </c>
      <c r="N8520" s="2" t="s">
        <v>25</v>
      </c>
      <c r="O8520" s="2" t="s">
        <v>31</v>
      </c>
      <c r="P8520" s="2">
        <v>1124.58</v>
      </c>
      <c r="Q8520" s="2" t="s">
        <v>43</v>
      </c>
      <c r="R8520" s="4" t="s">
        <v>15382</v>
      </c>
    </row>
    <row r="8521" spans="1:18" ht="14.25" customHeight="1" x14ac:dyDescent="0.3">
      <c r="A8521" s="2" t="s">
        <v>8556</v>
      </c>
      <c r="B8521" s="2" t="s">
        <v>29</v>
      </c>
      <c r="C8521" s="2" t="s">
        <v>30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tr">
        <f t="shared" si="198"/>
        <v>October</v>
      </c>
      <c r="J8521" s="2">
        <f>MONTH(H8521)</f>
        <v>10</v>
      </c>
      <c r="K8521" s="2">
        <f t="shared" si="201"/>
        <v>2024</v>
      </c>
      <c r="L8521" s="2">
        <f>H8521-G8521</f>
        <v>3</v>
      </c>
      <c r="M8521" s="2" t="str">
        <f t="shared" si="199"/>
        <v>delay delivery</v>
      </c>
      <c r="N8521" s="2" t="s">
        <v>19</v>
      </c>
      <c r="O8521" s="2" t="s">
        <v>31</v>
      </c>
      <c r="P8521" s="2">
        <v>1228.8800000000001</v>
      </c>
      <c r="Q8521" s="2" t="s">
        <v>43</v>
      </c>
      <c r="R8521" s="4" t="s">
        <v>15382</v>
      </c>
    </row>
    <row r="8522" spans="1:18" ht="14.25" customHeight="1" x14ac:dyDescent="0.3">
      <c r="A8522" s="2" t="s">
        <v>8557</v>
      </c>
      <c r="B8522" s="2" t="s">
        <v>17</v>
      </c>
      <c r="C8522" s="2" t="s">
        <v>37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tr">
        <f t="shared" si="198"/>
        <v>May</v>
      </c>
      <c r="J8522" s="2">
        <f>MONTH(H8522)</f>
        <v>5</v>
      </c>
      <c r="K8522" s="2">
        <f t="shared" si="201"/>
        <v>2023</v>
      </c>
      <c r="L8522" s="2">
        <f>H8522-G8522</f>
        <v>1</v>
      </c>
      <c r="M8522" s="2" t="str">
        <f t="shared" si="199"/>
        <v>early delivery</v>
      </c>
      <c r="N8522" s="2" t="s">
        <v>25</v>
      </c>
      <c r="O8522" s="2" t="s">
        <v>31</v>
      </c>
      <c r="P8522" s="2">
        <v>197.26</v>
      </c>
      <c r="Q8522" s="2" t="s">
        <v>38</v>
      </c>
      <c r="R8522" s="4" t="s">
        <v>15382</v>
      </c>
    </row>
    <row r="8523" spans="1:18" ht="14.25" customHeight="1" x14ac:dyDescent="0.3">
      <c r="A8523" s="2" t="s">
        <v>8558</v>
      </c>
      <c r="B8523" s="2" t="s">
        <v>45</v>
      </c>
      <c r="C8523" s="2" t="s">
        <v>24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tr">
        <f t="shared" si="198"/>
        <v>January</v>
      </c>
      <c r="J8523" s="2">
        <f>MONTH(H8523)</f>
        <v>1</v>
      </c>
      <c r="K8523" s="2">
        <f t="shared" si="201"/>
        <v>2023</v>
      </c>
      <c r="L8523" s="2">
        <f>H8523-G8523</f>
        <v>2</v>
      </c>
      <c r="M8523" s="2" t="str">
        <f t="shared" si="199"/>
        <v>early delivery</v>
      </c>
      <c r="N8523" s="2" t="s">
        <v>35</v>
      </c>
      <c r="O8523" s="2" t="s">
        <v>20</v>
      </c>
      <c r="P8523" s="2">
        <v>644.11</v>
      </c>
      <c r="Q8523" s="2" t="s">
        <v>38</v>
      </c>
      <c r="R8523" s="4" t="s">
        <v>15382</v>
      </c>
    </row>
    <row r="8524" spans="1:18" ht="14.25" customHeight="1" x14ac:dyDescent="0.3">
      <c r="A8524" s="2" t="s">
        <v>8559</v>
      </c>
      <c r="B8524" s="2" t="s">
        <v>23</v>
      </c>
      <c r="C8524" s="2" t="s">
        <v>40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tr">
        <f t="shared" si="198"/>
        <v>July</v>
      </c>
      <c r="J8524" s="2">
        <f>MONTH(H8524)</f>
        <v>7</v>
      </c>
      <c r="K8524" s="2">
        <f t="shared" si="201"/>
        <v>2023</v>
      </c>
      <c r="L8524" s="2">
        <f>H8524-G8524</f>
        <v>5</v>
      </c>
      <c r="M8524" s="2" t="str">
        <f t="shared" si="199"/>
        <v>delay delivery</v>
      </c>
      <c r="N8524" s="2" t="s">
        <v>19</v>
      </c>
      <c r="O8524" s="2" t="s">
        <v>20</v>
      </c>
      <c r="P8524" s="2">
        <v>324.37</v>
      </c>
      <c r="Q8524" s="2" t="s">
        <v>43</v>
      </c>
      <c r="R8524" s="4" t="s">
        <v>15382</v>
      </c>
    </row>
    <row r="8525" spans="1:18" ht="14.25" customHeight="1" x14ac:dyDescent="0.3">
      <c r="A8525" s="2" t="s">
        <v>8560</v>
      </c>
      <c r="B8525" s="2" t="s">
        <v>29</v>
      </c>
      <c r="C8525" s="2" t="s">
        <v>37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tr">
        <f t="shared" si="198"/>
        <v>December</v>
      </c>
      <c r="J8525" s="2">
        <f>MONTH(H8525)</f>
        <v>12</v>
      </c>
      <c r="K8525" s="2">
        <f t="shared" si="201"/>
        <v>2024</v>
      </c>
      <c r="L8525" s="2">
        <f>H8525-G8525</f>
        <v>3</v>
      </c>
      <c r="M8525" s="2" t="str">
        <f t="shared" si="199"/>
        <v>delay delivery</v>
      </c>
      <c r="N8525" s="2" t="s">
        <v>25</v>
      </c>
      <c r="O8525" s="2" t="s">
        <v>20</v>
      </c>
      <c r="P8525" s="2">
        <v>45.05</v>
      </c>
      <c r="Q8525" s="2" t="s">
        <v>27</v>
      </c>
      <c r="R8525" s="4" t="s">
        <v>15382</v>
      </c>
    </row>
    <row r="8526" spans="1:18" ht="14.25" customHeight="1" x14ac:dyDescent="0.3">
      <c r="A8526" s="2" t="s">
        <v>8561</v>
      </c>
      <c r="B8526" s="2" t="s">
        <v>17</v>
      </c>
      <c r="C8526" s="2" t="s">
        <v>30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tr">
        <f t="shared" si="198"/>
        <v>May</v>
      </c>
      <c r="J8526" s="2">
        <f>MONTH(H8526)</f>
        <v>5</v>
      </c>
      <c r="K8526" s="2">
        <f t="shared" si="201"/>
        <v>2024</v>
      </c>
      <c r="L8526" s="2">
        <f>H8526-G8526</f>
        <v>6</v>
      </c>
      <c r="M8526" s="2" t="str">
        <f t="shared" si="199"/>
        <v>on time delivery</v>
      </c>
      <c r="N8526" s="2" t="s">
        <v>19</v>
      </c>
      <c r="O8526" s="2" t="s">
        <v>26</v>
      </c>
      <c r="P8526" s="2">
        <v>381.72</v>
      </c>
      <c r="Q8526" s="2" t="s">
        <v>21</v>
      </c>
      <c r="R8526" s="4" t="s">
        <v>15382</v>
      </c>
    </row>
    <row r="8527" spans="1:18" ht="14.25" customHeight="1" x14ac:dyDescent="0.3">
      <c r="A8527" s="2" t="s">
        <v>8562</v>
      </c>
      <c r="B8527" s="2" t="s">
        <v>45</v>
      </c>
      <c r="C8527" s="2" t="s">
        <v>24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tr">
        <f t="shared" si="198"/>
        <v>May</v>
      </c>
      <c r="J8527" s="2">
        <f>MONTH(H8527)</f>
        <v>5</v>
      </c>
      <c r="K8527" s="2">
        <f t="shared" si="201"/>
        <v>2023</v>
      </c>
      <c r="L8527" s="2">
        <f>H8527-G8527</f>
        <v>5</v>
      </c>
      <c r="M8527" s="2" t="str">
        <f t="shared" si="199"/>
        <v>delay delivery</v>
      </c>
      <c r="N8527" s="2" t="s">
        <v>35</v>
      </c>
      <c r="O8527" s="2" t="s">
        <v>26</v>
      </c>
      <c r="P8527" s="2">
        <v>82.77</v>
      </c>
      <c r="Q8527" s="2" t="s">
        <v>32</v>
      </c>
      <c r="R8527" s="4" t="s">
        <v>15382</v>
      </c>
    </row>
    <row r="8528" spans="1:18" ht="14.25" customHeight="1" x14ac:dyDescent="0.3">
      <c r="A8528" s="2" t="s">
        <v>8563</v>
      </c>
      <c r="B8528" s="2" t="s">
        <v>45</v>
      </c>
      <c r="C8528" s="2" t="s">
        <v>24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tr">
        <f t="shared" si="198"/>
        <v>June</v>
      </c>
      <c r="J8528" s="2">
        <f>MONTH(H8528)</f>
        <v>6</v>
      </c>
      <c r="K8528" s="2">
        <f t="shared" si="201"/>
        <v>2024</v>
      </c>
      <c r="L8528" s="2">
        <f>H8528-G8528</f>
        <v>6</v>
      </c>
      <c r="M8528" s="2" t="str">
        <f t="shared" si="199"/>
        <v>on time delivery</v>
      </c>
      <c r="N8528" s="2" t="s">
        <v>19</v>
      </c>
      <c r="O8528" s="2" t="s">
        <v>20</v>
      </c>
      <c r="P8528" s="2">
        <v>394.67</v>
      </c>
      <c r="Q8528" s="2" t="s">
        <v>21</v>
      </c>
      <c r="R8528" s="4" t="s">
        <v>15382</v>
      </c>
    </row>
    <row r="8529" spans="1:18" ht="14.25" customHeight="1" x14ac:dyDescent="0.3">
      <c r="A8529" s="2" t="s">
        <v>8564</v>
      </c>
      <c r="B8529" s="2" t="s">
        <v>17</v>
      </c>
      <c r="C8529" s="2" t="s">
        <v>24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tr">
        <f t="shared" si="198"/>
        <v>February</v>
      </c>
      <c r="J8529" s="2">
        <f>MONTH(H8529)</f>
        <v>2</v>
      </c>
      <c r="K8529" s="2">
        <f t="shared" si="201"/>
        <v>2023</v>
      </c>
      <c r="L8529" s="2">
        <f>H8529-G8529</f>
        <v>7</v>
      </c>
      <c r="M8529" s="2" t="str">
        <f t="shared" si="199"/>
        <v>on time delivery</v>
      </c>
      <c r="N8529" s="2" t="s">
        <v>35</v>
      </c>
      <c r="O8529" s="2" t="s">
        <v>26</v>
      </c>
      <c r="P8529" s="2">
        <v>619.16</v>
      </c>
      <c r="Q8529" s="2" t="s">
        <v>27</v>
      </c>
      <c r="R8529" s="4" t="s">
        <v>15382</v>
      </c>
    </row>
    <row r="8530" spans="1:18" ht="14.25" customHeight="1" x14ac:dyDescent="0.3">
      <c r="A8530" s="2" t="s">
        <v>8565</v>
      </c>
      <c r="B8530" s="2" t="s">
        <v>17</v>
      </c>
      <c r="C8530" s="2" t="s">
        <v>30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tr">
        <f t="shared" si="198"/>
        <v>January</v>
      </c>
      <c r="J8530" s="2">
        <f>MONTH(H8530)</f>
        <v>1</v>
      </c>
      <c r="K8530" s="2">
        <f t="shared" si="201"/>
        <v>2024</v>
      </c>
      <c r="L8530" s="2">
        <f>H8530-G8530</f>
        <v>5</v>
      </c>
      <c r="M8530" s="2" t="str">
        <f t="shared" si="199"/>
        <v>delay delivery</v>
      </c>
      <c r="N8530" s="2" t="s">
        <v>35</v>
      </c>
      <c r="O8530" s="2" t="s">
        <v>26</v>
      </c>
      <c r="P8530" s="2">
        <v>274.25</v>
      </c>
      <c r="Q8530" s="2" t="s">
        <v>21</v>
      </c>
      <c r="R8530" s="4" t="s">
        <v>15382</v>
      </c>
    </row>
    <row r="8531" spans="1:18" ht="14.25" customHeight="1" x14ac:dyDescent="0.3">
      <c r="A8531" s="2" t="s">
        <v>8566</v>
      </c>
      <c r="B8531" s="2" t="s">
        <v>29</v>
      </c>
      <c r="C8531" s="2" t="s">
        <v>37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tr">
        <f t="shared" si="198"/>
        <v>November</v>
      </c>
      <c r="J8531" s="2">
        <f>MONTH(H8531)</f>
        <v>11</v>
      </c>
      <c r="K8531" s="2">
        <f t="shared" si="201"/>
        <v>2024</v>
      </c>
      <c r="L8531" s="2">
        <f>H8531-G8531</f>
        <v>6</v>
      </c>
      <c r="M8531" s="2" t="str">
        <f t="shared" si="199"/>
        <v>on time delivery</v>
      </c>
      <c r="N8531" s="2" t="s">
        <v>19</v>
      </c>
      <c r="O8531" s="2" t="s">
        <v>31</v>
      </c>
      <c r="P8531" s="2">
        <v>1203.48</v>
      </c>
      <c r="Q8531" s="2" t="s">
        <v>27</v>
      </c>
      <c r="R8531" s="4" t="s">
        <v>15382</v>
      </c>
    </row>
    <row r="8532" spans="1:18" ht="14.25" customHeight="1" x14ac:dyDescent="0.3">
      <c r="A8532" s="2" t="s">
        <v>8567</v>
      </c>
      <c r="B8532" s="2" t="s">
        <v>23</v>
      </c>
      <c r="C8532" s="2" t="s">
        <v>40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tr">
        <f t="shared" si="198"/>
        <v>September</v>
      </c>
      <c r="J8532" s="2">
        <f>MONTH(H8532)</f>
        <v>9</v>
      </c>
      <c r="K8532" s="2">
        <f t="shared" si="201"/>
        <v>2023</v>
      </c>
      <c r="L8532" s="2">
        <f>H8532-G8532</f>
        <v>7</v>
      </c>
      <c r="M8532" s="2" t="str">
        <f t="shared" si="199"/>
        <v>on time delivery</v>
      </c>
      <c r="N8532" s="2" t="s">
        <v>25</v>
      </c>
      <c r="O8532" s="2" t="s">
        <v>20</v>
      </c>
      <c r="P8532" s="2">
        <v>628.29</v>
      </c>
      <c r="Q8532" s="2" t="s">
        <v>52</v>
      </c>
      <c r="R8532" s="4" t="s">
        <v>15382</v>
      </c>
    </row>
    <row r="8533" spans="1:18" ht="14.25" customHeight="1" x14ac:dyDescent="0.3">
      <c r="A8533" s="2" t="s">
        <v>8568</v>
      </c>
      <c r="B8533" s="2" t="s">
        <v>45</v>
      </c>
      <c r="C8533" s="2" t="s">
        <v>24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tr">
        <f t="shared" si="198"/>
        <v>March</v>
      </c>
      <c r="J8533" s="2">
        <f>MONTH(H8533)</f>
        <v>3</v>
      </c>
      <c r="K8533" s="2">
        <f t="shared" si="201"/>
        <v>2023</v>
      </c>
      <c r="L8533" s="2">
        <f>H8533-G8533</f>
        <v>5</v>
      </c>
      <c r="M8533" s="2" t="str">
        <f t="shared" si="199"/>
        <v>delay delivery</v>
      </c>
      <c r="N8533" s="2" t="s">
        <v>19</v>
      </c>
      <c r="O8533" s="2" t="s">
        <v>26</v>
      </c>
      <c r="P8533" s="2">
        <v>1203.45</v>
      </c>
      <c r="Q8533" s="2" t="s">
        <v>32</v>
      </c>
      <c r="R8533" s="4" t="s">
        <v>15382</v>
      </c>
    </row>
    <row r="8534" spans="1:18" ht="14.25" customHeight="1" x14ac:dyDescent="0.3">
      <c r="A8534" s="2" t="s">
        <v>8569</v>
      </c>
      <c r="B8534" s="2" t="s">
        <v>23</v>
      </c>
      <c r="C8534" s="2" t="s">
        <v>24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tr">
        <f t="shared" si="198"/>
        <v>November</v>
      </c>
      <c r="J8534" s="2">
        <f>MONTH(H8534)</f>
        <v>11</v>
      </c>
      <c r="K8534" s="2">
        <f t="shared" si="201"/>
        <v>2024</v>
      </c>
      <c r="L8534" s="2">
        <f>H8534-G8534</f>
        <v>5</v>
      </c>
      <c r="M8534" s="2" t="str">
        <f t="shared" si="199"/>
        <v>delay delivery</v>
      </c>
      <c r="N8534" s="2" t="s">
        <v>19</v>
      </c>
      <c r="O8534" s="2" t="s">
        <v>31</v>
      </c>
      <c r="P8534" s="2">
        <v>99.07</v>
      </c>
      <c r="Q8534" s="2" t="s">
        <v>43</v>
      </c>
      <c r="R8534" s="4" t="s">
        <v>15382</v>
      </c>
    </row>
    <row r="8535" spans="1:18" ht="14.25" customHeight="1" x14ac:dyDescent="0.3">
      <c r="A8535" s="2" t="s">
        <v>8570</v>
      </c>
      <c r="B8535" s="2" t="s">
        <v>45</v>
      </c>
      <c r="C8535" s="2" t="s">
        <v>37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tr">
        <f t="shared" si="198"/>
        <v>October</v>
      </c>
      <c r="J8535" s="2">
        <f>MONTH(H8535)</f>
        <v>10</v>
      </c>
      <c r="K8535" s="2">
        <f t="shared" si="201"/>
        <v>2023</v>
      </c>
      <c r="L8535" s="2">
        <f>H8535-G8535</f>
        <v>2</v>
      </c>
      <c r="M8535" s="2" t="str">
        <f t="shared" si="199"/>
        <v>early delivery</v>
      </c>
      <c r="N8535" s="2" t="s">
        <v>25</v>
      </c>
      <c r="O8535" s="2" t="s">
        <v>26</v>
      </c>
      <c r="P8535" s="2">
        <v>11.96</v>
      </c>
      <c r="Q8535" s="2" t="s">
        <v>43</v>
      </c>
      <c r="R8535" s="4" t="s">
        <v>15382</v>
      </c>
    </row>
    <row r="8536" spans="1:18" ht="14.25" customHeight="1" x14ac:dyDescent="0.3">
      <c r="A8536" s="2" t="s">
        <v>8571</v>
      </c>
      <c r="B8536" s="2" t="s">
        <v>45</v>
      </c>
      <c r="C8536" s="2" t="s">
        <v>24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tr">
        <f t="shared" si="198"/>
        <v>July</v>
      </c>
      <c r="J8536" s="2">
        <f>MONTH(H8536)</f>
        <v>7</v>
      </c>
      <c r="K8536" s="2">
        <f t="shared" si="201"/>
        <v>2024</v>
      </c>
      <c r="L8536" s="2">
        <f>H8536-G8536</f>
        <v>2</v>
      </c>
      <c r="M8536" s="2" t="str">
        <f t="shared" si="199"/>
        <v>early delivery</v>
      </c>
      <c r="N8536" s="2" t="s">
        <v>35</v>
      </c>
      <c r="O8536" s="2" t="s">
        <v>31</v>
      </c>
      <c r="P8536" s="2">
        <v>948.24</v>
      </c>
      <c r="Q8536" s="2" t="s">
        <v>21</v>
      </c>
      <c r="R8536" s="4" t="s">
        <v>15382</v>
      </c>
    </row>
    <row r="8537" spans="1:18" ht="14.25" customHeight="1" x14ac:dyDescent="0.3">
      <c r="A8537" s="2" t="s">
        <v>8572</v>
      </c>
      <c r="B8537" s="2" t="s">
        <v>23</v>
      </c>
      <c r="C8537" s="2" t="s">
        <v>24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tr">
        <f t="shared" si="198"/>
        <v>October</v>
      </c>
      <c r="J8537" s="2">
        <f>MONTH(H8537)</f>
        <v>10</v>
      </c>
      <c r="K8537" s="2">
        <f t="shared" si="201"/>
        <v>2023</v>
      </c>
      <c r="L8537" s="2">
        <f>H8537-G8537</f>
        <v>2</v>
      </c>
      <c r="M8537" s="2" t="str">
        <f t="shared" si="199"/>
        <v>early delivery</v>
      </c>
      <c r="N8537" s="2" t="s">
        <v>25</v>
      </c>
      <c r="O8537" s="2" t="s">
        <v>26</v>
      </c>
      <c r="P8537" s="2">
        <v>271.20999999999998</v>
      </c>
      <c r="Q8537" s="2" t="s">
        <v>27</v>
      </c>
      <c r="R8537" s="4" t="s">
        <v>15382</v>
      </c>
    </row>
    <row r="8538" spans="1:18" ht="14.25" customHeight="1" x14ac:dyDescent="0.3">
      <c r="A8538" s="2" t="s">
        <v>8573</v>
      </c>
      <c r="B8538" s="2" t="s">
        <v>17</v>
      </c>
      <c r="C8538" s="2" t="s">
        <v>30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tr">
        <f t="shared" si="198"/>
        <v>February</v>
      </c>
      <c r="J8538" s="2">
        <f>MONTH(H8538)</f>
        <v>2</v>
      </c>
      <c r="K8538" s="2">
        <f t="shared" si="201"/>
        <v>2023</v>
      </c>
      <c r="L8538" s="2">
        <f>H8538-G8538</f>
        <v>1</v>
      </c>
      <c r="M8538" s="2" t="str">
        <f t="shared" si="199"/>
        <v>early delivery</v>
      </c>
      <c r="N8538" s="2" t="s">
        <v>35</v>
      </c>
      <c r="O8538" s="2" t="s">
        <v>31</v>
      </c>
      <c r="P8538" s="2">
        <v>133.43</v>
      </c>
      <c r="Q8538" s="2" t="s">
        <v>52</v>
      </c>
      <c r="R8538" s="4" t="s">
        <v>15382</v>
      </c>
    </row>
    <row r="8539" spans="1:18" ht="14.25" customHeight="1" x14ac:dyDescent="0.3">
      <c r="A8539" s="2" t="s">
        <v>8574</v>
      </c>
      <c r="B8539" s="2" t="s">
        <v>29</v>
      </c>
      <c r="C8539" s="2" t="s">
        <v>18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tr">
        <f t="shared" si="198"/>
        <v>September</v>
      </c>
      <c r="J8539" s="2">
        <f>MONTH(H8539)</f>
        <v>9</v>
      </c>
      <c r="K8539" s="2">
        <f t="shared" si="201"/>
        <v>2024</v>
      </c>
      <c r="L8539" s="2">
        <f>H8539-G8539</f>
        <v>6</v>
      </c>
      <c r="M8539" s="2" t="str">
        <f t="shared" si="199"/>
        <v>on time delivery</v>
      </c>
      <c r="N8539" s="2" t="s">
        <v>35</v>
      </c>
      <c r="O8539" s="2" t="s">
        <v>31</v>
      </c>
      <c r="P8539" s="2">
        <v>705.76</v>
      </c>
      <c r="Q8539" s="2" t="s">
        <v>21</v>
      </c>
      <c r="R8539" s="4" t="s">
        <v>15382</v>
      </c>
    </row>
    <row r="8540" spans="1:18" ht="14.25" customHeight="1" x14ac:dyDescent="0.3">
      <c r="A8540" s="2" t="s">
        <v>8575</v>
      </c>
      <c r="B8540" s="2" t="s">
        <v>45</v>
      </c>
      <c r="C8540" s="2" t="s">
        <v>37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tr">
        <f t="shared" si="198"/>
        <v>December</v>
      </c>
      <c r="J8540" s="2">
        <f>MONTH(H8540)</f>
        <v>12</v>
      </c>
      <c r="K8540" s="2">
        <f t="shared" si="201"/>
        <v>2023</v>
      </c>
      <c r="L8540" s="2">
        <f>H8540-G8540</f>
        <v>2</v>
      </c>
      <c r="M8540" s="2" t="str">
        <f t="shared" si="199"/>
        <v>early delivery</v>
      </c>
      <c r="N8540" s="2" t="s">
        <v>19</v>
      </c>
      <c r="O8540" s="2" t="s">
        <v>26</v>
      </c>
      <c r="P8540" s="2">
        <v>72.3</v>
      </c>
      <c r="Q8540" s="2" t="s">
        <v>38</v>
      </c>
      <c r="R8540" s="4" t="s">
        <v>15382</v>
      </c>
    </row>
    <row r="8541" spans="1:18" ht="14.25" customHeight="1" x14ac:dyDescent="0.3">
      <c r="A8541" s="2" t="s">
        <v>8576</v>
      </c>
      <c r="B8541" s="2" t="s">
        <v>17</v>
      </c>
      <c r="C8541" s="2" t="s">
        <v>37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tr">
        <f t="shared" si="198"/>
        <v>March</v>
      </c>
      <c r="J8541" s="2">
        <f>MONTH(H8541)</f>
        <v>3</v>
      </c>
      <c r="K8541" s="2">
        <f t="shared" si="201"/>
        <v>2024</v>
      </c>
      <c r="L8541" s="2">
        <f>H8541-G8541</f>
        <v>4</v>
      </c>
      <c r="M8541" s="2" t="str">
        <f t="shared" si="199"/>
        <v>delay delivery</v>
      </c>
      <c r="N8541" s="2" t="s">
        <v>19</v>
      </c>
      <c r="O8541" s="2" t="s">
        <v>26</v>
      </c>
      <c r="P8541" s="2">
        <v>149.26</v>
      </c>
      <c r="Q8541" s="2" t="s">
        <v>21</v>
      </c>
      <c r="R8541" s="4" t="s">
        <v>15382</v>
      </c>
    </row>
    <row r="8542" spans="1:18" ht="14.25" customHeight="1" x14ac:dyDescent="0.3">
      <c r="A8542" s="2" t="s">
        <v>8577</v>
      </c>
      <c r="B8542" s="2" t="s">
        <v>45</v>
      </c>
      <c r="C8542" s="2" t="s">
        <v>37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tr">
        <f t="shared" si="198"/>
        <v>January</v>
      </c>
      <c r="J8542" s="2">
        <f>MONTH(H8542)</f>
        <v>1</v>
      </c>
      <c r="K8542" s="2">
        <f t="shared" si="201"/>
        <v>2024</v>
      </c>
      <c r="L8542" s="2">
        <f>H8542-G8542</f>
        <v>2</v>
      </c>
      <c r="M8542" s="2" t="str">
        <f t="shared" si="199"/>
        <v>early delivery</v>
      </c>
      <c r="N8542" s="2" t="s">
        <v>25</v>
      </c>
      <c r="O8542" s="2" t="s">
        <v>26</v>
      </c>
      <c r="P8542" s="2">
        <v>654.51</v>
      </c>
      <c r="Q8542" s="2" t="s">
        <v>21</v>
      </c>
      <c r="R8542" s="4" t="s">
        <v>15382</v>
      </c>
    </row>
    <row r="8543" spans="1:18" ht="14.25" customHeight="1" x14ac:dyDescent="0.3">
      <c r="A8543" s="2" t="s">
        <v>8578</v>
      </c>
      <c r="B8543" s="2" t="s">
        <v>29</v>
      </c>
      <c r="C8543" s="2" t="s">
        <v>30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tr">
        <f t="shared" si="198"/>
        <v>December</v>
      </c>
      <c r="J8543" s="2">
        <f>MONTH(H8543)</f>
        <v>12</v>
      </c>
      <c r="K8543" s="2">
        <f t="shared" si="201"/>
        <v>2023</v>
      </c>
      <c r="L8543" s="2">
        <f>H8543-G8543</f>
        <v>5</v>
      </c>
      <c r="M8543" s="2" t="str">
        <f t="shared" si="199"/>
        <v>delay delivery</v>
      </c>
      <c r="N8543" s="2" t="s">
        <v>19</v>
      </c>
      <c r="O8543" s="2" t="s">
        <v>20</v>
      </c>
      <c r="P8543" s="2">
        <v>193.37</v>
      </c>
      <c r="Q8543" s="2" t="s">
        <v>27</v>
      </c>
      <c r="R8543" s="4" t="s">
        <v>15382</v>
      </c>
    </row>
    <row r="8544" spans="1:18" ht="14.25" customHeight="1" x14ac:dyDescent="0.3">
      <c r="A8544" s="2" t="s">
        <v>8579</v>
      </c>
      <c r="B8544" s="2" t="s">
        <v>45</v>
      </c>
      <c r="C8544" s="2" t="s">
        <v>30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tr">
        <f t="shared" si="198"/>
        <v>October</v>
      </c>
      <c r="J8544" s="2">
        <f>MONTH(H8544)</f>
        <v>10</v>
      </c>
      <c r="K8544" s="2">
        <f t="shared" si="201"/>
        <v>2023</v>
      </c>
      <c r="L8544" s="2">
        <f>H8544-G8544</f>
        <v>5</v>
      </c>
      <c r="M8544" s="2" t="str">
        <f t="shared" si="199"/>
        <v>delay delivery</v>
      </c>
      <c r="N8544" s="2" t="s">
        <v>19</v>
      </c>
      <c r="O8544" s="2" t="s">
        <v>20</v>
      </c>
      <c r="P8544" s="2">
        <v>394.99</v>
      </c>
      <c r="Q8544" s="2" t="s">
        <v>38</v>
      </c>
      <c r="R8544" s="4" t="s">
        <v>15382</v>
      </c>
    </row>
    <row r="8545" spans="1:18" ht="14.25" customHeight="1" x14ac:dyDescent="0.3">
      <c r="A8545" s="2" t="s">
        <v>8580</v>
      </c>
      <c r="B8545" s="2" t="s">
        <v>29</v>
      </c>
      <c r="C8545" s="2" t="s">
        <v>40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tr">
        <f t="shared" si="198"/>
        <v>May</v>
      </c>
      <c r="J8545" s="2">
        <f>MONTH(H8545)</f>
        <v>5</v>
      </c>
      <c r="K8545" s="2">
        <f t="shared" si="201"/>
        <v>2024</v>
      </c>
      <c r="L8545" s="2">
        <f>H8545-G8545</f>
        <v>4</v>
      </c>
      <c r="M8545" s="2" t="str">
        <f t="shared" si="199"/>
        <v>delay delivery</v>
      </c>
      <c r="N8545" s="2" t="s">
        <v>35</v>
      </c>
      <c r="O8545" s="2" t="s">
        <v>20</v>
      </c>
      <c r="P8545" s="2">
        <v>32.44</v>
      </c>
      <c r="Q8545" s="2" t="s">
        <v>38</v>
      </c>
      <c r="R8545" s="4" t="s">
        <v>15382</v>
      </c>
    </row>
    <row r="8546" spans="1:18" ht="14.25" customHeight="1" x14ac:dyDescent="0.3">
      <c r="A8546" s="2" t="s">
        <v>8581</v>
      </c>
      <c r="B8546" s="2" t="s">
        <v>29</v>
      </c>
      <c r="C8546" s="2" t="s">
        <v>30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tr">
        <f t="shared" si="198"/>
        <v>December</v>
      </c>
      <c r="J8546" s="2">
        <f>MONTH(H8546)</f>
        <v>12</v>
      </c>
      <c r="K8546" s="2">
        <f t="shared" si="201"/>
        <v>2023</v>
      </c>
      <c r="L8546" s="2">
        <f>H8546-G8546</f>
        <v>3</v>
      </c>
      <c r="M8546" s="2" t="str">
        <f t="shared" si="199"/>
        <v>delay delivery</v>
      </c>
      <c r="N8546" s="2" t="s">
        <v>19</v>
      </c>
      <c r="O8546" s="2" t="s">
        <v>20</v>
      </c>
      <c r="P8546" s="2">
        <v>319.22000000000003</v>
      </c>
      <c r="Q8546" s="2" t="s">
        <v>21</v>
      </c>
      <c r="R8546" s="4" t="s">
        <v>15382</v>
      </c>
    </row>
    <row r="8547" spans="1:18" ht="14.25" customHeight="1" x14ac:dyDescent="0.3">
      <c r="A8547" s="2" t="s">
        <v>8582</v>
      </c>
      <c r="B8547" s="2" t="s">
        <v>45</v>
      </c>
      <c r="C8547" s="2" t="s">
        <v>37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tr">
        <f t="shared" si="198"/>
        <v>June</v>
      </c>
      <c r="J8547" s="2">
        <f>MONTH(H8547)</f>
        <v>6</v>
      </c>
      <c r="K8547" s="2">
        <f t="shared" si="201"/>
        <v>2024</v>
      </c>
      <c r="L8547" s="2">
        <f>H8547-G8547</f>
        <v>5</v>
      </c>
      <c r="M8547" s="2" t="str">
        <f t="shared" si="199"/>
        <v>delay delivery</v>
      </c>
      <c r="N8547" s="2" t="s">
        <v>35</v>
      </c>
      <c r="O8547" s="2" t="s">
        <v>20</v>
      </c>
      <c r="P8547" s="2">
        <v>364.48</v>
      </c>
      <c r="Q8547" s="2" t="s">
        <v>52</v>
      </c>
      <c r="R8547" s="4" t="s">
        <v>15382</v>
      </c>
    </row>
    <row r="8548" spans="1:18" ht="14.25" customHeight="1" x14ac:dyDescent="0.3">
      <c r="A8548" s="2" t="s">
        <v>8583</v>
      </c>
      <c r="B8548" s="2" t="s">
        <v>45</v>
      </c>
      <c r="C8548" s="2" t="s">
        <v>40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tr">
        <f t="shared" si="198"/>
        <v>September</v>
      </c>
      <c r="J8548" s="2">
        <f>MONTH(H8548)</f>
        <v>9</v>
      </c>
      <c r="K8548" s="2">
        <f t="shared" si="201"/>
        <v>2024</v>
      </c>
      <c r="L8548" s="2">
        <f>H8548-G8548</f>
        <v>5</v>
      </c>
      <c r="M8548" s="2" t="str">
        <f t="shared" si="199"/>
        <v>delay delivery</v>
      </c>
      <c r="N8548" s="2" t="s">
        <v>19</v>
      </c>
      <c r="O8548" s="2" t="s">
        <v>31</v>
      </c>
      <c r="P8548" s="2">
        <v>226.88</v>
      </c>
      <c r="Q8548" s="2" t="s">
        <v>38</v>
      </c>
      <c r="R8548" s="4" t="s">
        <v>15382</v>
      </c>
    </row>
    <row r="8549" spans="1:18" ht="14.25" customHeight="1" x14ac:dyDescent="0.3">
      <c r="A8549" s="2" t="s">
        <v>8584</v>
      </c>
      <c r="B8549" s="2" t="s">
        <v>29</v>
      </c>
      <c r="C8549" s="2" t="s">
        <v>18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tr">
        <f t="shared" si="198"/>
        <v>July</v>
      </c>
      <c r="J8549" s="2">
        <f>MONTH(H8549)</f>
        <v>7</v>
      </c>
      <c r="K8549" s="2">
        <f t="shared" si="201"/>
        <v>2024</v>
      </c>
      <c r="L8549" s="2">
        <f>H8549-G8549</f>
        <v>2</v>
      </c>
      <c r="M8549" s="2" t="str">
        <f t="shared" si="199"/>
        <v>early delivery</v>
      </c>
      <c r="N8549" s="2" t="s">
        <v>35</v>
      </c>
      <c r="O8549" s="2" t="s">
        <v>20</v>
      </c>
      <c r="P8549" s="2">
        <v>611.19000000000005</v>
      </c>
      <c r="Q8549" s="2" t="s">
        <v>32</v>
      </c>
      <c r="R8549" s="4" t="s">
        <v>15382</v>
      </c>
    </row>
    <row r="8550" spans="1:18" ht="14.25" customHeight="1" x14ac:dyDescent="0.3">
      <c r="A8550" s="2" t="s">
        <v>8585</v>
      </c>
      <c r="B8550" s="2" t="s">
        <v>17</v>
      </c>
      <c r="C8550" s="2" t="s">
        <v>24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tr">
        <f t="shared" si="198"/>
        <v>August</v>
      </c>
      <c r="J8550" s="2">
        <f>MONTH(H8550)</f>
        <v>8</v>
      </c>
      <c r="K8550" s="2">
        <f t="shared" si="201"/>
        <v>2023</v>
      </c>
      <c r="L8550" s="2">
        <f>H8550-G8550</f>
        <v>2</v>
      </c>
      <c r="M8550" s="2" t="str">
        <f t="shared" si="199"/>
        <v>early delivery</v>
      </c>
      <c r="N8550" s="2" t="s">
        <v>19</v>
      </c>
      <c r="O8550" s="2" t="s">
        <v>26</v>
      </c>
      <c r="P8550" s="2">
        <v>266.5</v>
      </c>
      <c r="Q8550" s="2" t="s">
        <v>38</v>
      </c>
      <c r="R8550" s="4" t="s">
        <v>15382</v>
      </c>
    </row>
    <row r="8551" spans="1:18" ht="14.25" customHeight="1" x14ac:dyDescent="0.3">
      <c r="A8551" s="2" t="s">
        <v>8586</v>
      </c>
      <c r="B8551" s="2" t="s">
        <v>23</v>
      </c>
      <c r="C8551" s="2" t="s">
        <v>24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tr">
        <f t="shared" si="198"/>
        <v>November</v>
      </c>
      <c r="J8551" s="2">
        <f>MONTH(H8551)</f>
        <v>11</v>
      </c>
      <c r="K8551" s="2">
        <f t="shared" si="201"/>
        <v>2024</v>
      </c>
      <c r="L8551" s="2">
        <f>H8551-G8551</f>
        <v>5</v>
      </c>
      <c r="M8551" s="2" t="str">
        <f t="shared" si="199"/>
        <v>delay delivery</v>
      </c>
      <c r="N8551" s="2" t="s">
        <v>35</v>
      </c>
      <c r="O8551" s="2" t="s">
        <v>31</v>
      </c>
      <c r="P8551" s="2">
        <v>521.49</v>
      </c>
      <c r="Q8551" s="2" t="s">
        <v>43</v>
      </c>
      <c r="R8551" s="4" t="s">
        <v>15382</v>
      </c>
    </row>
    <row r="8552" spans="1:18" ht="14.25" customHeight="1" x14ac:dyDescent="0.3">
      <c r="A8552" s="2" t="s">
        <v>8587</v>
      </c>
      <c r="B8552" s="2" t="s">
        <v>29</v>
      </c>
      <c r="C8552" s="2" t="s">
        <v>40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tr">
        <f t="shared" si="198"/>
        <v>October</v>
      </c>
      <c r="J8552" s="2">
        <f>MONTH(H8552)</f>
        <v>10</v>
      </c>
      <c r="K8552" s="2">
        <f t="shared" si="201"/>
        <v>2024</v>
      </c>
      <c r="L8552" s="2">
        <f>H8552-G8552</f>
        <v>4</v>
      </c>
      <c r="M8552" s="2" t="str">
        <f t="shared" si="199"/>
        <v>delay delivery</v>
      </c>
      <c r="N8552" s="2" t="s">
        <v>25</v>
      </c>
      <c r="O8552" s="2" t="s">
        <v>20</v>
      </c>
      <c r="P8552" s="2">
        <v>1066.54</v>
      </c>
      <c r="Q8552" s="2" t="s">
        <v>27</v>
      </c>
      <c r="R8552" s="4" t="s">
        <v>15382</v>
      </c>
    </row>
    <row r="8553" spans="1:18" ht="14.25" customHeight="1" x14ac:dyDescent="0.3">
      <c r="A8553" s="2" t="s">
        <v>8588</v>
      </c>
      <c r="B8553" s="2" t="s">
        <v>45</v>
      </c>
      <c r="C8553" s="2" t="s">
        <v>18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tr">
        <f t="shared" si="198"/>
        <v>December</v>
      </c>
      <c r="J8553" s="2">
        <f>MONTH(H8553)</f>
        <v>12</v>
      </c>
      <c r="K8553" s="2">
        <f t="shared" si="201"/>
        <v>2023</v>
      </c>
      <c r="L8553" s="2">
        <f>H8553-G8553</f>
        <v>5</v>
      </c>
      <c r="M8553" s="2" t="str">
        <f t="shared" si="199"/>
        <v>delay delivery</v>
      </c>
      <c r="N8553" s="2" t="s">
        <v>25</v>
      </c>
      <c r="O8553" s="2" t="s">
        <v>26</v>
      </c>
      <c r="P8553" s="2">
        <v>159.46</v>
      </c>
      <c r="Q8553" s="2" t="s">
        <v>38</v>
      </c>
      <c r="R8553" s="4" t="s">
        <v>15382</v>
      </c>
    </row>
    <row r="8554" spans="1:18" ht="14.25" customHeight="1" x14ac:dyDescent="0.3">
      <c r="A8554" s="2" t="s">
        <v>8589</v>
      </c>
      <c r="B8554" s="2" t="s">
        <v>45</v>
      </c>
      <c r="C8554" s="2" t="s">
        <v>24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tr">
        <f t="shared" si="198"/>
        <v>December</v>
      </c>
      <c r="J8554" s="2">
        <f>MONTH(H8554)</f>
        <v>12</v>
      </c>
      <c r="K8554" s="2">
        <f t="shared" si="201"/>
        <v>2024</v>
      </c>
      <c r="L8554" s="2">
        <f>H8554-G8554</f>
        <v>2</v>
      </c>
      <c r="M8554" s="2" t="str">
        <f t="shared" si="199"/>
        <v>early delivery</v>
      </c>
      <c r="N8554" s="2" t="s">
        <v>19</v>
      </c>
      <c r="O8554" s="2" t="s">
        <v>20</v>
      </c>
      <c r="P8554" s="2">
        <v>316</v>
      </c>
      <c r="Q8554" s="2" t="s">
        <v>38</v>
      </c>
      <c r="R8554" s="4" t="s">
        <v>15382</v>
      </c>
    </row>
    <row r="8555" spans="1:18" ht="14.25" customHeight="1" x14ac:dyDescent="0.3">
      <c r="A8555" s="2" t="s">
        <v>8590</v>
      </c>
      <c r="B8555" s="2" t="s">
        <v>17</v>
      </c>
      <c r="C8555" s="2" t="s">
        <v>40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tr">
        <f t="shared" si="198"/>
        <v>March</v>
      </c>
      <c r="J8555" s="2">
        <f>MONTH(H8555)</f>
        <v>3</v>
      </c>
      <c r="K8555" s="2">
        <f t="shared" si="201"/>
        <v>2024</v>
      </c>
      <c r="L8555" s="2">
        <f>H8555-G8555</f>
        <v>6</v>
      </c>
      <c r="M8555" s="2" t="str">
        <f t="shared" si="199"/>
        <v>on time delivery</v>
      </c>
      <c r="N8555" s="2" t="s">
        <v>25</v>
      </c>
      <c r="O8555" s="2" t="s">
        <v>20</v>
      </c>
      <c r="P8555" s="2">
        <v>167.6</v>
      </c>
      <c r="Q8555" s="2" t="s">
        <v>32</v>
      </c>
      <c r="R8555" s="4" t="s">
        <v>15382</v>
      </c>
    </row>
    <row r="8556" spans="1:18" ht="14.25" customHeight="1" x14ac:dyDescent="0.3">
      <c r="A8556" s="2" t="s">
        <v>8591</v>
      </c>
      <c r="B8556" s="2" t="s">
        <v>23</v>
      </c>
      <c r="C8556" s="2" t="s">
        <v>30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tr">
        <f t="shared" si="198"/>
        <v>December</v>
      </c>
      <c r="J8556" s="2">
        <f>MONTH(H8556)</f>
        <v>12</v>
      </c>
      <c r="K8556" s="2">
        <f t="shared" si="201"/>
        <v>2024</v>
      </c>
      <c r="L8556" s="2">
        <f>H8556-G8556</f>
        <v>2</v>
      </c>
      <c r="M8556" s="2" t="str">
        <f t="shared" si="199"/>
        <v>early delivery</v>
      </c>
      <c r="N8556" s="2" t="s">
        <v>25</v>
      </c>
      <c r="O8556" s="2" t="s">
        <v>26</v>
      </c>
      <c r="P8556" s="2">
        <v>496.25</v>
      </c>
      <c r="Q8556" s="2" t="s">
        <v>52</v>
      </c>
      <c r="R8556" s="4" t="s">
        <v>15382</v>
      </c>
    </row>
    <row r="8557" spans="1:18" ht="14.25" customHeight="1" x14ac:dyDescent="0.3">
      <c r="A8557" s="2" t="s">
        <v>8592</v>
      </c>
      <c r="B8557" s="2" t="s">
        <v>29</v>
      </c>
      <c r="C8557" s="2" t="s">
        <v>37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tr">
        <f t="shared" si="198"/>
        <v>April</v>
      </c>
      <c r="J8557" s="2">
        <f>MONTH(H8557)</f>
        <v>4</v>
      </c>
      <c r="K8557" s="2">
        <f t="shared" si="201"/>
        <v>2024</v>
      </c>
      <c r="L8557" s="2">
        <f>H8557-G8557</f>
        <v>7</v>
      </c>
      <c r="M8557" s="2" t="str">
        <f t="shared" si="199"/>
        <v>on time delivery</v>
      </c>
      <c r="N8557" s="2" t="s">
        <v>19</v>
      </c>
      <c r="O8557" s="2" t="s">
        <v>31</v>
      </c>
      <c r="P8557" s="2">
        <v>902.06</v>
      </c>
      <c r="Q8557" s="2" t="s">
        <v>27</v>
      </c>
      <c r="R8557" s="4" t="s">
        <v>15382</v>
      </c>
    </row>
    <row r="8558" spans="1:18" ht="14.25" customHeight="1" x14ac:dyDescent="0.3">
      <c r="A8558" s="2" t="s">
        <v>8593</v>
      </c>
      <c r="B8558" s="2" t="s">
        <v>29</v>
      </c>
      <c r="C8558" s="2" t="s">
        <v>18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tr">
        <f t="shared" si="198"/>
        <v>June</v>
      </c>
      <c r="J8558" s="2">
        <f>MONTH(H8558)</f>
        <v>6</v>
      </c>
      <c r="K8558" s="2">
        <f t="shared" si="201"/>
        <v>2024</v>
      </c>
      <c r="L8558" s="2">
        <f>H8558-G8558</f>
        <v>2</v>
      </c>
      <c r="M8558" s="2" t="str">
        <f t="shared" si="199"/>
        <v>early delivery</v>
      </c>
      <c r="N8558" s="2" t="s">
        <v>25</v>
      </c>
      <c r="O8558" s="2" t="s">
        <v>20</v>
      </c>
      <c r="P8558" s="2">
        <v>783.93</v>
      </c>
      <c r="Q8558" s="2" t="s">
        <v>21</v>
      </c>
      <c r="R8558" s="4" t="s">
        <v>15382</v>
      </c>
    </row>
    <row r="8559" spans="1:18" ht="14.25" customHeight="1" x14ac:dyDescent="0.3">
      <c r="A8559" s="2" t="s">
        <v>8594</v>
      </c>
      <c r="B8559" s="2" t="s">
        <v>23</v>
      </c>
      <c r="C8559" s="2" t="s">
        <v>24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tr">
        <f t="shared" si="198"/>
        <v>October</v>
      </c>
      <c r="J8559" s="2">
        <f>MONTH(H8559)</f>
        <v>10</v>
      </c>
      <c r="K8559" s="2">
        <f t="shared" si="201"/>
        <v>2023</v>
      </c>
      <c r="L8559" s="2">
        <f>H8559-G8559</f>
        <v>7</v>
      </c>
      <c r="M8559" s="2" t="str">
        <f t="shared" si="199"/>
        <v>on time delivery</v>
      </c>
      <c r="N8559" s="2" t="s">
        <v>35</v>
      </c>
      <c r="O8559" s="2" t="s">
        <v>31</v>
      </c>
      <c r="P8559" s="2">
        <v>266.08999999999997</v>
      </c>
      <c r="Q8559" s="2" t="s">
        <v>32</v>
      </c>
      <c r="R8559" s="4" t="s">
        <v>15382</v>
      </c>
    </row>
    <row r="8560" spans="1:18" ht="14.25" customHeight="1" x14ac:dyDescent="0.3">
      <c r="A8560" s="2" t="s">
        <v>8595</v>
      </c>
      <c r="B8560" s="2" t="s">
        <v>29</v>
      </c>
      <c r="C8560" s="2" t="s">
        <v>37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tr">
        <f t="shared" si="198"/>
        <v>January</v>
      </c>
      <c r="J8560" s="2">
        <f>MONTH(H8560)</f>
        <v>1</v>
      </c>
      <c r="K8560" s="2">
        <f t="shared" si="201"/>
        <v>2023</v>
      </c>
      <c r="L8560" s="2">
        <f>H8560-G8560</f>
        <v>4</v>
      </c>
      <c r="M8560" s="2" t="str">
        <f t="shared" si="199"/>
        <v>delay delivery</v>
      </c>
      <c r="N8560" s="2" t="s">
        <v>19</v>
      </c>
      <c r="O8560" s="2" t="s">
        <v>31</v>
      </c>
      <c r="P8560" s="2">
        <v>533.9</v>
      </c>
      <c r="Q8560" s="2" t="s">
        <v>32</v>
      </c>
      <c r="R8560" s="4" t="s">
        <v>15382</v>
      </c>
    </row>
    <row r="8561" spans="1:18" ht="14.25" customHeight="1" x14ac:dyDescent="0.3">
      <c r="A8561" s="2" t="s">
        <v>8596</v>
      </c>
      <c r="B8561" s="2" t="s">
        <v>23</v>
      </c>
      <c r="C8561" s="2" t="s">
        <v>40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tr">
        <f t="shared" si="198"/>
        <v>January</v>
      </c>
      <c r="J8561" s="2">
        <f>MONTH(H8561)</f>
        <v>1</v>
      </c>
      <c r="K8561" s="2">
        <f t="shared" si="201"/>
        <v>2024</v>
      </c>
      <c r="L8561" s="2">
        <f>H8561-G8561</f>
        <v>5</v>
      </c>
      <c r="M8561" s="2" t="str">
        <f t="shared" si="199"/>
        <v>delay delivery</v>
      </c>
      <c r="N8561" s="2" t="s">
        <v>19</v>
      </c>
      <c r="O8561" s="2" t="s">
        <v>31</v>
      </c>
      <c r="P8561" s="2">
        <v>232.96</v>
      </c>
      <c r="Q8561" s="2" t="s">
        <v>32</v>
      </c>
      <c r="R8561" s="4" t="s">
        <v>15382</v>
      </c>
    </row>
    <row r="8562" spans="1:18" ht="14.25" customHeight="1" x14ac:dyDescent="0.3">
      <c r="A8562" s="2" t="s">
        <v>8597</v>
      </c>
      <c r="B8562" s="2" t="s">
        <v>45</v>
      </c>
      <c r="C8562" s="2" t="s">
        <v>24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tr">
        <f t="shared" si="198"/>
        <v>November</v>
      </c>
      <c r="J8562" s="2">
        <f>MONTH(H8562)</f>
        <v>11</v>
      </c>
      <c r="K8562" s="2">
        <f t="shared" si="201"/>
        <v>2023</v>
      </c>
      <c r="L8562" s="2">
        <f>H8562-G8562</f>
        <v>2</v>
      </c>
      <c r="M8562" s="2" t="str">
        <f t="shared" si="199"/>
        <v>early delivery</v>
      </c>
      <c r="N8562" s="2" t="s">
        <v>35</v>
      </c>
      <c r="O8562" s="2" t="s">
        <v>31</v>
      </c>
      <c r="P8562" s="2">
        <v>167.79</v>
      </c>
      <c r="Q8562" s="2" t="s">
        <v>52</v>
      </c>
      <c r="R8562" s="4" t="s">
        <v>15382</v>
      </c>
    </row>
    <row r="8563" spans="1:18" ht="14.25" customHeight="1" x14ac:dyDescent="0.3">
      <c r="A8563" s="2" t="s">
        <v>8598</v>
      </c>
      <c r="B8563" s="2" t="s">
        <v>23</v>
      </c>
      <c r="C8563" s="2" t="s">
        <v>37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tr">
        <f t="shared" si="198"/>
        <v>February</v>
      </c>
      <c r="J8563" s="2">
        <f>MONTH(H8563)</f>
        <v>2</v>
      </c>
      <c r="K8563" s="2">
        <f t="shared" si="201"/>
        <v>2024</v>
      </c>
      <c r="L8563" s="2">
        <f>H8563-G8563</f>
        <v>3</v>
      </c>
      <c r="M8563" s="2" t="str">
        <f t="shared" si="199"/>
        <v>delay delivery</v>
      </c>
      <c r="N8563" s="2" t="s">
        <v>35</v>
      </c>
      <c r="O8563" s="2" t="s">
        <v>20</v>
      </c>
      <c r="P8563" s="2">
        <v>211.51</v>
      </c>
      <c r="Q8563" s="2" t="s">
        <v>21</v>
      </c>
      <c r="R8563" s="4" t="s">
        <v>15382</v>
      </c>
    </row>
    <row r="8564" spans="1:18" ht="14.25" customHeight="1" x14ac:dyDescent="0.3">
      <c r="A8564" s="2" t="s">
        <v>8599</v>
      </c>
      <c r="B8564" s="2" t="s">
        <v>29</v>
      </c>
      <c r="C8564" s="2" t="s">
        <v>30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tr">
        <f t="shared" si="198"/>
        <v>February</v>
      </c>
      <c r="J8564" s="2">
        <f>MONTH(H8564)</f>
        <v>2</v>
      </c>
      <c r="K8564" s="2">
        <f t="shared" si="201"/>
        <v>2024</v>
      </c>
      <c r="L8564" s="2">
        <f>H8564-G8564</f>
        <v>6</v>
      </c>
      <c r="M8564" s="2" t="str">
        <f t="shared" si="199"/>
        <v>on time delivery</v>
      </c>
      <c r="N8564" s="2" t="s">
        <v>25</v>
      </c>
      <c r="O8564" s="2" t="s">
        <v>31</v>
      </c>
      <c r="P8564" s="2">
        <v>171.55</v>
      </c>
      <c r="Q8564" s="2" t="s">
        <v>38</v>
      </c>
      <c r="R8564" s="4" t="s">
        <v>15382</v>
      </c>
    </row>
    <row r="8565" spans="1:18" ht="14.25" customHeight="1" x14ac:dyDescent="0.3">
      <c r="A8565" s="2" t="s">
        <v>8600</v>
      </c>
      <c r="B8565" s="2" t="s">
        <v>23</v>
      </c>
      <c r="C8565" s="2" t="s">
        <v>18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tr">
        <f t="shared" si="198"/>
        <v>March</v>
      </c>
      <c r="J8565" s="2">
        <f>MONTH(H8565)</f>
        <v>3</v>
      </c>
      <c r="K8565" s="2">
        <f t="shared" si="201"/>
        <v>2023</v>
      </c>
      <c r="L8565" s="2">
        <f>H8565-G8565</f>
        <v>2</v>
      </c>
      <c r="M8565" s="2" t="str">
        <f t="shared" si="199"/>
        <v>early delivery</v>
      </c>
      <c r="N8565" s="2" t="s">
        <v>19</v>
      </c>
      <c r="O8565" s="2" t="s">
        <v>31</v>
      </c>
      <c r="P8565" s="2">
        <v>71.63</v>
      </c>
      <c r="Q8565" s="2" t="s">
        <v>43</v>
      </c>
      <c r="R8565" s="4" t="s">
        <v>15382</v>
      </c>
    </row>
    <row r="8566" spans="1:18" ht="14.25" customHeight="1" x14ac:dyDescent="0.3">
      <c r="A8566" s="2" t="s">
        <v>8601</v>
      </c>
      <c r="B8566" s="2" t="s">
        <v>17</v>
      </c>
      <c r="C8566" s="2" t="s">
        <v>40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tr">
        <f t="shared" si="198"/>
        <v>December</v>
      </c>
      <c r="J8566" s="2">
        <f>MONTH(H8566)</f>
        <v>12</v>
      </c>
      <c r="K8566" s="2">
        <f t="shared" si="201"/>
        <v>2023</v>
      </c>
      <c r="L8566" s="2">
        <f>H8566-G8566</f>
        <v>1</v>
      </c>
      <c r="M8566" s="2" t="str">
        <f t="shared" si="199"/>
        <v>early delivery</v>
      </c>
      <c r="N8566" s="2" t="s">
        <v>25</v>
      </c>
      <c r="O8566" s="2" t="s">
        <v>26</v>
      </c>
      <c r="P8566" s="2">
        <v>620.03</v>
      </c>
      <c r="Q8566" s="2" t="s">
        <v>27</v>
      </c>
      <c r="R8566" s="4" t="s">
        <v>15382</v>
      </c>
    </row>
    <row r="8567" spans="1:18" ht="14.25" customHeight="1" x14ac:dyDescent="0.3">
      <c r="A8567" s="2" t="s">
        <v>8602</v>
      </c>
      <c r="B8567" s="2" t="s">
        <v>45</v>
      </c>
      <c r="C8567" s="2" t="s">
        <v>24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tr">
        <f t="shared" si="198"/>
        <v>March</v>
      </c>
      <c r="J8567" s="2">
        <f>MONTH(H8567)</f>
        <v>3</v>
      </c>
      <c r="K8567" s="2">
        <f t="shared" si="201"/>
        <v>2024</v>
      </c>
      <c r="L8567" s="2">
        <f>H8567-G8567</f>
        <v>7</v>
      </c>
      <c r="M8567" s="2" t="str">
        <f t="shared" si="199"/>
        <v>on time delivery</v>
      </c>
      <c r="N8567" s="2" t="s">
        <v>19</v>
      </c>
      <c r="O8567" s="2" t="s">
        <v>31</v>
      </c>
      <c r="P8567" s="2">
        <v>312.14</v>
      </c>
      <c r="Q8567" s="2" t="s">
        <v>32</v>
      </c>
      <c r="R8567" s="4" t="s">
        <v>15382</v>
      </c>
    </row>
    <row r="8568" spans="1:18" ht="14.25" customHeight="1" x14ac:dyDescent="0.3">
      <c r="A8568" s="2" t="s">
        <v>8603</v>
      </c>
      <c r="B8568" s="2" t="s">
        <v>45</v>
      </c>
      <c r="C8568" s="2" t="s">
        <v>30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tr">
        <f t="shared" si="198"/>
        <v>July</v>
      </c>
      <c r="J8568" s="2">
        <f>MONTH(H8568)</f>
        <v>7</v>
      </c>
      <c r="K8568" s="2">
        <f t="shared" si="201"/>
        <v>2024</v>
      </c>
      <c r="L8568" s="2">
        <f>H8568-G8568</f>
        <v>3</v>
      </c>
      <c r="M8568" s="2" t="str">
        <f t="shared" si="199"/>
        <v>delay delivery</v>
      </c>
      <c r="N8568" s="2" t="s">
        <v>19</v>
      </c>
      <c r="O8568" s="2" t="s">
        <v>31</v>
      </c>
      <c r="P8568" s="2">
        <v>73.06</v>
      </c>
      <c r="Q8568" s="2" t="s">
        <v>21</v>
      </c>
      <c r="R8568" s="4" t="s">
        <v>15382</v>
      </c>
    </row>
    <row r="8569" spans="1:18" ht="14.25" customHeight="1" x14ac:dyDescent="0.3">
      <c r="A8569" s="2" t="s">
        <v>8604</v>
      </c>
      <c r="B8569" s="2" t="s">
        <v>23</v>
      </c>
      <c r="C8569" s="2" t="s">
        <v>18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tr">
        <f t="shared" si="198"/>
        <v>September</v>
      </c>
      <c r="J8569" s="2">
        <f>MONTH(H8569)</f>
        <v>9</v>
      </c>
      <c r="K8569" s="2">
        <f t="shared" si="201"/>
        <v>2024</v>
      </c>
      <c r="L8569" s="2">
        <f>H8569-G8569</f>
        <v>2</v>
      </c>
      <c r="M8569" s="2" t="str">
        <f t="shared" si="199"/>
        <v>early delivery</v>
      </c>
      <c r="N8569" s="2" t="s">
        <v>19</v>
      </c>
      <c r="O8569" s="2" t="s">
        <v>20</v>
      </c>
      <c r="P8569" s="2">
        <v>847.68</v>
      </c>
      <c r="Q8569" s="2" t="s">
        <v>52</v>
      </c>
      <c r="R8569" s="4" t="s">
        <v>15382</v>
      </c>
    </row>
    <row r="8570" spans="1:18" ht="14.25" customHeight="1" x14ac:dyDescent="0.3">
      <c r="A8570" s="2" t="s">
        <v>8605</v>
      </c>
      <c r="B8570" s="2" t="s">
        <v>29</v>
      </c>
      <c r="C8570" s="2" t="s">
        <v>18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tr">
        <f t="shared" si="198"/>
        <v>October</v>
      </c>
      <c r="J8570" s="2">
        <f>MONTH(H8570)</f>
        <v>10</v>
      </c>
      <c r="K8570" s="2">
        <f t="shared" si="201"/>
        <v>2024</v>
      </c>
      <c r="L8570" s="2">
        <f>H8570-G8570</f>
        <v>1</v>
      </c>
      <c r="M8570" s="2" t="str">
        <f t="shared" si="199"/>
        <v>early delivery</v>
      </c>
      <c r="N8570" s="2" t="s">
        <v>25</v>
      </c>
      <c r="O8570" s="2" t="s">
        <v>31</v>
      </c>
      <c r="P8570" s="2">
        <v>500.58</v>
      </c>
      <c r="Q8570" s="2" t="s">
        <v>52</v>
      </c>
      <c r="R8570" s="4" t="s">
        <v>15382</v>
      </c>
    </row>
    <row r="8571" spans="1:18" ht="14.25" customHeight="1" x14ac:dyDescent="0.3">
      <c r="A8571" s="2" t="s">
        <v>8606</v>
      </c>
      <c r="B8571" s="2" t="s">
        <v>17</v>
      </c>
      <c r="C8571" s="2" t="s">
        <v>30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tr">
        <f t="shared" si="198"/>
        <v>October</v>
      </c>
      <c r="J8571" s="2">
        <f>MONTH(H8571)</f>
        <v>10</v>
      </c>
      <c r="K8571" s="2">
        <f t="shared" si="201"/>
        <v>2023</v>
      </c>
      <c r="L8571" s="2">
        <f>H8571-G8571</f>
        <v>4</v>
      </c>
      <c r="M8571" s="2" t="str">
        <f t="shared" si="199"/>
        <v>delay delivery</v>
      </c>
      <c r="N8571" s="2" t="s">
        <v>19</v>
      </c>
      <c r="O8571" s="2" t="s">
        <v>26</v>
      </c>
      <c r="P8571" s="2">
        <v>213.91</v>
      </c>
      <c r="Q8571" s="2" t="s">
        <v>21</v>
      </c>
      <c r="R8571" s="4" t="s">
        <v>15382</v>
      </c>
    </row>
    <row r="8572" spans="1:18" ht="14.25" customHeight="1" x14ac:dyDescent="0.3">
      <c r="A8572" s="2" t="s">
        <v>8607</v>
      </c>
      <c r="B8572" s="2" t="s">
        <v>45</v>
      </c>
      <c r="C8572" s="2" t="s">
        <v>24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tr">
        <f t="shared" si="198"/>
        <v>March</v>
      </c>
      <c r="J8572" s="2">
        <f>MONTH(H8572)</f>
        <v>3</v>
      </c>
      <c r="K8572" s="2">
        <f t="shared" si="201"/>
        <v>2024</v>
      </c>
      <c r="L8572" s="2">
        <f>H8572-G8572</f>
        <v>1</v>
      </c>
      <c r="M8572" s="2" t="str">
        <f t="shared" si="199"/>
        <v>early delivery</v>
      </c>
      <c r="N8572" s="2" t="s">
        <v>25</v>
      </c>
      <c r="O8572" s="2" t="s">
        <v>26</v>
      </c>
      <c r="P8572" s="2">
        <v>133.33000000000001</v>
      </c>
      <c r="Q8572" s="2" t="s">
        <v>32</v>
      </c>
      <c r="R8572" s="4" t="s">
        <v>15382</v>
      </c>
    </row>
    <row r="8573" spans="1:18" ht="14.25" customHeight="1" x14ac:dyDescent="0.3">
      <c r="A8573" s="2" t="s">
        <v>8608</v>
      </c>
      <c r="B8573" s="2" t="s">
        <v>45</v>
      </c>
      <c r="C8573" s="2" t="s">
        <v>18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tr">
        <f t="shared" si="198"/>
        <v>April</v>
      </c>
      <c r="J8573" s="2">
        <f>MONTH(H8573)</f>
        <v>4</v>
      </c>
      <c r="K8573" s="2">
        <f t="shared" si="201"/>
        <v>2023</v>
      </c>
      <c r="L8573" s="2">
        <f>H8573-G8573</f>
        <v>5</v>
      </c>
      <c r="M8573" s="2" t="str">
        <f t="shared" si="199"/>
        <v>delay delivery</v>
      </c>
      <c r="N8573" s="2" t="s">
        <v>19</v>
      </c>
      <c r="O8573" s="2" t="s">
        <v>26</v>
      </c>
      <c r="P8573" s="2">
        <v>336.82</v>
      </c>
      <c r="Q8573" s="2" t="s">
        <v>43</v>
      </c>
      <c r="R8573" s="4" t="s">
        <v>15382</v>
      </c>
    </row>
    <row r="8574" spans="1:18" ht="14.25" customHeight="1" x14ac:dyDescent="0.3">
      <c r="A8574" s="2" t="s">
        <v>8609</v>
      </c>
      <c r="B8574" s="2" t="s">
        <v>29</v>
      </c>
      <c r="C8574" s="2" t="s">
        <v>40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tr">
        <f t="shared" si="198"/>
        <v>August</v>
      </c>
      <c r="J8574" s="2">
        <f>MONTH(H8574)</f>
        <v>8</v>
      </c>
      <c r="K8574" s="2">
        <f t="shared" si="201"/>
        <v>2024</v>
      </c>
      <c r="L8574" s="2">
        <f>H8574-G8574</f>
        <v>6</v>
      </c>
      <c r="M8574" s="2" t="str">
        <f t="shared" si="199"/>
        <v>on time delivery</v>
      </c>
      <c r="N8574" s="2" t="s">
        <v>35</v>
      </c>
      <c r="O8574" s="2" t="s">
        <v>31</v>
      </c>
      <c r="P8574" s="2">
        <v>121.93</v>
      </c>
      <c r="Q8574" s="2" t="s">
        <v>27</v>
      </c>
      <c r="R8574" s="4" t="s">
        <v>15382</v>
      </c>
    </row>
    <row r="8575" spans="1:18" ht="14.25" customHeight="1" x14ac:dyDescent="0.3">
      <c r="A8575" s="2" t="s">
        <v>8610</v>
      </c>
      <c r="B8575" s="2" t="s">
        <v>29</v>
      </c>
      <c r="C8575" s="2" t="s">
        <v>37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tr">
        <f t="shared" si="198"/>
        <v>July</v>
      </c>
      <c r="J8575" s="2">
        <f>MONTH(H8575)</f>
        <v>7</v>
      </c>
      <c r="K8575" s="2">
        <f t="shared" si="201"/>
        <v>2024</v>
      </c>
      <c r="L8575" s="2">
        <f>H8575-G8575</f>
        <v>5</v>
      </c>
      <c r="M8575" s="2" t="str">
        <f t="shared" si="199"/>
        <v>delay delivery</v>
      </c>
      <c r="N8575" s="2" t="s">
        <v>25</v>
      </c>
      <c r="O8575" s="2" t="s">
        <v>26</v>
      </c>
      <c r="P8575" s="2">
        <v>494.8</v>
      </c>
      <c r="Q8575" s="2" t="s">
        <v>27</v>
      </c>
      <c r="R8575" s="4" t="s">
        <v>15382</v>
      </c>
    </row>
    <row r="8576" spans="1:18" ht="14.25" customHeight="1" x14ac:dyDescent="0.3">
      <c r="A8576" s="2" t="s">
        <v>8611</v>
      </c>
      <c r="B8576" s="2" t="s">
        <v>17</v>
      </c>
      <c r="C8576" s="2" t="s">
        <v>40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tr">
        <f t="shared" si="198"/>
        <v>April</v>
      </c>
      <c r="J8576" s="2">
        <f>MONTH(H8576)</f>
        <v>4</v>
      </c>
      <c r="K8576" s="2">
        <f t="shared" si="201"/>
        <v>2024</v>
      </c>
      <c r="L8576" s="2">
        <f>H8576-G8576</f>
        <v>4</v>
      </c>
      <c r="M8576" s="2" t="str">
        <f t="shared" si="199"/>
        <v>delay delivery</v>
      </c>
      <c r="N8576" s="2" t="s">
        <v>19</v>
      </c>
      <c r="O8576" s="2" t="s">
        <v>20</v>
      </c>
      <c r="P8576" s="2">
        <v>563.84</v>
      </c>
      <c r="Q8576" s="2" t="s">
        <v>52</v>
      </c>
      <c r="R8576" s="4" t="s">
        <v>15382</v>
      </c>
    </row>
    <row r="8577" spans="1:18" ht="14.25" customHeight="1" x14ac:dyDescent="0.3">
      <c r="A8577" s="2" t="s">
        <v>8612</v>
      </c>
      <c r="B8577" s="2" t="s">
        <v>23</v>
      </c>
      <c r="C8577" s="2" t="s">
        <v>18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tr">
        <f t="shared" si="198"/>
        <v>November</v>
      </c>
      <c r="J8577" s="2">
        <f>MONTH(H8577)</f>
        <v>11</v>
      </c>
      <c r="K8577" s="2">
        <f t="shared" si="201"/>
        <v>2023</v>
      </c>
      <c r="L8577" s="2">
        <f>H8577-G8577</f>
        <v>4</v>
      </c>
      <c r="M8577" s="2" t="str">
        <f t="shared" si="199"/>
        <v>delay delivery</v>
      </c>
      <c r="N8577" s="2" t="s">
        <v>35</v>
      </c>
      <c r="O8577" s="2" t="s">
        <v>31</v>
      </c>
      <c r="P8577" s="2">
        <v>432.23</v>
      </c>
      <c r="Q8577" s="2" t="s">
        <v>38</v>
      </c>
      <c r="R8577" s="4" t="s">
        <v>15382</v>
      </c>
    </row>
    <row r="8578" spans="1:18" ht="14.25" customHeight="1" x14ac:dyDescent="0.3">
      <c r="A8578" s="2" t="s">
        <v>8613</v>
      </c>
      <c r="B8578" s="2" t="s">
        <v>29</v>
      </c>
      <c r="C8578" s="2" t="s">
        <v>37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tr">
        <f t="shared" si="198"/>
        <v>March</v>
      </c>
      <c r="J8578" s="2">
        <f>MONTH(H8578)</f>
        <v>3</v>
      </c>
      <c r="K8578" s="2">
        <f t="shared" si="201"/>
        <v>2023</v>
      </c>
      <c r="L8578" s="2">
        <f>H8578-G8578</f>
        <v>4</v>
      </c>
      <c r="M8578" s="2" t="str">
        <f t="shared" si="199"/>
        <v>delay delivery</v>
      </c>
      <c r="N8578" s="2" t="s">
        <v>25</v>
      </c>
      <c r="O8578" s="2" t="s">
        <v>20</v>
      </c>
      <c r="P8578" s="2">
        <v>264.94</v>
      </c>
      <c r="Q8578" s="2" t="s">
        <v>52</v>
      </c>
      <c r="R8578" s="4" t="s">
        <v>15382</v>
      </c>
    </row>
    <row r="8579" spans="1:18" ht="14.25" customHeight="1" x14ac:dyDescent="0.3">
      <c r="A8579" s="2" t="s">
        <v>8614</v>
      </c>
      <c r="B8579" s="2" t="s">
        <v>23</v>
      </c>
      <c r="C8579" s="2" t="s">
        <v>30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tr">
        <f t="shared" si="198"/>
        <v>September</v>
      </c>
      <c r="J8579" s="2">
        <f>MONTH(H8579)</f>
        <v>9</v>
      </c>
      <c r="K8579" s="2">
        <f t="shared" ref="K8579:K8642" si="202">YEAR(H8579)</f>
        <v>2024</v>
      </c>
      <c r="L8579" s="2">
        <f>H8579-G8579</f>
        <v>1</v>
      </c>
      <c r="M8579" s="2" t="str">
        <f t="shared" si="199"/>
        <v>early delivery</v>
      </c>
      <c r="N8579" s="2" t="s">
        <v>35</v>
      </c>
      <c r="O8579" s="2" t="s">
        <v>31</v>
      </c>
      <c r="P8579" s="2">
        <v>473.77</v>
      </c>
      <c r="Q8579" s="2" t="s">
        <v>43</v>
      </c>
      <c r="R8579" s="4" t="s">
        <v>15382</v>
      </c>
    </row>
    <row r="8580" spans="1:18" ht="14.25" customHeight="1" x14ac:dyDescent="0.3">
      <c r="A8580" s="2" t="s">
        <v>8615</v>
      </c>
      <c r="B8580" s="2" t="s">
        <v>17</v>
      </c>
      <c r="C8580" s="2" t="s">
        <v>37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tr">
        <f t="shared" si="198"/>
        <v>June</v>
      </c>
      <c r="J8580" s="2">
        <f>MONTH(H8580)</f>
        <v>6</v>
      </c>
      <c r="K8580" s="2">
        <f t="shared" si="202"/>
        <v>2024</v>
      </c>
      <c r="L8580" s="2">
        <f>H8580-G8580</f>
        <v>1</v>
      </c>
      <c r="M8580" s="2" t="str">
        <f t="shared" si="199"/>
        <v>early delivery</v>
      </c>
      <c r="N8580" s="2" t="s">
        <v>19</v>
      </c>
      <c r="O8580" s="2" t="s">
        <v>31</v>
      </c>
      <c r="P8580" s="2">
        <v>698.61</v>
      </c>
      <c r="Q8580" s="2" t="s">
        <v>21</v>
      </c>
      <c r="R8580" s="4" t="s">
        <v>15382</v>
      </c>
    </row>
    <row r="8581" spans="1:18" ht="14.25" customHeight="1" x14ac:dyDescent="0.3">
      <c r="A8581" s="2" t="s">
        <v>8616</v>
      </c>
      <c r="B8581" s="2" t="s">
        <v>23</v>
      </c>
      <c r="C8581" s="2" t="s">
        <v>37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tr">
        <f t="shared" si="198"/>
        <v>June</v>
      </c>
      <c r="J8581" s="2">
        <f>MONTH(H8581)</f>
        <v>6</v>
      </c>
      <c r="K8581" s="2">
        <f t="shared" si="202"/>
        <v>2024</v>
      </c>
      <c r="L8581" s="2">
        <f>H8581-G8581</f>
        <v>7</v>
      </c>
      <c r="M8581" s="2" t="str">
        <f t="shared" si="199"/>
        <v>on time delivery</v>
      </c>
      <c r="N8581" s="2" t="s">
        <v>19</v>
      </c>
      <c r="O8581" s="2" t="s">
        <v>20</v>
      </c>
      <c r="P8581" s="2">
        <v>319.83</v>
      </c>
      <c r="Q8581" s="2" t="s">
        <v>21</v>
      </c>
      <c r="R8581" s="4" t="s">
        <v>15382</v>
      </c>
    </row>
    <row r="8582" spans="1:18" ht="14.25" customHeight="1" x14ac:dyDescent="0.3">
      <c r="A8582" s="2" t="s">
        <v>8617</v>
      </c>
      <c r="B8582" s="2" t="s">
        <v>45</v>
      </c>
      <c r="C8582" s="2" t="s">
        <v>37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tr">
        <f t="shared" si="198"/>
        <v>August</v>
      </c>
      <c r="J8582" s="2">
        <f>MONTH(H8582)</f>
        <v>8</v>
      </c>
      <c r="K8582" s="2">
        <f t="shared" si="202"/>
        <v>2023</v>
      </c>
      <c r="L8582" s="2">
        <f>H8582-G8582</f>
        <v>4</v>
      </c>
      <c r="M8582" s="2" t="str">
        <f t="shared" si="199"/>
        <v>delay delivery</v>
      </c>
      <c r="N8582" s="2" t="s">
        <v>25</v>
      </c>
      <c r="O8582" s="2" t="s">
        <v>31</v>
      </c>
      <c r="P8582" s="2">
        <v>466.36</v>
      </c>
      <c r="Q8582" s="2" t="s">
        <v>32</v>
      </c>
      <c r="R8582" s="4" t="s">
        <v>15382</v>
      </c>
    </row>
    <row r="8583" spans="1:18" ht="14.25" customHeight="1" x14ac:dyDescent="0.3">
      <c r="A8583" s="2" t="s">
        <v>8618</v>
      </c>
      <c r="B8583" s="2" t="s">
        <v>23</v>
      </c>
      <c r="C8583" s="2" t="s">
        <v>18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tr">
        <f t="shared" si="198"/>
        <v>July</v>
      </c>
      <c r="J8583" s="2">
        <f>MONTH(H8583)</f>
        <v>7</v>
      </c>
      <c r="K8583" s="2">
        <f t="shared" si="202"/>
        <v>2023</v>
      </c>
      <c r="L8583" s="2">
        <f>H8583-G8583</f>
        <v>1</v>
      </c>
      <c r="M8583" s="2" t="str">
        <f t="shared" si="199"/>
        <v>early delivery</v>
      </c>
      <c r="N8583" s="2" t="s">
        <v>35</v>
      </c>
      <c r="O8583" s="2" t="s">
        <v>20</v>
      </c>
      <c r="P8583" s="2">
        <v>62.45</v>
      </c>
      <c r="Q8583" s="2" t="s">
        <v>52</v>
      </c>
      <c r="R8583" s="4" t="s">
        <v>15382</v>
      </c>
    </row>
    <row r="8584" spans="1:18" ht="14.25" customHeight="1" x14ac:dyDescent="0.3">
      <c r="A8584" s="2" t="s">
        <v>8619</v>
      </c>
      <c r="B8584" s="2" t="s">
        <v>17</v>
      </c>
      <c r="C8584" s="2" t="s">
        <v>24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tr">
        <f t="shared" si="198"/>
        <v>March</v>
      </c>
      <c r="J8584" s="2">
        <f>MONTH(H8584)</f>
        <v>3</v>
      </c>
      <c r="K8584" s="2">
        <f t="shared" si="202"/>
        <v>2024</v>
      </c>
      <c r="L8584" s="2">
        <f>H8584-G8584</f>
        <v>5</v>
      </c>
      <c r="M8584" s="2" t="str">
        <f t="shared" si="199"/>
        <v>delay delivery</v>
      </c>
      <c r="N8584" s="2" t="s">
        <v>35</v>
      </c>
      <c r="O8584" s="2" t="s">
        <v>26</v>
      </c>
      <c r="P8584" s="2">
        <v>60.61</v>
      </c>
      <c r="Q8584" s="2" t="s">
        <v>38</v>
      </c>
      <c r="R8584" s="4" t="s">
        <v>15382</v>
      </c>
    </row>
    <row r="8585" spans="1:18" ht="14.25" customHeight="1" x14ac:dyDescent="0.3">
      <c r="A8585" s="2" t="s">
        <v>8620</v>
      </c>
      <c r="B8585" s="2" t="s">
        <v>17</v>
      </c>
      <c r="C8585" s="2" t="s">
        <v>18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tr">
        <f t="shared" si="198"/>
        <v>June</v>
      </c>
      <c r="J8585" s="2">
        <f>MONTH(H8585)</f>
        <v>6</v>
      </c>
      <c r="K8585" s="2">
        <f t="shared" si="202"/>
        <v>2024</v>
      </c>
      <c r="L8585" s="2">
        <f>H8585-G8585</f>
        <v>2</v>
      </c>
      <c r="M8585" s="2" t="str">
        <f t="shared" si="199"/>
        <v>early delivery</v>
      </c>
      <c r="N8585" s="2" t="s">
        <v>19</v>
      </c>
      <c r="O8585" s="2" t="s">
        <v>20</v>
      </c>
      <c r="P8585" s="2">
        <v>588.04999999999995</v>
      </c>
      <c r="Q8585" s="2" t="s">
        <v>32</v>
      </c>
      <c r="R8585" s="4" t="s">
        <v>15382</v>
      </c>
    </row>
    <row r="8586" spans="1:18" ht="14.25" customHeight="1" x14ac:dyDescent="0.3">
      <c r="A8586" s="2" t="s">
        <v>8621</v>
      </c>
      <c r="B8586" s="2" t="s">
        <v>17</v>
      </c>
      <c r="C8586" s="2" t="s">
        <v>24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tr">
        <f t="shared" si="198"/>
        <v>May</v>
      </c>
      <c r="J8586" s="2">
        <f>MONTH(H8586)</f>
        <v>5</v>
      </c>
      <c r="K8586" s="2">
        <f t="shared" si="202"/>
        <v>2023</v>
      </c>
      <c r="L8586" s="2">
        <f>H8586-G8586</f>
        <v>3</v>
      </c>
      <c r="M8586" s="2" t="str">
        <f t="shared" si="199"/>
        <v>delay delivery</v>
      </c>
      <c r="N8586" s="2" t="s">
        <v>35</v>
      </c>
      <c r="O8586" s="2" t="s">
        <v>31</v>
      </c>
      <c r="P8586" s="2">
        <v>453.48</v>
      </c>
      <c r="Q8586" s="2" t="s">
        <v>21</v>
      </c>
      <c r="R8586" s="4" t="s">
        <v>15382</v>
      </c>
    </row>
    <row r="8587" spans="1:18" ht="14.25" customHeight="1" x14ac:dyDescent="0.3">
      <c r="A8587" s="2" t="s">
        <v>8622</v>
      </c>
      <c r="B8587" s="2" t="s">
        <v>23</v>
      </c>
      <c r="C8587" s="2" t="s">
        <v>30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tr">
        <f t="shared" si="198"/>
        <v>August</v>
      </c>
      <c r="J8587" s="2">
        <f>MONTH(H8587)</f>
        <v>8</v>
      </c>
      <c r="K8587" s="2">
        <f t="shared" si="202"/>
        <v>2023</v>
      </c>
      <c r="L8587" s="2">
        <f>H8587-G8587</f>
        <v>4</v>
      </c>
      <c r="M8587" s="2" t="str">
        <f t="shared" si="199"/>
        <v>delay delivery</v>
      </c>
      <c r="N8587" s="2" t="s">
        <v>35</v>
      </c>
      <c r="O8587" s="2" t="s">
        <v>26</v>
      </c>
      <c r="P8587" s="2">
        <v>123.31</v>
      </c>
      <c r="Q8587" s="2" t="s">
        <v>43</v>
      </c>
      <c r="R8587" s="4" t="s">
        <v>15382</v>
      </c>
    </row>
    <row r="8588" spans="1:18" ht="14.25" customHeight="1" x14ac:dyDescent="0.3">
      <c r="A8588" s="2" t="s">
        <v>8623</v>
      </c>
      <c r="B8588" s="2" t="s">
        <v>45</v>
      </c>
      <c r="C8588" s="2" t="s">
        <v>30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tr">
        <f t="shared" si="198"/>
        <v>March</v>
      </c>
      <c r="J8588" s="2">
        <f>MONTH(H8588)</f>
        <v>3</v>
      </c>
      <c r="K8588" s="2">
        <f t="shared" si="202"/>
        <v>2023</v>
      </c>
      <c r="L8588" s="2">
        <f>H8588-G8588</f>
        <v>5</v>
      </c>
      <c r="M8588" s="2" t="str">
        <f t="shared" si="199"/>
        <v>delay delivery</v>
      </c>
      <c r="N8588" s="2" t="s">
        <v>25</v>
      </c>
      <c r="O8588" s="2" t="s">
        <v>31</v>
      </c>
      <c r="P8588" s="2">
        <v>884.82</v>
      </c>
      <c r="Q8588" s="2" t="s">
        <v>43</v>
      </c>
      <c r="R8588" s="4" t="s">
        <v>15382</v>
      </c>
    </row>
    <row r="8589" spans="1:18" ht="14.25" customHeight="1" x14ac:dyDescent="0.3">
      <c r="A8589" s="2" t="s">
        <v>8624</v>
      </c>
      <c r="B8589" s="2" t="s">
        <v>29</v>
      </c>
      <c r="C8589" s="2" t="s">
        <v>30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tr">
        <f t="shared" si="198"/>
        <v>November</v>
      </c>
      <c r="J8589" s="2">
        <f>MONTH(H8589)</f>
        <v>11</v>
      </c>
      <c r="K8589" s="2">
        <f t="shared" si="202"/>
        <v>2023</v>
      </c>
      <c r="L8589" s="2">
        <f>H8589-G8589</f>
        <v>1</v>
      </c>
      <c r="M8589" s="2" t="str">
        <f t="shared" si="199"/>
        <v>early delivery</v>
      </c>
      <c r="N8589" s="2" t="s">
        <v>35</v>
      </c>
      <c r="O8589" s="2" t="s">
        <v>31</v>
      </c>
      <c r="P8589" s="2">
        <v>463.97</v>
      </c>
      <c r="Q8589" s="2" t="s">
        <v>38</v>
      </c>
      <c r="R8589" s="4" t="s">
        <v>15382</v>
      </c>
    </row>
    <row r="8590" spans="1:18" ht="14.25" customHeight="1" x14ac:dyDescent="0.3">
      <c r="A8590" s="2" t="s">
        <v>8625</v>
      </c>
      <c r="B8590" s="2" t="s">
        <v>45</v>
      </c>
      <c r="C8590" s="2" t="s">
        <v>30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tr">
        <f t="shared" si="198"/>
        <v>January</v>
      </c>
      <c r="J8590" s="2">
        <f>MONTH(H8590)</f>
        <v>1</v>
      </c>
      <c r="K8590" s="2">
        <f t="shared" si="202"/>
        <v>2023</v>
      </c>
      <c r="L8590" s="2">
        <f>H8590-G8590</f>
        <v>3</v>
      </c>
      <c r="M8590" s="2" t="str">
        <f t="shared" si="199"/>
        <v>delay delivery</v>
      </c>
      <c r="N8590" s="2" t="s">
        <v>19</v>
      </c>
      <c r="O8590" s="2" t="s">
        <v>20</v>
      </c>
      <c r="P8590" s="2">
        <v>1101.2</v>
      </c>
      <c r="Q8590" s="2" t="s">
        <v>32</v>
      </c>
      <c r="R8590" s="4" t="s">
        <v>15382</v>
      </c>
    </row>
    <row r="8591" spans="1:18" ht="14.25" customHeight="1" x14ac:dyDescent="0.3">
      <c r="A8591" s="2" t="s">
        <v>8626</v>
      </c>
      <c r="B8591" s="2" t="s">
        <v>23</v>
      </c>
      <c r="C8591" s="2" t="s">
        <v>30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tr">
        <f t="shared" si="198"/>
        <v>November</v>
      </c>
      <c r="J8591" s="2">
        <f>MONTH(H8591)</f>
        <v>11</v>
      </c>
      <c r="K8591" s="2">
        <f t="shared" si="202"/>
        <v>2023</v>
      </c>
      <c r="L8591" s="2">
        <f>H8591-G8591</f>
        <v>7</v>
      </c>
      <c r="M8591" s="2" t="str">
        <f t="shared" si="199"/>
        <v>on time delivery</v>
      </c>
      <c r="N8591" s="2" t="s">
        <v>19</v>
      </c>
      <c r="O8591" s="2" t="s">
        <v>26</v>
      </c>
      <c r="P8591" s="2">
        <v>1280.8499999999999</v>
      </c>
      <c r="Q8591" s="2" t="s">
        <v>38</v>
      </c>
      <c r="R8591" s="4" t="s">
        <v>15382</v>
      </c>
    </row>
    <row r="8592" spans="1:18" ht="14.25" customHeight="1" x14ac:dyDescent="0.3">
      <c r="A8592" s="2" t="s">
        <v>8627</v>
      </c>
      <c r="B8592" s="2" t="s">
        <v>23</v>
      </c>
      <c r="C8592" s="2" t="s">
        <v>40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tr">
        <f t="shared" si="198"/>
        <v>September</v>
      </c>
      <c r="J8592" s="2">
        <f>MONTH(H8592)</f>
        <v>9</v>
      </c>
      <c r="K8592" s="2">
        <f t="shared" si="202"/>
        <v>2024</v>
      </c>
      <c r="L8592" s="2">
        <f>H8592-G8592</f>
        <v>4</v>
      </c>
      <c r="M8592" s="2" t="str">
        <f t="shared" si="199"/>
        <v>delay delivery</v>
      </c>
      <c r="N8592" s="2" t="s">
        <v>35</v>
      </c>
      <c r="O8592" s="2" t="s">
        <v>26</v>
      </c>
      <c r="P8592" s="2">
        <v>84.63</v>
      </c>
      <c r="Q8592" s="2" t="s">
        <v>38</v>
      </c>
      <c r="R8592" s="4" t="s">
        <v>15382</v>
      </c>
    </row>
    <row r="8593" spans="1:18" ht="14.25" customHeight="1" x14ac:dyDescent="0.3">
      <c r="A8593" s="2" t="s">
        <v>8628</v>
      </c>
      <c r="B8593" s="2" t="s">
        <v>29</v>
      </c>
      <c r="C8593" s="2" t="s">
        <v>18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tr">
        <f t="shared" si="198"/>
        <v>April</v>
      </c>
      <c r="J8593" s="2">
        <f>MONTH(H8593)</f>
        <v>4</v>
      </c>
      <c r="K8593" s="2">
        <f t="shared" si="202"/>
        <v>2023</v>
      </c>
      <c r="L8593" s="2">
        <f>H8593-G8593</f>
        <v>1</v>
      </c>
      <c r="M8593" s="2" t="str">
        <f t="shared" si="199"/>
        <v>early delivery</v>
      </c>
      <c r="N8593" s="2" t="s">
        <v>19</v>
      </c>
      <c r="O8593" s="2" t="s">
        <v>20</v>
      </c>
      <c r="P8593" s="2">
        <v>570.12</v>
      </c>
      <c r="Q8593" s="2" t="s">
        <v>52</v>
      </c>
      <c r="R8593" s="4" t="s">
        <v>15382</v>
      </c>
    </row>
    <row r="8594" spans="1:18" ht="14.25" customHeight="1" x14ac:dyDescent="0.3">
      <c r="A8594" s="2" t="s">
        <v>8629</v>
      </c>
      <c r="B8594" s="2" t="s">
        <v>23</v>
      </c>
      <c r="C8594" s="2" t="s">
        <v>24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tr">
        <f t="shared" si="198"/>
        <v>October</v>
      </c>
      <c r="J8594" s="2">
        <f>MONTH(H8594)</f>
        <v>10</v>
      </c>
      <c r="K8594" s="2">
        <f t="shared" si="202"/>
        <v>2024</v>
      </c>
      <c r="L8594" s="2">
        <f>H8594-G8594</f>
        <v>7</v>
      </c>
      <c r="M8594" s="2" t="str">
        <f t="shared" si="199"/>
        <v>on time delivery</v>
      </c>
      <c r="N8594" s="2" t="s">
        <v>35</v>
      </c>
      <c r="O8594" s="2" t="s">
        <v>26</v>
      </c>
      <c r="P8594" s="2">
        <v>29.54</v>
      </c>
      <c r="Q8594" s="2" t="s">
        <v>43</v>
      </c>
      <c r="R8594" s="4" t="s">
        <v>15382</v>
      </c>
    </row>
    <row r="8595" spans="1:18" ht="14.25" customHeight="1" x14ac:dyDescent="0.3">
      <c r="A8595" s="2" t="s">
        <v>8630</v>
      </c>
      <c r="B8595" s="2" t="s">
        <v>17</v>
      </c>
      <c r="C8595" s="2" t="s">
        <v>30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tr">
        <f t="shared" si="198"/>
        <v>May</v>
      </c>
      <c r="J8595" s="2">
        <f>MONTH(H8595)</f>
        <v>5</v>
      </c>
      <c r="K8595" s="2">
        <f t="shared" si="202"/>
        <v>2024</v>
      </c>
      <c r="L8595" s="2">
        <f>H8595-G8595</f>
        <v>1</v>
      </c>
      <c r="M8595" s="2" t="str">
        <f t="shared" si="199"/>
        <v>early delivery</v>
      </c>
      <c r="N8595" s="2" t="s">
        <v>35</v>
      </c>
      <c r="O8595" s="2" t="s">
        <v>31</v>
      </c>
      <c r="P8595" s="2">
        <v>1230.5</v>
      </c>
      <c r="Q8595" s="2" t="s">
        <v>52</v>
      </c>
      <c r="R8595" s="4" t="s">
        <v>15382</v>
      </c>
    </row>
    <row r="8596" spans="1:18" ht="14.25" customHeight="1" x14ac:dyDescent="0.3">
      <c r="A8596" s="2" t="s">
        <v>8631</v>
      </c>
      <c r="B8596" s="2" t="s">
        <v>17</v>
      </c>
      <c r="C8596" s="2" t="s">
        <v>40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tr">
        <f t="shared" si="198"/>
        <v>December</v>
      </c>
      <c r="J8596" s="2">
        <f>MONTH(H8596)</f>
        <v>12</v>
      </c>
      <c r="K8596" s="2">
        <f t="shared" si="202"/>
        <v>2024</v>
      </c>
      <c r="L8596" s="2">
        <f>H8596-G8596</f>
        <v>3</v>
      </c>
      <c r="M8596" s="2" t="str">
        <f t="shared" si="199"/>
        <v>delay delivery</v>
      </c>
      <c r="N8596" s="2" t="s">
        <v>25</v>
      </c>
      <c r="O8596" s="2" t="s">
        <v>31</v>
      </c>
      <c r="P8596" s="2">
        <v>218.67</v>
      </c>
      <c r="Q8596" s="2" t="s">
        <v>38</v>
      </c>
      <c r="R8596" s="4" t="s">
        <v>15382</v>
      </c>
    </row>
    <row r="8597" spans="1:18" ht="14.25" customHeight="1" x14ac:dyDescent="0.3">
      <c r="A8597" s="2" t="s">
        <v>8632</v>
      </c>
      <c r="B8597" s="2" t="s">
        <v>17</v>
      </c>
      <c r="C8597" s="2" t="s">
        <v>40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tr">
        <f t="shared" si="198"/>
        <v>October</v>
      </c>
      <c r="J8597" s="2">
        <f>MONTH(H8597)</f>
        <v>10</v>
      </c>
      <c r="K8597" s="2">
        <f t="shared" si="202"/>
        <v>2024</v>
      </c>
      <c r="L8597" s="2">
        <f>H8597-G8597</f>
        <v>1</v>
      </c>
      <c r="M8597" s="2" t="str">
        <f t="shared" si="199"/>
        <v>early delivery</v>
      </c>
      <c r="N8597" s="2" t="s">
        <v>25</v>
      </c>
      <c r="O8597" s="2" t="s">
        <v>26</v>
      </c>
      <c r="P8597" s="2">
        <v>1008.42</v>
      </c>
      <c r="Q8597" s="2" t="s">
        <v>52</v>
      </c>
      <c r="R8597" s="4" t="s">
        <v>15382</v>
      </c>
    </row>
    <row r="8598" spans="1:18" ht="14.25" customHeight="1" x14ac:dyDescent="0.3">
      <c r="A8598" s="2" t="s">
        <v>8633</v>
      </c>
      <c r="B8598" s="2" t="s">
        <v>17</v>
      </c>
      <c r="C8598" s="2" t="s">
        <v>40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tr">
        <f t="shared" si="198"/>
        <v>September</v>
      </c>
      <c r="J8598" s="2">
        <f>MONTH(H8598)</f>
        <v>9</v>
      </c>
      <c r="K8598" s="2">
        <f t="shared" si="202"/>
        <v>2023</v>
      </c>
      <c r="L8598" s="2">
        <f>H8598-G8598</f>
        <v>3</v>
      </c>
      <c r="M8598" s="2" t="str">
        <f t="shared" si="199"/>
        <v>delay delivery</v>
      </c>
      <c r="N8598" s="2" t="s">
        <v>35</v>
      </c>
      <c r="O8598" s="2" t="s">
        <v>26</v>
      </c>
      <c r="P8598" s="2">
        <v>726.48</v>
      </c>
      <c r="Q8598" s="2" t="s">
        <v>27</v>
      </c>
      <c r="R8598" s="4" t="s">
        <v>15382</v>
      </c>
    </row>
    <row r="8599" spans="1:18" ht="14.25" customHeight="1" x14ac:dyDescent="0.3">
      <c r="A8599" s="2" t="s">
        <v>8634</v>
      </c>
      <c r="B8599" s="2" t="s">
        <v>17</v>
      </c>
      <c r="C8599" s="2" t="s">
        <v>18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tr">
        <f t="shared" si="198"/>
        <v>April</v>
      </c>
      <c r="J8599" s="2">
        <f>MONTH(H8599)</f>
        <v>4</v>
      </c>
      <c r="K8599" s="2">
        <f t="shared" si="202"/>
        <v>2024</v>
      </c>
      <c r="L8599" s="2">
        <f>H8599-G8599</f>
        <v>5</v>
      </c>
      <c r="M8599" s="2" t="str">
        <f t="shared" si="199"/>
        <v>delay delivery</v>
      </c>
      <c r="N8599" s="2" t="s">
        <v>25</v>
      </c>
      <c r="O8599" s="2" t="s">
        <v>20</v>
      </c>
      <c r="P8599" s="2">
        <v>244.33</v>
      </c>
      <c r="Q8599" s="2" t="s">
        <v>27</v>
      </c>
      <c r="R8599" s="4" t="s">
        <v>15382</v>
      </c>
    </row>
    <row r="8600" spans="1:18" ht="14.25" customHeight="1" x14ac:dyDescent="0.3">
      <c r="A8600" s="2" t="s">
        <v>8635</v>
      </c>
      <c r="B8600" s="2" t="s">
        <v>23</v>
      </c>
      <c r="C8600" s="2" t="s">
        <v>30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tr">
        <f t="shared" si="198"/>
        <v>February</v>
      </c>
      <c r="J8600" s="2">
        <f>MONTH(H8600)</f>
        <v>2</v>
      </c>
      <c r="K8600" s="2">
        <f t="shared" si="202"/>
        <v>2023</v>
      </c>
      <c r="L8600" s="2">
        <f>H8600-G8600</f>
        <v>7</v>
      </c>
      <c r="M8600" s="2" t="str">
        <f t="shared" si="199"/>
        <v>on time delivery</v>
      </c>
      <c r="N8600" s="2" t="s">
        <v>19</v>
      </c>
      <c r="O8600" s="2" t="s">
        <v>20</v>
      </c>
      <c r="P8600" s="2">
        <v>532.19000000000005</v>
      </c>
      <c r="Q8600" s="2" t="s">
        <v>38</v>
      </c>
      <c r="R8600" s="4" t="s">
        <v>15382</v>
      </c>
    </row>
    <row r="8601" spans="1:18" ht="14.25" customHeight="1" x14ac:dyDescent="0.3">
      <c r="A8601" s="2" t="s">
        <v>8636</v>
      </c>
      <c r="B8601" s="2" t="s">
        <v>29</v>
      </c>
      <c r="C8601" s="2" t="s">
        <v>40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tr">
        <f t="shared" si="198"/>
        <v>May</v>
      </c>
      <c r="J8601" s="2">
        <f>MONTH(H8601)</f>
        <v>5</v>
      </c>
      <c r="K8601" s="2">
        <f t="shared" si="202"/>
        <v>2023</v>
      </c>
      <c r="L8601" s="2">
        <f>H8601-G8601</f>
        <v>7</v>
      </c>
      <c r="M8601" s="2" t="str">
        <f t="shared" si="199"/>
        <v>on time delivery</v>
      </c>
      <c r="N8601" s="2" t="s">
        <v>35</v>
      </c>
      <c r="O8601" s="2" t="s">
        <v>31</v>
      </c>
      <c r="P8601" s="2">
        <v>993.06</v>
      </c>
      <c r="Q8601" s="2" t="s">
        <v>38</v>
      </c>
      <c r="R8601" s="4" t="s">
        <v>15382</v>
      </c>
    </row>
    <row r="8602" spans="1:18" ht="14.25" customHeight="1" x14ac:dyDescent="0.3">
      <c r="A8602" s="2" t="s">
        <v>8637</v>
      </c>
      <c r="B8602" s="2" t="s">
        <v>29</v>
      </c>
      <c r="C8602" s="2" t="s">
        <v>40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tr">
        <f t="shared" si="198"/>
        <v>July</v>
      </c>
      <c r="J8602" s="2">
        <f>MONTH(H8602)</f>
        <v>7</v>
      </c>
      <c r="K8602" s="2">
        <f t="shared" si="202"/>
        <v>2023</v>
      </c>
      <c r="L8602" s="2">
        <f>H8602-G8602</f>
        <v>4</v>
      </c>
      <c r="M8602" s="2" t="str">
        <f t="shared" si="199"/>
        <v>delay delivery</v>
      </c>
      <c r="N8602" s="2" t="s">
        <v>25</v>
      </c>
      <c r="O8602" s="2" t="s">
        <v>31</v>
      </c>
      <c r="P8602" s="2">
        <v>938.68</v>
      </c>
      <c r="Q8602" s="2" t="s">
        <v>27</v>
      </c>
      <c r="R8602" s="4" t="s">
        <v>15382</v>
      </c>
    </row>
    <row r="8603" spans="1:18" ht="14.25" customHeight="1" x14ac:dyDescent="0.3">
      <c r="A8603" s="2" t="s">
        <v>8638</v>
      </c>
      <c r="B8603" s="2" t="s">
        <v>17</v>
      </c>
      <c r="C8603" s="2" t="s">
        <v>30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tr">
        <f t="shared" si="198"/>
        <v>December</v>
      </c>
      <c r="J8603" s="2">
        <f>MONTH(H8603)</f>
        <v>12</v>
      </c>
      <c r="K8603" s="2">
        <f t="shared" si="202"/>
        <v>2024</v>
      </c>
      <c r="L8603" s="2">
        <f>H8603-G8603</f>
        <v>1</v>
      </c>
      <c r="M8603" s="2" t="str">
        <f t="shared" si="199"/>
        <v>early delivery</v>
      </c>
      <c r="N8603" s="2" t="s">
        <v>25</v>
      </c>
      <c r="O8603" s="2" t="s">
        <v>31</v>
      </c>
      <c r="P8603" s="2">
        <v>181.18</v>
      </c>
      <c r="Q8603" s="2" t="s">
        <v>32</v>
      </c>
      <c r="R8603" s="4" t="s">
        <v>15382</v>
      </c>
    </row>
    <row r="8604" spans="1:18" ht="14.25" customHeight="1" x14ac:dyDescent="0.3">
      <c r="A8604" s="2" t="s">
        <v>8639</v>
      </c>
      <c r="B8604" s="2" t="s">
        <v>23</v>
      </c>
      <c r="C8604" s="2" t="s">
        <v>18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tr">
        <f t="shared" si="198"/>
        <v>May</v>
      </c>
      <c r="J8604" s="2">
        <f>MONTH(H8604)</f>
        <v>5</v>
      </c>
      <c r="K8604" s="2">
        <f t="shared" si="202"/>
        <v>2023</v>
      </c>
      <c r="L8604" s="2">
        <f>H8604-G8604</f>
        <v>2</v>
      </c>
      <c r="M8604" s="2" t="str">
        <f t="shared" si="199"/>
        <v>early delivery</v>
      </c>
      <c r="N8604" s="2" t="s">
        <v>25</v>
      </c>
      <c r="O8604" s="2" t="s">
        <v>20</v>
      </c>
      <c r="P8604" s="2">
        <v>655.04</v>
      </c>
      <c r="Q8604" s="2" t="s">
        <v>32</v>
      </c>
      <c r="R8604" s="4" t="s">
        <v>15382</v>
      </c>
    </row>
    <row r="8605" spans="1:18" ht="14.25" customHeight="1" x14ac:dyDescent="0.3">
      <c r="A8605" s="2" t="s">
        <v>8640</v>
      </c>
      <c r="B8605" s="2" t="s">
        <v>45</v>
      </c>
      <c r="C8605" s="2" t="s">
        <v>40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tr">
        <f t="shared" si="198"/>
        <v>August</v>
      </c>
      <c r="J8605" s="2">
        <f>MONTH(H8605)</f>
        <v>8</v>
      </c>
      <c r="K8605" s="2">
        <f t="shared" si="202"/>
        <v>2023</v>
      </c>
      <c r="L8605" s="2">
        <f>H8605-G8605</f>
        <v>3</v>
      </c>
      <c r="M8605" s="2" t="str">
        <f t="shared" si="199"/>
        <v>delay delivery</v>
      </c>
      <c r="N8605" s="2" t="s">
        <v>25</v>
      </c>
      <c r="O8605" s="2" t="s">
        <v>20</v>
      </c>
      <c r="P8605" s="2">
        <v>363.59</v>
      </c>
      <c r="Q8605" s="2" t="s">
        <v>38</v>
      </c>
      <c r="R8605" s="4" t="s">
        <v>15382</v>
      </c>
    </row>
    <row r="8606" spans="1:18" ht="14.25" customHeight="1" x14ac:dyDescent="0.3">
      <c r="A8606" s="2" t="s">
        <v>8641</v>
      </c>
      <c r="B8606" s="2" t="s">
        <v>45</v>
      </c>
      <c r="C8606" s="2" t="s">
        <v>24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tr">
        <f t="shared" si="198"/>
        <v>February</v>
      </c>
      <c r="J8606" s="2">
        <f>MONTH(H8606)</f>
        <v>2</v>
      </c>
      <c r="K8606" s="2">
        <f t="shared" si="202"/>
        <v>2023</v>
      </c>
      <c r="L8606" s="2">
        <f>H8606-G8606</f>
        <v>5</v>
      </c>
      <c r="M8606" s="2" t="str">
        <f t="shared" si="199"/>
        <v>delay delivery</v>
      </c>
      <c r="N8606" s="2" t="s">
        <v>35</v>
      </c>
      <c r="O8606" s="2" t="s">
        <v>26</v>
      </c>
      <c r="P8606" s="2">
        <v>864.69</v>
      </c>
      <c r="Q8606" s="2" t="s">
        <v>27</v>
      </c>
      <c r="R8606" s="4" t="s">
        <v>15382</v>
      </c>
    </row>
    <row r="8607" spans="1:18" ht="14.25" customHeight="1" x14ac:dyDescent="0.3">
      <c r="A8607" s="2" t="s">
        <v>8642</v>
      </c>
      <c r="B8607" s="2" t="s">
        <v>23</v>
      </c>
      <c r="C8607" s="2" t="s">
        <v>37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tr">
        <f t="shared" si="198"/>
        <v>October</v>
      </c>
      <c r="J8607" s="2">
        <f>MONTH(H8607)</f>
        <v>10</v>
      </c>
      <c r="K8607" s="2">
        <f t="shared" si="202"/>
        <v>2023</v>
      </c>
      <c r="L8607" s="2">
        <f>H8607-G8607</f>
        <v>6</v>
      </c>
      <c r="M8607" s="2" t="str">
        <f t="shared" si="199"/>
        <v>on time delivery</v>
      </c>
      <c r="N8607" s="2" t="s">
        <v>19</v>
      </c>
      <c r="O8607" s="2" t="s">
        <v>20</v>
      </c>
      <c r="P8607" s="2">
        <v>614.70000000000005</v>
      </c>
      <c r="Q8607" s="2" t="s">
        <v>43</v>
      </c>
      <c r="R8607" s="4" t="s">
        <v>15382</v>
      </c>
    </row>
    <row r="8608" spans="1:18" ht="14.25" customHeight="1" x14ac:dyDescent="0.3">
      <c r="A8608" s="2" t="s">
        <v>8643</v>
      </c>
      <c r="B8608" s="2" t="s">
        <v>17</v>
      </c>
      <c r="C8608" s="2" t="s">
        <v>37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tr">
        <f t="shared" si="198"/>
        <v>August</v>
      </c>
      <c r="J8608" s="2">
        <f>MONTH(H8608)</f>
        <v>8</v>
      </c>
      <c r="K8608" s="2">
        <f t="shared" si="202"/>
        <v>2023</v>
      </c>
      <c r="L8608" s="2">
        <f>H8608-G8608</f>
        <v>2</v>
      </c>
      <c r="M8608" s="2" t="str">
        <f t="shared" si="199"/>
        <v>early delivery</v>
      </c>
      <c r="N8608" s="2" t="s">
        <v>35</v>
      </c>
      <c r="O8608" s="2" t="s">
        <v>31</v>
      </c>
      <c r="P8608" s="2">
        <v>991.79</v>
      </c>
      <c r="Q8608" s="2" t="s">
        <v>43</v>
      </c>
      <c r="R8608" s="4" t="s">
        <v>15382</v>
      </c>
    </row>
    <row r="8609" spans="1:18" ht="14.25" customHeight="1" x14ac:dyDescent="0.3">
      <c r="A8609" s="2" t="s">
        <v>8644</v>
      </c>
      <c r="B8609" s="2" t="s">
        <v>29</v>
      </c>
      <c r="C8609" s="2" t="s">
        <v>37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tr">
        <f t="shared" si="198"/>
        <v>February</v>
      </c>
      <c r="J8609" s="2">
        <f>MONTH(H8609)</f>
        <v>2</v>
      </c>
      <c r="K8609" s="2">
        <f t="shared" si="202"/>
        <v>2023</v>
      </c>
      <c r="L8609" s="2">
        <f>H8609-G8609</f>
        <v>4</v>
      </c>
      <c r="M8609" s="2" t="str">
        <f t="shared" si="199"/>
        <v>delay delivery</v>
      </c>
      <c r="N8609" s="2" t="s">
        <v>35</v>
      </c>
      <c r="O8609" s="2" t="s">
        <v>31</v>
      </c>
      <c r="P8609" s="2">
        <v>601.07000000000005</v>
      </c>
      <c r="Q8609" s="2" t="s">
        <v>52</v>
      </c>
      <c r="R8609" s="4" t="s">
        <v>15382</v>
      </c>
    </row>
    <row r="8610" spans="1:18" ht="14.25" customHeight="1" x14ac:dyDescent="0.3">
      <c r="A8610" s="2" t="s">
        <v>8645</v>
      </c>
      <c r="B8610" s="2" t="s">
        <v>23</v>
      </c>
      <c r="C8610" s="2" t="s">
        <v>18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tr">
        <f t="shared" si="198"/>
        <v>May</v>
      </c>
      <c r="J8610" s="2">
        <f>MONTH(H8610)</f>
        <v>5</v>
      </c>
      <c r="K8610" s="2">
        <f t="shared" si="202"/>
        <v>2024</v>
      </c>
      <c r="L8610" s="2">
        <f>H8610-G8610</f>
        <v>5</v>
      </c>
      <c r="M8610" s="2" t="str">
        <f t="shared" si="199"/>
        <v>delay delivery</v>
      </c>
      <c r="N8610" s="2" t="s">
        <v>19</v>
      </c>
      <c r="O8610" s="2" t="s">
        <v>20</v>
      </c>
      <c r="P8610" s="2">
        <v>369.17</v>
      </c>
      <c r="Q8610" s="2" t="s">
        <v>27</v>
      </c>
      <c r="R8610" s="4" t="s">
        <v>15382</v>
      </c>
    </row>
    <row r="8611" spans="1:18" ht="14.25" customHeight="1" x14ac:dyDescent="0.3">
      <c r="A8611" s="2" t="s">
        <v>8646</v>
      </c>
      <c r="B8611" s="2" t="s">
        <v>45</v>
      </c>
      <c r="C8611" s="2" t="s">
        <v>40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tr">
        <f t="shared" si="198"/>
        <v>April</v>
      </c>
      <c r="J8611" s="2">
        <f>MONTH(H8611)</f>
        <v>4</v>
      </c>
      <c r="K8611" s="2">
        <f t="shared" si="202"/>
        <v>2024</v>
      </c>
      <c r="L8611" s="2">
        <f>H8611-G8611</f>
        <v>3</v>
      </c>
      <c r="M8611" s="2" t="str">
        <f t="shared" si="199"/>
        <v>delay delivery</v>
      </c>
      <c r="N8611" s="2" t="s">
        <v>19</v>
      </c>
      <c r="O8611" s="2" t="s">
        <v>31</v>
      </c>
      <c r="P8611" s="2">
        <v>96.09</v>
      </c>
      <c r="Q8611" s="2" t="s">
        <v>21</v>
      </c>
      <c r="R8611" s="4" t="s">
        <v>15382</v>
      </c>
    </row>
    <row r="8612" spans="1:18" ht="14.25" customHeight="1" x14ac:dyDescent="0.3">
      <c r="A8612" s="2" t="s">
        <v>8647</v>
      </c>
      <c r="B8612" s="2" t="s">
        <v>45</v>
      </c>
      <c r="C8612" s="2" t="s">
        <v>37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tr">
        <f t="shared" si="198"/>
        <v>April</v>
      </c>
      <c r="J8612" s="2">
        <f>MONTH(H8612)</f>
        <v>4</v>
      </c>
      <c r="K8612" s="2">
        <f t="shared" si="202"/>
        <v>2024</v>
      </c>
      <c r="L8612" s="2">
        <f>H8612-G8612</f>
        <v>5</v>
      </c>
      <c r="M8612" s="2" t="str">
        <f t="shared" si="199"/>
        <v>delay delivery</v>
      </c>
      <c r="N8612" s="2" t="s">
        <v>35</v>
      </c>
      <c r="O8612" s="2" t="s">
        <v>26</v>
      </c>
      <c r="P8612" s="2">
        <v>133.62</v>
      </c>
      <c r="Q8612" s="2" t="s">
        <v>43</v>
      </c>
      <c r="R8612" s="4" t="s">
        <v>15382</v>
      </c>
    </row>
    <row r="8613" spans="1:18" ht="14.25" customHeight="1" x14ac:dyDescent="0.3">
      <c r="A8613" s="2" t="s">
        <v>8648</v>
      </c>
      <c r="B8613" s="2" t="s">
        <v>45</v>
      </c>
      <c r="C8613" s="2" t="s">
        <v>37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tr">
        <f t="shared" si="198"/>
        <v>December</v>
      </c>
      <c r="J8613" s="2">
        <f>MONTH(H8613)</f>
        <v>12</v>
      </c>
      <c r="K8613" s="2">
        <f t="shared" si="202"/>
        <v>2024</v>
      </c>
      <c r="L8613" s="2">
        <f>H8613-G8613</f>
        <v>7</v>
      </c>
      <c r="M8613" s="2" t="str">
        <f t="shared" si="199"/>
        <v>on time delivery</v>
      </c>
      <c r="N8613" s="2" t="s">
        <v>25</v>
      </c>
      <c r="O8613" s="2" t="s">
        <v>31</v>
      </c>
      <c r="P8613" s="2">
        <v>471.69</v>
      </c>
      <c r="Q8613" s="2" t="s">
        <v>52</v>
      </c>
      <c r="R8613" s="4" t="s">
        <v>15382</v>
      </c>
    </row>
    <row r="8614" spans="1:18" ht="14.25" customHeight="1" x14ac:dyDescent="0.3">
      <c r="A8614" s="2" t="s">
        <v>8649</v>
      </c>
      <c r="B8614" s="2" t="s">
        <v>17</v>
      </c>
      <c r="C8614" s="2" t="s">
        <v>30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tr">
        <f t="shared" si="198"/>
        <v>December</v>
      </c>
      <c r="J8614" s="2">
        <f>MONTH(H8614)</f>
        <v>12</v>
      </c>
      <c r="K8614" s="2">
        <f t="shared" si="202"/>
        <v>2023</v>
      </c>
      <c r="L8614" s="2">
        <f>H8614-G8614</f>
        <v>6</v>
      </c>
      <c r="M8614" s="2" t="str">
        <f t="shared" si="199"/>
        <v>on time delivery</v>
      </c>
      <c r="N8614" s="2" t="s">
        <v>35</v>
      </c>
      <c r="O8614" s="2" t="s">
        <v>26</v>
      </c>
      <c r="P8614" s="2">
        <v>217.29</v>
      </c>
      <c r="Q8614" s="2" t="s">
        <v>32</v>
      </c>
      <c r="R8614" s="4" t="s">
        <v>15382</v>
      </c>
    </row>
    <row r="8615" spans="1:18" ht="14.25" customHeight="1" x14ac:dyDescent="0.3">
      <c r="A8615" s="2" t="s">
        <v>8650</v>
      </c>
      <c r="B8615" s="2" t="s">
        <v>45</v>
      </c>
      <c r="C8615" s="2" t="s">
        <v>40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tr">
        <f t="shared" si="198"/>
        <v>March</v>
      </c>
      <c r="J8615" s="2">
        <f>MONTH(H8615)</f>
        <v>3</v>
      </c>
      <c r="K8615" s="2">
        <f t="shared" si="202"/>
        <v>2024</v>
      </c>
      <c r="L8615" s="2">
        <f>H8615-G8615</f>
        <v>7</v>
      </c>
      <c r="M8615" s="2" t="str">
        <f t="shared" si="199"/>
        <v>on time delivery</v>
      </c>
      <c r="N8615" s="2" t="s">
        <v>35</v>
      </c>
      <c r="O8615" s="2" t="s">
        <v>31</v>
      </c>
      <c r="P8615" s="2">
        <v>753.46</v>
      </c>
      <c r="Q8615" s="2" t="s">
        <v>38</v>
      </c>
      <c r="R8615" s="4" t="s">
        <v>15382</v>
      </c>
    </row>
    <row r="8616" spans="1:18" ht="14.25" customHeight="1" x14ac:dyDescent="0.3">
      <c r="A8616" s="2" t="s">
        <v>8651</v>
      </c>
      <c r="B8616" s="2" t="s">
        <v>23</v>
      </c>
      <c r="C8616" s="2" t="s">
        <v>40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tr">
        <f t="shared" si="198"/>
        <v>May</v>
      </c>
      <c r="J8616" s="2">
        <f>MONTH(H8616)</f>
        <v>5</v>
      </c>
      <c r="K8616" s="2">
        <f t="shared" si="202"/>
        <v>2024</v>
      </c>
      <c r="L8616" s="2">
        <f>H8616-G8616</f>
        <v>5</v>
      </c>
      <c r="M8616" s="2" t="str">
        <f t="shared" si="199"/>
        <v>delay delivery</v>
      </c>
      <c r="N8616" s="2" t="s">
        <v>35</v>
      </c>
      <c r="O8616" s="2" t="s">
        <v>20</v>
      </c>
      <c r="P8616" s="2">
        <v>76.2</v>
      </c>
      <c r="Q8616" s="2" t="s">
        <v>21</v>
      </c>
      <c r="R8616" s="4" t="s">
        <v>15382</v>
      </c>
    </row>
    <row r="8617" spans="1:18" ht="14.25" customHeight="1" x14ac:dyDescent="0.3">
      <c r="A8617" s="2" t="s">
        <v>8652</v>
      </c>
      <c r="B8617" s="2" t="s">
        <v>23</v>
      </c>
      <c r="C8617" s="2" t="s">
        <v>30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tr">
        <f t="shared" si="198"/>
        <v>August</v>
      </c>
      <c r="J8617" s="2">
        <f>MONTH(H8617)</f>
        <v>8</v>
      </c>
      <c r="K8617" s="2">
        <f t="shared" si="202"/>
        <v>2024</v>
      </c>
      <c r="L8617" s="2">
        <f>H8617-G8617</f>
        <v>5</v>
      </c>
      <c r="M8617" s="2" t="str">
        <f t="shared" si="199"/>
        <v>delay delivery</v>
      </c>
      <c r="N8617" s="2" t="s">
        <v>25</v>
      </c>
      <c r="O8617" s="2" t="s">
        <v>26</v>
      </c>
      <c r="P8617" s="2">
        <v>214.56</v>
      </c>
      <c r="Q8617" s="2" t="s">
        <v>32</v>
      </c>
      <c r="R8617" s="4" t="s">
        <v>15382</v>
      </c>
    </row>
    <row r="8618" spans="1:18" ht="14.25" customHeight="1" x14ac:dyDescent="0.3">
      <c r="A8618" s="2" t="s">
        <v>8653</v>
      </c>
      <c r="B8618" s="2" t="s">
        <v>45</v>
      </c>
      <c r="C8618" s="2" t="s">
        <v>40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tr">
        <f t="shared" si="198"/>
        <v>May</v>
      </c>
      <c r="J8618" s="2">
        <f>MONTH(H8618)</f>
        <v>5</v>
      </c>
      <c r="K8618" s="2">
        <f t="shared" si="202"/>
        <v>2024</v>
      </c>
      <c r="L8618" s="2">
        <f>H8618-G8618</f>
        <v>4</v>
      </c>
      <c r="M8618" s="2" t="str">
        <f t="shared" si="199"/>
        <v>delay delivery</v>
      </c>
      <c r="N8618" s="2" t="s">
        <v>19</v>
      </c>
      <c r="O8618" s="2" t="s">
        <v>26</v>
      </c>
      <c r="P8618" s="2">
        <v>162.12</v>
      </c>
      <c r="Q8618" s="2" t="s">
        <v>38</v>
      </c>
      <c r="R8618" s="4" t="s">
        <v>15382</v>
      </c>
    </row>
    <row r="8619" spans="1:18" ht="14.25" customHeight="1" x14ac:dyDescent="0.3">
      <c r="A8619" s="2" t="s">
        <v>8654</v>
      </c>
      <c r="B8619" s="2" t="s">
        <v>23</v>
      </c>
      <c r="C8619" s="2" t="s">
        <v>24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tr">
        <f t="shared" si="198"/>
        <v>October</v>
      </c>
      <c r="J8619" s="2">
        <f>MONTH(H8619)</f>
        <v>10</v>
      </c>
      <c r="K8619" s="2">
        <f t="shared" si="202"/>
        <v>2024</v>
      </c>
      <c r="L8619" s="2">
        <f>H8619-G8619</f>
        <v>2</v>
      </c>
      <c r="M8619" s="2" t="str">
        <f t="shared" si="199"/>
        <v>early delivery</v>
      </c>
      <c r="N8619" s="2" t="s">
        <v>25</v>
      </c>
      <c r="O8619" s="2" t="s">
        <v>20</v>
      </c>
      <c r="P8619" s="2">
        <v>400.79</v>
      </c>
      <c r="Q8619" s="2" t="s">
        <v>21</v>
      </c>
      <c r="R8619" s="4" t="s">
        <v>15382</v>
      </c>
    </row>
    <row r="8620" spans="1:18" ht="14.25" customHeight="1" x14ac:dyDescent="0.3">
      <c r="A8620" s="2" t="s">
        <v>8655</v>
      </c>
      <c r="B8620" s="2" t="s">
        <v>45</v>
      </c>
      <c r="C8620" s="2" t="s">
        <v>18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tr">
        <f t="shared" si="198"/>
        <v>May</v>
      </c>
      <c r="J8620" s="2">
        <f>MONTH(H8620)</f>
        <v>5</v>
      </c>
      <c r="K8620" s="2">
        <f t="shared" si="202"/>
        <v>2023</v>
      </c>
      <c r="L8620" s="2">
        <f>H8620-G8620</f>
        <v>5</v>
      </c>
      <c r="M8620" s="2" t="str">
        <f t="shared" si="199"/>
        <v>delay delivery</v>
      </c>
      <c r="N8620" s="2" t="s">
        <v>25</v>
      </c>
      <c r="O8620" s="2" t="s">
        <v>26</v>
      </c>
      <c r="P8620" s="2">
        <v>54.05</v>
      </c>
      <c r="Q8620" s="2" t="s">
        <v>43</v>
      </c>
      <c r="R8620" s="4" t="s">
        <v>15382</v>
      </c>
    </row>
    <row r="8621" spans="1:18" ht="14.25" customHeight="1" x14ac:dyDescent="0.3">
      <c r="A8621" s="2" t="s">
        <v>8656</v>
      </c>
      <c r="B8621" s="2" t="s">
        <v>45</v>
      </c>
      <c r="C8621" s="2" t="s">
        <v>30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tr">
        <f t="shared" si="198"/>
        <v>June</v>
      </c>
      <c r="J8621" s="2">
        <f>MONTH(H8621)</f>
        <v>6</v>
      </c>
      <c r="K8621" s="2">
        <f t="shared" si="202"/>
        <v>2023</v>
      </c>
      <c r="L8621" s="2">
        <f>H8621-G8621</f>
        <v>7</v>
      </c>
      <c r="M8621" s="2" t="str">
        <f t="shared" si="199"/>
        <v>on time delivery</v>
      </c>
      <c r="N8621" s="2" t="s">
        <v>35</v>
      </c>
      <c r="O8621" s="2" t="s">
        <v>31</v>
      </c>
      <c r="P8621" s="2">
        <v>557.97</v>
      </c>
      <c r="Q8621" s="2" t="s">
        <v>32</v>
      </c>
      <c r="R8621" s="4" t="s">
        <v>15382</v>
      </c>
    </row>
    <row r="8622" spans="1:18" ht="14.25" customHeight="1" x14ac:dyDescent="0.3">
      <c r="A8622" s="2" t="s">
        <v>8657</v>
      </c>
      <c r="B8622" s="2" t="s">
        <v>29</v>
      </c>
      <c r="C8622" s="2" t="s">
        <v>37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tr">
        <f t="shared" si="198"/>
        <v>August</v>
      </c>
      <c r="J8622" s="2">
        <f>MONTH(H8622)</f>
        <v>8</v>
      </c>
      <c r="K8622" s="2">
        <f t="shared" si="202"/>
        <v>2023</v>
      </c>
      <c r="L8622" s="2">
        <f>H8622-G8622</f>
        <v>1</v>
      </c>
      <c r="M8622" s="2" t="str">
        <f t="shared" si="199"/>
        <v>early delivery</v>
      </c>
      <c r="N8622" s="2" t="s">
        <v>25</v>
      </c>
      <c r="O8622" s="2" t="s">
        <v>26</v>
      </c>
      <c r="P8622" s="2">
        <v>146.97</v>
      </c>
      <c r="Q8622" s="2" t="s">
        <v>27</v>
      </c>
      <c r="R8622" s="4" t="s">
        <v>15382</v>
      </c>
    </row>
    <row r="8623" spans="1:18" ht="14.25" customHeight="1" x14ac:dyDescent="0.3">
      <c r="A8623" s="2" t="s">
        <v>8658</v>
      </c>
      <c r="B8623" s="2" t="s">
        <v>17</v>
      </c>
      <c r="C8623" s="2" t="s">
        <v>40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tr">
        <f t="shared" si="198"/>
        <v>January</v>
      </c>
      <c r="J8623" s="2">
        <f>MONTH(H8623)</f>
        <v>1</v>
      </c>
      <c r="K8623" s="2">
        <f t="shared" si="202"/>
        <v>2023</v>
      </c>
      <c r="L8623" s="2">
        <f>H8623-G8623</f>
        <v>5</v>
      </c>
      <c r="M8623" s="2" t="str">
        <f t="shared" si="199"/>
        <v>delay delivery</v>
      </c>
      <c r="N8623" s="2" t="s">
        <v>25</v>
      </c>
      <c r="O8623" s="2" t="s">
        <v>26</v>
      </c>
      <c r="P8623" s="2">
        <v>34.880000000000003</v>
      </c>
      <c r="Q8623" s="2" t="s">
        <v>38</v>
      </c>
      <c r="R8623" s="4" t="s">
        <v>15382</v>
      </c>
    </row>
    <row r="8624" spans="1:18" ht="14.25" customHeight="1" x14ac:dyDescent="0.3">
      <c r="A8624" s="2" t="s">
        <v>8659</v>
      </c>
      <c r="B8624" s="2" t="s">
        <v>17</v>
      </c>
      <c r="C8624" s="2" t="s">
        <v>24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tr">
        <f t="shared" si="198"/>
        <v>April</v>
      </c>
      <c r="J8624" s="2">
        <f>MONTH(H8624)</f>
        <v>4</v>
      </c>
      <c r="K8624" s="2">
        <f t="shared" si="202"/>
        <v>2023</v>
      </c>
      <c r="L8624" s="2">
        <f>H8624-G8624</f>
        <v>5</v>
      </c>
      <c r="M8624" s="2" t="str">
        <f t="shared" si="199"/>
        <v>delay delivery</v>
      </c>
      <c r="N8624" s="2" t="s">
        <v>19</v>
      </c>
      <c r="O8624" s="2" t="s">
        <v>31</v>
      </c>
      <c r="P8624" s="2">
        <v>436.57</v>
      </c>
      <c r="Q8624" s="2" t="s">
        <v>32</v>
      </c>
      <c r="R8624" s="4" t="s">
        <v>15382</v>
      </c>
    </row>
    <row r="8625" spans="1:18" ht="14.25" customHeight="1" x14ac:dyDescent="0.3">
      <c r="A8625" s="2" t="s">
        <v>8660</v>
      </c>
      <c r="B8625" s="2" t="s">
        <v>29</v>
      </c>
      <c r="C8625" s="2" t="s">
        <v>24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tr">
        <f t="shared" si="198"/>
        <v>July</v>
      </c>
      <c r="J8625" s="2">
        <f>MONTH(H8625)</f>
        <v>7</v>
      </c>
      <c r="K8625" s="2">
        <f t="shared" si="202"/>
        <v>2024</v>
      </c>
      <c r="L8625" s="2">
        <f>H8625-G8625</f>
        <v>4</v>
      </c>
      <c r="M8625" s="2" t="str">
        <f t="shared" si="199"/>
        <v>delay delivery</v>
      </c>
      <c r="N8625" s="2" t="s">
        <v>25</v>
      </c>
      <c r="O8625" s="2" t="s">
        <v>26</v>
      </c>
      <c r="P8625" s="2">
        <v>282.52</v>
      </c>
      <c r="Q8625" s="2" t="s">
        <v>21</v>
      </c>
      <c r="R8625" s="4" t="s">
        <v>15382</v>
      </c>
    </row>
    <row r="8626" spans="1:18" ht="14.25" customHeight="1" x14ac:dyDescent="0.3">
      <c r="A8626" s="2" t="s">
        <v>8661</v>
      </c>
      <c r="B8626" s="2" t="s">
        <v>29</v>
      </c>
      <c r="C8626" s="2" t="s">
        <v>18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tr">
        <f t="shared" si="198"/>
        <v>September</v>
      </c>
      <c r="J8626" s="2">
        <f>MONTH(H8626)</f>
        <v>9</v>
      </c>
      <c r="K8626" s="2">
        <f t="shared" si="202"/>
        <v>2023</v>
      </c>
      <c r="L8626" s="2">
        <f>H8626-G8626</f>
        <v>4</v>
      </c>
      <c r="M8626" s="2" t="str">
        <f t="shared" si="199"/>
        <v>delay delivery</v>
      </c>
      <c r="N8626" s="2" t="s">
        <v>25</v>
      </c>
      <c r="O8626" s="2" t="s">
        <v>26</v>
      </c>
      <c r="P8626" s="2">
        <v>549.12</v>
      </c>
      <c r="Q8626" s="2" t="s">
        <v>32</v>
      </c>
      <c r="R8626" s="4" t="s">
        <v>15382</v>
      </c>
    </row>
    <row r="8627" spans="1:18" ht="14.25" customHeight="1" x14ac:dyDescent="0.3">
      <c r="A8627" s="2" t="s">
        <v>8662</v>
      </c>
      <c r="B8627" s="2" t="s">
        <v>17</v>
      </c>
      <c r="C8627" s="2" t="s">
        <v>24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tr">
        <f t="shared" si="198"/>
        <v>March</v>
      </c>
      <c r="J8627" s="2">
        <f>MONTH(H8627)</f>
        <v>3</v>
      </c>
      <c r="K8627" s="2">
        <f t="shared" si="202"/>
        <v>2023</v>
      </c>
      <c r="L8627" s="2">
        <f>H8627-G8627</f>
        <v>7</v>
      </c>
      <c r="M8627" s="2" t="str">
        <f t="shared" si="199"/>
        <v>on time delivery</v>
      </c>
      <c r="N8627" s="2" t="s">
        <v>35</v>
      </c>
      <c r="O8627" s="2" t="s">
        <v>20</v>
      </c>
      <c r="P8627" s="2">
        <v>1049.67</v>
      </c>
      <c r="Q8627" s="2" t="s">
        <v>21</v>
      </c>
      <c r="R8627" s="4" t="s">
        <v>15382</v>
      </c>
    </row>
    <row r="8628" spans="1:18" ht="14.25" customHeight="1" x14ac:dyDescent="0.3">
      <c r="A8628" s="2" t="s">
        <v>8663</v>
      </c>
      <c r="B8628" s="2" t="s">
        <v>45</v>
      </c>
      <c r="C8628" s="2" t="s">
        <v>40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tr">
        <f t="shared" si="198"/>
        <v>January</v>
      </c>
      <c r="J8628" s="2">
        <f>MONTH(H8628)</f>
        <v>1</v>
      </c>
      <c r="K8628" s="2">
        <f t="shared" si="202"/>
        <v>2023</v>
      </c>
      <c r="L8628" s="2">
        <f>H8628-G8628</f>
        <v>4</v>
      </c>
      <c r="M8628" s="2" t="str">
        <f t="shared" si="199"/>
        <v>delay delivery</v>
      </c>
      <c r="N8628" s="2" t="s">
        <v>35</v>
      </c>
      <c r="O8628" s="2" t="s">
        <v>31</v>
      </c>
      <c r="P8628" s="2">
        <v>763.13</v>
      </c>
      <c r="Q8628" s="2" t="s">
        <v>27</v>
      </c>
      <c r="R8628" s="4" t="s">
        <v>15382</v>
      </c>
    </row>
    <row r="8629" spans="1:18" ht="14.25" customHeight="1" x14ac:dyDescent="0.3">
      <c r="A8629" s="2" t="s">
        <v>8664</v>
      </c>
      <c r="B8629" s="2" t="s">
        <v>45</v>
      </c>
      <c r="C8629" s="2" t="s">
        <v>40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tr">
        <f t="shared" si="198"/>
        <v>April</v>
      </c>
      <c r="J8629" s="2">
        <f>MONTH(H8629)</f>
        <v>4</v>
      </c>
      <c r="K8629" s="2">
        <f t="shared" si="202"/>
        <v>2023</v>
      </c>
      <c r="L8629" s="2">
        <f>H8629-G8629</f>
        <v>7</v>
      </c>
      <c r="M8629" s="2" t="str">
        <f t="shared" si="199"/>
        <v>on time delivery</v>
      </c>
      <c r="N8629" s="2" t="s">
        <v>25</v>
      </c>
      <c r="O8629" s="2" t="s">
        <v>26</v>
      </c>
      <c r="P8629" s="2">
        <v>428.37</v>
      </c>
      <c r="Q8629" s="2" t="s">
        <v>32</v>
      </c>
      <c r="R8629" s="4" t="s">
        <v>15382</v>
      </c>
    </row>
    <row r="8630" spans="1:18" ht="14.25" customHeight="1" x14ac:dyDescent="0.3">
      <c r="A8630" s="2" t="s">
        <v>8665</v>
      </c>
      <c r="B8630" s="2" t="s">
        <v>17</v>
      </c>
      <c r="C8630" s="2" t="s">
        <v>24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tr">
        <f t="shared" si="198"/>
        <v>April</v>
      </c>
      <c r="J8630" s="2">
        <f>MONTH(H8630)</f>
        <v>4</v>
      </c>
      <c r="K8630" s="2">
        <f t="shared" si="202"/>
        <v>2024</v>
      </c>
      <c r="L8630" s="2">
        <f>H8630-G8630</f>
        <v>6</v>
      </c>
      <c r="M8630" s="2" t="str">
        <f t="shared" si="199"/>
        <v>on time delivery</v>
      </c>
      <c r="N8630" s="2" t="s">
        <v>19</v>
      </c>
      <c r="O8630" s="2" t="s">
        <v>26</v>
      </c>
      <c r="P8630" s="2">
        <v>328.55</v>
      </c>
      <c r="Q8630" s="2" t="s">
        <v>27</v>
      </c>
      <c r="R8630" s="4" t="s">
        <v>15382</v>
      </c>
    </row>
    <row r="8631" spans="1:18" ht="14.25" customHeight="1" x14ac:dyDescent="0.3">
      <c r="A8631" s="2" t="s">
        <v>8666</v>
      </c>
      <c r="B8631" s="2" t="s">
        <v>45</v>
      </c>
      <c r="C8631" s="2" t="s">
        <v>40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tr">
        <f t="shared" si="198"/>
        <v>August</v>
      </c>
      <c r="J8631" s="2">
        <f>MONTH(H8631)</f>
        <v>8</v>
      </c>
      <c r="K8631" s="2">
        <f t="shared" si="202"/>
        <v>2023</v>
      </c>
      <c r="L8631" s="2">
        <f>H8631-G8631</f>
        <v>7</v>
      </c>
      <c r="M8631" s="2" t="str">
        <f t="shared" si="199"/>
        <v>on time delivery</v>
      </c>
      <c r="N8631" s="2" t="s">
        <v>35</v>
      </c>
      <c r="O8631" s="2" t="s">
        <v>31</v>
      </c>
      <c r="P8631" s="2">
        <v>478.09</v>
      </c>
      <c r="Q8631" s="2" t="s">
        <v>21</v>
      </c>
      <c r="R8631" s="4" t="s">
        <v>15382</v>
      </c>
    </row>
    <row r="8632" spans="1:18" ht="14.25" customHeight="1" x14ac:dyDescent="0.3">
      <c r="A8632" s="2" t="s">
        <v>8667</v>
      </c>
      <c r="B8632" s="2" t="s">
        <v>29</v>
      </c>
      <c r="C8632" s="2" t="s">
        <v>40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tr">
        <f t="shared" si="198"/>
        <v>December</v>
      </c>
      <c r="J8632" s="2">
        <f>MONTH(H8632)</f>
        <v>12</v>
      </c>
      <c r="K8632" s="2">
        <f t="shared" si="202"/>
        <v>2024</v>
      </c>
      <c r="L8632" s="2">
        <f>H8632-G8632</f>
        <v>4</v>
      </c>
      <c r="M8632" s="2" t="str">
        <f t="shared" si="199"/>
        <v>delay delivery</v>
      </c>
      <c r="N8632" s="2" t="s">
        <v>35</v>
      </c>
      <c r="O8632" s="2" t="s">
        <v>20</v>
      </c>
      <c r="P8632" s="2">
        <v>325.42</v>
      </c>
      <c r="Q8632" s="2" t="s">
        <v>32</v>
      </c>
      <c r="R8632" s="4" t="s">
        <v>15382</v>
      </c>
    </row>
    <row r="8633" spans="1:18" ht="14.25" customHeight="1" x14ac:dyDescent="0.3">
      <c r="A8633" s="2" t="s">
        <v>8668</v>
      </c>
      <c r="B8633" s="2" t="s">
        <v>45</v>
      </c>
      <c r="C8633" s="2" t="s">
        <v>37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tr">
        <f t="shared" si="198"/>
        <v>July</v>
      </c>
      <c r="J8633" s="2">
        <f>MONTH(H8633)</f>
        <v>7</v>
      </c>
      <c r="K8633" s="2">
        <f t="shared" si="202"/>
        <v>2023</v>
      </c>
      <c r="L8633" s="2">
        <f>H8633-G8633</f>
        <v>5</v>
      </c>
      <c r="M8633" s="2" t="str">
        <f t="shared" si="199"/>
        <v>delay delivery</v>
      </c>
      <c r="N8633" s="2" t="s">
        <v>35</v>
      </c>
      <c r="O8633" s="2" t="s">
        <v>26</v>
      </c>
      <c r="P8633" s="2">
        <v>116.93</v>
      </c>
      <c r="Q8633" s="2" t="s">
        <v>32</v>
      </c>
      <c r="R8633" s="4" t="s">
        <v>15382</v>
      </c>
    </row>
    <row r="8634" spans="1:18" ht="14.25" customHeight="1" x14ac:dyDescent="0.3">
      <c r="A8634" s="2" t="s">
        <v>8669</v>
      </c>
      <c r="B8634" s="2" t="s">
        <v>45</v>
      </c>
      <c r="C8634" s="2" t="s">
        <v>30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tr">
        <f t="shared" si="198"/>
        <v>April</v>
      </c>
      <c r="J8634" s="2">
        <f>MONTH(H8634)</f>
        <v>4</v>
      </c>
      <c r="K8634" s="2">
        <f t="shared" si="202"/>
        <v>2024</v>
      </c>
      <c r="L8634" s="2">
        <f>H8634-G8634</f>
        <v>5</v>
      </c>
      <c r="M8634" s="2" t="str">
        <f t="shared" si="199"/>
        <v>delay delivery</v>
      </c>
      <c r="N8634" s="2" t="s">
        <v>25</v>
      </c>
      <c r="O8634" s="2" t="s">
        <v>20</v>
      </c>
      <c r="P8634" s="2">
        <v>373.38</v>
      </c>
      <c r="Q8634" s="2" t="s">
        <v>32</v>
      </c>
      <c r="R8634" s="4" t="s">
        <v>15382</v>
      </c>
    </row>
    <row r="8635" spans="1:18" ht="14.25" customHeight="1" x14ac:dyDescent="0.3">
      <c r="A8635" s="2" t="s">
        <v>8670</v>
      </c>
      <c r="B8635" s="2" t="s">
        <v>23</v>
      </c>
      <c r="C8635" s="2" t="s">
        <v>40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tr">
        <f t="shared" si="198"/>
        <v>December</v>
      </c>
      <c r="J8635" s="2">
        <f>MONTH(H8635)</f>
        <v>12</v>
      </c>
      <c r="K8635" s="2">
        <f t="shared" si="202"/>
        <v>2024</v>
      </c>
      <c r="L8635" s="2">
        <f>H8635-G8635</f>
        <v>3</v>
      </c>
      <c r="M8635" s="2" t="str">
        <f t="shared" si="199"/>
        <v>delay delivery</v>
      </c>
      <c r="N8635" s="2" t="s">
        <v>25</v>
      </c>
      <c r="O8635" s="2" t="s">
        <v>31</v>
      </c>
      <c r="P8635" s="2">
        <v>526.80999999999995</v>
      </c>
      <c r="Q8635" s="2" t="s">
        <v>21</v>
      </c>
      <c r="R8635" s="4" t="s">
        <v>15382</v>
      </c>
    </row>
    <row r="8636" spans="1:18" ht="14.25" customHeight="1" x14ac:dyDescent="0.3">
      <c r="A8636" s="2" t="s">
        <v>8671</v>
      </c>
      <c r="B8636" s="2" t="s">
        <v>23</v>
      </c>
      <c r="C8636" s="2" t="s">
        <v>40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tr">
        <f t="shared" si="198"/>
        <v>December</v>
      </c>
      <c r="J8636" s="2">
        <f>MONTH(H8636)</f>
        <v>12</v>
      </c>
      <c r="K8636" s="2">
        <f t="shared" si="202"/>
        <v>2023</v>
      </c>
      <c r="L8636" s="2">
        <f>H8636-G8636</f>
        <v>4</v>
      </c>
      <c r="M8636" s="2" t="str">
        <f t="shared" si="199"/>
        <v>delay delivery</v>
      </c>
      <c r="N8636" s="2" t="s">
        <v>35</v>
      </c>
      <c r="O8636" s="2" t="s">
        <v>31</v>
      </c>
      <c r="P8636" s="2">
        <v>127.47</v>
      </c>
      <c r="Q8636" s="2" t="s">
        <v>21</v>
      </c>
      <c r="R8636" s="4" t="s">
        <v>15382</v>
      </c>
    </row>
    <row r="8637" spans="1:18" ht="14.25" customHeight="1" x14ac:dyDescent="0.3">
      <c r="A8637" s="2" t="s">
        <v>8672</v>
      </c>
      <c r="B8637" s="2" t="s">
        <v>23</v>
      </c>
      <c r="C8637" s="2" t="s">
        <v>18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tr">
        <f t="shared" si="198"/>
        <v>June</v>
      </c>
      <c r="J8637" s="2">
        <f>MONTH(H8637)</f>
        <v>6</v>
      </c>
      <c r="K8637" s="2">
        <f t="shared" si="202"/>
        <v>2023</v>
      </c>
      <c r="L8637" s="2">
        <f>H8637-G8637</f>
        <v>3</v>
      </c>
      <c r="M8637" s="2" t="str">
        <f t="shared" si="199"/>
        <v>delay delivery</v>
      </c>
      <c r="N8637" s="2" t="s">
        <v>19</v>
      </c>
      <c r="O8637" s="2" t="s">
        <v>31</v>
      </c>
      <c r="P8637" s="2">
        <v>920.27</v>
      </c>
      <c r="Q8637" s="2" t="s">
        <v>21</v>
      </c>
      <c r="R8637" s="4" t="s">
        <v>15382</v>
      </c>
    </row>
    <row r="8638" spans="1:18" ht="14.25" customHeight="1" x14ac:dyDescent="0.3">
      <c r="A8638" s="2" t="s">
        <v>8673</v>
      </c>
      <c r="B8638" s="2" t="s">
        <v>45</v>
      </c>
      <c r="C8638" s="2" t="s">
        <v>30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tr">
        <f t="shared" si="198"/>
        <v>March</v>
      </c>
      <c r="J8638" s="2">
        <f>MONTH(H8638)</f>
        <v>3</v>
      </c>
      <c r="K8638" s="2">
        <f t="shared" si="202"/>
        <v>2024</v>
      </c>
      <c r="L8638" s="2">
        <f>H8638-G8638</f>
        <v>2</v>
      </c>
      <c r="M8638" s="2" t="str">
        <f t="shared" si="199"/>
        <v>early delivery</v>
      </c>
      <c r="N8638" s="2" t="s">
        <v>35</v>
      </c>
      <c r="O8638" s="2" t="s">
        <v>20</v>
      </c>
      <c r="P8638" s="2">
        <v>192.38</v>
      </c>
      <c r="Q8638" s="2" t="s">
        <v>38</v>
      </c>
      <c r="R8638" s="4" t="s">
        <v>15382</v>
      </c>
    </row>
    <row r="8639" spans="1:18" ht="14.25" customHeight="1" x14ac:dyDescent="0.3">
      <c r="A8639" s="2" t="s">
        <v>8674</v>
      </c>
      <c r="B8639" s="2" t="s">
        <v>17</v>
      </c>
      <c r="C8639" s="2" t="s">
        <v>30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tr">
        <f t="shared" si="198"/>
        <v>February</v>
      </c>
      <c r="J8639" s="2">
        <f>MONTH(H8639)</f>
        <v>2</v>
      </c>
      <c r="K8639" s="2">
        <f t="shared" si="202"/>
        <v>2023</v>
      </c>
      <c r="L8639" s="2">
        <f>H8639-G8639</f>
        <v>7</v>
      </c>
      <c r="M8639" s="2" t="str">
        <f t="shared" si="199"/>
        <v>on time delivery</v>
      </c>
      <c r="N8639" s="2" t="s">
        <v>25</v>
      </c>
      <c r="O8639" s="2" t="s">
        <v>20</v>
      </c>
      <c r="P8639" s="2">
        <v>21.49</v>
      </c>
      <c r="Q8639" s="2" t="s">
        <v>32</v>
      </c>
      <c r="R8639" s="4" t="s">
        <v>15382</v>
      </c>
    </row>
    <row r="8640" spans="1:18" ht="14.25" customHeight="1" x14ac:dyDescent="0.3">
      <c r="A8640" s="2" t="s">
        <v>8675</v>
      </c>
      <c r="B8640" s="2" t="s">
        <v>29</v>
      </c>
      <c r="C8640" s="2" t="s">
        <v>30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tr">
        <f t="shared" si="198"/>
        <v>December</v>
      </c>
      <c r="J8640" s="2">
        <f>MONTH(H8640)</f>
        <v>12</v>
      </c>
      <c r="K8640" s="2">
        <f t="shared" si="202"/>
        <v>2024</v>
      </c>
      <c r="L8640" s="2">
        <f>H8640-G8640</f>
        <v>4</v>
      </c>
      <c r="M8640" s="2" t="str">
        <f t="shared" si="199"/>
        <v>delay delivery</v>
      </c>
      <c r="N8640" s="2" t="s">
        <v>19</v>
      </c>
      <c r="O8640" s="2" t="s">
        <v>26</v>
      </c>
      <c r="P8640" s="2">
        <v>25.96</v>
      </c>
      <c r="Q8640" s="2" t="s">
        <v>21</v>
      </c>
      <c r="R8640" s="4" t="s">
        <v>15382</v>
      </c>
    </row>
    <row r="8641" spans="1:18" ht="14.25" customHeight="1" x14ac:dyDescent="0.3">
      <c r="A8641" s="2" t="s">
        <v>8676</v>
      </c>
      <c r="B8641" s="2" t="s">
        <v>45</v>
      </c>
      <c r="C8641" s="2" t="s">
        <v>24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tr">
        <f t="shared" si="198"/>
        <v>April</v>
      </c>
      <c r="J8641" s="2">
        <f>MONTH(H8641)</f>
        <v>4</v>
      </c>
      <c r="K8641" s="2">
        <f t="shared" si="202"/>
        <v>2023</v>
      </c>
      <c r="L8641" s="2">
        <f>H8641-G8641</f>
        <v>6</v>
      </c>
      <c r="M8641" s="2" t="str">
        <f t="shared" si="199"/>
        <v>on time delivery</v>
      </c>
      <c r="N8641" s="2" t="s">
        <v>35</v>
      </c>
      <c r="O8641" s="2" t="s">
        <v>20</v>
      </c>
      <c r="P8641" s="2">
        <v>406.54</v>
      </c>
      <c r="Q8641" s="2" t="s">
        <v>27</v>
      </c>
      <c r="R8641" s="4" t="s">
        <v>15382</v>
      </c>
    </row>
    <row r="8642" spans="1:18" ht="14.25" customHeight="1" x14ac:dyDescent="0.3">
      <c r="A8642" s="2" t="s">
        <v>8677</v>
      </c>
      <c r="B8642" s="2" t="s">
        <v>17</v>
      </c>
      <c r="C8642" s="2" t="s">
        <v>37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tr">
        <f t="shared" si="198"/>
        <v>July</v>
      </c>
      <c r="J8642" s="2">
        <f>MONTH(H8642)</f>
        <v>7</v>
      </c>
      <c r="K8642" s="2">
        <f t="shared" si="202"/>
        <v>2023</v>
      </c>
      <c r="L8642" s="2">
        <f>H8642-G8642</f>
        <v>6</v>
      </c>
      <c r="M8642" s="2" t="str">
        <f t="shared" si="199"/>
        <v>on time delivery</v>
      </c>
      <c r="N8642" s="2" t="s">
        <v>35</v>
      </c>
      <c r="O8642" s="2" t="s">
        <v>31</v>
      </c>
      <c r="P8642" s="2">
        <v>441.38</v>
      </c>
      <c r="Q8642" s="2" t="s">
        <v>43</v>
      </c>
      <c r="R8642" s="4" t="s">
        <v>15382</v>
      </c>
    </row>
    <row r="8643" spans="1:18" ht="14.25" customHeight="1" x14ac:dyDescent="0.3">
      <c r="A8643" s="2" t="s">
        <v>8678</v>
      </c>
      <c r="B8643" s="2" t="s">
        <v>45</v>
      </c>
      <c r="C8643" s="2" t="s">
        <v>37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tr">
        <f t="shared" si="198"/>
        <v>January</v>
      </c>
      <c r="J8643" s="2">
        <f>MONTH(H8643)</f>
        <v>1</v>
      </c>
      <c r="K8643" s="2">
        <f t="shared" ref="K8643:K8706" si="203">YEAR(H8643)</f>
        <v>2023</v>
      </c>
      <c r="L8643" s="2">
        <f>H8643-G8643</f>
        <v>7</v>
      </c>
      <c r="M8643" s="2" t="str">
        <f t="shared" si="199"/>
        <v>on time delivery</v>
      </c>
      <c r="N8643" s="2" t="s">
        <v>19</v>
      </c>
      <c r="O8643" s="2" t="s">
        <v>31</v>
      </c>
      <c r="P8643" s="2">
        <v>356.36</v>
      </c>
      <c r="Q8643" s="2" t="s">
        <v>43</v>
      </c>
      <c r="R8643" s="4" t="s">
        <v>15382</v>
      </c>
    </row>
    <row r="8644" spans="1:18" ht="14.25" customHeight="1" x14ac:dyDescent="0.3">
      <c r="A8644" s="2" t="s">
        <v>8679</v>
      </c>
      <c r="B8644" s="2" t="s">
        <v>29</v>
      </c>
      <c r="C8644" s="2" t="s">
        <v>18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tr">
        <f t="shared" si="198"/>
        <v>May</v>
      </c>
      <c r="J8644" s="2">
        <f>MONTH(H8644)</f>
        <v>5</v>
      </c>
      <c r="K8644" s="2">
        <f t="shared" si="203"/>
        <v>2024</v>
      </c>
      <c r="L8644" s="2">
        <f>H8644-G8644</f>
        <v>2</v>
      </c>
      <c r="M8644" s="2" t="str">
        <f t="shared" si="199"/>
        <v>early delivery</v>
      </c>
      <c r="N8644" s="2" t="s">
        <v>25</v>
      </c>
      <c r="O8644" s="2" t="s">
        <v>31</v>
      </c>
      <c r="P8644" s="2">
        <v>409.91</v>
      </c>
      <c r="Q8644" s="2" t="s">
        <v>38</v>
      </c>
      <c r="R8644" s="4" t="s">
        <v>15382</v>
      </c>
    </row>
    <row r="8645" spans="1:18" ht="14.25" customHeight="1" x14ac:dyDescent="0.3">
      <c r="A8645" s="2" t="s">
        <v>8680</v>
      </c>
      <c r="B8645" s="2" t="s">
        <v>45</v>
      </c>
      <c r="C8645" s="2" t="s">
        <v>30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tr">
        <f t="shared" si="198"/>
        <v>October</v>
      </c>
      <c r="J8645" s="2">
        <f>MONTH(H8645)</f>
        <v>10</v>
      </c>
      <c r="K8645" s="2">
        <f t="shared" si="203"/>
        <v>2023</v>
      </c>
      <c r="L8645" s="2">
        <f>H8645-G8645</f>
        <v>6</v>
      </c>
      <c r="M8645" s="2" t="str">
        <f t="shared" si="199"/>
        <v>on time delivery</v>
      </c>
      <c r="N8645" s="2" t="s">
        <v>35</v>
      </c>
      <c r="O8645" s="2" t="s">
        <v>26</v>
      </c>
      <c r="P8645" s="2">
        <v>193.79</v>
      </c>
      <c r="Q8645" s="2" t="s">
        <v>32</v>
      </c>
      <c r="R8645" s="4" t="s">
        <v>15382</v>
      </c>
    </row>
    <row r="8646" spans="1:18" ht="14.25" customHeight="1" x14ac:dyDescent="0.3">
      <c r="A8646" s="2" t="s">
        <v>8681</v>
      </c>
      <c r="B8646" s="2" t="s">
        <v>29</v>
      </c>
      <c r="C8646" s="2" t="s">
        <v>30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tr">
        <f t="shared" si="198"/>
        <v>August</v>
      </c>
      <c r="J8646" s="2">
        <f>MONTH(H8646)</f>
        <v>8</v>
      </c>
      <c r="K8646" s="2">
        <f t="shared" si="203"/>
        <v>2023</v>
      </c>
      <c r="L8646" s="2">
        <f>H8646-G8646</f>
        <v>1</v>
      </c>
      <c r="M8646" s="2" t="str">
        <f t="shared" si="199"/>
        <v>early delivery</v>
      </c>
      <c r="N8646" s="2" t="s">
        <v>35</v>
      </c>
      <c r="O8646" s="2" t="s">
        <v>31</v>
      </c>
      <c r="P8646" s="2">
        <v>939.42</v>
      </c>
      <c r="Q8646" s="2" t="s">
        <v>32</v>
      </c>
      <c r="R8646" s="4" t="s">
        <v>15382</v>
      </c>
    </row>
    <row r="8647" spans="1:18" ht="14.25" customHeight="1" x14ac:dyDescent="0.3">
      <c r="A8647" s="2" t="s">
        <v>8682</v>
      </c>
      <c r="B8647" s="2" t="s">
        <v>45</v>
      </c>
      <c r="C8647" s="2" t="s">
        <v>40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tr">
        <f t="shared" si="198"/>
        <v>May</v>
      </c>
      <c r="J8647" s="2">
        <f>MONTH(H8647)</f>
        <v>5</v>
      </c>
      <c r="K8647" s="2">
        <f t="shared" si="203"/>
        <v>2024</v>
      </c>
      <c r="L8647" s="2">
        <f>H8647-G8647</f>
        <v>5</v>
      </c>
      <c r="M8647" s="2" t="str">
        <f t="shared" si="199"/>
        <v>delay delivery</v>
      </c>
      <c r="N8647" s="2" t="s">
        <v>25</v>
      </c>
      <c r="O8647" s="2" t="s">
        <v>26</v>
      </c>
      <c r="P8647" s="2">
        <v>109.17</v>
      </c>
      <c r="Q8647" s="2" t="s">
        <v>52</v>
      </c>
      <c r="R8647" s="4" t="s">
        <v>15382</v>
      </c>
    </row>
    <row r="8648" spans="1:18" ht="14.25" customHeight="1" x14ac:dyDescent="0.3">
      <c r="A8648" s="2" t="s">
        <v>8683</v>
      </c>
      <c r="B8648" s="2" t="s">
        <v>29</v>
      </c>
      <c r="C8648" s="2" t="s">
        <v>24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tr">
        <f t="shared" si="198"/>
        <v>March</v>
      </c>
      <c r="J8648" s="2">
        <f>MONTH(H8648)</f>
        <v>3</v>
      </c>
      <c r="K8648" s="2">
        <f t="shared" si="203"/>
        <v>2024</v>
      </c>
      <c r="L8648" s="2">
        <f>H8648-G8648</f>
        <v>5</v>
      </c>
      <c r="M8648" s="2" t="str">
        <f t="shared" si="199"/>
        <v>delay delivery</v>
      </c>
      <c r="N8648" s="2" t="s">
        <v>19</v>
      </c>
      <c r="O8648" s="2" t="s">
        <v>31</v>
      </c>
      <c r="P8648" s="2">
        <v>617.97</v>
      </c>
      <c r="Q8648" s="2" t="s">
        <v>43</v>
      </c>
      <c r="R8648" s="4" t="s">
        <v>15382</v>
      </c>
    </row>
    <row r="8649" spans="1:18" ht="14.25" customHeight="1" x14ac:dyDescent="0.3">
      <c r="A8649" s="2" t="s">
        <v>8684</v>
      </c>
      <c r="B8649" s="2" t="s">
        <v>45</v>
      </c>
      <c r="C8649" s="2" t="s">
        <v>24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tr">
        <f t="shared" si="198"/>
        <v>January</v>
      </c>
      <c r="J8649" s="2">
        <f>MONTH(H8649)</f>
        <v>1</v>
      </c>
      <c r="K8649" s="2">
        <f t="shared" si="203"/>
        <v>2024</v>
      </c>
      <c r="L8649" s="2">
        <f>H8649-G8649</f>
        <v>3</v>
      </c>
      <c r="M8649" s="2" t="str">
        <f t="shared" si="199"/>
        <v>delay delivery</v>
      </c>
      <c r="N8649" s="2" t="s">
        <v>19</v>
      </c>
      <c r="O8649" s="2" t="s">
        <v>26</v>
      </c>
      <c r="P8649" s="2">
        <v>38.32</v>
      </c>
      <c r="Q8649" s="2" t="s">
        <v>27</v>
      </c>
      <c r="R8649" s="4" t="s">
        <v>15382</v>
      </c>
    </row>
    <row r="8650" spans="1:18" ht="14.25" customHeight="1" x14ac:dyDescent="0.3">
      <c r="A8650" s="2" t="s">
        <v>8685</v>
      </c>
      <c r="B8650" s="2" t="s">
        <v>29</v>
      </c>
      <c r="C8650" s="2" t="s">
        <v>18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tr">
        <f t="shared" si="198"/>
        <v>September</v>
      </c>
      <c r="J8650" s="2">
        <f>MONTH(H8650)</f>
        <v>9</v>
      </c>
      <c r="K8650" s="2">
        <f t="shared" si="203"/>
        <v>2023</v>
      </c>
      <c r="L8650" s="2">
        <f>H8650-G8650</f>
        <v>5</v>
      </c>
      <c r="M8650" s="2" t="str">
        <f t="shared" si="199"/>
        <v>delay delivery</v>
      </c>
      <c r="N8650" s="2" t="s">
        <v>19</v>
      </c>
      <c r="O8650" s="2" t="s">
        <v>26</v>
      </c>
      <c r="P8650" s="2">
        <v>196.63</v>
      </c>
      <c r="Q8650" s="2" t="s">
        <v>27</v>
      </c>
      <c r="R8650" s="4" t="s">
        <v>15382</v>
      </c>
    </row>
    <row r="8651" spans="1:18" ht="14.25" customHeight="1" x14ac:dyDescent="0.3">
      <c r="A8651" s="2" t="s">
        <v>8686</v>
      </c>
      <c r="B8651" s="2" t="s">
        <v>23</v>
      </c>
      <c r="C8651" s="2" t="s">
        <v>37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tr">
        <f t="shared" si="198"/>
        <v>February</v>
      </c>
      <c r="J8651" s="2">
        <f>MONTH(H8651)</f>
        <v>2</v>
      </c>
      <c r="K8651" s="2">
        <f t="shared" si="203"/>
        <v>2024</v>
      </c>
      <c r="L8651" s="2">
        <f>H8651-G8651</f>
        <v>2</v>
      </c>
      <c r="M8651" s="2" t="str">
        <f t="shared" si="199"/>
        <v>early delivery</v>
      </c>
      <c r="N8651" s="2" t="s">
        <v>19</v>
      </c>
      <c r="O8651" s="2" t="s">
        <v>20</v>
      </c>
      <c r="P8651" s="2">
        <v>427.59</v>
      </c>
      <c r="Q8651" s="2" t="s">
        <v>43</v>
      </c>
      <c r="R8651" s="4" t="s">
        <v>15382</v>
      </c>
    </row>
    <row r="8652" spans="1:18" ht="14.25" customHeight="1" x14ac:dyDescent="0.3">
      <c r="A8652" s="2" t="s">
        <v>8687</v>
      </c>
      <c r="B8652" s="2" t="s">
        <v>45</v>
      </c>
      <c r="C8652" s="2" t="s">
        <v>30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tr">
        <f t="shared" si="198"/>
        <v>December</v>
      </c>
      <c r="J8652" s="2">
        <f>MONTH(H8652)</f>
        <v>12</v>
      </c>
      <c r="K8652" s="2">
        <f t="shared" si="203"/>
        <v>2023</v>
      </c>
      <c r="L8652" s="2">
        <f>H8652-G8652</f>
        <v>5</v>
      </c>
      <c r="M8652" s="2" t="str">
        <f t="shared" si="199"/>
        <v>delay delivery</v>
      </c>
      <c r="N8652" s="2" t="s">
        <v>35</v>
      </c>
      <c r="O8652" s="2" t="s">
        <v>31</v>
      </c>
      <c r="P8652" s="2">
        <v>303.47000000000003</v>
      </c>
      <c r="Q8652" s="2" t="s">
        <v>27</v>
      </c>
      <c r="R8652" s="4" t="s">
        <v>15382</v>
      </c>
    </row>
    <row r="8653" spans="1:18" ht="14.25" customHeight="1" x14ac:dyDescent="0.3">
      <c r="A8653" s="2" t="s">
        <v>8688</v>
      </c>
      <c r="B8653" s="2" t="s">
        <v>45</v>
      </c>
      <c r="C8653" s="2" t="s">
        <v>18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tr">
        <f t="shared" si="198"/>
        <v>July</v>
      </c>
      <c r="J8653" s="2">
        <f>MONTH(H8653)</f>
        <v>7</v>
      </c>
      <c r="K8653" s="2">
        <f t="shared" si="203"/>
        <v>2023</v>
      </c>
      <c r="L8653" s="2">
        <f>H8653-G8653</f>
        <v>4</v>
      </c>
      <c r="M8653" s="2" t="str">
        <f t="shared" si="199"/>
        <v>delay delivery</v>
      </c>
      <c r="N8653" s="2" t="s">
        <v>19</v>
      </c>
      <c r="O8653" s="2" t="s">
        <v>26</v>
      </c>
      <c r="P8653" s="2">
        <v>588.30999999999995</v>
      </c>
      <c r="Q8653" s="2" t="s">
        <v>32</v>
      </c>
      <c r="R8653" s="4" t="s">
        <v>15382</v>
      </c>
    </row>
    <row r="8654" spans="1:18" ht="14.25" customHeight="1" x14ac:dyDescent="0.3">
      <c r="A8654" s="2" t="s">
        <v>8689</v>
      </c>
      <c r="B8654" s="2" t="s">
        <v>17</v>
      </c>
      <c r="C8654" s="2" t="s">
        <v>24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tr">
        <f t="shared" si="198"/>
        <v>July</v>
      </c>
      <c r="J8654" s="2">
        <f>MONTH(H8654)</f>
        <v>7</v>
      </c>
      <c r="K8654" s="2">
        <f t="shared" si="203"/>
        <v>2023</v>
      </c>
      <c r="L8654" s="2">
        <f>H8654-G8654</f>
        <v>1</v>
      </c>
      <c r="M8654" s="2" t="str">
        <f t="shared" si="199"/>
        <v>early delivery</v>
      </c>
      <c r="N8654" s="2" t="s">
        <v>25</v>
      </c>
      <c r="O8654" s="2" t="s">
        <v>26</v>
      </c>
      <c r="P8654" s="2">
        <v>440.92</v>
      </c>
      <c r="Q8654" s="2" t="s">
        <v>21</v>
      </c>
      <c r="R8654" s="4" t="s">
        <v>15382</v>
      </c>
    </row>
    <row r="8655" spans="1:18" ht="14.25" customHeight="1" x14ac:dyDescent="0.3">
      <c r="A8655" s="2" t="s">
        <v>8690</v>
      </c>
      <c r="B8655" s="2" t="s">
        <v>17</v>
      </c>
      <c r="C8655" s="2" t="s">
        <v>24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tr">
        <f t="shared" si="198"/>
        <v>September</v>
      </c>
      <c r="J8655" s="2">
        <f>MONTH(H8655)</f>
        <v>9</v>
      </c>
      <c r="K8655" s="2">
        <f t="shared" si="203"/>
        <v>2023</v>
      </c>
      <c r="L8655" s="2">
        <f>H8655-G8655</f>
        <v>3</v>
      </c>
      <c r="M8655" s="2" t="str">
        <f t="shared" si="199"/>
        <v>delay delivery</v>
      </c>
      <c r="N8655" s="2" t="s">
        <v>35</v>
      </c>
      <c r="O8655" s="2" t="s">
        <v>31</v>
      </c>
      <c r="P8655" s="2">
        <v>559.76</v>
      </c>
      <c r="Q8655" s="2" t="s">
        <v>52</v>
      </c>
      <c r="R8655" s="4" t="s">
        <v>15382</v>
      </c>
    </row>
    <row r="8656" spans="1:18" ht="14.25" customHeight="1" x14ac:dyDescent="0.3">
      <c r="A8656" s="2" t="s">
        <v>8691</v>
      </c>
      <c r="B8656" s="2" t="s">
        <v>29</v>
      </c>
      <c r="C8656" s="2" t="s">
        <v>24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tr">
        <f t="shared" si="198"/>
        <v>January</v>
      </c>
      <c r="J8656" s="2">
        <f>MONTH(H8656)</f>
        <v>1</v>
      </c>
      <c r="K8656" s="2">
        <f t="shared" si="203"/>
        <v>2023</v>
      </c>
      <c r="L8656" s="2">
        <f>H8656-G8656</f>
        <v>7</v>
      </c>
      <c r="M8656" s="2" t="str">
        <f t="shared" si="199"/>
        <v>on time delivery</v>
      </c>
      <c r="N8656" s="2" t="s">
        <v>19</v>
      </c>
      <c r="O8656" s="2" t="s">
        <v>31</v>
      </c>
      <c r="P8656" s="2">
        <v>132.91</v>
      </c>
      <c r="Q8656" s="2" t="s">
        <v>21</v>
      </c>
      <c r="R8656" s="4" t="s">
        <v>15382</v>
      </c>
    </row>
    <row r="8657" spans="1:18" ht="14.25" customHeight="1" x14ac:dyDescent="0.3">
      <c r="A8657" s="2" t="s">
        <v>8692</v>
      </c>
      <c r="B8657" s="2" t="s">
        <v>45</v>
      </c>
      <c r="C8657" s="2" t="s">
        <v>30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tr">
        <f t="shared" si="198"/>
        <v>February</v>
      </c>
      <c r="J8657" s="2">
        <f>MONTH(H8657)</f>
        <v>2</v>
      </c>
      <c r="K8657" s="2">
        <f t="shared" si="203"/>
        <v>2024</v>
      </c>
      <c r="L8657" s="2">
        <f>H8657-G8657</f>
        <v>3</v>
      </c>
      <c r="M8657" s="2" t="str">
        <f t="shared" si="199"/>
        <v>delay delivery</v>
      </c>
      <c r="N8657" s="2" t="s">
        <v>19</v>
      </c>
      <c r="O8657" s="2" t="s">
        <v>31</v>
      </c>
      <c r="P8657" s="2">
        <v>402.26</v>
      </c>
      <c r="Q8657" s="2" t="s">
        <v>21</v>
      </c>
      <c r="R8657" s="4" t="s">
        <v>15382</v>
      </c>
    </row>
    <row r="8658" spans="1:18" ht="14.25" customHeight="1" x14ac:dyDescent="0.3">
      <c r="A8658" s="2" t="s">
        <v>8693</v>
      </c>
      <c r="B8658" s="2" t="s">
        <v>29</v>
      </c>
      <c r="C8658" s="2" t="s">
        <v>30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tr">
        <f t="shared" si="198"/>
        <v>November</v>
      </c>
      <c r="J8658" s="2">
        <f>MONTH(H8658)</f>
        <v>11</v>
      </c>
      <c r="K8658" s="2">
        <f t="shared" si="203"/>
        <v>2024</v>
      </c>
      <c r="L8658" s="2">
        <f>H8658-G8658</f>
        <v>3</v>
      </c>
      <c r="M8658" s="2" t="str">
        <f t="shared" si="199"/>
        <v>delay delivery</v>
      </c>
      <c r="N8658" s="2" t="s">
        <v>19</v>
      </c>
      <c r="O8658" s="2" t="s">
        <v>31</v>
      </c>
      <c r="P8658" s="2">
        <v>523.96</v>
      </c>
      <c r="Q8658" s="2" t="s">
        <v>32</v>
      </c>
      <c r="R8658" s="4" t="s">
        <v>15382</v>
      </c>
    </row>
    <row r="8659" spans="1:18" ht="14.25" customHeight="1" x14ac:dyDescent="0.3">
      <c r="A8659" s="2" t="s">
        <v>8694</v>
      </c>
      <c r="B8659" s="2" t="s">
        <v>23</v>
      </c>
      <c r="C8659" s="2" t="s">
        <v>30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tr">
        <f t="shared" si="198"/>
        <v>December</v>
      </c>
      <c r="J8659" s="2">
        <f>MONTH(H8659)</f>
        <v>12</v>
      </c>
      <c r="K8659" s="2">
        <f t="shared" si="203"/>
        <v>2024</v>
      </c>
      <c r="L8659" s="2">
        <f>H8659-G8659</f>
        <v>4</v>
      </c>
      <c r="M8659" s="2" t="str">
        <f t="shared" si="199"/>
        <v>delay delivery</v>
      </c>
      <c r="N8659" s="2" t="s">
        <v>25</v>
      </c>
      <c r="O8659" s="2" t="s">
        <v>20</v>
      </c>
      <c r="P8659" s="2">
        <v>355.34</v>
      </c>
      <c r="Q8659" s="2" t="s">
        <v>38</v>
      </c>
      <c r="R8659" s="4" t="s">
        <v>15382</v>
      </c>
    </row>
    <row r="8660" spans="1:18" ht="14.25" customHeight="1" x14ac:dyDescent="0.3">
      <c r="A8660" s="2" t="s">
        <v>8695</v>
      </c>
      <c r="B8660" s="2" t="s">
        <v>17</v>
      </c>
      <c r="C8660" s="2" t="s">
        <v>40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tr">
        <f t="shared" si="198"/>
        <v>August</v>
      </c>
      <c r="J8660" s="2">
        <f>MONTH(H8660)</f>
        <v>8</v>
      </c>
      <c r="K8660" s="2">
        <f t="shared" si="203"/>
        <v>2024</v>
      </c>
      <c r="L8660" s="2">
        <f>H8660-G8660</f>
        <v>5</v>
      </c>
      <c r="M8660" s="2" t="str">
        <f t="shared" si="199"/>
        <v>delay delivery</v>
      </c>
      <c r="N8660" s="2" t="s">
        <v>25</v>
      </c>
      <c r="O8660" s="2" t="s">
        <v>20</v>
      </c>
      <c r="P8660" s="2">
        <v>211.04</v>
      </c>
      <c r="Q8660" s="2" t="s">
        <v>27</v>
      </c>
      <c r="R8660" s="4" t="s">
        <v>15382</v>
      </c>
    </row>
    <row r="8661" spans="1:18" ht="14.25" customHeight="1" x14ac:dyDescent="0.3">
      <c r="A8661" s="2" t="s">
        <v>8696</v>
      </c>
      <c r="B8661" s="2" t="s">
        <v>29</v>
      </c>
      <c r="C8661" s="2" t="s">
        <v>37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tr">
        <f t="shared" si="198"/>
        <v>July</v>
      </c>
      <c r="J8661" s="2">
        <f>MONTH(H8661)</f>
        <v>7</v>
      </c>
      <c r="K8661" s="2">
        <f t="shared" si="203"/>
        <v>2024</v>
      </c>
      <c r="L8661" s="2">
        <f>H8661-G8661</f>
        <v>4</v>
      </c>
      <c r="M8661" s="2" t="str">
        <f t="shared" si="199"/>
        <v>delay delivery</v>
      </c>
      <c r="N8661" s="2" t="s">
        <v>19</v>
      </c>
      <c r="O8661" s="2" t="s">
        <v>26</v>
      </c>
      <c r="P8661" s="2">
        <v>747.34</v>
      </c>
      <c r="Q8661" s="2" t="s">
        <v>32</v>
      </c>
      <c r="R8661" s="4" t="s">
        <v>15382</v>
      </c>
    </row>
    <row r="8662" spans="1:18" ht="14.25" customHeight="1" x14ac:dyDescent="0.3">
      <c r="A8662" s="2" t="s">
        <v>8697</v>
      </c>
      <c r="B8662" s="2" t="s">
        <v>29</v>
      </c>
      <c r="C8662" s="2" t="s">
        <v>24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tr">
        <f t="shared" si="198"/>
        <v>March</v>
      </c>
      <c r="J8662" s="2">
        <f>MONTH(H8662)</f>
        <v>3</v>
      </c>
      <c r="K8662" s="2">
        <f t="shared" si="203"/>
        <v>2024</v>
      </c>
      <c r="L8662" s="2">
        <f>H8662-G8662</f>
        <v>2</v>
      </c>
      <c r="M8662" s="2" t="str">
        <f t="shared" si="199"/>
        <v>early delivery</v>
      </c>
      <c r="N8662" s="2" t="s">
        <v>25</v>
      </c>
      <c r="O8662" s="2" t="s">
        <v>26</v>
      </c>
      <c r="P8662" s="2">
        <v>59.29</v>
      </c>
      <c r="Q8662" s="2" t="s">
        <v>21</v>
      </c>
      <c r="R8662" s="4" t="s">
        <v>15382</v>
      </c>
    </row>
    <row r="8663" spans="1:18" ht="14.25" customHeight="1" x14ac:dyDescent="0.3">
      <c r="A8663" s="2" t="s">
        <v>8698</v>
      </c>
      <c r="B8663" s="2" t="s">
        <v>17</v>
      </c>
      <c r="C8663" s="2" t="s">
        <v>24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tr">
        <f t="shared" si="198"/>
        <v>January</v>
      </c>
      <c r="J8663" s="2">
        <f>MONTH(H8663)</f>
        <v>1</v>
      </c>
      <c r="K8663" s="2">
        <f t="shared" si="203"/>
        <v>2024</v>
      </c>
      <c r="L8663" s="2">
        <f>H8663-G8663</f>
        <v>6</v>
      </c>
      <c r="M8663" s="2" t="str">
        <f t="shared" si="199"/>
        <v>on time delivery</v>
      </c>
      <c r="N8663" s="2" t="s">
        <v>19</v>
      </c>
      <c r="O8663" s="2" t="s">
        <v>31</v>
      </c>
      <c r="P8663" s="2">
        <v>656.42</v>
      </c>
      <c r="Q8663" s="2" t="s">
        <v>27</v>
      </c>
      <c r="R8663" s="4" t="s">
        <v>15382</v>
      </c>
    </row>
    <row r="8664" spans="1:18" ht="14.25" customHeight="1" x14ac:dyDescent="0.3">
      <c r="A8664" s="2" t="s">
        <v>8699</v>
      </c>
      <c r="B8664" s="2" t="s">
        <v>45</v>
      </c>
      <c r="C8664" s="2" t="s">
        <v>40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tr">
        <f t="shared" si="198"/>
        <v>January</v>
      </c>
      <c r="J8664" s="2">
        <f>MONTH(H8664)</f>
        <v>1</v>
      </c>
      <c r="K8664" s="2">
        <f t="shared" si="203"/>
        <v>2024</v>
      </c>
      <c r="L8664" s="2">
        <f>H8664-G8664</f>
        <v>5</v>
      </c>
      <c r="M8664" s="2" t="str">
        <f t="shared" si="199"/>
        <v>delay delivery</v>
      </c>
      <c r="N8664" s="2" t="s">
        <v>25</v>
      </c>
      <c r="O8664" s="2" t="s">
        <v>20</v>
      </c>
      <c r="P8664" s="2">
        <v>172.99</v>
      </c>
      <c r="Q8664" s="2" t="s">
        <v>32</v>
      </c>
      <c r="R8664" s="4" t="s">
        <v>15382</v>
      </c>
    </row>
    <row r="8665" spans="1:18" ht="14.25" customHeight="1" x14ac:dyDescent="0.3">
      <c r="A8665" s="2" t="s">
        <v>8700</v>
      </c>
      <c r="B8665" s="2" t="s">
        <v>29</v>
      </c>
      <c r="C8665" s="2" t="s">
        <v>24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tr">
        <f t="shared" si="198"/>
        <v>September</v>
      </c>
      <c r="J8665" s="2">
        <f>MONTH(H8665)</f>
        <v>9</v>
      </c>
      <c r="K8665" s="2">
        <f t="shared" si="203"/>
        <v>2023</v>
      </c>
      <c r="L8665" s="2">
        <f>H8665-G8665</f>
        <v>4</v>
      </c>
      <c r="M8665" s="2" t="str">
        <f t="shared" si="199"/>
        <v>delay delivery</v>
      </c>
      <c r="N8665" s="2" t="s">
        <v>35</v>
      </c>
      <c r="O8665" s="2" t="s">
        <v>20</v>
      </c>
      <c r="P8665" s="2">
        <v>95.83</v>
      </c>
      <c r="Q8665" s="2" t="s">
        <v>32</v>
      </c>
      <c r="R8665" s="4" t="s">
        <v>15382</v>
      </c>
    </row>
    <row r="8666" spans="1:18" ht="14.25" customHeight="1" x14ac:dyDescent="0.3">
      <c r="A8666" s="2" t="s">
        <v>8701</v>
      </c>
      <c r="B8666" s="2" t="s">
        <v>17</v>
      </c>
      <c r="C8666" s="2" t="s">
        <v>24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tr">
        <f t="shared" si="198"/>
        <v>June</v>
      </c>
      <c r="J8666" s="2">
        <f>MONTH(H8666)</f>
        <v>6</v>
      </c>
      <c r="K8666" s="2">
        <f t="shared" si="203"/>
        <v>2023</v>
      </c>
      <c r="L8666" s="2">
        <f>H8666-G8666</f>
        <v>2</v>
      </c>
      <c r="M8666" s="2" t="str">
        <f t="shared" si="199"/>
        <v>early delivery</v>
      </c>
      <c r="N8666" s="2" t="s">
        <v>19</v>
      </c>
      <c r="O8666" s="2" t="s">
        <v>20</v>
      </c>
      <c r="P8666" s="2">
        <v>165.87</v>
      </c>
      <c r="Q8666" s="2" t="s">
        <v>27</v>
      </c>
      <c r="R8666" s="4" t="s">
        <v>15382</v>
      </c>
    </row>
    <row r="8667" spans="1:18" ht="14.25" customHeight="1" x14ac:dyDescent="0.3">
      <c r="A8667" s="2" t="s">
        <v>8702</v>
      </c>
      <c r="B8667" s="2" t="s">
        <v>45</v>
      </c>
      <c r="C8667" s="2" t="s">
        <v>30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tr">
        <f t="shared" si="198"/>
        <v>February</v>
      </c>
      <c r="J8667" s="2">
        <f>MONTH(H8667)</f>
        <v>2</v>
      </c>
      <c r="K8667" s="2">
        <f t="shared" si="203"/>
        <v>2024</v>
      </c>
      <c r="L8667" s="2">
        <f>H8667-G8667</f>
        <v>2</v>
      </c>
      <c r="M8667" s="2" t="str">
        <f t="shared" si="199"/>
        <v>early delivery</v>
      </c>
      <c r="N8667" s="2" t="s">
        <v>25</v>
      </c>
      <c r="O8667" s="2" t="s">
        <v>26</v>
      </c>
      <c r="P8667" s="2">
        <v>858.15</v>
      </c>
      <c r="Q8667" s="2" t="s">
        <v>38</v>
      </c>
      <c r="R8667" s="4" t="s">
        <v>15382</v>
      </c>
    </row>
    <row r="8668" spans="1:18" ht="14.25" customHeight="1" x14ac:dyDescent="0.3">
      <c r="A8668" s="2" t="s">
        <v>8703</v>
      </c>
      <c r="B8668" s="2" t="s">
        <v>23</v>
      </c>
      <c r="C8668" s="2" t="s">
        <v>30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tr">
        <f t="shared" si="198"/>
        <v>January</v>
      </c>
      <c r="J8668" s="2">
        <f>MONTH(H8668)</f>
        <v>1</v>
      </c>
      <c r="K8668" s="2">
        <f t="shared" si="203"/>
        <v>2023</v>
      </c>
      <c r="L8668" s="2">
        <f>H8668-G8668</f>
        <v>4</v>
      </c>
      <c r="M8668" s="2" t="str">
        <f t="shared" si="199"/>
        <v>delay delivery</v>
      </c>
      <c r="N8668" s="2" t="s">
        <v>19</v>
      </c>
      <c r="O8668" s="2" t="s">
        <v>20</v>
      </c>
      <c r="P8668" s="2">
        <v>420.8</v>
      </c>
      <c r="Q8668" s="2" t="s">
        <v>52</v>
      </c>
      <c r="R8668" s="4" t="s">
        <v>15382</v>
      </c>
    </row>
    <row r="8669" spans="1:18" ht="14.25" customHeight="1" x14ac:dyDescent="0.3">
      <c r="A8669" s="2" t="s">
        <v>8704</v>
      </c>
      <c r="B8669" s="2" t="s">
        <v>17</v>
      </c>
      <c r="C8669" s="2" t="s">
        <v>37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tr">
        <f t="shared" si="198"/>
        <v>June</v>
      </c>
      <c r="J8669" s="2">
        <f>MONTH(H8669)</f>
        <v>6</v>
      </c>
      <c r="K8669" s="2">
        <f t="shared" si="203"/>
        <v>2024</v>
      </c>
      <c r="L8669" s="2">
        <f>H8669-G8669</f>
        <v>4</v>
      </c>
      <c r="M8669" s="2" t="str">
        <f t="shared" si="199"/>
        <v>delay delivery</v>
      </c>
      <c r="N8669" s="2" t="s">
        <v>35</v>
      </c>
      <c r="O8669" s="2" t="s">
        <v>26</v>
      </c>
      <c r="P8669" s="2">
        <v>34.35</v>
      </c>
      <c r="Q8669" s="2" t="s">
        <v>27</v>
      </c>
      <c r="R8669" s="4" t="s">
        <v>15382</v>
      </c>
    </row>
    <row r="8670" spans="1:18" ht="14.25" customHeight="1" x14ac:dyDescent="0.3">
      <c r="A8670" s="2" t="s">
        <v>8705</v>
      </c>
      <c r="B8670" s="2" t="s">
        <v>29</v>
      </c>
      <c r="C8670" s="2" t="s">
        <v>24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tr">
        <f t="shared" si="198"/>
        <v>April</v>
      </c>
      <c r="J8670" s="2">
        <f>MONTH(H8670)</f>
        <v>4</v>
      </c>
      <c r="K8670" s="2">
        <f t="shared" si="203"/>
        <v>2023</v>
      </c>
      <c r="L8670" s="2">
        <f>H8670-G8670</f>
        <v>1</v>
      </c>
      <c r="M8670" s="2" t="str">
        <f t="shared" si="199"/>
        <v>early delivery</v>
      </c>
      <c r="N8670" s="2" t="s">
        <v>35</v>
      </c>
      <c r="O8670" s="2" t="s">
        <v>31</v>
      </c>
      <c r="P8670" s="2">
        <v>839.83</v>
      </c>
      <c r="Q8670" s="2" t="s">
        <v>52</v>
      </c>
      <c r="R8670" s="4" t="s">
        <v>15382</v>
      </c>
    </row>
    <row r="8671" spans="1:18" ht="14.25" customHeight="1" x14ac:dyDescent="0.3">
      <c r="A8671" s="2" t="s">
        <v>8706</v>
      </c>
      <c r="B8671" s="2" t="s">
        <v>23</v>
      </c>
      <c r="C8671" s="2" t="s">
        <v>18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tr">
        <f t="shared" si="198"/>
        <v>December</v>
      </c>
      <c r="J8671" s="2">
        <f>MONTH(H8671)</f>
        <v>12</v>
      </c>
      <c r="K8671" s="2">
        <f t="shared" si="203"/>
        <v>2024</v>
      </c>
      <c r="L8671" s="2">
        <f>H8671-G8671</f>
        <v>4</v>
      </c>
      <c r="M8671" s="2" t="str">
        <f t="shared" si="199"/>
        <v>delay delivery</v>
      </c>
      <c r="N8671" s="2" t="s">
        <v>25</v>
      </c>
      <c r="O8671" s="2" t="s">
        <v>26</v>
      </c>
      <c r="P8671" s="2">
        <v>273.63</v>
      </c>
      <c r="Q8671" s="2" t="s">
        <v>21</v>
      </c>
      <c r="R8671" s="4" t="s">
        <v>15382</v>
      </c>
    </row>
    <row r="8672" spans="1:18" ht="14.25" customHeight="1" x14ac:dyDescent="0.3">
      <c r="A8672" s="2" t="s">
        <v>8707</v>
      </c>
      <c r="B8672" s="2" t="s">
        <v>45</v>
      </c>
      <c r="C8672" s="2" t="s">
        <v>24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tr">
        <f t="shared" ref="I8672:I8926" si="204">TEXT(H8672,"mmmm")</f>
        <v>July</v>
      </c>
      <c r="J8672" s="2">
        <f>MONTH(H8672)</f>
        <v>7</v>
      </c>
      <c r="K8672" s="2">
        <f t="shared" si="203"/>
        <v>2023</v>
      </c>
      <c r="L8672" s="2">
        <f>H8672-G8672</f>
        <v>3</v>
      </c>
      <c r="M8672" s="2" t="str">
        <f t="shared" ref="M8672:M8926" si="205">IF(L8672&lt;3,"early delivery",IF(L8672&gt;5,"on time delivery","delay delivery" ))</f>
        <v>delay delivery</v>
      </c>
      <c r="N8672" s="2" t="s">
        <v>35</v>
      </c>
      <c r="O8672" s="2" t="s">
        <v>20</v>
      </c>
      <c r="P8672" s="2">
        <v>682.24</v>
      </c>
      <c r="Q8672" s="2" t="s">
        <v>52</v>
      </c>
      <c r="R8672" s="4" t="s">
        <v>15382</v>
      </c>
    </row>
    <row r="8673" spans="1:18" ht="14.25" customHeight="1" x14ac:dyDescent="0.3">
      <c r="A8673" s="2" t="s">
        <v>8708</v>
      </c>
      <c r="B8673" s="2" t="s">
        <v>45</v>
      </c>
      <c r="C8673" s="2" t="s">
        <v>24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tr">
        <f t="shared" si="204"/>
        <v>June</v>
      </c>
      <c r="J8673" s="2">
        <f>MONTH(H8673)</f>
        <v>6</v>
      </c>
      <c r="K8673" s="2">
        <f t="shared" si="203"/>
        <v>2024</v>
      </c>
      <c r="L8673" s="2">
        <f>H8673-G8673</f>
        <v>5</v>
      </c>
      <c r="M8673" s="2" t="str">
        <f t="shared" si="205"/>
        <v>delay delivery</v>
      </c>
      <c r="N8673" s="2" t="s">
        <v>19</v>
      </c>
      <c r="O8673" s="2" t="s">
        <v>31</v>
      </c>
      <c r="P8673" s="2">
        <v>672.75</v>
      </c>
      <c r="Q8673" s="2" t="s">
        <v>21</v>
      </c>
      <c r="R8673" s="4" t="s">
        <v>15382</v>
      </c>
    </row>
    <row r="8674" spans="1:18" ht="14.25" customHeight="1" x14ac:dyDescent="0.3">
      <c r="A8674" s="2" t="s">
        <v>8709</v>
      </c>
      <c r="B8674" s="2" t="s">
        <v>17</v>
      </c>
      <c r="C8674" s="2" t="s">
        <v>37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tr">
        <f t="shared" si="204"/>
        <v>January</v>
      </c>
      <c r="J8674" s="2">
        <f>MONTH(H8674)</f>
        <v>1</v>
      </c>
      <c r="K8674" s="2">
        <f t="shared" si="203"/>
        <v>2024</v>
      </c>
      <c r="L8674" s="2">
        <f>H8674-G8674</f>
        <v>7</v>
      </c>
      <c r="M8674" s="2" t="str">
        <f t="shared" si="205"/>
        <v>on time delivery</v>
      </c>
      <c r="N8674" s="2" t="s">
        <v>35</v>
      </c>
      <c r="O8674" s="2" t="s">
        <v>26</v>
      </c>
      <c r="P8674" s="2">
        <v>299.7</v>
      </c>
      <c r="Q8674" s="2" t="s">
        <v>43</v>
      </c>
      <c r="R8674" s="4" t="s">
        <v>15382</v>
      </c>
    </row>
    <row r="8675" spans="1:18" ht="14.25" customHeight="1" x14ac:dyDescent="0.3">
      <c r="A8675" s="2" t="s">
        <v>8710</v>
      </c>
      <c r="B8675" s="2" t="s">
        <v>17</v>
      </c>
      <c r="C8675" s="2" t="s">
        <v>18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tr">
        <f t="shared" si="204"/>
        <v>September</v>
      </c>
      <c r="J8675" s="2">
        <f>MONTH(H8675)</f>
        <v>9</v>
      </c>
      <c r="K8675" s="2">
        <f t="shared" si="203"/>
        <v>2023</v>
      </c>
      <c r="L8675" s="2">
        <f>H8675-G8675</f>
        <v>2</v>
      </c>
      <c r="M8675" s="2" t="str">
        <f t="shared" si="205"/>
        <v>early delivery</v>
      </c>
      <c r="N8675" s="2" t="s">
        <v>19</v>
      </c>
      <c r="O8675" s="2" t="s">
        <v>20</v>
      </c>
      <c r="P8675" s="2">
        <v>209.4</v>
      </c>
      <c r="Q8675" s="2" t="s">
        <v>38</v>
      </c>
      <c r="R8675" s="4" t="s">
        <v>15382</v>
      </c>
    </row>
    <row r="8676" spans="1:18" ht="14.25" customHeight="1" x14ac:dyDescent="0.3">
      <c r="A8676" s="2" t="s">
        <v>8711</v>
      </c>
      <c r="B8676" s="2" t="s">
        <v>17</v>
      </c>
      <c r="C8676" s="2" t="s">
        <v>24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tr">
        <f t="shared" si="204"/>
        <v>February</v>
      </c>
      <c r="J8676" s="2">
        <f>MONTH(H8676)</f>
        <v>2</v>
      </c>
      <c r="K8676" s="2">
        <f t="shared" si="203"/>
        <v>2023</v>
      </c>
      <c r="L8676" s="2">
        <f>H8676-G8676</f>
        <v>7</v>
      </c>
      <c r="M8676" s="2" t="str">
        <f t="shared" si="205"/>
        <v>on time delivery</v>
      </c>
      <c r="N8676" s="2" t="s">
        <v>25</v>
      </c>
      <c r="O8676" s="2" t="s">
        <v>26</v>
      </c>
      <c r="P8676" s="2">
        <v>420.55</v>
      </c>
      <c r="Q8676" s="2" t="s">
        <v>27</v>
      </c>
      <c r="R8676" s="4" t="s">
        <v>15382</v>
      </c>
    </row>
    <row r="8677" spans="1:18" ht="14.25" customHeight="1" x14ac:dyDescent="0.3">
      <c r="A8677" s="2" t="s">
        <v>8712</v>
      </c>
      <c r="B8677" s="2" t="s">
        <v>45</v>
      </c>
      <c r="C8677" s="2" t="s">
        <v>18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tr">
        <f t="shared" si="204"/>
        <v>March</v>
      </c>
      <c r="J8677" s="2">
        <f>MONTH(H8677)</f>
        <v>3</v>
      </c>
      <c r="K8677" s="2">
        <f t="shared" si="203"/>
        <v>2024</v>
      </c>
      <c r="L8677" s="2">
        <f>H8677-G8677</f>
        <v>3</v>
      </c>
      <c r="M8677" s="2" t="str">
        <f t="shared" si="205"/>
        <v>delay delivery</v>
      </c>
      <c r="N8677" s="2" t="s">
        <v>35</v>
      </c>
      <c r="O8677" s="2" t="s">
        <v>26</v>
      </c>
      <c r="P8677" s="2">
        <v>535.26</v>
      </c>
      <c r="Q8677" s="2" t="s">
        <v>52</v>
      </c>
      <c r="R8677" s="4" t="s">
        <v>15382</v>
      </c>
    </row>
    <row r="8678" spans="1:18" ht="14.25" customHeight="1" x14ac:dyDescent="0.3">
      <c r="A8678" s="2" t="s">
        <v>8713</v>
      </c>
      <c r="B8678" s="2" t="s">
        <v>23</v>
      </c>
      <c r="C8678" s="2" t="s">
        <v>30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tr">
        <f t="shared" si="204"/>
        <v>March</v>
      </c>
      <c r="J8678" s="2">
        <f>MONTH(H8678)</f>
        <v>3</v>
      </c>
      <c r="K8678" s="2">
        <f t="shared" si="203"/>
        <v>2024</v>
      </c>
      <c r="L8678" s="2">
        <f>H8678-G8678</f>
        <v>6</v>
      </c>
      <c r="M8678" s="2" t="str">
        <f t="shared" si="205"/>
        <v>on time delivery</v>
      </c>
      <c r="N8678" s="2" t="s">
        <v>35</v>
      </c>
      <c r="O8678" s="2" t="s">
        <v>31</v>
      </c>
      <c r="P8678" s="2">
        <v>1164.75</v>
      </c>
      <c r="Q8678" s="2" t="s">
        <v>27</v>
      </c>
      <c r="R8678" s="4" t="s">
        <v>15382</v>
      </c>
    </row>
    <row r="8679" spans="1:18" ht="14.25" customHeight="1" x14ac:dyDescent="0.3">
      <c r="A8679" s="2" t="s">
        <v>8714</v>
      </c>
      <c r="B8679" s="2" t="s">
        <v>45</v>
      </c>
      <c r="C8679" s="2" t="s">
        <v>30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tr">
        <f t="shared" si="204"/>
        <v>February</v>
      </c>
      <c r="J8679" s="2">
        <f>MONTH(H8679)</f>
        <v>2</v>
      </c>
      <c r="K8679" s="2">
        <f t="shared" si="203"/>
        <v>2023</v>
      </c>
      <c r="L8679" s="2">
        <f>H8679-G8679</f>
        <v>3</v>
      </c>
      <c r="M8679" s="2" t="str">
        <f t="shared" si="205"/>
        <v>delay delivery</v>
      </c>
      <c r="N8679" s="2" t="s">
        <v>19</v>
      </c>
      <c r="O8679" s="2" t="s">
        <v>20</v>
      </c>
      <c r="P8679" s="2">
        <v>111.43</v>
      </c>
      <c r="Q8679" s="2" t="s">
        <v>21</v>
      </c>
      <c r="R8679" s="4" t="s">
        <v>15382</v>
      </c>
    </row>
    <row r="8680" spans="1:18" ht="14.25" customHeight="1" x14ac:dyDescent="0.3">
      <c r="A8680" s="2" t="s">
        <v>8715</v>
      </c>
      <c r="B8680" s="2" t="s">
        <v>29</v>
      </c>
      <c r="C8680" s="2" t="s">
        <v>18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tr">
        <f t="shared" si="204"/>
        <v>August</v>
      </c>
      <c r="J8680" s="2">
        <f>MONTH(H8680)</f>
        <v>8</v>
      </c>
      <c r="K8680" s="2">
        <f t="shared" si="203"/>
        <v>2023</v>
      </c>
      <c r="L8680" s="2">
        <f>H8680-G8680</f>
        <v>2</v>
      </c>
      <c r="M8680" s="2" t="str">
        <f t="shared" si="205"/>
        <v>early delivery</v>
      </c>
      <c r="N8680" s="2" t="s">
        <v>35</v>
      </c>
      <c r="O8680" s="2" t="s">
        <v>26</v>
      </c>
      <c r="P8680" s="2">
        <v>1181.71</v>
      </c>
      <c r="Q8680" s="2" t="s">
        <v>38</v>
      </c>
      <c r="R8680" s="4" t="s">
        <v>15382</v>
      </c>
    </row>
    <row r="8681" spans="1:18" ht="14.25" customHeight="1" x14ac:dyDescent="0.3">
      <c r="A8681" s="2" t="s">
        <v>8716</v>
      </c>
      <c r="B8681" s="2" t="s">
        <v>45</v>
      </c>
      <c r="C8681" s="2" t="s">
        <v>24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tr">
        <f t="shared" si="204"/>
        <v>June</v>
      </c>
      <c r="J8681" s="2">
        <f>MONTH(H8681)</f>
        <v>6</v>
      </c>
      <c r="K8681" s="2">
        <f t="shared" si="203"/>
        <v>2023</v>
      </c>
      <c r="L8681" s="2">
        <f>H8681-G8681</f>
        <v>6</v>
      </c>
      <c r="M8681" s="2" t="str">
        <f t="shared" si="205"/>
        <v>on time delivery</v>
      </c>
      <c r="N8681" s="2" t="s">
        <v>25</v>
      </c>
      <c r="O8681" s="2" t="s">
        <v>31</v>
      </c>
      <c r="P8681" s="2">
        <v>1000.86</v>
      </c>
      <c r="Q8681" s="2" t="s">
        <v>21</v>
      </c>
      <c r="R8681" s="4" t="s">
        <v>15382</v>
      </c>
    </row>
    <row r="8682" spans="1:18" ht="14.25" customHeight="1" x14ac:dyDescent="0.3">
      <c r="A8682" s="2" t="s">
        <v>8717</v>
      </c>
      <c r="B8682" s="2" t="s">
        <v>29</v>
      </c>
      <c r="C8682" s="2" t="s">
        <v>18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tr">
        <f t="shared" si="204"/>
        <v>October</v>
      </c>
      <c r="J8682" s="2">
        <f>MONTH(H8682)</f>
        <v>10</v>
      </c>
      <c r="K8682" s="2">
        <f t="shared" si="203"/>
        <v>2024</v>
      </c>
      <c r="L8682" s="2">
        <f>H8682-G8682</f>
        <v>5</v>
      </c>
      <c r="M8682" s="2" t="str">
        <f t="shared" si="205"/>
        <v>delay delivery</v>
      </c>
      <c r="N8682" s="2" t="s">
        <v>35</v>
      </c>
      <c r="O8682" s="2" t="s">
        <v>20</v>
      </c>
      <c r="P8682" s="2">
        <v>34.770000000000003</v>
      </c>
      <c r="Q8682" s="2" t="s">
        <v>38</v>
      </c>
      <c r="R8682" s="4" t="s">
        <v>15382</v>
      </c>
    </row>
    <row r="8683" spans="1:18" ht="14.25" customHeight="1" x14ac:dyDescent="0.3">
      <c r="A8683" s="2" t="s">
        <v>8718</v>
      </c>
      <c r="B8683" s="2" t="s">
        <v>23</v>
      </c>
      <c r="C8683" s="2" t="s">
        <v>18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tr">
        <f t="shared" si="204"/>
        <v>November</v>
      </c>
      <c r="J8683" s="2">
        <f>MONTH(H8683)</f>
        <v>11</v>
      </c>
      <c r="K8683" s="2">
        <f t="shared" si="203"/>
        <v>2024</v>
      </c>
      <c r="L8683" s="2">
        <f>H8683-G8683</f>
        <v>1</v>
      </c>
      <c r="M8683" s="2" t="str">
        <f t="shared" si="205"/>
        <v>early delivery</v>
      </c>
      <c r="N8683" s="2" t="s">
        <v>19</v>
      </c>
      <c r="O8683" s="2" t="s">
        <v>31</v>
      </c>
      <c r="P8683" s="2">
        <v>770.98</v>
      </c>
      <c r="Q8683" s="2" t="s">
        <v>32</v>
      </c>
      <c r="R8683" s="4" t="s">
        <v>15382</v>
      </c>
    </row>
    <row r="8684" spans="1:18" ht="14.25" customHeight="1" x14ac:dyDescent="0.3">
      <c r="A8684" s="2" t="s">
        <v>8719</v>
      </c>
      <c r="B8684" s="2" t="s">
        <v>17</v>
      </c>
      <c r="C8684" s="2" t="s">
        <v>30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tr">
        <f t="shared" si="204"/>
        <v>January</v>
      </c>
      <c r="J8684" s="2">
        <f>MONTH(H8684)</f>
        <v>1</v>
      </c>
      <c r="K8684" s="2">
        <f t="shared" si="203"/>
        <v>2023</v>
      </c>
      <c r="L8684" s="2">
        <f>H8684-G8684</f>
        <v>1</v>
      </c>
      <c r="M8684" s="2" t="str">
        <f t="shared" si="205"/>
        <v>early delivery</v>
      </c>
      <c r="N8684" s="2" t="s">
        <v>35</v>
      </c>
      <c r="O8684" s="2" t="s">
        <v>26</v>
      </c>
      <c r="P8684" s="2">
        <v>127.57</v>
      </c>
      <c r="Q8684" s="2" t="s">
        <v>27</v>
      </c>
      <c r="R8684" s="4" t="s">
        <v>15382</v>
      </c>
    </row>
    <row r="8685" spans="1:18" ht="14.25" customHeight="1" x14ac:dyDescent="0.3">
      <c r="A8685" s="2" t="s">
        <v>8720</v>
      </c>
      <c r="B8685" s="2" t="s">
        <v>17</v>
      </c>
      <c r="C8685" s="2" t="s">
        <v>18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tr">
        <f t="shared" si="204"/>
        <v>August</v>
      </c>
      <c r="J8685" s="2">
        <f>MONTH(H8685)</f>
        <v>8</v>
      </c>
      <c r="K8685" s="2">
        <f t="shared" si="203"/>
        <v>2023</v>
      </c>
      <c r="L8685" s="2">
        <f>H8685-G8685</f>
        <v>6</v>
      </c>
      <c r="M8685" s="2" t="str">
        <f t="shared" si="205"/>
        <v>on time delivery</v>
      </c>
      <c r="N8685" s="2" t="s">
        <v>19</v>
      </c>
      <c r="O8685" s="2" t="s">
        <v>31</v>
      </c>
      <c r="P8685" s="2">
        <v>262.61</v>
      </c>
      <c r="Q8685" s="2" t="s">
        <v>43</v>
      </c>
      <c r="R8685" s="4" t="s">
        <v>15382</v>
      </c>
    </row>
    <row r="8686" spans="1:18" ht="14.25" customHeight="1" x14ac:dyDescent="0.3">
      <c r="A8686" s="2" t="s">
        <v>8721</v>
      </c>
      <c r="B8686" s="2" t="s">
        <v>45</v>
      </c>
      <c r="C8686" s="2" t="s">
        <v>40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tr">
        <f t="shared" si="204"/>
        <v>August</v>
      </c>
      <c r="J8686" s="2">
        <f>MONTH(H8686)</f>
        <v>8</v>
      </c>
      <c r="K8686" s="2">
        <f t="shared" si="203"/>
        <v>2024</v>
      </c>
      <c r="L8686" s="2">
        <f>H8686-G8686</f>
        <v>3</v>
      </c>
      <c r="M8686" s="2" t="str">
        <f t="shared" si="205"/>
        <v>delay delivery</v>
      </c>
      <c r="N8686" s="2" t="s">
        <v>25</v>
      </c>
      <c r="O8686" s="2" t="s">
        <v>26</v>
      </c>
      <c r="P8686" s="2">
        <v>594.85</v>
      </c>
      <c r="Q8686" s="2" t="s">
        <v>27</v>
      </c>
      <c r="R8686" s="4" t="s">
        <v>15382</v>
      </c>
    </row>
    <row r="8687" spans="1:18" ht="14.25" customHeight="1" x14ac:dyDescent="0.3">
      <c r="A8687" s="2" t="s">
        <v>8722</v>
      </c>
      <c r="B8687" s="2" t="s">
        <v>17</v>
      </c>
      <c r="C8687" s="2" t="s">
        <v>40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tr">
        <f t="shared" si="204"/>
        <v>March</v>
      </c>
      <c r="J8687" s="2">
        <f>MONTH(H8687)</f>
        <v>3</v>
      </c>
      <c r="K8687" s="2">
        <f t="shared" si="203"/>
        <v>2023</v>
      </c>
      <c r="L8687" s="2">
        <f>H8687-G8687</f>
        <v>3</v>
      </c>
      <c r="M8687" s="2" t="str">
        <f t="shared" si="205"/>
        <v>delay delivery</v>
      </c>
      <c r="N8687" s="2" t="s">
        <v>19</v>
      </c>
      <c r="O8687" s="2" t="s">
        <v>20</v>
      </c>
      <c r="P8687" s="2">
        <v>1300.3699999999999</v>
      </c>
      <c r="Q8687" s="2" t="s">
        <v>27</v>
      </c>
      <c r="R8687" s="4" t="s">
        <v>15382</v>
      </c>
    </row>
    <row r="8688" spans="1:18" ht="14.25" customHeight="1" x14ac:dyDescent="0.3">
      <c r="A8688" s="2" t="s">
        <v>8723</v>
      </c>
      <c r="B8688" s="2" t="s">
        <v>23</v>
      </c>
      <c r="C8688" s="2" t="s">
        <v>30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tr">
        <f t="shared" si="204"/>
        <v>December</v>
      </c>
      <c r="J8688" s="2">
        <f>MONTH(H8688)</f>
        <v>12</v>
      </c>
      <c r="K8688" s="2">
        <f t="shared" si="203"/>
        <v>2023</v>
      </c>
      <c r="L8688" s="2">
        <f>H8688-G8688</f>
        <v>4</v>
      </c>
      <c r="M8688" s="2" t="str">
        <f t="shared" si="205"/>
        <v>delay delivery</v>
      </c>
      <c r="N8688" s="2" t="s">
        <v>25</v>
      </c>
      <c r="O8688" s="2" t="s">
        <v>20</v>
      </c>
      <c r="P8688" s="2">
        <v>421.12</v>
      </c>
      <c r="Q8688" s="2" t="s">
        <v>43</v>
      </c>
      <c r="R8688" s="4" t="s">
        <v>15382</v>
      </c>
    </row>
    <row r="8689" spans="1:18" ht="14.25" customHeight="1" x14ac:dyDescent="0.3">
      <c r="A8689" s="2" t="s">
        <v>8724</v>
      </c>
      <c r="B8689" s="2" t="s">
        <v>17</v>
      </c>
      <c r="C8689" s="2" t="s">
        <v>24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tr">
        <f t="shared" si="204"/>
        <v>December</v>
      </c>
      <c r="J8689" s="2">
        <f>MONTH(H8689)</f>
        <v>12</v>
      </c>
      <c r="K8689" s="2">
        <f t="shared" si="203"/>
        <v>2023</v>
      </c>
      <c r="L8689" s="2">
        <f>H8689-G8689</f>
        <v>1</v>
      </c>
      <c r="M8689" s="2" t="str">
        <f t="shared" si="205"/>
        <v>early delivery</v>
      </c>
      <c r="N8689" s="2" t="s">
        <v>35</v>
      </c>
      <c r="O8689" s="2" t="s">
        <v>20</v>
      </c>
      <c r="P8689" s="2">
        <v>42.69</v>
      </c>
      <c r="Q8689" s="2" t="s">
        <v>52</v>
      </c>
      <c r="R8689" s="4" t="s">
        <v>15382</v>
      </c>
    </row>
    <row r="8690" spans="1:18" ht="14.25" customHeight="1" x14ac:dyDescent="0.3">
      <c r="A8690" s="2" t="s">
        <v>8725</v>
      </c>
      <c r="B8690" s="2" t="s">
        <v>45</v>
      </c>
      <c r="C8690" s="2" t="s">
        <v>24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tr">
        <f t="shared" si="204"/>
        <v>December</v>
      </c>
      <c r="J8690" s="2">
        <f>MONTH(H8690)</f>
        <v>12</v>
      </c>
      <c r="K8690" s="2">
        <f t="shared" si="203"/>
        <v>2023</v>
      </c>
      <c r="L8690" s="2">
        <f>H8690-G8690</f>
        <v>1</v>
      </c>
      <c r="M8690" s="2" t="str">
        <f t="shared" si="205"/>
        <v>early delivery</v>
      </c>
      <c r="N8690" s="2" t="s">
        <v>25</v>
      </c>
      <c r="O8690" s="2" t="s">
        <v>20</v>
      </c>
      <c r="P8690" s="2">
        <v>60.45</v>
      </c>
      <c r="Q8690" s="2" t="s">
        <v>38</v>
      </c>
      <c r="R8690" s="4" t="s">
        <v>15382</v>
      </c>
    </row>
    <row r="8691" spans="1:18" ht="14.25" customHeight="1" x14ac:dyDescent="0.3">
      <c r="A8691" s="2" t="s">
        <v>8726</v>
      </c>
      <c r="B8691" s="2" t="s">
        <v>23</v>
      </c>
      <c r="C8691" s="2" t="s">
        <v>30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tr">
        <f t="shared" si="204"/>
        <v>April</v>
      </c>
      <c r="J8691" s="2">
        <f>MONTH(H8691)</f>
        <v>4</v>
      </c>
      <c r="K8691" s="2">
        <f t="shared" si="203"/>
        <v>2024</v>
      </c>
      <c r="L8691" s="2">
        <f>H8691-G8691</f>
        <v>5</v>
      </c>
      <c r="M8691" s="2" t="str">
        <f t="shared" si="205"/>
        <v>delay delivery</v>
      </c>
      <c r="N8691" s="2" t="s">
        <v>25</v>
      </c>
      <c r="O8691" s="2" t="s">
        <v>20</v>
      </c>
      <c r="P8691" s="2">
        <v>744.28</v>
      </c>
      <c r="Q8691" s="2" t="s">
        <v>38</v>
      </c>
      <c r="R8691" s="4" t="s">
        <v>15382</v>
      </c>
    </row>
    <row r="8692" spans="1:18" ht="14.25" customHeight="1" x14ac:dyDescent="0.3">
      <c r="A8692" s="2" t="s">
        <v>8727</v>
      </c>
      <c r="B8692" s="2" t="s">
        <v>29</v>
      </c>
      <c r="C8692" s="2" t="s">
        <v>24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tr">
        <f t="shared" si="204"/>
        <v>November</v>
      </c>
      <c r="J8692" s="2">
        <f>MONTH(H8692)</f>
        <v>11</v>
      </c>
      <c r="K8692" s="2">
        <f t="shared" si="203"/>
        <v>2023</v>
      </c>
      <c r="L8692" s="2">
        <f>H8692-G8692</f>
        <v>4</v>
      </c>
      <c r="M8692" s="2" t="str">
        <f t="shared" si="205"/>
        <v>delay delivery</v>
      </c>
      <c r="N8692" s="2" t="s">
        <v>35</v>
      </c>
      <c r="O8692" s="2" t="s">
        <v>31</v>
      </c>
      <c r="P8692" s="2">
        <v>748.41</v>
      </c>
      <c r="Q8692" s="2" t="s">
        <v>27</v>
      </c>
      <c r="R8692" s="4" t="s">
        <v>15382</v>
      </c>
    </row>
    <row r="8693" spans="1:18" ht="14.25" customHeight="1" x14ac:dyDescent="0.3">
      <c r="A8693" s="2" t="s">
        <v>8728</v>
      </c>
      <c r="B8693" s="2" t="s">
        <v>45</v>
      </c>
      <c r="C8693" s="2" t="s">
        <v>37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tr">
        <f t="shared" si="204"/>
        <v>June</v>
      </c>
      <c r="J8693" s="2">
        <f>MONTH(H8693)</f>
        <v>6</v>
      </c>
      <c r="K8693" s="2">
        <f t="shared" si="203"/>
        <v>2023</v>
      </c>
      <c r="L8693" s="2">
        <f>H8693-G8693</f>
        <v>2</v>
      </c>
      <c r="M8693" s="2" t="str">
        <f t="shared" si="205"/>
        <v>early delivery</v>
      </c>
      <c r="N8693" s="2" t="s">
        <v>19</v>
      </c>
      <c r="O8693" s="2" t="s">
        <v>20</v>
      </c>
      <c r="P8693" s="2">
        <v>554.1</v>
      </c>
      <c r="Q8693" s="2" t="s">
        <v>21</v>
      </c>
      <c r="R8693" s="4" t="s">
        <v>15382</v>
      </c>
    </row>
    <row r="8694" spans="1:18" ht="14.25" customHeight="1" x14ac:dyDescent="0.3">
      <c r="A8694" s="2" t="s">
        <v>8729</v>
      </c>
      <c r="B8694" s="2" t="s">
        <v>29</v>
      </c>
      <c r="C8694" s="2" t="s">
        <v>40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tr">
        <f t="shared" si="204"/>
        <v>June</v>
      </c>
      <c r="J8694" s="2">
        <f>MONTH(H8694)</f>
        <v>6</v>
      </c>
      <c r="K8694" s="2">
        <f t="shared" si="203"/>
        <v>2023</v>
      </c>
      <c r="L8694" s="2">
        <f>H8694-G8694</f>
        <v>2</v>
      </c>
      <c r="M8694" s="2" t="str">
        <f t="shared" si="205"/>
        <v>early delivery</v>
      </c>
      <c r="N8694" s="2" t="s">
        <v>35</v>
      </c>
      <c r="O8694" s="2" t="s">
        <v>31</v>
      </c>
      <c r="P8694" s="2">
        <v>379.27</v>
      </c>
      <c r="Q8694" s="2" t="s">
        <v>32</v>
      </c>
      <c r="R8694" s="4" t="s">
        <v>15382</v>
      </c>
    </row>
    <row r="8695" spans="1:18" ht="14.25" customHeight="1" x14ac:dyDescent="0.3">
      <c r="A8695" s="2" t="s">
        <v>8730</v>
      </c>
      <c r="B8695" s="2" t="s">
        <v>23</v>
      </c>
      <c r="C8695" s="2" t="s">
        <v>37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tr">
        <f t="shared" si="204"/>
        <v>December</v>
      </c>
      <c r="J8695" s="2">
        <f>MONTH(H8695)</f>
        <v>12</v>
      </c>
      <c r="K8695" s="2">
        <f t="shared" si="203"/>
        <v>2024</v>
      </c>
      <c r="L8695" s="2">
        <f>H8695-G8695</f>
        <v>5</v>
      </c>
      <c r="M8695" s="2" t="str">
        <f t="shared" si="205"/>
        <v>delay delivery</v>
      </c>
      <c r="N8695" s="2" t="s">
        <v>35</v>
      </c>
      <c r="O8695" s="2" t="s">
        <v>20</v>
      </c>
      <c r="P8695" s="2">
        <v>1270.43</v>
      </c>
      <c r="Q8695" s="2" t="s">
        <v>52</v>
      </c>
      <c r="R8695" s="4" t="s">
        <v>15382</v>
      </c>
    </row>
    <row r="8696" spans="1:18" ht="14.25" customHeight="1" x14ac:dyDescent="0.3">
      <c r="A8696" s="2" t="s">
        <v>8731</v>
      </c>
      <c r="B8696" s="2" t="s">
        <v>45</v>
      </c>
      <c r="C8696" s="2" t="s">
        <v>37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tr">
        <f t="shared" si="204"/>
        <v>August</v>
      </c>
      <c r="J8696" s="2">
        <f>MONTH(H8696)</f>
        <v>8</v>
      </c>
      <c r="K8696" s="2">
        <f t="shared" si="203"/>
        <v>2024</v>
      </c>
      <c r="L8696" s="2">
        <f>H8696-G8696</f>
        <v>2</v>
      </c>
      <c r="M8696" s="2" t="str">
        <f t="shared" si="205"/>
        <v>early delivery</v>
      </c>
      <c r="N8696" s="2" t="s">
        <v>25</v>
      </c>
      <c r="O8696" s="2" t="s">
        <v>31</v>
      </c>
      <c r="P8696" s="2">
        <v>344.94</v>
      </c>
      <c r="Q8696" s="2" t="s">
        <v>21</v>
      </c>
      <c r="R8696" s="4" t="s">
        <v>15382</v>
      </c>
    </row>
    <row r="8697" spans="1:18" ht="14.25" customHeight="1" x14ac:dyDescent="0.3">
      <c r="A8697" s="2" t="s">
        <v>8732</v>
      </c>
      <c r="B8697" s="2" t="s">
        <v>45</v>
      </c>
      <c r="C8697" s="2" t="s">
        <v>37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tr">
        <f t="shared" si="204"/>
        <v>September</v>
      </c>
      <c r="J8697" s="2">
        <f>MONTH(H8697)</f>
        <v>9</v>
      </c>
      <c r="K8697" s="2">
        <f t="shared" si="203"/>
        <v>2023</v>
      </c>
      <c r="L8697" s="2">
        <f>H8697-G8697</f>
        <v>1</v>
      </c>
      <c r="M8697" s="2" t="str">
        <f t="shared" si="205"/>
        <v>early delivery</v>
      </c>
      <c r="N8697" s="2" t="s">
        <v>25</v>
      </c>
      <c r="O8697" s="2" t="s">
        <v>26</v>
      </c>
      <c r="P8697" s="2">
        <v>119.36</v>
      </c>
      <c r="Q8697" s="2" t="s">
        <v>21</v>
      </c>
      <c r="R8697" s="4" t="s">
        <v>15382</v>
      </c>
    </row>
    <row r="8698" spans="1:18" ht="14.25" customHeight="1" x14ac:dyDescent="0.3">
      <c r="A8698" s="2" t="s">
        <v>8733</v>
      </c>
      <c r="B8698" s="2" t="s">
        <v>23</v>
      </c>
      <c r="C8698" s="2" t="s">
        <v>30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tr">
        <f t="shared" si="204"/>
        <v>June</v>
      </c>
      <c r="J8698" s="2">
        <f>MONTH(H8698)</f>
        <v>6</v>
      </c>
      <c r="K8698" s="2">
        <f t="shared" si="203"/>
        <v>2024</v>
      </c>
      <c r="L8698" s="2">
        <f>H8698-G8698</f>
        <v>3</v>
      </c>
      <c r="M8698" s="2" t="str">
        <f t="shared" si="205"/>
        <v>delay delivery</v>
      </c>
      <c r="N8698" s="2" t="s">
        <v>19</v>
      </c>
      <c r="O8698" s="2" t="s">
        <v>26</v>
      </c>
      <c r="P8698" s="2">
        <v>41.21</v>
      </c>
      <c r="Q8698" s="2" t="s">
        <v>32</v>
      </c>
      <c r="R8698" s="4" t="s">
        <v>15382</v>
      </c>
    </row>
    <row r="8699" spans="1:18" ht="14.25" customHeight="1" x14ac:dyDescent="0.3">
      <c r="A8699" s="2" t="s">
        <v>8734</v>
      </c>
      <c r="B8699" s="2" t="s">
        <v>17</v>
      </c>
      <c r="C8699" s="2" t="s">
        <v>37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tr">
        <f t="shared" si="204"/>
        <v>February</v>
      </c>
      <c r="J8699" s="2">
        <f>MONTH(H8699)</f>
        <v>2</v>
      </c>
      <c r="K8699" s="2">
        <f t="shared" si="203"/>
        <v>2024</v>
      </c>
      <c r="L8699" s="2">
        <f>H8699-G8699</f>
        <v>4</v>
      </c>
      <c r="M8699" s="2" t="str">
        <f t="shared" si="205"/>
        <v>delay delivery</v>
      </c>
      <c r="N8699" s="2" t="s">
        <v>25</v>
      </c>
      <c r="O8699" s="2" t="s">
        <v>20</v>
      </c>
      <c r="P8699" s="2">
        <v>793.04</v>
      </c>
      <c r="Q8699" s="2" t="s">
        <v>52</v>
      </c>
      <c r="R8699" s="4" t="s">
        <v>15382</v>
      </c>
    </row>
    <row r="8700" spans="1:18" ht="14.25" customHeight="1" x14ac:dyDescent="0.3">
      <c r="A8700" s="2" t="s">
        <v>8735</v>
      </c>
      <c r="B8700" s="2" t="s">
        <v>45</v>
      </c>
      <c r="C8700" s="2" t="s">
        <v>18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tr">
        <f t="shared" si="204"/>
        <v>March</v>
      </c>
      <c r="J8700" s="2">
        <f>MONTH(H8700)</f>
        <v>3</v>
      </c>
      <c r="K8700" s="2">
        <f t="shared" si="203"/>
        <v>2023</v>
      </c>
      <c r="L8700" s="2">
        <f>H8700-G8700</f>
        <v>2</v>
      </c>
      <c r="M8700" s="2" t="str">
        <f t="shared" si="205"/>
        <v>early delivery</v>
      </c>
      <c r="N8700" s="2" t="s">
        <v>35</v>
      </c>
      <c r="O8700" s="2" t="s">
        <v>26</v>
      </c>
      <c r="P8700" s="2">
        <v>640.04999999999995</v>
      </c>
      <c r="Q8700" s="2" t="s">
        <v>32</v>
      </c>
      <c r="R8700" s="4" t="s">
        <v>15382</v>
      </c>
    </row>
    <row r="8701" spans="1:18" ht="14.25" customHeight="1" x14ac:dyDescent="0.3">
      <c r="A8701" s="2" t="s">
        <v>8736</v>
      </c>
      <c r="B8701" s="2" t="s">
        <v>45</v>
      </c>
      <c r="C8701" s="2" t="s">
        <v>24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tr">
        <f t="shared" si="204"/>
        <v>May</v>
      </c>
      <c r="J8701" s="2">
        <f>MONTH(H8701)</f>
        <v>5</v>
      </c>
      <c r="K8701" s="2">
        <f t="shared" si="203"/>
        <v>2023</v>
      </c>
      <c r="L8701" s="2">
        <f>H8701-G8701</f>
        <v>2</v>
      </c>
      <c r="M8701" s="2" t="str">
        <f t="shared" si="205"/>
        <v>early delivery</v>
      </c>
      <c r="N8701" s="2" t="s">
        <v>19</v>
      </c>
      <c r="O8701" s="2" t="s">
        <v>20</v>
      </c>
      <c r="P8701" s="2">
        <v>680.94</v>
      </c>
      <c r="Q8701" s="2" t="s">
        <v>32</v>
      </c>
      <c r="R8701" s="4" t="s">
        <v>15382</v>
      </c>
    </row>
    <row r="8702" spans="1:18" ht="14.25" customHeight="1" x14ac:dyDescent="0.3">
      <c r="A8702" s="2" t="s">
        <v>8737</v>
      </c>
      <c r="B8702" s="2" t="s">
        <v>29</v>
      </c>
      <c r="C8702" s="2" t="s">
        <v>30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tr">
        <f t="shared" si="204"/>
        <v>June</v>
      </c>
      <c r="J8702" s="2">
        <f>MONTH(H8702)</f>
        <v>6</v>
      </c>
      <c r="K8702" s="2">
        <f t="shared" si="203"/>
        <v>2024</v>
      </c>
      <c r="L8702" s="2">
        <f>H8702-G8702</f>
        <v>2</v>
      </c>
      <c r="M8702" s="2" t="str">
        <f t="shared" si="205"/>
        <v>early delivery</v>
      </c>
      <c r="N8702" s="2" t="s">
        <v>35</v>
      </c>
      <c r="O8702" s="2" t="s">
        <v>31</v>
      </c>
      <c r="P8702" s="2">
        <v>282.14</v>
      </c>
      <c r="Q8702" s="2" t="s">
        <v>21</v>
      </c>
      <c r="R8702" s="4" t="s">
        <v>15382</v>
      </c>
    </row>
    <row r="8703" spans="1:18" ht="14.25" customHeight="1" x14ac:dyDescent="0.3">
      <c r="A8703" s="2" t="s">
        <v>8738</v>
      </c>
      <c r="B8703" s="2" t="s">
        <v>17</v>
      </c>
      <c r="C8703" s="2" t="s">
        <v>18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tr">
        <f t="shared" si="204"/>
        <v>May</v>
      </c>
      <c r="J8703" s="2">
        <f>MONTH(H8703)</f>
        <v>5</v>
      </c>
      <c r="K8703" s="2">
        <f t="shared" si="203"/>
        <v>2024</v>
      </c>
      <c r="L8703" s="2">
        <f>H8703-G8703</f>
        <v>2</v>
      </c>
      <c r="M8703" s="2" t="str">
        <f t="shared" si="205"/>
        <v>early delivery</v>
      </c>
      <c r="N8703" s="2" t="s">
        <v>25</v>
      </c>
      <c r="O8703" s="2" t="s">
        <v>26</v>
      </c>
      <c r="P8703" s="2">
        <v>130.83000000000001</v>
      </c>
      <c r="Q8703" s="2" t="s">
        <v>32</v>
      </c>
      <c r="R8703" s="4" t="s">
        <v>15382</v>
      </c>
    </row>
    <row r="8704" spans="1:18" ht="14.25" customHeight="1" x14ac:dyDescent="0.3">
      <c r="A8704" s="2" t="s">
        <v>8739</v>
      </c>
      <c r="B8704" s="2" t="s">
        <v>29</v>
      </c>
      <c r="C8704" s="2" t="s">
        <v>18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tr">
        <f t="shared" si="204"/>
        <v>February</v>
      </c>
      <c r="J8704" s="2">
        <f>MONTH(H8704)</f>
        <v>2</v>
      </c>
      <c r="K8704" s="2">
        <f t="shared" si="203"/>
        <v>2023</v>
      </c>
      <c r="L8704" s="2">
        <f>H8704-G8704</f>
        <v>3</v>
      </c>
      <c r="M8704" s="2" t="str">
        <f t="shared" si="205"/>
        <v>delay delivery</v>
      </c>
      <c r="N8704" s="2" t="s">
        <v>35</v>
      </c>
      <c r="O8704" s="2" t="s">
        <v>31</v>
      </c>
      <c r="P8704" s="2">
        <v>509.25</v>
      </c>
      <c r="Q8704" s="2" t="s">
        <v>21</v>
      </c>
      <c r="R8704" s="4" t="s">
        <v>15382</v>
      </c>
    </row>
    <row r="8705" spans="1:18" ht="14.25" customHeight="1" x14ac:dyDescent="0.3">
      <c r="A8705" s="2" t="s">
        <v>8740</v>
      </c>
      <c r="B8705" s="2" t="s">
        <v>29</v>
      </c>
      <c r="C8705" s="2" t="s">
        <v>40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tr">
        <f t="shared" si="204"/>
        <v>January</v>
      </c>
      <c r="J8705" s="2">
        <f>MONTH(H8705)</f>
        <v>1</v>
      </c>
      <c r="K8705" s="2">
        <f t="shared" si="203"/>
        <v>2023</v>
      </c>
      <c r="L8705" s="2">
        <f>H8705-G8705</f>
        <v>3</v>
      </c>
      <c r="M8705" s="2" t="str">
        <f t="shared" si="205"/>
        <v>delay delivery</v>
      </c>
      <c r="N8705" s="2" t="s">
        <v>19</v>
      </c>
      <c r="O8705" s="2" t="s">
        <v>26</v>
      </c>
      <c r="P8705" s="2">
        <v>14.21</v>
      </c>
      <c r="Q8705" s="2" t="s">
        <v>21</v>
      </c>
      <c r="R8705" s="4" t="s">
        <v>15382</v>
      </c>
    </row>
    <row r="8706" spans="1:18" ht="14.25" customHeight="1" x14ac:dyDescent="0.3">
      <c r="A8706" s="2" t="s">
        <v>8741</v>
      </c>
      <c r="B8706" s="2" t="s">
        <v>17</v>
      </c>
      <c r="C8706" s="2" t="s">
        <v>40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tr">
        <f t="shared" si="204"/>
        <v>January</v>
      </c>
      <c r="J8706" s="2">
        <f>MONTH(H8706)</f>
        <v>1</v>
      </c>
      <c r="K8706" s="2">
        <f t="shared" si="203"/>
        <v>2024</v>
      </c>
      <c r="L8706" s="2">
        <f>H8706-G8706</f>
        <v>6</v>
      </c>
      <c r="M8706" s="2" t="str">
        <f t="shared" si="205"/>
        <v>on time delivery</v>
      </c>
      <c r="N8706" s="2" t="s">
        <v>19</v>
      </c>
      <c r="O8706" s="2" t="s">
        <v>26</v>
      </c>
      <c r="P8706" s="2">
        <v>274.36</v>
      </c>
      <c r="Q8706" s="2" t="s">
        <v>32</v>
      </c>
      <c r="R8706" s="4" t="s">
        <v>15382</v>
      </c>
    </row>
    <row r="8707" spans="1:18" ht="14.25" customHeight="1" x14ac:dyDescent="0.3">
      <c r="A8707" s="2" t="s">
        <v>8742</v>
      </c>
      <c r="B8707" s="2" t="s">
        <v>17</v>
      </c>
      <c r="C8707" s="2" t="s">
        <v>18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tr">
        <f t="shared" si="204"/>
        <v>January</v>
      </c>
      <c r="J8707" s="2">
        <f>MONTH(H8707)</f>
        <v>1</v>
      </c>
      <c r="K8707" s="2">
        <f t="shared" ref="K8707:K8770" si="206">YEAR(H8707)</f>
        <v>2024</v>
      </c>
      <c r="L8707" s="2">
        <f>H8707-G8707</f>
        <v>7</v>
      </c>
      <c r="M8707" s="2" t="str">
        <f t="shared" si="205"/>
        <v>on time delivery</v>
      </c>
      <c r="N8707" s="2" t="s">
        <v>25</v>
      </c>
      <c r="O8707" s="2" t="s">
        <v>20</v>
      </c>
      <c r="P8707" s="2">
        <v>427.45</v>
      </c>
      <c r="Q8707" s="2" t="s">
        <v>43</v>
      </c>
      <c r="R8707" s="4" t="s">
        <v>15382</v>
      </c>
    </row>
    <row r="8708" spans="1:18" ht="14.25" customHeight="1" x14ac:dyDescent="0.3">
      <c r="A8708" s="2" t="s">
        <v>8743</v>
      </c>
      <c r="B8708" s="2" t="s">
        <v>23</v>
      </c>
      <c r="C8708" s="2" t="s">
        <v>40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tr">
        <f t="shared" si="204"/>
        <v>November</v>
      </c>
      <c r="J8708" s="2">
        <f>MONTH(H8708)</f>
        <v>11</v>
      </c>
      <c r="K8708" s="2">
        <f t="shared" si="206"/>
        <v>2024</v>
      </c>
      <c r="L8708" s="2">
        <f>H8708-G8708</f>
        <v>5</v>
      </c>
      <c r="M8708" s="2" t="str">
        <f t="shared" si="205"/>
        <v>delay delivery</v>
      </c>
      <c r="N8708" s="2" t="s">
        <v>19</v>
      </c>
      <c r="O8708" s="2" t="s">
        <v>26</v>
      </c>
      <c r="P8708" s="2">
        <v>874.68</v>
      </c>
      <c r="Q8708" s="2" t="s">
        <v>38</v>
      </c>
      <c r="R8708" s="4" t="s">
        <v>15382</v>
      </c>
    </row>
    <row r="8709" spans="1:18" ht="14.25" customHeight="1" x14ac:dyDescent="0.3">
      <c r="A8709" s="2" t="s">
        <v>8744</v>
      </c>
      <c r="B8709" s="2" t="s">
        <v>17</v>
      </c>
      <c r="C8709" s="2" t="s">
        <v>24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tr">
        <f t="shared" si="204"/>
        <v>December</v>
      </c>
      <c r="J8709" s="2">
        <f>MONTH(H8709)</f>
        <v>12</v>
      </c>
      <c r="K8709" s="2">
        <f t="shared" si="206"/>
        <v>2023</v>
      </c>
      <c r="L8709" s="2">
        <f>H8709-G8709</f>
        <v>7</v>
      </c>
      <c r="M8709" s="2" t="str">
        <f t="shared" si="205"/>
        <v>on time delivery</v>
      </c>
      <c r="N8709" s="2" t="s">
        <v>25</v>
      </c>
      <c r="O8709" s="2" t="s">
        <v>20</v>
      </c>
      <c r="P8709" s="2">
        <v>328.5</v>
      </c>
      <c r="Q8709" s="2" t="s">
        <v>27</v>
      </c>
      <c r="R8709" s="4" t="s">
        <v>15382</v>
      </c>
    </row>
    <row r="8710" spans="1:18" ht="14.25" customHeight="1" x14ac:dyDescent="0.3">
      <c r="A8710" s="2" t="s">
        <v>8745</v>
      </c>
      <c r="B8710" s="2" t="s">
        <v>45</v>
      </c>
      <c r="C8710" s="2" t="s">
        <v>24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tr">
        <f t="shared" si="204"/>
        <v>June</v>
      </c>
      <c r="J8710" s="2">
        <f>MONTH(H8710)</f>
        <v>6</v>
      </c>
      <c r="K8710" s="2">
        <f t="shared" si="206"/>
        <v>2023</v>
      </c>
      <c r="L8710" s="2">
        <f>H8710-G8710</f>
        <v>1</v>
      </c>
      <c r="M8710" s="2" t="str">
        <f t="shared" si="205"/>
        <v>early delivery</v>
      </c>
      <c r="N8710" s="2" t="s">
        <v>35</v>
      </c>
      <c r="O8710" s="2" t="s">
        <v>31</v>
      </c>
      <c r="P8710" s="2">
        <v>165.81</v>
      </c>
      <c r="Q8710" s="2" t="s">
        <v>32</v>
      </c>
      <c r="R8710" s="4" t="s">
        <v>15382</v>
      </c>
    </row>
    <row r="8711" spans="1:18" ht="14.25" customHeight="1" x14ac:dyDescent="0.3">
      <c r="A8711" s="2" t="s">
        <v>8746</v>
      </c>
      <c r="B8711" s="2" t="s">
        <v>17</v>
      </c>
      <c r="C8711" s="2" t="s">
        <v>40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tr">
        <f t="shared" si="204"/>
        <v>August</v>
      </c>
      <c r="J8711" s="2">
        <f>MONTH(H8711)</f>
        <v>8</v>
      </c>
      <c r="K8711" s="2">
        <f t="shared" si="206"/>
        <v>2023</v>
      </c>
      <c r="L8711" s="2">
        <f>H8711-G8711</f>
        <v>2</v>
      </c>
      <c r="M8711" s="2" t="str">
        <f t="shared" si="205"/>
        <v>early delivery</v>
      </c>
      <c r="N8711" s="2" t="s">
        <v>19</v>
      </c>
      <c r="O8711" s="2" t="s">
        <v>31</v>
      </c>
      <c r="P8711" s="2">
        <v>67.540000000000006</v>
      </c>
      <c r="Q8711" s="2" t="s">
        <v>38</v>
      </c>
      <c r="R8711" s="4" t="s">
        <v>15382</v>
      </c>
    </row>
    <row r="8712" spans="1:18" ht="14.25" customHeight="1" x14ac:dyDescent="0.3">
      <c r="A8712" s="2" t="s">
        <v>8747</v>
      </c>
      <c r="B8712" s="2" t="s">
        <v>23</v>
      </c>
      <c r="C8712" s="2" t="s">
        <v>37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tr">
        <f t="shared" si="204"/>
        <v>November</v>
      </c>
      <c r="J8712" s="2">
        <f>MONTH(H8712)</f>
        <v>11</v>
      </c>
      <c r="K8712" s="2">
        <f t="shared" si="206"/>
        <v>2024</v>
      </c>
      <c r="L8712" s="2">
        <f>H8712-G8712</f>
        <v>5</v>
      </c>
      <c r="M8712" s="2" t="str">
        <f t="shared" si="205"/>
        <v>delay delivery</v>
      </c>
      <c r="N8712" s="2" t="s">
        <v>19</v>
      </c>
      <c r="O8712" s="2" t="s">
        <v>20</v>
      </c>
      <c r="P8712" s="2">
        <v>322.29000000000002</v>
      </c>
      <c r="Q8712" s="2" t="s">
        <v>21</v>
      </c>
      <c r="R8712" s="4" t="s">
        <v>15382</v>
      </c>
    </row>
    <row r="8713" spans="1:18" ht="14.25" customHeight="1" x14ac:dyDescent="0.3">
      <c r="A8713" s="2" t="s">
        <v>8748</v>
      </c>
      <c r="B8713" s="2" t="s">
        <v>23</v>
      </c>
      <c r="C8713" s="2" t="s">
        <v>18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tr">
        <f t="shared" si="204"/>
        <v>November</v>
      </c>
      <c r="J8713" s="2">
        <f>MONTH(H8713)</f>
        <v>11</v>
      </c>
      <c r="K8713" s="2">
        <f t="shared" si="206"/>
        <v>2024</v>
      </c>
      <c r="L8713" s="2">
        <f>H8713-G8713</f>
        <v>1</v>
      </c>
      <c r="M8713" s="2" t="str">
        <f t="shared" si="205"/>
        <v>early delivery</v>
      </c>
      <c r="N8713" s="2" t="s">
        <v>19</v>
      </c>
      <c r="O8713" s="2" t="s">
        <v>31</v>
      </c>
      <c r="P8713" s="2">
        <v>1346.67</v>
      </c>
      <c r="Q8713" s="2" t="s">
        <v>38</v>
      </c>
      <c r="R8713" s="4" t="s">
        <v>15382</v>
      </c>
    </row>
    <row r="8714" spans="1:18" ht="14.25" customHeight="1" x14ac:dyDescent="0.3">
      <c r="A8714" s="2" t="s">
        <v>8749</v>
      </c>
      <c r="B8714" s="2" t="s">
        <v>23</v>
      </c>
      <c r="C8714" s="2" t="s">
        <v>24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tr">
        <f t="shared" si="204"/>
        <v>October</v>
      </c>
      <c r="J8714" s="2">
        <f>MONTH(H8714)</f>
        <v>10</v>
      </c>
      <c r="K8714" s="2">
        <f t="shared" si="206"/>
        <v>2023</v>
      </c>
      <c r="L8714" s="2">
        <f>H8714-G8714</f>
        <v>3</v>
      </c>
      <c r="M8714" s="2" t="str">
        <f t="shared" si="205"/>
        <v>delay delivery</v>
      </c>
      <c r="N8714" s="2" t="s">
        <v>19</v>
      </c>
      <c r="O8714" s="2" t="s">
        <v>20</v>
      </c>
      <c r="P8714" s="2">
        <v>203.57</v>
      </c>
      <c r="Q8714" s="2" t="s">
        <v>43</v>
      </c>
      <c r="R8714" s="4" t="s">
        <v>15382</v>
      </c>
    </row>
    <row r="8715" spans="1:18" ht="14.25" customHeight="1" x14ac:dyDescent="0.3">
      <c r="A8715" s="2" t="s">
        <v>8750</v>
      </c>
      <c r="B8715" s="2" t="s">
        <v>17</v>
      </c>
      <c r="C8715" s="2" t="s">
        <v>40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tr">
        <f t="shared" si="204"/>
        <v>October</v>
      </c>
      <c r="J8715" s="2">
        <f>MONTH(H8715)</f>
        <v>10</v>
      </c>
      <c r="K8715" s="2">
        <f t="shared" si="206"/>
        <v>2024</v>
      </c>
      <c r="L8715" s="2">
        <f>H8715-G8715</f>
        <v>2</v>
      </c>
      <c r="M8715" s="2" t="str">
        <f t="shared" si="205"/>
        <v>early delivery</v>
      </c>
      <c r="N8715" s="2" t="s">
        <v>19</v>
      </c>
      <c r="O8715" s="2" t="s">
        <v>26</v>
      </c>
      <c r="P8715" s="2">
        <v>922.63</v>
      </c>
      <c r="Q8715" s="2" t="s">
        <v>43</v>
      </c>
      <c r="R8715" s="4" t="s">
        <v>15382</v>
      </c>
    </row>
    <row r="8716" spans="1:18" ht="14.25" customHeight="1" x14ac:dyDescent="0.3">
      <c r="A8716" s="2" t="s">
        <v>8751</v>
      </c>
      <c r="B8716" s="2" t="s">
        <v>17</v>
      </c>
      <c r="C8716" s="2" t="s">
        <v>40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tr">
        <f t="shared" si="204"/>
        <v>October</v>
      </c>
      <c r="J8716" s="2">
        <f>MONTH(H8716)</f>
        <v>10</v>
      </c>
      <c r="K8716" s="2">
        <f t="shared" si="206"/>
        <v>2024</v>
      </c>
      <c r="L8716" s="2">
        <f>H8716-G8716</f>
        <v>7</v>
      </c>
      <c r="M8716" s="2" t="str">
        <f t="shared" si="205"/>
        <v>on time delivery</v>
      </c>
      <c r="N8716" s="2" t="s">
        <v>19</v>
      </c>
      <c r="O8716" s="2" t="s">
        <v>31</v>
      </c>
      <c r="P8716" s="2">
        <v>39.71</v>
      </c>
      <c r="Q8716" s="2" t="s">
        <v>38</v>
      </c>
      <c r="R8716" s="4" t="s">
        <v>15382</v>
      </c>
    </row>
    <row r="8717" spans="1:18" ht="14.25" customHeight="1" x14ac:dyDescent="0.3">
      <c r="A8717" s="2" t="s">
        <v>8752</v>
      </c>
      <c r="B8717" s="2" t="s">
        <v>29</v>
      </c>
      <c r="C8717" s="2" t="s">
        <v>24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tr">
        <f t="shared" si="204"/>
        <v>March</v>
      </c>
      <c r="J8717" s="2">
        <f>MONTH(H8717)</f>
        <v>3</v>
      </c>
      <c r="K8717" s="2">
        <f t="shared" si="206"/>
        <v>2024</v>
      </c>
      <c r="L8717" s="2">
        <f>H8717-G8717</f>
        <v>3</v>
      </c>
      <c r="M8717" s="2" t="str">
        <f t="shared" si="205"/>
        <v>delay delivery</v>
      </c>
      <c r="N8717" s="2" t="s">
        <v>35</v>
      </c>
      <c r="O8717" s="2" t="s">
        <v>20</v>
      </c>
      <c r="P8717" s="2">
        <v>196.92</v>
      </c>
      <c r="Q8717" s="2" t="s">
        <v>21</v>
      </c>
      <c r="R8717" s="4" t="s">
        <v>15382</v>
      </c>
    </row>
    <row r="8718" spans="1:18" ht="14.25" customHeight="1" x14ac:dyDescent="0.3">
      <c r="A8718" s="2" t="s">
        <v>8753</v>
      </c>
      <c r="B8718" s="2" t="s">
        <v>29</v>
      </c>
      <c r="C8718" s="2" t="s">
        <v>24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tr">
        <f t="shared" si="204"/>
        <v>June</v>
      </c>
      <c r="J8718" s="2">
        <f>MONTH(H8718)</f>
        <v>6</v>
      </c>
      <c r="K8718" s="2">
        <f t="shared" si="206"/>
        <v>2023</v>
      </c>
      <c r="L8718" s="2">
        <f>H8718-G8718</f>
        <v>6</v>
      </c>
      <c r="M8718" s="2" t="str">
        <f t="shared" si="205"/>
        <v>on time delivery</v>
      </c>
      <c r="N8718" s="2" t="s">
        <v>35</v>
      </c>
      <c r="O8718" s="2" t="s">
        <v>20</v>
      </c>
      <c r="P8718" s="2">
        <v>158.18</v>
      </c>
      <c r="Q8718" s="2" t="s">
        <v>27</v>
      </c>
      <c r="R8718" s="4" t="s">
        <v>15382</v>
      </c>
    </row>
    <row r="8719" spans="1:18" ht="14.25" customHeight="1" x14ac:dyDescent="0.3">
      <c r="A8719" s="2" t="s">
        <v>8754</v>
      </c>
      <c r="B8719" s="2" t="s">
        <v>45</v>
      </c>
      <c r="C8719" s="2" t="s">
        <v>37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tr">
        <f t="shared" si="204"/>
        <v>July</v>
      </c>
      <c r="J8719" s="2">
        <f>MONTH(H8719)</f>
        <v>7</v>
      </c>
      <c r="K8719" s="2">
        <f t="shared" si="206"/>
        <v>2023</v>
      </c>
      <c r="L8719" s="2">
        <f>H8719-G8719</f>
        <v>2</v>
      </c>
      <c r="M8719" s="2" t="str">
        <f t="shared" si="205"/>
        <v>early delivery</v>
      </c>
      <c r="N8719" s="2" t="s">
        <v>35</v>
      </c>
      <c r="O8719" s="2" t="s">
        <v>26</v>
      </c>
      <c r="P8719" s="2">
        <v>822.08</v>
      </c>
      <c r="Q8719" s="2" t="s">
        <v>27</v>
      </c>
      <c r="R8719" s="4" t="s">
        <v>15382</v>
      </c>
    </row>
    <row r="8720" spans="1:18" ht="14.25" customHeight="1" x14ac:dyDescent="0.3">
      <c r="A8720" s="2" t="s">
        <v>8755</v>
      </c>
      <c r="B8720" s="2" t="s">
        <v>29</v>
      </c>
      <c r="C8720" s="2" t="s">
        <v>40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tr">
        <f t="shared" si="204"/>
        <v>August</v>
      </c>
      <c r="J8720" s="2">
        <f>MONTH(H8720)</f>
        <v>8</v>
      </c>
      <c r="K8720" s="2">
        <f t="shared" si="206"/>
        <v>2024</v>
      </c>
      <c r="L8720" s="2">
        <f>H8720-G8720</f>
        <v>3</v>
      </c>
      <c r="M8720" s="2" t="str">
        <f t="shared" si="205"/>
        <v>delay delivery</v>
      </c>
      <c r="N8720" s="2" t="s">
        <v>25</v>
      </c>
      <c r="O8720" s="2" t="s">
        <v>31</v>
      </c>
      <c r="P8720" s="2">
        <v>394.54</v>
      </c>
      <c r="Q8720" s="2" t="s">
        <v>52</v>
      </c>
      <c r="R8720" s="4" t="s">
        <v>15382</v>
      </c>
    </row>
    <row r="8721" spans="1:18" ht="14.25" customHeight="1" x14ac:dyDescent="0.3">
      <c r="A8721" s="2" t="s">
        <v>8756</v>
      </c>
      <c r="B8721" s="2" t="s">
        <v>45</v>
      </c>
      <c r="C8721" s="2" t="s">
        <v>40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tr">
        <f t="shared" si="204"/>
        <v>February</v>
      </c>
      <c r="J8721" s="2">
        <f>MONTH(H8721)</f>
        <v>2</v>
      </c>
      <c r="K8721" s="2">
        <f t="shared" si="206"/>
        <v>2024</v>
      </c>
      <c r="L8721" s="2">
        <f>H8721-G8721</f>
        <v>7</v>
      </c>
      <c r="M8721" s="2" t="str">
        <f t="shared" si="205"/>
        <v>on time delivery</v>
      </c>
      <c r="N8721" s="2" t="s">
        <v>35</v>
      </c>
      <c r="O8721" s="2" t="s">
        <v>26</v>
      </c>
      <c r="P8721" s="2">
        <v>770.26</v>
      </c>
      <c r="Q8721" s="2" t="s">
        <v>27</v>
      </c>
      <c r="R8721" s="4" t="s">
        <v>15382</v>
      </c>
    </row>
    <row r="8722" spans="1:18" ht="14.25" customHeight="1" x14ac:dyDescent="0.3">
      <c r="A8722" s="2" t="s">
        <v>8757</v>
      </c>
      <c r="B8722" s="2" t="s">
        <v>23</v>
      </c>
      <c r="C8722" s="2" t="s">
        <v>30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tr">
        <f t="shared" si="204"/>
        <v>March</v>
      </c>
      <c r="J8722" s="2">
        <f>MONTH(H8722)</f>
        <v>3</v>
      </c>
      <c r="K8722" s="2">
        <f t="shared" si="206"/>
        <v>2024</v>
      </c>
      <c r="L8722" s="2">
        <f>H8722-G8722</f>
        <v>5</v>
      </c>
      <c r="M8722" s="2" t="str">
        <f t="shared" si="205"/>
        <v>delay delivery</v>
      </c>
      <c r="N8722" s="2" t="s">
        <v>19</v>
      </c>
      <c r="O8722" s="2" t="s">
        <v>31</v>
      </c>
      <c r="P8722" s="2">
        <v>241.79</v>
      </c>
      <c r="Q8722" s="2" t="s">
        <v>38</v>
      </c>
      <c r="R8722" s="4" t="s">
        <v>15382</v>
      </c>
    </row>
    <row r="8723" spans="1:18" ht="14.25" customHeight="1" x14ac:dyDescent="0.3">
      <c r="A8723" s="2" t="s">
        <v>8758</v>
      </c>
      <c r="B8723" s="2" t="s">
        <v>29</v>
      </c>
      <c r="C8723" s="2" t="s">
        <v>37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tr">
        <f t="shared" si="204"/>
        <v>October</v>
      </c>
      <c r="J8723" s="2">
        <f>MONTH(H8723)</f>
        <v>10</v>
      </c>
      <c r="K8723" s="2">
        <f t="shared" si="206"/>
        <v>2023</v>
      </c>
      <c r="L8723" s="2">
        <f>H8723-G8723</f>
        <v>5</v>
      </c>
      <c r="M8723" s="2" t="str">
        <f t="shared" si="205"/>
        <v>delay delivery</v>
      </c>
      <c r="N8723" s="2" t="s">
        <v>19</v>
      </c>
      <c r="O8723" s="2" t="s">
        <v>31</v>
      </c>
      <c r="P8723" s="2">
        <v>108.71</v>
      </c>
      <c r="Q8723" s="2" t="s">
        <v>32</v>
      </c>
      <c r="R8723" s="4" t="s">
        <v>15382</v>
      </c>
    </row>
    <row r="8724" spans="1:18" ht="14.25" customHeight="1" x14ac:dyDescent="0.3">
      <c r="A8724" s="2" t="s">
        <v>8759</v>
      </c>
      <c r="B8724" s="2" t="s">
        <v>17</v>
      </c>
      <c r="C8724" s="2" t="s">
        <v>24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tr">
        <f t="shared" si="204"/>
        <v>December</v>
      </c>
      <c r="J8724" s="2">
        <f>MONTH(H8724)</f>
        <v>12</v>
      </c>
      <c r="K8724" s="2">
        <f t="shared" si="206"/>
        <v>2023</v>
      </c>
      <c r="L8724" s="2">
        <f>H8724-G8724</f>
        <v>7</v>
      </c>
      <c r="M8724" s="2" t="str">
        <f t="shared" si="205"/>
        <v>on time delivery</v>
      </c>
      <c r="N8724" s="2" t="s">
        <v>35</v>
      </c>
      <c r="O8724" s="2" t="s">
        <v>26</v>
      </c>
      <c r="P8724" s="2">
        <v>65.88</v>
      </c>
      <c r="Q8724" s="2" t="s">
        <v>43</v>
      </c>
      <c r="R8724" s="4" t="s">
        <v>15382</v>
      </c>
    </row>
    <row r="8725" spans="1:18" ht="14.25" customHeight="1" x14ac:dyDescent="0.3">
      <c r="A8725" s="2" t="s">
        <v>8760</v>
      </c>
      <c r="B8725" s="2" t="s">
        <v>29</v>
      </c>
      <c r="C8725" s="2" t="s">
        <v>24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tr">
        <f t="shared" si="204"/>
        <v>May</v>
      </c>
      <c r="J8725" s="2">
        <f>MONTH(H8725)</f>
        <v>5</v>
      </c>
      <c r="K8725" s="2">
        <f t="shared" si="206"/>
        <v>2024</v>
      </c>
      <c r="L8725" s="2">
        <f>H8725-G8725</f>
        <v>3</v>
      </c>
      <c r="M8725" s="2" t="str">
        <f t="shared" si="205"/>
        <v>delay delivery</v>
      </c>
      <c r="N8725" s="2" t="s">
        <v>19</v>
      </c>
      <c r="O8725" s="2" t="s">
        <v>20</v>
      </c>
      <c r="P8725" s="2">
        <v>332.19</v>
      </c>
      <c r="Q8725" s="2" t="s">
        <v>32</v>
      </c>
      <c r="R8725" s="4" t="s">
        <v>15382</v>
      </c>
    </row>
    <row r="8726" spans="1:18" ht="14.25" customHeight="1" x14ac:dyDescent="0.3">
      <c r="A8726" s="2" t="s">
        <v>8761</v>
      </c>
      <c r="B8726" s="2" t="s">
        <v>45</v>
      </c>
      <c r="C8726" s="2" t="s">
        <v>18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tr">
        <f t="shared" si="204"/>
        <v>September</v>
      </c>
      <c r="J8726" s="2">
        <f>MONTH(H8726)</f>
        <v>9</v>
      </c>
      <c r="K8726" s="2">
        <f t="shared" si="206"/>
        <v>2024</v>
      </c>
      <c r="L8726" s="2">
        <f>H8726-G8726</f>
        <v>3</v>
      </c>
      <c r="M8726" s="2" t="str">
        <f t="shared" si="205"/>
        <v>delay delivery</v>
      </c>
      <c r="N8726" s="2" t="s">
        <v>25</v>
      </c>
      <c r="O8726" s="2" t="s">
        <v>26</v>
      </c>
      <c r="P8726" s="2">
        <v>208.44</v>
      </c>
      <c r="Q8726" s="2" t="s">
        <v>21</v>
      </c>
      <c r="R8726" s="4" t="s">
        <v>15382</v>
      </c>
    </row>
    <row r="8727" spans="1:18" ht="14.25" customHeight="1" x14ac:dyDescent="0.3">
      <c r="A8727" s="2" t="s">
        <v>8762</v>
      </c>
      <c r="B8727" s="2" t="s">
        <v>29</v>
      </c>
      <c r="C8727" s="2" t="s">
        <v>24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tr">
        <f t="shared" si="204"/>
        <v>April</v>
      </c>
      <c r="J8727" s="2">
        <f>MONTH(H8727)</f>
        <v>4</v>
      </c>
      <c r="K8727" s="2">
        <f t="shared" si="206"/>
        <v>2023</v>
      </c>
      <c r="L8727" s="2">
        <f>H8727-G8727</f>
        <v>7</v>
      </c>
      <c r="M8727" s="2" t="str">
        <f t="shared" si="205"/>
        <v>on time delivery</v>
      </c>
      <c r="N8727" s="2" t="s">
        <v>35</v>
      </c>
      <c r="O8727" s="2" t="s">
        <v>26</v>
      </c>
      <c r="P8727" s="2">
        <v>607.79</v>
      </c>
      <c r="Q8727" s="2" t="s">
        <v>27</v>
      </c>
      <c r="R8727" s="4" t="s">
        <v>15382</v>
      </c>
    </row>
    <row r="8728" spans="1:18" ht="14.25" customHeight="1" x14ac:dyDescent="0.3">
      <c r="A8728" s="2" t="s">
        <v>8763</v>
      </c>
      <c r="B8728" s="2" t="s">
        <v>23</v>
      </c>
      <c r="C8728" s="2" t="s">
        <v>40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tr">
        <f t="shared" si="204"/>
        <v>July</v>
      </c>
      <c r="J8728" s="2">
        <f>MONTH(H8728)</f>
        <v>7</v>
      </c>
      <c r="K8728" s="2">
        <f t="shared" si="206"/>
        <v>2024</v>
      </c>
      <c r="L8728" s="2">
        <f>H8728-G8728</f>
        <v>4</v>
      </c>
      <c r="M8728" s="2" t="str">
        <f t="shared" si="205"/>
        <v>delay delivery</v>
      </c>
      <c r="N8728" s="2" t="s">
        <v>25</v>
      </c>
      <c r="O8728" s="2" t="s">
        <v>20</v>
      </c>
      <c r="P8728" s="2">
        <v>390.8</v>
      </c>
      <c r="Q8728" s="2" t="s">
        <v>52</v>
      </c>
      <c r="R8728" s="4" t="s">
        <v>15382</v>
      </c>
    </row>
    <row r="8729" spans="1:18" ht="14.25" customHeight="1" x14ac:dyDescent="0.3">
      <c r="A8729" s="2" t="s">
        <v>8764</v>
      </c>
      <c r="B8729" s="2" t="s">
        <v>17</v>
      </c>
      <c r="C8729" s="2" t="s">
        <v>24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tr">
        <f t="shared" si="204"/>
        <v>June</v>
      </c>
      <c r="J8729" s="2">
        <f>MONTH(H8729)</f>
        <v>6</v>
      </c>
      <c r="K8729" s="2">
        <f t="shared" si="206"/>
        <v>2024</v>
      </c>
      <c r="L8729" s="2">
        <f>H8729-G8729</f>
        <v>7</v>
      </c>
      <c r="M8729" s="2" t="str">
        <f t="shared" si="205"/>
        <v>on time delivery</v>
      </c>
      <c r="N8729" s="2" t="s">
        <v>35</v>
      </c>
      <c r="O8729" s="2" t="s">
        <v>31</v>
      </c>
      <c r="P8729" s="2">
        <v>525.94000000000005</v>
      </c>
      <c r="Q8729" s="2" t="s">
        <v>21</v>
      </c>
      <c r="R8729" s="4" t="s">
        <v>15382</v>
      </c>
    </row>
    <row r="8730" spans="1:18" ht="14.25" customHeight="1" x14ac:dyDescent="0.3">
      <c r="A8730" s="2" t="s">
        <v>8765</v>
      </c>
      <c r="B8730" s="2" t="s">
        <v>45</v>
      </c>
      <c r="C8730" s="2" t="s">
        <v>40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tr">
        <f t="shared" si="204"/>
        <v>June</v>
      </c>
      <c r="J8730" s="2">
        <f>MONTH(H8730)</f>
        <v>6</v>
      </c>
      <c r="K8730" s="2">
        <f t="shared" si="206"/>
        <v>2024</v>
      </c>
      <c r="L8730" s="2">
        <f>H8730-G8730</f>
        <v>2</v>
      </c>
      <c r="M8730" s="2" t="str">
        <f t="shared" si="205"/>
        <v>early delivery</v>
      </c>
      <c r="N8730" s="2" t="s">
        <v>19</v>
      </c>
      <c r="O8730" s="2" t="s">
        <v>31</v>
      </c>
      <c r="P8730" s="2">
        <v>650.84</v>
      </c>
      <c r="Q8730" s="2" t="s">
        <v>52</v>
      </c>
      <c r="R8730" s="4" t="s">
        <v>15382</v>
      </c>
    </row>
    <row r="8731" spans="1:18" ht="14.25" customHeight="1" x14ac:dyDescent="0.3">
      <c r="A8731" s="2" t="s">
        <v>8766</v>
      </c>
      <c r="B8731" s="2" t="s">
        <v>17</v>
      </c>
      <c r="C8731" s="2" t="s">
        <v>40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tr">
        <f t="shared" si="204"/>
        <v>August</v>
      </c>
      <c r="J8731" s="2">
        <f>MONTH(H8731)</f>
        <v>8</v>
      </c>
      <c r="K8731" s="2">
        <f t="shared" si="206"/>
        <v>2023</v>
      </c>
      <c r="L8731" s="2">
        <f>H8731-G8731</f>
        <v>4</v>
      </c>
      <c r="M8731" s="2" t="str">
        <f t="shared" si="205"/>
        <v>delay delivery</v>
      </c>
      <c r="N8731" s="2" t="s">
        <v>25</v>
      </c>
      <c r="O8731" s="2" t="s">
        <v>26</v>
      </c>
      <c r="P8731" s="2">
        <v>961.64</v>
      </c>
      <c r="Q8731" s="2" t="s">
        <v>43</v>
      </c>
      <c r="R8731" s="4" t="s">
        <v>15382</v>
      </c>
    </row>
    <row r="8732" spans="1:18" ht="14.25" customHeight="1" x14ac:dyDescent="0.3">
      <c r="A8732" s="2" t="s">
        <v>8767</v>
      </c>
      <c r="B8732" s="2" t="s">
        <v>17</v>
      </c>
      <c r="C8732" s="2" t="s">
        <v>37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tr">
        <f t="shared" si="204"/>
        <v>July</v>
      </c>
      <c r="J8732" s="2">
        <f>MONTH(H8732)</f>
        <v>7</v>
      </c>
      <c r="K8732" s="2">
        <f t="shared" si="206"/>
        <v>2024</v>
      </c>
      <c r="L8732" s="2">
        <f>H8732-G8732</f>
        <v>7</v>
      </c>
      <c r="M8732" s="2" t="str">
        <f t="shared" si="205"/>
        <v>on time delivery</v>
      </c>
      <c r="N8732" s="2" t="s">
        <v>19</v>
      </c>
      <c r="O8732" s="2" t="s">
        <v>26</v>
      </c>
      <c r="P8732" s="2">
        <v>274.7</v>
      </c>
      <c r="Q8732" s="2" t="s">
        <v>32</v>
      </c>
      <c r="R8732" s="4" t="s">
        <v>15382</v>
      </c>
    </row>
    <row r="8733" spans="1:18" ht="14.25" customHeight="1" x14ac:dyDescent="0.3">
      <c r="A8733" s="2" t="s">
        <v>8768</v>
      </c>
      <c r="B8733" s="2" t="s">
        <v>45</v>
      </c>
      <c r="C8733" s="2" t="s">
        <v>24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tr">
        <f t="shared" si="204"/>
        <v>July</v>
      </c>
      <c r="J8733" s="2">
        <f>MONTH(H8733)</f>
        <v>7</v>
      </c>
      <c r="K8733" s="2">
        <f t="shared" si="206"/>
        <v>2023</v>
      </c>
      <c r="L8733" s="2">
        <f>H8733-G8733</f>
        <v>3</v>
      </c>
      <c r="M8733" s="2" t="str">
        <f t="shared" si="205"/>
        <v>delay delivery</v>
      </c>
      <c r="N8733" s="2" t="s">
        <v>35</v>
      </c>
      <c r="O8733" s="2" t="s">
        <v>20</v>
      </c>
      <c r="P8733" s="2">
        <v>1306.69</v>
      </c>
      <c r="Q8733" s="2" t="s">
        <v>43</v>
      </c>
      <c r="R8733" s="4" t="s">
        <v>15382</v>
      </c>
    </row>
    <row r="8734" spans="1:18" ht="14.25" customHeight="1" x14ac:dyDescent="0.3">
      <c r="A8734" s="2" t="s">
        <v>8769</v>
      </c>
      <c r="B8734" s="2" t="s">
        <v>17</v>
      </c>
      <c r="C8734" s="2" t="s">
        <v>37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tr">
        <f t="shared" si="204"/>
        <v>July</v>
      </c>
      <c r="J8734" s="2">
        <f>MONTH(H8734)</f>
        <v>7</v>
      </c>
      <c r="K8734" s="2">
        <f t="shared" si="206"/>
        <v>2024</v>
      </c>
      <c r="L8734" s="2">
        <f>H8734-G8734</f>
        <v>5</v>
      </c>
      <c r="M8734" s="2" t="str">
        <f t="shared" si="205"/>
        <v>delay delivery</v>
      </c>
      <c r="N8734" s="2" t="s">
        <v>19</v>
      </c>
      <c r="O8734" s="2" t="s">
        <v>26</v>
      </c>
      <c r="P8734" s="2">
        <v>115.5</v>
      </c>
      <c r="Q8734" s="2" t="s">
        <v>27</v>
      </c>
      <c r="R8734" s="4" t="s">
        <v>15382</v>
      </c>
    </row>
    <row r="8735" spans="1:18" ht="14.25" customHeight="1" x14ac:dyDescent="0.3">
      <c r="A8735" s="2" t="s">
        <v>8770</v>
      </c>
      <c r="B8735" s="2" t="s">
        <v>17</v>
      </c>
      <c r="C8735" s="2" t="s">
        <v>40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tr">
        <f t="shared" si="204"/>
        <v>July</v>
      </c>
      <c r="J8735" s="2">
        <f>MONTH(H8735)</f>
        <v>7</v>
      </c>
      <c r="K8735" s="2">
        <f t="shared" si="206"/>
        <v>2024</v>
      </c>
      <c r="L8735" s="2">
        <f>H8735-G8735</f>
        <v>2</v>
      </c>
      <c r="M8735" s="2" t="str">
        <f t="shared" si="205"/>
        <v>early delivery</v>
      </c>
      <c r="N8735" s="2" t="s">
        <v>25</v>
      </c>
      <c r="O8735" s="2" t="s">
        <v>26</v>
      </c>
      <c r="P8735" s="2">
        <v>873.2</v>
      </c>
      <c r="Q8735" s="2" t="s">
        <v>21</v>
      </c>
      <c r="R8735" s="4" t="s">
        <v>15382</v>
      </c>
    </row>
    <row r="8736" spans="1:18" ht="14.25" customHeight="1" x14ac:dyDescent="0.3">
      <c r="A8736" s="2" t="s">
        <v>8771</v>
      </c>
      <c r="B8736" s="2" t="s">
        <v>29</v>
      </c>
      <c r="C8736" s="2" t="s">
        <v>24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tr">
        <f t="shared" si="204"/>
        <v>June</v>
      </c>
      <c r="J8736" s="2">
        <f>MONTH(H8736)</f>
        <v>6</v>
      </c>
      <c r="K8736" s="2">
        <f t="shared" si="206"/>
        <v>2023</v>
      </c>
      <c r="L8736" s="2">
        <f>H8736-G8736</f>
        <v>5</v>
      </c>
      <c r="M8736" s="2" t="str">
        <f t="shared" si="205"/>
        <v>delay delivery</v>
      </c>
      <c r="N8736" s="2" t="s">
        <v>35</v>
      </c>
      <c r="O8736" s="2" t="s">
        <v>31</v>
      </c>
      <c r="P8736" s="2">
        <v>470.71</v>
      </c>
      <c r="Q8736" s="2" t="s">
        <v>38</v>
      </c>
      <c r="R8736" s="4" t="s">
        <v>15382</v>
      </c>
    </row>
    <row r="8737" spans="1:18" ht="14.25" customHeight="1" x14ac:dyDescent="0.3">
      <c r="A8737" s="2" t="s">
        <v>8772</v>
      </c>
      <c r="B8737" s="2" t="s">
        <v>17</v>
      </c>
      <c r="C8737" s="2" t="s">
        <v>24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tr">
        <f t="shared" si="204"/>
        <v>June</v>
      </c>
      <c r="J8737" s="2">
        <f>MONTH(H8737)</f>
        <v>6</v>
      </c>
      <c r="K8737" s="2">
        <f t="shared" si="206"/>
        <v>2024</v>
      </c>
      <c r="L8737" s="2">
        <f>H8737-G8737</f>
        <v>3</v>
      </c>
      <c r="M8737" s="2" t="str">
        <f t="shared" si="205"/>
        <v>delay delivery</v>
      </c>
      <c r="N8737" s="2" t="s">
        <v>35</v>
      </c>
      <c r="O8737" s="2" t="s">
        <v>26</v>
      </c>
      <c r="P8737" s="2">
        <v>546.41</v>
      </c>
      <c r="Q8737" s="2" t="s">
        <v>52</v>
      </c>
      <c r="R8737" s="4" t="s">
        <v>15382</v>
      </c>
    </row>
    <row r="8738" spans="1:18" ht="14.25" customHeight="1" x14ac:dyDescent="0.3">
      <c r="A8738" s="2" t="s">
        <v>8773</v>
      </c>
      <c r="B8738" s="2" t="s">
        <v>17</v>
      </c>
      <c r="C8738" s="2" t="s">
        <v>37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tr">
        <f t="shared" si="204"/>
        <v>June</v>
      </c>
      <c r="J8738" s="2">
        <f>MONTH(H8738)</f>
        <v>6</v>
      </c>
      <c r="K8738" s="2">
        <f t="shared" si="206"/>
        <v>2023</v>
      </c>
      <c r="L8738" s="2">
        <f>H8738-G8738</f>
        <v>7</v>
      </c>
      <c r="M8738" s="2" t="str">
        <f t="shared" si="205"/>
        <v>on time delivery</v>
      </c>
      <c r="N8738" s="2" t="s">
        <v>19</v>
      </c>
      <c r="O8738" s="2" t="s">
        <v>31</v>
      </c>
      <c r="P8738" s="2">
        <v>373.54</v>
      </c>
      <c r="Q8738" s="2" t="s">
        <v>38</v>
      </c>
      <c r="R8738" s="4" t="s">
        <v>15382</v>
      </c>
    </row>
    <row r="8739" spans="1:18" ht="14.25" customHeight="1" x14ac:dyDescent="0.3">
      <c r="A8739" s="2" t="s">
        <v>8774</v>
      </c>
      <c r="B8739" s="2" t="s">
        <v>17</v>
      </c>
      <c r="C8739" s="2" t="s">
        <v>37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tr">
        <f t="shared" si="204"/>
        <v>October</v>
      </c>
      <c r="J8739" s="2">
        <f>MONTH(H8739)</f>
        <v>10</v>
      </c>
      <c r="K8739" s="2">
        <f t="shared" si="206"/>
        <v>2023</v>
      </c>
      <c r="L8739" s="2">
        <f>H8739-G8739</f>
        <v>7</v>
      </c>
      <c r="M8739" s="2" t="str">
        <f t="shared" si="205"/>
        <v>on time delivery</v>
      </c>
      <c r="N8739" s="2" t="s">
        <v>19</v>
      </c>
      <c r="O8739" s="2" t="s">
        <v>26</v>
      </c>
      <c r="P8739" s="2">
        <v>1419.32</v>
      </c>
      <c r="Q8739" s="2" t="s">
        <v>43</v>
      </c>
      <c r="R8739" s="4" t="s">
        <v>15382</v>
      </c>
    </row>
    <row r="8740" spans="1:18" ht="14.25" customHeight="1" x14ac:dyDescent="0.3">
      <c r="A8740" s="2" t="s">
        <v>8775</v>
      </c>
      <c r="B8740" s="2" t="s">
        <v>17</v>
      </c>
      <c r="C8740" s="2" t="s">
        <v>40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tr">
        <f t="shared" si="204"/>
        <v>September</v>
      </c>
      <c r="J8740" s="2">
        <f>MONTH(H8740)</f>
        <v>9</v>
      </c>
      <c r="K8740" s="2">
        <f t="shared" si="206"/>
        <v>2024</v>
      </c>
      <c r="L8740" s="2">
        <f>H8740-G8740</f>
        <v>4</v>
      </c>
      <c r="M8740" s="2" t="str">
        <f t="shared" si="205"/>
        <v>delay delivery</v>
      </c>
      <c r="N8740" s="2" t="s">
        <v>25</v>
      </c>
      <c r="O8740" s="2" t="s">
        <v>20</v>
      </c>
      <c r="P8740" s="2">
        <v>132.79</v>
      </c>
      <c r="Q8740" s="2" t="s">
        <v>52</v>
      </c>
      <c r="R8740" s="4" t="s">
        <v>15382</v>
      </c>
    </row>
    <row r="8741" spans="1:18" ht="14.25" customHeight="1" x14ac:dyDescent="0.3">
      <c r="A8741" s="2" t="s">
        <v>8776</v>
      </c>
      <c r="B8741" s="2" t="s">
        <v>45</v>
      </c>
      <c r="C8741" s="2" t="s">
        <v>40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tr">
        <f t="shared" si="204"/>
        <v>July</v>
      </c>
      <c r="J8741" s="2">
        <f>MONTH(H8741)</f>
        <v>7</v>
      </c>
      <c r="K8741" s="2">
        <f t="shared" si="206"/>
        <v>2024</v>
      </c>
      <c r="L8741" s="2">
        <f>H8741-G8741</f>
        <v>7</v>
      </c>
      <c r="M8741" s="2" t="str">
        <f t="shared" si="205"/>
        <v>on time delivery</v>
      </c>
      <c r="N8741" s="2" t="s">
        <v>25</v>
      </c>
      <c r="O8741" s="2" t="s">
        <v>26</v>
      </c>
      <c r="P8741" s="2">
        <v>670.93</v>
      </c>
      <c r="Q8741" s="2" t="s">
        <v>21</v>
      </c>
      <c r="R8741" s="4" t="s">
        <v>15382</v>
      </c>
    </row>
    <row r="8742" spans="1:18" ht="14.25" customHeight="1" x14ac:dyDescent="0.3">
      <c r="A8742" s="2" t="s">
        <v>8777</v>
      </c>
      <c r="B8742" s="2" t="s">
        <v>23</v>
      </c>
      <c r="C8742" s="2" t="s">
        <v>24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tr">
        <f t="shared" si="204"/>
        <v>May</v>
      </c>
      <c r="J8742" s="2">
        <f>MONTH(H8742)</f>
        <v>5</v>
      </c>
      <c r="K8742" s="2">
        <f t="shared" si="206"/>
        <v>2024</v>
      </c>
      <c r="L8742" s="2">
        <f>H8742-G8742</f>
        <v>7</v>
      </c>
      <c r="M8742" s="2" t="str">
        <f t="shared" si="205"/>
        <v>on time delivery</v>
      </c>
      <c r="N8742" s="2" t="s">
        <v>35</v>
      </c>
      <c r="O8742" s="2" t="s">
        <v>26</v>
      </c>
      <c r="P8742" s="2">
        <v>843.08</v>
      </c>
      <c r="Q8742" s="2" t="s">
        <v>21</v>
      </c>
      <c r="R8742" s="4" t="s">
        <v>15382</v>
      </c>
    </row>
    <row r="8743" spans="1:18" ht="14.25" customHeight="1" x14ac:dyDescent="0.3">
      <c r="A8743" s="2" t="s">
        <v>8778</v>
      </c>
      <c r="B8743" s="2" t="s">
        <v>29</v>
      </c>
      <c r="C8743" s="2" t="s">
        <v>24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tr">
        <f t="shared" si="204"/>
        <v>November</v>
      </c>
      <c r="J8743" s="2">
        <f>MONTH(H8743)</f>
        <v>11</v>
      </c>
      <c r="K8743" s="2">
        <f t="shared" si="206"/>
        <v>2024</v>
      </c>
      <c r="L8743" s="2">
        <f>H8743-G8743</f>
        <v>2</v>
      </c>
      <c r="M8743" s="2" t="str">
        <f t="shared" si="205"/>
        <v>early delivery</v>
      </c>
      <c r="N8743" s="2" t="s">
        <v>35</v>
      </c>
      <c r="O8743" s="2" t="s">
        <v>20</v>
      </c>
      <c r="P8743" s="2">
        <v>463.53</v>
      </c>
      <c r="Q8743" s="2" t="s">
        <v>32</v>
      </c>
      <c r="R8743" s="4" t="s">
        <v>15382</v>
      </c>
    </row>
    <row r="8744" spans="1:18" ht="14.25" customHeight="1" x14ac:dyDescent="0.3">
      <c r="A8744" s="2" t="s">
        <v>8779</v>
      </c>
      <c r="B8744" s="2" t="s">
        <v>17</v>
      </c>
      <c r="C8744" s="2" t="s">
        <v>30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tr">
        <f t="shared" si="204"/>
        <v>August</v>
      </c>
      <c r="J8744" s="2">
        <f>MONTH(H8744)</f>
        <v>8</v>
      </c>
      <c r="K8744" s="2">
        <f t="shared" si="206"/>
        <v>2024</v>
      </c>
      <c r="L8744" s="2">
        <f>H8744-G8744</f>
        <v>6</v>
      </c>
      <c r="M8744" s="2" t="str">
        <f t="shared" si="205"/>
        <v>on time delivery</v>
      </c>
      <c r="N8744" s="2" t="s">
        <v>35</v>
      </c>
      <c r="O8744" s="2" t="s">
        <v>20</v>
      </c>
      <c r="P8744" s="2">
        <v>1108.6199999999999</v>
      </c>
      <c r="Q8744" s="2" t="s">
        <v>21</v>
      </c>
      <c r="R8744" s="4" t="s">
        <v>15382</v>
      </c>
    </row>
    <row r="8745" spans="1:18" ht="14.25" customHeight="1" x14ac:dyDescent="0.3">
      <c r="A8745" s="2" t="s">
        <v>8780</v>
      </c>
      <c r="B8745" s="2" t="s">
        <v>17</v>
      </c>
      <c r="C8745" s="2" t="s">
        <v>30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tr">
        <f t="shared" si="204"/>
        <v>May</v>
      </c>
      <c r="J8745" s="2">
        <f>MONTH(H8745)</f>
        <v>5</v>
      </c>
      <c r="K8745" s="2">
        <f t="shared" si="206"/>
        <v>2024</v>
      </c>
      <c r="L8745" s="2">
        <f>H8745-G8745</f>
        <v>4</v>
      </c>
      <c r="M8745" s="2" t="str">
        <f t="shared" si="205"/>
        <v>delay delivery</v>
      </c>
      <c r="N8745" s="2" t="s">
        <v>25</v>
      </c>
      <c r="O8745" s="2" t="s">
        <v>20</v>
      </c>
      <c r="P8745" s="2">
        <v>893.74</v>
      </c>
      <c r="Q8745" s="2" t="s">
        <v>43</v>
      </c>
      <c r="R8745" s="4" t="s">
        <v>15382</v>
      </c>
    </row>
    <row r="8746" spans="1:18" ht="14.25" customHeight="1" x14ac:dyDescent="0.3">
      <c r="A8746" s="2" t="s">
        <v>8781</v>
      </c>
      <c r="B8746" s="2" t="s">
        <v>45</v>
      </c>
      <c r="C8746" s="2" t="s">
        <v>18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tr">
        <f t="shared" si="204"/>
        <v>January</v>
      </c>
      <c r="J8746" s="2">
        <f>MONTH(H8746)</f>
        <v>1</v>
      </c>
      <c r="K8746" s="2">
        <f t="shared" si="206"/>
        <v>2023</v>
      </c>
      <c r="L8746" s="2">
        <f>H8746-G8746</f>
        <v>2</v>
      </c>
      <c r="M8746" s="2" t="str">
        <f t="shared" si="205"/>
        <v>early delivery</v>
      </c>
      <c r="N8746" s="2" t="s">
        <v>19</v>
      </c>
      <c r="O8746" s="2" t="s">
        <v>20</v>
      </c>
      <c r="P8746" s="2">
        <v>1047.7</v>
      </c>
      <c r="Q8746" s="2" t="s">
        <v>32</v>
      </c>
      <c r="R8746" s="4" t="s">
        <v>15382</v>
      </c>
    </row>
    <row r="8747" spans="1:18" ht="14.25" customHeight="1" x14ac:dyDescent="0.3">
      <c r="A8747" s="2" t="s">
        <v>8782</v>
      </c>
      <c r="B8747" s="2" t="s">
        <v>23</v>
      </c>
      <c r="C8747" s="2" t="s">
        <v>40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tr">
        <f t="shared" si="204"/>
        <v>February</v>
      </c>
      <c r="J8747" s="2">
        <f>MONTH(H8747)</f>
        <v>2</v>
      </c>
      <c r="K8747" s="2">
        <f t="shared" si="206"/>
        <v>2024</v>
      </c>
      <c r="L8747" s="2">
        <f>H8747-G8747</f>
        <v>6</v>
      </c>
      <c r="M8747" s="2" t="str">
        <f t="shared" si="205"/>
        <v>on time delivery</v>
      </c>
      <c r="N8747" s="2" t="s">
        <v>19</v>
      </c>
      <c r="O8747" s="2" t="s">
        <v>20</v>
      </c>
      <c r="P8747" s="2">
        <v>311.83999999999997</v>
      </c>
      <c r="Q8747" s="2" t="s">
        <v>32</v>
      </c>
      <c r="R8747" s="4" t="s">
        <v>15382</v>
      </c>
    </row>
    <row r="8748" spans="1:18" ht="14.25" customHeight="1" x14ac:dyDescent="0.3">
      <c r="A8748" s="2" t="s">
        <v>8783</v>
      </c>
      <c r="B8748" s="2" t="s">
        <v>17</v>
      </c>
      <c r="C8748" s="2" t="s">
        <v>18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tr">
        <f t="shared" si="204"/>
        <v>September</v>
      </c>
      <c r="J8748" s="2">
        <f>MONTH(H8748)</f>
        <v>9</v>
      </c>
      <c r="K8748" s="2">
        <f t="shared" si="206"/>
        <v>2023</v>
      </c>
      <c r="L8748" s="2">
        <f>H8748-G8748</f>
        <v>6</v>
      </c>
      <c r="M8748" s="2" t="str">
        <f t="shared" si="205"/>
        <v>on time delivery</v>
      </c>
      <c r="N8748" s="2" t="s">
        <v>35</v>
      </c>
      <c r="O8748" s="2" t="s">
        <v>26</v>
      </c>
      <c r="P8748" s="2">
        <v>370.14</v>
      </c>
      <c r="Q8748" s="2" t="s">
        <v>43</v>
      </c>
      <c r="R8748" s="4" t="s">
        <v>15382</v>
      </c>
    </row>
    <row r="8749" spans="1:18" ht="14.25" customHeight="1" x14ac:dyDescent="0.3">
      <c r="A8749" s="2" t="s">
        <v>8784</v>
      </c>
      <c r="B8749" s="2" t="s">
        <v>45</v>
      </c>
      <c r="C8749" s="2" t="s">
        <v>18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tr">
        <f t="shared" si="204"/>
        <v>October</v>
      </c>
      <c r="J8749" s="2">
        <f>MONTH(H8749)</f>
        <v>10</v>
      </c>
      <c r="K8749" s="2">
        <f t="shared" si="206"/>
        <v>2024</v>
      </c>
      <c r="L8749" s="2">
        <f>H8749-G8749</f>
        <v>5</v>
      </c>
      <c r="M8749" s="2" t="str">
        <f t="shared" si="205"/>
        <v>delay delivery</v>
      </c>
      <c r="N8749" s="2" t="s">
        <v>35</v>
      </c>
      <c r="O8749" s="2" t="s">
        <v>20</v>
      </c>
      <c r="P8749" s="2">
        <v>365.4</v>
      </c>
      <c r="Q8749" s="2" t="s">
        <v>43</v>
      </c>
      <c r="R8749" s="4" t="s">
        <v>15382</v>
      </c>
    </row>
    <row r="8750" spans="1:18" ht="14.25" customHeight="1" x14ac:dyDescent="0.3">
      <c r="A8750" s="2" t="s">
        <v>8785</v>
      </c>
      <c r="B8750" s="2" t="s">
        <v>29</v>
      </c>
      <c r="C8750" s="2" t="s">
        <v>37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tr">
        <f t="shared" si="204"/>
        <v>March</v>
      </c>
      <c r="J8750" s="2">
        <f>MONTH(H8750)</f>
        <v>3</v>
      </c>
      <c r="K8750" s="2">
        <f t="shared" si="206"/>
        <v>2024</v>
      </c>
      <c r="L8750" s="2">
        <f>H8750-G8750</f>
        <v>1</v>
      </c>
      <c r="M8750" s="2" t="str">
        <f t="shared" si="205"/>
        <v>early delivery</v>
      </c>
      <c r="N8750" s="2" t="s">
        <v>19</v>
      </c>
      <c r="O8750" s="2" t="s">
        <v>26</v>
      </c>
      <c r="P8750" s="2">
        <v>734.3</v>
      </c>
      <c r="Q8750" s="2" t="s">
        <v>21</v>
      </c>
      <c r="R8750" s="4" t="s">
        <v>15382</v>
      </c>
    </row>
    <row r="8751" spans="1:18" ht="14.25" customHeight="1" x14ac:dyDescent="0.3">
      <c r="A8751" s="2" t="s">
        <v>8786</v>
      </c>
      <c r="B8751" s="2" t="s">
        <v>29</v>
      </c>
      <c r="C8751" s="2" t="s">
        <v>37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tr">
        <f t="shared" si="204"/>
        <v>December</v>
      </c>
      <c r="J8751" s="2">
        <f>MONTH(H8751)</f>
        <v>12</v>
      </c>
      <c r="K8751" s="2">
        <f t="shared" si="206"/>
        <v>2024</v>
      </c>
      <c r="L8751" s="2">
        <f>H8751-G8751</f>
        <v>2</v>
      </c>
      <c r="M8751" s="2" t="str">
        <f t="shared" si="205"/>
        <v>early delivery</v>
      </c>
      <c r="N8751" s="2" t="s">
        <v>35</v>
      </c>
      <c r="O8751" s="2" t="s">
        <v>26</v>
      </c>
      <c r="P8751" s="2">
        <v>171.24</v>
      </c>
      <c r="Q8751" s="2" t="s">
        <v>21</v>
      </c>
      <c r="R8751" s="4" t="s">
        <v>15382</v>
      </c>
    </row>
    <row r="8752" spans="1:18" ht="14.25" customHeight="1" x14ac:dyDescent="0.3">
      <c r="A8752" s="2" t="s">
        <v>8787</v>
      </c>
      <c r="B8752" s="2" t="s">
        <v>17</v>
      </c>
      <c r="C8752" s="2" t="s">
        <v>30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tr">
        <f t="shared" si="204"/>
        <v>December</v>
      </c>
      <c r="J8752" s="2">
        <f>MONTH(H8752)</f>
        <v>12</v>
      </c>
      <c r="K8752" s="2">
        <f t="shared" si="206"/>
        <v>2024</v>
      </c>
      <c r="L8752" s="2">
        <f>H8752-G8752</f>
        <v>7</v>
      </c>
      <c r="M8752" s="2" t="str">
        <f t="shared" si="205"/>
        <v>on time delivery</v>
      </c>
      <c r="N8752" s="2" t="s">
        <v>35</v>
      </c>
      <c r="O8752" s="2" t="s">
        <v>20</v>
      </c>
      <c r="P8752" s="2">
        <v>246.16</v>
      </c>
      <c r="Q8752" s="2" t="s">
        <v>52</v>
      </c>
      <c r="R8752" s="4" t="s">
        <v>15382</v>
      </c>
    </row>
    <row r="8753" spans="1:18" ht="14.25" customHeight="1" x14ac:dyDescent="0.3">
      <c r="A8753" s="2" t="s">
        <v>8788</v>
      </c>
      <c r="B8753" s="2" t="s">
        <v>17</v>
      </c>
      <c r="C8753" s="2" t="s">
        <v>18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tr">
        <f t="shared" si="204"/>
        <v>March</v>
      </c>
      <c r="J8753" s="2">
        <f>MONTH(H8753)</f>
        <v>3</v>
      </c>
      <c r="K8753" s="2">
        <f t="shared" si="206"/>
        <v>2023</v>
      </c>
      <c r="L8753" s="2">
        <f>H8753-G8753</f>
        <v>3</v>
      </c>
      <c r="M8753" s="2" t="str">
        <f t="shared" si="205"/>
        <v>delay delivery</v>
      </c>
      <c r="N8753" s="2" t="s">
        <v>25</v>
      </c>
      <c r="O8753" s="2" t="s">
        <v>31</v>
      </c>
      <c r="P8753" s="2">
        <v>416.99</v>
      </c>
      <c r="Q8753" s="2" t="s">
        <v>32</v>
      </c>
      <c r="R8753" s="4" t="s">
        <v>15382</v>
      </c>
    </row>
    <row r="8754" spans="1:18" ht="14.25" customHeight="1" x14ac:dyDescent="0.3">
      <c r="A8754" s="2" t="s">
        <v>8789</v>
      </c>
      <c r="B8754" s="2" t="s">
        <v>23</v>
      </c>
      <c r="C8754" s="2" t="s">
        <v>30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tr">
        <f t="shared" si="204"/>
        <v>February</v>
      </c>
      <c r="J8754" s="2">
        <f>MONTH(H8754)</f>
        <v>2</v>
      </c>
      <c r="K8754" s="2">
        <f t="shared" si="206"/>
        <v>2023</v>
      </c>
      <c r="L8754" s="2">
        <f>H8754-G8754</f>
        <v>7</v>
      </c>
      <c r="M8754" s="2" t="str">
        <f t="shared" si="205"/>
        <v>on time delivery</v>
      </c>
      <c r="N8754" s="2" t="s">
        <v>19</v>
      </c>
      <c r="O8754" s="2" t="s">
        <v>26</v>
      </c>
      <c r="P8754" s="2">
        <v>214.94</v>
      </c>
      <c r="Q8754" s="2" t="s">
        <v>21</v>
      </c>
      <c r="R8754" s="4" t="s">
        <v>15382</v>
      </c>
    </row>
    <row r="8755" spans="1:18" ht="14.25" customHeight="1" x14ac:dyDescent="0.3">
      <c r="A8755" s="2" t="s">
        <v>8790</v>
      </c>
      <c r="B8755" s="2" t="s">
        <v>23</v>
      </c>
      <c r="C8755" s="2" t="s">
        <v>40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tr">
        <f t="shared" si="204"/>
        <v>April</v>
      </c>
      <c r="J8755" s="2">
        <f>MONTH(H8755)</f>
        <v>4</v>
      </c>
      <c r="K8755" s="2">
        <f t="shared" si="206"/>
        <v>2023</v>
      </c>
      <c r="L8755" s="2">
        <f>H8755-G8755</f>
        <v>2</v>
      </c>
      <c r="M8755" s="2" t="str">
        <f t="shared" si="205"/>
        <v>early delivery</v>
      </c>
      <c r="N8755" s="2" t="s">
        <v>19</v>
      </c>
      <c r="O8755" s="2" t="s">
        <v>31</v>
      </c>
      <c r="P8755" s="2">
        <v>153.02000000000001</v>
      </c>
      <c r="Q8755" s="2" t="s">
        <v>32</v>
      </c>
      <c r="R8755" s="4" t="s">
        <v>15382</v>
      </c>
    </row>
    <row r="8756" spans="1:18" ht="14.25" customHeight="1" x14ac:dyDescent="0.3">
      <c r="A8756" s="2" t="s">
        <v>8791</v>
      </c>
      <c r="B8756" s="2" t="s">
        <v>17</v>
      </c>
      <c r="C8756" s="2" t="s">
        <v>24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tr">
        <f t="shared" si="204"/>
        <v>May</v>
      </c>
      <c r="J8756" s="2">
        <f>MONTH(H8756)</f>
        <v>5</v>
      </c>
      <c r="K8756" s="2">
        <f t="shared" si="206"/>
        <v>2024</v>
      </c>
      <c r="L8756" s="2">
        <f>H8756-G8756</f>
        <v>6</v>
      </c>
      <c r="M8756" s="2" t="str">
        <f t="shared" si="205"/>
        <v>on time delivery</v>
      </c>
      <c r="N8756" s="2" t="s">
        <v>25</v>
      </c>
      <c r="O8756" s="2" t="s">
        <v>20</v>
      </c>
      <c r="P8756" s="2">
        <v>529.08000000000004</v>
      </c>
      <c r="Q8756" s="2" t="s">
        <v>32</v>
      </c>
      <c r="R8756" s="4" t="s">
        <v>15382</v>
      </c>
    </row>
    <row r="8757" spans="1:18" ht="14.25" customHeight="1" x14ac:dyDescent="0.3">
      <c r="A8757" s="2" t="s">
        <v>8792</v>
      </c>
      <c r="B8757" s="2" t="s">
        <v>45</v>
      </c>
      <c r="C8757" s="2" t="s">
        <v>37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tr">
        <f t="shared" si="204"/>
        <v>August</v>
      </c>
      <c r="J8757" s="2">
        <f>MONTH(H8757)</f>
        <v>8</v>
      </c>
      <c r="K8757" s="2">
        <f t="shared" si="206"/>
        <v>2023</v>
      </c>
      <c r="L8757" s="2">
        <f>H8757-G8757</f>
        <v>3</v>
      </c>
      <c r="M8757" s="2" t="str">
        <f t="shared" si="205"/>
        <v>delay delivery</v>
      </c>
      <c r="N8757" s="2" t="s">
        <v>25</v>
      </c>
      <c r="O8757" s="2" t="s">
        <v>20</v>
      </c>
      <c r="P8757" s="2">
        <v>54.06</v>
      </c>
      <c r="Q8757" s="2" t="s">
        <v>38</v>
      </c>
      <c r="R8757" s="4" t="s">
        <v>15382</v>
      </c>
    </row>
    <row r="8758" spans="1:18" ht="14.25" customHeight="1" x14ac:dyDescent="0.3">
      <c r="A8758" s="2" t="s">
        <v>8793</v>
      </c>
      <c r="B8758" s="2" t="s">
        <v>23</v>
      </c>
      <c r="C8758" s="2" t="s">
        <v>40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tr">
        <f t="shared" si="204"/>
        <v>February</v>
      </c>
      <c r="J8758" s="2">
        <f>MONTH(H8758)</f>
        <v>2</v>
      </c>
      <c r="K8758" s="2">
        <f t="shared" si="206"/>
        <v>2023</v>
      </c>
      <c r="L8758" s="2">
        <f>H8758-G8758</f>
        <v>1</v>
      </c>
      <c r="M8758" s="2" t="str">
        <f t="shared" si="205"/>
        <v>early delivery</v>
      </c>
      <c r="N8758" s="2" t="s">
        <v>25</v>
      </c>
      <c r="O8758" s="2" t="s">
        <v>20</v>
      </c>
      <c r="P8758" s="2">
        <v>439.82</v>
      </c>
      <c r="Q8758" s="2" t="s">
        <v>52</v>
      </c>
      <c r="R8758" s="4" t="s">
        <v>15382</v>
      </c>
    </row>
    <row r="8759" spans="1:18" ht="14.25" customHeight="1" x14ac:dyDescent="0.3">
      <c r="A8759" s="2" t="s">
        <v>8794</v>
      </c>
      <c r="B8759" s="2" t="s">
        <v>17</v>
      </c>
      <c r="C8759" s="2" t="s">
        <v>40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tr">
        <f t="shared" si="204"/>
        <v>February</v>
      </c>
      <c r="J8759" s="2">
        <f>MONTH(H8759)</f>
        <v>2</v>
      </c>
      <c r="K8759" s="2">
        <f t="shared" si="206"/>
        <v>2023</v>
      </c>
      <c r="L8759" s="2">
        <f>H8759-G8759</f>
        <v>1</v>
      </c>
      <c r="M8759" s="2" t="str">
        <f t="shared" si="205"/>
        <v>early delivery</v>
      </c>
      <c r="N8759" s="2" t="s">
        <v>19</v>
      </c>
      <c r="O8759" s="2" t="s">
        <v>26</v>
      </c>
      <c r="P8759" s="2">
        <v>462.55</v>
      </c>
      <c r="Q8759" s="2" t="s">
        <v>38</v>
      </c>
      <c r="R8759" s="4" t="s">
        <v>15382</v>
      </c>
    </row>
    <row r="8760" spans="1:18" ht="14.25" customHeight="1" x14ac:dyDescent="0.3">
      <c r="A8760" s="2" t="s">
        <v>8795</v>
      </c>
      <c r="B8760" s="2" t="s">
        <v>23</v>
      </c>
      <c r="C8760" s="2" t="s">
        <v>37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tr">
        <f t="shared" si="204"/>
        <v>December</v>
      </c>
      <c r="J8760" s="2">
        <f>MONTH(H8760)</f>
        <v>12</v>
      </c>
      <c r="K8760" s="2">
        <f t="shared" si="206"/>
        <v>2023</v>
      </c>
      <c r="L8760" s="2">
        <f>H8760-G8760</f>
        <v>5</v>
      </c>
      <c r="M8760" s="2" t="str">
        <f t="shared" si="205"/>
        <v>delay delivery</v>
      </c>
      <c r="N8760" s="2" t="s">
        <v>19</v>
      </c>
      <c r="O8760" s="2" t="s">
        <v>31</v>
      </c>
      <c r="P8760" s="2">
        <v>166.55</v>
      </c>
      <c r="Q8760" s="2" t="s">
        <v>27</v>
      </c>
      <c r="R8760" s="4" t="s">
        <v>15382</v>
      </c>
    </row>
    <row r="8761" spans="1:18" ht="14.25" customHeight="1" x14ac:dyDescent="0.3">
      <c r="A8761" s="2" t="s">
        <v>8796</v>
      </c>
      <c r="B8761" s="2" t="s">
        <v>17</v>
      </c>
      <c r="C8761" s="2" t="s">
        <v>37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tr">
        <f t="shared" si="204"/>
        <v>March</v>
      </c>
      <c r="J8761" s="2">
        <f>MONTH(H8761)</f>
        <v>3</v>
      </c>
      <c r="K8761" s="2">
        <f t="shared" si="206"/>
        <v>2023</v>
      </c>
      <c r="L8761" s="2">
        <f>H8761-G8761</f>
        <v>5</v>
      </c>
      <c r="M8761" s="2" t="str">
        <f t="shared" si="205"/>
        <v>delay delivery</v>
      </c>
      <c r="N8761" s="2" t="s">
        <v>25</v>
      </c>
      <c r="O8761" s="2" t="s">
        <v>26</v>
      </c>
      <c r="P8761" s="2">
        <v>488.35</v>
      </c>
      <c r="Q8761" s="2" t="s">
        <v>52</v>
      </c>
      <c r="R8761" s="4" t="s">
        <v>15382</v>
      </c>
    </row>
    <row r="8762" spans="1:18" ht="14.25" customHeight="1" x14ac:dyDescent="0.3">
      <c r="A8762" s="2" t="s">
        <v>8797</v>
      </c>
      <c r="B8762" s="2" t="s">
        <v>29</v>
      </c>
      <c r="C8762" s="2" t="s">
        <v>18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tr">
        <f t="shared" si="204"/>
        <v>December</v>
      </c>
      <c r="J8762" s="2">
        <f>MONTH(H8762)</f>
        <v>12</v>
      </c>
      <c r="K8762" s="2">
        <f t="shared" si="206"/>
        <v>2024</v>
      </c>
      <c r="L8762" s="2">
        <f>H8762-G8762</f>
        <v>7</v>
      </c>
      <c r="M8762" s="2" t="str">
        <f t="shared" si="205"/>
        <v>on time delivery</v>
      </c>
      <c r="N8762" s="2" t="s">
        <v>19</v>
      </c>
      <c r="O8762" s="2" t="s">
        <v>20</v>
      </c>
      <c r="P8762" s="2">
        <v>150.86000000000001</v>
      </c>
      <c r="Q8762" s="2" t="s">
        <v>38</v>
      </c>
      <c r="R8762" s="4" t="s">
        <v>15382</v>
      </c>
    </row>
    <row r="8763" spans="1:18" ht="14.25" customHeight="1" x14ac:dyDescent="0.3">
      <c r="A8763" s="2" t="s">
        <v>8798</v>
      </c>
      <c r="B8763" s="2" t="s">
        <v>17</v>
      </c>
      <c r="C8763" s="2" t="s">
        <v>30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tr">
        <f t="shared" si="204"/>
        <v>April</v>
      </c>
      <c r="J8763" s="2">
        <f>MONTH(H8763)</f>
        <v>4</v>
      </c>
      <c r="K8763" s="2">
        <f t="shared" si="206"/>
        <v>2024</v>
      </c>
      <c r="L8763" s="2">
        <f>H8763-G8763</f>
        <v>1</v>
      </c>
      <c r="M8763" s="2" t="str">
        <f t="shared" si="205"/>
        <v>early delivery</v>
      </c>
      <c r="N8763" s="2" t="s">
        <v>19</v>
      </c>
      <c r="O8763" s="2" t="s">
        <v>31</v>
      </c>
      <c r="P8763" s="2">
        <v>197.65</v>
      </c>
      <c r="Q8763" s="2" t="s">
        <v>27</v>
      </c>
      <c r="R8763" s="4" t="s">
        <v>15382</v>
      </c>
    </row>
    <row r="8764" spans="1:18" ht="14.25" customHeight="1" x14ac:dyDescent="0.3">
      <c r="A8764" s="2" t="s">
        <v>8799</v>
      </c>
      <c r="B8764" s="2" t="s">
        <v>29</v>
      </c>
      <c r="C8764" s="2" t="s">
        <v>40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tr">
        <f t="shared" si="204"/>
        <v>August</v>
      </c>
      <c r="J8764" s="2">
        <f>MONTH(H8764)</f>
        <v>8</v>
      </c>
      <c r="K8764" s="2">
        <f t="shared" si="206"/>
        <v>2024</v>
      </c>
      <c r="L8764" s="2">
        <f>H8764-G8764</f>
        <v>2</v>
      </c>
      <c r="M8764" s="2" t="str">
        <f t="shared" si="205"/>
        <v>early delivery</v>
      </c>
      <c r="N8764" s="2" t="s">
        <v>25</v>
      </c>
      <c r="O8764" s="2" t="s">
        <v>31</v>
      </c>
      <c r="P8764" s="2">
        <v>247.07</v>
      </c>
      <c r="Q8764" s="2" t="s">
        <v>38</v>
      </c>
      <c r="R8764" s="4" t="s">
        <v>15382</v>
      </c>
    </row>
    <row r="8765" spans="1:18" ht="14.25" customHeight="1" x14ac:dyDescent="0.3">
      <c r="A8765" s="2" t="s">
        <v>8800</v>
      </c>
      <c r="B8765" s="2" t="s">
        <v>23</v>
      </c>
      <c r="C8765" s="2" t="s">
        <v>18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tr">
        <f t="shared" si="204"/>
        <v>October</v>
      </c>
      <c r="J8765" s="2">
        <f>MONTH(H8765)</f>
        <v>10</v>
      </c>
      <c r="K8765" s="2">
        <f t="shared" si="206"/>
        <v>2023</v>
      </c>
      <c r="L8765" s="2">
        <f>H8765-G8765</f>
        <v>6</v>
      </c>
      <c r="M8765" s="2" t="str">
        <f t="shared" si="205"/>
        <v>on time delivery</v>
      </c>
      <c r="N8765" s="2" t="s">
        <v>35</v>
      </c>
      <c r="O8765" s="2" t="s">
        <v>20</v>
      </c>
      <c r="P8765" s="2">
        <v>215.75</v>
      </c>
      <c r="Q8765" s="2" t="s">
        <v>32</v>
      </c>
      <c r="R8765" s="4" t="s">
        <v>15382</v>
      </c>
    </row>
    <row r="8766" spans="1:18" ht="14.25" customHeight="1" x14ac:dyDescent="0.3">
      <c r="A8766" s="2" t="s">
        <v>8801</v>
      </c>
      <c r="B8766" s="2" t="s">
        <v>17</v>
      </c>
      <c r="C8766" s="2" t="s">
        <v>18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tr">
        <f t="shared" si="204"/>
        <v>August</v>
      </c>
      <c r="J8766" s="2">
        <f>MONTH(H8766)</f>
        <v>8</v>
      </c>
      <c r="K8766" s="2">
        <f t="shared" si="206"/>
        <v>2024</v>
      </c>
      <c r="L8766" s="2">
        <f>H8766-G8766</f>
        <v>2</v>
      </c>
      <c r="M8766" s="2" t="str">
        <f t="shared" si="205"/>
        <v>early delivery</v>
      </c>
      <c r="N8766" s="2" t="s">
        <v>19</v>
      </c>
      <c r="O8766" s="2" t="s">
        <v>20</v>
      </c>
      <c r="P8766" s="2">
        <v>42.26</v>
      </c>
      <c r="Q8766" s="2" t="s">
        <v>32</v>
      </c>
      <c r="R8766" s="4" t="s">
        <v>15382</v>
      </c>
    </row>
    <row r="8767" spans="1:18" ht="14.25" customHeight="1" x14ac:dyDescent="0.3">
      <c r="A8767" s="2" t="s">
        <v>8802</v>
      </c>
      <c r="B8767" s="2" t="s">
        <v>23</v>
      </c>
      <c r="C8767" s="2" t="s">
        <v>40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tr">
        <f t="shared" si="204"/>
        <v>December</v>
      </c>
      <c r="J8767" s="2">
        <f>MONTH(H8767)</f>
        <v>12</v>
      </c>
      <c r="K8767" s="2">
        <f t="shared" si="206"/>
        <v>2024</v>
      </c>
      <c r="L8767" s="2">
        <f>H8767-G8767</f>
        <v>5</v>
      </c>
      <c r="M8767" s="2" t="str">
        <f t="shared" si="205"/>
        <v>delay delivery</v>
      </c>
      <c r="N8767" s="2" t="s">
        <v>35</v>
      </c>
      <c r="O8767" s="2" t="s">
        <v>20</v>
      </c>
      <c r="P8767" s="2">
        <v>344.68</v>
      </c>
      <c r="Q8767" s="2" t="s">
        <v>38</v>
      </c>
      <c r="R8767" s="4" t="s">
        <v>15382</v>
      </c>
    </row>
    <row r="8768" spans="1:18" ht="14.25" customHeight="1" x14ac:dyDescent="0.3">
      <c r="A8768" s="2" t="s">
        <v>8803</v>
      </c>
      <c r="B8768" s="2" t="s">
        <v>29</v>
      </c>
      <c r="C8768" s="2" t="s">
        <v>40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tr">
        <f t="shared" si="204"/>
        <v>May</v>
      </c>
      <c r="J8768" s="2">
        <f>MONTH(H8768)</f>
        <v>5</v>
      </c>
      <c r="K8768" s="2">
        <f t="shared" si="206"/>
        <v>2024</v>
      </c>
      <c r="L8768" s="2">
        <f>H8768-G8768</f>
        <v>2</v>
      </c>
      <c r="M8768" s="2" t="str">
        <f t="shared" si="205"/>
        <v>early delivery</v>
      </c>
      <c r="N8768" s="2" t="s">
        <v>19</v>
      </c>
      <c r="O8768" s="2" t="s">
        <v>26</v>
      </c>
      <c r="P8768" s="2">
        <v>352.23</v>
      </c>
      <c r="Q8768" s="2" t="s">
        <v>43</v>
      </c>
      <c r="R8768" s="4" t="s">
        <v>15382</v>
      </c>
    </row>
    <row r="8769" spans="1:18" ht="14.25" customHeight="1" x14ac:dyDescent="0.3">
      <c r="A8769" s="2" t="s">
        <v>8804</v>
      </c>
      <c r="B8769" s="2" t="s">
        <v>17</v>
      </c>
      <c r="C8769" s="2" t="s">
        <v>24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tr">
        <f t="shared" si="204"/>
        <v>November</v>
      </c>
      <c r="J8769" s="2">
        <f>MONTH(H8769)</f>
        <v>11</v>
      </c>
      <c r="K8769" s="2">
        <f t="shared" si="206"/>
        <v>2023</v>
      </c>
      <c r="L8769" s="2">
        <f>H8769-G8769</f>
        <v>2</v>
      </c>
      <c r="M8769" s="2" t="str">
        <f t="shared" si="205"/>
        <v>early delivery</v>
      </c>
      <c r="N8769" s="2" t="s">
        <v>35</v>
      </c>
      <c r="O8769" s="2" t="s">
        <v>31</v>
      </c>
      <c r="P8769" s="2">
        <v>345.6</v>
      </c>
      <c r="Q8769" s="2" t="s">
        <v>27</v>
      </c>
      <c r="R8769" s="4" t="s">
        <v>15382</v>
      </c>
    </row>
    <row r="8770" spans="1:18" ht="14.25" customHeight="1" x14ac:dyDescent="0.3">
      <c r="A8770" s="2" t="s">
        <v>8805</v>
      </c>
      <c r="B8770" s="2" t="s">
        <v>23</v>
      </c>
      <c r="C8770" s="2" t="s">
        <v>30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tr">
        <f t="shared" si="204"/>
        <v>October</v>
      </c>
      <c r="J8770" s="2">
        <f>MONTH(H8770)</f>
        <v>10</v>
      </c>
      <c r="K8770" s="2">
        <f t="shared" si="206"/>
        <v>2024</v>
      </c>
      <c r="L8770" s="2">
        <f>H8770-G8770</f>
        <v>2</v>
      </c>
      <c r="M8770" s="2" t="str">
        <f t="shared" si="205"/>
        <v>early delivery</v>
      </c>
      <c r="N8770" s="2" t="s">
        <v>35</v>
      </c>
      <c r="O8770" s="2" t="s">
        <v>31</v>
      </c>
      <c r="P8770" s="2">
        <v>409.89</v>
      </c>
      <c r="Q8770" s="2" t="s">
        <v>38</v>
      </c>
      <c r="R8770" s="4" t="s">
        <v>15382</v>
      </c>
    </row>
    <row r="8771" spans="1:18" ht="14.25" customHeight="1" x14ac:dyDescent="0.3">
      <c r="A8771" s="2" t="s">
        <v>8806</v>
      </c>
      <c r="B8771" s="2" t="s">
        <v>29</v>
      </c>
      <c r="C8771" s="2" t="s">
        <v>40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tr">
        <f t="shared" si="204"/>
        <v>November</v>
      </c>
      <c r="J8771" s="2">
        <f>MONTH(H8771)</f>
        <v>11</v>
      </c>
      <c r="K8771" s="2">
        <f t="shared" ref="K8771:K8834" si="207">YEAR(H8771)</f>
        <v>2023</v>
      </c>
      <c r="L8771" s="2">
        <f>H8771-G8771</f>
        <v>2</v>
      </c>
      <c r="M8771" s="2" t="str">
        <f t="shared" si="205"/>
        <v>early delivery</v>
      </c>
      <c r="N8771" s="2" t="s">
        <v>19</v>
      </c>
      <c r="O8771" s="2" t="s">
        <v>31</v>
      </c>
      <c r="P8771" s="2">
        <v>258.36</v>
      </c>
      <c r="Q8771" s="2" t="s">
        <v>52</v>
      </c>
      <c r="R8771" s="4" t="s">
        <v>15382</v>
      </c>
    </row>
    <row r="8772" spans="1:18" ht="14.25" customHeight="1" x14ac:dyDescent="0.3">
      <c r="A8772" s="2" t="s">
        <v>8807</v>
      </c>
      <c r="B8772" s="2" t="s">
        <v>23</v>
      </c>
      <c r="C8772" s="2" t="s">
        <v>37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tr">
        <f t="shared" si="204"/>
        <v>July</v>
      </c>
      <c r="J8772" s="2">
        <f>MONTH(H8772)</f>
        <v>7</v>
      </c>
      <c r="K8772" s="2">
        <f t="shared" si="207"/>
        <v>2024</v>
      </c>
      <c r="L8772" s="2">
        <f>H8772-G8772</f>
        <v>3</v>
      </c>
      <c r="M8772" s="2" t="str">
        <f t="shared" si="205"/>
        <v>delay delivery</v>
      </c>
      <c r="N8772" s="2" t="s">
        <v>19</v>
      </c>
      <c r="O8772" s="2" t="s">
        <v>26</v>
      </c>
      <c r="P8772" s="2">
        <v>192.9</v>
      </c>
      <c r="Q8772" s="2" t="s">
        <v>43</v>
      </c>
      <c r="R8772" s="4" t="s">
        <v>15382</v>
      </c>
    </row>
    <row r="8773" spans="1:18" ht="14.25" customHeight="1" x14ac:dyDescent="0.3">
      <c r="A8773" s="2" t="s">
        <v>8808</v>
      </c>
      <c r="B8773" s="2" t="s">
        <v>45</v>
      </c>
      <c r="C8773" s="2" t="s">
        <v>24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tr">
        <f t="shared" si="204"/>
        <v>June</v>
      </c>
      <c r="J8773" s="2">
        <f>MONTH(H8773)</f>
        <v>6</v>
      </c>
      <c r="K8773" s="2">
        <f t="shared" si="207"/>
        <v>2024</v>
      </c>
      <c r="L8773" s="2">
        <f>H8773-G8773</f>
        <v>5</v>
      </c>
      <c r="M8773" s="2" t="str">
        <f t="shared" si="205"/>
        <v>delay delivery</v>
      </c>
      <c r="N8773" s="2" t="s">
        <v>19</v>
      </c>
      <c r="O8773" s="2" t="s">
        <v>26</v>
      </c>
      <c r="P8773" s="2">
        <v>464.67</v>
      </c>
      <c r="Q8773" s="2" t="s">
        <v>43</v>
      </c>
      <c r="R8773" s="4" t="s">
        <v>15382</v>
      </c>
    </row>
    <row r="8774" spans="1:18" ht="14.25" customHeight="1" x14ac:dyDescent="0.3">
      <c r="A8774" s="2" t="s">
        <v>8809</v>
      </c>
      <c r="B8774" s="2" t="s">
        <v>29</v>
      </c>
      <c r="C8774" s="2" t="s">
        <v>30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tr">
        <f t="shared" si="204"/>
        <v>December</v>
      </c>
      <c r="J8774" s="2">
        <f>MONTH(H8774)</f>
        <v>12</v>
      </c>
      <c r="K8774" s="2">
        <f t="shared" si="207"/>
        <v>2024</v>
      </c>
      <c r="L8774" s="2">
        <f>H8774-G8774</f>
        <v>1</v>
      </c>
      <c r="M8774" s="2" t="str">
        <f t="shared" si="205"/>
        <v>early delivery</v>
      </c>
      <c r="N8774" s="2" t="s">
        <v>19</v>
      </c>
      <c r="O8774" s="2" t="s">
        <v>26</v>
      </c>
      <c r="P8774" s="2">
        <v>345.92</v>
      </c>
      <c r="Q8774" s="2" t="s">
        <v>27</v>
      </c>
      <c r="R8774" s="4" t="s">
        <v>15382</v>
      </c>
    </row>
    <row r="8775" spans="1:18" ht="14.25" customHeight="1" x14ac:dyDescent="0.3">
      <c r="A8775" s="2" t="s">
        <v>8810</v>
      </c>
      <c r="B8775" s="2" t="s">
        <v>29</v>
      </c>
      <c r="C8775" s="2" t="s">
        <v>37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tr">
        <f t="shared" si="204"/>
        <v>September</v>
      </c>
      <c r="J8775" s="2">
        <f>MONTH(H8775)</f>
        <v>9</v>
      </c>
      <c r="K8775" s="2">
        <f t="shared" si="207"/>
        <v>2024</v>
      </c>
      <c r="L8775" s="2">
        <f>H8775-G8775</f>
        <v>1</v>
      </c>
      <c r="M8775" s="2" t="str">
        <f t="shared" si="205"/>
        <v>early delivery</v>
      </c>
      <c r="N8775" s="2" t="s">
        <v>35</v>
      </c>
      <c r="O8775" s="2" t="s">
        <v>26</v>
      </c>
      <c r="P8775" s="2">
        <v>162.41999999999999</v>
      </c>
      <c r="Q8775" s="2" t="s">
        <v>27</v>
      </c>
      <c r="R8775" s="4" t="s">
        <v>15382</v>
      </c>
    </row>
    <row r="8776" spans="1:18" ht="14.25" customHeight="1" x14ac:dyDescent="0.3">
      <c r="A8776" s="2" t="s">
        <v>8811</v>
      </c>
      <c r="B8776" s="2" t="s">
        <v>29</v>
      </c>
      <c r="C8776" s="2" t="s">
        <v>37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tr">
        <f t="shared" si="204"/>
        <v>April</v>
      </c>
      <c r="J8776" s="2">
        <f>MONTH(H8776)</f>
        <v>4</v>
      </c>
      <c r="K8776" s="2">
        <f t="shared" si="207"/>
        <v>2024</v>
      </c>
      <c r="L8776" s="2">
        <f>H8776-G8776</f>
        <v>3</v>
      </c>
      <c r="M8776" s="2" t="str">
        <f t="shared" si="205"/>
        <v>delay delivery</v>
      </c>
      <c r="N8776" s="2" t="s">
        <v>25</v>
      </c>
      <c r="O8776" s="2" t="s">
        <v>26</v>
      </c>
      <c r="P8776" s="2">
        <v>360.08</v>
      </c>
      <c r="Q8776" s="2" t="s">
        <v>38</v>
      </c>
      <c r="R8776" s="4" t="s">
        <v>15382</v>
      </c>
    </row>
    <row r="8777" spans="1:18" ht="14.25" customHeight="1" x14ac:dyDescent="0.3">
      <c r="A8777" s="2" t="s">
        <v>8812</v>
      </c>
      <c r="B8777" s="2" t="s">
        <v>17</v>
      </c>
      <c r="C8777" s="2" t="s">
        <v>30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tr">
        <f t="shared" si="204"/>
        <v>October</v>
      </c>
      <c r="J8777" s="2">
        <f>MONTH(H8777)</f>
        <v>10</v>
      </c>
      <c r="K8777" s="2">
        <f t="shared" si="207"/>
        <v>2023</v>
      </c>
      <c r="L8777" s="2">
        <f>H8777-G8777</f>
        <v>5</v>
      </c>
      <c r="M8777" s="2" t="str">
        <f t="shared" si="205"/>
        <v>delay delivery</v>
      </c>
      <c r="N8777" s="2" t="s">
        <v>19</v>
      </c>
      <c r="O8777" s="2" t="s">
        <v>31</v>
      </c>
      <c r="P8777" s="2">
        <v>712.88</v>
      </c>
      <c r="Q8777" s="2" t="s">
        <v>52</v>
      </c>
      <c r="R8777" s="4" t="s">
        <v>15382</v>
      </c>
    </row>
    <row r="8778" spans="1:18" ht="14.25" customHeight="1" x14ac:dyDescent="0.3">
      <c r="A8778" s="2" t="s">
        <v>8813</v>
      </c>
      <c r="B8778" s="2" t="s">
        <v>17</v>
      </c>
      <c r="C8778" s="2" t="s">
        <v>24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tr">
        <f t="shared" si="204"/>
        <v>March</v>
      </c>
      <c r="J8778" s="2">
        <f>MONTH(H8778)</f>
        <v>3</v>
      </c>
      <c r="K8778" s="2">
        <f t="shared" si="207"/>
        <v>2023</v>
      </c>
      <c r="L8778" s="2">
        <f>H8778-G8778</f>
        <v>7</v>
      </c>
      <c r="M8778" s="2" t="str">
        <f t="shared" si="205"/>
        <v>on time delivery</v>
      </c>
      <c r="N8778" s="2" t="s">
        <v>19</v>
      </c>
      <c r="O8778" s="2" t="s">
        <v>26</v>
      </c>
      <c r="P8778" s="2">
        <v>79.819999999999993</v>
      </c>
      <c r="Q8778" s="2" t="s">
        <v>52</v>
      </c>
      <c r="R8778" s="4" t="s">
        <v>15382</v>
      </c>
    </row>
    <row r="8779" spans="1:18" ht="14.25" customHeight="1" x14ac:dyDescent="0.3">
      <c r="A8779" s="2" t="s">
        <v>8814</v>
      </c>
      <c r="B8779" s="2" t="s">
        <v>17</v>
      </c>
      <c r="C8779" s="2" t="s">
        <v>37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tr">
        <f t="shared" si="204"/>
        <v>May</v>
      </c>
      <c r="J8779" s="2">
        <f>MONTH(H8779)</f>
        <v>5</v>
      </c>
      <c r="K8779" s="2">
        <f t="shared" si="207"/>
        <v>2023</v>
      </c>
      <c r="L8779" s="2">
        <f>H8779-G8779</f>
        <v>6</v>
      </c>
      <c r="M8779" s="2" t="str">
        <f t="shared" si="205"/>
        <v>on time delivery</v>
      </c>
      <c r="N8779" s="2" t="s">
        <v>25</v>
      </c>
      <c r="O8779" s="2" t="s">
        <v>20</v>
      </c>
      <c r="P8779" s="2">
        <v>681.69</v>
      </c>
      <c r="Q8779" s="2" t="s">
        <v>27</v>
      </c>
      <c r="R8779" s="4" t="s">
        <v>15382</v>
      </c>
    </row>
    <row r="8780" spans="1:18" ht="14.25" customHeight="1" x14ac:dyDescent="0.3">
      <c r="A8780" s="2" t="s">
        <v>8815</v>
      </c>
      <c r="B8780" s="2" t="s">
        <v>45</v>
      </c>
      <c r="C8780" s="2" t="s">
        <v>18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tr">
        <f t="shared" si="204"/>
        <v>March</v>
      </c>
      <c r="J8780" s="2">
        <f>MONTH(H8780)</f>
        <v>3</v>
      </c>
      <c r="K8780" s="2">
        <f t="shared" si="207"/>
        <v>2023</v>
      </c>
      <c r="L8780" s="2">
        <f>H8780-G8780</f>
        <v>3</v>
      </c>
      <c r="M8780" s="2" t="str">
        <f t="shared" si="205"/>
        <v>delay delivery</v>
      </c>
      <c r="N8780" s="2" t="s">
        <v>19</v>
      </c>
      <c r="O8780" s="2" t="s">
        <v>20</v>
      </c>
      <c r="P8780" s="2">
        <v>296.95999999999998</v>
      </c>
      <c r="Q8780" s="2" t="s">
        <v>21</v>
      </c>
      <c r="R8780" s="4" t="s">
        <v>15382</v>
      </c>
    </row>
    <row r="8781" spans="1:18" ht="14.25" customHeight="1" x14ac:dyDescent="0.3">
      <c r="A8781" s="2" t="s">
        <v>8816</v>
      </c>
      <c r="B8781" s="2" t="s">
        <v>45</v>
      </c>
      <c r="C8781" s="2" t="s">
        <v>30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tr">
        <f t="shared" si="204"/>
        <v>August</v>
      </c>
      <c r="J8781" s="2">
        <f>MONTH(H8781)</f>
        <v>8</v>
      </c>
      <c r="K8781" s="2">
        <f t="shared" si="207"/>
        <v>2024</v>
      </c>
      <c r="L8781" s="2">
        <f>H8781-G8781</f>
        <v>5</v>
      </c>
      <c r="M8781" s="2" t="str">
        <f t="shared" si="205"/>
        <v>delay delivery</v>
      </c>
      <c r="N8781" s="2" t="s">
        <v>19</v>
      </c>
      <c r="O8781" s="2" t="s">
        <v>20</v>
      </c>
      <c r="P8781" s="2">
        <v>498.25</v>
      </c>
      <c r="Q8781" s="2" t="s">
        <v>27</v>
      </c>
      <c r="R8781" s="4" t="s">
        <v>15382</v>
      </c>
    </row>
    <row r="8782" spans="1:18" ht="14.25" customHeight="1" x14ac:dyDescent="0.3">
      <c r="A8782" s="2" t="s">
        <v>8817</v>
      </c>
      <c r="B8782" s="2" t="s">
        <v>29</v>
      </c>
      <c r="C8782" s="2" t="s">
        <v>30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tr">
        <f t="shared" si="204"/>
        <v>June</v>
      </c>
      <c r="J8782" s="2">
        <f>MONTH(H8782)</f>
        <v>6</v>
      </c>
      <c r="K8782" s="2">
        <f t="shared" si="207"/>
        <v>2024</v>
      </c>
      <c r="L8782" s="2">
        <f>H8782-G8782</f>
        <v>3</v>
      </c>
      <c r="M8782" s="2" t="str">
        <f t="shared" si="205"/>
        <v>delay delivery</v>
      </c>
      <c r="N8782" s="2" t="s">
        <v>19</v>
      </c>
      <c r="O8782" s="2" t="s">
        <v>31</v>
      </c>
      <c r="P8782" s="2">
        <v>580.03</v>
      </c>
      <c r="Q8782" s="2" t="s">
        <v>38</v>
      </c>
      <c r="R8782" s="4" t="s">
        <v>15382</v>
      </c>
    </row>
    <row r="8783" spans="1:18" ht="14.25" customHeight="1" x14ac:dyDescent="0.3">
      <c r="A8783" s="2" t="s">
        <v>8818</v>
      </c>
      <c r="B8783" s="2" t="s">
        <v>45</v>
      </c>
      <c r="C8783" s="2" t="s">
        <v>40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tr">
        <f t="shared" si="204"/>
        <v>November</v>
      </c>
      <c r="J8783" s="2">
        <f>MONTH(H8783)</f>
        <v>11</v>
      </c>
      <c r="K8783" s="2">
        <f t="shared" si="207"/>
        <v>2024</v>
      </c>
      <c r="L8783" s="2">
        <f>H8783-G8783</f>
        <v>7</v>
      </c>
      <c r="M8783" s="2" t="str">
        <f t="shared" si="205"/>
        <v>on time delivery</v>
      </c>
      <c r="N8783" s="2" t="s">
        <v>35</v>
      </c>
      <c r="O8783" s="2" t="s">
        <v>20</v>
      </c>
      <c r="P8783" s="2">
        <v>370.71</v>
      </c>
      <c r="Q8783" s="2" t="s">
        <v>21</v>
      </c>
      <c r="R8783" s="4" t="s">
        <v>15382</v>
      </c>
    </row>
    <row r="8784" spans="1:18" ht="14.25" customHeight="1" x14ac:dyDescent="0.3">
      <c r="A8784" s="2" t="s">
        <v>8819</v>
      </c>
      <c r="B8784" s="2" t="s">
        <v>23</v>
      </c>
      <c r="C8784" s="2" t="s">
        <v>24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tr">
        <f t="shared" si="204"/>
        <v>May</v>
      </c>
      <c r="J8784" s="2">
        <f>MONTH(H8784)</f>
        <v>5</v>
      </c>
      <c r="K8784" s="2">
        <f t="shared" si="207"/>
        <v>2023</v>
      </c>
      <c r="L8784" s="2">
        <f>H8784-G8784</f>
        <v>2</v>
      </c>
      <c r="M8784" s="2" t="str">
        <f t="shared" si="205"/>
        <v>early delivery</v>
      </c>
      <c r="N8784" s="2" t="s">
        <v>35</v>
      </c>
      <c r="O8784" s="2" t="s">
        <v>31</v>
      </c>
      <c r="P8784" s="2">
        <v>165.1</v>
      </c>
      <c r="Q8784" s="2" t="s">
        <v>52</v>
      </c>
      <c r="R8784" s="4" t="s">
        <v>15382</v>
      </c>
    </row>
    <row r="8785" spans="1:18" ht="14.25" customHeight="1" x14ac:dyDescent="0.3">
      <c r="A8785" s="2" t="s">
        <v>8820</v>
      </c>
      <c r="B8785" s="2" t="s">
        <v>29</v>
      </c>
      <c r="C8785" s="2" t="s">
        <v>18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tr">
        <f t="shared" si="204"/>
        <v>July</v>
      </c>
      <c r="J8785" s="2">
        <f>MONTH(H8785)</f>
        <v>7</v>
      </c>
      <c r="K8785" s="2">
        <f t="shared" si="207"/>
        <v>2023</v>
      </c>
      <c r="L8785" s="2">
        <f>H8785-G8785</f>
        <v>3</v>
      </c>
      <c r="M8785" s="2" t="str">
        <f t="shared" si="205"/>
        <v>delay delivery</v>
      </c>
      <c r="N8785" s="2" t="s">
        <v>25</v>
      </c>
      <c r="O8785" s="2" t="s">
        <v>20</v>
      </c>
      <c r="P8785" s="2">
        <v>176.04</v>
      </c>
      <c r="Q8785" s="2" t="s">
        <v>38</v>
      </c>
      <c r="R8785" s="4" t="s">
        <v>15382</v>
      </c>
    </row>
    <row r="8786" spans="1:18" ht="14.25" customHeight="1" x14ac:dyDescent="0.3">
      <c r="A8786" s="2" t="s">
        <v>8821</v>
      </c>
      <c r="B8786" s="2" t="s">
        <v>29</v>
      </c>
      <c r="C8786" s="2" t="s">
        <v>18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tr">
        <f t="shared" si="204"/>
        <v>August</v>
      </c>
      <c r="J8786" s="2">
        <f>MONTH(H8786)</f>
        <v>8</v>
      </c>
      <c r="K8786" s="2">
        <f t="shared" si="207"/>
        <v>2024</v>
      </c>
      <c r="L8786" s="2">
        <f>H8786-G8786</f>
        <v>3</v>
      </c>
      <c r="M8786" s="2" t="str">
        <f t="shared" si="205"/>
        <v>delay delivery</v>
      </c>
      <c r="N8786" s="2" t="s">
        <v>25</v>
      </c>
      <c r="O8786" s="2" t="s">
        <v>26</v>
      </c>
      <c r="P8786" s="2">
        <v>214</v>
      </c>
      <c r="Q8786" s="2" t="s">
        <v>32</v>
      </c>
      <c r="R8786" s="4" t="s">
        <v>15382</v>
      </c>
    </row>
    <row r="8787" spans="1:18" ht="14.25" customHeight="1" x14ac:dyDescent="0.3">
      <c r="A8787" s="2" t="s">
        <v>8822</v>
      </c>
      <c r="B8787" s="2" t="s">
        <v>23</v>
      </c>
      <c r="C8787" s="2" t="s">
        <v>40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tr">
        <f t="shared" si="204"/>
        <v>June</v>
      </c>
      <c r="J8787" s="2">
        <f>MONTH(H8787)</f>
        <v>6</v>
      </c>
      <c r="K8787" s="2">
        <f t="shared" si="207"/>
        <v>2024</v>
      </c>
      <c r="L8787" s="2">
        <f>H8787-G8787</f>
        <v>4</v>
      </c>
      <c r="M8787" s="2" t="str">
        <f t="shared" si="205"/>
        <v>delay delivery</v>
      </c>
      <c r="N8787" s="2" t="s">
        <v>25</v>
      </c>
      <c r="O8787" s="2" t="s">
        <v>20</v>
      </c>
      <c r="P8787" s="2">
        <v>240.01</v>
      </c>
      <c r="Q8787" s="2" t="s">
        <v>32</v>
      </c>
      <c r="R8787" s="4" t="s">
        <v>15382</v>
      </c>
    </row>
    <row r="8788" spans="1:18" ht="14.25" customHeight="1" x14ac:dyDescent="0.3">
      <c r="A8788" s="2" t="s">
        <v>8823</v>
      </c>
      <c r="B8788" s="2" t="s">
        <v>29</v>
      </c>
      <c r="C8788" s="2" t="s">
        <v>37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tr">
        <f t="shared" si="204"/>
        <v>February</v>
      </c>
      <c r="J8788" s="2">
        <f>MONTH(H8788)</f>
        <v>2</v>
      </c>
      <c r="K8788" s="2">
        <f t="shared" si="207"/>
        <v>2023</v>
      </c>
      <c r="L8788" s="2">
        <f>H8788-G8788</f>
        <v>7</v>
      </c>
      <c r="M8788" s="2" t="str">
        <f t="shared" si="205"/>
        <v>on time delivery</v>
      </c>
      <c r="N8788" s="2" t="s">
        <v>35</v>
      </c>
      <c r="O8788" s="2" t="s">
        <v>20</v>
      </c>
      <c r="P8788" s="2">
        <v>308.05</v>
      </c>
      <c r="Q8788" s="2" t="s">
        <v>21</v>
      </c>
      <c r="R8788" s="4" t="s">
        <v>15382</v>
      </c>
    </row>
    <row r="8789" spans="1:18" ht="14.25" customHeight="1" x14ac:dyDescent="0.3">
      <c r="A8789" s="2" t="s">
        <v>8824</v>
      </c>
      <c r="B8789" s="2" t="s">
        <v>45</v>
      </c>
      <c r="C8789" s="2" t="s">
        <v>37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tr">
        <f t="shared" si="204"/>
        <v>October</v>
      </c>
      <c r="J8789" s="2">
        <f>MONTH(H8789)</f>
        <v>10</v>
      </c>
      <c r="K8789" s="2">
        <f t="shared" si="207"/>
        <v>2024</v>
      </c>
      <c r="L8789" s="2">
        <f>H8789-G8789</f>
        <v>7</v>
      </c>
      <c r="M8789" s="2" t="str">
        <f t="shared" si="205"/>
        <v>on time delivery</v>
      </c>
      <c r="N8789" s="2" t="s">
        <v>19</v>
      </c>
      <c r="O8789" s="2" t="s">
        <v>31</v>
      </c>
      <c r="P8789" s="2">
        <v>219.44</v>
      </c>
      <c r="Q8789" s="2" t="s">
        <v>38</v>
      </c>
      <c r="R8789" s="4" t="s">
        <v>15382</v>
      </c>
    </row>
    <row r="8790" spans="1:18" ht="14.25" customHeight="1" x14ac:dyDescent="0.3">
      <c r="A8790" s="2" t="s">
        <v>8825</v>
      </c>
      <c r="B8790" s="2" t="s">
        <v>17</v>
      </c>
      <c r="C8790" s="2" t="s">
        <v>18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tr">
        <f t="shared" si="204"/>
        <v>January</v>
      </c>
      <c r="J8790" s="2">
        <f>MONTH(H8790)</f>
        <v>1</v>
      </c>
      <c r="K8790" s="2">
        <f t="shared" si="207"/>
        <v>2024</v>
      </c>
      <c r="L8790" s="2">
        <f>H8790-G8790</f>
        <v>5</v>
      </c>
      <c r="M8790" s="2" t="str">
        <f t="shared" si="205"/>
        <v>delay delivery</v>
      </c>
      <c r="N8790" s="2" t="s">
        <v>35</v>
      </c>
      <c r="O8790" s="2" t="s">
        <v>31</v>
      </c>
      <c r="P8790" s="2">
        <v>957.21</v>
      </c>
      <c r="Q8790" s="2" t="s">
        <v>43</v>
      </c>
      <c r="R8790" s="4" t="s">
        <v>15382</v>
      </c>
    </row>
    <row r="8791" spans="1:18" ht="14.25" customHeight="1" x14ac:dyDescent="0.3">
      <c r="A8791" s="2" t="s">
        <v>8826</v>
      </c>
      <c r="B8791" s="2" t="s">
        <v>23</v>
      </c>
      <c r="C8791" s="2" t="s">
        <v>24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tr">
        <f t="shared" si="204"/>
        <v>April</v>
      </c>
      <c r="J8791" s="2">
        <f>MONTH(H8791)</f>
        <v>4</v>
      </c>
      <c r="K8791" s="2">
        <f t="shared" si="207"/>
        <v>2023</v>
      </c>
      <c r="L8791" s="2">
        <f>H8791-G8791</f>
        <v>2</v>
      </c>
      <c r="M8791" s="2" t="str">
        <f t="shared" si="205"/>
        <v>early delivery</v>
      </c>
      <c r="N8791" s="2" t="s">
        <v>19</v>
      </c>
      <c r="O8791" s="2" t="s">
        <v>26</v>
      </c>
      <c r="P8791" s="2">
        <v>810.19</v>
      </c>
      <c r="Q8791" s="2" t="s">
        <v>32</v>
      </c>
      <c r="R8791" s="4" t="s">
        <v>15382</v>
      </c>
    </row>
    <row r="8792" spans="1:18" ht="14.25" customHeight="1" x14ac:dyDescent="0.3">
      <c r="A8792" s="2" t="s">
        <v>8827</v>
      </c>
      <c r="B8792" s="2" t="s">
        <v>45</v>
      </c>
      <c r="C8792" s="2" t="s">
        <v>37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tr">
        <f t="shared" si="204"/>
        <v>June</v>
      </c>
      <c r="J8792" s="2">
        <f>MONTH(H8792)</f>
        <v>6</v>
      </c>
      <c r="K8792" s="2">
        <f t="shared" si="207"/>
        <v>2023</v>
      </c>
      <c r="L8792" s="2">
        <f>H8792-G8792</f>
        <v>3</v>
      </c>
      <c r="M8792" s="2" t="str">
        <f t="shared" si="205"/>
        <v>delay delivery</v>
      </c>
      <c r="N8792" s="2" t="s">
        <v>19</v>
      </c>
      <c r="O8792" s="2" t="s">
        <v>20</v>
      </c>
      <c r="P8792" s="2">
        <v>237.85</v>
      </c>
      <c r="Q8792" s="2" t="s">
        <v>38</v>
      </c>
      <c r="R8792" s="4" t="s">
        <v>15382</v>
      </c>
    </row>
    <row r="8793" spans="1:18" ht="14.25" customHeight="1" x14ac:dyDescent="0.3">
      <c r="A8793" s="2" t="s">
        <v>8828</v>
      </c>
      <c r="B8793" s="2" t="s">
        <v>23</v>
      </c>
      <c r="C8793" s="2" t="s">
        <v>30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tr">
        <f t="shared" si="204"/>
        <v>September</v>
      </c>
      <c r="J8793" s="2">
        <f>MONTH(H8793)</f>
        <v>9</v>
      </c>
      <c r="K8793" s="2">
        <f t="shared" si="207"/>
        <v>2024</v>
      </c>
      <c r="L8793" s="2">
        <f>H8793-G8793</f>
        <v>2</v>
      </c>
      <c r="M8793" s="2" t="str">
        <f t="shared" si="205"/>
        <v>early delivery</v>
      </c>
      <c r="N8793" s="2" t="s">
        <v>35</v>
      </c>
      <c r="O8793" s="2" t="s">
        <v>20</v>
      </c>
      <c r="P8793" s="2">
        <v>329.51</v>
      </c>
      <c r="Q8793" s="2" t="s">
        <v>32</v>
      </c>
      <c r="R8793" s="4" t="s">
        <v>15382</v>
      </c>
    </row>
    <row r="8794" spans="1:18" ht="14.25" customHeight="1" x14ac:dyDescent="0.3">
      <c r="A8794" s="2" t="s">
        <v>8829</v>
      </c>
      <c r="B8794" s="2" t="s">
        <v>23</v>
      </c>
      <c r="C8794" s="2" t="s">
        <v>40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tr">
        <f t="shared" si="204"/>
        <v>January</v>
      </c>
      <c r="J8794" s="2">
        <f>MONTH(H8794)</f>
        <v>1</v>
      </c>
      <c r="K8794" s="2">
        <f t="shared" si="207"/>
        <v>2023</v>
      </c>
      <c r="L8794" s="2">
        <f>H8794-G8794</f>
        <v>6</v>
      </c>
      <c r="M8794" s="2" t="str">
        <f t="shared" si="205"/>
        <v>on time delivery</v>
      </c>
      <c r="N8794" s="2" t="s">
        <v>19</v>
      </c>
      <c r="O8794" s="2" t="s">
        <v>20</v>
      </c>
      <c r="P8794" s="2">
        <v>84.84</v>
      </c>
      <c r="Q8794" s="2" t="s">
        <v>38</v>
      </c>
      <c r="R8794" s="4" t="s">
        <v>15382</v>
      </c>
    </row>
    <row r="8795" spans="1:18" ht="14.25" customHeight="1" x14ac:dyDescent="0.3">
      <c r="A8795" s="2" t="s">
        <v>8830</v>
      </c>
      <c r="B8795" s="2" t="s">
        <v>29</v>
      </c>
      <c r="C8795" s="2" t="s">
        <v>24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tr">
        <f t="shared" si="204"/>
        <v>December</v>
      </c>
      <c r="J8795" s="2">
        <f>MONTH(H8795)</f>
        <v>12</v>
      </c>
      <c r="K8795" s="2">
        <f t="shared" si="207"/>
        <v>2024</v>
      </c>
      <c r="L8795" s="2">
        <f>H8795-G8795</f>
        <v>5</v>
      </c>
      <c r="M8795" s="2" t="str">
        <f t="shared" si="205"/>
        <v>delay delivery</v>
      </c>
      <c r="N8795" s="2" t="s">
        <v>35</v>
      </c>
      <c r="O8795" s="2" t="s">
        <v>26</v>
      </c>
      <c r="P8795" s="2">
        <v>142.76</v>
      </c>
      <c r="Q8795" s="2" t="s">
        <v>38</v>
      </c>
      <c r="R8795" s="4" t="s">
        <v>15382</v>
      </c>
    </row>
    <row r="8796" spans="1:18" ht="14.25" customHeight="1" x14ac:dyDescent="0.3">
      <c r="A8796" s="2" t="s">
        <v>8831</v>
      </c>
      <c r="B8796" s="2" t="s">
        <v>29</v>
      </c>
      <c r="C8796" s="2" t="s">
        <v>37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tr">
        <f t="shared" si="204"/>
        <v>November</v>
      </c>
      <c r="J8796" s="2">
        <f>MONTH(H8796)</f>
        <v>11</v>
      </c>
      <c r="K8796" s="2">
        <f t="shared" si="207"/>
        <v>2023</v>
      </c>
      <c r="L8796" s="2">
        <f>H8796-G8796</f>
        <v>7</v>
      </c>
      <c r="M8796" s="2" t="str">
        <f t="shared" si="205"/>
        <v>on time delivery</v>
      </c>
      <c r="N8796" s="2" t="s">
        <v>35</v>
      </c>
      <c r="O8796" s="2" t="s">
        <v>26</v>
      </c>
      <c r="P8796" s="2">
        <v>52.97</v>
      </c>
      <c r="Q8796" s="2" t="s">
        <v>21</v>
      </c>
      <c r="R8796" s="4" t="s">
        <v>15382</v>
      </c>
    </row>
    <row r="8797" spans="1:18" ht="14.25" customHeight="1" x14ac:dyDescent="0.3">
      <c r="A8797" s="2" t="s">
        <v>8832</v>
      </c>
      <c r="B8797" s="2" t="s">
        <v>45</v>
      </c>
      <c r="C8797" s="2" t="s">
        <v>18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tr">
        <f t="shared" si="204"/>
        <v>November</v>
      </c>
      <c r="J8797" s="2">
        <f>MONTH(H8797)</f>
        <v>11</v>
      </c>
      <c r="K8797" s="2">
        <f t="shared" si="207"/>
        <v>2023</v>
      </c>
      <c r="L8797" s="2">
        <f>H8797-G8797</f>
        <v>7</v>
      </c>
      <c r="M8797" s="2" t="str">
        <f t="shared" si="205"/>
        <v>on time delivery</v>
      </c>
      <c r="N8797" s="2" t="s">
        <v>35</v>
      </c>
      <c r="O8797" s="2" t="s">
        <v>26</v>
      </c>
      <c r="P8797" s="2">
        <v>73.400000000000006</v>
      </c>
      <c r="Q8797" s="2" t="s">
        <v>52</v>
      </c>
      <c r="R8797" s="4" t="s">
        <v>15382</v>
      </c>
    </row>
    <row r="8798" spans="1:18" ht="14.25" customHeight="1" x14ac:dyDescent="0.3">
      <c r="A8798" s="2" t="s">
        <v>8833</v>
      </c>
      <c r="B8798" s="2" t="s">
        <v>23</v>
      </c>
      <c r="C8798" s="2" t="s">
        <v>40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tr">
        <f t="shared" si="204"/>
        <v>April</v>
      </c>
      <c r="J8798" s="2">
        <f>MONTH(H8798)</f>
        <v>4</v>
      </c>
      <c r="K8798" s="2">
        <f t="shared" si="207"/>
        <v>2023</v>
      </c>
      <c r="L8798" s="2">
        <f>H8798-G8798</f>
        <v>1</v>
      </c>
      <c r="M8798" s="2" t="str">
        <f t="shared" si="205"/>
        <v>early delivery</v>
      </c>
      <c r="N8798" s="2" t="s">
        <v>25</v>
      </c>
      <c r="O8798" s="2" t="s">
        <v>31</v>
      </c>
      <c r="P8798" s="2">
        <v>227.62</v>
      </c>
      <c r="Q8798" s="2" t="s">
        <v>52</v>
      </c>
      <c r="R8798" s="4" t="s">
        <v>15382</v>
      </c>
    </row>
    <row r="8799" spans="1:18" ht="14.25" customHeight="1" x14ac:dyDescent="0.3">
      <c r="A8799" s="2" t="s">
        <v>8834</v>
      </c>
      <c r="B8799" s="2" t="s">
        <v>29</v>
      </c>
      <c r="C8799" s="2" t="s">
        <v>37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tr">
        <f t="shared" si="204"/>
        <v>January</v>
      </c>
      <c r="J8799" s="2">
        <f>MONTH(H8799)</f>
        <v>1</v>
      </c>
      <c r="K8799" s="2">
        <f t="shared" si="207"/>
        <v>2024</v>
      </c>
      <c r="L8799" s="2">
        <f>H8799-G8799</f>
        <v>4</v>
      </c>
      <c r="M8799" s="2" t="str">
        <f t="shared" si="205"/>
        <v>delay delivery</v>
      </c>
      <c r="N8799" s="2" t="s">
        <v>19</v>
      </c>
      <c r="O8799" s="2" t="s">
        <v>31</v>
      </c>
      <c r="P8799" s="2">
        <v>668.12</v>
      </c>
      <c r="Q8799" s="2" t="s">
        <v>38</v>
      </c>
      <c r="R8799" s="4" t="s">
        <v>15382</v>
      </c>
    </row>
    <row r="8800" spans="1:18" ht="14.25" customHeight="1" x14ac:dyDescent="0.3">
      <c r="A8800" s="2" t="s">
        <v>8835</v>
      </c>
      <c r="B8800" s="2" t="s">
        <v>29</v>
      </c>
      <c r="C8800" s="2" t="s">
        <v>18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tr">
        <f t="shared" si="204"/>
        <v>July</v>
      </c>
      <c r="J8800" s="2">
        <f>MONTH(H8800)</f>
        <v>7</v>
      </c>
      <c r="K8800" s="2">
        <f t="shared" si="207"/>
        <v>2023</v>
      </c>
      <c r="L8800" s="2">
        <f>H8800-G8800</f>
        <v>4</v>
      </c>
      <c r="M8800" s="2" t="str">
        <f t="shared" si="205"/>
        <v>delay delivery</v>
      </c>
      <c r="N8800" s="2" t="s">
        <v>25</v>
      </c>
      <c r="O8800" s="2" t="s">
        <v>26</v>
      </c>
      <c r="P8800" s="2">
        <v>1101.4100000000001</v>
      </c>
      <c r="Q8800" s="2" t="s">
        <v>38</v>
      </c>
      <c r="R8800" s="4" t="s">
        <v>15382</v>
      </c>
    </row>
    <row r="8801" spans="1:18" ht="14.25" customHeight="1" x14ac:dyDescent="0.3">
      <c r="A8801" s="2" t="s">
        <v>8836</v>
      </c>
      <c r="B8801" s="2" t="s">
        <v>23</v>
      </c>
      <c r="C8801" s="2" t="s">
        <v>37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tr">
        <f t="shared" si="204"/>
        <v>December</v>
      </c>
      <c r="J8801" s="2">
        <f>MONTH(H8801)</f>
        <v>12</v>
      </c>
      <c r="K8801" s="2">
        <f t="shared" si="207"/>
        <v>2024</v>
      </c>
      <c r="L8801" s="2">
        <f>H8801-G8801</f>
        <v>5</v>
      </c>
      <c r="M8801" s="2" t="str">
        <f t="shared" si="205"/>
        <v>delay delivery</v>
      </c>
      <c r="N8801" s="2" t="s">
        <v>25</v>
      </c>
      <c r="O8801" s="2" t="s">
        <v>31</v>
      </c>
      <c r="P8801" s="2">
        <v>67.98</v>
      </c>
      <c r="Q8801" s="2" t="s">
        <v>32</v>
      </c>
      <c r="R8801" s="4" t="s">
        <v>15382</v>
      </c>
    </row>
    <row r="8802" spans="1:18" ht="14.25" customHeight="1" x14ac:dyDescent="0.3">
      <c r="A8802" s="2" t="s">
        <v>8837</v>
      </c>
      <c r="B8802" s="2" t="s">
        <v>45</v>
      </c>
      <c r="C8802" s="2" t="s">
        <v>40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tr">
        <f t="shared" si="204"/>
        <v>February</v>
      </c>
      <c r="J8802" s="2">
        <f>MONTH(H8802)</f>
        <v>2</v>
      </c>
      <c r="K8802" s="2">
        <f t="shared" si="207"/>
        <v>2023</v>
      </c>
      <c r="L8802" s="2">
        <f>H8802-G8802</f>
        <v>4</v>
      </c>
      <c r="M8802" s="2" t="str">
        <f t="shared" si="205"/>
        <v>delay delivery</v>
      </c>
      <c r="N8802" s="2" t="s">
        <v>19</v>
      </c>
      <c r="O8802" s="2" t="s">
        <v>31</v>
      </c>
      <c r="P8802" s="2">
        <v>1000.96</v>
      </c>
      <c r="Q8802" s="2" t="s">
        <v>38</v>
      </c>
      <c r="R8802" s="4" t="s">
        <v>15382</v>
      </c>
    </row>
    <row r="8803" spans="1:18" ht="14.25" customHeight="1" x14ac:dyDescent="0.3">
      <c r="A8803" s="2" t="s">
        <v>8838</v>
      </c>
      <c r="B8803" s="2" t="s">
        <v>45</v>
      </c>
      <c r="C8803" s="2" t="s">
        <v>30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tr">
        <f t="shared" si="204"/>
        <v>July</v>
      </c>
      <c r="J8803" s="2">
        <f>MONTH(H8803)</f>
        <v>7</v>
      </c>
      <c r="K8803" s="2">
        <f t="shared" si="207"/>
        <v>2023</v>
      </c>
      <c r="L8803" s="2">
        <f>H8803-G8803</f>
        <v>1</v>
      </c>
      <c r="M8803" s="2" t="str">
        <f t="shared" si="205"/>
        <v>early delivery</v>
      </c>
      <c r="N8803" s="2" t="s">
        <v>35</v>
      </c>
      <c r="O8803" s="2" t="s">
        <v>26</v>
      </c>
      <c r="P8803" s="2">
        <v>468.56</v>
      </c>
      <c r="Q8803" s="2" t="s">
        <v>38</v>
      </c>
      <c r="R8803" s="4" t="s">
        <v>15382</v>
      </c>
    </row>
    <row r="8804" spans="1:18" ht="14.25" customHeight="1" x14ac:dyDescent="0.3">
      <c r="A8804" s="2" t="s">
        <v>8839</v>
      </c>
      <c r="B8804" s="2" t="s">
        <v>23</v>
      </c>
      <c r="C8804" s="2" t="s">
        <v>30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tr">
        <f t="shared" si="204"/>
        <v>November</v>
      </c>
      <c r="J8804" s="2">
        <f>MONTH(H8804)</f>
        <v>11</v>
      </c>
      <c r="K8804" s="2">
        <f t="shared" si="207"/>
        <v>2023</v>
      </c>
      <c r="L8804" s="2">
        <f>H8804-G8804</f>
        <v>2</v>
      </c>
      <c r="M8804" s="2" t="str">
        <f t="shared" si="205"/>
        <v>early delivery</v>
      </c>
      <c r="N8804" s="2" t="s">
        <v>25</v>
      </c>
      <c r="O8804" s="2" t="s">
        <v>31</v>
      </c>
      <c r="P8804" s="2">
        <v>330.05</v>
      </c>
      <c r="Q8804" s="2" t="s">
        <v>52</v>
      </c>
      <c r="R8804" s="4" t="s">
        <v>15382</v>
      </c>
    </row>
    <row r="8805" spans="1:18" ht="14.25" customHeight="1" x14ac:dyDescent="0.3">
      <c r="A8805" s="2" t="s">
        <v>8840</v>
      </c>
      <c r="B8805" s="2" t="s">
        <v>45</v>
      </c>
      <c r="C8805" s="2" t="s">
        <v>18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tr">
        <f t="shared" si="204"/>
        <v>August</v>
      </c>
      <c r="J8805" s="2">
        <f>MONTH(H8805)</f>
        <v>8</v>
      </c>
      <c r="K8805" s="2">
        <f t="shared" si="207"/>
        <v>2024</v>
      </c>
      <c r="L8805" s="2">
        <f>H8805-G8805</f>
        <v>7</v>
      </c>
      <c r="M8805" s="2" t="str">
        <f t="shared" si="205"/>
        <v>on time delivery</v>
      </c>
      <c r="N8805" s="2" t="s">
        <v>25</v>
      </c>
      <c r="O8805" s="2" t="s">
        <v>31</v>
      </c>
      <c r="P8805" s="2">
        <v>558.28</v>
      </c>
      <c r="Q8805" s="2" t="s">
        <v>32</v>
      </c>
      <c r="R8805" s="4" t="s">
        <v>15382</v>
      </c>
    </row>
    <row r="8806" spans="1:18" ht="14.25" customHeight="1" x14ac:dyDescent="0.3">
      <c r="A8806" s="2" t="s">
        <v>8841</v>
      </c>
      <c r="B8806" s="2" t="s">
        <v>29</v>
      </c>
      <c r="C8806" s="2" t="s">
        <v>30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tr">
        <f t="shared" si="204"/>
        <v>January</v>
      </c>
      <c r="J8806" s="2">
        <f>MONTH(H8806)</f>
        <v>1</v>
      </c>
      <c r="K8806" s="2">
        <f t="shared" si="207"/>
        <v>2024</v>
      </c>
      <c r="L8806" s="2">
        <f>H8806-G8806</f>
        <v>3</v>
      </c>
      <c r="M8806" s="2" t="str">
        <f t="shared" si="205"/>
        <v>delay delivery</v>
      </c>
      <c r="N8806" s="2" t="s">
        <v>35</v>
      </c>
      <c r="O8806" s="2" t="s">
        <v>26</v>
      </c>
      <c r="P8806" s="2">
        <v>13.4</v>
      </c>
      <c r="Q8806" s="2" t="s">
        <v>43</v>
      </c>
      <c r="R8806" s="4" t="s">
        <v>15382</v>
      </c>
    </row>
    <row r="8807" spans="1:18" ht="14.25" customHeight="1" x14ac:dyDescent="0.3">
      <c r="A8807" s="2" t="s">
        <v>8842</v>
      </c>
      <c r="B8807" s="2" t="s">
        <v>23</v>
      </c>
      <c r="C8807" s="2" t="s">
        <v>40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tr">
        <f t="shared" si="204"/>
        <v>March</v>
      </c>
      <c r="J8807" s="2">
        <f>MONTH(H8807)</f>
        <v>3</v>
      </c>
      <c r="K8807" s="2">
        <f t="shared" si="207"/>
        <v>2024</v>
      </c>
      <c r="L8807" s="2">
        <f>H8807-G8807</f>
        <v>7</v>
      </c>
      <c r="M8807" s="2" t="str">
        <f t="shared" si="205"/>
        <v>on time delivery</v>
      </c>
      <c r="N8807" s="2" t="s">
        <v>35</v>
      </c>
      <c r="O8807" s="2" t="s">
        <v>26</v>
      </c>
      <c r="P8807" s="2">
        <v>491.86</v>
      </c>
      <c r="Q8807" s="2" t="s">
        <v>32</v>
      </c>
      <c r="R8807" s="4" t="s">
        <v>15382</v>
      </c>
    </row>
    <row r="8808" spans="1:18" ht="14.25" customHeight="1" x14ac:dyDescent="0.3">
      <c r="A8808" s="2" t="s">
        <v>8843</v>
      </c>
      <c r="B8808" s="2" t="s">
        <v>29</v>
      </c>
      <c r="C8808" s="2" t="s">
        <v>18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tr">
        <f t="shared" si="204"/>
        <v>February</v>
      </c>
      <c r="J8808" s="2">
        <f>MONTH(H8808)</f>
        <v>2</v>
      </c>
      <c r="K8808" s="2">
        <f t="shared" si="207"/>
        <v>2024</v>
      </c>
      <c r="L8808" s="2">
        <f>H8808-G8808</f>
        <v>5</v>
      </c>
      <c r="M8808" s="2" t="str">
        <f t="shared" si="205"/>
        <v>delay delivery</v>
      </c>
      <c r="N8808" s="2" t="s">
        <v>35</v>
      </c>
      <c r="O8808" s="2" t="s">
        <v>26</v>
      </c>
      <c r="P8808" s="2">
        <v>656.48</v>
      </c>
      <c r="Q8808" s="2" t="s">
        <v>52</v>
      </c>
      <c r="R8808" s="4" t="s">
        <v>15382</v>
      </c>
    </row>
    <row r="8809" spans="1:18" ht="14.25" customHeight="1" x14ac:dyDescent="0.3">
      <c r="A8809" s="2" t="s">
        <v>8844</v>
      </c>
      <c r="B8809" s="2" t="s">
        <v>17</v>
      </c>
      <c r="C8809" s="2" t="s">
        <v>37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tr">
        <f t="shared" si="204"/>
        <v>May</v>
      </c>
      <c r="J8809" s="2">
        <f>MONTH(H8809)</f>
        <v>5</v>
      </c>
      <c r="K8809" s="2">
        <f t="shared" si="207"/>
        <v>2024</v>
      </c>
      <c r="L8809" s="2">
        <f>H8809-G8809</f>
        <v>6</v>
      </c>
      <c r="M8809" s="2" t="str">
        <f t="shared" si="205"/>
        <v>on time delivery</v>
      </c>
      <c r="N8809" s="2" t="s">
        <v>19</v>
      </c>
      <c r="O8809" s="2" t="s">
        <v>20</v>
      </c>
      <c r="P8809" s="2">
        <v>107.22</v>
      </c>
      <c r="Q8809" s="2" t="s">
        <v>21</v>
      </c>
      <c r="R8809" s="4" t="s">
        <v>15382</v>
      </c>
    </row>
    <row r="8810" spans="1:18" ht="14.25" customHeight="1" x14ac:dyDescent="0.3">
      <c r="A8810" s="2" t="s">
        <v>8845</v>
      </c>
      <c r="B8810" s="2" t="s">
        <v>17</v>
      </c>
      <c r="C8810" s="2" t="s">
        <v>24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tr">
        <f t="shared" si="204"/>
        <v>September</v>
      </c>
      <c r="J8810" s="2">
        <f>MONTH(H8810)</f>
        <v>9</v>
      </c>
      <c r="K8810" s="2">
        <f t="shared" si="207"/>
        <v>2024</v>
      </c>
      <c r="L8810" s="2">
        <f>H8810-G8810</f>
        <v>6</v>
      </c>
      <c r="M8810" s="2" t="str">
        <f t="shared" si="205"/>
        <v>on time delivery</v>
      </c>
      <c r="N8810" s="2" t="s">
        <v>19</v>
      </c>
      <c r="O8810" s="2" t="s">
        <v>26</v>
      </c>
      <c r="P8810" s="2">
        <v>974.7</v>
      </c>
      <c r="Q8810" s="2" t="s">
        <v>38</v>
      </c>
      <c r="R8810" s="4" t="s">
        <v>15382</v>
      </c>
    </row>
    <row r="8811" spans="1:18" ht="14.25" customHeight="1" x14ac:dyDescent="0.3">
      <c r="A8811" s="2" t="s">
        <v>8846</v>
      </c>
      <c r="B8811" s="2" t="s">
        <v>45</v>
      </c>
      <c r="C8811" s="2" t="s">
        <v>37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tr">
        <f t="shared" si="204"/>
        <v>September</v>
      </c>
      <c r="J8811" s="2">
        <f>MONTH(H8811)</f>
        <v>9</v>
      </c>
      <c r="K8811" s="2">
        <f t="shared" si="207"/>
        <v>2023</v>
      </c>
      <c r="L8811" s="2">
        <f>H8811-G8811</f>
        <v>5</v>
      </c>
      <c r="M8811" s="2" t="str">
        <f t="shared" si="205"/>
        <v>delay delivery</v>
      </c>
      <c r="N8811" s="2" t="s">
        <v>35</v>
      </c>
      <c r="O8811" s="2" t="s">
        <v>20</v>
      </c>
      <c r="P8811" s="2">
        <v>118.29</v>
      </c>
      <c r="Q8811" s="2" t="s">
        <v>32</v>
      </c>
      <c r="R8811" s="4" t="s">
        <v>15382</v>
      </c>
    </row>
    <row r="8812" spans="1:18" ht="14.25" customHeight="1" x14ac:dyDescent="0.3">
      <c r="A8812" s="2" t="s">
        <v>8847</v>
      </c>
      <c r="B8812" s="2" t="s">
        <v>17</v>
      </c>
      <c r="C8812" s="2" t="s">
        <v>40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tr">
        <f t="shared" si="204"/>
        <v>August</v>
      </c>
      <c r="J8812" s="2">
        <f>MONTH(H8812)</f>
        <v>8</v>
      </c>
      <c r="K8812" s="2">
        <f t="shared" si="207"/>
        <v>2023</v>
      </c>
      <c r="L8812" s="2">
        <f>H8812-G8812</f>
        <v>4</v>
      </c>
      <c r="M8812" s="2" t="str">
        <f t="shared" si="205"/>
        <v>delay delivery</v>
      </c>
      <c r="N8812" s="2" t="s">
        <v>19</v>
      </c>
      <c r="O8812" s="2" t="s">
        <v>31</v>
      </c>
      <c r="P8812" s="2">
        <v>362.46</v>
      </c>
      <c r="Q8812" s="2" t="s">
        <v>32</v>
      </c>
      <c r="R8812" s="4" t="s">
        <v>15382</v>
      </c>
    </row>
    <row r="8813" spans="1:18" ht="14.25" customHeight="1" x14ac:dyDescent="0.3">
      <c r="A8813" s="2" t="s">
        <v>8848</v>
      </c>
      <c r="B8813" s="2" t="s">
        <v>29</v>
      </c>
      <c r="C8813" s="2" t="s">
        <v>18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tr">
        <f t="shared" si="204"/>
        <v>March</v>
      </c>
      <c r="J8813" s="2">
        <f>MONTH(H8813)</f>
        <v>3</v>
      </c>
      <c r="K8813" s="2">
        <f t="shared" si="207"/>
        <v>2024</v>
      </c>
      <c r="L8813" s="2">
        <f>H8813-G8813</f>
        <v>3</v>
      </c>
      <c r="M8813" s="2" t="str">
        <f t="shared" si="205"/>
        <v>delay delivery</v>
      </c>
      <c r="N8813" s="2" t="s">
        <v>35</v>
      </c>
      <c r="O8813" s="2" t="s">
        <v>20</v>
      </c>
      <c r="P8813" s="2">
        <v>29.99</v>
      </c>
      <c r="Q8813" s="2" t="s">
        <v>32</v>
      </c>
      <c r="R8813" s="4" t="s">
        <v>15382</v>
      </c>
    </row>
    <row r="8814" spans="1:18" ht="14.25" customHeight="1" x14ac:dyDescent="0.3">
      <c r="A8814" s="2" t="s">
        <v>8849</v>
      </c>
      <c r="B8814" s="2" t="s">
        <v>17</v>
      </c>
      <c r="C8814" s="2" t="s">
        <v>37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tr">
        <f t="shared" si="204"/>
        <v>January</v>
      </c>
      <c r="J8814" s="2">
        <f>MONTH(H8814)</f>
        <v>1</v>
      </c>
      <c r="K8814" s="2">
        <f t="shared" si="207"/>
        <v>2024</v>
      </c>
      <c r="L8814" s="2">
        <f>H8814-G8814</f>
        <v>7</v>
      </c>
      <c r="M8814" s="2" t="str">
        <f t="shared" si="205"/>
        <v>on time delivery</v>
      </c>
      <c r="N8814" s="2" t="s">
        <v>35</v>
      </c>
      <c r="O8814" s="2" t="s">
        <v>26</v>
      </c>
      <c r="P8814" s="2">
        <v>513.59</v>
      </c>
      <c r="Q8814" s="2" t="s">
        <v>32</v>
      </c>
      <c r="R8814" s="4" t="s">
        <v>15382</v>
      </c>
    </row>
    <row r="8815" spans="1:18" ht="14.25" customHeight="1" x14ac:dyDescent="0.3">
      <c r="A8815" s="2" t="s">
        <v>8850</v>
      </c>
      <c r="B8815" s="2" t="s">
        <v>29</v>
      </c>
      <c r="C8815" s="2" t="s">
        <v>18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tr">
        <f t="shared" si="204"/>
        <v>January</v>
      </c>
      <c r="J8815" s="2">
        <f>MONTH(H8815)</f>
        <v>1</v>
      </c>
      <c r="K8815" s="2">
        <f t="shared" si="207"/>
        <v>2024</v>
      </c>
      <c r="L8815" s="2">
        <f>H8815-G8815</f>
        <v>4</v>
      </c>
      <c r="M8815" s="2" t="str">
        <f t="shared" si="205"/>
        <v>delay delivery</v>
      </c>
      <c r="N8815" s="2" t="s">
        <v>19</v>
      </c>
      <c r="O8815" s="2" t="s">
        <v>31</v>
      </c>
      <c r="P8815" s="2">
        <v>649.82000000000005</v>
      </c>
      <c r="Q8815" s="2" t="s">
        <v>38</v>
      </c>
      <c r="R8815" s="4" t="s">
        <v>15382</v>
      </c>
    </row>
    <row r="8816" spans="1:18" ht="14.25" customHeight="1" x14ac:dyDescent="0.3">
      <c r="A8816" s="2" t="s">
        <v>8851</v>
      </c>
      <c r="B8816" s="2" t="s">
        <v>45</v>
      </c>
      <c r="C8816" s="2" t="s">
        <v>30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tr">
        <f t="shared" si="204"/>
        <v>April</v>
      </c>
      <c r="J8816" s="2">
        <f>MONTH(H8816)</f>
        <v>4</v>
      </c>
      <c r="K8816" s="2">
        <f t="shared" si="207"/>
        <v>2024</v>
      </c>
      <c r="L8816" s="2">
        <f>H8816-G8816</f>
        <v>4</v>
      </c>
      <c r="M8816" s="2" t="str">
        <f t="shared" si="205"/>
        <v>delay delivery</v>
      </c>
      <c r="N8816" s="2" t="s">
        <v>19</v>
      </c>
      <c r="O8816" s="2" t="s">
        <v>26</v>
      </c>
      <c r="P8816" s="2">
        <v>273.98</v>
      </c>
      <c r="Q8816" s="2" t="s">
        <v>38</v>
      </c>
      <c r="R8816" s="4" t="s">
        <v>15382</v>
      </c>
    </row>
    <row r="8817" spans="1:18" ht="14.25" customHeight="1" x14ac:dyDescent="0.3">
      <c r="A8817" s="2" t="s">
        <v>8852</v>
      </c>
      <c r="B8817" s="2" t="s">
        <v>45</v>
      </c>
      <c r="C8817" s="2" t="s">
        <v>24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tr">
        <f t="shared" si="204"/>
        <v>December</v>
      </c>
      <c r="J8817" s="2">
        <f>MONTH(H8817)</f>
        <v>12</v>
      </c>
      <c r="K8817" s="2">
        <f t="shared" si="207"/>
        <v>2024</v>
      </c>
      <c r="L8817" s="2">
        <f>H8817-G8817</f>
        <v>2</v>
      </c>
      <c r="M8817" s="2" t="str">
        <f t="shared" si="205"/>
        <v>early delivery</v>
      </c>
      <c r="N8817" s="2" t="s">
        <v>35</v>
      </c>
      <c r="O8817" s="2" t="s">
        <v>31</v>
      </c>
      <c r="P8817" s="2">
        <v>103.95</v>
      </c>
      <c r="Q8817" s="2" t="s">
        <v>38</v>
      </c>
      <c r="R8817" s="4" t="s">
        <v>15382</v>
      </c>
    </row>
    <row r="8818" spans="1:18" ht="14.25" customHeight="1" x14ac:dyDescent="0.3">
      <c r="A8818" s="2" t="s">
        <v>8853</v>
      </c>
      <c r="B8818" s="2" t="s">
        <v>29</v>
      </c>
      <c r="C8818" s="2" t="s">
        <v>40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tr">
        <f t="shared" si="204"/>
        <v>October</v>
      </c>
      <c r="J8818" s="2">
        <f>MONTH(H8818)</f>
        <v>10</v>
      </c>
      <c r="K8818" s="2">
        <f t="shared" si="207"/>
        <v>2024</v>
      </c>
      <c r="L8818" s="2">
        <f>H8818-G8818</f>
        <v>2</v>
      </c>
      <c r="M8818" s="2" t="str">
        <f t="shared" si="205"/>
        <v>early delivery</v>
      </c>
      <c r="N8818" s="2" t="s">
        <v>19</v>
      </c>
      <c r="O8818" s="2" t="s">
        <v>31</v>
      </c>
      <c r="P8818" s="2">
        <v>1367.47</v>
      </c>
      <c r="Q8818" s="2" t="s">
        <v>52</v>
      </c>
      <c r="R8818" s="4" t="s">
        <v>15382</v>
      </c>
    </row>
    <row r="8819" spans="1:18" ht="14.25" customHeight="1" x14ac:dyDescent="0.3">
      <c r="A8819" s="2" t="s">
        <v>8854</v>
      </c>
      <c r="B8819" s="2" t="s">
        <v>17</v>
      </c>
      <c r="C8819" s="2" t="s">
        <v>37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tr">
        <f t="shared" si="204"/>
        <v>August</v>
      </c>
      <c r="J8819" s="2">
        <f>MONTH(H8819)</f>
        <v>8</v>
      </c>
      <c r="K8819" s="2">
        <f t="shared" si="207"/>
        <v>2024</v>
      </c>
      <c r="L8819" s="2">
        <f>H8819-G8819</f>
        <v>7</v>
      </c>
      <c r="M8819" s="2" t="str">
        <f t="shared" si="205"/>
        <v>on time delivery</v>
      </c>
      <c r="N8819" s="2" t="s">
        <v>25</v>
      </c>
      <c r="O8819" s="2" t="s">
        <v>31</v>
      </c>
      <c r="P8819" s="2">
        <v>361.96</v>
      </c>
      <c r="Q8819" s="2" t="s">
        <v>38</v>
      </c>
      <c r="R8819" s="4" t="s">
        <v>15382</v>
      </c>
    </row>
    <row r="8820" spans="1:18" ht="14.25" customHeight="1" x14ac:dyDescent="0.3">
      <c r="A8820" s="2" t="s">
        <v>8855</v>
      </c>
      <c r="B8820" s="2" t="s">
        <v>45</v>
      </c>
      <c r="C8820" s="2" t="s">
        <v>24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tr">
        <f t="shared" si="204"/>
        <v>April</v>
      </c>
      <c r="J8820" s="2">
        <f>MONTH(H8820)</f>
        <v>4</v>
      </c>
      <c r="K8820" s="2">
        <f t="shared" si="207"/>
        <v>2023</v>
      </c>
      <c r="L8820" s="2">
        <f>H8820-G8820</f>
        <v>4</v>
      </c>
      <c r="M8820" s="2" t="str">
        <f t="shared" si="205"/>
        <v>delay delivery</v>
      </c>
      <c r="N8820" s="2" t="s">
        <v>25</v>
      </c>
      <c r="O8820" s="2" t="s">
        <v>20</v>
      </c>
      <c r="P8820" s="2">
        <v>800.12</v>
      </c>
      <c r="Q8820" s="2" t="s">
        <v>43</v>
      </c>
      <c r="R8820" s="4" t="s">
        <v>15382</v>
      </c>
    </row>
    <row r="8821" spans="1:18" ht="14.25" customHeight="1" x14ac:dyDescent="0.3">
      <c r="A8821" s="2" t="s">
        <v>8856</v>
      </c>
      <c r="B8821" s="2" t="s">
        <v>23</v>
      </c>
      <c r="C8821" s="2" t="s">
        <v>40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tr">
        <f t="shared" si="204"/>
        <v>February</v>
      </c>
      <c r="J8821" s="2">
        <f>MONTH(H8821)</f>
        <v>2</v>
      </c>
      <c r="K8821" s="2">
        <f t="shared" si="207"/>
        <v>2024</v>
      </c>
      <c r="L8821" s="2">
        <f>H8821-G8821</f>
        <v>1</v>
      </c>
      <c r="M8821" s="2" t="str">
        <f t="shared" si="205"/>
        <v>early delivery</v>
      </c>
      <c r="N8821" s="2" t="s">
        <v>25</v>
      </c>
      <c r="O8821" s="2" t="s">
        <v>26</v>
      </c>
      <c r="P8821" s="2">
        <v>579.62</v>
      </c>
      <c r="Q8821" s="2" t="s">
        <v>52</v>
      </c>
      <c r="R8821" s="4" t="s">
        <v>15382</v>
      </c>
    </row>
    <row r="8822" spans="1:18" ht="14.25" customHeight="1" x14ac:dyDescent="0.3">
      <c r="A8822" s="2" t="s">
        <v>8857</v>
      </c>
      <c r="B8822" s="2" t="s">
        <v>45</v>
      </c>
      <c r="C8822" s="2" t="s">
        <v>40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tr">
        <f t="shared" si="204"/>
        <v>October</v>
      </c>
      <c r="J8822" s="2">
        <f>MONTH(H8822)</f>
        <v>10</v>
      </c>
      <c r="K8822" s="2">
        <f t="shared" si="207"/>
        <v>2023</v>
      </c>
      <c r="L8822" s="2">
        <f>H8822-G8822</f>
        <v>5</v>
      </c>
      <c r="M8822" s="2" t="str">
        <f t="shared" si="205"/>
        <v>delay delivery</v>
      </c>
      <c r="N8822" s="2" t="s">
        <v>35</v>
      </c>
      <c r="O8822" s="2" t="s">
        <v>20</v>
      </c>
      <c r="P8822" s="2">
        <v>1019.52</v>
      </c>
      <c r="Q8822" s="2" t="s">
        <v>27</v>
      </c>
      <c r="R8822" s="4" t="s">
        <v>15382</v>
      </c>
    </row>
    <row r="8823" spans="1:18" ht="14.25" customHeight="1" x14ac:dyDescent="0.3">
      <c r="A8823" s="2" t="s">
        <v>8858</v>
      </c>
      <c r="B8823" s="2" t="s">
        <v>17</v>
      </c>
      <c r="C8823" s="2" t="s">
        <v>30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tr">
        <f t="shared" si="204"/>
        <v>January</v>
      </c>
      <c r="J8823" s="2">
        <f>MONTH(H8823)</f>
        <v>1</v>
      </c>
      <c r="K8823" s="2">
        <f t="shared" si="207"/>
        <v>2024</v>
      </c>
      <c r="L8823" s="2">
        <f>H8823-G8823</f>
        <v>6</v>
      </c>
      <c r="M8823" s="2" t="str">
        <f t="shared" si="205"/>
        <v>on time delivery</v>
      </c>
      <c r="N8823" s="2" t="s">
        <v>25</v>
      </c>
      <c r="O8823" s="2" t="s">
        <v>26</v>
      </c>
      <c r="P8823" s="2">
        <v>101.99</v>
      </c>
      <c r="Q8823" s="2" t="s">
        <v>27</v>
      </c>
      <c r="R8823" s="4" t="s">
        <v>15382</v>
      </c>
    </row>
    <row r="8824" spans="1:18" ht="14.25" customHeight="1" x14ac:dyDescent="0.3">
      <c r="A8824" s="2" t="s">
        <v>8859</v>
      </c>
      <c r="B8824" s="2" t="s">
        <v>23</v>
      </c>
      <c r="C8824" s="2" t="s">
        <v>18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tr">
        <f t="shared" si="204"/>
        <v>April</v>
      </c>
      <c r="J8824" s="2">
        <f>MONTH(H8824)</f>
        <v>4</v>
      </c>
      <c r="K8824" s="2">
        <f t="shared" si="207"/>
        <v>2024</v>
      </c>
      <c r="L8824" s="2">
        <f>H8824-G8824</f>
        <v>1</v>
      </c>
      <c r="M8824" s="2" t="str">
        <f t="shared" si="205"/>
        <v>early delivery</v>
      </c>
      <c r="N8824" s="2" t="s">
        <v>35</v>
      </c>
      <c r="O8824" s="2" t="s">
        <v>31</v>
      </c>
      <c r="P8824" s="2">
        <v>521.98</v>
      </c>
      <c r="Q8824" s="2" t="s">
        <v>38</v>
      </c>
      <c r="R8824" s="4" t="s">
        <v>15382</v>
      </c>
    </row>
    <row r="8825" spans="1:18" ht="14.25" customHeight="1" x14ac:dyDescent="0.3">
      <c r="A8825" s="2" t="s">
        <v>8860</v>
      </c>
      <c r="B8825" s="2" t="s">
        <v>17</v>
      </c>
      <c r="C8825" s="2" t="s">
        <v>18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tr">
        <f t="shared" si="204"/>
        <v>January</v>
      </c>
      <c r="J8825" s="2">
        <f>MONTH(H8825)</f>
        <v>1</v>
      </c>
      <c r="K8825" s="2">
        <f t="shared" si="207"/>
        <v>2023</v>
      </c>
      <c r="L8825" s="2">
        <f>H8825-G8825</f>
        <v>5</v>
      </c>
      <c r="M8825" s="2" t="str">
        <f t="shared" si="205"/>
        <v>delay delivery</v>
      </c>
      <c r="N8825" s="2" t="s">
        <v>19</v>
      </c>
      <c r="O8825" s="2" t="s">
        <v>20</v>
      </c>
      <c r="P8825" s="2">
        <v>176.89</v>
      </c>
      <c r="Q8825" s="2" t="s">
        <v>32</v>
      </c>
      <c r="R8825" s="4" t="s">
        <v>15382</v>
      </c>
    </row>
    <row r="8826" spans="1:18" ht="14.25" customHeight="1" x14ac:dyDescent="0.3">
      <c r="A8826" s="2" t="s">
        <v>8861</v>
      </c>
      <c r="B8826" s="2" t="s">
        <v>29</v>
      </c>
      <c r="C8826" s="2" t="s">
        <v>24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tr">
        <f t="shared" si="204"/>
        <v>November</v>
      </c>
      <c r="J8826" s="2">
        <f>MONTH(H8826)</f>
        <v>11</v>
      </c>
      <c r="K8826" s="2">
        <f t="shared" si="207"/>
        <v>2024</v>
      </c>
      <c r="L8826" s="2">
        <f>H8826-G8826</f>
        <v>3</v>
      </c>
      <c r="M8826" s="2" t="str">
        <f t="shared" si="205"/>
        <v>delay delivery</v>
      </c>
      <c r="N8826" s="2" t="s">
        <v>19</v>
      </c>
      <c r="O8826" s="2" t="s">
        <v>20</v>
      </c>
      <c r="P8826" s="2">
        <v>28.92</v>
      </c>
      <c r="Q8826" s="2" t="s">
        <v>21</v>
      </c>
      <c r="R8826" s="4" t="s">
        <v>15382</v>
      </c>
    </row>
    <row r="8827" spans="1:18" ht="14.25" customHeight="1" x14ac:dyDescent="0.3">
      <c r="A8827" s="2" t="s">
        <v>8862</v>
      </c>
      <c r="B8827" s="2" t="s">
        <v>23</v>
      </c>
      <c r="C8827" s="2" t="s">
        <v>30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tr">
        <f t="shared" si="204"/>
        <v>April</v>
      </c>
      <c r="J8827" s="2">
        <f>MONTH(H8827)</f>
        <v>4</v>
      </c>
      <c r="K8827" s="2">
        <f t="shared" si="207"/>
        <v>2023</v>
      </c>
      <c r="L8827" s="2">
        <f>H8827-G8827</f>
        <v>3</v>
      </c>
      <c r="M8827" s="2" t="str">
        <f t="shared" si="205"/>
        <v>delay delivery</v>
      </c>
      <c r="N8827" s="2" t="s">
        <v>25</v>
      </c>
      <c r="O8827" s="2" t="s">
        <v>20</v>
      </c>
      <c r="P8827" s="2">
        <v>812.91</v>
      </c>
      <c r="Q8827" s="2" t="s">
        <v>43</v>
      </c>
      <c r="R8827" s="4" t="s">
        <v>15382</v>
      </c>
    </row>
    <row r="8828" spans="1:18" ht="14.25" customHeight="1" x14ac:dyDescent="0.3">
      <c r="A8828" s="2" t="s">
        <v>8863</v>
      </c>
      <c r="B8828" s="2" t="s">
        <v>17</v>
      </c>
      <c r="C8828" s="2" t="s">
        <v>40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tr">
        <f t="shared" si="204"/>
        <v>August</v>
      </c>
      <c r="J8828" s="2">
        <f>MONTH(H8828)</f>
        <v>8</v>
      </c>
      <c r="K8828" s="2">
        <f t="shared" si="207"/>
        <v>2024</v>
      </c>
      <c r="L8828" s="2">
        <f>H8828-G8828</f>
        <v>1</v>
      </c>
      <c r="M8828" s="2" t="str">
        <f t="shared" si="205"/>
        <v>early delivery</v>
      </c>
      <c r="N8828" s="2" t="s">
        <v>35</v>
      </c>
      <c r="O8828" s="2" t="s">
        <v>31</v>
      </c>
      <c r="P8828" s="2">
        <v>330.86</v>
      </c>
      <c r="Q8828" s="2" t="s">
        <v>27</v>
      </c>
      <c r="R8828" s="4" t="s">
        <v>15382</v>
      </c>
    </row>
    <row r="8829" spans="1:18" ht="14.25" customHeight="1" x14ac:dyDescent="0.3">
      <c r="A8829" s="2" t="s">
        <v>8864</v>
      </c>
      <c r="B8829" s="2" t="s">
        <v>23</v>
      </c>
      <c r="C8829" s="2" t="s">
        <v>30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tr">
        <f t="shared" si="204"/>
        <v>April</v>
      </c>
      <c r="J8829" s="2">
        <f>MONTH(H8829)</f>
        <v>4</v>
      </c>
      <c r="K8829" s="2">
        <f t="shared" si="207"/>
        <v>2023</v>
      </c>
      <c r="L8829" s="2">
        <f>H8829-G8829</f>
        <v>4</v>
      </c>
      <c r="M8829" s="2" t="str">
        <f t="shared" si="205"/>
        <v>delay delivery</v>
      </c>
      <c r="N8829" s="2" t="s">
        <v>35</v>
      </c>
      <c r="O8829" s="2" t="s">
        <v>31</v>
      </c>
      <c r="P8829" s="2">
        <v>59.01</v>
      </c>
      <c r="Q8829" s="2" t="s">
        <v>27</v>
      </c>
      <c r="R8829" s="4" t="s">
        <v>15382</v>
      </c>
    </row>
    <row r="8830" spans="1:18" ht="14.25" customHeight="1" x14ac:dyDescent="0.3">
      <c r="A8830" s="2" t="s">
        <v>8865</v>
      </c>
      <c r="B8830" s="2" t="s">
        <v>17</v>
      </c>
      <c r="C8830" s="2" t="s">
        <v>30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tr">
        <f t="shared" si="204"/>
        <v>April</v>
      </c>
      <c r="J8830" s="2">
        <f>MONTH(H8830)</f>
        <v>4</v>
      </c>
      <c r="K8830" s="2">
        <f t="shared" si="207"/>
        <v>2024</v>
      </c>
      <c r="L8830" s="2">
        <f>H8830-G8830</f>
        <v>6</v>
      </c>
      <c r="M8830" s="2" t="str">
        <f t="shared" si="205"/>
        <v>on time delivery</v>
      </c>
      <c r="N8830" s="2" t="s">
        <v>25</v>
      </c>
      <c r="O8830" s="2" t="s">
        <v>26</v>
      </c>
      <c r="P8830" s="2">
        <v>557.23</v>
      </c>
      <c r="Q8830" s="2" t="s">
        <v>52</v>
      </c>
      <c r="R8830" s="4" t="s">
        <v>15382</v>
      </c>
    </row>
    <row r="8831" spans="1:18" ht="14.25" customHeight="1" x14ac:dyDescent="0.3">
      <c r="A8831" s="2" t="s">
        <v>8866</v>
      </c>
      <c r="B8831" s="2" t="s">
        <v>23</v>
      </c>
      <c r="C8831" s="2" t="s">
        <v>24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tr">
        <f t="shared" si="204"/>
        <v>March</v>
      </c>
      <c r="J8831" s="2">
        <f>MONTH(H8831)</f>
        <v>3</v>
      </c>
      <c r="K8831" s="2">
        <f t="shared" si="207"/>
        <v>2023</v>
      </c>
      <c r="L8831" s="2">
        <f>H8831-G8831</f>
        <v>4</v>
      </c>
      <c r="M8831" s="2" t="str">
        <f t="shared" si="205"/>
        <v>delay delivery</v>
      </c>
      <c r="N8831" s="2" t="s">
        <v>25</v>
      </c>
      <c r="O8831" s="2" t="s">
        <v>26</v>
      </c>
      <c r="P8831" s="2">
        <v>204.32</v>
      </c>
      <c r="Q8831" s="2" t="s">
        <v>27</v>
      </c>
      <c r="R8831" s="4" t="s">
        <v>15382</v>
      </c>
    </row>
    <row r="8832" spans="1:18" ht="14.25" customHeight="1" x14ac:dyDescent="0.3">
      <c r="A8832" s="2" t="s">
        <v>8867</v>
      </c>
      <c r="B8832" s="2" t="s">
        <v>17</v>
      </c>
      <c r="C8832" s="2" t="s">
        <v>18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tr">
        <f t="shared" si="204"/>
        <v>June</v>
      </c>
      <c r="J8832" s="2">
        <f>MONTH(H8832)</f>
        <v>6</v>
      </c>
      <c r="K8832" s="2">
        <f t="shared" si="207"/>
        <v>2024</v>
      </c>
      <c r="L8832" s="2">
        <f>H8832-G8832</f>
        <v>7</v>
      </c>
      <c r="M8832" s="2" t="str">
        <f t="shared" si="205"/>
        <v>on time delivery</v>
      </c>
      <c r="N8832" s="2" t="s">
        <v>19</v>
      </c>
      <c r="O8832" s="2" t="s">
        <v>26</v>
      </c>
      <c r="P8832" s="2">
        <v>398.42</v>
      </c>
      <c r="Q8832" s="2" t="s">
        <v>43</v>
      </c>
      <c r="R8832" s="4" t="s">
        <v>15382</v>
      </c>
    </row>
    <row r="8833" spans="1:18" ht="14.25" customHeight="1" x14ac:dyDescent="0.3">
      <c r="A8833" s="2" t="s">
        <v>8868</v>
      </c>
      <c r="B8833" s="2" t="s">
        <v>29</v>
      </c>
      <c r="C8833" s="2" t="s">
        <v>30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tr">
        <f t="shared" si="204"/>
        <v>December</v>
      </c>
      <c r="J8833" s="2">
        <f>MONTH(H8833)</f>
        <v>12</v>
      </c>
      <c r="K8833" s="2">
        <f t="shared" si="207"/>
        <v>2024</v>
      </c>
      <c r="L8833" s="2">
        <f>H8833-G8833</f>
        <v>7</v>
      </c>
      <c r="M8833" s="2" t="str">
        <f t="shared" si="205"/>
        <v>on time delivery</v>
      </c>
      <c r="N8833" s="2" t="s">
        <v>19</v>
      </c>
      <c r="O8833" s="2" t="s">
        <v>31</v>
      </c>
      <c r="P8833" s="2">
        <v>939.56</v>
      </c>
      <c r="Q8833" s="2" t="s">
        <v>52</v>
      </c>
      <c r="R8833" s="4" t="s">
        <v>15382</v>
      </c>
    </row>
    <row r="8834" spans="1:18" ht="14.25" customHeight="1" x14ac:dyDescent="0.3">
      <c r="A8834" s="2" t="s">
        <v>8869</v>
      </c>
      <c r="B8834" s="2" t="s">
        <v>23</v>
      </c>
      <c r="C8834" s="2" t="s">
        <v>30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tr">
        <f t="shared" si="204"/>
        <v>April</v>
      </c>
      <c r="J8834" s="2">
        <f>MONTH(H8834)</f>
        <v>4</v>
      </c>
      <c r="K8834" s="2">
        <f t="shared" si="207"/>
        <v>2024</v>
      </c>
      <c r="L8834" s="2">
        <f>H8834-G8834</f>
        <v>3</v>
      </c>
      <c r="M8834" s="2" t="str">
        <f t="shared" si="205"/>
        <v>delay delivery</v>
      </c>
      <c r="N8834" s="2" t="s">
        <v>19</v>
      </c>
      <c r="O8834" s="2" t="s">
        <v>31</v>
      </c>
      <c r="P8834" s="2">
        <v>263.3</v>
      </c>
      <c r="Q8834" s="2" t="s">
        <v>52</v>
      </c>
      <c r="R8834" s="4" t="s">
        <v>15382</v>
      </c>
    </row>
    <row r="8835" spans="1:18" ht="14.25" customHeight="1" x14ac:dyDescent="0.3">
      <c r="A8835" s="2" t="s">
        <v>8870</v>
      </c>
      <c r="B8835" s="2" t="s">
        <v>23</v>
      </c>
      <c r="C8835" s="2" t="s">
        <v>30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tr">
        <f t="shared" si="204"/>
        <v>November</v>
      </c>
      <c r="J8835" s="2">
        <f>MONTH(H8835)</f>
        <v>11</v>
      </c>
      <c r="K8835" s="2">
        <f t="shared" ref="K8835:K8898" si="208">YEAR(H8835)</f>
        <v>2024</v>
      </c>
      <c r="L8835" s="2">
        <f>H8835-G8835</f>
        <v>4</v>
      </c>
      <c r="M8835" s="2" t="str">
        <f t="shared" si="205"/>
        <v>delay delivery</v>
      </c>
      <c r="N8835" s="2" t="s">
        <v>25</v>
      </c>
      <c r="O8835" s="2" t="s">
        <v>20</v>
      </c>
      <c r="P8835" s="2">
        <v>226.95</v>
      </c>
      <c r="Q8835" s="2" t="s">
        <v>32</v>
      </c>
      <c r="R8835" s="4" t="s">
        <v>15382</v>
      </c>
    </row>
    <row r="8836" spans="1:18" ht="14.25" customHeight="1" x14ac:dyDescent="0.3">
      <c r="A8836" s="2" t="s">
        <v>8871</v>
      </c>
      <c r="B8836" s="2" t="s">
        <v>23</v>
      </c>
      <c r="C8836" s="2" t="s">
        <v>37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tr">
        <f t="shared" si="204"/>
        <v>October</v>
      </c>
      <c r="J8836" s="2">
        <f>MONTH(H8836)</f>
        <v>10</v>
      </c>
      <c r="K8836" s="2">
        <f t="shared" si="208"/>
        <v>2024</v>
      </c>
      <c r="L8836" s="2">
        <f>H8836-G8836</f>
        <v>2</v>
      </c>
      <c r="M8836" s="2" t="str">
        <f t="shared" si="205"/>
        <v>early delivery</v>
      </c>
      <c r="N8836" s="2" t="s">
        <v>19</v>
      </c>
      <c r="O8836" s="2" t="s">
        <v>31</v>
      </c>
      <c r="P8836" s="2">
        <v>286.57</v>
      </c>
      <c r="Q8836" s="2" t="s">
        <v>43</v>
      </c>
      <c r="R8836" s="4" t="s">
        <v>15382</v>
      </c>
    </row>
    <row r="8837" spans="1:18" ht="14.25" customHeight="1" x14ac:dyDescent="0.3">
      <c r="A8837" s="2" t="s">
        <v>8872</v>
      </c>
      <c r="B8837" s="2" t="s">
        <v>23</v>
      </c>
      <c r="C8837" s="2" t="s">
        <v>30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tr">
        <f t="shared" si="204"/>
        <v>December</v>
      </c>
      <c r="J8837" s="2">
        <f>MONTH(H8837)</f>
        <v>12</v>
      </c>
      <c r="K8837" s="2">
        <f t="shared" si="208"/>
        <v>2024</v>
      </c>
      <c r="L8837" s="2">
        <f>H8837-G8837</f>
        <v>3</v>
      </c>
      <c r="M8837" s="2" t="str">
        <f t="shared" si="205"/>
        <v>delay delivery</v>
      </c>
      <c r="N8837" s="2" t="s">
        <v>19</v>
      </c>
      <c r="O8837" s="2" t="s">
        <v>20</v>
      </c>
      <c r="P8837" s="2">
        <v>192.86</v>
      </c>
      <c r="Q8837" s="2" t="s">
        <v>32</v>
      </c>
      <c r="R8837" s="4" t="s">
        <v>15382</v>
      </c>
    </row>
    <row r="8838" spans="1:18" ht="14.25" customHeight="1" x14ac:dyDescent="0.3">
      <c r="A8838" s="2" t="s">
        <v>8873</v>
      </c>
      <c r="B8838" s="2" t="s">
        <v>29</v>
      </c>
      <c r="C8838" s="2" t="s">
        <v>30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tr">
        <f t="shared" si="204"/>
        <v>June</v>
      </c>
      <c r="J8838" s="2">
        <f>MONTH(H8838)</f>
        <v>6</v>
      </c>
      <c r="K8838" s="2">
        <f t="shared" si="208"/>
        <v>2024</v>
      </c>
      <c r="L8838" s="2">
        <f>H8838-G8838</f>
        <v>7</v>
      </c>
      <c r="M8838" s="2" t="str">
        <f t="shared" si="205"/>
        <v>on time delivery</v>
      </c>
      <c r="N8838" s="2" t="s">
        <v>35</v>
      </c>
      <c r="O8838" s="2" t="s">
        <v>20</v>
      </c>
      <c r="P8838" s="2">
        <v>466.22</v>
      </c>
      <c r="Q8838" s="2" t="s">
        <v>38</v>
      </c>
      <c r="R8838" s="4" t="s">
        <v>15382</v>
      </c>
    </row>
    <row r="8839" spans="1:18" ht="14.25" customHeight="1" x14ac:dyDescent="0.3">
      <c r="A8839" s="2" t="s">
        <v>8874</v>
      </c>
      <c r="B8839" s="2" t="s">
        <v>23</v>
      </c>
      <c r="C8839" s="2" t="s">
        <v>40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tr">
        <f t="shared" si="204"/>
        <v>September</v>
      </c>
      <c r="J8839" s="2">
        <f>MONTH(H8839)</f>
        <v>9</v>
      </c>
      <c r="K8839" s="2">
        <f t="shared" si="208"/>
        <v>2023</v>
      </c>
      <c r="L8839" s="2">
        <f>H8839-G8839</f>
        <v>5</v>
      </c>
      <c r="M8839" s="2" t="str">
        <f t="shared" si="205"/>
        <v>delay delivery</v>
      </c>
      <c r="N8839" s="2" t="s">
        <v>19</v>
      </c>
      <c r="O8839" s="2" t="s">
        <v>20</v>
      </c>
      <c r="P8839" s="2">
        <v>371.83</v>
      </c>
      <c r="Q8839" s="2" t="s">
        <v>32</v>
      </c>
      <c r="R8839" s="4" t="s">
        <v>15382</v>
      </c>
    </row>
    <row r="8840" spans="1:18" ht="14.25" customHeight="1" x14ac:dyDescent="0.3">
      <c r="A8840" s="2" t="s">
        <v>8875</v>
      </c>
      <c r="B8840" s="2" t="s">
        <v>45</v>
      </c>
      <c r="C8840" s="2" t="s">
        <v>37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tr">
        <f t="shared" si="204"/>
        <v>June</v>
      </c>
      <c r="J8840" s="2">
        <f>MONTH(H8840)</f>
        <v>6</v>
      </c>
      <c r="K8840" s="2">
        <f t="shared" si="208"/>
        <v>2023</v>
      </c>
      <c r="L8840" s="2">
        <f>H8840-G8840</f>
        <v>6</v>
      </c>
      <c r="M8840" s="2" t="str">
        <f t="shared" si="205"/>
        <v>on time delivery</v>
      </c>
      <c r="N8840" s="2" t="s">
        <v>19</v>
      </c>
      <c r="O8840" s="2" t="s">
        <v>31</v>
      </c>
      <c r="P8840" s="2">
        <v>320.58999999999997</v>
      </c>
      <c r="Q8840" s="2" t="s">
        <v>21</v>
      </c>
      <c r="R8840" s="4" t="s">
        <v>15382</v>
      </c>
    </row>
    <row r="8841" spans="1:18" ht="14.25" customHeight="1" x14ac:dyDescent="0.3">
      <c r="A8841" s="2" t="s">
        <v>8876</v>
      </c>
      <c r="B8841" s="2" t="s">
        <v>29</v>
      </c>
      <c r="C8841" s="2" t="s">
        <v>30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tr">
        <f t="shared" si="204"/>
        <v>October</v>
      </c>
      <c r="J8841" s="2">
        <f>MONTH(H8841)</f>
        <v>10</v>
      </c>
      <c r="K8841" s="2">
        <f t="shared" si="208"/>
        <v>2023</v>
      </c>
      <c r="L8841" s="2">
        <f>H8841-G8841</f>
        <v>5</v>
      </c>
      <c r="M8841" s="2" t="str">
        <f t="shared" si="205"/>
        <v>delay delivery</v>
      </c>
      <c r="N8841" s="2" t="s">
        <v>35</v>
      </c>
      <c r="O8841" s="2" t="s">
        <v>26</v>
      </c>
      <c r="P8841" s="2">
        <v>301.16000000000003</v>
      </c>
      <c r="Q8841" s="2" t="s">
        <v>32</v>
      </c>
      <c r="R8841" s="4" t="s">
        <v>15382</v>
      </c>
    </row>
    <row r="8842" spans="1:18" ht="14.25" customHeight="1" x14ac:dyDescent="0.3">
      <c r="A8842" s="2" t="s">
        <v>8877</v>
      </c>
      <c r="B8842" s="2" t="s">
        <v>45</v>
      </c>
      <c r="C8842" s="2" t="s">
        <v>30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tr">
        <f t="shared" si="204"/>
        <v>September</v>
      </c>
      <c r="J8842" s="2">
        <f>MONTH(H8842)</f>
        <v>9</v>
      </c>
      <c r="K8842" s="2">
        <f t="shared" si="208"/>
        <v>2023</v>
      </c>
      <c r="L8842" s="2">
        <f>H8842-G8842</f>
        <v>4</v>
      </c>
      <c r="M8842" s="2" t="str">
        <f t="shared" si="205"/>
        <v>delay delivery</v>
      </c>
      <c r="N8842" s="2" t="s">
        <v>19</v>
      </c>
      <c r="O8842" s="2" t="s">
        <v>20</v>
      </c>
      <c r="P8842" s="2">
        <v>352.61</v>
      </c>
      <c r="Q8842" s="2" t="s">
        <v>27</v>
      </c>
      <c r="R8842" s="4" t="s">
        <v>15382</v>
      </c>
    </row>
    <row r="8843" spans="1:18" ht="14.25" customHeight="1" x14ac:dyDescent="0.3">
      <c r="A8843" s="2" t="s">
        <v>8878</v>
      </c>
      <c r="B8843" s="2" t="s">
        <v>23</v>
      </c>
      <c r="C8843" s="2" t="s">
        <v>24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tr">
        <f t="shared" si="204"/>
        <v>January</v>
      </c>
      <c r="J8843" s="2">
        <f>MONTH(H8843)</f>
        <v>1</v>
      </c>
      <c r="K8843" s="2">
        <f t="shared" si="208"/>
        <v>2024</v>
      </c>
      <c r="L8843" s="2">
        <f>H8843-G8843</f>
        <v>5</v>
      </c>
      <c r="M8843" s="2" t="str">
        <f t="shared" si="205"/>
        <v>delay delivery</v>
      </c>
      <c r="N8843" s="2" t="s">
        <v>35</v>
      </c>
      <c r="O8843" s="2" t="s">
        <v>31</v>
      </c>
      <c r="P8843" s="2">
        <v>934.14</v>
      </c>
      <c r="Q8843" s="2" t="s">
        <v>43</v>
      </c>
      <c r="R8843" s="4" t="s">
        <v>15382</v>
      </c>
    </row>
    <row r="8844" spans="1:18" ht="14.25" customHeight="1" x14ac:dyDescent="0.3">
      <c r="A8844" s="2" t="s">
        <v>8879</v>
      </c>
      <c r="B8844" s="2" t="s">
        <v>17</v>
      </c>
      <c r="C8844" s="2" t="s">
        <v>24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tr">
        <f t="shared" si="204"/>
        <v>October</v>
      </c>
      <c r="J8844" s="2">
        <f>MONTH(H8844)</f>
        <v>10</v>
      </c>
      <c r="K8844" s="2">
        <f t="shared" si="208"/>
        <v>2024</v>
      </c>
      <c r="L8844" s="2">
        <f>H8844-G8844</f>
        <v>5</v>
      </c>
      <c r="M8844" s="2" t="str">
        <f t="shared" si="205"/>
        <v>delay delivery</v>
      </c>
      <c r="N8844" s="2" t="s">
        <v>19</v>
      </c>
      <c r="O8844" s="2" t="s">
        <v>26</v>
      </c>
      <c r="P8844" s="2">
        <v>1011.84</v>
      </c>
      <c r="Q8844" s="2" t="s">
        <v>43</v>
      </c>
      <c r="R8844" s="4" t="s">
        <v>15382</v>
      </c>
    </row>
    <row r="8845" spans="1:18" ht="14.25" customHeight="1" x14ac:dyDescent="0.3">
      <c r="A8845" s="2" t="s">
        <v>8880</v>
      </c>
      <c r="B8845" s="2" t="s">
        <v>45</v>
      </c>
      <c r="C8845" s="2" t="s">
        <v>37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tr">
        <f t="shared" si="204"/>
        <v>December</v>
      </c>
      <c r="J8845" s="2">
        <f>MONTH(H8845)</f>
        <v>12</v>
      </c>
      <c r="K8845" s="2">
        <f t="shared" si="208"/>
        <v>2023</v>
      </c>
      <c r="L8845" s="2">
        <f>H8845-G8845</f>
        <v>1</v>
      </c>
      <c r="M8845" s="2" t="str">
        <f t="shared" si="205"/>
        <v>early delivery</v>
      </c>
      <c r="N8845" s="2" t="s">
        <v>19</v>
      </c>
      <c r="O8845" s="2" t="s">
        <v>31</v>
      </c>
      <c r="P8845" s="2">
        <v>85.29</v>
      </c>
      <c r="Q8845" s="2" t="s">
        <v>32</v>
      </c>
      <c r="R8845" s="4" t="s">
        <v>15382</v>
      </c>
    </row>
    <row r="8846" spans="1:18" ht="14.25" customHeight="1" x14ac:dyDescent="0.3">
      <c r="A8846" s="2" t="s">
        <v>8881</v>
      </c>
      <c r="B8846" s="2" t="s">
        <v>23</v>
      </c>
      <c r="C8846" s="2" t="s">
        <v>40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tr">
        <f t="shared" si="204"/>
        <v>October</v>
      </c>
      <c r="J8846" s="2">
        <f>MONTH(H8846)</f>
        <v>10</v>
      </c>
      <c r="K8846" s="2">
        <f t="shared" si="208"/>
        <v>2024</v>
      </c>
      <c r="L8846" s="2">
        <f>H8846-G8846</f>
        <v>1</v>
      </c>
      <c r="M8846" s="2" t="str">
        <f t="shared" si="205"/>
        <v>early delivery</v>
      </c>
      <c r="N8846" s="2" t="s">
        <v>19</v>
      </c>
      <c r="O8846" s="2" t="s">
        <v>31</v>
      </c>
      <c r="P8846" s="2">
        <v>703.52</v>
      </c>
      <c r="Q8846" s="2" t="s">
        <v>43</v>
      </c>
      <c r="R8846" s="4" t="s">
        <v>15382</v>
      </c>
    </row>
    <row r="8847" spans="1:18" ht="14.25" customHeight="1" x14ac:dyDescent="0.3">
      <c r="A8847" s="2" t="s">
        <v>8882</v>
      </c>
      <c r="B8847" s="2" t="s">
        <v>45</v>
      </c>
      <c r="C8847" s="2" t="s">
        <v>37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tr">
        <f t="shared" si="204"/>
        <v>March</v>
      </c>
      <c r="J8847" s="2">
        <f>MONTH(H8847)</f>
        <v>3</v>
      </c>
      <c r="K8847" s="2">
        <f t="shared" si="208"/>
        <v>2023</v>
      </c>
      <c r="L8847" s="2">
        <f>H8847-G8847</f>
        <v>5</v>
      </c>
      <c r="M8847" s="2" t="str">
        <f t="shared" si="205"/>
        <v>delay delivery</v>
      </c>
      <c r="N8847" s="2" t="s">
        <v>19</v>
      </c>
      <c r="O8847" s="2" t="s">
        <v>26</v>
      </c>
      <c r="P8847" s="2">
        <v>777.41</v>
      </c>
      <c r="Q8847" s="2" t="s">
        <v>21</v>
      </c>
      <c r="R8847" s="4" t="s">
        <v>15382</v>
      </c>
    </row>
    <row r="8848" spans="1:18" ht="14.25" customHeight="1" x14ac:dyDescent="0.3">
      <c r="A8848" s="2" t="s">
        <v>8883</v>
      </c>
      <c r="B8848" s="2" t="s">
        <v>23</v>
      </c>
      <c r="C8848" s="2" t="s">
        <v>37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tr">
        <f t="shared" si="204"/>
        <v>November</v>
      </c>
      <c r="J8848" s="2">
        <f>MONTH(H8848)</f>
        <v>11</v>
      </c>
      <c r="K8848" s="2">
        <f t="shared" si="208"/>
        <v>2023</v>
      </c>
      <c r="L8848" s="2">
        <f>H8848-G8848</f>
        <v>3</v>
      </c>
      <c r="M8848" s="2" t="str">
        <f t="shared" si="205"/>
        <v>delay delivery</v>
      </c>
      <c r="N8848" s="2" t="s">
        <v>19</v>
      </c>
      <c r="O8848" s="2" t="s">
        <v>20</v>
      </c>
      <c r="P8848" s="2">
        <v>790.5</v>
      </c>
      <c r="Q8848" s="2" t="s">
        <v>38</v>
      </c>
      <c r="R8848" s="4" t="s">
        <v>15382</v>
      </c>
    </row>
    <row r="8849" spans="1:18" ht="14.25" customHeight="1" x14ac:dyDescent="0.3">
      <c r="A8849" s="2" t="s">
        <v>8884</v>
      </c>
      <c r="B8849" s="2" t="s">
        <v>23</v>
      </c>
      <c r="C8849" s="2" t="s">
        <v>24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tr">
        <f t="shared" si="204"/>
        <v>May</v>
      </c>
      <c r="J8849" s="2">
        <f>MONTH(H8849)</f>
        <v>5</v>
      </c>
      <c r="K8849" s="2">
        <f t="shared" si="208"/>
        <v>2023</v>
      </c>
      <c r="L8849" s="2">
        <f>H8849-G8849</f>
        <v>6</v>
      </c>
      <c r="M8849" s="2" t="str">
        <f t="shared" si="205"/>
        <v>on time delivery</v>
      </c>
      <c r="N8849" s="2" t="s">
        <v>25</v>
      </c>
      <c r="O8849" s="2" t="s">
        <v>20</v>
      </c>
      <c r="P8849" s="2">
        <v>194.81</v>
      </c>
      <c r="Q8849" s="2" t="s">
        <v>38</v>
      </c>
      <c r="R8849" s="4" t="s">
        <v>15382</v>
      </c>
    </row>
    <row r="8850" spans="1:18" ht="14.25" customHeight="1" x14ac:dyDescent="0.3">
      <c r="A8850" s="2" t="s">
        <v>8885</v>
      </c>
      <c r="B8850" s="2" t="s">
        <v>23</v>
      </c>
      <c r="C8850" s="2" t="s">
        <v>24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tr">
        <f t="shared" si="204"/>
        <v>June</v>
      </c>
      <c r="J8850" s="2">
        <f>MONTH(H8850)</f>
        <v>6</v>
      </c>
      <c r="K8850" s="2">
        <f t="shared" si="208"/>
        <v>2024</v>
      </c>
      <c r="L8850" s="2">
        <f>H8850-G8850</f>
        <v>5</v>
      </c>
      <c r="M8850" s="2" t="str">
        <f t="shared" si="205"/>
        <v>delay delivery</v>
      </c>
      <c r="N8850" s="2" t="s">
        <v>25</v>
      </c>
      <c r="O8850" s="2" t="s">
        <v>20</v>
      </c>
      <c r="P8850" s="2">
        <v>541.14</v>
      </c>
      <c r="Q8850" s="2" t="s">
        <v>43</v>
      </c>
      <c r="R8850" s="4" t="s">
        <v>15382</v>
      </c>
    </row>
    <row r="8851" spans="1:18" ht="14.25" customHeight="1" x14ac:dyDescent="0.3">
      <c r="A8851" s="2" t="s">
        <v>8886</v>
      </c>
      <c r="B8851" s="2" t="s">
        <v>17</v>
      </c>
      <c r="C8851" s="2" t="s">
        <v>40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tr">
        <f t="shared" si="204"/>
        <v>August</v>
      </c>
      <c r="J8851" s="2">
        <f>MONTH(H8851)</f>
        <v>8</v>
      </c>
      <c r="K8851" s="2">
        <f t="shared" si="208"/>
        <v>2023</v>
      </c>
      <c r="L8851" s="2">
        <f>H8851-G8851</f>
        <v>6</v>
      </c>
      <c r="M8851" s="2" t="str">
        <f t="shared" si="205"/>
        <v>on time delivery</v>
      </c>
      <c r="N8851" s="2" t="s">
        <v>25</v>
      </c>
      <c r="O8851" s="2" t="s">
        <v>26</v>
      </c>
      <c r="P8851" s="2">
        <v>589.74</v>
      </c>
      <c r="Q8851" s="2" t="s">
        <v>43</v>
      </c>
      <c r="R8851" s="4" t="s">
        <v>15382</v>
      </c>
    </row>
    <row r="8852" spans="1:18" ht="14.25" customHeight="1" x14ac:dyDescent="0.3">
      <c r="A8852" s="2" t="s">
        <v>8887</v>
      </c>
      <c r="B8852" s="2" t="s">
        <v>45</v>
      </c>
      <c r="C8852" s="2" t="s">
        <v>30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tr">
        <f t="shared" si="204"/>
        <v>March</v>
      </c>
      <c r="J8852" s="2">
        <f>MONTH(H8852)</f>
        <v>3</v>
      </c>
      <c r="K8852" s="2">
        <f t="shared" si="208"/>
        <v>2023</v>
      </c>
      <c r="L8852" s="2">
        <f>H8852-G8852</f>
        <v>2</v>
      </c>
      <c r="M8852" s="2" t="str">
        <f t="shared" si="205"/>
        <v>early delivery</v>
      </c>
      <c r="N8852" s="2" t="s">
        <v>25</v>
      </c>
      <c r="O8852" s="2" t="s">
        <v>26</v>
      </c>
      <c r="P8852" s="2">
        <v>503.78</v>
      </c>
      <c r="Q8852" s="2" t="s">
        <v>38</v>
      </c>
      <c r="R8852" s="4" t="s">
        <v>15382</v>
      </c>
    </row>
    <row r="8853" spans="1:18" ht="14.25" customHeight="1" x14ac:dyDescent="0.3">
      <c r="A8853" s="2" t="s">
        <v>8888</v>
      </c>
      <c r="B8853" s="2" t="s">
        <v>29</v>
      </c>
      <c r="C8853" s="2" t="s">
        <v>40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tr">
        <f t="shared" si="204"/>
        <v>November</v>
      </c>
      <c r="J8853" s="2">
        <f>MONTH(H8853)</f>
        <v>11</v>
      </c>
      <c r="K8853" s="2">
        <f t="shared" si="208"/>
        <v>2023</v>
      </c>
      <c r="L8853" s="2">
        <f>H8853-G8853</f>
        <v>3</v>
      </c>
      <c r="M8853" s="2" t="str">
        <f t="shared" si="205"/>
        <v>delay delivery</v>
      </c>
      <c r="N8853" s="2" t="s">
        <v>25</v>
      </c>
      <c r="O8853" s="2" t="s">
        <v>31</v>
      </c>
      <c r="P8853" s="2">
        <v>103.34</v>
      </c>
      <c r="Q8853" s="2" t="s">
        <v>21</v>
      </c>
      <c r="R8853" s="4" t="s">
        <v>15382</v>
      </c>
    </row>
    <row r="8854" spans="1:18" ht="14.25" customHeight="1" x14ac:dyDescent="0.3">
      <c r="A8854" s="2" t="s">
        <v>8889</v>
      </c>
      <c r="B8854" s="2" t="s">
        <v>29</v>
      </c>
      <c r="C8854" s="2" t="s">
        <v>30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tr">
        <f t="shared" si="204"/>
        <v>July</v>
      </c>
      <c r="J8854" s="2">
        <f>MONTH(H8854)</f>
        <v>7</v>
      </c>
      <c r="K8854" s="2">
        <f t="shared" si="208"/>
        <v>2023</v>
      </c>
      <c r="L8854" s="2">
        <f>H8854-G8854</f>
        <v>6</v>
      </c>
      <c r="M8854" s="2" t="str">
        <f t="shared" si="205"/>
        <v>on time delivery</v>
      </c>
      <c r="N8854" s="2" t="s">
        <v>19</v>
      </c>
      <c r="O8854" s="2" t="s">
        <v>26</v>
      </c>
      <c r="P8854" s="2">
        <v>184.71</v>
      </c>
      <c r="Q8854" s="2" t="s">
        <v>32</v>
      </c>
      <c r="R8854" s="4" t="s">
        <v>15382</v>
      </c>
    </row>
    <row r="8855" spans="1:18" ht="14.25" customHeight="1" x14ac:dyDescent="0.3">
      <c r="A8855" s="2" t="s">
        <v>8890</v>
      </c>
      <c r="B8855" s="2" t="s">
        <v>29</v>
      </c>
      <c r="C8855" s="2" t="s">
        <v>18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tr">
        <f t="shared" si="204"/>
        <v>March</v>
      </c>
      <c r="J8855" s="2">
        <f>MONTH(H8855)</f>
        <v>3</v>
      </c>
      <c r="K8855" s="2">
        <f t="shared" si="208"/>
        <v>2024</v>
      </c>
      <c r="L8855" s="2">
        <f>H8855-G8855</f>
        <v>2</v>
      </c>
      <c r="M8855" s="2" t="str">
        <f t="shared" si="205"/>
        <v>early delivery</v>
      </c>
      <c r="N8855" s="2" t="s">
        <v>35</v>
      </c>
      <c r="O8855" s="2" t="s">
        <v>26</v>
      </c>
      <c r="P8855" s="2">
        <v>118.43</v>
      </c>
      <c r="Q8855" s="2" t="s">
        <v>38</v>
      </c>
      <c r="R8855" s="4" t="s">
        <v>15382</v>
      </c>
    </row>
    <row r="8856" spans="1:18" ht="14.25" customHeight="1" x14ac:dyDescent="0.3">
      <c r="A8856" s="2" t="s">
        <v>8891</v>
      </c>
      <c r="B8856" s="2" t="s">
        <v>29</v>
      </c>
      <c r="C8856" s="2" t="s">
        <v>24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tr">
        <f t="shared" si="204"/>
        <v>August</v>
      </c>
      <c r="J8856" s="2">
        <f>MONTH(H8856)</f>
        <v>8</v>
      </c>
      <c r="K8856" s="2">
        <f t="shared" si="208"/>
        <v>2023</v>
      </c>
      <c r="L8856" s="2">
        <f>H8856-G8856</f>
        <v>6</v>
      </c>
      <c r="M8856" s="2" t="str">
        <f t="shared" si="205"/>
        <v>on time delivery</v>
      </c>
      <c r="N8856" s="2" t="s">
        <v>35</v>
      </c>
      <c r="O8856" s="2" t="s">
        <v>26</v>
      </c>
      <c r="P8856" s="2">
        <v>630.16</v>
      </c>
      <c r="Q8856" s="2" t="s">
        <v>38</v>
      </c>
      <c r="R8856" s="4" t="s">
        <v>15382</v>
      </c>
    </row>
    <row r="8857" spans="1:18" ht="14.25" customHeight="1" x14ac:dyDescent="0.3">
      <c r="A8857" s="2" t="s">
        <v>8892</v>
      </c>
      <c r="B8857" s="2" t="s">
        <v>23</v>
      </c>
      <c r="C8857" s="2" t="s">
        <v>18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tr">
        <f t="shared" si="204"/>
        <v>October</v>
      </c>
      <c r="J8857" s="2">
        <f>MONTH(H8857)</f>
        <v>10</v>
      </c>
      <c r="K8857" s="2">
        <f t="shared" si="208"/>
        <v>2024</v>
      </c>
      <c r="L8857" s="2">
        <f>H8857-G8857</f>
        <v>2</v>
      </c>
      <c r="M8857" s="2" t="str">
        <f t="shared" si="205"/>
        <v>early delivery</v>
      </c>
      <c r="N8857" s="2" t="s">
        <v>19</v>
      </c>
      <c r="O8857" s="2" t="s">
        <v>20</v>
      </c>
      <c r="P8857" s="2">
        <v>194.47</v>
      </c>
      <c r="Q8857" s="2" t="s">
        <v>38</v>
      </c>
      <c r="R8857" s="4" t="s">
        <v>15382</v>
      </c>
    </row>
    <row r="8858" spans="1:18" ht="14.25" customHeight="1" x14ac:dyDescent="0.3">
      <c r="A8858" s="2" t="s">
        <v>8893</v>
      </c>
      <c r="B8858" s="2" t="s">
        <v>45</v>
      </c>
      <c r="C8858" s="2" t="s">
        <v>18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tr">
        <f t="shared" si="204"/>
        <v>April</v>
      </c>
      <c r="J8858" s="2">
        <f>MONTH(H8858)</f>
        <v>4</v>
      </c>
      <c r="K8858" s="2">
        <f t="shared" si="208"/>
        <v>2023</v>
      </c>
      <c r="L8858" s="2">
        <f>H8858-G8858</f>
        <v>7</v>
      </c>
      <c r="M8858" s="2" t="str">
        <f t="shared" si="205"/>
        <v>on time delivery</v>
      </c>
      <c r="N8858" s="2" t="s">
        <v>35</v>
      </c>
      <c r="O8858" s="2" t="s">
        <v>31</v>
      </c>
      <c r="P8858" s="2">
        <v>430.49</v>
      </c>
      <c r="Q8858" s="2" t="s">
        <v>43</v>
      </c>
      <c r="R8858" s="4" t="s">
        <v>15382</v>
      </c>
    </row>
    <row r="8859" spans="1:18" ht="14.25" customHeight="1" x14ac:dyDescent="0.3">
      <c r="A8859" s="2" t="s">
        <v>8894</v>
      </c>
      <c r="B8859" s="2" t="s">
        <v>45</v>
      </c>
      <c r="C8859" s="2" t="s">
        <v>24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tr">
        <f t="shared" si="204"/>
        <v>June</v>
      </c>
      <c r="J8859" s="2">
        <f>MONTH(H8859)</f>
        <v>6</v>
      </c>
      <c r="K8859" s="2">
        <f t="shared" si="208"/>
        <v>2024</v>
      </c>
      <c r="L8859" s="2">
        <f>H8859-G8859</f>
        <v>7</v>
      </c>
      <c r="M8859" s="2" t="str">
        <f t="shared" si="205"/>
        <v>on time delivery</v>
      </c>
      <c r="N8859" s="2" t="s">
        <v>25</v>
      </c>
      <c r="O8859" s="2" t="s">
        <v>31</v>
      </c>
      <c r="P8859" s="2">
        <v>438.74</v>
      </c>
      <c r="Q8859" s="2" t="s">
        <v>43</v>
      </c>
      <c r="R8859" s="4" t="s">
        <v>15382</v>
      </c>
    </row>
    <row r="8860" spans="1:18" ht="14.25" customHeight="1" x14ac:dyDescent="0.3">
      <c r="A8860" s="2" t="s">
        <v>8895</v>
      </c>
      <c r="B8860" s="2" t="s">
        <v>17</v>
      </c>
      <c r="C8860" s="2" t="s">
        <v>18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tr">
        <f t="shared" si="204"/>
        <v>October</v>
      </c>
      <c r="J8860" s="2">
        <f>MONTH(H8860)</f>
        <v>10</v>
      </c>
      <c r="K8860" s="2">
        <f t="shared" si="208"/>
        <v>2024</v>
      </c>
      <c r="L8860" s="2">
        <f>H8860-G8860</f>
        <v>4</v>
      </c>
      <c r="M8860" s="2" t="str">
        <f t="shared" si="205"/>
        <v>delay delivery</v>
      </c>
      <c r="N8860" s="2" t="s">
        <v>25</v>
      </c>
      <c r="O8860" s="2" t="s">
        <v>26</v>
      </c>
      <c r="P8860" s="2">
        <v>206.23</v>
      </c>
      <c r="Q8860" s="2" t="s">
        <v>27</v>
      </c>
      <c r="R8860" s="4" t="s">
        <v>15382</v>
      </c>
    </row>
    <row r="8861" spans="1:18" ht="14.25" customHeight="1" x14ac:dyDescent="0.3">
      <c r="A8861" s="2" t="s">
        <v>8896</v>
      </c>
      <c r="B8861" s="2" t="s">
        <v>45</v>
      </c>
      <c r="C8861" s="2" t="s">
        <v>37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tr">
        <f t="shared" si="204"/>
        <v>September</v>
      </c>
      <c r="J8861" s="2">
        <f>MONTH(H8861)</f>
        <v>9</v>
      </c>
      <c r="K8861" s="2">
        <f t="shared" si="208"/>
        <v>2023</v>
      </c>
      <c r="L8861" s="2">
        <f>H8861-G8861</f>
        <v>1</v>
      </c>
      <c r="M8861" s="2" t="str">
        <f t="shared" si="205"/>
        <v>early delivery</v>
      </c>
      <c r="N8861" s="2" t="s">
        <v>35</v>
      </c>
      <c r="O8861" s="2" t="s">
        <v>31</v>
      </c>
      <c r="P8861" s="2">
        <v>174.37</v>
      </c>
      <c r="Q8861" s="2" t="s">
        <v>52</v>
      </c>
      <c r="R8861" s="4" t="s">
        <v>15382</v>
      </c>
    </row>
    <row r="8862" spans="1:18" ht="14.25" customHeight="1" x14ac:dyDescent="0.3">
      <c r="A8862" s="2" t="s">
        <v>8897</v>
      </c>
      <c r="B8862" s="2" t="s">
        <v>45</v>
      </c>
      <c r="C8862" s="2" t="s">
        <v>30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tr">
        <f t="shared" si="204"/>
        <v>March</v>
      </c>
      <c r="J8862" s="2">
        <f>MONTH(H8862)</f>
        <v>3</v>
      </c>
      <c r="K8862" s="2">
        <f t="shared" si="208"/>
        <v>2023</v>
      </c>
      <c r="L8862" s="2">
        <f>H8862-G8862</f>
        <v>4</v>
      </c>
      <c r="M8862" s="2" t="str">
        <f t="shared" si="205"/>
        <v>delay delivery</v>
      </c>
      <c r="N8862" s="2" t="s">
        <v>19</v>
      </c>
      <c r="O8862" s="2" t="s">
        <v>31</v>
      </c>
      <c r="P8862" s="2">
        <v>219.03</v>
      </c>
      <c r="Q8862" s="2" t="s">
        <v>38</v>
      </c>
      <c r="R8862" s="4" t="s">
        <v>15382</v>
      </c>
    </row>
    <row r="8863" spans="1:18" ht="14.25" customHeight="1" x14ac:dyDescent="0.3">
      <c r="A8863" s="2" t="s">
        <v>8898</v>
      </c>
      <c r="B8863" s="2" t="s">
        <v>45</v>
      </c>
      <c r="C8863" s="2" t="s">
        <v>40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tr">
        <f t="shared" si="204"/>
        <v>June</v>
      </c>
      <c r="J8863" s="2">
        <f>MONTH(H8863)</f>
        <v>6</v>
      </c>
      <c r="K8863" s="2">
        <f t="shared" si="208"/>
        <v>2024</v>
      </c>
      <c r="L8863" s="2">
        <f>H8863-G8863</f>
        <v>6</v>
      </c>
      <c r="M8863" s="2" t="str">
        <f t="shared" si="205"/>
        <v>on time delivery</v>
      </c>
      <c r="N8863" s="2" t="s">
        <v>25</v>
      </c>
      <c r="O8863" s="2" t="s">
        <v>31</v>
      </c>
      <c r="P8863" s="2">
        <v>339.76</v>
      </c>
      <c r="Q8863" s="2" t="s">
        <v>43</v>
      </c>
      <c r="R8863" s="4" t="s">
        <v>15382</v>
      </c>
    </row>
    <row r="8864" spans="1:18" ht="14.25" customHeight="1" x14ac:dyDescent="0.3">
      <c r="A8864" s="2" t="s">
        <v>8899</v>
      </c>
      <c r="B8864" s="2" t="s">
        <v>17</v>
      </c>
      <c r="C8864" s="2" t="s">
        <v>24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tr">
        <f t="shared" si="204"/>
        <v>December</v>
      </c>
      <c r="J8864" s="2">
        <f>MONTH(H8864)</f>
        <v>12</v>
      </c>
      <c r="K8864" s="2">
        <f t="shared" si="208"/>
        <v>2024</v>
      </c>
      <c r="L8864" s="2">
        <f>H8864-G8864</f>
        <v>2</v>
      </c>
      <c r="M8864" s="2" t="str">
        <f t="shared" si="205"/>
        <v>early delivery</v>
      </c>
      <c r="N8864" s="2" t="s">
        <v>19</v>
      </c>
      <c r="O8864" s="2" t="s">
        <v>31</v>
      </c>
      <c r="P8864" s="2">
        <v>51</v>
      </c>
      <c r="Q8864" s="2" t="s">
        <v>38</v>
      </c>
      <c r="R8864" s="4" t="s">
        <v>15382</v>
      </c>
    </row>
    <row r="8865" spans="1:18" ht="14.25" customHeight="1" x14ac:dyDescent="0.3">
      <c r="A8865" s="2" t="s">
        <v>8900</v>
      </c>
      <c r="B8865" s="2" t="s">
        <v>29</v>
      </c>
      <c r="C8865" s="2" t="s">
        <v>37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tr">
        <f t="shared" si="204"/>
        <v>July</v>
      </c>
      <c r="J8865" s="2">
        <f>MONTH(H8865)</f>
        <v>7</v>
      </c>
      <c r="K8865" s="2">
        <f t="shared" si="208"/>
        <v>2024</v>
      </c>
      <c r="L8865" s="2">
        <f>H8865-G8865</f>
        <v>4</v>
      </c>
      <c r="M8865" s="2" t="str">
        <f t="shared" si="205"/>
        <v>delay delivery</v>
      </c>
      <c r="N8865" s="2" t="s">
        <v>19</v>
      </c>
      <c r="O8865" s="2" t="s">
        <v>31</v>
      </c>
      <c r="P8865" s="2">
        <v>654.34</v>
      </c>
      <c r="Q8865" s="2" t="s">
        <v>32</v>
      </c>
      <c r="R8865" s="4" t="s">
        <v>15382</v>
      </c>
    </row>
    <row r="8866" spans="1:18" ht="14.25" customHeight="1" x14ac:dyDescent="0.3">
      <c r="A8866" s="2" t="s">
        <v>8901</v>
      </c>
      <c r="B8866" s="2" t="s">
        <v>45</v>
      </c>
      <c r="C8866" s="2" t="s">
        <v>40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tr">
        <f t="shared" si="204"/>
        <v>June</v>
      </c>
      <c r="J8866" s="2">
        <f>MONTH(H8866)</f>
        <v>6</v>
      </c>
      <c r="K8866" s="2">
        <f t="shared" si="208"/>
        <v>2023</v>
      </c>
      <c r="L8866" s="2">
        <f>H8866-G8866</f>
        <v>4</v>
      </c>
      <c r="M8866" s="2" t="str">
        <f t="shared" si="205"/>
        <v>delay delivery</v>
      </c>
      <c r="N8866" s="2" t="s">
        <v>25</v>
      </c>
      <c r="O8866" s="2" t="s">
        <v>20</v>
      </c>
      <c r="P8866" s="2">
        <v>1036.23</v>
      </c>
      <c r="Q8866" s="2" t="s">
        <v>43</v>
      </c>
      <c r="R8866" s="4" t="s">
        <v>15382</v>
      </c>
    </row>
    <row r="8867" spans="1:18" ht="14.25" customHeight="1" x14ac:dyDescent="0.3">
      <c r="A8867" s="2" t="s">
        <v>8902</v>
      </c>
      <c r="B8867" s="2" t="s">
        <v>17</v>
      </c>
      <c r="C8867" s="2" t="s">
        <v>40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tr">
        <f t="shared" si="204"/>
        <v>February</v>
      </c>
      <c r="J8867" s="2">
        <f>MONTH(H8867)</f>
        <v>2</v>
      </c>
      <c r="K8867" s="2">
        <f t="shared" si="208"/>
        <v>2024</v>
      </c>
      <c r="L8867" s="2">
        <f>H8867-G8867</f>
        <v>3</v>
      </c>
      <c r="M8867" s="2" t="str">
        <f t="shared" si="205"/>
        <v>delay delivery</v>
      </c>
      <c r="N8867" s="2" t="s">
        <v>19</v>
      </c>
      <c r="O8867" s="2" t="s">
        <v>31</v>
      </c>
      <c r="P8867" s="2">
        <v>1299.51</v>
      </c>
      <c r="Q8867" s="2" t="s">
        <v>38</v>
      </c>
      <c r="R8867" s="4" t="s">
        <v>15382</v>
      </c>
    </row>
    <row r="8868" spans="1:18" ht="14.25" customHeight="1" x14ac:dyDescent="0.3">
      <c r="A8868" s="2" t="s">
        <v>8903</v>
      </c>
      <c r="B8868" s="2" t="s">
        <v>17</v>
      </c>
      <c r="C8868" s="2" t="s">
        <v>40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tr">
        <f t="shared" si="204"/>
        <v>May</v>
      </c>
      <c r="J8868" s="2">
        <f>MONTH(H8868)</f>
        <v>5</v>
      </c>
      <c r="K8868" s="2">
        <f t="shared" si="208"/>
        <v>2023</v>
      </c>
      <c r="L8868" s="2">
        <f>H8868-G8868</f>
        <v>4</v>
      </c>
      <c r="M8868" s="2" t="str">
        <f t="shared" si="205"/>
        <v>delay delivery</v>
      </c>
      <c r="N8868" s="2" t="s">
        <v>35</v>
      </c>
      <c r="O8868" s="2" t="s">
        <v>26</v>
      </c>
      <c r="P8868" s="2">
        <v>1080.24</v>
      </c>
      <c r="Q8868" s="2" t="s">
        <v>43</v>
      </c>
      <c r="R8868" s="4" t="s">
        <v>15382</v>
      </c>
    </row>
    <row r="8869" spans="1:18" ht="14.25" customHeight="1" x14ac:dyDescent="0.3">
      <c r="A8869" s="2" t="s">
        <v>8904</v>
      </c>
      <c r="B8869" s="2" t="s">
        <v>23</v>
      </c>
      <c r="C8869" s="2" t="s">
        <v>18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tr">
        <f t="shared" si="204"/>
        <v>April</v>
      </c>
      <c r="J8869" s="2">
        <f>MONTH(H8869)</f>
        <v>4</v>
      </c>
      <c r="K8869" s="2">
        <f t="shared" si="208"/>
        <v>2024</v>
      </c>
      <c r="L8869" s="2">
        <f>H8869-G8869</f>
        <v>3</v>
      </c>
      <c r="M8869" s="2" t="str">
        <f t="shared" si="205"/>
        <v>delay delivery</v>
      </c>
      <c r="N8869" s="2" t="s">
        <v>25</v>
      </c>
      <c r="O8869" s="2" t="s">
        <v>20</v>
      </c>
      <c r="P8869" s="2">
        <v>997.47</v>
      </c>
      <c r="Q8869" s="2" t="s">
        <v>27</v>
      </c>
      <c r="R8869" s="4" t="s">
        <v>15382</v>
      </c>
    </row>
    <row r="8870" spans="1:18" ht="14.25" customHeight="1" x14ac:dyDescent="0.3">
      <c r="A8870" s="2" t="s">
        <v>8905</v>
      </c>
      <c r="B8870" s="2" t="s">
        <v>17</v>
      </c>
      <c r="C8870" s="2" t="s">
        <v>18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tr">
        <f t="shared" si="204"/>
        <v>March</v>
      </c>
      <c r="J8870" s="2">
        <f>MONTH(H8870)</f>
        <v>3</v>
      </c>
      <c r="K8870" s="2">
        <f t="shared" si="208"/>
        <v>2024</v>
      </c>
      <c r="L8870" s="2">
        <f>H8870-G8870</f>
        <v>7</v>
      </c>
      <c r="M8870" s="2" t="str">
        <f t="shared" si="205"/>
        <v>on time delivery</v>
      </c>
      <c r="N8870" s="2" t="s">
        <v>19</v>
      </c>
      <c r="O8870" s="2" t="s">
        <v>31</v>
      </c>
      <c r="P8870" s="2">
        <v>858.93</v>
      </c>
      <c r="Q8870" s="2" t="s">
        <v>21</v>
      </c>
      <c r="R8870" s="4" t="s">
        <v>15382</v>
      </c>
    </row>
    <row r="8871" spans="1:18" ht="14.25" customHeight="1" x14ac:dyDescent="0.3">
      <c r="A8871" s="2" t="s">
        <v>8906</v>
      </c>
      <c r="B8871" s="2" t="s">
        <v>29</v>
      </c>
      <c r="C8871" s="2" t="s">
        <v>18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tr">
        <f t="shared" si="204"/>
        <v>March</v>
      </c>
      <c r="J8871" s="2">
        <f>MONTH(H8871)</f>
        <v>3</v>
      </c>
      <c r="K8871" s="2">
        <f t="shared" si="208"/>
        <v>2023</v>
      </c>
      <c r="L8871" s="2">
        <f>H8871-G8871</f>
        <v>4</v>
      </c>
      <c r="M8871" s="2" t="str">
        <f t="shared" si="205"/>
        <v>delay delivery</v>
      </c>
      <c r="N8871" s="2" t="s">
        <v>25</v>
      </c>
      <c r="O8871" s="2" t="s">
        <v>26</v>
      </c>
      <c r="P8871" s="2">
        <v>228.69</v>
      </c>
      <c r="Q8871" s="2" t="s">
        <v>21</v>
      </c>
      <c r="R8871" s="4" t="s">
        <v>15382</v>
      </c>
    </row>
    <row r="8872" spans="1:18" ht="14.25" customHeight="1" x14ac:dyDescent="0.3">
      <c r="A8872" s="2" t="s">
        <v>8907</v>
      </c>
      <c r="B8872" s="2" t="s">
        <v>45</v>
      </c>
      <c r="C8872" s="2" t="s">
        <v>18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tr">
        <f t="shared" si="204"/>
        <v>May</v>
      </c>
      <c r="J8872" s="2">
        <f>MONTH(H8872)</f>
        <v>5</v>
      </c>
      <c r="K8872" s="2">
        <f t="shared" si="208"/>
        <v>2023</v>
      </c>
      <c r="L8872" s="2">
        <f>H8872-G8872</f>
        <v>6</v>
      </c>
      <c r="M8872" s="2" t="str">
        <f t="shared" si="205"/>
        <v>on time delivery</v>
      </c>
      <c r="N8872" s="2" t="s">
        <v>19</v>
      </c>
      <c r="O8872" s="2" t="s">
        <v>20</v>
      </c>
      <c r="P8872" s="2">
        <v>1171.96</v>
      </c>
      <c r="Q8872" s="2" t="s">
        <v>32</v>
      </c>
      <c r="R8872" s="4" t="s">
        <v>15382</v>
      </c>
    </row>
    <row r="8873" spans="1:18" ht="14.25" customHeight="1" x14ac:dyDescent="0.3">
      <c r="A8873" s="2" t="s">
        <v>8908</v>
      </c>
      <c r="B8873" s="2" t="s">
        <v>17</v>
      </c>
      <c r="C8873" s="2" t="s">
        <v>37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tr">
        <f t="shared" si="204"/>
        <v>January</v>
      </c>
      <c r="J8873" s="2">
        <f>MONTH(H8873)</f>
        <v>1</v>
      </c>
      <c r="K8873" s="2">
        <f t="shared" si="208"/>
        <v>2024</v>
      </c>
      <c r="L8873" s="2">
        <f>H8873-G8873</f>
        <v>7</v>
      </c>
      <c r="M8873" s="2" t="str">
        <f t="shared" si="205"/>
        <v>on time delivery</v>
      </c>
      <c r="N8873" s="2" t="s">
        <v>25</v>
      </c>
      <c r="O8873" s="2" t="s">
        <v>20</v>
      </c>
      <c r="P8873" s="2">
        <v>255.2</v>
      </c>
      <c r="Q8873" s="2" t="s">
        <v>52</v>
      </c>
      <c r="R8873" s="4" t="s">
        <v>15382</v>
      </c>
    </row>
    <row r="8874" spans="1:18" ht="14.25" customHeight="1" x14ac:dyDescent="0.3">
      <c r="A8874" s="2" t="s">
        <v>8909</v>
      </c>
      <c r="B8874" s="2" t="s">
        <v>29</v>
      </c>
      <c r="C8874" s="2" t="s">
        <v>18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tr">
        <f t="shared" si="204"/>
        <v>September</v>
      </c>
      <c r="J8874" s="2">
        <f>MONTH(H8874)</f>
        <v>9</v>
      </c>
      <c r="K8874" s="2">
        <f t="shared" si="208"/>
        <v>2023</v>
      </c>
      <c r="L8874" s="2">
        <f>H8874-G8874</f>
        <v>4</v>
      </c>
      <c r="M8874" s="2" t="str">
        <f t="shared" si="205"/>
        <v>delay delivery</v>
      </c>
      <c r="N8874" s="2" t="s">
        <v>19</v>
      </c>
      <c r="O8874" s="2" t="s">
        <v>20</v>
      </c>
      <c r="P8874" s="2">
        <v>67.069999999999993</v>
      </c>
      <c r="Q8874" s="2" t="s">
        <v>32</v>
      </c>
      <c r="R8874" s="4" t="s">
        <v>15382</v>
      </c>
    </row>
    <row r="8875" spans="1:18" ht="14.25" customHeight="1" x14ac:dyDescent="0.3">
      <c r="A8875" s="2" t="s">
        <v>8910</v>
      </c>
      <c r="B8875" s="2" t="s">
        <v>17</v>
      </c>
      <c r="C8875" s="2" t="s">
        <v>24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tr">
        <f t="shared" si="204"/>
        <v>December</v>
      </c>
      <c r="J8875" s="2">
        <f>MONTH(H8875)</f>
        <v>12</v>
      </c>
      <c r="K8875" s="2">
        <f t="shared" si="208"/>
        <v>2024</v>
      </c>
      <c r="L8875" s="2">
        <f>H8875-G8875</f>
        <v>2</v>
      </c>
      <c r="M8875" s="2" t="str">
        <f t="shared" si="205"/>
        <v>early delivery</v>
      </c>
      <c r="N8875" s="2" t="s">
        <v>19</v>
      </c>
      <c r="O8875" s="2" t="s">
        <v>31</v>
      </c>
      <c r="P8875" s="2">
        <v>211.98</v>
      </c>
      <c r="Q8875" s="2" t="s">
        <v>27</v>
      </c>
      <c r="R8875" s="4" t="s">
        <v>15382</v>
      </c>
    </row>
    <row r="8876" spans="1:18" ht="14.25" customHeight="1" x14ac:dyDescent="0.3">
      <c r="A8876" s="2" t="s">
        <v>8911</v>
      </c>
      <c r="B8876" s="2" t="s">
        <v>17</v>
      </c>
      <c r="C8876" s="2" t="s">
        <v>40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tr">
        <f t="shared" si="204"/>
        <v>June</v>
      </c>
      <c r="J8876" s="2">
        <f>MONTH(H8876)</f>
        <v>6</v>
      </c>
      <c r="K8876" s="2">
        <f t="shared" si="208"/>
        <v>2024</v>
      </c>
      <c r="L8876" s="2">
        <f>H8876-G8876</f>
        <v>7</v>
      </c>
      <c r="M8876" s="2" t="str">
        <f t="shared" si="205"/>
        <v>on time delivery</v>
      </c>
      <c r="N8876" s="2" t="s">
        <v>25</v>
      </c>
      <c r="O8876" s="2" t="s">
        <v>26</v>
      </c>
      <c r="P8876" s="2">
        <v>165.09</v>
      </c>
      <c r="Q8876" s="2" t="s">
        <v>38</v>
      </c>
      <c r="R8876" s="4" t="s">
        <v>15382</v>
      </c>
    </row>
    <row r="8877" spans="1:18" ht="14.25" customHeight="1" x14ac:dyDescent="0.3">
      <c r="A8877" s="2" t="s">
        <v>8912</v>
      </c>
      <c r="B8877" s="2" t="s">
        <v>17</v>
      </c>
      <c r="C8877" s="2" t="s">
        <v>37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tr">
        <f t="shared" si="204"/>
        <v>October</v>
      </c>
      <c r="J8877" s="2">
        <f>MONTH(H8877)</f>
        <v>10</v>
      </c>
      <c r="K8877" s="2">
        <f t="shared" si="208"/>
        <v>2024</v>
      </c>
      <c r="L8877" s="2">
        <f>H8877-G8877</f>
        <v>2</v>
      </c>
      <c r="M8877" s="2" t="str">
        <f t="shared" si="205"/>
        <v>early delivery</v>
      </c>
      <c r="N8877" s="2" t="s">
        <v>35</v>
      </c>
      <c r="O8877" s="2" t="s">
        <v>31</v>
      </c>
      <c r="P8877" s="2">
        <v>1045.02</v>
      </c>
      <c r="Q8877" s="2" t="s">
        <v>21</v>
      </c>
      <c r="R8877" s="4" t="s">
        <v>15382</v>
      </c>
    </row>
    <row r="8878" spans="1:18" ht="14.25" customHeight="1" x14ac:dyDescent="0.3">
      <c r="A8878" s="2" t="s">
        <v>8913</v>
      </c>
      <c r="B8878" s="2" t="s">
        <v>17</v>
      </c>
      <c r="C8878" s="2" t="s">
        <v>18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tr">
        <f t="shared" si="204"/>
        <v>February</v>
      </c>
      <c r="J8878" s="2">
        <f>MONTH(H8878)</f>
        <v>2</v>
      </c>
      <c r="K8878" s="2">
        <f t="shared" si="208"/>
        <v>2024</v>
      </c>
      <c r="L8878" s="2">
        <f>H8878-G8878</f>
        <v>5</v>
      </c>
      <c r="M8878" s="2" t="str">
        <f t="shared" si="205"/>
        <v>delay delivery</v>
      </c>
      <c r="N8878" s="2" t="s">
        <v>35</v>
      </c>
      <c r="O8878" s="2" t="s">
        <v>31</v>
      </c>
      <c r="P8878" s="2">
        <v>479.75</v>
      </c>
      <c r="Q8878" s="2" t="s">
        <v>27</v>
      </c>
      <c r="R8878" s="4" t="s">
        <v>15382</v>
      </c>
    </row>
    <row r="8879" spans="1:18" ht="14.25" customHeight="1" x14ac:dyDescent="0.3">
      <c r="A8879" s="2" t="s">
        <v>8914</v>
      </c>
      <c r="B8879" s="2" t="s">
        <v>17</v>
      </c>
      <c r="C8879" s="2" t="s">
        <v>40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tr">
        <f t="shared" si="204"/>
        <v>February</v>
      </c>
      <c r="J8879" s="2">
        <f>MONTH(H8879)</f>
        <v>2</v>
      </c>
      <c r="K8879" s="2">
        <f t="shared" si="208"/>
        <v>2023</v>
      </c>
      <c r="L8879" s="2">
        <f>H8879-G8879</f>
        <v>7</v>
      </c>
      <c r="M8879" s="2" t="str">
        <f t="shared" si="205"/>
        <v>on time delivery</v>
      </c>
      <c r="N8879" s="2" t="s">
        <v>25</v>
      </c>
      <c r="O8879" s="2" t="s">
        <v>26</v>
      </c>
      <c r="P8879" s="2">
        <v>1021.86</v>
      </c>
      <c r="Q8879" s="2" t="s">
        <v>43</v>
      </c>
      <c r="R8879" s="4" t="s">
        <v>15382</v>
      </c>
    </row>
    <row r="8880" spans="1:18" ht="14.25" customHeight="1" x14ac:dyDescent="0.3">
      <c r="A8880" s="2" t="s">
        <v>8915</v>
      </c>
      <c r="B8880" s="2" t="s">
        <v>29</v>
      </c>
      <c r="C8880" s="2" t="s">
        <v>37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tr">
        <f t="shared" si="204"/>
        <v>August</v>
      </c>
      <c r="J8880" s="2">
        <f>MONTH(H8880)</f>
        <v>8</v>
      </c>
      <c r="K8880" s="2">
        <f t="shared" si="208"/>
        <v>2024</v>
      </c>
      <c r="L8880" s="2">
        <f>H8880-G8880</f>
        <v>5</v>
      </c>
      <c r="M8880" s="2" t="str">
        <f t="shared" si="205"/>
        <v>delay delivery</v>
      </c>
      <c r="N8880" s="2" t="s">
        <v>25</v>
      </c>
      <c r="O8880" s="2" t="s">
        <v>31</v>
      </c>
      <c r="P8880" s="2">
        <v>88.46</v>
      </c>
      <c r="Q8880" s="2" t="s">
        <v>38</v>
      </c>
      <c r="R8880" s="4" t="s">
        <v>15382</v>
      </c>
    </row>
    <row r="8881" spans="1:18" ht="14.25" customHeight="1" x14ac:dyDescent="0.3">
      <c r="A8881" s="2" t="s">
        <v>8916</v>
      </c>
      <c r="B8881" s="2" t="s">
        <v>45</v>
      </c>
      <c r="C8881" s="2" t="s">
        <v>40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tr">
        <f t="shared" si="204"/>
        <v>October</v>
      </c>
      <c r="J8881" s="2">
        <f>MONTH(H8881)</f>
        <v>10</v>
      </c>
      <c r="K8881" s="2">
        <f t="shared" si="208"/>
        <v>2024</v>
      </c>
      <c r="L8881" s="2">
        <f>H8881-G8881</f>
        <v>3</v>
      </c>
      <c r="M8881" s="2" t="str">
        <f t="shared" si="205"/>
        <v>delay delivery</v>
      </c>
      <c r="N8881" s="2" t="s">
        <v>35</v>
      </c>
      <c r="O8881" s="2" t="s">
        <v>31</v>
      </c>
      <c r="P8881" s="2">
        <v>214.8</v>
      </c>
      <c r="Q8881" s="2" t="s">
        <v>27</v>
      </c>
      <c r="R8881" s="4" t="s">
        <v>15382</v>
      </c>
    </row>
    <row r="8882" spans="1:18" ht="14.25" customHeight="1" x14ac:dyDescent="0.3">
      <c r="A8882" s="2" t="s">
        <v>8917</v>
      </c>
      <c r="B8882" s="2" t="s">
        <v>45</v>
      </c>
      <c r="C8882" s="2" t="s">
        <v>37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tr">
        <f t="shared" si="204"/>
        <v>October</v>
      </c>
      <c r="J8882" s="2">
        <f>MONTH(H8882)</f>
        <v>10</v>
      </c>
      <c r="K8882" s="2">
        <f t="shared" si="208"/>
        <v>2023</v>
      </c>
      <c r="L8882" s="2">
        <f>H8882-G8882</f>
        <v>7</v>
      </c>
      <c r="M8882" s="2" t="str">
        <f t="shared" si="205"/>
        <v>on time delivery</v>
      </c>
      <c r="N8882" s="2" t="s">
        <v>19</v>
      </c>
      <c r="O8882" s="2" t="s">
        <v>26</v>
      </c>
      <c r="P8882" s="2">
        <v>51.69</v>
      </c>
      <c r="Q8882" s="2" t="s">
        <v>27</v>
      </c>
      <c r="R8882" s="4" t="s">
        <v>15382</v>
      </c>
    </row>
    <row r="8883" spans="1:18" ht="14.25" customHeight="1" x14ac:dyDescent="0.3">
      <c r="A8883" s="2" t="s">
        <v>8918</v>
      </c>
      <c r="B8883" s="2" t="s">
        <v>45</v>
      </c>
      <c r="C8883" s="2" t="s">
        <v>30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tr">
        <f t="shared" si="204"/>
        <v>August</v>
      </c>
      <c r="J8883" s="2">
        <f>MONTH(H8883)</f>
        <v>8</v>
      </c>
      <c r="K8883" s="2">
        <f t="shared" si="208"/>
        <v>2023</v>
      </c>
      <c r="L8883" s="2">
        <f>H8883-G8883</f>
        <v>2</v>
      </c>
      <c r="M8883" s="2" t="str">
        <f t="shared" si="205"/>
        <v>early delivery</v>
      </c>
      <c r="N8883" s="2" t="s">
        <v>19</v>
      </c>
      <c r="O8883" s="2" t="s">
        <v>20</v>
      </c>
      <c r="P8883" s="2">
        <v>1200.92</v>
      </c>
      <c r="Q8883" s="2" t="s">
        <v>38</v>
      </c>
      <c r="R8883" s="4" t="s">
        <v>15382</v>
      </c>
    </row>
    <row r="8884" spans="1:18" ht="14.25" customHeight="1" x14ac:dyDescent="0.3">
      <c r="A8884" s="2" t="s">
        <v>8919</v>
      </c>
      <c r="B8884" s="2" t="s">
        <v>45</v>
      </c>
      <c r="C8884" s="2" t="s">
        <v>37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tr">
        <f t="shared" si="204"/>
        <v>February</v>
      </c>
      <c r="J8884" s="2">
        <f>MONTH(H8884)</f>
        <v>2</v>
      </c>
      <c r="K8884" s="2">
        <f t="shared" si="208"/>
        <v>2024</v>
      </c>
      <c r="L8884" s="2">
        <f>H8884-G8884</f>
        <v>5</v>
      </c>
      <c r="M8884" s="2" t="str">
        <f t="shared" si="205"/>
        <v>delay delivery</v>
      </c>
      <c r="N8884" s="2" t="s">
        <v>19</v>
      </c>
      <c r="O8884" s="2" t="s">
        <v>20</v>
      </c>
      <c r="P8884" s="2">
        <v>325.01</v>
      </c>
      <c r="Q8884" s="2" t="s">
        <v>27</v>
      </c>
      <c r="R8884" s="4" t="s">
        <v>15382</v>
      </c>
    </row>
    <row r="8885" spans="1:18" ht="14.25" customHeight="1" x14ac:dyDescent="0.3">
      <c r="A8885" s="2" t="s">
        <v>8920</v>
      </c>
      <c r="B8885" s="2" t="s">
        <v>29</v>
      </c>
      <c r="C8885" s="2" t="s">
        <v>18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tr">
        <f t="shared" si="204"/>
        <v>August</v>
      </c>
      <c r="J8885" s="2">
        <f>MONTH(H8885)</f>
        <v>8</v>
      </c>
      <c r="K8885" s="2">
        <f t="shared" si="208"/>
        <v>2024</v>
      </c>
      <c r="L8885" s="2">
        <f>H8885-G8885</f>
        <v>6</v>
      </c>
      <c r="M8885" s="2" t="str">
        <f t="shared" si="205"/>
        <v>on time delivery</v>
      </c>
      <c r="N8885" s="2" t="s">
        <v>35</v>
      </c>
      <c r="O8885" s="2" t="s">
        <v>20</v>
      </c>
      <c r="P8885" s="2">
        <v>692.71</v>
      </c>
      <c r="Q8885" s="2" t="s">
        <v>27</v>
      </c>
      <c r="R8885" s="4" t="s">
        <v>15382</v>
      </c>
    </row>
    <row r="8886" spans="1:18" ht="14.25" customHeight="1" x14ac:dyDescent="0.3">
      <c r="A8886" s="2" t="s">
        <v>8921</v>
      </c>
      <c r="B8886" s="2" t="s">
        <v>23</v>
      </c>
      <c r="C8886" s="2" t="s">
        <v>40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tr">
        <f t="shared" si="204"/>
        <v>September</v>
      </c>
      <c r="J8886" s="2">
        <f>MONTH(H8886)</f>
        <v>9</v>
      </c>
      <c r="K8886" s="2">
        <f t="shared" si="208"/>
        <v>2023</v>
      </c>
      <c r="L8886" s="2">
        <f>H8886-G8886</f>
        <v>4</v>
      </c>
      <c r="M8886" s="2" t="str">
        <f t="shared" si="205"/>
        <v>delay delivery</v>
      </c>
      <c r="N8886" s="2" t="s">
        <v>25</v>
      </c>
      <c r="O8886" s="2" t="s">
        <v>31</v>
      </c>
      <c r="P8886" s="2">
        <v>39.130000000000003</v>
      </c>
      <c r="Q8886" s="2" t="s">
        <v>43</v>
      </c>
      <c r="R8886" s="4" t="s">
        <v>15382</v>
      </c>
    </row>
    <row r="8887" spans="1:18" ht="14.25" customHeight="1" x14ac:dyDescent="0.3">
      <c r="A8887" s="2" t="s">
        <v>8922</v>
      </c>
      <c r="B8887" s="2" t="s">
        <v>23</v>
      </c>
      <c r="C8887" s="2" t="s">
        <v>40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tr">
        <f t="shared" si="204"/>
        <v>September</v>
      </c>
      <c r="J8887" s="2">
        <f>MONTH(H8887)</f>
        <v>9</v>
      </c>
      <c r="K8887" s="2">
        <f t="shared" si="208"/>
        <v>2024</v>
      </c>
      <c r="L8887" s="2">
        <f>H8887-G8887</f>
        <v>2</v>
      </c>
      <c r="M8887" s="2" t="str">
        <f t="shared" si="205"/>
        <v>early delivery</v>
      </c>
      <c r="N8887" s="2" t="s">
        <v>19</v>
      </c>
      <c r="O8887" s="2" t="s">
        <v>31</v>
      </c>
      <c r="P8887" s="2">
        <v>99.19</v>
      </c>
      <c r="Q8887" s="2" t="s">
        <v>27</v>
      </c>
      <c r="R8887" s="4" t="s">
        <v>15382</v>
      </c>
    </row>
    <row r="8888" spans="1:18" ht="14.25" customHeight="1" x14ac:dyDescent="0.3">
      <c r="A8888" s="2" t="s">
        <v>8923</v>
      </c>
      <c r="B8888" s="2" t="s">
        <v>29</v>
      </c>
      <c r="C8888" s="2" t="s">
        <v>40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tr">
        <f t="shared" si="204"/>
        <v>April</v>
      </c>
      <c r="J8888" s="2">
        <f>MONTH(H8888)</f>
        <v>4</v>
      </c>
      <c r="K8888" s="2">
        <f t="shared" si="208"/>
        <v>2024</v>
      </c>
      <c r="L8888" s="2">
        <f>H8888-G8888</f>
        <v>6</v>
      </c>
      <c r="M8888" s="2" t="str">
        <f t="shared" si="205"/>
        <v>on time delivery</v>
      </c>
      <c r="N8888" s="2" t="s">
        <v>25</v>
      </c>
      <c r="O8888" s="2" t="s">
        <v>26</v>
      </c>
      <c r="P8888" s="2">
        <v>452.4</v>
      </c>
      <c r="Q8888" s="2" t="s">
        <v>32</v>
      </c>
      <c r="R8888" s="4" t="s">
        <v>15382</v>
      </c>
    </row>
    <row r="8889" spans="1:18" ht="14.25" customHeight="1" x14ac:dyDescent="0.3">
      <c r="A8889" s="2" t="s">
        <v>8924</v>
      </c>
      <c r="B8889" s="2" t="s">
        <v>29</v>
      </c>
      <c r="C8889" s="2" t="s">
        <v>24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tr">
        <f t="shared" si="204"/>
        <v>June</v>
      </c>
      <c r="J8889" s="2">
        <f>MONTH(H8889)</f>
        <v>6</v>
      </c>
      <c r="K8889" s="2">
        <f t="shared" si="208"/>
        <v>2024</v>
      </c>
      <c r="L8889" s="2">
        <f>H8889-G8889</f>
        <v>6</v>
      </c>
      <c r="M8889" s="2" t="str">
        <f t="shared" si="205"/>
        <v>on time delivery</v>
      </c>
      <c r="N8889" s="2" t="s">
        <v>35</v>
      </c>
      <c r="O8889" s="2" t="s">
        <v>31</v>
      </c>
      <c r="P8889" s="2">
        <v>127.75</v>
      </c>
      <c r="Q8889" s="2" t="s">
        <v>32</v>
      </c>
      <c r="R8889" s="4" t="s">
        <v>15382</v>
      </c>
    </row>
    <row r="8890" spans="1:18" ht="14.25" customHeight="1" x14ac:dyDescent="0.3">
      <c r="A8890" s="2" t="s">
        <v>8925</v>
      </c>
      <c r="B8890" s="2" t="s">
        <v>17</v>
      </c>
      <c r="C8890" s="2" t="s">
        <v>24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tr">
        <f t="shared" si="204"/>
        <v>August</v>
      </c>
      <c r="J8890" s="2">
        <f>MONTH(H8890)</f>
        <v>8</v>
      </c>
      <c r="K8890" s="2">
        <f t="shared" si="208"/>
        <v>2023</v>
      </c>
      <c r="L8890" s="2">
        <f>H8890-G8890</f>
        <v>7</v>
      </c>
      <c r="M8890" s="2" t="str">
        <f t="shared" si="205"/>
        <v>on time delivery</v>
      </c>
      <c r="N8890" s="2" t="s">
        <v>35</v>
      </c>
      <c r="O8890" s="2" t="s">
        <v>26</v>
      </c>
      <c r="P8890" s="2">
        <v>282.06</v>
      </c>
      <c r="Q8890" s="2" t="s">
        <v>52</v>
      </c>
      <c r="R8890" s="4" t="s">
        <v>15382</v>
      </c>
    </row>
    <row r="8891" spans="1:18" ht="14.25" customHeight="1" x14ac:dyDescent="0.3">
      <c r="A8891" s="2" t="s">
        <v>8926</v>
      </c>
      <c r="B8891" s="2" t="s">
        <v>17</v>
      </c>
      <c r="C8891" s="2" t="s">
        <v>18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tr">
        <f t="shared" si="204"/>
        <v>January</v>
      </c>
      <c r="J8891" s="2">
        <f>MONTH(H8891)</f>
        <v>1</v>
      </c>
      <c r="K8891" s="2">
        <f t="shared" si="208"/>
        <v>2023</v>
      </c>
      <c r="L8891" s="2">
        <f>H8891-G8891</f>
        <v>4</v>
      </c>
      <c r="M8891" s="2" t="str">
        <f t="shared" si="205"/>
        <v>delay delivery</v>
      </c>
      <c r="N8891" s="2" t="s">
        <v>35</v>
      </c>
      <c r="O8891" s="2" t="s">
        <v>20</v>
      </c>
      <c r="P8891" s="2">
        <v>75.28</v>
      </c>
      <c r="Q8891" s="2" t="s">
        <v>52</v>
      </c>
      <c r="R8891" s="4" t="s">
        <v>15382</v>
      </c>
    </row>
    <row r="8892" spans="1:18" ht="14.25" customHeight="1" x14ac:dyDescent="0.3">
      <c r="A8892" s="2" t="s">
        <v>8927</v>
      </c>
      <c r="B8892" s="2" t="s">
        <v>17</v>
      </c>
      <c r="C8892" s="2" t="s">
        <v>30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tr">
        <f t="shared" si="204"/>
        <v>November</v>
      </c>
      <c r="J8892" s="2">
        <f>MONTH(H8892)</f>
        <v>11</v>
      </c>
      <c r="K8892" s="2">
        <f t="shared" si="208"/>
        <v>2023</v>
      </c>
      <c r="L8892" s="2">
        <f>H8892-G8892</f>
        <v>4</v>
      </c>
      <c r="M8892" s="2" t="str">
        <f t="shared" si="205"/>
        <v>delay delivery</v>
      </c>
      <c r="N8892" s="2" t="s">
        <v>19</v>
      </c>
      <c r="O8892" s="2" t="s">
        <v>26</v>
      </c>
      <c r="P8892" s="2">
        <v>372.39</v>
      </c>
      <c r="Q8892" s="2" t="s">
        <v>43</v>
      </c>
      <c r="R8892" s="4" t="s">
        <v>15382</v>
      </c>
    </row>
    <row r="8893" spans="1:18" ht="14.25" customHeight="1" x14ac:dyDescent="0.3">
      <c r="A8893" s="2" t="s">
        <v>8928</v>
      </c>
      <c r="B8893" s="2" t="s">
        <v>45</v>
      </c>
      <c r="C8893" s="2" t="s">
        <v>24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tr">
        <f t="shared" si="204"/>
        <v>June</v>
      </c>
      <c r="J8893" s="2">
        <f>MONTH(H8893)</f>
        <v>6</v>
      </c>
      <c r="K8893" s="2">
        <f t="shared" si="208"/>
        <v>2024</v>
      </c>
      <c r="L8893" s="2">
        <f>H8893-G8893</f>
        <v>6</v>
      </c>
      <c r="M8893" s="2" t="str">
        <f t="shared" si="205"/>
        <v>on time delivery</v>
      </c>
      <c r="N8893" s="2" t="s">
        <v>19</v>
      </c>
      <c r="O8893" s="2" t="s">
        <v>20</v>
      </c>
      <c r="P8893" s="2">
        <v>537.30999999999995</v>
      </c>
      <c r="Q8893" s="2" t="s">
        <v>27</v>
      </c>
      <c r="R8893" s="4" t="s">
        <v>15382</v>
      </c>
    </row>
    <row r="8894" spans="1:18" ht="14.25" customHeight="1" x14ac:dyDescent="0.3">
      <c r="A8894" s="2" t="s">
        <v>8929</v>
      </c>
      <c r="B8894" s="2" t="s">
        <v>17</v>
      </c>
      <c r="C8894" s="2" t="s">
        <v>37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tr">
        <f t="shared" si="204"/>
        <v>July</v>
      </c>
      <c r="J8894" s="2">
        <f>MONTH(H8894)</f>
        <v>7</v>
      </c>
      <c r="K8894" s="2">
        <f t="shared" si="208"/>
        <v>2023</v>
      </c>
      <c r="L8894" s="2">
        <f>H8894-G8894</f>
        <v>3</v>
      </c>
      <c r="M8894" s="2" t="str">
        <f t="shared" si="205"/>
        <v>delay delivery</v>
      </c>
      <c r="N8894" s="2" t="s">
        <v>25</v>
      </c>
      <c r="O8894" s="2" t="s">
        <v>20</v>
      </c>
      <c r="P8894" s="2">
        <v>115.39</v>
      </c>
      <c r="Q8894" s="2" t="s">
        <v>52</v>
      </c>
      <c r="R8894" s="4" t="s">
        <v>15382</v>
      </c>
    </row>
    <row r="8895" spans="1:18" ht="14.25" customHeight="1" x14ac:dyDescent="0.3">
      <c r="A8895" s="2" t="s">
        <v>8930</v>
      </c>
      <c r="B8895" s="2" t="s">
        <v>23</v>
      </c>
      <c r="C8895" s="2" t="s">
        <v>18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tr">
        <f t="shared" si="204"/>
        <v>August</v>
      </c>
      <c r="J8895" s="2">
        <f>MONTH(H8895)</f>
        <v>8</v>
      </c>
      <c r="K8895" s="2">
        <f t="shared" si="208"/>
        <v>2024</v>
      </c>
      <c r="L8895" s="2">
        <f>H8895-G8895</f>
        <v>7</v>
      </c>
      <c r="M8895" s="2" t="str">
        <f t="shared" si="205"/>
        <v>on time delivery</v>
      </c>
      <c r="N8895" s="2" t="s">
        <v>19</v>
      </c>
      <c r="O8895" s="2" t="s">
        <v>31</v>
      </c>
      <c r="P8895" s="2">
        <v>381.81</v>
      </c>
      <c r="Q8895" s="2" t="s">
        <v>32</v>
      </c>
      <c r="R8895" s="4" t="s">
        <v>15382</v>
      </c>
    </row>
    <row r="8896" spans="1:18" ht="14.25" customHeight="1" x14ac:dyDescent="0.3">
      <c r="A8896" s="2" t="s">
        <v>8931</v>
      </c>
      <c r="B8896" s="2" t="s">
        <v>45</v>
      </c>
      <c r="C8896" s="2" t="s">
        <v>30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tr">
        <f t="shared" si="204"/>
        <v>April</v>
      </c>
      <c r="J8896" s="2">
        <f>MONTH(H8896)</f>
        <v>4</v>
      </c>
      <c r="K8896" s="2">
        <f t="shared" si="208"/>
        <v>2023</v>
      </c>
      <c r="L8896" s="2">
        <f>H8896-G8896</f>
        <v>2</v>
      </c>
      <c r="M8896" s="2" t="str">
        <f t="shared" si="205"/>
        <v>early delivery</v>
      </c>
      <c r="N8896" s="2" t="s">
        <v>25</v>
      </c>
      <c r="O8896" s="2" t="s">
        <v>31</v>
      </c>
      <c r="P8896" s="2">
        <v>1368.3</v>
      </c>
      <c r="Q8896" s="2" t="s">
        <v>38</v>
      </c>
      <c r="R8896" s="4" t="s">
        <v>15382</v>
      </c>
    </row>
    <row r="8897" spans="1:18" ht="14.25" customHeight="1" x14ac:dyDescent="0.3">
      <c r="A8897" s="2" t="s">
        <v>8932</v>
      </c>
      <c r="B8897" s="2" t="s">
        <v>17</v>
      </c>
      <c r="C8897" s="2" t="s">
        <v>37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tr">
        <f t="shared" si="204"/>
        <v>August</v>
      </c>
      <c r="J8897" s="2">
        <f>MONTH(H8897)</f>
        <v>8</v>
      </c>
      <c r="K8897" s="2">
        <f t="shared" si="208"/>
        <v>2023</v>
      </c>
      <c r="L8897" s="2">
        <f>H8897-G8897</f>
        <v>4</v>
      </c>
      <c r="M8897" s="2" t="str">
        <f t="shared" si="205"/>
        <v>delay delivery</v>
      </c>
      <c r="N8897" s="2" t="s">
        <v>25</v>
      </c>
      <c r="O8897" s="2" t="s">
        <v>20</v>
      </c>
      <c r="P8897" s="2">
        <v>353.56</v>
      </c>
      <c r="Q8897" s="2" t="s">
        <v>43</v>
      </c>
      <c r="R8897" s="4" t="s">
        <v>15382</v>
      </c>
    </row>
    <row r="8898" spans="1:18" ht="14.25" customHeight="1" x14ac:dyDescent="0.3">
      <c r="A8898" s="2" t="s">
        <v>8933</v>
      </c>
      <c r="B8898" s="2" t="s">
        <v>45</v>
      </c>
      <c r="C8898" s="2" t="s">
        <v>40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tr">
        <f t="shared" si="204"/>
        <v>August</v>
      </c>
      <c r="J8898" s="2">
        <f>MONTH(H8898)</f>
        <v>8</v>
      </c>
      <c r="K8898" s="2">
        <f t="shared" si="208"/>
        <v>2023</v>
      </c>
      <c r="L8898" s="2">
        <f>H8898-G8898</f>
        <v>3</v>
      </c>
      <c r="M8898" s="2" t="str">
        <f t="shared" si="205"/>
        <v>delay delivery</v>
      </c>
      <c r="N8898" s="2" t="s">
        <v>35</v>
      </c>
      <c r="O8898" s="2" t="s">
        <v>20</v>
      </c>
      <c r="P8898" s="2">
        <v>317.18</v>
      </c>
      <c r="Q8898" s="2" t="s">
        <v>32</v>
      </c>
      <c r="R8898" s="4" t="s">
        <v>15382</v>
      </c>
    </row>
    <row r="8899" spans="1:18" ht="14.25" customHeight="1" x14ac:dyDescent="0.3">
      <c r="A8899" s="2" t="s">
        <v>8934</v>
      </c>
      <c r="B8899" s="2" t="s">
        <v>23</v>
      </c>
      <c r="C8899" s="2" t="s">
        <v>24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tr">
        <f t="shared" si="204"/>
        <v>September</v>
      </c>
      <c r="J8899" s="2">
        <f>MONTH(H8899)</f>
        <v>9</v>
      </c>
      <c r="K8899" s="2">
        <f t="shared" ref="K8899:K8962" si="209">YEAR(H8899)</f>
        <v>2024</v>
      </c>
      <c r="L8899" s="2">
        <f>H8899-G8899</f>
        <v>1</v>
      </c>
      <c r="M8899" s="2" t="str">
        <f t="shared" si="205"/>
        <v>early delivery</v>
      </c>
      <c r="N8899" s="2" t="s">
        <v>25</v>
      </c>
      <c r="O8899" s="2" t="s">
        <v>26</v>
      </c>
      <c r="P8899" s="2">
        <v>90.5</v>
      </c>
      <c r="Q8899" s="2" t="s">
        <v>32</v>
      </c>
      <c r="R8899" s="4" t="s">
        <v>15382</v>
      </c>
    </row>
    <row r="8900" spans="1:18" ht="14.25" customHeight="1" x14ac:dyDescent="0.3">
      <c r="A8900" s="2" t="s">
        <v>8935</v>
      </c>
      <c r="B8900" s="2" t="s">
        <v>17</v>
      </c>
      <c r="C8900" s="2" t="s">
        <v>37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tr">
        <f t="shared" si="204"/>
        <v>May</v>
      </c>
      <c r="J8900" s="2">
        <f>MONTH(H8900)</f>
        <v>5</v>
      </c>
      <c r="K8900" s="2">
        <f t="shared" si="209"/>
        <v>2023</v>
      </c>
      <c r="L8900" s="2">
        <f>H8900-G8900</f>
        <v>1</v>
      </c>
      <c r="M8900" s="2" t="str">
        <f t="shared" si="205"/>
        <v>early delivery</v>
      </c>
      <c r="N8900" s="2" t="s">
        <v>19</v>
      </c>
      <c r="O8900" s="2" t="s">
        <v>26</v>
      </c>
      <c r="P8900" s="2">
        <v>609.08000000000004</v>
      </c>
      <c r="Q8900" s="2" t="s">
        <v>52</v>
      </c>
      <c r="R8900" s="4" t="s">
        <v>15382</v>
      </c>
    </row>
    <row r="8901" spans="1:18" ht="14.25" customHeight="1" x14ac:dyDescent="0.3">
      <c r="A8901" s="2" t="s">
        <v>8936</v>
      </c>
      <c r="B8901" s="2" t="s">
        <v>23</v>
      </c>
      <c r="C8901" s="2" t="s">
        <v>30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tr">
        <f t="shared" si="204"/>
        <v>April</v>
      </c>
      <c r="J8901" s="2">
        <f>MONTH(H8901)</f>
        <v>4</v>
      </c>
      <c r="K8901" s="2">
        <f t="shared" si="209"/>
        <v>2024</v>
      </c>
      <c r="L8901" s="2">
        <f>H8901-G8901</f>
        <v>4</v>
      </c>
      <c r="M8901" s="2" t="str">
        <f t="shared" si="205"/>
        <v>delay delivery</v>
      </c>
      <c r="N8901" s="2" t="s">
        <v>19</v>
      </c>
      <c r="O8901" s="2" t="s">
        <v>31</v>
      </c>
      <c r="P8901" s="2">
        <v>322.07</v>
      </c>
      <c r="Q8901" s="2" t="s">
        <v>32</v>
      </c>
      <c r="R8901" s="4" t="s">
        <v>15382</v>
      </c>
    </row>
    <row r="8902" spans="1:18" ht="14.25" customHeight="1" x14ac:dyDescent="0.3">
      <c r="A8902" s="2" t="s">
        <v>8937</v>
      </c>
      <c r="B8902" s="2" t="s">
        <v>23</v>
      </c>
      <c r="C8902" s="2" t="s">
        <v>18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tr">
        <f t="shared" si="204"/>
        <v>March</v>
      </c>
      <c r="J8902" s="2">
        <f>MONTH(H8902)</f>
        <v>3</v>
      </c>
      <c r="K8902" s="2">
        <f t="shared" si="209"/>
        <v>2023</v>
      </c>
      <c r="L8902" s="2">
        <f>H8902-G8902</f>
        <v>4</v>
      </c>
      <c r="M8902" s="2" t="str">
        <f t="shared" si="205"/>
        <v>delay delivery</v>
      </c>
      <c r="N8902" s="2" t="s">
        <v>25</v>
      </c>
      <c r="O8902" s="2" t="s">
        <v>20</v>
      </c>
      <c r="P8902" s="2">
        <v>522.21</v>
      </c>
      <c r="Q8902" s="2" t="s">
        <v>27</v>
      </c>
      <c r="R8902" s="4" t="s">
        <v>15382</v>
      </c>
    </row>
    <row r="8903" spans="1:18" ht="14.25" customHeight="1" x14ac:dyDescent="0.3">
      <c r="A8903" s="2" t="s">
        <v>8938</v>
      </c>
      <c r="B8903" s="2" t="s">
        <v>23</v>
      </c>
      <c r="C8903" s="2" t="s">
        <v>37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tr">
        <f t="shared" si="204"/>
        <v>November</v>
      </c>
      <c r="J8903" s="2">
        <f>MONTH(H8903)</f>
        <v>11</v>
      </c>
      <c r="K8903" s="2">
        <f t="shared" si="209"/>
        <v>2024</v>
      </c>
      <c r="L8903" s="2">
        <f>H8903-G8903</f>
        <v>1</v>
      </c>
      <c r="M8903" s="2" t="str">
        <f t="shared" si="205"/>
        <v>early delivery</v>
      </c>
      <c r="N8903" s="2" t="s">
        <v>25</v>
      </c>
      <c r="O8903" s="2" t="s">
        <v>31</v>
      </c>
      <c r="P8903" s="2">
        <v>379.09</v>
      </c>
      <c r="Q8903" s="2" t="s">
        <v>38</v>
      </c>
      <c r="R8903" s="4" t="s">
        <v>15382</v>
      </c>
    </row>
    <row r="8904" spans="1:18" ht="14.25" customHeight="1" x14ac:dyDescent="0.3">
      <c r="A8904" s="2" t="s">
        <v>8939</v>
      </c>
      <c r="B8904" s="2" t="s">
        <v>17</v>
      </c>
      <c r="C8904" s="2" t="s">
        <v>18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tr">
        <f t="shared" si="204"/>
        <v>December</v>
      </c>
      <c r="J8904" s="2">
        <f>MONTH(H8904)</f>
        <v>12</v>
      </c>
      <c r="K8904" s="2">
        <f t="shared" si="209"/>
        <v>2024</v>
      </c>
      <c r="L8904" s="2">
        <f>H8904-G8904</f>
        <v>5</v>
      </c>
      <c r="M8904" s="2" t="str">
        <f t="shared" si="205"/>
        <v>delay delivery</v>
      </c>
      <c r="N8904" s="2" t="s">
        <v>25</v>
      </c>
      <c r="O8904" s="2" t="s">
        <v>26</v>
      </c>
      <c r="P8904" s="2">
        <v>228.68</v>
      </c>
      <c r="Q8904" s="2" t="s">
        <v>38</v>
      </c>
      <c r="R8904" s="4" t="s">
        <v>15382</v>
      </c>
    </row>
    <row r="8905" spans="1:18" ht="14.25" customHeight="1" x14ac:dyDescent="0.3">
      <c r="A8905" s="2" t="s">
        <v>8940</v>
      </c>
      <c r="B8905" s="2" t="s">
        <v>29</v>
      </c>
      <c r="C8905" s="2" t="s">
        <v>40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tr">
        <f t="shared" si="204"/>
        <v>June</v>
      </c>
      <c r="J8905" s="2">
        <f>MONTH(H8905)</f>
        <v>6</v>
      </c>
      <c r="K8905" s="2">
        <f t="shared" si="209"/>
        <v>2024</v>
      </c>
      <c r="L8905" s="2">
        <f>H8905-G8905</f>
        <v>3</v>
      </c>
      <c r="M8905" s="2" t="str">
        <f t="shared" si="205"/>
        <v>delay delivery</v>
      </c>
      <c r="N8905" s="2" t="s">
        <v>19</v>
      </c>
      <c r="O8905" s="2" t="s">
        <v>31</v>
      </c>
      <c r="P8905" s="2">
        <v>66.33</v>
      </c>
      <c r="Q8905" s="2" t="s">
        <v>38</v>
      </c>
      <c r="R8905" s="4" t="s">
        <v>15382</v>
      </c>
    </row>
    <row r="8906" spans="1:18" ht="14.25" customHeight="1" x14ac:dyDescent="0.3">
      <c r="A8906" s="2" t="s">
        <v>8941</v>
      </c>
      <c r="B8906" s="2" t="s">
        <v>17</v>
      </c>
      <c r="C8906" s="2" t="s">
        <v>30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tr">
        <f t="shared" si="204"/>
        <v>October</v>
      </c>
      <c r="J8906" s="2">
        <f>MONTH(H8906)</f>
        <v>10</v>
      </c>
      <c r="K8906" s="2">
        <f t="shared" si="209"/>
        <v>2024</v>
      </c>
      <c r="L8906" s="2">
        <f>H8906-G8906</f>
        <v>4</v>
      </c>
      <c r="M8906" s="2" t="str">
        <f t="shared" si="205"/>
        <v>delay delivery</v>
      </c>
      <c r="N8906" s="2" t="s">
        <v>25</v>
      </c>
      <c r="O8906" s="2" t="s">
        <v>20</v>
      </c>
      <c r="P8906" s="2">
        <v>680.29</v>
      </c>
      <c r="Q8906" s="2" t="s">
        <v>27</v>
      </c>
      <c r="R8906" s="4" t="s">
        <v>15382</v>
      </c>
    </row>
    <row r="8907" spans="1:18" ht="14.25" customHeight="1" x14ac:dyDescent="0.3">
      <c r="A8907" s="2" t="s">
        <v>8942</v>
      </c>
      <c r="B8907" s="2" t="s">
        <v>23</v>
      </c>
      <c r="C8907" s="2" t="s">
        <v>30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tr">
        <f t="shared" si="204"/>
        <v>May</v>
      </c>
      <c r="J8907" s="2">
        <f>MONTH(H8907)</f>
        <v>5</v>
      </c>
      <c r="K8907" s="2">
        <f t="shared" si="209"/>
        <v>2023</v>
      </c>
      <c r="L8907" s="2">
        <f>H8907-G8907</f>
        <v>7</v>
      </c>
      <c r="M8907" s="2" t="str">
        <f t="shared" si="205"/>
        <v>on time delivery</v>
      </c>
      <c r="N8907" s="2" t="s">
        <v>25</v>
      </c>
      <c r="O8907" s="2" t="s">
        <v>20</v>
      </c>
      <c r="P8907" s="2">
        <v>208.06</v>
      </c>
      <c r="Q8907" s="2" t="s">
        <v>21</v>
      </c>
      <c r="R8907" s="4" t="s">
        <v>15382</v>
      </c>
    </row>
    <row r="8908" spans="1:18" ht="14.25" customHeight="1" x14ac:dyDescent="0.3">
      <c r="A8908" s="2" t="s">
        <v>8943</v>
      </c>
      <c r="B8908" s="2" t="s">
        <v>17</v>
      </c>
      <c r="C8908" s="2" t="s">
        <v>24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tr">
        <f t="shared" si="204"/>
        <v>December</v>
      </c>
      <c r="J8908" s="2">
        <f>MONTH(H8908)</f>
        <v>12</v>
      </c>
      <c r="K8908" s="2">
        <f t="shared" si="209"/>
        <v>2023</v>
      </c>
      <c r="L8908" s="2">
        <f>H8908-G8908</f>
        <v>1</v>
      </c>
      <c r="M8908" s="2" t="str">
        <f t="shared" si="205"/>
        <v>early delivery</v>
      </c>
      <c r="N8908" s="2" t="s">
        <v>25</v>
      </c>
      <c r="O8908" s="2" t="s">
        <v>20</v>
      </c>
      <c r="P8908" s="2">
        <v>292.99</v>
      </c>
      <c r="Q8908" s="2" t="s">
        <v>21</v>
      </c>
      <c r="R8908" s="4" t="s">
        <v>15382</v>
      </c>
    </row>
    <row r="8909" spans="1:18" ht="14.25" customHeight="1" x14ac:dyDescent="0.3">
      <c r="A8909" s="2" t="s">
        <v>8944</v>
      </c>
      <c r="B8909" s="2" t="s">
        <v>23</v>
      </c>
      <c r="C8909" s="2" t="s">
        <v>30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tr">
        <f t="shared" si="204"/>
        <v>September</v>
      </c>
      <c r="J8909" s="2">
        <f>MONTH(H8909)</f>
        <v>9</v>
      </c>
      <c r="K8909" s="2">
        <f t="shared" si="209"/>
        <v>2023</v>
      </c>
      <c r="L8909" s="2">
        <f>H8909-G8909</f>
        <v>1</v>
      </c>
      <c r="M8909" s="2" t="str">
        <f t="shared" si="205"/>
        <v>early delivery</v>
      </c>
      <c r="N8909" s="2" t="s">
        <v>35</v>
      </c>
      <c r="O8909" s="2" t="s">
        <v>20</v>
      </c>
      <c r="P8909" s="2">
        <v>329.6</v>
      </c>
      <c r="Q8909" s="2" t="s">
        <v>27</v>
      </c>
      <c r="R8909" s="4" t="s">
        <v>15382</v>
      </c>
    </row>
    <row r="8910" spans="1:18" ht="14.25" customHeight="1" x14ac:dyDescent="0.3">
      <c r="A8910" s="2" t="s">
        <v>8945</v>
      </c>
      <c r="B8910" s="2" t="s">
        <v>29</v>
      </c>
      <c r="C8910" s="2" t="s">
        <v>37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tr">
        <f t="shared" si="204"/>
        <v>December</v>
      </c>
      <c r="J8910" s="2">
        <f>MONTH(H8910)</f>
        <v>12</v>
      </c>
      <c r="K8910" s="2">
        <f t="shared" si="209"/>
        <v>2023</v>
      </c>
      <c r="L8910" s="2">
        <f>H8910-G8910</f>
        <v>1</v>
      </c>
      <c r="M8910" s="2" t="str">
        <f t="shared" si="205"/>
        <v>early delivery</v>
      </c>
      <c r="N8910" s="2" t="s">
        <v>35</v>
      </c>
      <c r="O8910" s="2" t="s">
        <v>20</v>
      </c>
      <c r="P8910" s="2">
        <v>281.58</v>
      </c>
      <c r="Q8910" s="2" t="s">
        <v>38</v>
      </c>
      <c r="R8910" s="4" t="s">
        <v>15382</v>
      </c>
    </row>
    <row r="8911" spans="1:18" ht="14.25" customHeight="1" x14ac:dyDescent="0.3">
      <c r="A8911" s="2" t="s">
        <v>8946</v>
      </c>
      <c r="B8911" s="2" t="s">
        <v>45</v>
      </c>
      <c r="C8911" s="2" t="s">
        <v>37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tr">
        <f t="shared" si="204"/>
        <v>July</v>
      </c>
      <c r="J8911" s="2">
        <f>MONTH(H8911)</f>
        <v>7</v>
      </c>
      <c r="K8911" s="2">
        <f t="shared" si="209"/>
        <v>2023</v>
      </c>
      <c r="L8911" s="2">
        <f>H8911-G8911</f>
        <v>1</v>
      </c>
      <c r="M8911" s="2" t="str">
        <f t="shared" si="205"/>
        <v>early delivery</v>
      </c>
      <c r="N8911" s="2" t="s">
        <v>19</v>
      </c>
      <c r="O8911" s="2" t="s">
        <v>26</v>
      </c>
      <c r="P8911" s="2">
        <v>146.86000000000001</v>
      </c>
      <c r="Q8911" s="2" t="s">
        <v>21</v>
      </c>
      <c r="R8911" s="4" t="s">
        <v>15382</v>
      </c>
    </row>
    <row r="8912" spans="1:18" ht="14.25" customHeight="1" x14ac:dyDescent="0.3">
      <c r="A8912" s="2" t="s">
        <v>8947</v>
      </c>
      <c r="B8912" s="2" t="s">
        <v>29</v>
      </c>
      <c r="C8912" s="2" t="s">
        <v>37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tr">
        <f t="shared" si="204"/>
        <v>June</v>
      </c>
      <c r="J8912" s="2">
        <f>MONTH(H8912)</f>
        <v>6</v>
      </c>
      <c r="K8912" s="2">
        <f t="shared" si="209"/>
        <v>2023</v>
      </c>
      <c r="L8912" s="2">
        <f>H8912-G8912</f>
        <v>7</v>
      </c>
      <c r="M8912" s="2" t="str">
        <f t="shared" si="205"/>
        <v>on time delivery</v>
      </c>
      <c r="N8912" s="2" t="s">
        <v>35</v>
      </c>
      <c r="O8912" s="2" t="s">
        <v>31</v>
      </c>
      <c r="P8912" s="2">
        <v>104.66</v>
      </c>
      <c r="Q8912" s="2" t="s">
        <v>32</v>
      </c>
      <c r="R8912" s="4" t="s">
        <v>15382</v>
      </c>
    </row>
    <row r="8913" spans="1:18" ht="14.25" customHeight="1" x14ac:dyDescent="0.3">
      <c r="A8913" s="2" t="s">
        <v>8948</v>
      </c>
      <c r="B8913" s="2" t="s">
        <v>29</v>
      </c>
      <c r="C8913" s="2" t="s">
        <v>40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tr">
        <f t="shared" si="204"/>
        <v>October</v>
      </c>
      <c r="J8913" s="2">
        <f>MONTH(H8913)</f>
        <v>10</v>
      </c>
      <c r="K8913" s="2">
        <f t="shared" si="209"/>
        <v>2023</v>
      </c>
      <c r="L8913" s="2">
        <f>H8913-G8913</f>
        <v>1</v>
      </c>
      <c r="M8913" s="2" t="str">
        <f t="shared" si="205"/>
        <v>early delivery</v>
      </c>
      <c r="N8913" s="2" t="s">
        <v>19</v>
      </c>
      <c r="O8913" s="2" t="s">
        <v>31</v>
      </c>
      <c r="P8913" s="2">
        <v>501.45</v>
      </c>
      <c r="Q8913" s="2" t="s">
        <v>43</v>
      </c>
      <c r="R8913" s="4" t="s">
        <v>15382</v>
      </c>
    </row>
    <row r="8914" spans="1:18" ht="14.25" customHeight="1" x14ac:dyDescent="0.3">
      <c r="A8914" s="2" t="s">
        <v>8949</v>
      </c>
      <c r="B8914" s="2" t="s">
        <v>45</v>
      </c>
      <c r="C8914" s="2" t="s">
        <v>30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tr">
        <f t="shared" si="204"/>
        <v>June</v>
      </c>
      <c r="J8914" s="2">
        <f>MONTH(H8914)</f>
        <v>6</v>
      </c>
      <c r="K8914" s="2">
        <f t="shared" si="209"/>
        <v>2024</v>
      </c>
      <c r="L8914" s="2">
        <f>H8914-G8914</f>
        <v>1</v>
      </c>
      <c r="M8914" s="2" t="str">
        <f t="shared" si="205"/>
        <v>early delivery</v>
      </c>
      <c r="N8914" s="2" t="s">
        <v>35</v>
      </c>
      <c r="O8914" s="2" t="s">
        <v>31</v>
      </c>
      <c r="P8914" s="2">
        <v>649.03</v>
      </c>
      <c r="Q8914" s="2" t="s">
        <v>52</v>
      </c>
      <c r="R8914" s="4" t="s">
        <v>15382</v>
      </c>
    </row>
    <row r="8915" spans="1:18" ht="14.25" customHeight="1" x14ac:dyDescent="0.3">
      <c r="A8915" s="2" t="s">
        <v>8950</v>
      </c>
      <c r="B8915" s="2" t="s">
        <v>17</v>
      </c>
      <c r="C8915" s="2" t="s">
        <v>30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tr">
        <f t="shared" si="204"/>
        <v>July</v>
      </c>
      <c r="J8915" s="2">
        <f>MONTH(H8915)</f>
        <v>7</v>
      </c>
      <c r="K8915" s="2">
        <f t="shared" si="209"/>
        <v>2023</v>
      </c>
      <c r="L8915" s="2">
        <f>H8915-G8915</f>
        <v>4</v>
      </c>
      <c r="M8915" s="2" t="str">
        <f t="shared" si="205"/>
        <v>delay delivery</v>
      </c>
      <c r="N8915" s="2" t="s">
        <v>35</v>
      </c>
      <c r="O8915" s="2" t="s">
        <v>26</v>
      </c>
      <c r="P8915" s="2">
        <v>391.74</v>
      </c>
      <c r="Q8915" s="2" t="s">
        <v>21</v>
      </c>
      <c r="R8915" s="4" t="s">
        <v>15382</v>
      </c>
    </row>
    <row r="8916" spans="1:18" ht="14.25" customHeight="1" x14ac:dyDescent="0.3">
      <c r="A8916" s="2" t="s">
        <v>8951</v>
      </c>
      <c r="B8916" s="2" t="s">
        <v>45</v>
      </c>
      <c r="C8916" s="2" t="s">
        <v>37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tr">
        <f t="shared" si="204"/>
        <v>March</v>
      </c>
      <c r="J8916" s="2">
        <f>MONTH(H8916)</f>
        <v>3</v>
      </c>
      <c r="K8916" s="2">
        <f t="shared" si="209"/>
        <v>2023</v>
      </c>
      <c r="L8916" s="2">
        <f>H8916-G8916</f>
        <v>6</v>
      </c>
      <c r="M8916" s="2" t="str">
        <f t="shared" si="205"/>
        <v>on time delivery</v>
      </c>
      <c r="N8916" s="2" t="s">
        <v>35</v>
      </c>
      <c r="O8916" s="2" t="s">
        <v>26</v>
      </c>
      <c r="P8916" s="2">
        <v>456.14</v>
      </c>
      <c r="Q8916" s="2" t="s">
        <v>27</v>
      </c>
      <c r="R8916" s="4" t="s">
        <v>15382</v>
      </c>
    </row>
    <row r="8917" spans="1:18" ht="14.25" customHeight="1" x14ac:dyDescent="0.3">
      <c r="A8917" s="2" t="s">
        <v>8952</v>
      </c>
      <c r="B8917" s="2" t="s">
        <v>17</v>
      </c>
      <c r="C8917" s="2" t="s">
        <v>24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tr">
        <f t="shared" si="204"/>
        <v>September</v>
      </c>
      <c r="J8917" s="2">
        <f>MONTH(H8917)</f>
        <v>9</v>
      </c>
      <c r="K8917" s="2">
        <f t="shared" si="209"/>
        <v>2024</v>
      </c>
      <c r="L8917" s="2">
        <f>H8917-G8917</f>
        <v>6</v>
      </c>
      <c r="M8917" s="2" t="str">
        <f t="shared" si="205"/>
        <v>on time delivery</v>
      </c>
      <c r="N8917" s="2" t="s">
        <v>19</v>
      </c>
      <c r="O8917" s="2" t="s">
        <v>31</v>
      </c>
      <c r="P8917" s="2">
        <v>237.27</v>
      </c>
      <c r="Q8917" s="2" t="s">
        <v>52</v>
      </c>
      <c r="R8917" s="4" t="s">
        <v>15382</v>
      </c>
    </row>
    <row r="8918" spans="1:18" ht="14.25" customHeight="1" x14ac:dyDescent="0.3">
      <c r="A8918" s="2" t="s">
        <v>8953</v>
      </c>
      <c r="B8918" s="2" t="s">
        <v>17</v>
      </c>
      <c r="C8918" s="2" t="s">
        <v>24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tr">
        <f t="shared" si="204"/>
        <v>May</v>
      </c>
      <c r="J8918" s="2">
        <f>MONTH(H8918)</f>
        <v>5</v>
      </c>
      <c r="K8918" s="2">
        <f t="shared" si="209"/>
        <v>2024</v>
      </c>
      <c r="L8918" s="2">
        <f>H8918-G8918</f>
        <v>3</v>
      </c>
      <c r="M8918" s="2" t="str">
        <f t="shared" si="205"/>
        <v>delay delivery</v>
      </c>
      <c r="N8918" s="2" t="s">
        <v>19</v>
      </c>
      <c r="O8918" s="2" t="s">
        <v>31</v>
      </c>
      <c r="P8918" s="2">
        <v>74.75</v>
      </c>
      <c r="Q8918" s="2" t="s">
        <v>21</v>
      </c>
      <c r="R8918" s="4" t="s">
        <v>15382</v>
      </c>
    </row>
    <row r="8919" spans="1:18" ht="14.25" customHeight="1" x14ac:dyDescent="0.3">
      <c r="A8919" s="2" t="s">
        <v>8954</v>
      </c>
      <c r="B8919" s="2" t="s">
        <v>23</v>
      </c>
      <c r="C8919" s="2" t="s">
        <v>30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tr">
        <f t="shared" si="204"/>
        <v>May</v>
      </c>
      <c r="J8919" s="2">
        <f>MONTH(H8919)</f>
        <v>5</v>
      </c>
      <c r="K8919" s="2">
        <f t="shared" si="209"/>
        <v>2023</v>
      </c>
      <c r="L8919" s="2">
        <f>H8919-G8919</f>
        <v>1</v>
      </c>
      <c r="M8919" s="2" t="str">
        <f t="shared" si="205"/>
        <v>early delivery</v>
      </c>
      <c r="N8919" s="2" t="s">
        <v>25</v>
      </c>
      <c r="O8919" s="2" t="s">
        <v>26</v>
      </c>
      <c r="P8919" s="2">
        <v>813.82</v>
      </c>
      <c r="Q8919" s="2" t="s">
        <v>27</v>
      </c>
      <c r="R8919" s="4" t="s">
        <v>15382</v>
      </c>
    </row>
    <row r="8920" spans="1:18" ht="14.25" customHeight="1" x14ac:dyDescent="0.3">
      <c r="A8920" s="2" t="s">
        <v>8955</v>
      </c>
      <c r="B8920" s="2" t="s">
        <v>23</v>
      </c>
      <c r="C8920" s="2" t="s">
        <v>30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tr">
        <f t="shared" si="204"/>
        <v>July</v>
      </c>
      <c r="J8920" s="2">
        <f>MONTH(H8920)</f>
        <v>7</v>
      </c>
      <c r="K8920" s="2">
        <f t="shared" si="209"/>
        <v>2023</v>
      </c>
      <c r="L8920" s="2">
        <f>H8920-G8920</f>
        <v>1</v>
      </c>
      <c r="M8920" s="2" t="str">
        <f t="shared" si="205"/>
        <v>early delivery</v>
      </c>
      <c r="N8920" s="2" t="s">
        <v>35</v>
      </c>
      <c r="O8920" s="2" t="s">
        <v>31</v>
      </c>
      <c r="P8920" s="2">
        <v>163.68</v>
      </c>
      <c r="Q8920" s="2" t="s">
        <v>52</v>
      </c>
      <c r="R8920" s="4" t="s">
        <v>15382</v>
      </c>
    </row>
    <row r="8921" spans="1:18" ht="14.25" customHeight="1" x14ac:dyDescent="0.3">
      <c r="A8921" s="2" t="s">
        <v>8956</v>
      </c>
      <c r="B8921" s="2" t="s">
        <v>45</v>
      </c>
      <c r="C8921" s="2" t="s">
        <v>18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tr">
        <f t="shared" si="204"/>
        <v>September</v>
      </c>
      <c r="J8921" s="2">
        <f>MONTH(H8921)</f>
        <v>9</v>
      </c>
      <c r="K8921" s="2">
        <f t="shared" si="209"/>
        <v>2024</v>
      </c>
      <c r="L8921" s="2">
        <f>H8921-G8921</f>
        <v>6</v>
      </c>
      <c r="M8921" s="2" t="str">
        <f t="shared" si="205"/>
        <v>on time delivery</v>
      </c>
      <c r="N8921" s="2" t="s">
        <v>19</v>
      </c>
      <c r="O8921" s="2" t="s">
        <v>31</v>
      </c>
      <c r="P8921" s="2">
        <v>125.15</v>
      </c>
      <c r="Q8921" s="2" t="s">
        <v>27</v>
      </c>
      <c r="R8921" s="4" t="s">
        <v>15382</v>
      </c>
    </row>
    <row r="8922" spans="1:18" ht="14.25" customHeight="1" x14ac:dyDescent="0.3">
      <c r="A8922" s="2" t="s">
        <v>8957</v>
      </c>
      <c r="B8922" s="2" t="s">
        <v>29</v>
      </c>
      <c r="C8922" s="2" t="s">
        <v>30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tr">
        <f t="shared" si="204"/>
        <v>December</v>
      </c>
      <c r="J8922" s="2">
        <f>MONTH(H8922)</f>
        <v>12</v>
      </c>
      <c r="K8922" s="2">
        <f t="shared" si="209"/>
        <v>2024</v>
      </c>
      <c r="L8922" s="2">
        <f>H8922-G8922</f>
        <v>1</v>
      </c>
      <c r="M8922" s="2" t="str">
        <f t="shared" si="205"/>
        <v>early delivery</v>
      </c>
      <c r="N8922" s="2" t="s">
        <v>25</v>
      </c>
      <c r="O8922" s="2" t="s">
        <v>20</v>
      </c>
      <c r="P8922" s="2">
        <v>663.03</v>
      </c>
      <c r="Q8922" s="2" t="s">
        <v>32</v>
      </c>
      <c r="R8922" s="4" t="s">
        <v>15382</v>
      </c>
    </row>
    <row r="8923" spans="1:18" ht="14.25" customHeight="1" x14ac:dyDescent="0.3">
      <c r="A8923" s="2" t="s">
        <v>8958</v>
      </c>
      <c r="B8923" s="2" t="s">
        <v>45</v>
      </c>
      <c r="C8923" s="2" t="s">
        <v>37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tr">
        <f t="shared" si="204"/>
        <v>June</v>
      </c>
      <c r="J8923" s="2">
        <f>MONTH(H8923)</f>
        <v>6</v>
      </c>
      <c r="K8923" s="2">
        <f t="shared" si="209"/>
        <v>2024</v>
      </c>
      <c r="L8923" s="2">
        <f>H8923-G8923</f>
        <v>1</v>
      </c>
      <c r="M8923" s="2" t="str">
        <f t="shared" si="205"/>
        <v>early delivery</v>
      </c>
      <c r="N8923" s="2" t="s">
        <v>19</v>
      </c>
      <c r="O8923" s="2" t="s">
        <v>26</v>
      </c>
      <c r="P8923" s="2">
        <v>423.09</v>
      </c>
      <c r="Q8923" s="2" t="s">
        <v>52</v>
      </c>
      <c r="R8923" s="4" t="s">
        <v>15382</v>
      </c>
    </row>
    <row r="8924" spans="1:18" ht="14.25" customHeight="1" x14ac:dyDescent="0.3">
      <c r="A8924" s="2" t="s">
        <v>8959</v>
      </c>
      <c r="B8924" s="2" t="s">
        <v>17</v>
      </c>
      <c r="C8924" s="2" t="s">
        <v>40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tr">
        <f t="shared" si="204"/>
        <v>May</v>
      </c>
      <c r="J8924" s="2">
        <f>MONTH(H8924)</f>
        <v>5</v>
      </c>
      <c r="K8924" s="2">
        <f t="shared" si="209"/>
        <v>2024</v>
      </c>
      <c r="L8924" s="2">
        <f>H8924-G8924</f>
        <v>1</v>
      </c>
      <c r="M8924" s="2" t="str">
        <f t="shared" si="205"/>
        <v>early delivery</v>
      </c>
      <c r="N8924" s="2" t="s">
        <v>19</v>
      </c>
      <c r="O8924" s="2" t="s">
        <v>31</v>
      </c>
      <c r="P8924" s="2">
        <v>356.73</v>
      </c>
      <c r="Q8924" s="2" t="s">
        <v>21</v>
      </c>
      <c r="R8924" s="4" t="s">
        <v>15382</v>
      </c>
    </row>
    <row r="8925" spans="1:18" ht="14.25" customHeight="1" x14ac:dyDescent="0.3">
      <c r="A8925" s="2" t="s">
        <v>8960</v>
      </c>
      <c r="B8925" s="2" t="s">
        <v>23</v>
      </c>
      <c r="C8925" s="2" t="s">
        <v>30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tr">
        <f t="shared" si="204"/>
        <v>September</v>
      </c>
      <c r="J8925" s="2">
        <f>MONTH(H8925)</f>
        <v>9</v>
      </c>
      <c r="K8925" s="2">
        <f t="shared" si="209"/>
        <v>2024</v>
      </c>
      <c r="L8925" s="2">
        <f>H8925-G8925</f>
        <v>2</v>
      </c>
      <c r="M8925" s="2" t="str">
        <f t="shared" si="205"/>
        <v>early delivery</v>
      </c>
      <c r="N8925" s="2" t="s">
        <v>25</v>
      </c>
      <c r="O8925" s="2" t="s">
        <v>26</v>
      </c>
      <c r="P8925" s="2">
        <v>602.70000000000005</v>
      </c>
      <c r="Q8925" s="2" t="s">
        <v>52</v>
      </c>
      <c r="R8925" s="4" t="s">
        <v>15382</v>
      </c>
    </row>
    <row r="8926" spans="1:18" ht="14.25" customHeight="1" x14ac:dyDescent="0.3">
      <c r="A8926" s="2" t="s">
        <v>8961</v>
      </c>
      <c r="B8926" s="2" t="s">
        <v>45</v>
      </c>
      <c r="C8926" s="2" t="s">
        <v>30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tr">
        <f t="shared" si="204"/>
        <v>September</v>
      </c>
      <c r="J8926" s="2">
        <f>MONTH(H8926)</f>
        <v>9</v>
      </c>
      <c r="K8926" s="2">
        <f t="shared" si="209"/>
        <v>2024</v>
      </c>
      <c r="L8926" s="2">
        <f>H8926-G8926</f>
        <v>2</v>
      </c>
      <c r="M8926" s="2" t="str">
        <f t="shared" si="205"/>
        <v>early delivery</v>
      </c>
      <c r="N8926" s="2" t="s">
        <v>19</v>
      </c>
      <c r="O8926" s="2" t="s">
        <v>31</v>
      </c>
      <c r="P8926" s="2">
        <v>429.56</v>
      </c>
      <c r="Q8926" s="2" t="s">
        <v>32</v>
      </c>
      <c r="R8926" s="4" t="s">
        <v>15382</v>
      </c>
    </row>
    <row r="8927" spans="1:18" ht="14.25" customHeight="1" x14ac:dyDescent="0.3">
      <c r="A8927" s="2" t="s">
        <v>8962</v>
      </c>
      <c r="B8927" s="2" t="s">
        <v>45</v>
      </c>
      <c r="C8927" s="2" t="s">
        <v>37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tr">
        <f t="shared" ref="I8927:I9181" si="210">TEXT(H8927,"mmmm")</f>
        <v>January</v>
      </c>
      <c r="J8927" s="2">
        <f>MONTH(H8927)</f>
        <v>1</v>
      </c>
      <c r="K8927" s="2">
        <f t="shared" si="209"/>
        <v>2023</v>
      </c>
      <c r="L8927" s="2">
        <f>H8927-G8927</f>
        <v>1</v>
      </c>
      <c r="M8927" s="2" t="str">
        <f t="shared" ref="M8927:M9181" si="211">IF(L8927&lt;3,"early delivery",IF(L8927&gt;5,"on time delivery","delay delivery" ))</f>
        <v>early delivery</v>
      </c>
      <c r="N8927" s="2" t="s">
        <v>25</v>
      </c>
      <c r="O8927" s="2" t="s">
        <v>31</v>
      </c>
      <c r="P8927" s="2">
        <v>793.27</v>
      </c>
      <c r="Q8927" s="2" t="s">
        <v>52</v>
      </c>
      <c r="R8927" s="4" t="s">
        <v>15382</v>
      </c>
    </row>
    <row r="8928" spans="1:18" ht="14.25" customHeight="1" x14ac:dyDescent="0.3">
      <c r="A8928" s="2" t="s">
        <v>8963</v>
      </c>
      <c r="B8928" s="2" t="s">
        <v>23</v>
      </c>
      <c r="C8928" s="2" t="s">
        <v>18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tr">
        <f t="shared" si="210"/>
        <v>April</v>
      </c>
      <c r="J8928" s="2">
        <f>MONTH(H8928)</f>
        <v>4</v>
      </c>
      <c r="K8928" s="2">
        <f t="shared" si="209"/>
        <v>2024</v>
      </c>
      <c r="L8928" s="2">
        <f>H8928-G8928</f>
        <v>1</v>
      </c>
      <c r="M8928" s="2" t="str">
        <f t="shared" si="211"/>
        <v>early delivery</v>
      </c>
      <c r="N8928" s="2" t="s">
        <v>35</v>
      </c>
      <c r="O8928" s="2" t="s">
        <v>20</v>
      </c>
      <c r="P8928" s="2">
        <v>11.4</v>
      </c>
      <c r="Q8928" s="2" t="s">
        <v>43</v>
      </c>
      <c r="R8928" s="4" t="s">
        <v>15382</v>
      </c>
    </row>
    <row r="8929" spans="1:18" ht="14.25" customHeight="1" x14ac:dyDescent="0.3">
      <c r="A8929" s="2" t="s">
        <v>8964</v>
      </c>
      <c r="B8929" s="2" t="s">
        <v>23</v>
      </c>
      <c r="C8929" s="2" t="s">
        <v>30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tr">
        <f t="shared" si="210"/>
        <v>August</v>
      </c>
      <c r="J8929" s="2">
        <f>MONTH(H8929)</f>
        <v>8</v>
      </c>
      <c r="K8929" s="2">
        <f t="shared" si="209"/>
        <v>2024</v>
      </c>
      <c r="L8929" s="2">
        <f>H8929-G8929</f>
        <v>5</v>
      </c>
      <c r="M8929" s="2" t="str">
        <f t="shared" si="211"/>
        <v>delay delivery</v>
      </c>
      <c r="N8929" s="2" t="s">
        <v>35</v>
      </c>
      <c r="O8929" s="2" t="s">
        <v>26</v>
      </c>
      <c r="P8929" s="2">
        <v>114.63</v>
      </c>
      <c r="Q8929" s="2" t="s">
        <v>21</v>
      </c>
      <c r="R8929" s="4" t="s">
        <v>15382</v>
      </c>
    </row>
    <row r="8930" spans="1:18" ht="14.25" customHeight="1" x14ac:dyDescent="0.3">
      <c r="A8930" s="2" t="s">
        <v>8965</v>
      </c>
      <c r="B8930" s="2" t="s">
        <v>23</v>
      </c>
      <c r="C8930" s="2" t="s">
        <v>24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tr">
        <f t="shared" si="210"/>
        <v>December</v>
      </c>
      <c r="J8930" s="2">
        <f>MONTH(H8930)</f>
        <v>12</v>
      </c>
      <c r="K8930" s="2">
        <f t="shared" si="209"/>
        <v>2023</v>
      </c>
      <c r="L8930" s="2">
        <f>H8930-G8930</f>
        <v>5</v>
      </c>
      <c r="M8930" s="2" t="str">
        <f t="shared" si="211"/>
        <v>delay delivery</v>
      </c>
      <c r="N8930" s="2" t="s">
        <v>19</v>
      </c>
      <c r="O8930" s="2" t="s">
        <v>20</v>
      </c>
      <c r="P8930" s="2">
        <v>768.56</v>
      </c>
      <c r="Q8930" s="2" t="s">
        <v>21</v>
      </c>
      <c r="R8930" s="4" t="s">
        <v>15382</v>
      </c>
    </row>
    <row r="8931" spans="1:18" ht="14.25" customHeight="1" x14ac:dyDescent="0.3">
      <c r="A8931" s="2" t="s">
        <v>8966</v>
      </c>
      <c r="B8931" s="2" t="s">
        <v>17</v>
      </c>
      <c r="C8931" s="2" t="s">
        <v>24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tr">
        <f t="shared" si="210"/>
        <v>December</v>
      </c>
      <c r="J8931" s="2">
        <f>MONTH(H8931)</f>
        <v>12</v>
      </c>
      <c r="K8931" s="2">
        <f t="shared" si="209"/>
        <v>2024</v>
      </c>
      <c r="L8931" s="2">
        <f>H8931-G8931</f>
        <v>3</v>
      </c>
      <c r="M8931" s="2" t="str">
        <f t="shared" si="211"/>
        <v>delay delivery</v>
      </c>
      <c r="N8931" s="2" t="s">
        <v>35</v>
      </c>
      <c r="O8931" s="2" t="s">
        <v>20</v>
      </c>
      <c r="P8931" s="2">
        <v>635.6</v>
      </c>
      <c r="Q8931" s="2" t="s">
        <v>32</v>
      </c>
      <c r="R8931" s="4" t="s">
        <v>15382</v>
      </c>
    </row>
    <row r="8932" spans="1:18" ht="14.25" customHeight="1" x14ac:dyDescent="0.3">
      <c r="A8932" s="2" t="s">
        <v>8967</v>
      </c>
      <c r="B8932" s="2" t="s">
        <v>23</v>
      </c>
      <c r="C8932" s="2" t="s">
        <v>24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tr">
        <f t="shared" si="210"/>
        <v>June</v>
      </c>
      <c r="J8932" s="2">
        <f>MONTH(H8932)</f>
        <v>6</v>
      </c>
      <c r="K8932" s="2">
        <f t="shared" si="209"/>
        <v>2024</v>
      </c>
      <c r="L8932" s="2">
        <f>H8932-G8932</f>
        <v>2</v>
      </c>
      <c r="M8932" s="2" t="str">
        <f t="shared" si="211"/>
        <v>early delivery</v>
      </c>
      <c r="N8932" s="2" t="s">
        <v>35</v>
      </c>
      <c r="O8932" s="2" t="s">
        <v>31</v>
      </c>
      <c r="P8932" s="2">
        <v>335.49</v>
      </c>
      <c r="Q8932" s="2" t="s">
        <v>21</v>
      </c>
      <c r="R8932" s="4" t="s">
        <v>15382</v>
      </c>
    </row>
    <row r="8933" spans="1:18" ht="14.25" customHeight="1" x14ac:dyDescent="0.3">
      <c r="A8933" s="2" t="s">
        <v>8968</v>
      </c>
      <c r="B8933" s="2" t="s">
        <v>29</v>
      </c>
      <c r="C8933" s="2" t="s">
        <v>40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tr">
        <f t="shared" si="210"/>
        <v>October</v>
      </c>
      <c r="J8933" s="2">
        <f>MONTH(H8933)</f>
        <v>10</v>
      </c>
      <c r="K8933" s="2">
        <f t="shared" si="209"/>
        <v>2024</v>
      </c>
      <c r="L8933" s="2">
        <f>H8933-G8933</f>
        <v>4</v>
      </c>
      <c r="M8933" s="2" t="str">
        <f t="shared" si="211"/>
        <v>delay delivery</v>
      </c>
      <c r="N8933" s="2" t="s">
        <v>19</v>
      </c>
      <c r="O8933" s="2" t="s">
        <v>26</v>
      </c>
      <c r="P8933" s="2">
        <v>896.56</v>
      </c>
      <c r="Q8933" s="2" t="s">
        <v>38</v>
      </c>
      <c r="R8933" s="4" t="s">
        <v>15382</v>
      </c>
    </row>
    <row r="8934" spans="1:18" ht="14.25" customHeight="1" x14ac:dyDescent="0.3">
      <c r="A8934" s="2" t="s">
        <v>8969</v>
      </c>
      <c r="B8934" s="2" t="s">
        <v>45</v>
      </c>
      <c r="C8934" s="2" t="s">
        <v>40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tr">
        <f t="shared" si="210"/>
        <v>April</v>
      </c>
      <c r="J8934" s="2">
        <f>MONTH(H8934)</f>
        <v>4</v>
      </c>
      <c r="K8934" s="2">
        <f t="shared" si="209"/>
        <v>2023</v>
      </c>
      <c r="L8934" s="2">
        <f>H8934-G8934</f>
        <v>3</v>
      </c>
      <c r="M8934" s="2" t="str">
        <f t="shared" si="211"/>
        <v>delay delivery</v>
      </c>
      <c r="N8934" s="2" t="s">
        <v>25</v>
      </c>
      <c r="O8934" s="2" t="s">
        <v>31</v>
      </c>
      <c r="P8934" s="2">
        <v>668.15</v>
      </c>
      <c r="Q8934" s="2" t="s">
        <v>43</v>
      </c>
      <c r="R8934" s="4" t="s">
        <v>15382</v>
      </c>
    </row>
    <row r="8935" spans="1:18" ht="14.25" customHeight="1" x14ac:dyDescent="0.3">
      <c r="A8935" s="2" t="s">
        <v>8970</v>
      </c>
      <c r="B8935" s="2" t="s">
        <v>23</v>
      </c>
      <c r="C8935" s="2" t="s">
        <v>30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tr">
        <f t="shared" si="210"/>
        <v>August</v>
      </c>
      <c r="J8935" s="2">
        <f>MONTH(H8935)</f>
        <v>8</v>
      </c>
      <c r="K8935" s="2">
        <f t="shared" si="209"/>
        <v>2024</v>
      </c>
      <c r="L8935" s="2">
        <f>H8935-G8935</f>
        <v>7</v>
      </c>
      <c r="M8935" s="2" t="str">
        <f t="shared" si="211"/>
        <v>on time delivery</v>
      </c>
      <c r="N8935" s="2" t="s">
        <v>35</v>
      </c>
      <c r="O8935" s="2" t="s">
        <v>26</v>
      </c>
      <c r="P8935" s="2">
        <v>367.73</v>
      </c>
      <c r="Q8935" s="2" t="s">
        <v>21</v>
      </c>
      <c r="R8935" s="4" t="s">
        <v>15382</v>
      </c>
    </row>
    <row r="8936" spans="1:18" ht="14.25" customHeight="1" x14ac:dyDescent="0.3">
      <c r="A8936" s="2" t="s">
        <v>8971</v>
      </c>
      <c r="B8936" s="2" t="s">
        <v>23</v>
      </c>
      <c r="C8936" s="2" t="s">
        <v>30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tr">
        <f t="shared" si="210"/>
        <v>September</v>
      </c>
      <c r="J8936" s="2">
        <f>MONTH(H8936)</f>
        <v>9</v>
      </c>
      <c r="K8936" s="2">
        <f t="shared" si="209"/>
        <v>2023</v>
      </c>
      <c r="L8936" s="2">
        <f>H8936-G8936</f>
        <v>7</v>
      </c>
      <c r="M8936" s="2" t="str">
        <f t="shared" si="211"/>
        <v>on time delivery</v>
      </c>
      <c r="N8936" s="2" t="s">
        <v>25</v>
      </c>
      <c r="O8936" s="2" t="s">
        <v>20</v>
      </c>
      <c r="P8936" s="2">
        <v>189.85</v>
      </c>
      <c r="Q8936" s="2" t="s">
        <v>27</v>
      </c>
      <c r="R8936" s="4" t="s">
        <v>15382</v>
      </c>
    </row>
    <row r="8937" spans="1:18" ht="14.25" customHeight="1" x14ac:dyDescent="0.3">
      <c r="A8937" s="2" t="s">
        <v>8972</v>
      </c>
      <c r="B8937" s="2" t="s">
        <v>17</v>
      </c>
      <c r="C8937" s="2" t="s">
        <v>30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tr">
        <f t="shared" si="210"/>
        <v>March</v>
      </c>
      <c r="J8937" s="2">
        <f>MONTH(H8937)</f>
        <v>3</v>
      </c>
      <c r="K8937" s="2">
        <f t="shared" si="209"/>
        <v>2023</v>
      </c>
      <c r="L8937" s="2">
        <f>H8937-G8937</f>
        <v>3</v>
      </c>
      <c r="M8937" s="2" t="str">
        <f t="shared" si="211"/>
        <v>delay delivery</v>
      </c>
      <c r="N8937" s="2" t="s">
        <v>35</v>
      </c>
      <c r="O8937" s="2" t="s">
        <v>20</v>
      </c>
      <c r="P8937" s="2">
        <v>759.83</v>
      </c>
      <c r="Q8937" s="2" t="s">
        <v>43</v>
      </c>
      <c r="R8937" s="4" t="s">
        <v>15382</v>
      </c>
    </row>
    <row r="8938" spans="1:18" ht="14.25" customHeight="1" x14ac:dyDescent="0.3">
      <c r="A8938" s="2" t="s">
        <v>8973</v>
      </c>
      <c r="B8938" s="2" t="s">
        <v>17</v>
      </c>
      <c r="C8938" s="2" t="s">
        <v>40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tr">
        <f t="shared" si="210"/>
        <v>April</v>
      </c>
      <c r="J8938" s="2">
        <f>MONTH(H8938)</f>
        <v>4</v>
      </c>
      <c r="K8938" s="2">
        <f t="shared" si="209"/>
        <v>2023</v>
      </c>
      <c r="L8938" s="2">
        <f>H8938-G8938</f>
        <v>1</v>
      </c>
      <c r="M8938" s="2" t="str">
        <f t="shared" si="211"/>
        <v>early delivery</v>
      </c>
      <c r="N8938" s="2" t="s">
        <v>19</v>
      </c>
      <c r="O8938" s="2" t="s">
        <v>26</v>
      </c>
      <c r="P8938" s="2">
        <v>1123.79</v>
      </c>
      <c r="Q8938" s="2" t="s">
        <v>43</v>
      </c>
      <c r="R8938" s="4" t="s">
        <v>15382</v>
      </c>
    </row>
    <row r="8939" spans="1:18" ht="14.25" customHeight="1" x14ac:dyDescent="0.3">
      <c r="A8939" s="2" t="s">
        <v>8974</v>
      </c>
      <c r="B8939" s="2" t="s">
        <v>45</v>
      </c>
      <c r="C8939" s="2" t="s">
        <v>30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tr">
        <f t="shared" si="210"/>
        <v>April</v>
      </c>
      <c r="J8939" s="2">
        <f>MONTH(H8939)</f>
        <v>4</v>
      </c>
      <c r="K8939" s="2">
        <f t="shared" si="209"/>
        <v>2024</v>
      </c>
      <c r="L8939" s="2">
        <f>H8939-G8939</f>
        <v>1</v>
      </c>
      <c r="M8939" s="2" t="str">
        <f t="shared" si="211"/>
        <v>early delivery</v>
      </c>
      <c r="N8939" s="2" t="s">
        <v>19</v>
      </c>
      <c r="O8939" s="2" t="s">
        <v>26</v>
      </c>
      <c r="P8939" s="2">
        <v>135.44</v>
      </c>
      <c r="Q8939" s="2" t="s">
        <v>32</v>
      </c>
      <c r="R8939" s="4" t="s">
        <v>15382</v>
      </c>
    </row>
    <row r="8940" spans="1:18" ht="14.25" customHeight="1" x14ac:dyDescent="0.3">
      <c r="A8940" s="2" t="s">
        <v>8975</v>
      </c>
      <c r="B8940" s="2" t="s">
        <v>29</v>
      </c>
      <c r="C8940" s="2" t="s">
        <v>37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tr">
        <f t="shared" si="210"/>
        <v>February</v>
      </c>
      <c r="J8940" s="2">
        <f>MONTH(H8940)</f>
        <v>2</v>
      </c>
      <c r="K8940" s="2">
        <f t="shared" si="209"/>
        <v>2024</v>
      </c>
      <c r="L8940" s="2">
        <f>H8940-G8940</f>
        <v>4</v>
      </c>
      <c r="M8940" s="2" t="str">
        <f t="shared" si="211"/>
        <v>delay delivery</v>
      </c>
      <c r="N8940" s="2" t="s">
        <v>25</v>
      </c>
      <c r="O8940" s="2" t="s">
        <v>31</v>
      </c>
      <c r="P8940" s="2">
        <v>687.94</v>
      </c>
      <c r="Q8940" s="2" t="s">
        <v>38</v>
      </c>
      <c r="R8940" s="4" t="s">
        <v>15382</v>
      </c>
    </row>
    <row r="8941" spans="1:18" ht="14.25" customHeight="1" x14ac:dyDescent="0.3">
      <c r="A8941" s="2" t="s">
        <v>8976</v>
      </c>
      <c r="B8941" s="2" t="s">
        <v>45</v>
      </c>
      <c r="C8941" s="2" t="s">
        <v>18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tr">
        <f t="shared" si="210"/>
        <v>February</v>
      </c>
      <c r="J8941" s="2">
        <f>MONTH(H8941)</f>
        <v>2</v>
      </c>
      <c r="K8941" s="2">
        <f t="shared" si="209"/>
        <v>2023</v>
      </c>
      <c r="L8941" s="2">
        <f>H8941-G8941</f>
        <v>5</v>
      </c>
      <c r="M8941" s="2" t="str">
        <f t="shared" si="211"/>
        <v>delay delivery</v>
      </c>
      <c r="N8941" s="2" t="s">
        <v>19</v>
      </c>
      <c r="O8941" s="2" t="s">
        <v>20</v>
      </c>
      <c r="P8941" s="2">
        <v>151.24</v>
      </c>
      <c r="Q8941" s="2" t="s">
        <v>52</v>
      </c>
      <c r="R8941" s="4" t="s">
        <v>15382</v>
      </c>
    </row>
    <row r="8942" spans="1:18" ht="14.25" customHeight="1" x14ac:dyDescent="0.3">
      <c r="A8942" s="2" t="s">
        <v>8977</v>
      </c>
      <c r="B8942" s="2" t="s">
        <v>23</v>
      </c>
      <c r="C8942" s="2" t="s">
        <v>24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tr">
        <f t="shared" si="210"/>
        <v>August</v>
      </c>
      <c r="J8942" s="2">
        <f>MONTH(H8942)</f>
        <v>8</v>
      </c>
      <c r="K8942" s="2">
        <f t="shared" si="209"/>
        <v>2024</v>
      </c>
      <c r="L8942" s="2">
        <f>H8942-G8942</f>
        <v>1</v>
      </c>
      <c r="M8942" s="2" t="str">
        <f t="shared" si="211"/>
        <v>early delivery</v>
      </c>
      <c r="N8942" s="2" t="s">
        <v>25</v>
      </c>
      <c r="O8942" s="2" t="s">
        <v>20</v>
      </c>
      <c r="P8942" s="2">
        <v>151.18</v>
      </c>
      <c r="Q8942" s="2" t="s">
        <v>32</v>
      </c>
      <c r="R8942" s="4" t="s">
        <v>15382</v>
      </c>
    </row>
    <row r="8943" spans="1:18" ht="14.25" customHeight="1" x14ac:dyDescent="0.3">
      <c r="A8943" s="2" t="s">
        <v>8978</v>
      </c>
      <c r="B8943" s="2" t="s">
        <v>29</v>
      </c>
      <c r="C8943" s="2" t="s">
        <v>24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tr">
        <f t="shared" si="210"/>
        <v>September</v>
      </c>
      <c r="J8943" s="2">
        <f>MONTH(H8943)</f>
        <v>9</v>
      </c>
      <c r="K8943" s="2">
        <f t="shared" si="209"/>
        <v>2023</v>
      </c>
      <c r="L8943" s="2">
        <f>H8943-G8943</f>
        <v>2</v>
      </c>
      <c r="M8943" s="2" t="str">
        <f t="shared" si="211"/>
        <v>early delivery</v>
      </c>
      <c r="N8943" s="2" t="s">
        <v>25</v>
      </c>
      <c r="O8943" s="2" t="s">
        <v>26</v>
      </c>
      <c r="P8943" s="2">
        <v>179.3</v>
      </c>
      <c r="Q8943" s="2" t="s">
        <v>52</v>
      </c>
      <c r="R8943" s="4" t="s">
        <v>15382</v>
      </c>
    </row>
    <row r="8944" spans="1:18" ht="14.25" customHeight="1" x14ac:dyDescent="0.3">
      <c r="A8944" s="2" t="s">
        <v>8979</v>
      </c>
      <c r="B8944" s="2" t="s">
        <v>29</v>
      </c>
      <c r="C8944" s="2" t="s">
        <v>37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tr">
        <f t="shared" si="210"/>
        <v>April</v>
      </c>
      <c r="J8944" s="2">
        <f>MONTH(H8944)</f>
        <v>4</v>
      </c>
      <c r="K8944" s="2">
        <f t="shared" si="209"/>
        <v>2024</v>
      </c>
      <c r="L8944" s="2">
        <f>H8944-G8944</f>
        <v>4</v>
      </c>
      <c r="M8944" s="2" t="str">
        <f t="shared" si="211"/>
        <v>delay delivery</v>
      </c>
      <c r="N8944" s="2" t="s">
        <v>35</v>
      </c>
      <c r="O8944" s="2" t="s">
        <v>26</v>
      </c>
      <c r="P8944" s="2">
        <v>120.87</v>
      </c>
      <c r="Q8944" s="2" t="s">
        <v>32</v>
      </c>
      <c r="R8944" s="4" t="s">
        <v>15382</v>
      </c>
    </row>
    <row r="8945" spans="1:18" ht="14.25" customHeight="1" x14ac:dyDescent="0.3">
      <c r="A8945" s="2" t="s">
        <v>8980</v>
      </c>
      <c r="B8945" s="2" t="s">
        <v>29</v>
      </c>
      <c r="C8945" s="2" t="s">
        <v>30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tr">
        <f t="shared" si="210"/>
        <v>July</v>
      </c>
      <c r="J8945" s="2">
        <f>MONTH(H8945)</f>
        <v>7</v>
      </c>
      <c r="K8945" s="2">
        <f t="shared" si="209"/>
        <v>2023</v>
      </c>
      <c r="L8945" s="2">
        <f>H8945-G8945</f>
        <v>6</v>
      </c>
      <c r="M8945" s="2" t="str">
        <f t="shared" si="211"/>
        <v>on time delivery</v>
      </c>
      <c r="N8945" s="2" t="s">
        <v>25</v>
      </c>
      <c r="O8945" s="2" t="s">
        <v>20</v>
      </c>
      <c r="P8945" s="2">
        <v>122.2</v>
      </c>
      <c r="Q8945" s="2" t="s">
        <v>21</v>
      </c>
      <c r="R8945" s="4" t="s">
        <v>15382</v>
      </c>
    </row>
    <row r="8946" spans="1:18" ht="14.25" customHeight="1" x14ac:dyDescent="0.3">
      <c r="A8946" s="2" t="s">
        <v>8981</v>
      </c>
      <c r="B8946" s="2" t="s">
        <v>29</v>
      </c>
      <c r="C8946" s="2" t="s">
        <v>40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tr">
        <f t="shared" si="210"/>
        <v>November</v>
      </c>
      <c r="J8946" s="2">
        <f>MONTH(H8946)</f>
        <v>11</v>
      </c>
      <c r="K8946" s="2">
        <f t="shared" si="209"/>
        <v>2023</v>
      </c>
      <c r="L8946" s="2">
        <f>H8946-G8946</f>
        <v>4</v>
      </c>
      <c r="M8946" s="2" t="str">
        <f t="shared" si="211"/>
        <v>delay delivery</v>
      </c>
      <c r="N8946" s="2" t="s">
        <v>25</v>
      </c>
      <c r="O8946" s="2" t="s">
        <v>31</v>
      </c>
      <c r="P8946" s="2">
        <v>789.19</v>
      </c>
      <c r="Q8946" s="2" t="s">
        <v>32</v>
      </c>
      <c r="R8946" s="4" t="s">
        <v>15382</v>
      </c>
    </row>
    <row r="8947" spans="1:18" ht="14.25" customHeight="1" x14ac:dyDescent="0.3">
      <c r="A8947" s="2" t="s">
        <v>8982</v>
      </c>
      <c r="B8947" s="2" t="s">
        <v>45</v>
      </c>
      <c r="C8947" s="2" t="s">
        <v>30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tr">
        <f t="shared" si="210"/>
        <v>December</v>
      </c>
      <c r="J8947" s="2">
        <f>MONTH(H8947)</f>
        <v>12</v>
      </c>
      <c r="K8947" s="2">
        <f t="shared" si="209"/>
        <v>2023</v>
      </c>
      <c r="L8947" s="2">
        <f>H8947-G8947</f>
        <v>1</v>
      </c>
      <c r="M8947" s="2" t="str">
        <f t="shared" si="211"/>
        <v>early delivery</v>
      </c>
      <c r="N8947" s="2" t="s">
        <v>19</v>
      </c>
      <c r="O8947" s="2" t="s">
        <v>31</v>
      </c>
      <c r="P8947" s="2">
        <v>101.16</v>
      </c>
      <c r="Q8947" s="2" t="s">
        <v>43</v>
      </c>
      <c r="R8947" s="4" t="s">
        <v>15382</v>
      </c>
    </row>
    <row r="8948" spans="1:18" ht="14.25" customHeight="1" x14ac:dyDescent="0.3">
      <c r="A8948" s="2" t="s">
        <v>8983</v>
      </c>
      <c r="B8948" s="2" t="s">
        <v>17</v>
      </c>
      <c r="C8948" s="2" t="s">
        <v>30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tr">
        <f t="shared" si="210"/>
        <v>August</v>
      </c>
      <c r="J8948" s="2">
        <f>MONTH(H8948)</f>
        <v>8</v>
      </c>
      <c r="K8948" s="2">
        <f t="shared" si="209"/>
        <v>2024</v>
      </c>
      <c r="L8948" s="2">
        <f>H8948-G8948</f>
        <v>4</v>
      </c>
      <c r="M8948" s="2" t="str">
        <f t="shared" si="211"/>
        <v>delay delivery</v>
      </c>
      <c r="N8948" s="2" t="s">
        <v>25</v>
      </c>
      <c r="O8948" s="2" t="s">
        <v>31</v>
      </c>
      <c r="P8948" s="2">
        <v>571.63</v>
      </c>
      <c r="Q8948" s="2" t="s">
        <v>38</v>
      </c>
      <c r="R8948" s="4" t="s">
        <v>15382</v>
      </c>
    </row>
    <row r="8949" spans="1:18" ht="14.25" customHeight="1" x14ac:dyDescent="0.3">
      <c r="A8949" s="2" t="s">
        <v>8984</v>
      </c>
      <c r="B8949" s="2" t="s">
        <v>17</v>
      </c>
      <c r="C8949" s="2" t="s">
        <v>24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tr">
        <f t="shared" si="210"/>
        <v>February</v>
      </c>
      <c r="J8949" s="2">
        <f>MONTH(H8949)</f>
        <v>2</v>
      </c>
      <c r="K8949" s="2">
        <f t="shared" si="209"/>
        <v>2024</v>
      </c>
      <c r="L8949" s="2">
        <f>H8949-G8949</f>
        <v>5</v>
      </c>
      <c r="M8949" s="2" t="str">
        <f t="shared" si="211"/>
        <v>delay delivery</v>
      </c>
      <c r="N8949" s="2" t="s">
        <v>35</v>
      </c>
      <c r="O8949" s="2" t="s">
        <v>26</v>
      </c>
      <c r="P8949" s="2">
        <v>216.36</v>
      </c>
      <c r="Q8949" s="2" t="s">
        <v>21</v>
      </c>
      <c r="R8949" s="4" t="s">
        <v>15382</v>
      </c>
    </row>
    <row r="8950" spans="1:18" ht="14.25" customHeight="1" x14ac:dyDescent="0.3">
      <c r="A8950" s="2" t="s">
        <v>8985</v>
      </c>
      <c r="B8950" s="2" t="s">
        <v>23</v>
      </c>
      <c r="C8950" s="2" t="s">
        <v>24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tr">
        <f t="shared" si="210"/>
        <v>November</v>
      </c>
      <c r="J8950" s="2">
        <f>MONTH(H8950)</f>
        <v>11</v>
      </c>
      <c r="K8950" s="2">
        <f t="shared" si="209"/>
        <v>2024</v>
      </c>
      <c r="L8950" s="2">
        <f>H8950-G8950</f>
        <v>1</v>
      </c>
      <c r="M8950" s="2" t="str">
        <f t="shared" si="211"/>
        <v>early delivery</v>
      </c>
      <c r="N8950" s="2" t="s">
        <v>25</v>
      </c>
      <c r="O8950" s="2" t="s">
        <v>26</v>
      </c>
      <c r="P8950" s="2">
        <v>793.56</v>
      </c>
      <c r="Q8950" s="2" t="s">
        <v>52</v>
      </c>
      <c r="R8950" s="4" t="s">
        <v>15382</v>
      </c>
    </row>
    <row r="8951" spans="1:18" ht="14.25" customHeight="1" x14ac:dyDescent="0.3">
      <c r="A8951" s="2" t="s">
        <v>8986</v>
      </c>
      <c r="B8951" s="2" t="s">
        <v>17</v>
      </c>
      <c r="C8951" s="2" t="s">
        <v>40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tr">
        <f t="shared" si="210"/>
        <v>December</v>
      </c>
      <c r="J8951" s="2">
        <f>MONTH(H8951)</f>
        <v>12</v>
      </c>
      <c r="K8951" s="2">
        <f t="shared" si="209"/>
        <v>2024</v>
      </c>
      <c r="L8951" s="2">
        <f>H8951-G8951</f>
        <v>5</v>
      </c>
      <c r="M8951" s="2" t="str">
        <f t="shared" si="211"/>
        <v>delay delivery</v>
      </c>
      <c r="N8951" s="2" t="s">
        <v>19</v>
      </c>
      <c r="O8951" s="2" t="s">
        <v>20</v>
      </c>
      <c r="P8951" s="2">
        <v>164.3</v>
      </c>
      <c r="Q8951" s="2" t="s">
        <v>32</v>
      </c>
      <c r="R8951" s="4" t="s">
        <v>15382</v>
      </c>
    </row>
    <row r="8952" spans="1:18" ht="14.25" customHeight="1" x14ac:dyDescent="0.3">
      <c r="A8952" s="2" t="s">
        <v>8987</v>
      </c>
      <c r="B8952" s="2" t="s">
        <v>17</v>
      </c>
      <c r="C8952" s="2" t="s">
        <v>24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tr">
        <f t="shared" si="210"/>
        <v>October</v>
      </c>
      <c r="J8952" s="2">
        <f>MONTH(H8952)</f>
        <v>10</v>
      </c>
      <c r="K8952" s="2">
        <f t="shared" si="209"/>
        <v>2024</v>
      </c>
      <c r="L8952" s="2">
        <f>H8952-G8952</f>
        <v>5</v>
      </c>
      <c r="M8952" s="2" t="str">
        <f t="shared" si="211"/>
        <v>delay delivery</v>
      </c>
      <c r="N8952" s="2" t="s">
        <v>25</v>
      </c>
      <c r="O8952" s="2" t="s">
        <v>20</v>
      </c>
      <c r="P8952" s="2">
        <v>411.88</v>
      </c>
      <c r="Q8952" s="2" t="s">
        <v>32</v>
      </c>
      <c r="R8952" s="4" t="s">
        <v>15382</v>
      </c>
    </row>
    <row r="8953" spans="1:18" ht="14.25" customHeight="1" x14ac:dyDescent="0.3">
      <c r="A8953" s="2" t="s">
        <v>8988</v>
      </c>
      <c r="B8953" s="2" t="s">
        <v>17</v>
      </c>
      <c r="C8953" s="2" t="s">
        <v>30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tr">
        <f t="shared" si="210"/>
        <v>July</v>
      </c>
      <c r="J8953" s="2">
        <f>MONTH(H8953)</f>
        <v>7</v>
      </c>
      <c r="K8953" s="2">
        <f t="shared" si="209"/>
        <v>2023</v>
      </c>
      <c r="L8953" s="2">
        <f>H8953-G8953</f>
        <v>6</v>
      </c>
      <c r="M8953" s="2" t="str">
        <f t="shared" si="211"/>
        <v>on time delivery</v>
      </c>
      <c r="N8953" s="2" t="s">
        <v>25</v>
      </c>
      <c r="O8953" s="2" t="s">
        <v>26</v>
      </c>
      <c r="P8953" s="2">
        <v>653.76</v>
      </c>
      <c r="Q8953" s="2" t="s">
        <v>21</v>
      </c>
      <c r="R8953" s="4" t="s">
        <v>15382</v>
      </c>
    </row>
    <row r="8954" spans="1:18" ht="14.25" customHeight="1" x14ac:dyDescent="0.3">
      <c r="A8954" s="2" t="s">
        <v>8989</v>
      </c>
      <c r="B8954" s="2" t="s">
        <v>17</v>
      </c>
      <c r="C8954" s="2" t="s">
        <v>37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tr">
        <f t="shared" si="210"/>
        <v>August</v>
      </c>
      <c r="J8954" s="2">
        <f>MONTH(H8954)</f>
        <v>8</v>
      </c>
      <c r="K8954" s="2">
        <f t="shared" si="209"/>
        <v>2023</v>
      </c>
      <c r="L8954" s="2">
        <f>H8954-G8954</f>
        <v>2</v>
      </c>
      <c r="M8954" s="2" t="str">
        <f t="shared" si="211"/>
        <v>early delivery</v>
      </c>
      <c r="N8954" s="2" t="s">
        <v>19</v>
      </c>
      <c r="O8954" s="2" t="s">
        <v>31</v>
      </c>
      <c r="P8954" s="2">
        <v>209.25</v>
      </c>
      <c r="Q8954" s="2" t="s">
        <v>52</v>
      </c>
      <c r="R8954" s="4" t="s">
        <v>15382</v>
      </c>
    </row>
    <row r="8955" spans="1:18" ht="14.25" customHeight="1" x14ac:dyDescent="0.3">
      <c r="A8955" s="2" t="s">
        <v>8990</v>
      </c>
      <c r="B8955" s="2" t="s">
        <v>23</v>
      </c>
      <c r="C8955" s="2" t="s">
        <v>40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tr">
        <f t="shared" si="210"/>
        <v>September</v>
      </c>
      <c r="J8955" s="2">
        <f>MONTH(H8955)</f>
        <v>9</v>
      </c>
      <c r="K8955" s="2">
        <f t="shared" si="209"/>
        <v>2024</v>
      </c>
      <c r="L8955" s="2">
        <f>H8955-G8955</f>
        <v>1</v>
      </c>
      <c r="M8955" s="2" t="str">
        <f t="shared" si="211"/>
        <v>early delivery</v>
      </c>
      <c r="N8955" s="2" t="s">
        <v>25</v>
      </c>
      <c r="O8955" s="2" t="s">
        <v>20</v>
      </c>
      <c r="P8955" s="2">
        <v>544.6</v>
      </c>
      <c r="Q8955" s="2" t="s">
        <v>43</v>
      </c>
      <c r="R8955" s="4" t="s">
        <v>15382</v>
      </c>
    </row>
    <row r="8956" spans="1:18" ht="14.25" customHeight="1" x14ac:dyDescent="0.3">
      <c r="A8956" s="2" t="s">
        <v>8991</v>
      </c>
      <c r="B8956" s="2" t="s">
        <v>45</v>
      </c>
      <c r="C8956" s="2" t="s">
        <v>37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tr">
        <f t="shared" si="210"/>
        <v>March</v>
      </c>
      <c r="J8956" s="2">
        <f>MONTH(H8956)</f>
        <v>3</v>
      </c>
      <c r="K8956" s="2">
        <f t="shared" si="209"/>
        <v>2023</v>
      </c>
      <c r="L8956" s="2">
        <f>H8956-G8956</f>
        <v>2</v>
      </c>
      <c r="M8956" s="2" t="str">
        <f t="shared" si="211"/>
        <v>early delivery</v>
      </c>
      <c r="N8956" s="2" t="s">
        <v>25</v>
      </c>
      <c r="O8956" s="2" t="s">
        <v>26</v>
      </c>
      <c r="P8956" s="2">
        <v>499.67</v>
      </c>
      <c r="Q8956" s="2" t="s">
        <v>52</v>
      </c>
      <c r="R8956" s="4" t="s">
        <v>15382</v>
      </c>
    </row>
    <row r="8957" spans="1:18" ht="14.25" customHeight="1" x14ac:dyDescent="0.3">
      <c r="A8957" s="2" t="s">
        <v>8992</v>
      </c>
      <c r="B8957" s="2" t="s">
        <v>29</v>
      </c>
      <c r="C8957" s="2" t="s">
        <v>30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tr">
        <f t="shared" si="210"/>
        <v>October</v>
      </c>
      <c r="J8957" s="2">
        <f>MONTH(H8957)</f>
        <v>10</v>
      </c>
      <c r="K8957" s="2">
        <f t="shared" si="209"/>
        <v>2023</v>
      </c>
      <c r="L8957" s="2">
        <f>H8957-G8957</f>
        <v>2</v>
      </c>
      <c r="M8957" s="2" t="str">
        <f t="shared" si="211"/>
        <v>early delivery</v>
      </c>
      <c r="N8957" s="2" t="s">
        <v>19</v>
      </c>
      <c r="O8957" s="2" t="s">
        <v>31</v>
      </c>
      <c r="P8957" s="2">
        <v>105.48</v>
      </c>
      <c r="Q8957" s="2" t="s">
        <v>27</v>
      </c>
      <c r="R8957" s="4" t="s">
        <v>15382</v>
      </c>
    </row>
    <row r="8958" spans="1:18" ht="14.25" customHeight="1" x14ac:dyDescent="0.3">
      <c r="A8958" s="2" t="s">
        <v>8993</v>
      </c>
      <c r="B8958" s="2" t="s">
        <v>17</v>
      </c>
      <c r="C8958" s="2" t="s">
        <v>40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tr">
        <f t="shared" si="210"/>
        <v>September</v>
      </c>
      <c r="J8958" s="2">
        <f>MONTH(H8958)</f>
        <v>9</v>
      </c>
      <c r="K8958" s="2">
        <f t="shared" si="209"/>
        <v>2024</v>
      </c>
      <c r="L8958" s="2">
        <f>H8958-G8958</f>
        <v>4</v>
      </c>
      <c r="M8958" s="2" t="str">
        <f t="shared" si="211"/>
        <v>delay delivery</v>
      </c>
      <c r="N8958" s="2" t="s">
        <v>35</v>
      </c>
      <c r="O8958" s="2" t="s">
        <v>26</v>
      </c>
      <c r="P8958" s="2">
        <v>423.64</v>
      </c>
      <c r="Q8958" s="2" t="s">
        <v>43</v>
      </c>
      <c r="R8958" s="4" t="s">
        <v>15382</v>
      </c>
    </row>
    <row r="8959" spans="1:18" ht="14.25" customHeight="1" x14ac:dyDescent="0.3">
      <c r="A8959" s="2" t="s">
        <v>8994</v>
      </c>
      <c r="B8959" s="2" t="s">
        <v>45</v>
      </c>
      <c r="C8959" s="2" t="s">
        <v>37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tr">
        <f t="shared" si="210"/>
        <v>June</v>
      </c>
      <c r="J8959" s="2">
        <f>MONTH(H8959)</f>
        <v>6</v>
      </c>
      <c r="K8959" s="2">
        <f t="shared" si="209"/>
        <v>2023</v>
      </c>
      <c r="L8959" s="2">
        <f>H8959-G8959</f>
        <v>3</v>
      </c>
      <c r="M8959" s="2" t="str">
        <f t="shared" si="211"/>
        <v>delay delivery</v>
      </c>
      <c r="N8959" s="2" t="s">
        <v>35</v>
      </c>
      <c r="O8959" s="2" t="s">
        <v>26</v>
      </c>
      <c r="P8959" s="2">
        <v>23.74</v>
      </c>
      <c r="Q8959" s="2" t="s">
        <v>21</v>
      </c>
      <c r="R8959" s="4" t="s">
        <v>15382</v>
      </c>
    </row>
    <row r="8960" spans="1:18" ht="14.25" customHeight="1" x14ac:dyDescent="0.3">
      <c r="A8960" s="2" t="s">
        <v>8995</v>
      </c>
      <c r="B8960" s="2" t="s">
        <v>17</v>
      </c>
      <c r="C8960" s="2" t="s">
        <v>40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tr">
        <f t="shared" si="210"/>
        <v>February</v>
      </c>
      <c r="J8960" s="2">
        <f>MONTH(H8960)</f>
        <v>2</v>
      </c>
      <c r="K8960" s="2">
        <f t="shared" si="209"/>
        <v>2024</v>
      </c>
      <c r="L8960" s="2">
        <f>H8960-G8960</f>
        <v>1</v>
      </c>
      <c r="M8960" s="2" t="str">
        <f t="shared" si="211"/>
        <v>early delivery</v>
      </c>
      <c r="N8960" s="2" t="s">
        <v>35</v>
      </c>
      <c r="O8960" s="2" t="s">
        <v>31</v>
      </c>
      <c r="P8960" s="2">
        <v>613.55999999999995</v>
      </c>
      <c r="Q8960" s="2" t="s">
        <v>27</v>
      </c>
      <c r="R8960" s="4" t="s">
        <v>15382</v>
      </c>
    </row>
    <row r="8961" spans="1:18" ht="14.25" customHeight="1" x14ac:dyDescent="0.3">
      <c r="A8961" s="2" t="s">
        <v>8996</v>
      </c>
      <c r="B8961" s="2" t="s">
        <v>17</v>
      </c>
      <c r="C8961" s="2" t="s">
        <v>30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tr">
        <f t="shared" si="210"/>
        <v>March</v>
      </c>
      <c r="J8961" s="2">
        <f>MONTH(H8961)</f>
        <v>3</v>
      </c>
      <c r="K8961" s="2">
        <f t="shared" si="209"/>
        <v>2023</v>
      </c>
      <c r="L8961" s="2">
        <f>H8961-G8961</f>
        <v>5</v>
      </c>
      <c r="M8961" s="2" t="str">
        <f t="shared" si="211"/>
        <v>delay delivery</v>
      </c>
      <c r="N8961" s="2" t="s">
        <v>35</v>
      </c>
      <c r="O8961" s="2" t="s">
        <v>20</v>
      </c>
      <c r="P8961" s="2">
        <v>441.67</v>
      </c>
      <c r="Q8961" s="2" t="s">
        <v>21</v>
      </c>
      <c r="R8961" s="4" t="s">
        <v>15382</v>
      </c>
    </row>
    <row r="8962" spans="1:18" ht="14.25" customHeight="1" x14ac:dyDescent="0.3">
      <c r="A8962" s="2" t="s">
        <v>8997</v>
      </c>
      <c r="B8962" s="2" t="s">
        <v>29</v>
      </c>
      <c r="C8962" s="2" t="s">
        <v>40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tr">
        <f t="shared" si="210"/>
        <v>June</v>
      </c>
      <c r="J8962" s="2">
        <f>MONTH(H8962)</f>
        <v>6</v>
      </c>
      <c r="K8962" s="2">
        <f t="shared" si="209"/>
        <v>2024</v>
      </c>
      <c r="L8962" s="2">
        <f>H8962-G8962</f>
        <v>6</v>
      </c>
      <c r="M8962" s="2" t="str">
        <f t="shared" si="211"/>
        <v>on time delivery</v>
      </c>
      <c r="N8962" s="2" t="s">
        <v>35</v>
      </c>
      <c r="O8962" s="2" t="s">
        <v>31</v>
      </c>
      <c r="P8962" s="2">
        <v>833.06</v>
      </c>
      <c r="Q8962" s="2" t="s">
        <v>38</v>
      </c>
      <c r="R8962" s="4" t="s">
        <v>15382</v>
      </c>
    </row>
    <row r="8963" spans="1:18" ht="14.25" customHeight="1" x14ac:dyDescent="0.3">
      <c r="A8963" s="2" t="s">
        <v>8998</v>
      </c>
      <c r="B8963" s="2" t="s">
        <v>29</v>
      </c>
      <c r="C8963" s="2" t="s">
        <v>30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tr">
        <f t="shared" si="210"/>
        <v>October</v>
      </c>
      <c r="J8963" s="2">
        <f>MONTH(H8963)</f>
        <v>10</v>
      </c>
      <c r="K8963" s="2">
        <f t="shared" ref="K8963:K9026" si="212">YEAR(H8963)</f>
        <v>2023</v>
      </c>
      <c r="L8963" s="2">
        <f>H8963-G8963</f>
        <v>4</v>
      </c>
      <c r="M8963" s="2" t="str">
        <f t="shared" si="211"/>
        <v>delay delivery</v>
      </c>
      <c r="N8963" s="2" t="s">
        <v>35</v>
      </c>
      <c r="O8963" s="2" t="s">
        <v>26</v>
      </c>
      <c r="P8963" s="2">
        <v>381.36</v>
      </c>
      <c r="Q8963" s="2" t="s">
        <v>32</v>
      </c>
      <c r="R8963" s="4" t="s">
        <v>15382</v>
      </c>
    </row>
    <row r="8964" spans="1:18" ht="14.25" customHeight="1" x14ac:dyDescent="0.3">
      <c r="A8964" s="2" t="s">
        <v>8999</v>
      </c>
      <c r="B8964" s="2" t="s">
        <v>29</v>
      </c>
      <c r="C8964" s="2" t="s">
        <v>40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tr">
        <f t="shared" si="210"/>
        <v>February</v>
      </c>
      <c r="J8964" s="2">
        <f>MONTH(H8964)</f>
        <v>2</v>
      </c>
      <c r="K8964" s="2">
        <f t="shared" si="212"/>
        <v>2023</v>
      </c>
      <c r="L8964" s="2">
        <f>H8964-G8964</f>
        <v>2</v>
      </c>
      <c r="M8964" s="2" t="str">
        <f t="shared" si="211"/>
        <v>early delivery</v>
      </c>
      <c r="N8964" s="2" t="s">
        <v>19</v>
      </c>
      <c r="O8964" s="2" t="s">
        <v>31</v>
      </c>
      <c r="P8964" s="2">
        <v>37.450000000000003</v>
      </c>
      <c r="Q8964" s="2" t="s">
        <v>32</v>
      </c>
      <c r="R8964" s="4" t="s">
        <v>15382</v>
      </c>
    </row>
    <row r="8965" spans="1:18" ht="14.25" customHeight="1" x14ac:dyDescent="0.3">
      <c r="A8965" s="2" t="s">
        <v>9000</v>
      </c>
      <c r="B8965" s="2" t="s">
        <v>17</v>
      </c>
      <c r="C8965" s="2" t="s">
        <v>40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tr">
        <f t="shared" si="210"/>
        <v>July</v>
      </c>
      <c r="J8965" s="2">
        <f>MONTH(H8965)</f>
        <v>7</v>
      </c>
      <c r="K8965" s="2">
        <f t="shared" si="212"/>
        <v>2023</v>
      </c>
      <c r="L8965" s="2">
        <f>H8965-G8965</f>
        <v>6</v>
      </c>
      <c r="M8965" s="2" t="str">
        <f t="shared" si="211"/>
        <v>on time delivery</v>
      </c>
      <c r="N8965" s="2" t="s">
        <v>19</v>
      </c>
      <c r="O8965" s="2" t="s">
        <v>31</v>
      </c>
      <c r="P8965" s="2">
        <v>1260.3800000000001</v>
      </c>
      <c r="Q8965" s="2" t="s">
        <v>38</v>
      </c>
      <c r="R8965" s="4" t="s">
        <v>15382</v>
      </c>
    </row>
    <row r="8966" spans="1:18" ht="14.25" customHeight="1" x14ac:dyDescent="0.3">
      <c r="A8966" s="2" t="s">
        <v>9001</v>
      </c>
      <c r="B8966" s="2" t="s">
        <v>17</v>
      </c>
      <c r="C8966" s="2" t="s">
        <v>24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tr">
        <f t="shared" si="210"/>
        <v>January</v>
      </c>
      <c r="J8966" s="2">
        <f>MONTH(H8966)</f>
        <v>1</v>
      </c>
      <c r="K8966" s="2">
        <f t="shared" si="212"/>
        <v>2023</v>
      </c>
      <c r="L8966" s="2">
        <f>H8966-G8966</f>
        <v>2</v>
      </c>
      <c r="M8966" s="2" t="str">
        <f t="shared" si="211"/>
        <v>early delivery</v>
      </c>
      <c r="N8966" s="2" t="s">
        <v>25</v>
      </c>
      <c r="O8966" s="2" t="s">
        <v>26</v>
      </c>
      <c r="P8966" s="2">
        <v>226.34</v>
      </c>
      <c r="Q8966" s="2" t="s">
        <v>32</v>
      </c>
      <c r="R8966" s="4" t="s">
        <v>15382</v>
      </c>
    </row>
    <row r="8967" spans="1:18" ht="14.25" customHeight="1" x14ac:dyDescent="0.3">
      <c r="A8967" s="2" t="s">
        <v>9002</v>
      </c>
      <c r="B8967" s="2" t="s">
        <v>17</v>
      </c>
      <c r="C8967" s="2" t="s">
        <v>30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tr">
        <f t="shared" si="210"/>
        <v>December</v>
      </c>
      <c r="J8967" s="2">
        <f>MONTH(H8967)</f>
        <v>12</v>
      </c>
      <c r="K8967" s="2">
        <f t="shared" si="212"/>
        <v>2023</v>
      </c>
      <c r="L8967" s="2">
        <f>H8967-G8967</f>
        <v>1</v>
      </c>
      <c r="M8967" s="2" t="str">
        <f t="shared" si="211"/>
        <v>early delivery</v>
      </c>
      <c r="N8967" s="2" t="s">
        <v>25</v>
      </c>
      <c r="O8967" s="2" t="s">
        <v>20</v>
      </c>
      <c r="P8967" s="2">
        <v>450.02</v>
      </c>
      <c r="Q8967" s="2" t="s">
        <v>43</v>
      </c>
      <c r="R8967" s="4" t="s">
        <v>15382</v>
      </c>
    </row>
    <row r="8968" spans="1:18" ht="14.25" customHeight="1" x14ac:dyDescent="0.3">
      <c r="A8968" s="2" t="s">
        <v>9003</v>
      </c>
      <c r="B8968" s="2" t="s">
        <v>29</v>
      </c>
      <c r="C8968" s="2" t="s">
        <v>18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tr">
        <f t="shared" si="210"/>
        <v>January</v>
      </c>
      <c r="J8968" s="2">
        <f>MONTH(H8968)</f>
        <v>1</v>
      </c>
      <c r="K8968" s="2">
        <f t="shared" si="212"/>
        <v>2023</v>
      </c>
      <c r="L8968" s="2">
        <f>H8968-G8968</f>
        <v>4</v>
      </c>
      <c r="M8968" s="2" t="str">
        <f t="shared" si="211"/>
        <v>delay delivery</v>
      </c>
      <c r="N8968" s="2" t="s">
        <v>19</v>
      </c>
      <c r="O8968" s="2" t="s">
        <v>26</v>
      </c>
      <c r="P8968" s="2">
        <v>142.41999999999999</v>
      </c>
      <c r="Q8968" s="2" t="s">
        <v>27</v>
      </c>
      <c r="R8968" s="4" t="s">
        <v>15382</v>
      </c>
    </row>
    <row r="8969" spans="1:18" ht="14.25" customHeight="1" x14ac:dyDescent="0.3">
      <c r="A8969" s="2" t="s">
        <v>9004</v>
      </c>
      <c r="B8969" s="2" t="s">
        <v>23</v>
      </c>
      <c r="C8969" s="2" t="s">
        <v>40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tr">
        <f t="shared" si="210"/>
        <v>May</v>
      </c>
      <c r="J8969" s="2">
        <f>MONTH(H8969)</f>
        <v>5</v>
      </c>
      <c r="K8969" s="2">
        <f t="shared" si="212"/>
        <v>2024</v>
      </c>
      <c r="L8969" s="2">
        <f>H8969-G8969</f>
        <v>6</v>
      </c>
      <c r="M8969" s="2" t="str">
        <f t="shared" si="211"/>
        <v>on time delivery</v>
      </c>
      <c r="N8969" s="2" t="s">
        <v>35</v>
      </c>
      <c r="O8969" s="2" t="s">
        <v>26</v>
      </c>
      <c r="P8969" s="2">
        <v>1377.06</v>
      </c>
      <c r="Q8969" s="2" t="s">
        <v>32</v>
      </c>
      <c r="R8969" s="4" t="s">
        <v>15382</v>
      </c>
    </row>
    <row r="8970" spans="1:18" ht="14.25" customHeight="1" x14ac:dyDescent="0.3">
      <c r="A8970" s="2" t="s">
        <v>9005</v>
      </c>
      <c r="B8970" s="2" t="s">
        <v>45</v>
      </c>
      <c r="C8970" s="2" t="s">
        <v>37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tr">
        <f t="shared" si="210"/>
        <v>June</v>
      </c>
      <c r="J8970" s="2">
        <f>MONTH(H8970)</f>
        <v>6</v>
      </c>
      <c r="K8970" s="2">
        <f t="shared" si="212"/>
        <v>2023</v>
      </c>
      <c r="L8970" s="2">
        <f>H8970-G8970</f>
        <v>6</v>
      </c>
      <c r="M8970" s="2" t="str">
        <f t="shared" si="211"/>
        <v>on time delivery</v>
      </c>
      <c r="N8970" s="2" t="s">
        <v>35</v>
      </c>
      <c r="O8970" s="2" t="s">
        <v>31</v>
      </c>
      <c r="P8970" s="2">
        <v>956.47</v>
      </c>
      <c r="Q8970" s="2" t="s">
        <v>38</v>
      </c>
      <c r="R8970" s="4" t="s">
        <v>15382</v>
      </c>
    </row>
    <row r="8971" spans="1:18" ht="14.25" customHeight="1" x14ac:dyDescent="0.3">
      <c r="A8971" s="2" t="s">
        <v>9006</v>
      </c>
      <c r="B8971" s="2" t="s">
        <v>23</v>
      </c>
      <c r="C8971" s="2" t="s">
        <v>24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tr">
        <f t="shared" si="210"/>
        <v>May</v>
      </c>
      <c r="J8971" s="2">
        <f>MONTH(H8971)</f>
        <v>5</v>
      </c>
      <c r="K8971" s="2">
        <f t="shared" si="212"/>
        <v>2023</v>
      </c>
      <c r="L8971" s="2">
        <f>H8971-G8971</f>
        <v>5</v>
      </c>
      <c r="M8971" s="2" t="str">
        <f t="shared" si="211"/>
        <v>delay delivery</v>
      </c>
      <c r="N8971" s="2" t="s">
        <v>19</v>
      </c>
      <c r="O8971" s="2" t="s">
        <v>26</v>
      </c>
      <c r="P8971" s="2">
        <v>39.07</v>
      </c>
      <c r="Q8971" s="2" t="s">
        <v>27</v>
      </c>
      <c r="R8971" s="4" t="s">
        <v>15382</v>
      </c>
    </row>
    <row r="8972" spans="1:18" ht="14.25" customHeight="1" x14ac:dyDescent="0.3">
      <c r="A8972" s="2" t="s">
        <v>9007</v>
      </c>
      <c r="B8972" s="2" t="s">
        <v>17</v>
      </c>
      <c r="C8972" s="2" t="s">
        <v>24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tr">
        <f t="shared" si="210"/>
        <v>December</v>
      </c>
      <c r="J8972" s="2">
        <f>MONTH(H8972)</f>
        <v>12</v>
      </c>
      <c r="K8972" s="2">
        <f t="shared" si="212"/>
        <v>2023</v>
      </c>
      <c r="L8972" s="2">
        <f>H8972-G8972</f>
        <v>2</v>
      </c>
      <c r="M8972" s="2" t="str">
        <f t="shared" si="211"/>
        <v>early delivery</v>
      </c>
      <c r="N8972" s="2" t="s">
        <v>35</v>
      </c>
      <c r="O8972" s="2" t="s">
        <v>31</v>
      </c>
      <c r="P8972" s="2">
        <v>610.70000000000005</v>
      </c>
      <c r="Q8972" s="2" t="s">
        <v>21</v>
      </c>
      <c r="R8972" s="4" t="s">
        <v>15382</v>
      </c>
    </row>
    <row r="8973" spans="1:18" ht="14.25" customHeight="1" x14ac:dyDescent="0.3">
      <c r="A8973" s="2" t="s">
        <v>9008</v>
      </c>
      <c r="B8973" s="2" t="s">
        <v>17</v>
      </c>
      <c r="C8973" s="2" t="s">
        <v>40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tr">
        <f t="shared" si="210"/>
        <v>August</v>
      </c>
      <c r="J8973" s="2">
        <f>MONTH(H8973)</f>
        <v>8</v>
      </c>
      <c r="K8973" s="2">
        <f t="shared" si="212"/>
        <v>2024</v>
      </c>
      <c r="L8973" s="2">
        <f>H8973-G8973</f>
        <v>4</v>
      </c>
      <c r="M8973" s="2" t="str">
        <f t="shared" si="211"/>
        <v>delay delivery</v>
      </c>
      <c r="N8973" s="2" t="s">
        <v>35</v>
      </c>
      <c r="O8973" s="2" t="s">
        <v>31</v>
      </c>
      <c r="P8973" s="2">
        <v>41.47</v>
      </c>
      <c r="Q8973" s="2" t="s">
        <v>38</v>
      </c>
      <c r="R8973" s="4" t="s">
        <v>15382</v>
      </c>
    </row>
    <row r="8974" spans="1:18" ht="14.25" customHeight="1" x14ac:dyDescent="0.3">
      <c r="A8974" s="2" t="s">
        <v>9009</v>
      </c>
      <c r="B8974" s="2" t="s">
        <v>23</v>
      </c>
      <c r="C8974" s="2" t="s">
        <v>18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tr">
        <f t="shared" si="210"/>
        <v>October</v>
      </c>
      <c r="J8974" s="2">
        <f>MONTH(H8974)</f>
        <v>10</v>
      </c>
      <c r="K8974" s="2">
        <f t="shared" si="212"/>
        <v>2023</v>
      </c>
      <c r="L8974" s="2">
        <f>H8974-G8974</f>
        <v>7</v>
      </c>
      <c r="M8974" s="2" t="str">
        <f t="shared" si="211"/>
        <v>on time delivery</v>
      </c>
      <c r="N8974" s="2" t="s">
        <v>19</v>
      </c>
      <c r="O8974" s="2" t="s">
        <v>26</v>
      </c>
      <c r="P8974" s="2">
        <v>326.23</v>
      </c>
      <c r="Q8974" s="2" t="s">
        <v>27</v>
      </c>
      <c r="R8974" s="4" t="s">
        <v>15382</v>
      </c>
    </row>
    <row r="8975" spans="1:18" ht="14.25" customHeight="1" x14ac:dyDescent="0.3">
      <c r="A8975" s="2" t="s">
        <v>9010</v>
      </c>
      <c r="B8975" s="2" t="s">
        <v>17</v>
      </c>
      <c r="C8975" s="2" t="s">
        <v>24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tr">
        <f t="shared" si="210"/>
        <v>December</v>
      </c>
      <c r="J8975" s="2">
        <f>MONTH(H8975)</f>
        <v>12</v>
      </c>
      <c r="K8975" s="2">
        <f t="shared" si="212"/>
        <v>2023</v>
      </c>
      <c r="L8975" s="2">
        <f>H8975-G8975</f>
        <v>5</v>
      </c>
      <c r="M8975" s="2" t="str">
        <f t="shared" si="211"/>
        <v>delay delivery</v>
      </c>
      <c r="N8975" s="2" t="s">
        <v>35</v>
      </c>
      <c r="O8975" s="2" t="s">
        <v>20</v>
      </c>
      <c r="P8975" s="2">
        <v>585.73</v>
      </c>
      <c r="Q8975" s="2" t="s">
        <v>27</v>
      </c>
      <c r="R8975" s="4" t="s">
        <v>15382</v>
      </c>
    </row>
    <row r="8976" spans="1:18" ht="14.25" customHeight="1" x14ac:dyDescent="0.3">
      <c r="A8976" s="2" t="s">
        <v>9011</v>
      </c>
      <c r="B8976" s="2" t="s">
        <v>45</v>
      </c>
      <c r="C8976" s="2" t="s">
        <v>30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tr">
        <f t="shared" si="210"/>
        <v>May</v>
      </c>
      <c r="J8976" s="2">
        <f>MONTH(H8976)</f>
        <v>5</v>
      </c>
      <c r="K8976" s="2">
        <f t="shared" si="212"/>
        <v>2023</v>
      </c>
      <c r="L8976" s="2">
        <f>H8976-G8976</f>
        <v>4</v>
      </c>
      <c r="M8976" s="2" t="str">
        <f t="shared" si="211"/>
        <v>delay delivery</v>
      </c>
      <c r="N8976" s="2" t="s">
        <v>35</v>
      </c>
      <c r="O8976" s="2" t="s">
        <v>20</v>
      </c>
      <c r="P8976" s="2">
        <v>181.09</v>
      </c>
      <c r="Q8976" s="2" t="s">
        <v>21</v>
      </c>
      <c r="R8976" s="4" t="s">
        <v>15382</v>
      </c>
    </row>
    <row r="8977" spans="1:18" ht="14.25" customHeight="1" x14ac:dyDescent="0.3">
      <c r="A8977" s="2" t="s">
        <v>9012</v>
      </c>
      <c r="B8977" s="2" t="s">
        <v>17</v>
      </c>
      <c r="C8977" s="2" t="s">
        <v>40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tr">
        <f t="shared" si="210"/>
        <v>May</v>
      </c>
      <c r="J8977" s="2">
        <f>MONTH(H8977)</f>
        <v>5</v>
      </c>
      <c r="K8977" s="2">
        <f t="shared" si="212"/>
        <v>2023</v>
      </c>
      <c r="L8977" s="2">
        <f>H8977-G8977</f>
        <v>2</v>
      </c>
      <c r="M8977" s="2" t="str">
        <f t="shared" si="211"/>
        <v>early delivery</v>
      </c>
      <c r="N8977" s="2" t="s">
        <v>25</v>
      </c>
      <c r="O8977" s="2" t="s">
        <v>31</v>
      </c>
      <c r="P8977" s="2">
        <v>196.94</v>
      </c>
      <c r="Q8977" s="2" t="s">
        <v>27</v>
      </c>
      <c r="R8977" s="4" t="s">
        <v>15382</v>
      </c>
    </row>
    <row r="8978" spans="1:18" ht="14.25" customHeight="1" x14ac:dyDescent="0.3">
      <c r="A8978" s="2" t="s">
        <v>9013</v>
      </c>
      <c r="B8978" s="2" t="s">
        <v>45</v>
      </c>
      <c r="C8978" s="2" t="s">
        <v>40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tr">
        <f t="shared" si="210"/>
        <v>November</v>
      </c>
      <c r="J8978" s="2">
        <f>MONTH(H8978)</f>
        <v>11</v>
      </c>
      <c r="K8978" s="2">
        <f t="shared" si="212"/>
        <v>2023</v>
      </c>
      <c r="L8978" s="2">
        <f>H8978-G8978</f>
        <v>2</v>
      </c>
      <c r="M8978" s="2" t="str">
        <f t="shared" si="211"/>
        <v>early delivery</v>
      </c>
      <c r="N8978" s="2" t="s">
        <v>25</v>
      </c>
      <c r="O8978" s="2" t="s">
        <v>31</v>
      </c>
      <c r="P8978" s="2">
        <v>160.63</v>
      </c>
      <c r="Q8978" s="2" t="s">
        <v>32</v>
      </c>
      <c r="R8978" s="4" t="s">
        <v>15382</v>
      </c>
    </row>
    <row r="8979" spans="1:18" ht="14.25" customHeight="1" x14ac:dyDescent="0.3">
      <c r="A8979" s="2" t="s">
        <v>9014</v>
      </c>
      <c r="B8979" s="2" t="s">
        <v>23</v>
      </c>
      <c r="C8979" s="2" t="s">
        <v>18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tr">
        <f t="shared" si="210"/>
        <v>January</v>
      </c>
      <c r="J8979" s="2">
        <f>MONTH(H8979)</f>
        <v>1</v>
      </c>
      <c r="K8979" s="2">
        <f t="shared" si="212"/>
        <v>2025</v>
      </c>
      <c r="L8979" s="2">
        <f>H8979-G8979</f>
        <v>5</v>
      </c>
      <c r="M8979" s="2" t="str">
        <f t="shared" si="211"/>
        <v>delay delivery</v>
      </c>
      <c r="N8979" s="2" t="s">
        <v>35</v>
      </c>
      <c r="O8979" s="2" t="s">
        <v>31</v>
      </c>
      <c r="P8979" s="2">
        <v>188.2</v>
      </c>
      <c r="Q8979" s="2" t="s">
        <v>21</v>
      </c>
      <c r="R8979" s="4" t="s">
        <v>15382</v>
      </c>
    </row>
    <row r="8980" spans="1:18" ht="14.25" customHeight="1" x14ac:dyDescent="0.3">
      <c r="A8980" s="2" t="s">
        <v>9015</v>
      </c>
      <c r="B8980" s="2" t="s">
        <v>23</v>
      </c>
      <c r="C8980" s="2" t="s">
        <v>30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tr">
        <f t="shared" si="210"/>
        <v>May</v>
      </c>
      <c r="J8980" s="2">
        <f>MONTH(H8980)</f>
        <v>5</v>
      </c>
      <c r="K8980" s="2">
        <f t="shared" si="212"/>
        <v>2024</v>
      </c>
      <c r="L8980" s="2">
        <f>H8980-G8980</f>
        <v>4</v>
      </c>
      <c r="M8980" s="2" t="str">
        <f t="shared" si="211"/>
        <v>delay delivery</v>
      </c>
      <c r="N8980" s="2" t="s">
        <v>19</v>
      </c>
      <c r="O8980" s="2" t="s">
        <v>20</v>
      </c>
      <c r="P8980" s="2">
        <v>1280.47</v>
      </c>
      <c r="Q8980" s="2" t="s">
        <v>32</v>
      </c>
      <c r="R8980" s="4" t="s">
        <v>15382</v>
      </c>
    </row>
    <row r="8981" spans="1:18" ht="14.25" customHeight="1" x14ac:dyDescent="0.3">
      <c r="A8981" s="2" t="s">
        <v>9016</v>
      </c>
      <c r="B8981" s="2" t="s">
        <v>17</v>
      </c>
      <c r="C8981" s="2" t="s">
        <v>30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tr">
        <f t="shared" si="210"/>
        <v>September</v>
      </c>
      <c r="J8981" s="2">
        <f>MONTH(H8981)</f>
        <v>9</v>
      </c>
      <c r="K8981" s="2">
        <f t="shared" si="212"/>
        <v>2023</v>
      </c>
      <c r="L8981" s="2">
        <f>H8981-G8981</f>
        <v>2</v>
      </c>
      <c r="M8981" s="2" t="str">
        <f t="shared" si="211"/>
        <v>early delivery</v>
      </c>
      <c r="N8981" s="2" t="s">
        <v>25</v>
      </c>
      <c r="O8981" s="2" t="s">
        <v>26</v>
      </c>
      <c r="P8981" s="2">
        <v>656.12</v>
      </c>
      <c r="Q8981" s="2" t="s">
        <v>43</v>
      </c>
      <c r="R8981" s="4" t="s">
        <v>15382</v>
      </c>
    </row>
    <row r="8982" spans="1:18" ht="14.25" customHeight="1" x14ac:dyDescent="0.3">
      <c r="A8982" s="2" t="s">
        <v>9017</v>
      </c>
      <c r="B8982" s="2" t="s">
        <v>45</v>
      </c>
      <c r="C8982" s="2" t="s">
        <v>18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tr">
        <f t="shared" si="210"/>
        <v>May</v>
      </c>
      <c r="J8982" s="2">
        <f>MONTH(H8982)</f>
        <v>5</v>
      </c>
      <c r="K8982" s="2">
        <f t="shared" si="212"/>
        <v>2023</v>
      </c>
      <c r="L8982" s="2">
        <f>H8982-G8982</f>
        <v>7</v>
      </c>
      <c r="M8982" s="2" t="str">
        <f t="shared" si="211"/>
        <v>on time delivery</v>
      </c>
      <c r="N8982" s="2" t="s">
        <v>35</v>
      </c>
      <c r="O8982" s="2" t="s">
        <v>26</v>
      </c>
      <c r="P8982" s="2">
        <v>550.96</v>
      </c>
      <c r="Q8982" s="2" t="s">
        <v>52</v>
      </c>
      <c r="R8982" s="4" t="s">
        <v>15382</v>
      </c>
    </row>
    <row r="8983" spans="1:18" ht="14.25" customHeight="1" x14ac:dyDescent="0.3">
      <c r="A8983" s="2" t="s">
        <v>9018</v>
      </c>
      <c r="B8983" s="2" t="s">
        <v>17</v>
      </c>
      <c r="C8983" s="2" t="s">
        <v>37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tr">
        <f t="shared" si="210"/>
        <v>October</v>
      </c>
      <c r="J8983" s="2">
        <f>MONTH(H8983)</f>
        <v>10</v>
      </c>
      <c r="K8983" s="2">
        <f t="shared" si="212"/>
        <v>2024</v>
      </c>
      <c r="L8983" s="2">
        <f>H8983-G8983</f>
        <v>4</v>
      </c>
      <c r="M8983" s="2" t="str">
        <f t="shared" si="211"/>
        <v>delay delivery</v>
      </c>
      <c r="N8983" s="2" t="s">
        <v>35</v>
      </c>
      <c r="O8983" s="2" t="s">
        <v>20</v>
      </c>
      <c r="P8983" s="2">
        <v>597.5</v>
      </c>
      <c r="Q8983" s="2" t="s">
        <v>43</v>
      </c>
      <c r="R8983" s="4" t="s">
        <v>15382</v>
      </c>
    </row>
    <row r="8984" spans="1:18" ht="14.25" customHeight="1" x14ac:dyDescent="0.3">
      <c r="A8984" s="2" t="s">
        <v>9019</v>
      </c>
      <c r="B8984" s="2" t="s">
        <v>29</v>
      </c>
      <c r="C8984" s="2" t="s">
        <v>30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tr">
        <f t="shared" si="210"/>
        <v>May</v>
      </c>
      <c r="J8984" s="2">
        <f>MONTH(H8984)</f>
        <v>5</v>
      </c>
      <c r="K8984" s="2">
        <f t="shared" si="212"/>
        <v>2024</v>
      </c>
      <c r="L8984" s="2">
        <f>H8984-G8984</f>
        <v>7</v>
      </c>
      <c r="M8984" s="2" t="str">
        <f t="shared" si="211"/>
        <v>on time delivery</v>
      </c>
      <c r="N8984" s="2" t="s">
        <v>25</v>
      </c>
      <c r="O8984" s="2" t="s">
        <v>20</v>
      </c>
      <c r="P8984" s="2">
        <v>1231.4100000000001</v>
      </c>
      <c r="Q8984" s="2" t="s">
        <v>43</v>
      </c>
      <c r="R8984" s="4" t="s">
        <v>15382</v>
      </c>
    </row>
    <row r="8985" spans="1:18" ht="14.25" customHeight="1" x14ac:dyDescent="0.3">
      <c r="A8985" s="2" t="s">
        <v>9020</v>
      </c>
      <c r="B8985" s="2" t="s">
        <v>29</v>
      </c>
      <c r="C8985" s="2" t="s">
        <v>37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tr">
        <f t="shared" si="210"/>
        <v>January</v>
      </c>
      <c r="J8985" s="2">
        <f>MONTH(H8985)</f>
        <v>1</v>
      </c>
      <c r="K8985" s="2">
        <f t="shared" si="212"/>
        <v>2024</v>
      </c>
      <c r="L8985" s="2">
        <f>H8985-G8985</f>
        <v>1</v>
      </c>
      <c r="M8985" s="2" t="str">
        <f t="shared" si="211"/>
        <v>early delivery</v>
      </c>
      <c r="N8985" s="2" t="s">
        <v>19</v>
      </c>
      <c r="O8985" s="2" t="s">
        <v>26</v>
      </c>
      <c r="P8985" s="2">
        <v>102.99</v>
      </c>
      <c r="Q8985" s="2" t="s">
        <v>21</v>
      </c>
      <c r="R8985" s="4" t="s">
        <v>15382</v>
      </c>
    </row>
    <row r="8986" spans="1:18" ht="14.25" customHeight="1" x14ac:dyDescent="0.3">
      <c r="A8986" s="2" t="s">
        <v>9021</v>
      </c>
      <c r="B8986" s="2" t="s">
        <v>29</v>
      </c>
      <c r="C8986" s="2" t="s">
        <v>37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tr">
        <f t="shared" si="210"/>
        <v>May</v>
      </c>
      <c r="J8986" s="2">
        <f>MONTH(H8986)</f>
        <v>5</v>
      </c>
      <c r="K8986" s="2">
        <f t="shared" si="212"/>
        <v>2023</v>
      </c>
      <c r="L8986" s="2">
        <f>H8986-G8986</f>
        <v>7</v>
      </c>
      <c r="M8986" s="2" t="str">
        <f t="shared" si="211"/>
        <v>on time delivery</v>
      </c>
      <c r="N8986" s="2" t="s">
        <v>25</v>
      </c>
      <c r="O8986" s="2" t="s">
        <v>31</v>
      </c>
      <c r="P8986" s="2">
        <v>29.55</v>
      </c>
      <c r="Q8986" s="2" t="s">
        <v>32</v>
      </c>
      <c r="R8986" s="4" t="s">
        <v>15382</v>
      </c>
    </row>
    <row r="8987" spans="1:18" ht="14.25" customHeight="1" x14ac:dyDescent="0.3">
      <c r="A8987" s="2" t="s">
        <v>9022</v>
      </c>
      <c r="B8987" s="2" t="s">
        <v>29</v>
      </c>
      <c r="C8987" s="2" t="s">
        <v>40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tr">
        <f t="shared" si="210"/>
        <v>September</v>
      </c>
      <c r="J8987" s="2">
        <f>MONTH(H8987)</f>
        <v>9</v>
      </c>
      <c r="K8987" s="2">
        <f t="shared" si="212"/>
        <v>2023</v>
      </c>
      <c r="L8987" s="2">
        <f>H8987-G8987</f>
        <v>5</v>
      </c>
      <c r="M8987" s="2" t="str">
        <f t="shared" si="211"/>
        <v>delay delivery</v>
      </c>
      <c r="N8987" s="2" t="s">
        <v>19</v>
      </c>
      <c r="O8987" s="2" t="s">
        <v>20</v>
      </c>
      <c r="P8987" s="2">
        <v>301.77</v>
      </c>
      <c r="Q8987" s="2" t="s">
        <v>21</v>
      </c>
      <c r="R8987" s="4" t="s">
        <v>15382</v>
      </c>
    </row>
    <row r="8988" spans="1:18" ht="14.25" customHeight="1" x14ac:dyDescent="0.3">
      <c r="A8988" s="2" t="s">
        <v>9023</v>
      </c>
      <c r="B8988" s="2" t="s">
        <v>17</v>
      </c>
      <c r="C8988" s="2" t="s">
        <v>40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tr">
        <f t="shared" si="210"/>
        <v>September</v>
      </c>
      <c r="J8988" s="2">
        <f>MONTH(H8988)</f>
        <v>9</v>
      </c>
      <c r="K8988" s="2">
        <f t="shared" si="212"/>
        <v>2023</v>
      </c>
      <c r="L8988" s="2">
        <f>H8988-G8988</f>
        <v>3</v>
      </c>
      <c r="M8988" s="2" t="str">
        <f t="shared" si="211"/>
        <v>delay delivery</v>
      </c>
      <c r="N8988" s="2" t="s">
        <v>19</v>
      </c>
      <c r="O8988" s="2" t="s">
        <v>26</v>
      </c>
      <c r="P8988" s="2">
        <v>265.51</v>
      </c>
      <c r="Q8988" s="2" t="s">
        <v>32</v>
      </c>
      <c r="R8988" s="4" t="s">
        <v>15382</v>
      </c>
    </row>
    <row r="8989" spans="1:18" ht="14.25" customHeight="1" x14ac:dyDescent="0.3">
      <c r="A8989" s="2" t="s">
        <v>9024</v>
      </c>
      <c r="B8989" s="2" t="s">
        <v>29</v>
      </c>
      <c r="C8989" s="2" t="s">
        <v>24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tr">
        <f t="shared" si="210"/>
        <v>August</v>
      </c>
      <c r="J8989" s="2">
        <f>MONTH(H8989)</f>
        <v>8</v>
      </c>
      <c r="K8989" s="2">
        <f t="shared" si="212"/>
        <v>2024</v>
      </c>
      <c r="L8989" s="2">
        <f>H8989-G8989</f>
        <v>5</v>
      </c>
      <c r="M8989" s="2" t="str">
        <f t="shared" si="211"/>
        <v>delay delivery</v>
      </c>
      <c r="N8989" s="2" t="s">
        <v>19</v>
      </c>
      <c r="O8989" s="2" t="s">
        <v>20</v>
      </c>
      <c r="P8989" s="2">
        <v>143.56</v>
      </c>
      <c r="Q8989" s="2" t="s">
        <v>21</v>
      </c>
      <c r="R8989" s="4" t="s">
        <v>15382</v>
      </c>
    </row>
    <row r="8990" spans="1:18" ht="14.25" customHeight="1" x14ac:dyDescent="0.3">
      <c r="A8990" s="2" t="s">
        <v>9025</v>
      </c>
      <c r="B8990" s="2" t="s">
        <v>45</v>
      </c>
      <c r="C8990" s="2" t="s">
        <v>40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tr">
        <f t="shared" si="210"/>
        <v>March</v>
      </c>
      <c r="J8990" s="2">
        <f>MONTH(H8990)</f>
        <v>3</v>
      </c>
      <c r="K8990" s="2">
        <f t="shared" si="212"/>
        <v>2024</v>
      </c>
      <c r="L8990" s="2">
        <f>H8990-G8990</f>
        <v>2</v>
      </c>
      <c r="M8990" s="2" t="str">
        <f t="shared" si="211"/>
        <v>early delivery</v>
      </c>
      <c r="N8990" s="2" t="s">
        <v>35</v>
      </c>
      <c r="O8990" s="2" t="s">
        <v>26</v>
      </c>
      <c r="P8990" s="2">
        <v>931.24</v>
      </c>
      <c r="Q8990" s="2" t="s">
        <v>38</v>
      </c>
      <c r="R8990" s="4" t="s">
        <v>15382</v>
      </c>
    </row>
    <row r="8991" spans="1:18" ht="14.25" customHeight="1" x14ac:dyDescent="0.3">
      <c r="A8991" s="2" t="s">
        <v>9026</v>
      </c>
      <c r="B8991" s="2" t="s">
        <v>23</v>
      </c>
      <c r="C8991" s="2" t="s">
        <v>30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tr">
        <f t="shared" si="210"/>
        <v>November</v>
      </c>
      <c r="J8991" s="2">
        <f>MONTH(H8991)</f>
        <v>11</v>
      </c>
      <c r="K8991" s="2">
        <f t="shared" si="212"/>
        <v>2023</v>
      </c>
      <c r="L8991" s="2">
        <f>H8991-G8991</f>
        <v>4</v>
      </c>
      <c r="M8991" s="2" t="str">
        <f t="shared" si="211"/>
        <v>delay delivery</v>
      </c>
      <c r="N8991" s="2" t="s">
        <v>25</v>
      </c>
      <c r="O8991" s="2" t="s">
        <v>31</v>
      </c>
      <c r="P8991" s="2">
        <v>393.95</v>
      </c>
      <c r="Q8991" s="2" t="s">
        <v>43</v>
      </c>
      <c r="R8991" s="4" t="s">
        <v>15382</v>
      </c>
    </row>
    <row r="8992" spans="1:18" ht="14.25" customHeight="1" x14ac:dyDescent="0.3">
      <c r="A8992" s="2" t="s">
        <v>9027</v>
      </c>
      <c r="B8992" s="2" t="s">
        <v>23</v>
      </c>
      <c r="C8992" s="2" t="s">
        <v>30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tr">
        <f t="shared" si="210"/>
        <v>July</v>
      </c>
      <c r="J8992" s="2">
        <f>MONTH(H8992)</f>
        <v>7</v>
      </c>
      <c r="K8992" s="2">
        <f t="shared" si="212"/>
        <v>2024</v>
      </c>
      <c r="L8992" s="2">
        <f>H8992-G8992</f>
        <v>6</v>
      </c>
      <c r="M8992" s="2" t="str">
        <f t="shared" si="211"/>
        <v>on time delivery</v>
      </c>
      <c r="N8992" s="2" t="s">
        <v>19</v>
      </c>
      <c r="O8992" s="2" t="s">
        <v>31</v>
      </c>
      <c r="P8992" s="2">
        <v>56.78</v>
      </c>
      <c r="Q8992" s="2" t="s">
        <v>32</v>
      </c>
      <c r="R8992" s="4" t="s">
        <v>15382</v>
      </c>
    </row>
    <row r="8993" spans="1:18" ht="14.25" customHeight="1" x14ac:dyDescent="0.3">
      <c r="A8993" s="2" t="s">
        <v>9028</v>
      </c>
      <c r="B8993" s="2" t="s">
        <v>29</v>
      </c>
      <c r="C8993" s="2" t="s">
        <v>37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tr">
        <f t="shared" si="210"/>
        <v>December</v>
      </c>
      <c r="J8993" s="2">
        <f>MONTH(H8993)</f>
        <v>12</v>
      </c>
      <c r="K8993" s="2">
        <f t="shared" si="212"/>
        <v>2024</v>
      </c>
      <c r="L8993" s="2">
        <f>H8993-G8993</f>
        <v>5</v>
      </c>
      <c r="M8993" s="2" t="str">
        <f t="shared" si="211"/>
        <v>delay delivery</v>
      </c>
      <c r="N8993" s="2" t="s">
        <v>35</v>
      </c>
      <c r="O8993" s="2" t="s">
        <v>20</v>
      </c>
      <c r="P8993" s="2">
        <v>701.86</v>
      </c>
      <c r="Q8993" s="2" t="s">
        <v>52</v>
      </c>
      <c r="R8993" s="4" t="s">
        <v>15382</v>
      </c>
    </row>
    <row r="8994" spans="1:18" ht="14.25" customHeight="1" x14ac:dyDescent="0.3">
      <c r="A8994" s="2" t="s">
        <v>9029</v>
      </c>
      <c r="B8994" s="2" t="s">
        <v>29</v>
      </c>
      <c r="C8994" s="2" t="s">
        <v>30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tr">
        <f t="shared" si="210"/>
        <v>June</v>
      </c>
      <c r="J8994" s="2">
        <f>MONTH(H8994)</f>
        <v>6</v>
      </c>
      <c r="K8994" s="2">
        <f t="shared" si="212"/>
        <v>2023</v>
      </c>
      <c r="L8994" s="2">
        <f>H8994-G8994</f>
        <v>3</v>
      </c>
      <c r="M8994" s="2" t="str">
        <f t="shared" si="211"/>
        <v>delay delivery</v>
      </c>
      <c r="N8994" s="2" t="s">
        <v>25</v>
      </c>
      <c r="O8994" s="2" t="s">
        <v>20</v>
      </c>
      <c r="P8994" s="2">
        <v>327.66000000000003</v>
      </c>
      <c r="Q8994" s="2" t="s">
        <v>38</v>
      </c>
      <c r="R8994" s="4" t="s">
        <v>15382</v>
      </c>
    </row>
    <row r="8995" spans="1:18" ht="14.25" customHeight="1" x14ac:dyDescent="0.3">
      <c r="A8995" s="2" t="s">
        <v>9030</v>
      </c>
      <c r="B8995" s="2" t="s">
        <v>29</v>
      </c>
      <c r="C8995" s="2" t="s">
        <v>40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tr">
        <f t="shared" si="210"/>
        <v>June</v>
      </c>
      <c r="J8995" s="2">
        <f>MONTH(H8995)</f>
        <v>6</v>
      </c>
      <c r="K8995" s="2">
        <f t="shared" si="212"/>
        <v>2023</v>
      </c>
      <c r="L8995" s="2">
        <f>H8995-G8995</f>
        <v>1</v>
      </c>
      <c r="M8995" s="2" t="str">
        <f t="shared" si="211"/>
        <v>early delivery</v>
      </c>
      <c r="N8995" s="2" t="s">
        <v>25</v>
      </c>
      <c r="O8995" s="2" t="s">
        <v>20</v>
      </c>
      <c r="P8995" s="2">
        <v>352.56</v>
      </c>
      <c r="Q8995" s="2" t="s">
        <v>38</v>
      </c>
      <c r="R8995" s="4" t="s">
        <v>15382</v>
      </c>
    </row>
    <row r="8996" spans="1:18" ht="14.25" customHeight="1" x14ac:dyDescent="0.3">
      <c r="A8996" s="2" t="s">
        <v>9031</v>
      </c>
      <c r="B8996" s="2" t="s">
        <v>17</v>
      </c>
      <c r="C8996" s="2" t="s">
        <v>40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tr">
        <f t="shared" si="210"/>
        <v>July</v>
      </c>
      <c r="J8996" s="2">
        <f>MONTH(H8996)</f>
        <v>7</v>
      </c>
      <c r="K8996" s="2">
        <f t="shared" si="212"/>
        <v>2024</v>
      </c>
      <c r="L8996" s="2">
        <f>H8996-G8996</f>
        <v>2</v>
      </c>
      <c r="M8996" s="2" t="str">
        <f t="shared" si="211"/>
        <v>early delivery</v>
      </c>
      <c r="N8996" s="2" t="s">
        <v>19</v>
      </c>
      <c r="O8996" s="2" t="s">
        <v>31</v>
      </c>
      <c r="P8996" s="2">
        <v>488.18</v>
      </c>
      <c r="Q8996" s="2" t="s">
        <v>52</v>
      </c>
      <c r="R8996" s="4" t="s">
        <v>15382</v>
      </c>
    </row>
    <row r="8997" spans="1:18" ht="14.25" customHeight="1" x14ac:dyDescent="0.3">
      <c r="A8997" s="2" t="s">
        <v>9032</v>
      </c>
      <c r="B8997" s="2" t="s">
        <v>23</v>
      </c>
      <c r="C8997" s="2" t="s">
        <v>40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tr">
        <f t="shared" si="210"/>
        <v>August</v>
      </c>
      <c r="J8997" s="2">
        <f>MONTH(H8997)</f>
        <v>8</v>
      </c>
      <c r="K8997" s="2">
        <f t="shared" si="212"/>
        <v>2024</v>
      </c>
      <c r="L8997" s="2">
        <f>H8997-G8997</f>
        <v>4</v>
      </c>
      <c r="M8997" s="2" t="str">
        <f t="shared" si="211"/>
        <v>delay delivery</v>
      </c>
      <c r="N8997" s="2" t="s">
        <v>25</v>
      </c>
      <c r="O8997" s="2" t="s">
        <v>20</v>
      </c>
      <c r="P8997" s="2">
        <v>1011.78</v>
      </c>
      <c r="Q8997" s="2" t="s">
        <v>27</v>
      </c>
      <c r="R8997" s="4" t="s">
        <v>15382</v>
      </c>
    </row>
    <row r="8998" spans="1:18" ht="14.25" customHeight="1" x14ac:dyDescent="0.3">
      <c r="A8998" s="2" t="s">
        <v>9033</v>
      </c>
      <c r="B8998" s="2" t="s">
        <v>29</v>
      </c>
      <c r="C8998" s="2" t="s">
        <v>18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tr">
        <f t="shared" si="210"/>
        <v>November</v>
      </c>
      <c r="J8998" s="2">
        <f>MONTH(H8998)</f>
        <v>11</v>
      </c>
      <c r="K8998" s="2">
        <f t="shared" si="212"/>
        <v>2023</v>
      </c>
      <c r="L8998" s="2">
        <f>H8998-G8998</f>
        <v>1</v>
      </c>
      <c r="M8998" s="2" t="str">
        <f t="shared" si="211"/>
        <v>early delivery</v>
      </c>
      <c r="N8998" s="2" t="s">
        <v>19</v>
      </c>
      <c r="O8998" s="2" t="s">
        <v>20</v>
      </c>
      <c r="P8998" s="2">
        <v>752.7</v>
      </c>
      <c r="Q8998" s="2" t="s">
        <v>21</v>
      </c>
      <c r="R8998" s="4" t="s">
        <v>15382</v>
      </c>
    </row>
    <row r="8999" spans="1:18" ht="14.25" customHeight="1" x14ac:dyDescent="0.3">
      <c r="A8999" s="2" t="s">
        <v>9034</v>
      </c>
      <c r="B8999" s="2" t="s">
        <v>45</v>
      </c>
      <c r="C8999" s="2" t="s">
        <v>30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tr">
        <f t="shared" si="210"/>
        <v>November</v>
      </c>
      <c r="J8999" s="2">
        <f>MONTH(H8999)</f>
        <v>11</v>
      </c>
      <c r="K8999" s="2">
        <f t="shared" si="212"/>
        <v>2024</v>
      </c>
      <c r="L8999" s="2">
        <f>H8999-G8999</f>
        <v>2</v>
      </c>
      <c r="M8999" s="2" t="str">
        <f t="shared" si="211"/>
        <v>early delivery</v>
      </c>
      <c r="N8999" s="2" t="s">
        <v>35</v>
      </c>
      <c r="O8999" s="2" t="s">
        <v>26</v>
      </c>
      <c r="P8999" s="2">
        <v>545.6</v>
      </c>
      <c r="Q8999" s="2" t="s">
        <v>27</v>
      </c>
      <c r="R8999" s="4" t="s">
        <v>15382</v>
      </c>
    </row>
    <row r="9000" spans="1:18" ht="14.25" customHeight="1" x14ac:dyDescent="0.3">
      <c r="A9000" s="2" t="s">
        <v>9035</v>
      </c>
      <c r="B9000" s="2" t="s">
        <v>29</v>
      </c>
      <c r="C9000" s="2" t="s">
        <v>24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tr">
        <f t="shared" si="210"/>
        <v>April</v>
      </c>
      <c r="J9000" s="2">
        <f>MONTH(H9000)</f>
        <v>4</v>
      </c>
      <c r="K9000" s="2">
        <f t="shared" si="212"/>
        <v>2024</v>
      </c>
      <c r="L9000" s="2">
        <f>H9000-G9000</f>
        <v>5</v>
      </c>
      <c r="M9000" s="2" t="str">
        <f t="shared" si="211"/>
        <v>delay delivery</v>
      </c>
      <c r="N9000" s="2" t="s">
        <v>25</v>
      </c>
      <c r="O9000" s="2" t="s">
        <v>26</v>
      </c>
      <c r="P9000" s="2">
        <v>101.13</v>
      </c>
      <c r="Q9000" s="2" t="s">
        <v>21</v>
      </c>
      <c r="R9000" s="4" t="s">
        <v>15382</v>
      </c>
    </row>
    <row r="9001" spans="1:18" ht="14.25" customHeight="1" x14ac:dyDescent="0.3">
      <c r="A9001" s="2" t="s">
        <v>9036</v>
      </c>
      <c r="B9001" s="2" t="s">
        <v>23</v>
      </c>
      <c r="C9001" s="2" t="s">
        <v>30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tr">
        <f t="shared" si="210"/>
        <v>December</v>
      </c>
      <c r="J9001" s="2">
        <f>MONTH(H9001)</f>
        <v>12</v>
      </c>
      <c r="K9001" s="2">
        <f t="shared" si="212"/>
        <v>2023</v>
      </c>
      <c r="L9001" s="2">
        <f>H9001-G9001</f>
        <v>5</v>
      </c>
      <c r="M9001" s="2" t="str">
        <f t="shared" si="211"/>
        <v>delay delivery</v>
      </c>
      <c r="N9001" s="2" t="s">
        <v>25</v>
      </c>
      <c r="O9001" s="2" t="s">
        <v>31</v>
      </c>
      <c r="P9001" s="2">
        <v>341.71</v>
      </c>
      <c r="Q9001" s="2" t="s">
        <v>21</v>
      </c>
      <c r="R9001" s="4" t="s">
        <v>15382</v>
      </c>
    </row>
    <row r="9002" spans="1:18" ht="14.25" customHeight="1" x14ac:dyDescent="0.3">
      <c r="A9002" s="2" t="s">
        <v>9037</v>
      </c>
      <c r="B9002" s="2" t="s">
        <v>29</v>
      </c>
      <c r="C9002" s="2" t="s">
        <v>30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tr">
        <f t="shared" si="210"/>
        <v>December</v>
      </c>
      <c r="J9002" s="2">
        <f>MONTH(H9002)</f>
        <v>12</v>
      </c>
      <c r="K9002" s="2">
        <f t="shared" si="212"/>
        <v>2023</v>
      </c>
      <c r="L9002" s="2">
        <f>H9002-G9002</f>
        <v>3</v>
      </c>
      <c r="M9002" s="2" t="str">
        <f t="shared" si="211"/>
        <v>delay delivery</v>
      </c>
      <c r="N9002" s="2" t="s">
        <v>25</v>
      </c>
      <c r="O9002" s="2" t="s">
        <v>31</v>
      </c>
      <c r="P9002" s="2">
        <v>1124.4000000000001</v>
      </c>
      <c r="Q9002" s="2" t="s">
        <v>21</v>
      </c>
      <c r="R9002" s="4" t="s">
        <v>15382</v>
      </c>
    </row>
    <row r="9003" spans="1:18" ht="14.25" customHeight="1" x14ac:dyDescent="0.3">
      <c r="A9003" s="2" t="s">
        <v>9038</v>
      </c>
      <c r="B9003" s="2" t="s">
        <v>23</v>
      </c>
      <c r="C9003" s="2" t="s">
        <v>18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tr">
        <f t="shared" si="210"/>
        <v>April</v>
      </c>
      <c r="J9003" s="2">
        <f>MONTH(H9003)</f>
        <v>4</v>
      </c>
      <c r="K9003" s="2">
        <f t="shared" si="212"/>
        <v>2023</v>
      </c>
      <c r="L9003" s="2">
        <f>H9003-G9003</f>
        <v>6</v>
      </c>
      <c r="M9003" s="2" t="str">
        <f t="shared" si="211"/>
        <v>on time delivery</v>
      </c>
      <c r="N9003" s="2" t="s">
        <v>25</v>
      </c>
      <c r="O9003" s="2" t="s">
        <v>26</v>
      </c>
      <c r="P9003" s="2">
        <v>308.83</v>
      </c>
      <c r="Q9003" s="2" t="s">
        <v>32</v>
      </c>
      <c r="R9003" s="4" t="s">
        <v>15382</v>
      </c>
    </row>
    <row r="9004" spans="1:18" ht="14.25" customHeight="1" x14ac:dyDescent="0.3">
      <c r="A9004" s="2" t="s">
        <v>9039</v>
      </c>
      <c r="B9004" s="2" t="s">
        <v>29</v>
      </c>
      <c r="C9004" s="2" t="s">
        <v>30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tr">
        <f t="shared" si="210"/>
        <v>August</v>
      </c>
      <c r="J9004" s="2">
        <f>MONTH(H9004)</f>
        <v>8</v>
      </c>
      <c r="K9004" s="2">
        <f t="shared" si="212"/>
        <v>2024</v>
      </c>
      <c r="L9004" s="2">
        <f>H9004-G9004</f>
        <v>1</v>
      </c>
      <c r="M9004" s="2" t="str">
        <f t="shared" si="211"/>
        <v>early delivery</v>
      </c>
      <c r="N9004" s="2" t="s">
        <v>19</v>
      </c>
      <c r="O9004" s="2" t="s">
        <v>31</v>
      </c>
      <c r="P9004" s="2">
        <v>564.95000000000005</v>
      </c>
      <c r="Q9004" s="2" t="s">
        <v>38</v>
      </c>
      <c r="R9004" s="4" t="s">
        <v>15382</v>
      </c>
    </row>
    <row r="9005" spans="1:18" ht="14.25" customHeight="1" x14ac:dyDescent="0.3">
      <c r="A9005" s="2" t="s">
        <v>9040</v>
      </c>
      <c r="B9005" s="2" t="s">
        <v>45</v>
      </c>
      <c r="C9005" s="2" t="s">
        <v>37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tr">
        <f t="shared" si="210"/>
        <v>October</v>
      </c>
      <c r="J9005" s="2">
        <f>MONTH(H9005)</f>
        <v>10</v>
      </c>
      <c r="K9005" s="2">
        <f t="shared" si="212"/>
        <v>2023</v>
      </c>
      <c r="L9005" s="2">
        <f>H9005-G9005</f>
        <v>5</v>
      </c>
      <c r="M9005" s="2" t="str">
        <f t="shared" si="211"/>
        <v>delay delivery</v>
      </c>
      <c r="N9005" s="2" t="s">
        <v>25</v>
      </c>
      <c r="O9005" s="2" t="s">
        <v>20</v>
      </c>
      <c r="P9005" s="2">
        <v>842.2</v>
      </c>
      <c r="Q9005" s="2" t="s">
        <v>52</v>
      </c>
      <c r="R9005" s="4" t="s">
        <v>15382</v>
      </c>
    </row>
    <row r="9006" spans="1:18" ht="14.25" customHeight="1" x14ac:dyDescent="0.3">
      <c r="A9006" s="2" t="s">
        <v>9041</v>
      </c>
      <c r="B9006" s="2" t="s">
        <v>29</v>
      </c>
      <c r="C9006" s="2" t="s">
        <v>40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tr">
        <f t="shared" si="210"/>
        <v>October</v>
      </c>
      <c r="J9006" s="2">
        <f>MONTH(H9006)</f>
        <v>10</v>
      </c>
      <c r="K9006" s="2">
        <f t="shared" si="212"/>
        <v>2023</v>
      </c>
      <c r="L9006" s="2">
        <f>H9006-G9006</f>
        <v>3</v>
      </c>
      <c r="M9006" s="2" t="str">
        <f t="shared" si="211"/>
        <v>delay delivery</v>
      </c>
      <c r="N9006" s="2" t="s">
        <v>25</v>
      </c>
      <c r="O9006" s="2" t="s">
        <v>20</v>
      </c>
      <c r="P9006" s="2">
        <v>882.86</v>
      </c>
      <c r="Q9006" s="2" t="s">
        <v>52</v>
      </c>
      <c r="R9006" s="4" t="s">
        <v>15382</v>
      </c>
    </row>
    <row r="9007" spans="1:18" ht="14.25" customHeight="1" x14ac:dyDescent="0.3">
      <c r="A9007" s="2" t="s">
        <v>9042</v>
      </c>
      <c r="B9007" s="2" t="s">
        <v>45</v>
      </c>
      <c r="C9007" s="2" t="s">
        <v>40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tr">
        <f t="shared" si="210"/>
        <v>November</v>
      </c>
      <c r="J9007" s="2">
        <f>MONTH(H9007)</f>
        <v>11</v>
      </c>
      <c r="K9007" s="2">
        <f t="shared" si="212"/>
        <v>2024</v>
      </c>
      <c r="L9007" s="2">
        <f>H9007-G9007</f>
        <v>4</v>
      </c>
      <c r="M9007" s="2" t="str">
        <f t="shared" si="211"/>
        <v>delay delivery</v>
      </c>
      <c r="N9007" s="2" t="s">
        <v>35</v>
      </c>
      <c r="O9007" s="2" t="s">
        <v>31</v>
      </c>
      <c r="P9007" s="2">
        <v>206.96</v>
      </c>
      <c r="Q9007" s="2" t="s">
        <v>32</v>
      </c>
      <c r="R9007" s="4" t="s">
        <v>15382</v>
      </c>
    </row>
    <row r="9008" spans="1:18" ht="14.25" customHeight="1" x14ac:dyDescent="0.3">
      <c r="A9008" s="2" t="s">
        <v>9043</v>
      </c>
      <c r="B9008" s="2" t="s">
        <v>45</v>
      </c>
      <c r="C9008" s="2" t="s">
        <v>18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tr">
        <f t="shared" si="210"/>
        <v>October</v>
      </c>
      <c r="J9008" s="2">
        <f>MONTH(H9008)</f>
        <v>10</v>
      </c>
      <c r="K9008" s="2">
        <f t="shared" si="212"/>
        <v>2023</v>
      </c>
      <c r="L9008" s="2">
        <f>H9008-G9008</f>
        <v>4</v>
      </c>
      <c r="M9008" s="2" t="str">
        <f t="shared" si="211"/>
        <v>delay delivery</v>
      </c>
      <c r="N9008" s="2" t="s">
        <v>25</v>
      </c>
      <c r="O9008" s="2" t="s">
        <v>20</v>
      </c>
      <c r="P9008" s="2">
        <v>486.17</v>
      </c>
      <c r="Q9008" s="2" t="s">
        <v>27</v>
      </c>
      <c r="R9008" s="4" t="s">
        <v>15382</v>
      </c>
    </row>
    <row r="9009" spans="1:18" ht="14.25" customHeight="1" x14ac:dyDescent="0.3">
      <c r="A9009" s="2" t="s">
        <v>9044</v>
      </c>
      <c r="B9009" s="2" t="s">
        <v>29</v>
      </c>
      <c r="C9009" s="2" t="s">
        <v>40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tr">
        <f t="shared" si="210"/>
        <v>January</v>
      </c>
      <c r="J9009" s="2">
        <f>MONTH(H9009)</f>
        <v>1</v>
      </c>
      <c r="K9009" s="2">
        <f t="shared" si="212"/>
        <v>2023</v>
      </c>
      <c r="L9009" s="2">
        <f>H9009-G9009</f>
        <v>1</v>
      </c>
      <c r="M9009" s="2" t="str">
        <f t="shared" si="211"/>
        <v>early delivery</v>
      </c>
      <c r="N9009" s="2" t="s">
        <v>19</v>
      </c>
      <c r="O9009" s="2" t="s">
        <v>26</v>
      </c>
      <c r="P9009" s="2">
        <v>819.2</v>
      </c>
      <c r="Q9009" s="2" t="s">
        <v>27</v>
      </c>
      <c r="R9009" s="4" t="s">
        <v>15382</v>
      </c>
    </row>
    <row r="9010" spans="1:18" ht="14.25" customHeight="1" x14ac:dyDescent="0.3">
      <c r="A9010" s="2" t="s">
        <v>9045</v>
      </c>
      <c r="B9010" s="2" t="s">
        <v>45</v>
      </c>
      <c r="C9010" s="2" t="s">
        <v>37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tr">
        <f t="shared" si="210"/>
        <v>February</v>
      </c>
      <c r="J9010" s="2">
        <f>MONTH(H9010)</f>
        <v>2</v>
      </c>
      <c r="K9010" s="2">
        <f t="shared" si="212"/>
        <v>2023</v>
      </c>
      <c r="L9010" s="2">
        <f>H9010-G9010</f>
        <v>4</v>
      </c>
      <c r="M9010" s="2" t="str">
        <f t="shared" si="211"/>
        <v>delay delivery</v>
      </c>
      <c r="N9010" s="2" t="s">
        <v>19</v>
      </c>
      <c r="O9010" s="2" t="s">
        <v>20</v>
      </c>
      <c r="P9010" s="2">
        <v>64.7</v>
      </c>
      <c r="Q9010" s="2" t="s">
        <v>27</v>
      </c>
      <c r="R9010" s="4" t="s">
        <v>15382</v>
      </c>
    </row>
    <row r="9011" spans="1:18" ht="14.25" customHeight="1" x14ac:dyDescent="0.3">
      <c r="A9011" s="2" t="s">
        <v>9046</v>
      </c>
      <c r="B9011" s="2" t="s">
        <v>17</v>
      </c>
      <c r="C9011" s="2" t="s">
        <v>18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tr">
        <f t="shared" si="210"/>
        <v>March</v>
      </c>
      <c r="J9011" s="2">
        <f>MONTH(H9011)</f>
        <v>3</v>
      </c>
      <c r="K9011" s="2">
        <f t="shared" si="212"/>
        <v>2023</v>
      </c>
      <c r="L9011" s="2">
        <f>H9011-G9011</f>
        <v>5</v>
      </c>
      <c r="M9011" s="2" t="str">
        <f t="shared" si="211"/>
        <v>delay delivery</v>
      </c>
      <c r="N9011" s="2" t="s">
        <v>25</v>
      </c>
      <c r="O9011" s="2" t="s">
        <v>26</v>
      </c>
      <c r="P9011" s="2">
        <v>595.44000000000005</v>
      </c>
      <c r="Q9011" s="2" t="s">
        <v>52</v>
      </c>
      <c r="R9011" s="4" t="s">
        <v>15382</v>
      </c>
    </row>
    <row r="9012" spans="1:18" ht="14.25" customHeight="1" x14ac:dyDescent="0.3">
      <c r="A9012" s="2" t="s">
        <v>9047</v>
      </c>
      <c r="B9012" s="2" t="s">
        <v>29</v>
      </c>
      <c r="C9012" s="2" t="s">
        <v>24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tr">
        <f t="shared" si="210"/>
        <v>May</v>
      </c>
      <c r="J9012" s="2">
        <f>MONTH(H9012)</f>
        <v>5</v>
      </c>
      <c r="K9012" s="2">
        <f t="shared" si="212"/>
        <v>2023</v>
      </c>
      <c r="L9012" s="2">
        <f>H9012-G9012</f>
        <v>4</v>
      </c>
      <c r="M9012" s="2" t="str">
        <f t="shared" si="211"/>
        <v>delay delivery</v>
      </c>
      <c r="N9012" s="2" t="s">
        <v>19</v>
      </c>
      <c r="O9012" s="2" t="s">
        <v>26</v>
      </c>
      <c r="P9012" s="2">
        <v>187.1</v>
      </c>
      <c r="Q9012" s="2" t="s">
        <v>38</v>
      </c>
      <c r="R9012" s="4" t="s">
        <v>15382</v>
      </c>
    </row>
    <row r="9013" spans="1:18" ht="14.25" customHeight="1" x14ac:dyDescent="0.3">
      <c r="A9013" s="2" t="s">
        <v>9048</v>
      </c>
      <c r="B9013" s="2" t="s">
        <v>29</v>
      </c>
      <c r="C9013" s="2" t="s">
        <v>40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tr">
        <f t="shared" si="210"/>
        <v>December</v>
      </c>
      <c r="J9013" s="2">
        <f>MONTH(H9013)</f>
        <v>12</v>
      </c>
      <c r="K9013" s="2">
        <f t="shared" si="212"/>
        <v>2023</v>
      </c>
      <c r="L9013" s="2">
        <f>H9013-G9013</f>
        <v>5</v>
      </c>
      <c r="M9013" s="2" t="str">
        <f t="shared" si="211"/>
        <v>delay delivery</v>
      </c>
      <c r="N9013" s="2" t="s">
        <v>25</v>
      </c>
      <c r="O9013" s="2" t="s">
        <v>31</v>
      </c>
      <c r="P9013" s="2">
        <v>18.579999999999998</v>
      </c>
      <c r="Q9013" s="2" t="s">
        <v>21</v>
      </c>
      <c r="R9013" s="4" t="s">
        <v>15382</v>
      </c>
    </row>
    <row r="9014" spans="1:18" ht="14.25" customHeight="1" x14ac:dyDescent="0.3">
      <c r="A9014" s="2" t="s">
        <v>9049</v>
      </c>
      <c r="B9014" s="2" t="s">
        <v>45</v>
      </c>
      <c r="C9014" s="2" t="s">
        <v>30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tr">
        <f t="shared" si="210"/>
        <v>November</v>
      </c>
      <c r="J9014" s="2">
        <f>MONTH(H9014)</f>
        <v>11</v>
      </c>
      <c r="K9014" s="2">
        <f t="shared" si="212"/>
        <v>2024</v>
      </c>
      <c r="L9014" s="2">
        <f>H9014-G9014</f>
        <v>3</v>
      </c>
      <c r="M9014" s="2" t="str">
        <f t="shared" si="211"/>
        <v>delay delivery</v>
      </c>
      <c r="N9014" s="2" t="s">
        <v>19</v>
      </c>
      <c r="O9014" s="2" t="s">
        <v>26</v>
      </c>
      <c r="P9014" s="2">
        <v>719.59</v>
      </c>
      <c r="Q9014" s="2" t="s">
        <v>27</v>
      </c>
      <c r="R9014" s="4" t="s">
        <v>15382</v>
      </c>
    </row>
    <row r="9015" spans="1:18" ht="14.25" customHeight="1" x14ac:dyDescent="0.3">
      <c r="A9015" s="2" t="s">
        <v>9050</v>
      </c>
      <c r="B9015" s="2" t="s">
        <v>45</v>
      </c>
      <c r="C9015" s="2" t="s">
        <v>37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tr">
        <f t="shared" si="210"/>
        <v>November</v>
      </c>
      <c r="J9015" s="2">
        <f>MONTH(H9015)</f>
        <v>11</v>
      </c>
      <c r="K9015" s="2">
        <f t="shared" si="212"/>
        <v>2024</v>
      </c>
      <c r="L9015" s="2">
        <f>H9015-G9015</f>
        <v>7</v>
      </c>
      <c r="M9015" s="2" t="str">
        <f t="shared" si="211"/>
        <v>on time delivery</v>
      </c>
      <c r="N9015" s="2" t="s">
        <v>35</v>
      </c>
      <c r="O9015" s="2" t="s">
        <v>20</v>
      </c>
      <c r="P9015" s="2">
        <v>96</v>
      </c>
      <c r="Q9015" s="2" t="s">
        <v>32</v>
      </c>
      <c r="R9015" s="4" t="s">
        <v>15382</v>
      </c>
    </row>
    <row r="9016" spans="1:18" ht="14.25" customHeight="1" x14ac:dyDescent="0.3">
      <c r="A9016" s="2" t="s">
        <v>9051</v>
      </c>
      <c r="B9016" s="2" t="s">
        <v>29</v>
      </c>
      <c r="C9016" s="2" t="s">
        <v>37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tr">
        <f t="shared" si="210"/>
        <v>October</v>
      </c>
      <c r="J9016" s="2">
        <f>MONTH(H9016)</f>
        <v>10</v>
      </c>
      <c r="K9016" s="2">
        <f t="shared" si="212"/>
        <v>2024</v>
      </c>
      <c r="L9016" s="2">
        <f>H9016-G9016</f>
        <v>7</v>
      </c>
      <c r="M9016" s="2" t="str">
        <f t="shared" si="211"/>
        <v>on time delivery</v>
      </c>
      <c r="N9016" s="2" t="s">
        <v>35</v>
      </c>
      <c r="O9016" s="2" t="s">
        <v>26</v>
      </c>
      <c r="P9016" s="2">
        <v>409.05</v>
      </c>
      <c r="Q9016" s="2" t="s">
        <v>21</v>
      </c>
      <c r="R9016" s="4" t="s">
        <v>15382</v>
      </c>
    </row>
    <row r="9017" spans="1:18" ht="14.25" customHeight="1" x14ac:dyDescent="0.3">
      <c r="A9017" s="2" t="s">
        <v>9052</v>
      </c>
      <c r="B9017" s="2" t="s">
        <v>17</v>
      </c>
      <c r="C9017" s="2" t="s">
        <v>40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tr">
        <f t="shared" si="210"/>
        <v>October</v>
      </c>
      <c r="J9017" s="2">
        <f>MONTH(H9017)</f>
        <v>10</v>
      </c>
      <c r="K9017" s="2">
        <f t="shared" si="212"/>
        <v>2023</v>
      </c>
      <c r="L9017" s="2">
        <f>H9017-G9017</f>
        <v>5</v>
      </c>
      <c r="M9017" s="2" t="str">
        <f t="shared" si="211"/>
        <v>delay delivery</v>
      </c>
      <c r="N9017" s="2" t="s">
        <v>25</v>
      </c>
      <c r="O9017" s="2" t="s">
        <v>26</v>
      </c>
      <c r="P9017" s="2">
        <v>562.72</v>
      </c>
      <c r="Q9017" s="2" t="s">
        <v>43</v>
      </c>
      <c r="R9017" s="4" t="s">
        <v>15382</v>
      </c>
    </row>
    <row r="9018" spans="1:18" ht="14.25" customHeight="1" x14ac:dyDescent="0.3">
      <c r="A9018" s="2" t="s">
        <v>9053</v>
      </c>
      <c r="B9018" s="2" t="s">
        <v>45</v>
      </c>
      <c r="C9018" s="2" t="s">
        <v>24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tr">
        <f t="shared" si="210"/>
        <v>January</v>
      </c>
      <c r="J9018" s="2">
        <f>MONTH(H9018)</f>
        <v>1</v>
      </c>
      <c r="K9018" s="2">
        <f t="shared" si="212"/>
        <v>2023</v>
      </c>
      <c r="L9018" s="2">
        <f>H9018-G9018</f>
        <v>5</v>
      </c>
      <c r="M9018" s="2" t="str">
        <f t="shared" si="211"/>
        <v>delay delivery</v>
      </c>
      <c r="N9018" s="2" t="s">
        <v>35</v>
      </c>
      <c r="O9018" s="2" t="s">
        <v>20</v>
      </c>
      <c r="P9018" s="2">
        <v>45.21</v>
      </c>
      <c r="Q9018" s="2" t="s">
        <v>38</v>
      </c>
      <c r="R9018" s="4" t="s">
        <v>15382</v>
      </c>
    </row>
    <row r="9019" spans="1:18" ht="14.25" customHeight="1" x14ac:dyDescent="0.3">
      <c r="A9019" s="2" t="s">
        <v>9054</v>
      </c>
      <c r="B9019" s="2" t="s">
        <v>45</v>
      </c>
      <c r="C9019" s="2" t="s">
        <v>30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tr">
        <f t="shared" si="210"/>
        <v>December</v>
      </c>
      <c r="J9019" s="2">
        <f>MONTH(H9019)</f>
        <v>12</v>
      </c>
      <c r="K9019" s="2">
        <f t="shared" si="212"/>
        <v>2023</v>
      </c>
      <c r="L9019" s="2">
        <f>H9019-G9019</f>
        <v>1</v>
      </c>
      <c r="M9019" s="2" t="str">
        <f t="shared" si="211"/>
        <v>early delivery</v>
      </c>
      <c r="N9019" s="2" t="s">
        <v>19</v>
      </c>
      <c r="O9019" s="2" t="s">
        <v>26</v>
      </c>
      <c r="P9019" s="2">
        <v>66.22</v>
      </c>
      <c r="Q9019" s="2" t="s">
        <v>21</v>
      </c>
      <c r="R9019" s="4" t="s">
        <v>15382</v>
      </c>
    </row>
    <row r="9020" spans="1:18" ht="14.25" customHeight="1" x14ac:dyDescent="0.3">
      <c r="A9020" s="2" t="s">
        <v>9055</v>
      </c>
      <c r="B9020" s="2" t="s">
        <v>23</v>
      </c>
      <c r="C9020" s="2" t="s">
        <v>24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tr">
        <f t="shared" si="210"/>
        <v>February</v>
      </c>
      <c r="J9020" s="2">
        <f>MONTH(H9020)</f>
        <v>2</v>
      </c>
      <c r="K9020" s="2">
        <f t="shared" si="212"/>
        <v>2024</v>
      </c>
      <c r="L9020" s="2">
        <f>H9020-G9020</f>
        <v>7</v>
      </c>
      <c r="M9020" s="2" t="str">
        <f t="shared" si="211"/>
        <v>on time delivery</v>
      </c>
      <c r="N9020" s="2" t="s">
        <v>19</v>
      </c>
      <c r="O9020" s="2" t="s">
        <v>26</v>
      </c>
      <c r="P9020" s="2">
        <v>564.58000000000004</v>
      </c>
      <c r="Q9020" s="2" t="s">
        <v>32</v>
      </c>
      <c r="R9020" s="4" t="s">
        <v>15382</v>
      </c>
    </row>
    <row r="9021" spans="1:18" ht="14.25" customHeight="1" x14ac:dyDescent="0.3">
      <c r="A9021" s="2" t="s">
        <v>9056</v>
      </c>
      <c r="B9021" s="2" t="s">
        <v>17</v>
      </c>
      <c r="C9021" s="2" t="s">
        <v>24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tr">
        <f t="shared" si="210"/>
        <v>August</v>
      </c>
      <c r="J9021" s="2">
        <f>MONTH(H9021)</f>
        <v>8</v>
      </c>
      <c r="K9021" s="2">
        <f t="shared" si="212"/>
        <v>2023</v>
      </c>
      <c r="L9021" s="2">
        <f>H9021-G9021</f>
        <v>4</v>
      </c>
      <c r="M9021" s="2" t="str">
        <f t="shared" si="211"/>
        <v>delay delivery</v>
      </c>
      <c r="N9021" s="2" t="s">
        <v>25</v>
      </c>
      <c r="O9021" s="2" t="s">
        <v>20</v>
      </c>
      <c r="P9021" s="2">
        <v>436.06</v>
      </c>
      <c r="Q9021" s="2" t="s">
        <v>38</v>
      </c>
      <c r="R9021" s="4" t="s">
        <v>15382</v>
      </c>
    </row>
    <row r="9022" spans="1:18" ht="14.25" customHeight="1" x14ac:dyDescent="0.3">
      <c r="A9022" s="2" t="s">
        <v>9057</v>
      </c>
      <c r="B9022" s="2" t="s">
        <v>17</v>
      </c>
      <c r="C9022" s="2" t="s">
        <v>40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tr">
        <f t="shared" si="210"/>
        <v>May</v>
      </c>
      <c r="J9022" s="2">
        <f>MONTH(H9022)</f>
        <v>5</v>
      </c>
      <c r="K9022" s="2">
        <f t="shared" si="212"/>
        <v>2024</v>
      </c>
      <c r="L9022" s="2">
        <f>H9022-G9022</f>
        <v>5</v>
      </c>
      <c r="M9022" s="2" t="str">
        <f t="shared" si="211"/>
        <v>delay delivery</v>
      </c>
      <c r="N9022" s="2" t="s">
        <v>25</v>
      </c>
      <c r="O9022" s="2" t="s">
        <v>31</v>
      </c>
      <c r="P9022" s="2">
        <v>476.9</v>
      </c>
      <c r="Q9022" s="2" t="s">
        <v>38</v>
      </c>
      <c r="R9022" s="4" t="s">
        <v>15382</v>
      </c>
    </row>
    <row r="9023" spans="1:18" ht="14.25" customHeight="1" x14ac:dyDescent="0.3">
      <c r="A9023" s="2" t="s">
        <v>9058</v>
      </c>
      <c r="B9023" s="2" t="s">
        <v>29</v>
      </c>
      <c r="C9023" s="2" t="s">
        <v>30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tr">
        <f t="shared" si="210"/>
        <v>October</v>
      </c>
      <c r="J9023" s="2">
        <f>MONTH(H9023)</f>
        <v>10</v>
      </c>
      <c r="K9023" s="2">
        <f t="shared" si="212"/>
        <v>2024</v>
      </c>
      <c r="L9023" s="2">
        <f>H9023-G9023</f>
        <v>1</v>
      </c>
      <c r="M9023" s="2" t="str">
        <f t="shared" si="211"/>
        <v>early delivery</v>
      </c>
      <c r="N9023" s="2" t="s">
        <v>35</v>
      </c>
      <c r="O9023" s="2" t="s">
        <v>31</v>
      </c>
      <c r="P9023" s="2">
        <v>189.45</v>
      </c>
      <c r="Q9023" s="2" t="s">
        <v>21</v>
      </c>
      <c r="R9023" s="4" t="s">
        <v>15382</v>
      </c>
    </row>
    <row r="9024" spans="1:18" ht="14.25" customHeight="1" x14ac:dyDescent="0.3">
      <c r="A9024" s="2" t="s">
        <v>9059</v>
      </c>
      <c r="B9024" s="2" t="s">
        <v>17</v>
      </c>
      <c r="C9024" s="2" t="s">
        <v>40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tr">
        <f t="shared" si="210"/>
        <v>February</v>
      </c>
      <c r="J9024" s="2">
        <f>MONTH(H9024)</f>
        <v>2</v>
      </c>
      <c r="K9024" s="2">
        <f t="shared" si="212"/>
        <v>2024</v>
      </c>
      <c r="L9024" s="2">
        <f>H9024-G9024</f>
        <v>1</v>
      </c>
      <c r="M9024" s="2" t="str">
        <f t="shared" si="211"/>
        <v>early delivery</v>
      </c>
      <c r="N9024" s="2" t="s">
        <v>19</v>
      </c>
      <c r="O9024" s="2" t="s">
        <v>20</v>
      </c>
      <c r="P9024" s="2">
        <v>147.96</v>
      </c>
      <c r="Q9024" s="2" t="s">
        <v>43</v>
      </c>
      <c r="R9024" s="4" t="s">
        <v>15382</v>
      </c>
    </row>
    <row r="9025" spans="1:18" ht="14.25" customHeight="1" x14ac:dyDescent="0.3">
      <c r="A9025" s="2" t="s">
        <v>9060</v>
      </c>
      <c r="B9025" s="2" t="s">
        <v>29</v>
      </c>
      <c r="C9025" s="2" t="s">
        <v>40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tr">
        <f t="shared" si="210"/>
        <v>August</v>
      </c>
      <c r="J9025" s="2">
        <f>MONTH(H9025)</f>
        <v>8</v>
      </c>
      <c r="K9025" s="2">
        <f t="shared" si="212"/>
        <v>2023</v>
      </c>
      <c r="L9025" s="2">
        <f>H9025-G9025</f>
        <v>1</v>
      </c>
      <c r="M9025" s="2" t="str">
        <f t="shared" si="211"/>
        <v>early delivery</v>
      </c>
      <c r="N9025" s="2" t="s">
        <v>19</v>
      </c>
      <c r="O9025" s="2" t="s">
        <v>20</v>
      </c>
      <c r="P9025" s="2">
        <v>143.19999999999999</v>
      </c>
      <c r="Q9025" s="2" t="s">
        <v>38</v>
      </c>
      <c r="R9025" s="4" t="s">
        <v>15382</v>
      </c>
    </row>
    <row r="9026" spans="1:18" ht="14.25" customHeight="1" x14ac:dyDescent="0.3">
      <c r="A9026" s="2" t="s">
        <v>9061</v>
      </c>
      <c r="B9026" s="2" t="s">
        <v>23</v>
      </c>
      <c r="C9026" s="2" t="s">
        <v>37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tr">
        <f t="shared" si="210"/>
        <v>November</v>
      </c>
      <c r="J9026" s="2">
        <f>MONTH(H9026)</f>
        <v>11</v>
      </c>
      <c r="K9026" s="2">
        <f t="shared" si="212"/>
        <v>2023</v>
      </c>
      <c r="L9026" s="2">
        <f>H9026-G9026</f>
        <v>2</v>
      </c>
      <c r="M9026" s="2" t="str">
        <f t="shared" si="211"/>
        <v>early delivery</v>
      </c>
      <c r="N9026" s="2" t="s">
        <v>19</v>
      </c>
      <c r="O9026" s="2" t="s">
        <v>31</v>
      </c>
      <c r="P9026" s="2">
        <v>112.74</v>
      </c>
      <c r="Q9026" s="2" t="s">
        <v>38</v>
      </c>
      <c r="R9026" s="4" t="s">
        <v>15382</v>
      </c>
    </row>
    <row r="9027" spans="1:18" ht="14.25" customHeight="1" x14ac:dyDescent="0.3">
      <c r="A9027" s="2" t="s">
        <v>9062</v>
      </c>
      <c r="B9027" s="2" t="s">
        <v>17</v>
      </c>
      <c r="C9027" s="2" t="s">
        <v>40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tr">
        <f t="shared" si="210"/>
        <v>February</v>
      </c>
      <c r="J9027" s="2">
        <f>MONTH(H9027)</f>
        <v>2</v>
      </c>
      <c r="K9027" s="2">
        <f t="shared" ref="K9027:K9090" si="213">YEAR(H9027)</f>
        <v>2023</v>
      </c>
      <c r="L9027" s="2">
        <f>H9027-G9027</f>
        <v>7</v>
      </c>
      <c r="M9027" s="2" t="str">
        <f t="shared" si="211"/>
        <v>on time delivery</v>
      </c>
      <c r="N9027" s="2" t="s">
        <v>35</v>
      </c>
      <c r="O9027" s="2" t="s">
        <v>20</v>
      </c>
      <c r="P9027" s="2">
        <v>472.44</v>
      </c>
      <c r="Q9027" s="2" t="s">
        <v>52</v>
      </c>
      <c r="R9027" s="4" t="s">
        <v>15382</v>
      </c>
    </row>
    <row r="9028" spans="1:18" ht="14.25" customHeight="1" x14ac:dyDescent="0.3">
      <c r="A9028" s="2" t="s">
        <v>9063</v>
      </c>
      <c r="B9028" s="2" t="s">
        <v>45</v>
      </c>
      <c r="C9028" s="2" t="s">
        <v>18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tr">
        <f t="shared" si="210"/>
        <v>October</v>
      </c>
      <c r="J9028" s="2">
        <f>MONTH(H9028)</f>
        <v>10</v>
      </c>
      <c r="K9028" s="2">
        <f t="shared" si="213"/>
        <v>2023</v>
      </c>
      <c r="L9028" s="2">
        <f>H9028-G9028</f>
        <v>1</v>
      </c>
      <c r="M9028" s="2" t="str">
        <f t="shared" si="211"/>
        <v>early delivery</v>
      </c>
      <c r="N9028" s="2" t="s">
        <v>35</v>
      </c>
      <c r="O9028" s="2" t="s">
        <v>26</v>
      </c>
      <c r="P9028" s="2">
        <v>573.67999999999995</v>
      </c>
      <c r="Q9028" s="2" t="s">
        <v>32</v>
      </c>
      <c r="R9028" s="4" t="s">
        <v>15382</v>
      </c>
    </row>
    <row r="9029" spans="1:18" ht="14.25" customHeight="1" x14ac:dyDescent="0.3">
      <c r="A9029" s="2" t="s">
        <v>9064</v>
      </c>
      <c r="B9029" s="2" t="s">
        <v>23</v>
      </c>
      <c r="C9029" s="2" t="s">
        <v>30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tr">
        <f t="shared" si="210"/>
        <v>May</v>
      </c>
      <c r="J9029" s="2">
        <f>MONTH(H9029)</f>
        <v>5</v>
      </c>
      <c r="K9029" s="2">
        <f t="shared" si="213"/>
        <v>2024</v>
      </c>
      <c r="L9029" s="2">
        <f>H9029-G9029</f>
        <v>1</v>
      </c>
      <c r="M9029" s="2" t="str">
        <f t="shared" si="211"/>
        <v>early delivery</v>
      </c>
      <c r="N9029" s="2" t="s">
        <v>19</v>
      </c>
      <c r="O9029" s="2" t="s">
        <v>26</v>
      </c>
      <c r="P9029" s="2">
        <v>803.58</v>
      </c>
      <c r="Q9029" s="2" t="s">
        <v>21</v>
      </c>
      <c r="R9029" s="4" t="s">
        <v>15382</v>
      </c>
    </row>
    <row r="9030" spans="1:18" ht="14.25" customHeight="1" x14ac:dyDescent="0.3">
      <c r="A9030" s="2" t="s">
        <v>9065</v>
      </c>
      <c r="B9030" s="2" t="s">
        <v>29</v>
      </c>
      <c r="C9030" s="2" t="s">
        <v>37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tr">
        <f t="shared" si="210"/>
        <v>June</v>
      </c>
      <c r="J9030" s="2">
        <f>MONTH(H9030)</f>
        <v>6</v>
      </c>
      <c r="K9030" s="2">
        <f t="shared" si="213"/>
        <v>2023</v>
      </c>
      <c r="L9030" s="2">
        <f>H9030-G9030</f>
        <v>7</v>
      </c>
      <c r="M9030" s="2" t="str">
        <f t="shared" si="211"/>
        <v>on time delivery</v>
      </c>
      <c r="N9030" s="2" t="s">
        <v>25</v>
      </c>
      <c r="O9030" s="2" t="s">
        <v>26</v>
      </c>
      <c r="P9030" s="2">
        <v>415.94</v>
      </c>
      <c r="Q9030" s="2" t="s">
        <v>43</v>
      </c>
      <c r="R9030" s="4" t="s">
        <v>15382</v>
      </c>
    </row>
    <row r="9031" spans="1:18" ht="14.25" customHeight="1" x14ac:dyDescent="0.3">
      <c r="A9031" s="2" t="s">
        <v>9066</v>
      </c>
      <c r="B9031" s="2" t="s">
        <v>23</v>
      </c>
      <c r="C9031" s="2" t="s">
        <v>30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tr">
        <f t="shared" si="210"/>
        <v>June</v>
      </c>
      <c r="J9031" s="2">
        <f>MONTH(H9031)</f>
        <v>6</v>
      </c>
      <c r="K9031" s="2">
        <f t="shared" si="213"/>
        <v>2023</v>
      </c>
      <c r="L9031" s="2">
        <f>H9031-G9031</f>
        <v>5</v>
      </c>
      <c r="M9031" s="2" t="str">
        <f t="shared" si="211"/>
        <v>delay delivery</v>
      </c>
      <c r="N9031" s="2" t="s">
        <v>35</v>
      </c>
      <c r="O9031" s="2" t="s">
        <v>20</v>
      </c>
      <c r="P9031" s="2">
        <v>506.3</v>
      </c>
      <c r="Q9031" s="2" t="s">
        <v>21</v>
      </c>
      <c r="R9031" s="4" t="s">
        <v>15382</v>
      </c>
    </row>
    <row r="9032" spans="1:18" ht="14.25" customHeight="1" x14ac:dyDescent="0.3">
      <c r="A9032" s="2" t="s">
        <v>9067</v>
      </c>
      <c r="B9032" s="2" t="s">
        <v>29</v>
      </c>
      <c r="C9032" s="2" t="s">
        <v>37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tr">
        <f t="shared" si="210"/>
        <v>March</v>
      </c>
      <c r="J9032" s="2">
        <f>MONTH(H9032)</f>
        <v>3</v>
      </c>
      <c r="K9032" s="2">
        <f t="shared" si="213"/>
        <v>2024</v>
      </c>
      <c r="L9032" s="2">
        <f>H9032-G9032</f>
        <v>1</v>
      </c>
      <c r="M9032" s="2" t="str">
        <f t="shared" si="211"/>
        <v>early delivery</v>
      </c>
      <c r="N9032" s="2" t="s">
        <v>25</v>
      </c>
      <c r="O9032" s="2" t="s">
        <v>31</v>
      </c>
      <c r="P9032" s="2">
        <v>380.57</v>
      </c>
      <c r="Q9032" s="2" t="s">
        <v>52</v>
      </c>
      <c r="R9032" s="4" t="s">
        <v>15382</v>
      </c>
    </row>
    <row r="9033" spans="1:18" ht="14.25" customHeight="1" x14ac:dyDescent="0.3">
      <c r="A9033" s="2" t="s">
        <v>9068</v>
      </c>
      <c r="B9033" s="2" t="s">
        <v>23</v>
      </c>
      <c r="C9033" s="2" t="s">
        <v>18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tr">
        <f t="shared" si="210"/>
        <v>September</v>
      </c>
      <c r="J9033" s="2">
        <f>MONTH(H9033)</f>
        <v>9</v>
      </c>
      <c r="K9033" s="2">
        <f t="shared" si="213"/>
        <v>2023</v>
      </c>
      <c r="L9033" s="2">
        <f>H9033-G9033</f>
        <v>1</v>
      </c>
      <c r="M9033" s="2" t="str">
        <f t="shared" si="211"/>
        <v>early delivery</v>
      </c>
      <c r="N9033" s="2" t="s">
        <v>35</v>
      </c>
      <c r="O9033" s="2" t="s">
        <v>31</v>
      </c>
      <c r="P9033" s="2">
        <v>198.47</v>
      </c>
      <c r="Q9033" s="2" t="s">
        <v>38</v>
      </c>
      <c r="R9033" s="4" t="s">
        <v>15382</v>
      </c>
    </row>
    <row r="9034" spans="1:18" ht="14.25" customHeight="1" x14ac:dyDescent="0.3">
      <c r="A9034" s="2" t="s">
        <v>9069</v>
      </c>
      <c r="B9034" s="2" t="s">
        <v>29</v>
      </c>
      <c r="C9034" s="2" t="s">
        <v>40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tr">
        <f t="shared" si="210"/>
        <v>September</v>
      </c>
      <c r="J9034" s="2">
        <f>MONTH(H9034)</f>
        <v>9</v>
      </c>
      <c r="K9034" s="2">
        <f t="shared" si="213"/>
        <v>2023</v>
      </c>
      <c r="L9034" s="2">
        <f>H9034-G9034</f>
        <v>2</v>
      </c>
      <c r="M9034" s="2" t="str">
        <f t="shared" si="211"/>
        <v>early delivery</v>
      </c>
      <c r="N9034" s="2" t="s">
        <v>35</v>
      </c>
      <c r="O9034" s="2" t="s">
        <v>31</v>
      </c>
      <c r="P9034" s="2">
        <v>259.89</v>
      </c>
      <c r="Q9034" s="2" t="s">
        <v>38</v>
      </c>
      <c r="R9034" s="4" t="s">
        <v>15382</v>
      </c>
    </row>
    <row r="9035" spans="1:18" ht="14.25" customHeight="1" x14ac:dyDescent="0.3">
      <c r="A9035" s="2" t="s">
        <v>9070</v>
      </c>
      <c r="B9035" s="2" t="s">
        <v>17</v>
      </c>
      <c r="C9035" s="2" t="s">
        <v>37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tr">
        <f t="shared" si="210"/>
        <v>October</v>
      </c>
      <c r="J9035" s="2">
        <f>MONTH(H9035)</f>
        <v>10</v>
      </c>
      <c r="K9035" s="2">
        <f t="shared" si="213"/>
        <v>2024</v>
      </c>
      <c r="L9035" s="2">
        <f>H9035-G9035</f>
        <v>2</v>
      </c>
      <c r="M9035" s="2" t="str">
        <f t="shared" si="211"/>
        <v>early delivery</v>
      </c>
      <c r="N9035" s="2" t="s">
        <v>19</v>
      </c>
      <c r="O9035" s="2" t="s">
        <v>26</v>
      </c>
      <c r="P9035" s="2">
        <v>575.42999999999995</v>
      </c>
      <c r="Q9035" s="2" t="s">
        <v>27</v>
      </c>
      <c r="R9035" s="4" t="s">
        <v>15382</v>
      </c>
    </row>
    <row r="9036" spans="1:18" ht="14.25" customHeight="1" x14ac:dyDescent="0.3">
      <c r="A9036" s="2" t="s">
        <v>9071</v>
      </c>
      <c r="B9036" s="2" t="s">
        <v>45</v>
      </c>
      <c r="C9036" s="2" t="s">
        <v>37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tr">
        <f t="shared" si="210"/>
        <v>September</v>
      </c>
      <c r="J9036" s="2">
        <f>MONTH(H9036)</f>
        <v>9</v>
      </c>
      <c r="K9036" s="2">
        <f t="shared" si="213"/>
        <v>2024</v>
      </c>
      <c r="L9036" s="2">
        <f>H9036-G9036</f>
        <v>7</v>
      </c>
      <c r="M9036" s="2" t="str">
        <f t="shared" si="211"/>
        <v>on time delivery</v>
      </c>
      <c r="N9036" s="2" t="s">
        <v>19</v>
      </c>
      <c r="O9036" s="2" t="s">
        <v>31</v>
      </c>
      <c r="P9036" s="2">
        <v>907.59</v>
      </c>
      <c r="Q9036" s="2" t="s">
        <v>52</v>
      </c>
      <c r="R9036" s="4" t="s">
        <v>15382</v>
      </c>
    </row>
    <row r="9037" spans="1:18" ht="14.25" customHeight="1" x14ac:dyDescent="0.3">
      <c r="A9037" s="2" t="s">
        <v>9072</v>
      </c>
      <c r="B9037" s="2" t="s">
        <v>29</v>
      </c>
      <c r="C9037" s="2" t="s">
        <v>37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tr">
        <f t="shared" si="210"/>
        <v>February</v>
      </c>
      <c r="J9037" s="2">
        <f>MONTH(H9037)</f>
        <v>2</v>
      </c>
      <c r="K9037" s="2">
        <f t="shared" si="213"/>
        <v>2024</v>
      </c>
      <c r="L9037" s="2">
        <f>H9037-G9037</f>
        <v>7</v>
      </c>
      <c r="M9037" s="2" t="str">
        <f t="shared" si="211"/>
        <v>on time delivery</v>
      </c>
      <c r="N9037" s="2" t="s">
        <v>35</v>
      </c>
      <c r="O9037" s="2" t="s">
        <v>31</v>
      </c>
      <c r="P9037" s="2">
        <v>641.03</v>
      </c>
      <c r="Q9037" s="2" t="s">
        <v>21</v>
      </c>
      <c r="R9037" s="4" t="s">
        <v>15382</v>
      </c>
    </row>
    <row r="9038" spans="1:18" ht="14.25" customHeight="1" x14ac:dyDescent="0.3">
      <c r="A9038" s="2" t="s">
        <v>9073</v>
      </c>
      <c r="B9038" s="2" t="s">
        <v>23</v>
      </c>
      <c r="C9038" s="2" t="s">
        <v>18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tr">
        <f t="shared" si="210"/>
        <v>December</v>
      </c>
      <c r="J9038" s="2">
        <f>MONTH(H9038)</f>
        <v>12</v>
      </c>
      <c r="K9038" s="2">
        <f t="shared" si="213"/>
        <v>2024</v>
      </c>
      <c r="L9038" s="2">
        <f>H9038-G9038</f>
        <v>1</v>
      </c>
      <c r="M9038" s="2" t="str">
        <f t="shared" si="211"/>
        <v>early delivery</v>
      </c>
      <c r="N9038" s="2" t="s">
        <v>35</v>
      </c>
      <c r="O9038" s="2" t="s">
        <v>20</v>
      </c>
      <c r="P9038" s="2">
        <v>395.2</v>
      </c>
      <c r="Q9038" s="2" t="s">
        <v>27</v>
      </c>
      <c r="R9038" s="4" t="s">
        <v>15382</v>
      </c>
    </row>
    <row r="9039" spans="1:18" ht="14.25" customHeight="1" x14ac:dyDescent="0.3">
      <c r="A9039" s="2" t="s">
        <v>9074</v>
      </c>
      <c r="B9039" s="2" t="s">
        <v>29</v>
      </c>
      <c r="C9039" s="2" t="s">
        <v>30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tr">
        <f t="shared" si="210"/>
        <v>November</v>
      </c>
      <c r="J9039" s="2">
        <f>MONTH(H9039)</f>
        <v>11</v>
      </c>
      <c r="K9039" s="2">
        <f t="shared" si="213"/>
        <v>2023</v>
      </c>
      <c r="L9039" s="2">
        <f>H9039-G9039</f>
        <v>1</v>
      </c>
      <c r="M9039" s="2" t="str">
        <f t="shared" si="211"/>
        <v>early delivery</v>
      </c>
      <c r="N9039" s="2" t="s">
        <v>19</v>
      </c>
      <c r="O9039" s="2" t="s">
        <v>20</v>
      </c>
      <c r="P9039" s="2">
        <v>125.09</v>
      </c>
      <c r="Q9039" s="2" t="s">
        <v>27</v>
      </c>
      <c r="R9039" s="4" t="s">
        <v>15382</v>
      </c>
    </row>
    <row r="9040" spans="1:18" ht="14.25" customHeight="1" x14ac:dyDescent="0.3">
      <c r="A9040" s="2" t="s">
        <v>9075</v>
      </c>
      <c r="B9040" s="2" t="s">
        <v>29</v>
      </c>
      <c r="C9040" s="2" t="s">
        <v>18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tr">
        <f t="shared" si="210"/>
        <v>June</v>
      </c>
      <c r="J9040" s="2">
        <f>MONTH(H9040)</f>
        <v>6</v>
      </c>
      <c r="K9040" s="2">
        <f t="shared" si="213"/>
        <v>2023</v>
      </c>
      <c r="L9040" s="2">
        <f>H9040-G9040</f>
        <v>5</v>
      </c>
      <c r="M9040" s="2" t="str">
        <f t="shared" si="211"/>
        <v>delay delivery</v>
      </c>
      <c r="N9040" s="2" t="s">
        <v>19</v>
      </c>
      <c r="O9040" s="2" t="s">
        <v>26</v>
      </c>
      <c r="P9040" s="2">
        <v>582.53</v>
      </c>
      <c r="Q9040" s="2" t="s">
        <v>38</v>
      </c>
      <c r="R9040" s="4" t="s">
        <v>15382</v>
      </c>
    </row>
    <row r="9041" spans="1:18" ht="14.25" customHeight="1" x14ac:dyDescent="0.3">
      <c r="A9041" s="2" t="s">
        <v>9076</v>
      </c>
      <c r="B9041" s="2" t="s">
        <v>29</v>
      </c>
      <c r="C9041" s="2" t="s">
        <v>37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tr">
        <f t="shared" si="210"/>
        <v>September</v>
      </c>
      <c r="J9041" s="2">
        <f>MONTH(H9041)</f>
        <v>9</v>
      </c>
      <c r="K9041" s="2">
        <f t="shared" si="213"/>
        <v>2023</v>
      </c>
      <c r="L9041" s="2">
        <f>H9041-G9041</f>
        <v>5</v>
      </c>
      <c r="M9041" s="2" t="str">
        <f t="shared" si="211"/>
        <v>delay delivery</v>
      </c>
      <c r="N9041" s="2" t="s">
        <v>25</v>
      </c>
      <c r="O9041" s="2" t="s">
        <v>20</v>
      </c>
      <c r="P9041" s="2">
        <v>858.21</v>
      </c>
      <c r="Q9041" s="2" t="s">
        <v>38</v>
      </c>
      <c r="R9041" s="4" t="s">
        <v>15382</v>
      </c>
    </row>
    <row r="9042" spans="1:18" ht="14.25" customHeight="1" x14ac:dyDescent="0.3">
      <c r="A9042" s="2" t="s">
        <v>9077</v>
      </c>
      <c r="B9042" s="2" t="s">
        <v>23</v>
      </c>
      <c r="C9042" s="2" t="s">
        <v>37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tr">
        <f t="shared" si="210"/>
        <v>December</v>
      </c>
      <c r="J9042" s="2">
        <f>MONTH(H9042)</f>
        <v>12</v>
      </c>
      <c r="K9042" s="2">
        <f t="shared" si="213"/>
        <v>2023</v>
      </c>
      <c r="L9042" s="2">
        <f>H9042-G9042</f>
        <v>2</v>
      </c>
      <c r="M9042" s="2" t="str">
        <f t="shared" si="211"/>
        <v>early delivery</v>
      </c>
      <c r="N9042" s="2" t="s">
        <v>25</v>
      </c>
      <c r="O9042" s="2" t="s">
        <v>20</v>
      </c>
      <c r="P9042" s="2">
        <v>430.97</v>
      </c>
      <c r="Q9042" s="2" t="s">
        <v>27</v>
      </c>
      <c r="R9042" s="4" t="s">
        <v>15382</v>
      </c>
    </row>
    <row r="9043" spans="1:18" ht="14.25" customHeight="1" x14ac:dyDescent="0.3">
      <c r="A9043" s="2" t="s">
        <v>9078</v>
      </c>
      <c r="B9043" s="2" t="s">
        <v>45</v>
      </c>
      <c r="C9043" s="2" t="s">
        <v>40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tr">
        <f t="shared" si="210"/>
        <v>January</v>
      </c>
      <c r="J9043" s="2">
        <f>MONTH(H9043)</f>
        <v>1</v>
      </c>
      <c r="K9043" s="2">
        <f t="shared" si="213"/>
        <v>2023</v>
      </c>
      <c r="L9043" s="2">
        <f>H9043-G9043</f>
        <v>5</v>
      </c>
      <c r="M9043" s="2" t="str">
        <f t="shared" si="211"/>
        <v>delay delivery</v>
      </c>
      <c r="N9043" s="2" t="s">
        <v>25</v>
      </c>
      <c r="O9043" s="2" t="s">
        <v>26</v>
      </c>
      <c r="P9043" s="2">
        <v>587.53</v>
      </c>
      <c r="Q9043" s="2" t="s">
        <v>43</v>
      </c>
      <c r="R9043" s="4" t="s">
        <v>15382</v>
      </c>
    </row>
    <row r="9044" spans="1:18" ht="14.25" customHeight="1" x14ac:dyDescent="0.3">
      <c r="A9044" s="2" t="s">
        <v>9079</v>
      </c>
      <c r="B9044" s="2" t="s">
        <v>17</v>
      </c>
      <c r="C9044" s="2" t="s">
        <v>18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tr">
        <f t="shared" si="210"/>
        <v>April</v>
      </c>
      <c r="J9044" s="2">
        <f>MONTH(H9044)</f>
        <v>4</v>
      </c>
      <c r="K9044" s="2">
        <f t="shared" si="213"/>
        <v>2024</v>
      </c>
      <c r="L9044" s="2">
        <f>H9044-G9044</f>
        <v>7</v>
      </c>
      <c r="M9044" s="2" t="str">
        <f t="shared" si="211"/>
        <v>on time delivery</v>
      </c>
      <c r="N9044" s="2" t="s">
        <v>19</v>
      </c>
      <c r="O9044" s="2" t="s">
        <v>20</v>
      </c>
      <c r="P9044" s="2">
        <v>308.98</v>
      </c>
      <c r="Q9044" s="2" t="s">
        <v>52</v>
      </c>
      <c r="R9044" s="4" t="s">
        <v>15382</v>
      </c>
    </row>
    <row r="9045" spans="1:18" ht="14.25" customHeight="1" x14ac:dyDescent="0.3">
      <c r="A9045" s="2" t="s">
        <v>9080</v>
      </c>
      <c r="B9045" s="2" t="s">
        <v>45</v>
      </c>
      <c r="C9045" s="2" t="s">
        <v>18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tr">
        <f t="shared" si="210"/>
        <v>January</v>
      </c>
      <c r="J9045" s="2">
        <f>MONTH(H9045)</f>
        <v>1</v>
      </c>
      <c r="K9045" s="2">
        <f t="shared" si="213"/>
        <v>2023</v>
      </c>
      <c r="L9045" s="2">
        <f>H9045-G9045</f>
        <v>7</v>
      </c>
      <c r="M9045" s="2" t="str">
        <f t="shared" si="211"/>
        <v>on time delivery</v>
      </c>
      <c r="N9045" s="2" t="s">
        <v>19</v>
      </c>
      <c r="O9045" s="2" t="s">
        <v>26</v>
      </c>
      <c r="P9045" s="2">
        <v>152</v>
      </c>
      <c r="Q9045" s="2" t="s">
        <v>32</v>
      </c>
      <c r="R9045" s="4" t="s">
        <v>15382</v>
      </c>
    </row>
    <row r="9046" spans="1:18" ht="14.25" customHeight="1" x14ac:dyDescent="0.3">
      <c r="A9046" s="2" t="s">
        <v>9081</v>
      </c>
      <c r="B9046" s="2" t="s">
        <v>29</v>
      </c>
      <c r="C9046" s="2" t="s">
        <v>24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tr">
        <f t="shared" si="210"/>
        <v>October</v>
      </c>
      <c r="J9046" s="2">
        <f>MONTH(H9046)</f>
        <v>10</v>
      </c>
      <c r="K9046" s="2">
        <f t="shared" si="213"/>
        <v>2023</v>
      </c>
      <c r="L9046" s="2">
        <f>H9046-G9046</f>
        <v>4</v>
      </c>
      <c r="M9046" s="2" t="str">
        <f t="shared" si="211"/>
        <v>delay delivery</v>
      </c>
      <c r="N9046" s="2" t="s">
        <v>25</v>
      </c>
      <c r="O9046" s="2" t="s">
        <v>20</v>
      </c>
      <c r="P9046" s="2">
        <v>862.89</v>
      </c>
      <c r="Q9046" s="2" t="s">
        <v>38</v>
      </c>
      <c r="R9046" s="4" t="s">
        <v>15382</v>
      </c>
    </row>
    <row r="9047" spans="1:18" ht="14.25" customHeight="1" x14ac:dyDescent="0.3">
      <c r="A9047" s="2" t="s">
        <v>9082</v>
      </c>
      <c r="B9047" s="2" t="s">
        <v>23</v>
      </c>
      <c r="C9047" s="2" t="s">
        <v>30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tr">
        <f t="shared" si="210"/>
        <v>April</v>
      </c>
      <c r="J9047" s="2">
        <f>MONTH(H9047)</f>
        <v>4</v>
      </c>
      <c r="K9047" s="2">
        <f t="shared" si="213"/>
        <v>2023</v>
      </c>
      <c r="L9047" s="2">
        <f>H9047-G9047</f>
        <v>6</v>
      </c>
      <c r="M9047" s="2" t="str">
        <f t="shared" si="211"/>
        <v>on time delivery</v>
      </c>
      <c r="N9047" s="2" t="s">
        <v>19</v>
      </c>
      <c r="O9047" s="2" t="s">
        <v>26</v>
      </c>
      <c r="P9047" s="2">
        <v>896.32</v>
      </c>
      <c r="Q9047" s="2" t="s">
        <v>43</v>
      </c>
      <c r="R9047" s="4" t="s">
        <v>15382</v>
      </c>
    </row>
    <row r="9048" spans="1:18" ht="14.25" customHeight="1" x14ac:dyDescent="0.3">
      <c r="A9048" s="2" t="s">
        <v>9083</v>
      </c>
      <c r="B9048" s="2" t="s">
        <v>45</v>
      </c>
      <c r="C9048" s="2" t="s">
        <v>24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tr">
        <f t="shared" si="210"/>
        <v>February</v>
      </c>
      <c r="J9048" s="2">
        <f>MONTH(H9048)</f>
        <v>2</v>
      </c>
      <c r="K9048" s="2">
        <f t="shared" si="213"/>
        <v>2023</v>
      </c>
      <c r="L9048" s="2">
        <f>H9048-G9048</f>
        <v>3</v>
      </c>
      <c r="M9048" s="2" t="str">
        <f t="shared" si="211"/>
        <v>delay delivery</v>
      </c>
      <c r="N9048" s="2" t="s">
        <v>25</v>
      </c>
      <c r="O9048" s="2" t="s">
        <v>31</v>
      </c>
      <c r="P9048" s="2">
        <v>598.70000000000005</v>
      </c>
      <c r="Q9048" s="2" t="s">
        <v>32</v>
      </c>
      <c r="R9048" s="4" t="s">
        <v>15382</v>
      </c>
    </row>
    <row r="9049" spans="1:18" ht="14.25" customHeight="1" x14ac:dyDescent="0.3">
      <c r="A9049" s="2" t="s">
        <v>9084</v>
      </c>
      <c r="B9049" s="2" t="s">
        <v>29</v>
      </c>
      <c r="C9049" s="2" t="s">
        <v>24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tr">
        <f t="shared" si="210"/>
        <v>August</v>
      </c>
      <c r="J9049" s="2">
        <f>MONTH(H9049)</f>
        <v>8</v>
      </c>
      <c r="K9049" s="2">
        <f t="shared" si="213"/>
        <v>2024</v>
      </c>
      <c r="L9049" s="2">
        <f>H9049-G9049</f>
        <v>7</v>
      </c>
      <c r="M9049" s="2" t="str">
        <f t="shared" si="211"/>
        <v>on time delivery</v>
      </c>
      <c r="N9049" s="2" t="s">
        <v>25</v>
      </c>
      <c r="O9049" s="2" t="s">
        <v>31</v>
      </c>
      <c r="P9049" s="2">
        <v>375.1</v>
      </c>
      <c r="Q9049" s="2" t="s">
        <v>32</v>
      </c>
      <c r="R9049" s="4" t="s">
        <v>15382</v>
      </c>
    </row>
    <row r="9050" spans="1:18" ht="14.25" customHeight="1" x14ac:dyDescent="0.3">
      <c r="A9050" s="2" t="s">
        <v>9085</v>
      </c>
      <c r="B9050" s="2" t="s">
        <v>17</v>
      </c>
      <c r="C9050" s="2" t="s">
        <v>30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tr">
        <f t="shared" si="210"/>
        <v>December</v>
      </c>
      <c r="J9050" s="2">
        <f>MONTH(H9050)</f>
        <v>12</v>
      </c>
      <c r="K9050" s="2">
        <f t="shared" si="213"/>
        <v>2024</v>
      </c>
      <c r="L9050" s="2">
        <f>H9050-G9050</f>
        <v>7</v>
      </c>
      <c r="M9050" s="2" t="str">
        <f t="shared" si="211"/>
        <v>on time delivery</v>
      </c>
      <c r="N9050" s="2" t="s">
        <v>25</v>
      </c>
      <c r="O9050" s="2" t="s">
        <v>31</v>
      </c>
      <c r="P9050" s="2">
        <v>51.29</v>
      </c>
      <c r="Q9050" s="2" t="s">
        <v>38</v>
      </c>
      <c r="R9050" s="4" t="s">
        <v>15382</v>
      </c>
    </row>
    <row r="9051" spans="1:18" ht="14.25" customHeight="1" x14ac:dyDescent="0.3">
      <c r="A9051" s="2" t="s">
        <v>9086</v>
      </c>
      <c r="B9051" s="2" t="s">
        <v>17</v>
      </c>
      <c r="C9051" s="2" t="s">
        <v>40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tr">
        <f t="shared" si="210"/>
        <v>March</v>
      </c>
      <c r="J9051" s="2">
        <f>MONTH(H9051)</f>
        <v>3</v>
      </c>
      <c r="K9051" s="2">
        <f t="shared" si="213"/>
        <v>2023</v>
      </c>
      <c r="L9051" s="2">
        <f>H9051-G9051</f>
        <v>2</v>
      </c>
      <c r="M9051" s="2" t="str">
        <f t="shared" si="211"/>
        <v>early delivery</v>
      </c>
      <c r="N9051" s="2" t="s">
        <v>35</v>
      </c>
      <c r="O9051" s="2" t="s">
        <v>31</v>
      </c>
      <c r="P9051" s="2">
        <v>121.66</v>
      </c>
      <c r="Q9051" s="2" t="s">
        <v>32</v>
      </c>
      <c r="R9051" s="4" t="s">
        <v>15382</v>
      </c>
    </row>
    <row r="9052" spans="1:18" ht="14.25" customHeight="1" x14ac:dyDescent="0.3">
      <c r="A9052" s="2" t="s">
        <v>9087</v>
      </c>
      <c r="B9052" s="2" t="s">
        <v>17</v>
      </c>
      <c r="C9052" s="2" t="s">
        <v>40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tr">
        <f t="shared" si="210"/>
        <v>November</v>
      </c>
      <c r="J9052" s="2">
        <f>MONTH(H9052)</f>
        <v>11</v>
      </c>
      <c r="K9052" s="2">
        <f t="shared" si="213"/>
        <v>2024</v>
      </c>
      <c r="L9052" s="2">
        <f>H9052-G9052</f>
        <v>2</v>
      </c>
      <c r="M9052" s="2" t="str">
        <f t="shared" si="211"/>
        <v>early delivery</v>
      </c>
      <c r="N9052" s="2" t="s">
        <v>25</v>
      </c>
      <c r="O9052" s="2" t="s">
        <v>31</v>
      </c>
      <c r="P9052" s="2">
        <v>317.56</v>
      </c>
      <c r="Q9052" s="2" t="s">
        <v>32</v>
      </c>
      <c r="R9052" s="4" t="s">
        <v>15382</v>
      </c>
    </row>
    <row r="9053" spans="1:18" ht="14.25" customHeight="1" x14ac:dyDescent="0.3">
      <c r="A9053" s="2" t="s">
        <v>9088</v>
      </c>
      <c r="B9053" s="2" t="s">
        <v>29</v>
      </c>
      <c r="C9053" s="2" t="s">
        <v>30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tr">
        <f t="shared" si="210"/>
        <v>March</v>
      </c>
      <c r="J9053" s="2">
        <f>MONTH(H9053)</f>
        <v>3</v>
      </c>
      <c r="K9053" s="2">
        <f t="shared" si="213"/>
        <v>2024</v>
      </c>
      <c r="L9053" s="2">
        <f>H9053-G9053</f>
        <v>5</v>
      </c>
      <c r="M9053" s="2" t="str">
        <f t="shared" si="211"/>
        <v>delay delivery</v>
      </c>
      <c r="N9053" s="2" t="s">
        <v>35</v>
      </c>
      <c r="O9053" s="2" t="s">
        <v>20</v>
      </c>
      <c r="P9053" s="2">
        <v>293.91000000000003</v>
      </c>
      <c r="Q9053" s="2" t="s">
        <v>21</v>
      </c>
      <c r="R9053" s="4" t="s">
        <v>15382</v>
      </c>
    </row>
    <row r="9054" spans="1:18" ht="14.25" customHeight="1" x14ac:dyDescent="0.3">
      <c r="A9054" s="2" t="s">
        <v>9089</v>
      </c>
      <c r="B9054" s="2" t="s">
        <v>23</v>
      </c>
      <c r="C9054" s="2" t="s">
        <v>30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tr">
        <f t="shared" si="210"/>
        <v>March</v>
      </c>
      <c r="J9054" s="2">
        <f>MONTH(H9054)</f>
        <v>3</v>
      </c>
      <c r="K9054" s="2">
        <f t="shared" si="213"/>
        <v>2023</v>
      </c>
      <c r="L9054" s="2">
        <f>H9054-G9054</f>
        <v>3</v>
      </c>
      <c r="M9054" s="2" t="str">
        <f t="shared" si="211"/>
        <v>delay delivery</v>
      </c>
      <c r="N9054" s="2" t="s">
        <v>25</v>
      </c>
      <c r="O9054" s="2" t="s">
        <v>20</v>
      </c>
      <c r="P9054" s="2">
        <v>1119.49</v>
      </c>
      <c r="Q9054" s="2" t="s">
        <v>38</v>
      </c>
      <c r="R9054" s="4" t="s">
        <v>15382</v>
      </c>
    </row>
    <row r="9055" spans="1:18" ht="14.25" customHeight="1" x14ac:dyDescent="0.3">
      <c r="A9055" s="2" t="s">
        <v>9090</v>
      </c>
      <c r="B9055" s="2" t="s">
        <v>45</v>
      </c>
      <c r="C9055" s="2" t="s">
        <v>18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tr">
        <f t="shared" si="210"/>
        <v>July</v>
      </c>
      <c r="J9055" s="2">
        <f>MONTH(H9055)</f>
        <v>7</v>
      </c>
      <c r="K9055" s="2">
        <f t="shared" si="213"/>
        <v>2024</v>
      </c>
      <c r="L9055" s="2">
        <f>H9055-G9055</f>
        <v>3</v>
      </c>
      <c r="M9055" s="2" t="str">
        <f t="shared" si="211"/>
        <v>delay delivery</v>
      </c>
      <c r="N9055" s="2" t="s">
        <v>35</v>
      </c>
      <c r="O9055" s="2" t="s">
        <v>26</v>
      </c>
      <c r="P9055" s="2">
        <v>377.03</v>
      </c>
      <c r="Q9055" s="2" t="s">
        <v>38</v>
      </c>
      <c r="R9055" s="4" t="s">
        <v>15382</v>
      </c>
    </row>
    <row r="9056" spans="1:18" ht="14.25" customHeight="1" x14ac:dyDescent="0.3">
      <c r="A9056" s="2" t="s">
        <v>9091</v>
      </c>
      <c r="B9056" s="2" t="s">
        <v>17</v>
      </c>
      <c r="C9056" s="2" t="s">
        <v>18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tr">
        <f t="shared" si="210"/>
        <v>May</v>
      </c>
      <c r="J9056" s="2">
        <f>MONTH(H9056)</f>
        <v>5</v>
      </c>
      <c r="K9056" s="2">
        <f t="shared" si="213"/>
        <v>2024</v>
      </c>
      <c r="L9056" s="2">
        <f>H9056-G9056</f>
        <v>7</v>
      </c>
      <c r="M9056" s="2" t="str">
        <f t="shared" si="211"/>
        <v>on time delivery</v>
      </c>
      <c r="N9056" s="2" t="s">
        <v>25</v>
      </c>
      <c r="O9056" s="2" t="s">
        <v>20</v>
      </c>
      <c r="P9056" s="2">
        <v>1109.3399999999999</v>
      </c>
      <c r="Q9056" s="2" t="s">
        <v>21</v>
      </c>
      <c r="R9056" s="4" t="s">
        <v>15382</v>
      </c>
    </row>
    <row r="9057" spans="1:18" ht="14.25" customHeight="1" x14ac:dyDescent="0.3">
      <c r="A9057" s="2" t="s">
        <v>9092</v>
      </c>
      <c r="B9057" s="2" t="s">
        <v>29</v>
      </c>
      <c r="C9057" s="2" t="s">
        <v>18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tr">
        <f t="shared" si="210"/>
        <v>June</v>
      </c>
      <c r="J9057" s="2">
        <f>MONTH(H9057)</f>
        <v>6</v>
      </c>
      <c r="K9057" s="2">
        <f t="shared" si="213"/>
        <v>2023</v>
      </c>
      <c r="L9057" s="2">
        <f>H9057-G9057</f>
        <v>1</v>
      </c>
      <c r="M9057" s="2" t="str">
        <f t="shared" si="211"/>
        <v>early delivery</v>
      </c>
      <c r="N9057" s="2" t="s">
        <v>19</v>
      </c>
      <c r="O9057" s="2" t="s">
        <v>31</v>
      </c>
      <c r="P9057" s="2">
        <v>321.87</v>
      </c>
      <c r="Q9057" s="2" t="s">
        <v>52</v>
      </c>
      <c r="R9057" s="4" t="s">
        <v>15382</v>
      </c>
    </row>
    <row r="9058" spans="1:18" ht="14.25" customHeight="1" x14ac:dyDescent="0.3">
      <c r="A9058" s="2" t="s">
        <v>9093</v>
      </c>
      <c r="B9058" s="2" t="s">
        <v>29</v>
      </c>
      <c r="C9058" s="2" t="s">
        <v>18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tr">
        <f t="shared" si="210"/>
        <v>March</v>
      </c>
      <c r="J9058" s="2">
        <f>MONTH(H9058)</f>
        <v>3</v>
      </c>
      <c r="K9058" s="2">
        <f t="shared" si="213"/>
        <v>2023</v>
      </c>
      <c r="L9058" s="2">
        <f>H9058-G9058</f>
        <v>2</v>
      </c>
      <c r="M9058" s="2" t="str">
        <f t="shared" si="211"/>
        <v>early delivery</v>
      </c>
      <c r="N9058" s="2" t="s">
        <v>35</v>
      </c>
      <c r="O9058" s="2" t="s">
        <v>31</v>
      </c>
      <c r="P9058" s="2">
        <v>447.83</v>
      </c>
      <c r="Q9058" s="2" t="s">
        <v>52</v>
      </c>
      <c r="R9058" s="4" t="s">
        <v>15382</v>
      </c>
    </row>
    <row r="9059" spans="1:18" ht="14.25" customHeight="1" x14ac:dyDescent="0.3">
      <c r="A9059" s="2" t="s">
        <v>9094</v>
      </c>
      <c r="B9059" s="2" t="s">
        <v>45</v>
      </c>
      <c r="C9059" s="2" t="s">
        <v>37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tr">
        <f t="shared" si="210"/>
        <v>August</v>
      </c>
      <c r="J9059" s="2">
        <f>MONTH(H9059)</f>
        <v>8</v>
      </c>
      <c r="K9059" s="2">
        <f t="shared" si="213"/>
        <v>2023</v>
      </c>
      <c r="L9059" s="2">
        <f>H9059-G9059</f>
        <v>1</v>
      </c>
      <c r="M9059" s="2" t="str">
        <f t="shared" si="211"/>
        <v>early delivery</v>
      </c>
      <c r="N9059" s="2" t="s">
        <v>25</v>
      </c>
      <c r="O9059" s="2" t="s">
        <v>20</v>
      </c>
      <c r="P9059" s="2">
        <v>275.73</v>
      </c>
      <c r="Q9059" s="2" t="s">
        <v>27</v>
      </c>
      <c r="R9059" s="4" t="s">
        <v>15382</v>
      </c>
    </row>
    <row r="9060" spans="1:18" ht="14.25" customHeight="1" x14ac:dyDescent="0.3">
      <c r="A9060" s="2" t="s">
        <v>9095</v>
      </c>
      <c r="B9060" s="2" t="s">
        <v>17</v>
      </c>
      <c r="C9060" s="2" t="s">
        <v>37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tr">
        <f t="shared" si="210"/>
        <v>July</v>
      </c>
      <c r="J9060" s="2">
        <f>MONTH(H9060)</f>
        <v>7</v>
      </c>
      <c r="K9060" s="2">
        <f t="shared" si="213"/>
        <v>2023</v>
      </c>
      <c r="L9060" s="2">
        <f>H9060-G9060</f>
        <v>5</v>
      </c>
      <c r="M9060" s="2" t="str">
        <f t="shared" si="211"/>
        <v>delay delivery</v>
      </c>
      <c r="N9060" s="2" t="s">
        <v>19</v>
      </c>
      <c r="O9060" s="2" t="s">
        <v>20</v>
      </c>
      <c r="P9060" s="2">
        <v>356.16</v>
      </c>
      <c r="Q9060" s="2" t="s">
        <v>43</v>
      </c>
      <c r="R9060" s="4" t="s">
        <v>15382</v>
      </c>
    </row>
    <row r="9061" spans="1:18" ht="14.25" customHeight="1" x14ac:dyDescent="0.3">
      <c r="A9061" s="2" t="s">
        <v>9096</v>
      </c>
      <c r="B9061" s="2" t="s">
        <v>29</v>
      </c>
      <c r="C9061" s="2" t="s">
        <v>40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tr">
        <f t="shared" si="210"/>
        <v>December</v>
      </c>
      <c r="J9061" s="2">
        <f>MONTH(H9061)</f>
        <v>12</v>
      </c>
      <c r="K9061" s="2">
        <f t="shared" si="213"/>
        <v>2024</v>
      </c>
      <c r="L9061" s="2">
        <f>H9061-G9061</f>
        <v>3</v>
      </c>
      <c r="M9061" s="2" t="str">
        <f t="shared" si="211"/>
        <v>delay delivery</v>
      </c>
      <c r="N9061" s="2" t="s">
        <v>19</v>
      </c>
      <c r="O9061" s="2" t="s">
        <v>31</v>
      </c>
      <c r="P9061" s="2">
        <v>320.73</v>
      </c>
      <c r="Q9061" s="2" t="s">
        <v>38</v>
      </c>
      <c r="R9061" s="4" t="s">
        <v>15382</v>
      </c>
    </row>
    <row r="9062" spans="1:18" ht="14.25" customHeight="1" x14ac:dyDescent="0.3">
      <c r="A9062" s="2" t="s">
        <v>9097</v>
      </c>
      <c r="B9062" s="2" t="s">
        <v>45</v>
      </c>
      <c r="C9062" s="2" t="s">
        <v>37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tr">
        <f t="shared" si="210"/>
        <v>February</v>
      </c>
      <c r="J9062" s="2">
        <f>MONTH(H9062)</f>
        <v>2</v>
      </c>
      <c r="K9062" s="2">
        <f t="shared" si="213"/>
        <v>2024</v>
      </c>
      <c r="L9062" s="2">
        <f>H9062-G9062</f>
        <v>1</v>
      </c>
      <c r="M9062" s="2" t="str">
        <f t="shared" si="211"/>
        <v>early delivery</v>
      </c>
      <c r="N9062" s="2" t="s">
        <v>25</v>
      </c>
      <c r="O9062" s="2" t="s">
        <v>20</v>
      </c>
      <c r="P9062" s="2">
        <v>1290.32</v>
      </c>
      <c r="Q9062" s="2" t="s">
        <v>32</v>
      </c>
      <c r="R9062" s="4" t="s">
        <v>15382</v>
      </c>
    </row>
    <row r="9063" spans="1:18" ht="14.25" customHeight="1" x14ac:dyDescent="0.3">
      <c r="A9063" s="2" t="s">
        <v>9098</v>
      </c>
      <c r="B9063" s="2" t="s">
        <v>23</v>
      </c>
      <c r="C9063" s="2" t="s">
        <v>37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tr">
        <f t="shared" si="210"/>
        <v>May</v>
      </c>
      <c r="J9063" s="2">
        <f>MONTH(H9063)</f>
        <v>5</v>
      </c>
      <c r="K9063" s="2">
        <f t="shared" si="213"/>
        <v>2024</v>
      </c>
      <c r="L9063" s="2">
        <f>H9063-G9063</f>
        <v>3</v>
      </c>
      <c r="M9063" s="2" t="str">
        <f t="shared" si="211"/>
        <v>delay delivery</v>
      </c>
      <c r="N9063" s="2" t="s">
        <v>19</v>
      </c>
      <c r="O9063" s="2" t="s">
        <v>31</v>
      </c>
      <c r="P9063" s="2">
        <v>1240.17</v>
      </c>
      <c r="Q9063" s="2" t="s">
        <v>27</v>
      </c>
      <c r="R9063" s="4" t="s">
        <v>15382</v>
      </c>
    </row>
    <row r="9064" spans="1:18" ht="14.25" customHeight="1" x14ac:dyDescent="0.3">
      <c r="A9064" s="2" t="s">
        <v>9099</v>
      </c>
      <c r="B9064" s="2" t="s">
        <v>23</v>
      </c>
      <c r="C9064" s="2" t="s">
        <v>18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tr">
        <f t="shared" si="210"/>
        <v>January</v>
      </c>
      <c r="J9064" s="2">
        <f>MONTH(H9064)</f>
        <v>1</v>
      </c>
      <c r="K9064" s="2">
        <f t="shared" si="213"/>
        <v>2023</v>
      </c>
      <c r="L9064" s="2">
        <f>H9064-G9064</f>
        <v>6</v>
      </c>
      <c r="M9064" s="2" t="str">
        <f t="shared" si="211"/>
        <v>on time delivery</v>
      </c>
      <c r="N9064" s="2" t="s">
        <v>19</v>
      </c>
      <c r="O9064" s="2" t="s">
        <v>31</v>
      </c>
      <c r="P9064" s="2">
        <v>373.71</v>
      </c>
      <c r="Q9064" s="2" t="s">
        <v>38</v>
      </c>
      <c r="R9064" s="4" t="s">
        <v>15382</v>
      </c>
    </row>
    <row r="9065" spans="1:18" ht="14.25" customHeight="1" x14ac:dyDescent="0.3">
      <c r="A9065" s="2" t="s">
        <v>9100</v>
      </c>
      <c r="B9065" s="2" t="s">
        <v>23</v>
      </c>
      <c r="C9065" s="2" t="s">
        <v>18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tr">
        <f t="shared" si="210"/>
        <v>March</v>
      </c>
      <c r="J9065" s="2">
        <f>MONTH(H9065)</f>
        <v>3</v>
      </c>
      <c r="K9065" s="2">
        <f t="shared" si="213"/>
        <v>2024</v>
      </c>
      <c r="L9065" s="2">
        <f>H9065-G9065</f>
        <v>1</v>
      </c>
      <c r="M9065" s="2" t="str">
        <f t="shared" si="211"/>
        <v>early delivery</v>
      </c>
      <c r="N9065" s="2" t="s">
        <v>19</v>
      </c>
      <c r="O9065" s="2" t="s">
        <v>26</v>
      </c>
      <c r="P9065" s="2">
        <v>227.08</v>
      </c>
      <c r="Q9065" s="2" t="s">
        <v>32</v>
      </c>
      <c r="R9065" s="4" t="s">
        <v>15382</v>
      </c>
    </row>
    <row r="9066" spans="1:18" ht="14.25" customHeight="1" x14ac:dyDescent="0.3">
      <c r="A9066" s="2" t="s">
        <v>9101</v>
      </c>
      <c r="B9066" s="2" t="s">
        <v>17</v>
      </c>
      <c r="C9066" s="2" t="s">
        <v>30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tr">
        <f t="shared" si="210"/>
        <v>December</v>
      </c>
      <c r="J9066" s="2">
        <f>MONTH(H9066)</f>
        <v>12</v>
      </c>
      <c r="K9066" s="2">
        <f t="shared" si="213"/>
        <v>2023</v>
      </c>
      <c r="L9066" s="2">
        <f>H9066-G9066</f>
        <v>7</v>
      </c>
      <c r="M9066" s="2" t="str">
        <f t="shared" si="211"/>
        <v>on time delivery</v>
      </c>
      <c r="N9066" s="2" t="s">
        <v>25</v>
      </c>
      <c r="O9066" s="2" t="s">
        <v>31</v>
      </c>
      <c r="P9066" s="2">
        <v>550.99</v>
      </c>
      <c r="Q9066" s="2" t="s">
        <v>38</v>
      </c>
      <c r="R9066" s="4" t="s">
        <v>15382</v>
      </c>
    </row>
    <row r="9067" spans="1:18" ht="14.25" customHeight="1" x14ac:dyDescent="0.3">
      <c r="A9067" s="2" t="s">
        <v>9102</v>
      </c>
      <c r="B9067" s="2" t="s">
        <v>45</v>
      </c>
      <c r="C9067" s="2" t="s">
        <v>18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tr">
        <f t="shared" si="210"/>
        <v>September</v>
      </c>
      <c r="J9067" s="2">
        <f>MONTH(H9067)</f>
        <v>9</v>
      </c>
      <c r="K9067" s="2">
        <f t="shared" si="213"/>
        <v>2024</v>
      </c>
      <c r="L9067" s="2">
        <f>H9067-G9067</f>
        <v>1</v>
      </c>
      <c r="M9067" s="2" t="str">
        <f t="shared" si="211"/>
        <v>early delivery</v>
      </c>
      <c r="N9067" s="2" t="s">
        <v>35</v>
      </c>
      <c r="O9067" s="2" t="s">
        <v>26</v>
      </c>
      <c r="P9067" s="2">
        <v>300.95999999999998</v>
      </c>
      <c r="Q9067" s="2" t="s">
        <v>27</v>
      </c>
      <c r="R9067" s="4" t="s">
        <v>15382</v>
      </c>
    </row>
    <row r="9068" spans="1:18" ht="14.25" customHeight="1" x14ac:dyDescent="0.3">
      <c r="A9068" s="2" t="s">
        <v>9103</v>
      </c>
      <c r="B9068" s="2" t="s">
        <v>45</v>
      </c>
      <c r="C9068" s="2" t="s">
        <v>30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tr">
        <f t="shared" si="210"/>
        <v>July</v>
      </c>
      <c r="J9068" s="2">
        <f>MONTH(H9068)</f>
        <v>7</v>
      </c>
      <c r="K9068" s="2">
        <f t="shared" si="213"/>
        <v>2024</v>
      </c>
      <c r="L9068" s="2">
        <f>H9068-G9068</f>
        <v>3</v>
      </c>
      <c r="M9068" s="2" t="str">
        <f t="shared" si="211"/>
        <v>delay delivery</v>
      </c>
      <c r="N9068" s="2" t="s">
        <v>25</v>
      </c>
      <c r="O9068" s="2" t="s">
        <v>20</v>
      </c>
      <c r="P9068" s="2">
        <v>503.07</v>
      </c>
      <c r="Q9068" s="2" t="s">
        <v>52</v>
      </c>
      <c r="R9068" s="4" t="s">
        <v>15382</v>
      </c>
    </row>
    <row r="9069" spans="1:18" ht="14.25" customHeight="1" x14ac:dyDescent="0.3">
      <c r="A9069" s="2" t="s">
        <v>9104</v>
      </c>
      <c r="B9069" s="2" t="s">
        <v>29</v>
      </c>
      <c r="C9069" s="2" t="s">
        <v>30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tr">
        <f t="shared" si="210"/>
        <v>April</v>
      </c>
      <c r="J9069" s="2">
        <f>MONTH(H9069)</f>
        <v>4</v>
      </c>
      <c r="K9069" s="2">
        <f t="shared" si="213"/>
        <v>2023</v>
      </c>
      <c r="L9069" s="2">
        <f>H9069-G9069</f>
        <v>5</v>
      </c>
      <c r="M9069" s="2" t="str">
        <f t="shared" si="211"/>
        <v>delay delivery</v>
      </c>
      <c r="N9069" s="2" t="s">
        <v>25</v>
      </c>
      <c r="O9069" s="2" t="s">
        <v>26</v>
      </c>
      <c r="P9069" s="2">
        <v>676.47</v>
      </c>
      <c r="Q9069" s="2" t="s">
        <v>43</v>
      </c>
      <c r="R9069" s="4" t="s">
        <v>15382</v>
      </c>
    </row>
    <row r="9070" spans="1:18" ht="14.25" customHeight="1" x14ac:dyDescent="0.3">
      <c r="A9070" s="2" t="s">
        <v>9105</v>
      </c>
      <c r="B9070" s="2" t="s">
        <v>29</v>
      </c>
      <c r="C9070" s="2" t="s">
        <v>37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tr">
        <f t="shared" si="210"/>
        <v>January</v>
      </c>
      <c r="J9070" s="2">
        <f>MONTH(H9070)</f>
        <v>1</v>
      </c>
      <c r="K9070" s="2">
        <f t="shared" si="213"/>
        <v>2023</v>
      </c>
      <c r="L9070" s="2">
        <f>H9070-G9070</f>
        <v>7</v>
      </c>
      <c r="M9070" s="2" t="str">
        <f t="shared" si="211"/>
        <v>on time delivery</v>
      </c>
      <c r="N9070" s="2" t="s">
        <v>35</v>
      </c>
      <c r="O9070" s="2" t="s">
        <v>20</v>
      </c>
      <c r="P9070" s="2">
        <v>562.88</v>
      </c>
      <c r="Q9070" s="2" t="s">
        <v>52</v>
      </c>
      <c r="R9070" s="4" t="s">
        <v>15382</v>
      </c>
    </row>
    <row r="9071" spans="1:18" ht="14.25" customHeight="1" x14ac:dyDescent="0.3">
      <c r="A9071" s="2" t="s">
        <v>9106</v>
      </c>
      <c r="B9071" s="2" t="s">
        <v>29</v>
      </c>
      <c r="C9071" s="2" t="s">
        <v>18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tr">
        <f t="shared" si="210"/>
        <v>February</v>
      </c>
      <c r="J9071" s="2">
        <f>MONTH(H9071)</f>
        <v>2</v>
      </c>
      <c r="K9071" s="2">
        <f t="shared" si="213"/>
        <v>2024</v>
      </c>
      <c r="L9071" s="2">
        <f>H9071-G9071</f>
        <v>7</v>
      </c>
      <c r="M9071" s="2" t="str">
        <f t="shared" si="211"/>
        <v>on time delivery</v>
      </c>
      <c r="N9071" s="2" t="s">
        <v>25</v>
      </c>
      <c r="O9071" s="2" t="s">
        <v>20</v>
      </c>
      <c r="P9071" s="2">
        <v>767.5</v>
      </c>
      <c r="Q9071" s="2" t="s">
        <v>27</v>
      </c>
      <c r="R9071" s="4" t="s">
        <v>15382</v>
      </c>
    </row>
    <row r="9072" spans="1:18" ht="14.25" customHeight="1" x14ac:dyDescent="0.3">
      <c r="A9072" s="2" t="s">
        <v>9107</v>
      </c>
      <c r="B9072" s="2" t="s">
        <v>45</v>
      </c>
      <c r="C9072" s="2" t="s">
        <v>37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tr">
        <f t="shared" si="210"/>
        <v>March</v>
      </c>
      <c r="J9072" s="2">
        <f>MONTH(H9072)</f>
        <v>3</v>
      </c>
      <c r="K9072" s="2">
        <f t="shared" si="213"/>
        <v>2024</v>
      </c>
      <c r="L9072" s="2">
        <f>H9072-G9072</f>
        <v>7</v>
      </c>
      <c r="M9072" s="2" t="str">
        <f t="shared" si="211"/>
        <v>on time delivery</v>
      </c>
      <c r="N9072" s="2" t="s">
        <v>35</v>
      </c>
      <c r="O9072" s="2" t="s">
        <v>26</v>
      </c>
      <c r="P9072" s="2">
        <v>554.9</v>
      </c>
      <c r="Q9072" s="2" t="s">
        <v>32</v>
      </c>
      <c r="R9072" s="4" t="s">
        <v>15382</v>
      </c>
    </row>
    <row r="9073" spans="1:18" ht="14.25" customHeight="1" x14ac:dyDescent="0.3">
      <c r="A9073" s="2" t="s">
        <v>9108</v>
      </c>
      <c r="B9073" s="2" t="s">
        <v>29</v>
      </c>
      <c r="C9073" s="2" t="s">
        <v>18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tr">
        <f t="shared" si="210"/>
        <v>January</v>
      </c>
      <c r="J9073" s="2">
        <f>MONTH(H9073)</f>
        <v>1</v>
      </c>
      <c r="K9073" s="2">
        <f t="shared" si="213"/>
        <v>2025</v>
      </c>
      <c r="L9073" s="2">
        <f>H9073-G9073</f>
        <v>7</v>
      </c>
      <c r="M9073" s="2" t="str">
        <f t="shared" si="211"/>
        <v>on time delivery</v>
      </c>
      <c r="N9073" s="2" t="s">
        <v>19</v>
      </c>
      <c r="O9073" s="2" t="s">
        <v>20</v>
      </c>
      <c r="P9073" s="2">
        <v>498.86</v>
      </c>
      <c r="Q9073" s="2" t="s">
        <v>27</v>
      </c>
      <c r="R9073" s="4" t="s">
        <v>15382</v>
      </c>
    </row>
    <row r="9074" spans="1:18" ht="14.25" customHeight="1" x14ac:dyDescent="0.3">
      <c r="A9074" s="2" t="s">
        <v>9109</v>
      </c>
      <c r="B9074" s="2" t="s">
        <v>45</v>
      </c>
      <c r="C9074" s="2" t="s">
        <v>37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tr">
        <f t="shared" si="210"/>
        <v>February</v>
      </c>
      <c r="J9074" s="2">
        <f>MONTH(H9074)</f>
        <v>2</v>
      </c>
      <c r="K9074" s="2">
        <f t="shared" si="213"/>
        <v>2024</v>
      </c>
      <c r="L9074" s="2">
        <f>H9074-G9074</f>
        <v>6</v>
      </c>
      <c r="M9074" s="2" t="str">
        <f t="shared" si="211"/>
        <v>on time delivery</v>
      </c>
      <c r="N9074" s="2" t="s">
        <v>19</v>
      </c>
      <c r="O9074" s="2" t="s">
        <v>20</v>
      </c>
      <c r="P9074" s="2">
        <v>472.39</v>
      </c>
      <c r="Q9074" s="2" t="s">
        <v>43</v>
      </c>
      <c r="R9074" s="4" t="s">
        <v>15382</v>
      </c>
    </row>
    <row r="9075" spans="1:18" ht="14.25" customHeight="1" x14ac:dyDescent="0.3">
      <c r="A9075" s="2" t="s">
        <v>9110</v>
      </c>
      <c r="B9075" s="2" t="s">
        <v>45</v>
      </c>
      <c r="C9075" s="2" t="s">
        <v>37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tr">
        <f t="shared" si="210"/>
        <v>September</v>
      </c>
      <c r="J9075" s="2">
        <f>MONTH(H9075)</f>
        <v>9</v>
      </c>
      <c r="K9075" s="2">
        <f t="shared" si="213"/>
        <v>2024</v>
      </c>
      <c r="L9075" s="2">
        <f>H9075-G9075</f>
        <v>4</v>
      </c>
      <c r="M9075" s="2" t="str">
        <f t="shared" si="211"/>
        <v>delay delivery</v>
      </c>
      <c r="N9075" s="2" t="s">
        <v>25</v>
      </c>
      <c r="O9075" s="2" t="s">
        <v>31</v>
      </c>
      <c r="P9075" s="2">
        <v>862</v>
      </c>
      <c r="Q9075" s="2" t="s">
        <v>38</v>
      </c>
      <c r="R9075" s="4" t="s">
        <v>15382</v>
      </c>
    </row>
    <row r="9076" spans="1:18" ht="14.25" customHeight="1" x14ac:dyDescent="0.3">
      <c r="A9076" s="2" t="s">
        <v>9111</v>
      </c>
      <c r="B9076" s="2" t="s">
        <v>23</v>
      </c>
      <c r="C9076" s="2" t="s">
        <v>37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tr">
        <f t="shared" si="210"/>
        <v>October</v>
      </c>
      <c r="J9076" s="2">
        <f>MONTH(H9076)</f>
        <v>10</v>
      </c>
      <c r="K9076" s="2">
        <f t="shared" si="213"/>
        <v>2024</v>
      </c>
      <c r="L9076" s="2">
        <f>H9076-G9076</f>
        <v>4</v>
      </c>
      <c r="M9076" s="2" t="str">
        <f t="shared" si="211"/>
        <v>delay delivery</v>
      </c>
      <c r="N9076" s="2" t="s">
        <v>25</v>
      </c>
      <c r="O9076" s="2" t="s">
        <v>31</v>
      </c>
      <c r="P9076" s="2">
        <v>77.099999999999994</v>
      </c>
      <c r="Q9076" s="2" t="s">
        <v>52</v>
      </c>
      <c r="R9076" s="4" t="s">
        <v>15382</v>
      </c>
    </row>
    <row r="9077" spans="1:18" ht="14.25" customHeight="1" x14ac:dyDescent="0.3">
      <c r="A9077" s="2" t="s">
        <v>9112</v>
      </c>
      <c r="B9077" s="2" t="s">
        <v>29</v>
      </c>
      <c r="C9077" s="2" t="s">
        <v>40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tr">
        <f t="shared" si="210"/>
        <v>January</v>
      </c>
      <c r="J9077" s="2">
        <f>MONTH(H9077)</f>
        <v>1</v>
      </c>
      <c r="K9077" s="2">
        <f t="shared" si="213"/>
        <v>2024</v>
      </c>
      <c r="L9077" s="2">
        <f>H9077-G9077</f>
        <v>2</v>
      </c>
      <c r="M9077" s="2" t="str">
        <f t="shared" si="211"/>
        <v>early delivery</v>
      </c>
      <c r="N9077" s="2" t="s">
        <v>19</v>
      </c>
      <c r="O9077" s="2" t="s">
        <v>31</v>
      </c>
      <c r="P9077" s="2">
        <v>133.15</v>
      </c>
      <c r="Q9077" s="2" t="s">
        <v>32</v>
      </c>
      <c r="R9077" s="4" t="s">
        <v>15382</v>
      </c>
    </row>
    <row r="9078" spans="1:18" ht="14.25" customHeight="1" x14ac:dyDescent="0.3">
      <c r="A9078" s="2" t="s">
        <v>9113</v>
      </c>
      <c r="B9078" s="2" t="s">
        <v>23</v>
      </c>
      <c r="C9078" s="2" t="s">
        <v>37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tr">
        <f t="shared" si="210"/>
        <v>June</v>
      </c>
      <c r="J9078" s="2">
        <f>MONTH(H9078)</f>
        <v>6</v>
      </c>
      <c r="K9078" s="2">
        <f t="shared" si="213"/>
        <v>2024</v>
      </c>
      <c r="L9078" s="2">
        <f>H9078-G9078</f>
        <v>6</v>
      </c>
      <c r="M9078" s="2" t="str">
        <f t="shared" si="211"/>
        <v>on time delivery</v>
      </c>
      <c r="N9078" s="2" t="s">
        <v>35</v>
      </c>
      <c r="O9078" s="2" t="s">
        <v>20</v>
      </c>
      <c r="P9078" s="2">
        <v>48.18</v>
      </c>
      <c r="Q9078" s="2" t="s">
        <v>32</v>
      </c>
      <c r="R9078" s="4" t="s">
        <v>15382</v>
      </c>
    </row>
    <row r="9079" spans="1:18" ht="14.25" customHeight="1" x14ac:dyDescent="0.3">
      <c r="A9079" s="2" t="s">
        <v>9114</v>
      </c>
      <c r="B9079" s="2" t="s">
        <v>17</v>
      </c>
      <c r="C9079" s="2" t="s">
        <v>24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tr">
        <f t="shared" si="210"/>
        <v>October</v>
      </c>
      <c r="J9079" s="2">
        <f>MONTH(H9079)</f>
        <v>10</v>
      </c>
      <c r="K9079" s="2">
        <f t="shared" si="213"/>
        <v>2024</v>
      </c>
      <c r="L9079" s="2">
        <f>H9079-G9079</f>
        <v>4</v>
      </c>
      <c r="M9079" s="2" t="str">
        <f t="shared" si="211"/>
        <v>delay delivery</v>
      </c>
      <c r="N9079" s="2" t="s">
        <v>19</v>
      </c>
      <c r="O9079" s="2" t="s">
        <v>26</v>
      </c>
      <c r="P9079" s="2">
        <v>836.43</v>
      </c>
      <c r="Q9079" s="2" t="s">
        <v>52</v>
      </c>
      <c r="R9079" s="4" t="s">
        <v>15382</v>
      </c>
    </row>
    <row r="9080" spans="1:18" ht="14.25" customHeight="1" x14ac:dyDescent="0.3">
      <c r="A9080" s="2" t="s">
        <v>9115</v>
      </c>
      <c r="B9080" s="2" t="s">
        <v>17</v>
      </c>
      <c r="C9080" s="2" t="s">
        <v>24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tr">
        <f t="shared" si="210"/>
        <v>April</v>
      </c>
      <c r="J9080" s="2">
        <f>MONTH(H9080)</f>
        <v>4</v>
      </c>
      <c r="K9080" s="2">
        <f t="shared" si="213"/>
        <v>2024</v>
      </c>
      <c r="L9080" s="2">
        <f>H9080-G9080</f>
        <v>6</v>
      </c>
      <c r="M9080" s="2" t="str">
        <f t="shared" si="211"/>
        <v>on time delivery</v>
      </c>
      <c r="N9080" s="2" t="s">
        <v>25</v>
      </c>
      <c r="O9080" s="2" t="s">
        <v>26</v>
      </c>
      <c r="P9080" s="2">
        <v>125.62</v>
      </c>
      <c r="Q9080" s="2" t="s">
        <v>52</v>
      </c>
      <c r="R9080" s="4" t="s">
        <v>15382</v>
      </c>
    </row>
    <row r="9081" spans="1:18" ht="14.25" customHeight="1" x14ac:dyDescent="0.3">
      <c r="A9081" s="2" t="s">
        <v>9116</v>
      </c>
      <c r="B9081" s="2" t="s">
        <v>17</v>
      </c>
      <c r="C9081" s="2" t="s">
        <v>24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tr">
        <f t="shared" si="210"/>
        <v>March</v>
      </c>
      <c r="J9081" s="2">
        <f>MONTH(H9081)</f>
        <v>3</v>
      </c>
      <c r="K9081" s="2">
        <f t="shared" si="213"/>
        <v>2023</v>
      </c>
      <c r="L9081" s="2">
        <f>H9081-G9081</f>
        <v>3</v>
      </c>
      <c r="M9081" s="2" t="str">
        <f t="shared" si="211"/>
        <v>delay delivery</v>
      </c>
      <c r="N9081" s="2" t="s">
        <v>19</v>
      </c>
      <c r="O9081" s="2" t="s">
        <v>20</v>
      </c>
      <c r="P9081" s="2">
        <v>1007.74</v>
      </c>
      <c r="Q9081" s="2" t="s">
        <v>32</v>
      </c>
      <c r="R9081" s="4" t="s">
        <v>15382</v>
      </c>
    </row>
    <row r="9082" spans="1:18" ht="14.25" customHeight="1" x14ac:dyDescent="0.3">
      <c r="A9082" s="2" t="s">
        <v>9117</v>
      </c>
      <c r="B9082" s="2" t="s">
        <v>45</v>
      </c>
      <c r="C9082" s="2" t="s">
        <v>30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tr">
        <f t="shared" si="210"/>
        <v>January</v>
      </c>
      <c r="J9082" s="2">
        <f>MONTH(H9082)</f>
        <v>1</v>
      </c>
      <c r="K9082" s="2">
        <f t="shared" si="213"/>
        <v>2024</v>
      </c>
      <c r="L9082" s="2">
        <f>H9082-G9082</f>
        <v>2</v>
      </c>
      <c r="M9082" s="2" t="str">
        <f t="shared" si="211"/>
        <v>early delivery</v>
      </c>
      <c r="N9082" s="2" t="s">
        <v>19</v>
      </c>
      <c r="O9082" s="2" t="s">
        <v>26</v>
      </c>
      <c r="P9082" s="2">
        <v>281.12</v>
      </c>
      <c r="Q9082" s="2" t="s">
        <v>38</v>
      </c>
      <c r="R9082" s="4" t="s">
        <v>15382</v>
      </c>
    </row>
    <row r="9083" spans="1:18" ht="14.25" customHeight="1" x14ac:dyDescent="0.3">
      <c r="A9083" s="2" t="s">
        <v>9118</v>
      </c>
      <c r="B9083" s="2" t="s">
        <v>45</v>
      </c>
      <c r="C9083" s="2" t="s">
        <v>37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tr">
        <f t="shared" si="210"/>
        <v>May</v>
      </c>
      <c r="J9083" s="2">
        <f>MONTH(H9083)</f>
        <v>5</v>
      </c>
      <c r="K9083" s="2">
        <f t="shared" si="213"/>
        <v>2023</v>
      </c>
      <c r="L9083" s="2">
        <f>H9083-G9083</f>
        <v>4</v>
      </c>
      <c r="M9083" s="2" t="str">
        <f t="shared" si="211"/>
        <v>delay delivery</v>
      </c>
      <c r="N9083" s="2" t="s">
        <v>35</v>
      </c>
      <c r="O9083" s="2" t="s">
        <v>20</v>
      </c>
      <c r="P9083" s="2">
        <v>383.5</v>
      </c>
      <c r="Q9083" s="2" t="s">
        <v>52</v>
      </c>
      <c r="R9083" s="4" t="s">
        <v>15382</v>
      </c>
    </row>
    <row r="9084" spans="1:18" ht="14.25" customHeight="1" x14ac:dyDescent="0.3">
      <c r="A9084" s="2" t="s">
        <v>9119</v>
      </c>
      <c r="B9084" s="2" t="s">
        <v>45</v>
      </c>
      <c r="C9084" s="2" t="s">
        <v>24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tr">
        <f t="shared" si="210"/>
        <v>November</v>
      </c>
      <c r="J9084" s="2">
        <f>MONTH(H9084)</f>
        <v>11</v>
      </c>
      <c r="K9084" s="2">
        <f t="shared" si="213"/>
        <v>2024</v>
      </c>
      <c r="L9084" s="2">
        <f>H9084-G9084</f>
        <v>6</v>
      </c>
      <c r="M9084" s="2" t="str">
        <f t="shared" si="211"/>
        <v>on time delivery</v>
      </c>
      <c r="N9084" s="2" t="s">
        <v>19</v>
      </c>
      <c r="O9084" s="2" t="s">
        <v>31</v>
      </c>
      <c r="P9084" s="2">
        <v>489.6</v>
      </c>
      <c r="Q9084" s="2" t="s">
        <v>32</v>
      </c>
      <c r="R9084" s="4" t="s">
        <v>15382</v>
      </c>
    </row>
    <row r="9085" spans="1:18" ht="14.25" customHeight="1" x14ac:dyDescent="0.3">
      <c r="A9085" s="2" t="s">
        <v>9120</v>
      </c>
      <c r="B9085" s="2" t="s">
        <v>29</v>
      </c>
      <c r="C9085" s="2" t="s">
        <v>30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tr">
        <f t="shared" si="210"/>
        <v>July</v>
      </c>
      <c r="J9085" s="2">
        <f>MONTH(H9085)</f>
        <v>7</v>
      </c>
      <c r="K9085" s="2">
        <f t="shared" si="213"/>
        <v>2023</v>
      </c>
      <c r="L9085" s="2">
        <f>H9085-G9085</f>
        <v>4</v>
      </c>
      <c r="M9085" s="2" t="str">
        <f t="shared" si="211"/>
        <v>delay delivery</v>
      </c>
      <c r="N9085" s="2" t="s">
        <v>35</v>
      </c>
      <c r="O9085" s="2" t="s">
        <v>20</v>
      </c>
      <c r="P9085" s="2">
        <v>236.25</v>
      </c>
      <c r="Q9085" s="2" t="s">
        <v>52</v>
      </c>
      <c r="R9085" s="4" t="s">
        <v>15382</v>
      </c>
    </row>
    <row r="9086" spans="1:18" ht="14.25" customHeight="1" x14ac:dyDescent="0.3">
      <c r="A9086" s="2" t="s">
        <v>9121</v>
      </c>
      <c r="B9086" s="2" t="s">
        <v>23</v>
      </c>
      <c r="C9086" s="2" t="s">
        <v>24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tr">
        <f t="shared" si="210"/>
        <v>June</v>
      </c>
      <c r="J9086" s="2">
        <f>MONTH(H9086)</f>
        <v>6</v>
      </c>
      <c r="K9086" s="2">
        <f t="shared" si="213"/>
        <v>2024</v>
      </c>
      <c r="L9086" s="2">
        <f>H9086-G9086</f>
        <v>1</v>
      </c>
      <c r="M9086" s="2" t="str">
        <f t="shared" si="211"/>
        <v>early delivery</v>
      </c>
      <c r="N9086" s="2" t="s">
        <v>19</v>
      </c>
      <c r="O9086" s="2" t="s">
        <v>26</v>
      </c>
      <c r="P9086" s="2">
        <v>182.28</v>
      </c>
      <c r="Q9086" s="2" t="s">
        <v>27</v>
      </c>
      <c r="R9086" s="4" t="s">
        <v>15382</v>
      </c>
    </row>
    <row r="9087" spans="1:18" ht="14.25" customHeight="1" x14ac:dyDescent="0.3">
      <c r="A9087" s="2" t="s">
        <v>9122</v>
      </c>
      <c r="B9087" s="2" t="s">
        <v>45</v>
      </c>
      <c r="C9087" s="2" t="s">
        <v>18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tr">
        <f t="shared" si="210"/>
        <v>November</v>
      </c>
      <c r="J9087" s="2">
        <f>MONTH(H9087)</f>
        <v>11</v>
      </c>
      <c r="K9087" s="2">
        <f t="shared" si="213"/>
        <v>2023</v>
      </c>
      <c r="L9087" s="2">
        <f>H9087-G9087</f>
        <v>7</v>
      </c>
      <c r="M9087" s="2" t="str">
        <f t="shared" si="211"/>
        <v>on time delivery</v>
      </c>
      <c r="N9087" s="2" t="s">
        <v>35</v>
      </c>
      <c r="O9087" s="2" t="s">
        <v>26</v>
      </c>
      <c r="P9087" s="2">
        <v>228.03</v>
      </c>
      <c r="Q9087" s="2" t="s">
        <v>38</v>
      </c>
      <c r="R9087" s="4" t="s">
        <v>15382</v>
      </c>
    </row>
    <row r="9088" spans="1:18" ht="14.25" customHeight="1" x14ac:dyDescent="0.3">
      <c r="A9088" s="2" t="s">
        <v>9123</v>
      </c>
      <c r="B9088" s="2" t="s">
        <v>23</v>
      </c>
      <c r="C9088" s="2" t="s">
        <v>40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tr">
        <f t="shared" si="210"/>
        <v>February</v>
      </c>
      <c r="J9088" s="2">
        <f>MONTH(H9088)</f>
        <v>2</v>
      </c>
      <c r="K9088" s="2">
        <f t="shared" si="213"/>
        <v>2023</v>
      </c>
      <c r="L9088" s="2">
        <f>H9088-G9088</f>
        <v>1</v>
      </c>
      <c r="M9088" s="2" t="str">
        <f t="shared" si="211"/>
        <v>early delivery</v>
      </c>
      <c r="N9088" s="2" t="s">
        <v>35</v>
      </c>
      <c r="O9088" s="2" t="s">
        <v>31</v>
      </c>
      <c r="P9088" s="2">
        <v>925.76</v>
      </c>
      <c r="Q9088" s="2" t="s">
        <v>43</v>
      </c>
      <c r="R9088" s="4" t="s">
        <v>15382</v>
      </c>
    </row>
    <row r="9089" spans="1:18" ht="14.25" customHeight="1" x14ac:dyDescent="0.3">
      <c r="A9089" s="2" t="s">
        <v>9124</v>
      </c>
      <c r="B9089" s="2" t="s">
        <v>23</v>
      </c>
      <c r="C9089" s="2" t="s">
        <v>37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tr">
        <f t="shared" si="210"/>
        <v>March</v>
      </c>
      <c r="J9089" s="2">
        <f>MONTH(H9089)</f>
        <v>3</v>
      </c>
      <c r="K9089" s="2">
        <f t="shared" si="213"/>
        <v>2024</v>
      </c>
      <c r="L9089" s="2">
        <f>H9089-G9089</f>
        <v>4</v>
      </c>
      <c r="M9089" s="2" t="str">
        <f t="shared" si="211"/>
        <v>delay delivery</v>
      </c>
      <c r="N9089" s="2" t="s">
        <v>19</v>
      </c>
      <c r="O9089" s="2" t="s">
        <v>26</v>
      </c>
      <c r="P9089" s="2">
        <v>447.55</v>
      </c>
      <c r="Q9089" s="2" t="s">
        <v>43</v>
      </c>
      <c r="R9089" s="4" t="s">
        <v>15382</v>
      </c>
    </row>
    <row r="9090" spans="1:18" ht="14.25" customHeight="1" x14ac:dyDescent="0.3">
      <c r="A9090" s="2" t="s">
        <v>9125</v>
      </c>
      <c r="B9090" s="2" t="s">
        <v>23</v>
      </c>
      <c r="C9090" s="2" t="s">
        <v>40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tr">
        <f t="shared" si="210"/>
        <v>May</v>
      </c>
      <c r="J9090" s="2">
        <f>MONTH(H9090)</f>
        <v>5</v>
      </c>
      <c r="K9090" s="2">
        <f t="shared" si="213"/>
        <v>2024</v>
      </c>
      <c r="L9090" s="2">
        <f>H9090-G9090</f>
        <v>6</v>
      </c>
      <c r="M9090" s="2" t="str">
        <f t="shared" si="211"/>
        <v>on time delivery</v>
      </c>
      <c r="N9090" s="2" t="s">
        <v>19</v>
      </c>
      <c r="O9090" s="2" t="s">
        <v>20</v>
      </c>
      <c r="P9090" s="2">
        <v>322.93</v>
      </c>
      <c r="Q9090" s="2" t="s">
        <v>21</v>
      </c>
      <c r="R9090" s="4" t="s">
        <v>15382</v>
      </c>
    </row>
    <row r="9091" spans="1:18" ht="14.25" customHeight="1" x14ac:dyDescent="0.3">
      <c r="A9091" s="2" t="s">
        <v>9126</v>
      </c>
      <c r="B9091" s="2" t="s">
        <v>29</v>
      </c>
      <c r="C9091" s="2" t="s">
        <v>40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tr">
        <f t="shared" si="210"/>
        <v>November</v>
      </c>
      <c r="J9091" s="2">
        <f>MONTH(H9091)</f>
        <v>11</v>
      </c>
      <c r="K9091" s="2">
        <f t="shared" ref="K9091:K9154" si="214">YEAR(H9091)</f>
        <v>2024</v>
      </c>
      <c r="L9091" s="2">
        <f>H9091-G9091</f>
        <v>6</v>
      </c>
      <c r="M9091" s="2" t="str">
        <f t="shared" si="211"/>
        <v>on time delivery</v>
      </c>
      <c r="N9091" s="2" t="s">
        <v>19</v>
      </c>
      <c r="O9091" s="2" t="s">
        <v>26</v>
      </c>
      <c r="P9091" s="2">
        <v>125.37</v>
      </c>
      <c r="Q9091" s="2" t="s">
        <v>52</v>
      </c>
      <c r="R9091" s="4" t="s">
        <v>15382</v>
      </c>
    </row>
    <row r="9092" spans="1:18" ht="14.25" customHeight="1" x14ac:dyDescent="0.3">
      <c r="A9092" s="2" t="s">
        <v>9127</v>
      </c>
      <c r="B9092" s="2" t="s">
        <v>29</v>
      </c>
      <c r="C9092" s="2" t="s">
        <v>18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tr">
        <f t="shared" si="210"/>
        <v>December</v>
      </c>
      <c r="J9092" s="2">
        <f>MONTH(H9092)</f>
        <v>12</v>
      </c>
      <c r="K9092" s="2">
        <f t="shared" si="214"/>
        <v>2024</v>
      </c>
      <c r="L9092" s="2">
        <f>H9092-G9092</f>
        <v>6</v>
      </c>
      <c r="M9092" s="2" t="str">
        <f t="shared" si="211"/>
        <v>on time delivery</v>
      </c>
      <c r="N9092" s="2" t="s">
        <v>35</v>
      </c>
      <c r="O9092" s="2" t="s">
        <v>31</v>
      </c>
      <c r="P9092" s="2">
        <v>37.159999999999997</v>
      </c>
      <c r="Q9092" s="2" t="s">
        <v>38</v>
      </c>
      <c r="R9092" s="4" t="s">
        <v>15382</v>
      </c>
    </row>
    <row r="9093" spans="1:18" ht="14.25" customHeight="1" x14ac:dyDescent="0.3">
      <c r="A9093" s="2" t="s">
        <v>9128</v>
      </c>
      <c r="B9093" s="2" t="s">
        <v>17</v>
      </c>
      <c r="C9093" s="2" t="s">
        <v>18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tr">
        <f t="shared" si="210"/>
        <v>July</v>
      </c>
      <c r="J9093" s="2">
        <f>MONTH(H9093)</f>
        <v>7</v>
      </c>
      <c r="K9093" s="2">
        <f t="shared" si="214"/>
        <v>2023</v>
      </c>
      <c r="L9093" s="2">
        <f>H9093-G9093</f>
        <v>2</v>
      </c>
      <c r="M9093" s="2" t="str">
        <f t="shared" si="211"/>
        <v>early delivery</v>
      </c>
      <c r="N9093" s="2" t="s">
        <v>25</v>
      </c>
      <c r="O9093" s="2" t="s">
        <v>20</v>
      </c>
      <c r="P9093" s="2">
        <v>982.08</v>
      </c>
      <c r="Q9093" s="2" t="s">
        <v>21</v>
      </c>
      <c r="R9093" s="4" t="s">
        <v>15382</v>
      </c>
    </row>
    <row r="9094" spans="1:18" ht="14.25" customHeight="1" x14ac:dyDescent="0.3">
      <c r="A9094" s="2" t="s">
        <v>9129</v>
      </c>
      <c r="B9094" s="2" t="s">
        <v>17</v>
      </c>
      <c r="C9094" s="2" t="s">
        <v>18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tr">
        <f t="shared" si="210"/>
        <v>December</v>
      </c>
      <c r="J9094" s="2">
        <f>MONTH(H9094)</f>
        <v>12</v>
      </c>
      <c r="K9094" s="2">
        <f t="shared" si="214"/>
        <v>2024</v>
      </c>
      <c r="L9094" s="2">
        <f>H9094-G9094</f>
        <v>7</v>
      </c>
      <c r="M9094" s="2" t="str">
        <f t="shared" si="211"/>
        <v>on time delivery</v>
      </c>
      <c r="N9094" s="2" t="s">
        <v>25</v>
      </c>
      <c r="O9094" s="2" t="s">
        <v>20</v>
      </c>
      <c r="P9094" s="2">
        <v>142.27000000000001</v>
      </c>
      <c r="Q9094" s="2" t="s">
        <v>52</v>
      </c>
      <c r="R9094" s="4" t="s">
        <v>15382</v>
      </c>
    </row>
    <row r="9095" spans="1:18" ht="14.25" customHeight="1" x14ac:dyDescent="0.3">
      <c r="A9095" s="2" t="s">
        <v>9130</v>
      </c>
      <c r="B9095" s="2" t="s">
        <v>23</v>
      </c>
      <c r="C9095" s="2" t="s">
        <v>30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tr">
        <f t="shared" si="210"/>
        <v>November</v>
      </c>
      <c r="J9095" s="2">
        <f>MONTH(H9095)</f>
        <v>11</v>
      </c>
      <c r="K9095" s="2">
        <f t="shared" si="214"/>
        <v>2023</v>
      </c>
      <c r="L9095" s="2">
        <f>H9095-G9095</f>
        <v>3</v>
      </c>
      <c r="M9095" s="2" t="str">
        <f t="shared" si="211"/>
        <v>delay delivery</v>
      </c>
      <c r="N9095" s="2" t="s">
        <v>35</v>
      </c>
      <c r="O9095" s="2" t="s">
        <v>20</v>
      </c>
      <c r="P9095" s="2">
        <v>1106.96</v>
      </c>
      <c r="Q9095" s="2" t="s">
        <v>32</v>
      </c>
      <c r="R9095" s="4" t="s">
        <v>15382</v>
      </c>
    </row>
    <row r="9096" spans="1:18" ht="14.25" customHeight="1" x14ac:dyDescent="0.3">
      <c r="A9096" s="2" t="s">
        <v>9131</v>
      </c>
      <c r="B9096" s="2" t="s">
        <v>17</v>
      </c>
      <c r="C9096" s="2" t="s">
        <v>24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tr">
        <f t="shared" si="210"/>
        <v>November</v>
      </c>
      <c r="J9096" s="2">
        <f>MONTH(H9096)</f>
        <v>11</v>
      </c>
      <c r="K9096" s="2">
        <f t="shared" si="214"/>
        <v>2023</v>
      </c>
      <c r="L9096" s="2">
        <f>H9096-G9096</f>
        <v>6</v>
      </c>
      <c r="M9096" s="2" t="str">
        <f t="shared" si="211"/>
        <v>on time delivery</v>
      </c>
      <c r="N9096" s="2" t="s">
        <v>35</v>
      </c>
      <c r="O9096" s="2" t="s">
        <v>31</v>
      </c>
      <c r="P9096" s="2">
        <v>359.53</v>
      </c>
      <c r="Q9096" s="2" t="s">
        <v>32</v>
      </c>
      <c r="R9096" s="4" t="s">
        <v>15382</v>
      </c>
    </row>
    <row r="9097" spans="1:18" ht="14.25" customHeight="1" x14ac:dyDescent="0.3">
      <c r="A9097" s="2" t="s">
        <v>9132</v>
      </c>
      <c r="B9097" s="2" t="s">
        <v>23</v>
      </c>
      <c r="C9097" s="2" t="s">
        <v>37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tr">
        <f t="shared" si="210"/>
        <v>February</v>
      </c>
      <c r="J9097" s="2">
        <f>MONTH(H9097)</f>
        <v>2</v>
      </c>
      <c r="K9097" s="2">
        <f t="shared" si="214"/>
        <v>2023</v>
      </c>
      <c r="L9097" s="2">
        <f>H9097-G9097</f>
        <v>4</v>
      </c>
      <c r="M9097" s="2" t="str">
        <f t="shared" si="211"/>
        <v>delay delivery</v>
      </c>
      <c r="N9097" s="2" t="s">
        <v>35</v>
      </c>
      <c r="O9097" s="2" t="s">
        <v>26</v>
      </c>
      <c r="P9097" s="2">
        <v>294.39</v>
      </c>
      <c r="Q9097" s="2" t="s">
        <v>43</v>
      </c>
      <c r="R9097" s="4" t="s">
        <v>15382</v>
      </c>
    </row>
    <row r="9098" spans="1:18" ht="14.25" customHeight="1" x14ac:dyDescent="0.3">
      <c r="A9098" s="2" t="s">
        <v>9133</v>
      </c>
      <c r="B9098" s="2" t="s">
        <v>29</v>
      </c>
      <c r="C9098" s="2" t="s">
        <v>18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tr">
        <f t="shared" si="210"/>
        <v>August</v>
      </c>
      <c r="J9098" s="2">
        <f>MONTH(H9098)</f>
        <v>8</v>
      </c>
      <c r="K9098" s="2">
        <f t="shared" si="214"/>
        <v>2024</v>
      </c>
      <c r="L9098" s="2">
        <f>H9098-G9098</f>
        <v>3</v>
      </c>
      <c r="M9098" s="2" t="str">
        <f t="shared" si="211"/>
        <v>delay delivery</v>
      </c>
      <c r="N9098" s="2" t="s">
        <v>19</v>
      </c>
      <c r="O9098" s="2" t="s">
        <v>26</v>
      </c>
      <c r="P9098" s="2">
        <v>199.11</v>
      </c>
      <c r="Q9098" s="2" t="s">
        <v>52</v>
      </c>
      <c r="R9098" s="4" t="s">
        <v>15382</v>
      </c>
    </row>
    <row r="9099" spans="1:18" ht="14.25" customHeight="1" x14ac:dyDescent="0.3">
      <c r="A9099" s="2" t="s">
        <v>9134</v>
      </c>
      <c r="B9099" s="2" t="s">
        <v>29</v>
      </c>
      <c r="C9099" s="2" t="s">
        <v>37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tr">
        <f t="shared" si="210"/>
        <v>January</v>
      </c>
      <c r="J9099" s="2">
        <f>MONTH(H9099)</f>
        <v>1</v>
      </c>
      <c r="K9099" s="2">
        <f t="shared" si="214"/>
        <v>2024</v>
      </c>
      <c r="L9099" s="2">
        <f>H9099-G9099</f>
        <v>6</v>
      </c>
      <c r="M9099" s="2" t="str">
        <f t="shared" si="211"/>
        <v>on time delivery</v>
      </c>
      <c r="N9099" s="2" t="s">
        <v>19</v>
      </c>
      <c r="O9099" s="2" t="s">
        <v>31</v>
      </c>
      <c r="P9099" s="2">
        <v>32.89</v>
      </c>
      <c r="Q9099" s="2" t="s">
        <v>52</v>
      </c>
      <c r="R9099" s="4" t="s">
        <v>15382</v>
      </c>
    </row>
    <row r="9100" spans="1:18" ht="14.25" customHeight="1" x14ac:dyDescent="0.3">
      <c r="A9100" s="2" t="s">
        <v>9135</v>
      </c>
      <c r="B9100" s="2" t="s">
        <v>29</v>
      </c>
      <c r="C9100" s="2" t="s">
        <v>37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tr">
        <f t="shared" si="210"/>
        <v>June</v>
      </c>
      <c r="J9100" s="2">
        <f>MONTH(H9100)</f>
        <v>6</v>
      </c>
      <c r="K9100" s="2">
        <f t="shared" si="214"/>
        <v>2024</v>
      </c>
      <c r="L9100" s="2">
        <f>H9100-G9100</f>
        <v>2</v>
      </c>
      <c r="M9100" s="2" t="str">
        <f t="shared" si="211"/>
        <v>early delivery</v>
      </c>
      <c r="N9100" s="2" t="s">
        <v>19</v>
      </c>
      <c r="O9100" s="2" t="s">
        <v>20</v>
      </c>
      <c r="P9100" s="2">
        <v>394.96</v>
      </c>
      <c r="Q9100" s="2" t="s">
        <v>38</v>
      </c>
      <c r="R9100" s="4" t="s">
        <v>15382</v>
      </c>
    </row>
    <row r="9101" spans="1:18" ht="14.25" customHeight="1" x14ac:dyDescent="0.3">
      <c r="A9101" s="2" t="s">
        <v>9136</v>
      </c>
      <c r="B9101" s="2" t="s">
        <v>45</v>
      </c>
      <c r="C9101" s="2" t="s">
        <v>37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tr">
        <f t="shared" si="210"/>
        <v>August</v>
      </c>
      <c r="J9101" s="2">
        <f>MONTH(H9101)</f>
        <v>8</v>
      </c>
      <c r="K9101" s="2">
        <f t="shared" si="214"/>
        <v>2023</v>
      </c>
      <c r="L9101" s="2">
        <f>H9101-G9101</f>
        <v>5</v>
      </c>
      <c r="M9101" s="2" t="str">
        <f t="shared" si="211"/>
        <v>delay delivery</v>
      </c>
      <c r="N9101" s="2" t="s">
        <v>25</v>
      </c>
      <c r="O9101" s="2" t="s">
        <v>31</v>
      </c>
      <c r="P9101" s="2">
        <v>164.77</v>
      </c>
      <c r="Q9101" s="2" t="s">
        <v>21</v>
      </c>
      <c r="R9101" s="4" t="s">
        <v>15382</v>
      </c>
    </row>
    <row r="9102" spans="1:18" ht="14.25" customHeight="1" x14ac:dyDescent="0.3">
      <c r="A9102" s="2" t="s">
        <v>9137</v>
      </c>
      <c r="B9102" s="2" t="s">
        <v>23</v>
      </c>
      <c r="C9102" s="2" t="s">
        <v>18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tr">
        <f t="shared" si="210"/>
        <v>August</v>
      </c>
      <c r="J9102" s="2">
        <f>MONTH(H9102)</f>
        <v>8</v>
      </c>
      <c r="K9102" s="2">
        <f t="shared" si="214"/>
        <v>2023</v>
      </c>
      <c r="L9102" s="2">
        <f>H9102-G9102</f>
        <v>2</v>
      </c>
      <c r="M9102" s="2" t="str">
        <f t="shared" si="211"/>
        <v>early delivery</v>
      </c>
      <c r="N9102" s="2" t="s">
        <v>19</v>
      </c>
      <c r="O9102" s="2" t="s">
        <v>26</v>
      </c>
      <c r="P9102" s="2">
        <v>68.95</v>
      </c>
      <c r="Q9102" s="2" t="s">
        <v>21</v>
      </c>
      <c r="R9102" s="4" t="s">
        <v>15382</v>
      </c>
    </row>
    <row r="9103" spans="1:18" ht="14.25" customHeight="1" x14ac:dyDescent="0.3">
      <c r="A9103" s="2" t="s">
        <v>9138</v>
      </c>
      <c r="B9103" s="2" t="s">
        <v>29</v>
      </c>
      <c r="C9103" s="2" t="s">
        <v>18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tr">
        <f t="shared" si="210"/>
        <v>September</v>
      </c>
      <c r="J9103" s="2">
        <f>MONTH(H9103)</f>
        <v>9</v>
      </c>
      <c r="K9103" s="2">
        <f t="shared" si="214"/>
        <v>2024</v>
      </c>
      <c r="L9103" s="2">
        <f>H9103-G9103</f>
        <v>5</v>
      </c>
      <c r="M9103" s="2" t="str">
        <f t="shared" si="211"/>
        <v>delay delivery</v>
      </c>
      <c r="N9103" s="2" t="s">
        <v>25</v>
      </c>
      <c r="O9103" s="2" t="s">
        <v>31</v>
      </c>
      <c r="P9103" s="2">
        <v>373.89</v>
      </c>
      <c r="Q9103" s="2" t="s">
        <v>21</v>
      </c>
      <c r="R9103" s="4" t="s">
        <v>15382</v>
      </c>
    </row>
    <row r="9104" spans="1:18" ht="14.25" customHeight="1" x14ac:dyDescent="0.3">
      <c r="A9104" s="2" t="s">
        <v>9139</v>
      </c>
      <c r="B9104" s="2" t="s">
        <v>23</v>
      </c>
      <c r="C9104" s="2" t="s">
        <v>24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tr">
        <f t="shared" si="210"/>
        <v>February</v>
      </c>
      <c r="J9104" s="2">
        <f>MONTH(H9104)</f>
        <v>2</v>
      </c>
      <c r="K9104" s="2">
        <f t="shared" si="214"/>
        <v>2024</v>
      </c>
      <c r="L9104" s="2">
        <f>H9104-G9104</f>
        <v>1</v>
      </c>
      <c r="M9104" s="2" t="str">
        <f t="shared" si="211"/>
        <v>early delivery</v>
      </c>
      <c r="N9104" s="2" t="s">
        <v>19</v>
      </c>
      <c r="O9104" s="2" t="s">
        <v>31</v>
      </c>
      <c r="P9104" s="2">
        <v>540.48</v>
      </c>
      <c r="Q9104" s="2" t="s">
        <v>43</v>
      </c>
      <c r="R9104" s="4" t="s">
        <v>15382</v>
      </c>
    </row>
    <row r="9105" spans="1:18" ht="14.25" customHeight="1" x14ac:dyDescent="0.3">
      <c r="A9105" s="2" t="s">
        <v>9140</v>
      </c>
      <c r="B9105" s="2" t="s">
        <v>17</v>
      </c>
      <c r="C9105" s="2" t="s">
        <v>18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tr">
        <f t="shared" si="210"/>
        <v>May</v>
      </c>
      <c r="J9105" s="2">
        <f>MONTH(H9105)</f>
        <v>5</v>
      </c>
      <c r="K9105" s="2">
        <f t="shared" si="214"/>
        <v>2024</v>
      </c>
      <c r="L9105" s="2">
        <f>H9105-G9105</f>
        <v>3</v>
      </c>
      <c r="M9105" s="2" t="str">
        <f t="shared" si="211"/>
        <v>delay delivery</v>
      </c>
      <c r="N9105" s="2" t="s">
        <v>25</v>
      </c>
      <c r="O9105" s="2" t="s">
        <v>26</v>
      </c>
      <c r="P9105" s="2">
        <v>267.91000000000003</v>
      </c>
      <c r="Q9105" s="2" t="s">
        <v>52</v>
      </c>
      <c r="R9105" s="4" t="s">
        <v>15382</v>
      </c>
    </row>
    <row r="9106" spans="1:18" ht="14.25" customHeight="1" x14ac:dyDescent="0.3">
      <c r="A9106" s="2" t="s">
        <v>9141</v>
      </c>
      <c r="B9106" s="2" t="s">
        <v>17</v>
      </c>
      <c r="C9106" s="2" t="s">
        <v>18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tr">
        <f t="shared" si="210"/>
        <v>June</v>
      </c>
      <c r="J9106" s="2">
        <f>MONTH(H9106)</f>
        <v>6</v>
      </c>
      <c r="K9106" s="2">
        <f t="shared" si="214"/>
        <v>2023</v>
      </c>
      <c r="L9106" s="2">
        <f>H9106-G9106</f>
        <v>1</v>
      </c>
      <c r="M9106" s="2" t="str">
        <f t="shared" si="211"/>
        <v>early delivery</v>
      </c>
      <c r="N9106" s="2" t="s">
        <v>35</v>
      </c>
      <c r="O9106" s="2" t="s">
        <v>26</v>
      </c>
      <c r="P9106" s="2">
        <v>1010.9</v>
      </c>
      <c r="Q9106" s="2" t="s">
        <v>27</v>
      </c>
      <c r="R9106" s="4" t="s">
        <v>15382</v>
      </c>
    </row>
    <row r="9107" spans="1:18" ht="14.25" customHeight="1" x14ac:dyDescent="0.3">
      <c r="A9107" s="2" t="s">
        <v>9142</v>
      </c>
      <c r="B9107" s="2" t="s">
        <v>29</v>
      </c>
      <c r="C9107" s="2" t="s">
        <v>37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tr">
        <f t="shared" si="210"/>
        <v>August</v>
      </c>
      <c r="J9107" s="2">
        <f>MONTH(H9107)</f>
        <v>8</v>
      </c>
      <c r="K9107" s="2">
        <f t="shared" si="214"/>
        <v>2023</v>
      </c>
      <c r="L9107" s="2">
        <f>H9107-G9107</f>
        <v>7</v>
      </c>
      <c r="M9107" s="2" t="str">
        <f t="shared" si="211"/>
        <v>on time delivery</v>
      </c>
      <c r="N9107" s="2" t="s">
        <v>35</v>
      </c>
      <c r="O9107" s="2" t="s">
        <v>20</v>
      </c>
      <c r="P9107" s="2">
        <v>1364.67</v>
      </c>
      <c r="Q9107" s="2" t="s">
        <v>38</v>
      </c>
      <c r="R9107" s="4" t="s">
        <v>15382</v>
      </c>
    </row>
    <row r="9108" spans="1:18" ht="14.25" customHeight="1" x14ac:dyDescent="0.3">
      <c r="A9108" s="2" t="s">
        <v>9143</v>
      </c>
      <c r="B9108" s="2" t="s">
        <v>23</v>
      </c>
      <c r="C9108" s="2" t="s">
        <v>24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tr">
        <f t="shared" si="210"/>
        <v>February</v>
      </c>
      <c r="J9108" s="2">
        <f>MONTH(H9108)</f>
        <v>2</v>
      </c>
      <c r="K9108" s="2">
        <f t="shared" si="214"/>
        <v>2024</v>
      </c>
      <c r="L9108" s="2">
        <f>H9108-G9108</f>
        <v>3</v>
      </c>
      <c r="M9108" s="2" t="str">
        <f t="shared" si="211"/>
        <v>delay delivery</v>
      </c>
      <c r="N9108" s="2" t="s">
        <v>35</v>
      </c>
      <c r="O9108" s="2" t="s">
        <v>31</v>
      </c>
      <c r="P9108" s="2">
        <v>301.8</v>
      </c>
      <c r="Q9108" s="2" t="s">
        <v>32</v>
      </c>
      <c r="R9108" s="4" t="s">
        <v>15382</v>
      </c>
    </row>
    <row r="9109" spans="1:18" ht="14.25" customHeight="1" x14ac:dyDescent="0.3">
      <c r="A9109" s="2" t="s">
        <v>9144</v>
      </c>
      <c r="B9109" s="2" t="s">
        <v>29</v>
      </c>
      <c r="C9109" s="2" t="s">
        <v>40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tr">
        <f t="shared" si="210"/>
        <v>October</v>
      </c>
      <c r="J9109" s="2">
        <f>MONTH(H9109)</f>
        <v>10</v>
      </c>
      <c r="K9109" s="2">
        <f t="shared" si="214"/>
        <v>2023</v>
      </c>
      <c r="L9109" s="2">
        <f>H9109-G9109</f>
        <v>2</v>
      </c>
      <c r="M9109" s="2" t="str">
        <f t="shared" si="211"/>
        <v>early delivery</v>
      </c>
      <c r="N9109" s="2" t="s">
        <v>25</v>
      </c>
      <c r="O9109" s="2" t="s">
        <v>20</v>
      </c>
      <c r="P9109" s="2">
        <v>1131.83</v>
      </c>
      <c r="Q9109" s="2" t="s">
        <v>21</v>
      </c>
      <c r="R9109" s="4" t="s">
        <v>15382</v>
      </c>
    </row>
    <row r="9110" spans="1:18" ht="14.25" customHeight="1" x14ac:dyDescent="0.3">
      <c r="A9110" s="2" t="s">
        <v>9145</v>
      </c>
      <c r="B9110" s="2" t="s">
        <v>17</v>
      </c>
      <c r="C9110" s="2" t="s">
        <v>18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tr">
        <f t="shared" si="210"/>
        <v>November</v>
      </c>
      <c r="J9110" s="2">
        <f>MONTH(H9110)</f>
        <v>11</v>
      </c>
      <c r="K9110" s="2">
        <f t="shared" si="214"/>
        <v>2023</v>
      </c>
      <c r="L9110" s="2">
        <f>H9110-G9110</f>
        <v>4</v>
      </c>
      <c r="M9110" s="2" t="str">
        <f t="shared" si="211"/>
        <v>delay delivery</v>
      </c>
      <c r="N9110" s="2" t="s">
        <v>25</v>
      </c>
      <c r="O9110" s="2" t="s">
        <v>20</v>
      </c>
      <c r="P9110" s="2">
        <v>244.64</v>
      </c>
      <c r="Q9110" s="2" t="s">
        <v>32</v>
      </c>
      <c r="R9110" s="4" t="s">
        <v>15382</v>
      </c>
    </row>
    <row r="9111" spans="1:18" ht="14.25" customHeight="1" x14ac:dyDescent="0.3">
      <c r="A9111" s="2" t="s">
        <v>9146</v>
      </c>
      <c r="B9111" s="2" t="s">
        <v>29</v>
      </c>
      <c r="C9111" s="2" t="s">
        <v>18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tr">
        <f t="shared" si="210"/>
        <v>April</v>
      </c>
      <c r="J9111" s="2">
        <f>MONTH(H9111)</f>
        <v>4</v>
      </c>
      <c r="K9111" s="2">
        <f t="shared" si="214"/>
        <v>2023</v>
      </c>
      <c r="L9111" s="2">
        <f>H9111-G9111</f>
        <v>4</v>
      </c>
      <c r="M9111" s="2" t="str">
        <f t="shared" si="211"/>
        <v>delay delivery</v>
      </c>
      <c r="N9111" s="2" t="s">
        <v>19</v>
      </c>
      <c r="O9111" s="2" t="s">
        <v>26</v>
      </c>
      <c r="P9111" s="2">
        <v>391.27</v>
      </c>
      <c r="Q9111" s="2" t="s">
        <v>21</v>
      </c>
      <c r="R9111" s="4" t="s">
        <v>15382</v>
      </c>
    </row>
    <row r="9112" spans="1:18" ht="14.25" customHeight="1" x14ac:dyDescent="0.3">
      <c r="A9112" s="2" t="s">
        <v>9147</v>
      </c>
      <c r="B9112" s="2" t="s">
        <v>23</v>
      </c>
      <c r="C9112" s="2" t="s">
        <v>40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tr">
        <f t="shared" si="210"/>
        <v>August</v>
      </c>
      <c r="J9112" s="2">
        <f>MONTH(H9112)</f>
        <v>8</v>
      </c>
      <c r="K9112" s="2">
        <f t="shared" si="214"/>
        <v>2023</v>
      </c>
      <c r="L9112" s="2">
        <f>H9112-G9112</f>
        <v>5</v>
      </c>
      <c r="M9112" s="2" t="str">
        <f t="shared" si="211"/>
        <v>delay delivery</v>
      </c>
      <c r="N9112" s="2" t="s">
        <v>25</v>
      </c>
      <c r="O9112" s="2" t="s">
        <v>26</v>
      </c>
      <c r="P9112" s="2">
        <v>192.21</v>
      </c>
      <c r="Q9112" s="2" t="s">
        <v>27</v>
      </c>
      <c r="R9112" s="4" t="s">
        <v>15382</v>
      </c>
    </row>
    <row r="9113" spans="1:18" ht="14.25" customHeight="1" x14ac:dyDescent="0.3">
      <c r="A9113" s="2" t="s">
        <v>9148</v>
      </c>
      <c r="B9113" s="2" t="s">
        <v>17</v>
      </c>
      <c r="C9113" s="2" t="s">
        <v>37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tr">
        <f t="shared" si="210"/>
        <v>June</v>
      </c>
      <c r="J9113" s="2">
        <f>MONTH(H9113)</f>
        <v>6</v>
      </c>
      <c r="K9113" s="2">
        <f t="shared" si="214"/>
        <v>2024</v>
      </c>
      <c r="L9113" s="2">
        <f>H9113-G9113</f>
        <v>4</v>
      </c>
      <c r="M9113" s="2" t="str">
        <f t="shared" si="211"/>
        <v>delay delivery</v>
      </c>
      <c r="N9113" s="2" t="s">
        <v>25</v>
      </c>
      <c r="O9113" s="2" t="s">
        <v>31</v>
      </c>
      <c r="P9113" s="2">
        <v>392.31</v>
      </c>
      <c r="Q9113" s="2" t="s">
        <v>21</v>
      </c>
      <c r="R9113" s="4" t="s">
        <v>15382</v>
      </c>
    </row>
    <row r="9114" spans="1:18" ht="14.25" customHeight="1" x14ac:dyDescent="0.3">
      <c r="A9114" s="2" t="s">
        <v>9149</v>
      </c>
      <c r="B9114" s="2" t="s">
        <v>45</v>
      </c>
      <c r="C9114" s="2" t="s">
        <v>24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tr">
        <f t="shared" si="210"/>
        <v>May</v>
      </c>
      <c r="J9114" s="2">
        <f>MONTH(H9114)</f>
        <v>5</v>
      </c>
      <c r="K9114" s="2">
        <f t="shared" si="214"/>
        <v>2023</v>
      </c>
      <c r="L9114" s="2">
        <f>H9114-G9114</f>
        <v>3</v>
      </c>
      <c r="M9114" s="2" t="str">
        <f t="shared" si="211"/>
        <v>delay delivery</v>
      </c>
      <c r="N9114" s="2" t="s">
        <v>19</v>
      </c>
      <c r="O9114" s="2" t="s">
        <v>20</v>
      </c>
      <c r="P9114" s="2">
        <v>458.29</v>
      </c>
      <c r="Q9114" s="2" t="s">
        <v>43</v>
      </c>
      <c r="R9114" s="4" t="s">
        <v>15382</v>
      </c>
    </row>
    <row r="9115" spans="1:18" ht="14.25" customHeight="1" x14ac:dyDescent="0.3">
      <c r="A9115" s="2" t="s">
        <v>9150</v>
      </c>
      <c r="B9115" s="2" t="s">
        <v>17</v>
      </c>
      <c r="C9115" s="2" t="s">
        <v>37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tr">
        <f t="shared" si="210"/>
        <v>August</v>
      </c>
      <c r="J9115" s="2">
        <f>MONTH(H9115)</f>
        <v>8</v>
      </c>
      <c r="K9115" s="2">
        <f t="shared" si="214"/>
        <v>2023</v>
      </c>
      <c r="L9115" s="2">
        <f>H9115-G9115</f>
        <v>7</v>
      </c>
      <c r="M9115" s="2" t="str">
        <f t="shared" si="211"/>
        <v>on time delivery</v>
      </c>
      <c r="N9115" s="2" t="s">
        <v>25</v>
      </c>
      <c r="O9115" s="2" t="s">
        <v>31</v>
      </c>
      <c r="P9115" s="2">
        <v>373.07</v>
      </c>
      <c r="Q9115" s="2" t="s">
        <v>43</v>
      </c>
      <c r="R9115" s="4" t="s">
        <v>15382</v>
      </c>
    </row>
    <row r="9116" spans="1:18" ht="14.25" customHeight="1" x14ac:dyDescent="0.3">
      <c r="A9116" s="2" t="s">
        <v>9151</v>
      </c>
      <c r="B9116" s="2" t="s">
        <v>45</v>
      </c>
      <c r="C9116" s="2" t="s">
        <v>30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tr">
        <f t="shared" si="210"/>
        <v>February</v>
      </c>
      <c r="J9116" s="2">
        <f>MONTH(H9116)</f>
        <v>2</v>
      </c>
      <c r="K9116" s="2">
        <f t="shared" si="214"/>
        <v>2023</v>
      </c>
      <c r="L9116" s="2">
        <f>H9116-G9116</f>
        <v>4</v>
      </c>
      <c r="M9116" s="2" t="str">
        <f t="shared" si="211"/>
        <v>delay delivery</v>
      </c>
      <c r="N9116" s="2" t="s">
        <v>25</v>
      </c>
      <c r="O9116" s="2" t="s">
        <v>26</v>
      </c>
      <c r="P9116" s="2">
        <v>500.68</v>
      </c>
      <c r="Q9116" s="2" t="s">
        <v>38</v>
      </c>
      <c r="R9116" s="4" t="s">
        <v>15382</v>
      </c>
    </row>
    <row r="9117" spans="1:18" ht="14.25" customHeight="1" x14ac:dyDescent="0.3">
      <c r="A9117" s="2" t="s">
        <v>9152</v>
      </c>
      <c r="B9117" s="2" t="s">
        <v>29</v>
      </c>
      <c r="C9117" s="2" t="s">
        <v>18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tr">
        <f t="shared" si="210"/>
        <v>October</v>
      </c>
      <c r="J9117" s="2">
        <f>MONTH(H9117)</f>
        <v>10</v>
      </c>
      <c r="K9117" s="2">
        <f t="shared" si="214"/>
        <v>2023</v>
      </c>
      <c r="L9117" s="2">
        <f>H9117-G9117</f>
        <v>1</v>
      </c>
      <c r="M9117" s="2" t="str">
        <f t="shared" si="211"/>
        <v>early delivery</v>
      </c>
      <c r="N9117" s="2" t="s">
        <v>35</v>
      </c>
      <c r="O9117" s="2" t="s">
        <v>31</v>
      </c>
      <c r="P9117" s="2">
        <v>148.4</v>
      </c>
      <c r="Q9117" s="2" t="s">
        <v>32</v>
      </c>
      <c r="R9117" s="4" t="s">
        <v>15382</v>
      </c>
    </row>
    <row r="9118" spans="1:18" ht="14.25" customHeight="1" x14ac:dyDescent="0.3">
      <c r="A9118" s="2" t="s">
        <v>9153</v>
      </c>
      <c r="B9118" s="2" t="s">
        <v>29</v>
      </c>
      <c r="C9118" s="2" t="s">
        <v>30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tr">
        <f t="shared" si="210"/>
        <v>October</v>
      </c>
      <c r="J9118" s="2">
        <f>MONTH(H9118)</f>
        <v>10</v>
      </c>
      <c r="K9118" s="2">
        <f t="shared" si="214"/>
        <v>2024</v>
      </c>
      <c r="L9118" s="2">
        <f>H9118-G9118</f>
        <v>6</v>
      </c>
      <c r="M9118" s="2" t="str">
        <f t="shared" si="211"/>
        <v>on time delivery</v>
      </c>
      <c r="N9118" s="2" t="s">
        <v>19</v>
      </c>
      <c r="O9118" s="2" t="s">
        <v>20</v>
      </c>
      <c r="P9118" s="2">
        <v>746.7</v>
      </c>
      <c r="Q9118" s="2" t="s">
        <v>38</v>
      </c>
      <c r="R9118" s="4" t="s">
        <v>15382</v>
      </c>
    </row>
    <row r="9119" spans="1:18" ht="14.25" customHeight="1" x14ac:dyDescent="0.3">
      <c r="A9119" s="2" t="s">
        <v>9154</v>
      </c>
      <c r="B9119" s="2" t="s">
        <v>23</v>
      </c>
      <c r="C9119" s="2" t="s">
        <v>18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tr">
        <f t="shared" si="210"/>
        <v>March</v>
      </c>
      <c r="J9119" s="2">
        <f>MONTH(H9119)</f>
        <v>3</v>
      </c>
      <c r="K9119" s="2">
        <f t="shared" si="214"/>
        <v>2024</v>
      </c>
      <c r="L9119" s="2">
        <f>H9119-G9119</f>
        <v>4</v>
      </c>
      <c r="M9119" s="2" t="str">
        <f t="shared" si="211"/>
        <v>delay delivery</v>
      </c>
      <c r="N9119" s="2" t="s">
        <v>35</v>
      </c>
      <c r="O9119" s="2" t="s">
        <v>26</v>
      </c>
      <c r="P9119" s="2">
        <v>351.08</v>
      </c>
      <c r="Q9119" s="2" t="s">
        <v>32</v>
      </c>
      <c r="R9119" s="4" t="s">
        <v>15382</v>
      </c>
    </row>
    <row r="9120" spans="1:18" ht="14.25" customHeight="1" x14ac:dyDescent="0.3">
      <c r="A9120" s="2" t="s">
        <v>9155</v>
      </c>
      <c r="B9120" s="2" t="s">
        <v>45</v>
      </c>
      <c r="C9120" s="2" t="s">
        <v>30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tr">
        <f t="shared" si="210"/>
        <v>November</v>
      </c>
      <c r="J9120" s="2">
        <f>MONTH(H9120)</f>
        <v>11</v>
      </c>
      <c r="K9120" s="2">
        <f t="shared" si="214"/>
        <v>2024</v>
      </c>
      <c r="L9120" s="2">
        <f>H9120-G9120</f>
        <v>1</v>
      </c>
      <c r="M9120" s="2" t="str">
        <f t="shared" si="211"/>
        <v>early delivery</v>
      </c>
      <c r="N9120" s="2" t="s">
        <v>25</v>
      </c>
      <c r="O9120" s="2" t="s">
        <v>31</v>
      </c>
      <c r="P9120" s="2">
        <v>303.42</v>
      </c>
      <c r="Q9120" s="2" t="s">
        <v>32</v>
      </c>
      <c r="R9120" s="4" t="s">
        <v>15382</v>
      </c>
    </row>
    <row r="9121" spans="1:18" ht="14.25" customHeight="1" x14ac:dyDescent="0.3">
      <c r="A9121" s="2" t="s">
        <v>9156</v>
      </c>
      <c r="B9121" s="2" t="s">
        <v>29</v>
      </c>
      <c r="C9121" s="2" t="s">
        <v>40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tr">
        <f t="shared" si="210"/>
        <v>June</v>
      </c>
      <c r="J9121" s="2">
        <f>MONTH(H9121)</f>
        <v>6</v>
      </c>
      <c r="K9121" s="2">
        <f t="shared" si="214"/>
        <v>2024</v>
      </c>
      <c r="L9121" s="2">
        <f>H9121-G9121</f>
        <v>5</v>
      </c>
      <c r="M9121" s="2" t="str">
        <f t="shared" si="211"/>
        <v>delay delivery</v>
      </c>
      <c r="N9121" s="2" t="s">
        <v>19</v>
      </c>
      <c r="O9121" s="2" t="s">
        <v>31</v>
      </c>
      <c r="P9121" s="2">
        <v>199.67</v>
      </c>
      <c r="Q9121" s="2" t="s">
        <v>52</v>
      </c>
      <c r="R9121" s="4" t="s">
        <v>15382</v>
      </c>
    </row>
    <row r="9122" spans="1:18" ht="14.25" customHeight="1" x14ac:dyDescent="0.3">
      <c r="A9122" s="2" t="s">
        <v>9157</v>
      </c>
      <c r="B9122" s="2" t="s">
        <v>45</v>
      </c>
      <c r="C9122" s="2" t="s">
        <v>18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tr">
        <f t="shared" si="210"/>
        <v>February</v>
      </c>
      <c r="J9122" s="2">
        <f>MONTH(H9122)</f>
        <v>2</v>
      </c>
      <c r="K9122" s="2">
        <f t="shared" si="214"/>
        <v>2024</v>
      </c>
      <c r="L9122" s="2">
        <f>H9122-G9122</f>
        <v>5</v>
      </c>
      <c r="M9122" s="2" t="str">
        <f t="shared" si="211"/>
        <v>delay delivery</v>
      </c>
      <c r="N9122" s="2" t="s">
        <v>19</v>
      </c>
      <c r="O9122" s="2" t="s">
        <v>26</v>
      </c>
      <c r="P9122" s="2">
        <v>201.02</v>
      </c>
      <c r="Q9122" s="2" t="s">
        <v>27</v>
      </c>
      <c r="R9122" s="4" t="s">
        <v>15382</v>
      </c>
    </row>
    <row r="9123" spans="1:18" ht="14.25" customHeight="1" x14ac:dyDescent="0.3">
      <c r="A9123" s="2" t="s">
        <v>9158</v>
      </c>
      <c r="B9123" s="2" t="s">
        <v>29</v>
      </c>
      <c r="C9123" s="2" t="s">
        <v>18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tr">
        <f t="shared" si="210"/>
        <v>February</v>
      </c>
      <c r="J9123" s="2">
        <f>MONTH(H9123)</f>
        <v>2</v>
      </c>
      <c r="K9123" s="2">
        <f t="shared" si="214"/>
        <v>2023</v>
      </c>
      <c r="L9123" s="2">
        <f>H9123-G9123</f>
        <v>2</v>
      </c>
      <c r="M9123" s="2" t="str">
        <f t="shared" si="211"/>
        <v>early delivery</v>
      </c>
      <c r="N9123" s="2" t="s">
        <v>35</v>
      </c>
      <c r="O9123" s="2" t="s">
        <v>20</v>
      </c>
      <c r="P9123" s="2">
        <v>329.96</v>
      </c>
      <c r="Q9123" s="2" t="s">
        <v>27</v>
      </c>
      <c r="R9123" s="4" t="s">
        <v>15382</v>
      </c>
    </row>
    <row r="9124" spans="1:18" ht="14.25" customHeight="1" x14ac:dyDescent="0.3">
      <c r="A9124" s="2" t="s">
        <v>9159</v>
      </c>
      <c r="B9124" s="2" t="s">
        <v>17</v>
      </c>
      <c r="C9124" s="2" t="s">
        <v>30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tr">
        <f t="shared" si="210"/>
        <v>November</v>
      </c>
      <c r="J9124" s="2">
        <f>MONTH(H9124)</f>
        <v>11</v>
      </c>
      <c r="K9124" s="2">
        <f t="shared" si="214"/>
        <v>2024</v>
      </c>
      <c r="L9124" s="2">
        <f>H9124-G9124</f>
        <v>2</v>
      </c>
      <c r="M9124" s="2" t="str">
        <f t="shared" si="211"/>
        <v>early delivery</v>
      </c>
      <c r="N9124" s="2" t="s">
        <v>35</v>
      </c>
      <c r="O9124" s="2" t="s">
        <v>26</v>
      </c>
      <c r="P9124" s="2">
        <v>350.58</v>
      </c>
      <c r="Q9124" s="2" t="s">
        <v>43</v>
      </c>
      <c r="R9124" s="4" t="s">
        <v>15382</v>
      </c>
    </row>
    <row r="9125" spans="1:18" ht="14.25" customHeight="1" x14ac:dyDescent="0.3">
      <c r="A9125" s="2" t="s">
        <v>9160</v>
      </c>
      <c r="B9125" s="2" t="s">
        <v>29</v>
      </c>
      <c r="C9125" s="2" t="s">
        <v>24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tr">
        <f t="shared" si="210"/>
        <v>October</v>
      </c>
      <c r="J9125" s="2">
        <f>MONTH(H9125)</f>
        <v>10</v>
      </c>
      <c r="K9125" s="2">
        <f t="shared" si="214"/>
        <v>2023</v>
      </c>
      <c r="L9125" s="2">
        <f>H9125-G9125</f>
        <v>2</v>
      </c>
      <c r="M9125" s="2" t="str">
        <f t="shared" si="211"/>
        <v>early delivery</v>
      </c>
      <c r="N9125" s="2" t="s">
        <v>35</v>
      </c>
      <c r="O9125" s="2" t="s">
        <v>26</v>
      </c>
      <c r="P9125" s="2">
        <v>378.17</v>
      </c>
      <c r="Q9125" s="2" t="s">
        <v>43</v>
      </c>
      <c r="R9125" s="4" t="s">
        <v>15382</v>
      </c>
    </row>
    <row r="9126" spans="1:18" ht="14.25" customHeight="1" x14ac:dyDescent="0.3">
      <c r="A9126" s="2" t="s">
        <v>9161</v>
      </c>
      <c r="B9126" s="2" t="s">
        <v>23</v>
      </c>
      <c r="C9126" s="2" t="s">
        <v>30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tr">
        <f t="shared" si="210"/>
        <v>April</v>
      </c>
      <c r="J9126" s="2">
        <f>MONTH(H9126)</f>
        <v>4</v>
      </c>
      <c r="K9126" s="2">
        <f t="shared" si="214"/>
        <v>2024</v>
      </c>
      <c r="L9126" s="2">
        <f>H9126-G9126</f>
        <v>1</v>
      </c>
      <c r="M9126" s="2" t="str">
        <f t="shared" si="211"/>
        <v>early delivery</v>
      </c>
      <c r="N9126" s="2" t="s">
        <v>19</v>
      </c>
      <c r="O9126" s="2" t="s">
        <v>26</v>
      </c>
      <c r="P9126" s="2">
        <v>84.61</v>
      </c>
      <c r="Q9126" s="2" t="s">
        <v>32</v>
      </c>
      <c r="R9126" s="4" t="s">
        <v>15382</v>
      </c>
    </row>
    <row r="9127" spans="1:18" ht="14.25" customHeight="1" x14ac:dyDescent="0.3">
      <c r="A9127" s="2" t="s">
        <v>9162</v>
      </c>
      <c r="B9127" s="2" t="s">
        <v>17</v>
      </c>
      <c r="C9127" s="2" t="s">
        <v>18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tr">
        <f t="shared" si="210"/>
        <v>November</v>
      </c>
      <c r="J9127" s="2">
        <f>MONTH(H9127)</f>
        <v>11</v>
      </c>
      <c r="K9127" s="2">
        <f t="shared" si="214"/>
        <v>2024</v>
      </c>
      <c r="L9127" s="2">
        <f>H9127-G9127</f>
        <v>2</v>
      </c>
      <c r="M9127" s="2" t="str">
        <f t="shared" si="211"/>
        <v>early delivery</v>
      </c>
      <c r="N9127" s="2" t="s">
        <v>19</v>
      </c>
      <c r="O9127" s="2" t="s">
        <v>20</v>
      </c>
      <c r="P9127" s="2">
        <v>190.86</v>
      </c>
      <c r="Q9127" s="2" t="s">
        <v>52</v>
      </c>
      <c r="R9127" s="4" t="s">
        <v>15382</v>
      </c>
    </row>
    <row r="9128" spans="1:18" ht="14.25" customHeight="1" x14ac:dyDescent="0.3">
      <c r="A9128" s="2" t="s">
        <v>9163</v>
      </c>
      <c r="B9128" s="2" t="s">
        <v>23</v>
      </c>
      <c r="C9128" s="2" t="s">
        <v>18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tr">
        <f t="shared" si="210"/>
        <v>January</v>
      </c>
      <c r="J9128" s="2">
        <f>MONTH(H9128)</f>
        <v>1</v>
      </c>
      <c r="K9128" s="2">
        <f t="shared" si="214"/>
        <v>2024</v>
      </c>
      <c r="L9128" s="2">
        <f>H9128-G9128</f>
        <v>5</v>
      </c>
      <c r="M9128" s="2" t="str">
        <f t="shared" si="211"/>
        <v>delay delivery</v>
      </c>
      <c r="N9128" s="2" t="s">
        <v>19</v>
      </c>
      <c r="O9128" s="2" t="s">
        <v>26</v>
      </c>
      <c r="P9128" s="2">
        <v>771.99</v>
      </c>
      <c r="Q9128" s="2" t="s">
        <v>32</v>
      </c>
      <c r="R9128" s="4" t="s">
        <v>15382</v>
      </c>
    </row>
    <row r="9129" spans="1:18" ht="14.25" customHeight="1" x14ac:dyDescent="0.3">
      <c r="A9129" s="2" t="s">
        <v>9164</v>
      </c>
      <c r="B9129" s="2" t="s">
        <v>17</v>
      </c>
      <c r="C9129" s="2" t="s">
        <v>24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tr">
        <f t="shared" si="210"/>
        <v>June</v>
      </c>
      <c r="J9129" s="2">
        <f>MONTH(H9129)</f>
        <v>6</v>
      </c>
      <c r="K9129" s="2">
        <f t="shared" si="214"/>
        <v>2023</v>
      </c>
      <c r="L9129" s="2">
        <f>H9129-G9129</f>
        <v>4</v>
      </c>
      <c r="M9129" s="2" t="str">
        <f t="shared" si="211"/>
        <v>delay delivery</v>
      </c>
      <c r="N9129" s="2" t="s">
        <v>19</v>
      </c>
      <c r="O9129" s="2" t="s">
        <v>20</v>
      </c>
      <c r="P9129" s="2">
        <v>84.12</v>
      </c>
      <c r="Q9129" s="2" t="s">
        <v>52</v>
      </c>
      <c r="R9129" s="4" t="s">
        <v>15382</v>
      </c>
    </row>
    <row r="9130" spans="1:18" ht="14.25" customHeight="1" x14ac:dyDescent="0.3">
      <c r="A9130" s="2" t="s">
        <v>9165</v>
      </c>
      <c r="B9130" s="2" t="s">
        <v>45</v>
      </c>
      <c r="C9130" s="2" t="s">
        <v>37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tr">
        <f t="shared" si="210"/>
        <v>June</v>
      </c>
      <c r="J9130" s="2">
        <f>MONTH(H9130)</f>
        <v>6</v>
      </c>
      <c r="K9130" s="2">
        <f t="shared" si="214"/>
        <v>2024</v>
      </c>
      <c r="L9130" s="2">
        <f>H9130-G9130</f>
        <v>1</v>
      </c>
      <c r="M9130" s="2" t="str">
        <f t="shared" si="211"/>
        <v>early delivery</v>
      </c>
      <c r="N9130" s="2" t="s">
        <v>25</v>
      </c>
      <c r="O9130" s="2" t="s">
        <v>26</v>
      </c>
      <c r="P9130" s="2">
        <v>77.45</v>
      </c>
      <c r="Q9130" s="2" t="s">
        <v>27</v>
      </c>
      <c r="R9130" s="4" t="s">
        <v>15382</v>
      </c>
    </row>
    <row r="9131" spans="1:18" ht="14.25" customHeight="1" x14ac:dyDescent="0.3">
      <c r="A9131" s="2" t="s">
        <v>9166</v>
      </c>
      <c r="B9131" s="2" t="s">
        <v>23</v>
      </c>
      <c r="C9131" s="2" t="s">
        <v>24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tr">
        <f t="shared" si="210"/>
        <v>August</v>
      </c>
      <c r="J9131" s="2">
        <f>MONTH(H9131)</f>
        <v>8</v>
      </c>
      <c r="K9131" s="2">
        <f t="shared" si="214"/>
        <v>2024</v>
      </c>
      <c r="L9131" s="2">
        <f>H9131-G9131</f>
        <v>2</v>
      </c>
      <c r="M9131" s="2" t="str">
        <f t="shared" si="211"/>
        <v>early delivery</v>
      </c>
      <c r="N9131" s="2" t="s">
        <v>35</v>
      </c>
      <c r="O9131" s="2" t="s">
        <v>31</v>
      </c>
      <c r="P9131" s="2">
        <v>417.01</v>
      </c>
      <c r="Q9131" s="2" t="s">
        <v>52</v>
      </c>
      <c r="R9131" s="4" t="s">
        <v>15382</v>
      </c>
    </row>
    <row r="9132" spans="1:18" ht="14.25" customHeight="1" x14ac:dyDescent="0.3">
      <c r="A9132" s="2" t="s">
        <v>9167</v>
      </c>
      <c r="B9132" s="2" t="s">
        <v>29</v>
      </c>
      <c r="C9132" s="2" t="s">
        <v>37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tr">
        <f t="shared" si="210"/>
        <v>May</v>
      </c>
      <c r="J9132" s="2">
        <f>MONTH(H9132)</f>
        <v>5</v>
      </c>
      <c r="K9132" s="2">
        <f t="shared" si="214"/>
        <v>2024</v>
      </c>
      <c r="L9132" s="2">
        <f>H9132-G9132</f>
        <v>2</v>
      </c>
      <c r="M9132" s="2" t="str">
        <f t="shared" si="211"/>
        <v>early delivery</v>
      </c>
      <c r="N9132" s="2" t="s">
        <v>19</v>
      </c>
      <c r="O9132" s="2" t="s">
        <v>20</v>
      </c>
      <c r="P9132" s="2">
        <v>135.62</v>
      </c>
      <c r="Q9132" s="2" t="s">
        <v>27</v>
      </c>
      <c r="R9132" s="4" t="s">
        <v>15382</v>
      </c>
    </row>
    <row r="9133" spans="1:18" ht="14.25" customHeight="1" x14ac:dyDescent="0.3">
      <c r="A9133" s="2" t="s">
        <v>9168</v>
      </c>
      <c r="B9133" s="2" t="s">
        <v>45</v>
      </c>
      <c r="C9133" s="2" t="s">
        <v>18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tr">
        <f t="shared" si="210"/>
        <v>July</v>
      </c>
      <c r="J9133" s="2">
        <f>MONTH(H9133)</f>
        <v>7</v>
      </c>
      <c r="K9133" s="2">
        <f t="shared" si="214"/>
        <v>2023</v>
      </c>
      <c r="L9133" s="2">
        <f>H9133-G9133</f>
        <v>5</v>
      </c>
      <c r="M9133" s="2" t="str">
        <f t="shared" si="211"/>
        <v>delay delivery</v>
      </c>
      <c r="N9133" s="2" t="s">
        <v>25</v>
      </c>
      <c r="O9133" s="2" t="s">
        <v>26</v>
      </c>
      <c r="P9133" s="2">
        <v>204.76</v>
      </c>
      <c r="Q9133" s="2" t="s">
        <v>52</v>
      </c>
      <c r="R9133" s="4" t="s">
        <v>15382</v>
      </c>
    </row>
    <row r="9134" spans="1:18" ht="14.25" customHeight="1" x14ac:dyDescent="0.3">
      <c r="A9134" s="2" t="s">
        <v>9169</v>
      </c>
      <c r="B9134" s="2" t="s">
        <v>29</v>
      </c>
      <c r="C9134" s="2" t="s">
        <v>40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tr">
        <f t="shared" si="210"/>
        <v>March</v>
      </c>
      <c r="J9134" s="2">
        <f>MONTH(H9134)</f>
        <v>3</v>
      </c>
      <c r="K9134" s="2">
        <f t="shared" si="214"/>
        <v>2024</v>
      </c>
      <c r="L9134" s="2">
        <f>H9134-G9134</f>
        <v>4</v>
      </c>
      <c r="M9134" s="2" t="str">
        <f t="shared" si="211"/>
        <v>delay delivery</v>
      </c>
      <c r="N9134" s="2" t="s">
        <v>35</v>
      </c>
      <c r="O9134" s="2" t="s">
        <v>20</v>
      </c>
      <c r="P9134" s="2">
        <v>449.43</v>
      </c>
      <c r="Q9134" s="2" t="s">
        <v>32</v>
      </c>
      <c r="R9134" s="4" t="s">
        <v>15382</v>
      </c>
    </row>
    <row r="9135" spans="1:18" ht="14.25" customHeight="1" x14ac:dyDescent="0.3">
      <c r="A9135" s="2" t="s">
        <v>9170</v>
      </c>
      <c r="B9135" s="2" t="s">
        <v>17</v>
      </c>
      <c r="C9135" s="2" t="s">
        <v>40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tr">
        <f t="shared" si="210"/>
        <v>July</v>
      </c>
      <c r="J9135" s="2">
        <f>MONTH(H9135)</f>
        <v>7</v>
      </c>
      <c r="K9135" s="2">
        <f t="shared" si="214"/>
        <v>2023</v>
      </c>
      <c r="L9135" s="2">
        <f>H9135-G9135</f>
        <v>3</v>
      </c>
      <c r="M9135" s="2" t="str">
        <f t="shared" si="211"/>
        <v>delay delivery</v>
      </c>
      <c r="N9135" s="2" t="s">
        <v>19</v>
      </c>
      <c r="O9135" s="2" t="s">
        <v>20</v>
      </c>
      <c r="P9135" s="2">
        <v>643.46</v>
      </c>
      <c r="Q9135" s="2" t="s">
        <v>38</v>
      </c>
      <c r="R9135" s="4" t="s">
        <v>15382</v>
      </c>
    </row>
    <row r="9136" spans="1:18" ht="14.25" customHeight="1" x14ac:dyDescent="0.3">
      <c r="A9136" s="2" t="s">
        <v>9171</v>
      </c>
      <c r="B9136" s="2" t="s">
        <v>17</v>
      </c>
      <c r="C9136" s="2" t="s">
        <v>30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tr">
        <f t="shared" si="210"/>
        <v>July</v>
      </c>
      <c r="J9136" s="2">
        <f>MONTH(H9136)</f>
        <v>7</v>
      </c>
      <c r="K9136" s="2">
        <f t="shared" si="214"/>
        <v>2024</v>
      </c>
      <c r="L9136" s="2">
        <f>H9136-G9136</f>
        <v>4</v>
      </c>
      <c r="M9136" s="2" t="str">
        <f t="shared" si="211"/>
        <v>delay delivery</v>
      </c>
      <c r="N9136" s="2" t="s">
        <v>25</v>
      </c>
      <c r="O9136" s="2" t="s">
        <v>31</v>
      </c>
      <c r="P9136" s="2">
        <v>332.11</v>
      </c>
      <c r="Q9136" s="2" t="s">
        <v>27</v>
      </c>
      <c r="R9136" s="4" t="s">
        <v>15382</v>
      </c>
    </row>
    <row r="9137" spans="1:18" ht="14.25" customHeight="1" x14ac:dyDescent="0.3">
      <c r="A9137" s="2" t="s">
        <v>9172</v>
      </c>
      <c r="B9137" s="2" t="s">
        <v>29</v>
      </c>
      <c r="C9137" s="2" t="s">
        <v>24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tr">
        <f t="shared" si="210"/>
        <v>May</v>
      </c>
      <c r="J9137" s="2">
        <f>MONTH(H9137)</f>
        <v>5</v>
      </c>
      <c r="K9137" s="2">
        <f t="shared" si="214"/>
        <v>2023</v>
      </c>
      <c r="L9137" s="2">
        <f>H9137-G9137</f>
        <v>2</v>
      </c>
      <c r="M9137" s="2" t="str">
        <f t="shared" si="211"/>
        <v>early delivery</v>
      </c>
      <c r="N9137" s="2" t="s">
        <v>19</v>
      </c>
      <c r="O9137" s="2" t="s">
        <v>31</v>
      </c>
      <c r="P9137" s="2">
        <v>309.29000000000002</v>
      </c>
      <c r="Q9137" s="2" t="s">
        <v>43</v>
      </c>
      <c r="R9137" s="4" t="s">
        <v>15382</v>
      </c>
    </row>
    <row r="9138" spans="1:18" ht="14.25" customHeight="1" x14ac:dyDescent="0.3">
      <c r="A9138" s="2" t="s">
        <v>9173</v>
      </c>
      <c r="B9138" s="2" t="s">
        <v>29</v>
      </c>
      <c r="C9138" s="2" t="s">
        <v>24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tr">
        <f t="shared" si="210"/>
        <v>June</v>
      </c>
      <c r="J9138" s="2">
        <f>MONTH(H9138)</f>
        <v>6</v>
      </c>
      <c r="K9138" s="2">
        <f t="shared" si="214"/>
        <v>2024</v>
      </c>
      <c r="L9138" s="2">
        <f>H9138-G9138</f>
        <v>2</v>
      </c>
      <c r="M9138" s="2" t="str">
        <f t="shared" si="211"/>
        <v>early delivery</v>
      </c>
      <c r="N9138" s="2" t="s">
        <v>25</v>
      </c>
      <c r="O9138" s="2" t="s">
        <v>20</v>
      </c>
      <c r="P9138" s="2">
        <v>402.87</v>
      </c>
      <c r="Q9138" s="2" t="s">
        <v>27</v>
      </c>
      <c r="R9138" s="4" t="s">
        <v>15382</v>
      </c>
    </row>
    <row r="9139" spans="1:18" ht="14.25" customHeight="1" x14ac:dyDescent="0.3">
      <c r="A9139" s="2" t="s">
        <v>9174</v>
      </c>
      <c r="B9139" s="2" t="s">
        <v>45</v>
      </c>
      <c r="C9139" s="2" t="s">
        <v>40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tr">
        <f t="shared" si="210"/>
        <v>November</v>
      </c>
      <c r="J9139" s="2">
        <f>MONTH(H9139)</f>
        <v>11</v>
      </c>
      <c r="K9139" s="2">
        <f t="shared" si="214"/>
        <v>2024</v>
      </c>
      <c r="L9139" s="2">
        <f>H9139-G9139</f>
        <v>4</v>
      </c>
      <c r="M9139" s="2" t="str">
        <f t="shared" si="211"/>
        <v>delay delivery</v>
      </c>
      <c r="N9139" s="2" t="s">
        <v>35</v>
      </c>
      <c r="O9139" s="2" t="s">
        <v>31</v>
      </c>
      <c r="P9139" s="2">
        <v>774.38</v>
      </c>
      <c r="Q9139" s="2" t="s">
        <v>38</v>
      </c>
      <c r="R9139" s="4" t="s">
        <v>15382</v>
      </c>
    </row>
    <row r="9140" spans="1:18" ht="14.25" customHeight="1" x14ac:dyDescent="0.3">
      <c r="A9140" s="2" t="s">
        <v>9175</v>
      </c>
      <c r="B9140" s="2" t="s">
        <v>29</v>
      </c>
      <c r="C9140" s="2" t="s">
        <v>37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tr">
        <f t="shared" si="210"/>
        <v>September</v>
      </c>
      <c r="J9140" s="2">
        <f>MONTH(H9140)</f>
        <v>9</v>
      </c>
      <c r="K9140" s="2">
        <f t="shared" si="214"/>
        <v>2024</v>
      </c>
      <c r="L9140" s="2">
        <f>H9140-G9140</f>
        <v>4</v>
      </c>
      <c r="M9140" s="2" t="str">
        <f t="shared" si="211"/>
        <v>delay delivery</v>
      </c>
      <c r="N9140" s="2" t="s">
        <v>25</v>
      </c>
      <c r="O9140" s="2" t="s">
        <v>31</v>
      </c>
      <c r="P9140" s="2">
        <v>835.76</v>
      </c>
      <c r="Q9140" s="2" t="s">
        <v>27</v>
      </c>
      <c r="R9140" s="4" t="s">
        <v>15382</v>
      </c>
    </row>
    <row r="9141" spans="1:18" ht="14.25" customHeight="1" x14ac:dyDescent="0.3">
      <c r="A9141" s="2" t="s">
        <v>9176</v>
      </c>
      <c r="B9141" s="2" t="s">
        <v>23</v>
      </c>
      <c r="C9141" s="2" t="s">
        <v>24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tr">
        <f t="shared" si="210"/>
        <v>April</v>
      </c>
      <c r="J9141" s="2">
        <f>MONTH(H9141)</f>
        <v>4</v>
      </c>
      <c r="K9141" s="2">
        <f t="shared" si="214"/>
        <v>2023</v>
      </c>
      <c r="L9141" s="2">
        <f>H9141-G9141</f>
        <v>5</v>
      </c>
      <c r="M9141" s="2" t="str">
        <f t="shared" si="211"/>
        <v>delay delivery</v>
      </c>
      <c r="N9141" s="2" t="s">
        <v>35</v>
      </c>
      <c r="O9141" s="2" t="s">
        <v>20</v>
      </c>
      <c r="P9141" s="2">
        <v>1305.29</v>
      </c>
      <c r="Q9141" s="2" t="s">
        <v>38</v>
      </c>
      <c r="R9141" s="4" t="s">
        <v>15382</v>
      </c>
    </row>
    <row r="9142" spans="1:18" ht="14.25" customHeight="1" x14ac:dyDescent="0.3">
      <c r="A9142" s="2" t="s">
        <v>9177</v>
      </c>
      <c r="B9142" s="2" t="s">
        <v>23</v>
      </c>
      <c r="C9142" s="2" t="s">
        <v>37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tr">
        <f t="shared" si="210"/>
        <v>September</v>
      </c>
      <c r="J9142" s="2">
        <f>MONTH(H9142)</f>
        <v>9</v>
      </c>
      <c r="K9142" s="2">
        <f t="shared" si="214"/>
        <v>2024</v>
      </c>
      <c r="L9142" s="2">
        <f>H9142-G9142</f>
        <v>3</v>
      </c>
      <c r="M9142" s="2" t="str">
        <f t="shared" si="211"/>
        <v>delay delivery</v>
      </c>
      <c r="N9142" s="2" t="s">
        <v>25</v>
      </c>
      <c r="O9142" s="2" t="s">
        <v>31</v>
      </c>
      <c r="P9142" s="2">
        <v>516.80999999999995</v>
      </c>
      <c r="Q9142" s="2" t="s">
        <v>52</v>
      </c>
      <c r="R9142" s="4" t="s">
        <v>15382</v>
      </c>
    </row>
    <row r="9143" spans="1:18" ht="14.25" customHeight="1" x14ac:dyDescent="0.3">
      <c r="A9143" s="2" t="s">
        <v>9178</v>
      </c>
      <c r="B9143" s="2" t="s">
        <v>29</v>
      </c>
      <c r="C9143" s="2" t="s">
        <v>37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tr">
        <f t="shared" si="210"/>
        <v>November</v>
      </c>
      <c r="J9143" s="2">
        <f>MONTH(H9143)</f>
        <v>11</v>
      </c>
      <c r="K9143" s="2">
        <f t="shared" si="214"/>
        <v>2023</v>
      </c>
      <c r="L9143" s="2">
        <f>H9143-G9143</f>
        <v>7</v>
      </c>
      <c r="M9143" s="2" t="str">
        <f t="shared" si="211"/>
        <v>on time delivery</v>
      </c>
      <c r="N9143" s="2" t="s">
        <v>25</v>
      </c>
      <c r="O9143" s="2" t="s">
        <v>20</v>
      </c>
      <c r="P9143" s="2">
        <v>109.48</v>
      </c>
      <c r="Q9143" s="2" t="s">
        <v>32</v>
      </c>
      <c r="R9143" s="4" t="s">
        <v>15382</v>
      </c>
    </row>
    <row r="9144" spans="1:18" ht="14.25" customHeight="1" x14ac:dyDescent="0.3">
      <c r="A9144" s="2" t="s">
        <v>9179</v>
      </c>
      <c r="B9144" s="2" t="s">
        <v>23</v>
      </c>
      <c r="C9144" s="2" t="s">
        <v>37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tr">
        <f t="shared" si="210"/>
        <v>October</v>
      </c>
      <c r="J9144" s="2">
        <f>MONTH(H9144)</f>
        <v>10</v>
      </c>
      <c r="K9144" s="2">
        <f t="shared" si="214"/>
        <v>2023</v>
      </c>
      <c r="L9144" s="2">
        <f>H9144-G9144</f>
        <v>1</v>
      </c>
      <c r="M9144" s="2" t="str">
        <f t="shared" si="211"/>
        <v>early delivery</v>
      </c>
      <c r="N9144" s="2" t="s">
        <v>19</v>
      </c>
      <c r="O9144" s="2" t="s">
        <v>26</v>
      </c>
      <c r="P9144" s="2">
        <v>282.81</v>
      </c>
      <c r="Q9144" s="2" t="s">
        <v>52</v>
      </c>
      <c r="R9144" s="4" t="s">
        <v>15382</v>
      </c>
    </row>
    <row r="9145" spans="1:18" ht="14.25" customHeight="1" x14ac:dyDescent="0.3">
      <c r="A9145" s="2" t="s">
        <v>9180</v>
      </c>
      <c r="B9145" s="2" t="s">
        <v>29</v>
      </c>
      <c r="C9145" s="2" t="s">
        <v>37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tr">
        <f t="shared" si="210"/>
        <v>April</v>
      </c>
      <c r="J9145" s="2">
        <f>MONTH(H9145)</f>
        <v>4</v>
      </c>
      <c r="K9145" s="2">
        <f t="shared" si="214"/>
        <v>2023</v>
      </c>
      <c r="L9145" s="2">
        <f>H9145-G9145</f>
        <v>1</v>
      </c>
      <c r="M9145" s="2" t="str">
        <f t="shared" si="211"/>
        <v>early delivery</v>
      </c>
      <c r="N9145" s="2" t="s">
        <v>25</v>
      </c>
      <c r="O9145" s="2" t="s">
        <v>20</v>
      </c>
      <c r="P9145" s="2">
        <v>57.62</v>
      </c>
      <c r="Q9145" s="2" t="s">
        <v>32</v>
      </c>
      <c r="R9145" s="4" t="s">
        <v>15382</v>
      </c>
    </row>
    <row r="9146" spans="1:18" ht="14.25" customHeight="1" x14ac:dyDescent="0.3">
      <c r="A9146" s="2" t="s">
        <v>9181</v>
      </c>
      <c r="B9146" s="2" t="s">
        <v>45</v>
      </c>
      <c r="C9146" s="2" t="s">
        <v>30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tr">
        <f t="shared" si="210"/>
        <v>November</v>
      </c>
      <c r="J9146" s="2">
        <f>MONTH(H9146)</f>
        <v>11</v>
      </c>
      <c r="K9146" s="2">
        <f t="shared" si="214"/>
        <v>2023</v>
      </c>
      <c r="L9146" s="2">
        <f>H9146-G9146</f>
        <v>7</v>
      </c>
      <c r="M9146" s="2" t="str">
        <f t="shared" si="211"/>
        <v>on time delivery</v>
      </c>
      <c r="N9146" s="2" t="s">
        <v>19</v>
      </c>
      <c r="O9146" s="2" t="s">
        <v>26</v>
      </c>
      <c r="P9146" s="2">
        <v>1126.3699999999999</v>
      </c>
      <c r="Q9146" s="2" t="s">
        <v>43</v>
      </c>
      <c r="R9146" s="4" t="s">
        <v>15382</v>
      </c>
    </row>
    <row r="9147" spans="1:18" ht="14.25" customHeight="1" x14ac:dyDescent="0.3">
      <c r="A9147" s="2" t="s">
        <v>9182</v>
      </c>
      <c r="B9147" s="2" t="s">
        <v>23</v>
      </c>
      <c r="C9147" s="2" t="s">
        <v>30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tr">
        <f t="shared" si="210"/>
        <v>October</v>
      </c>
      <c r="J9147" s="2">
        <f>MONTH(H9147)</f>
        <v>10</v>
      </c>
      <c r="K9147" s="2">
        <f t="shared" si="214"/>
        <v>2023</v>
      </c>
      <c r="L9147" s="2">
        <f>H9147-G9147</f>
        <v>3</v>
      </c>
      <c r="M9147" s="2" t="str">
        <f t="shared" si="211"/>
        <v>delay delivery</v>
      </c>
      <c r="N9147" s="2" t="s">
        <v>35</v>
      </c>
      <c r="O9147" s="2" t="s">
        <v>26</v>
      </c>
      <c r="P9147" s="2">
        <v>244.99</v>
      </c>
      <c r="Q9147" s="2" t="s">
        <v>27</v>
      </c>
      <c r="R9147" s="4" t="s">
        <v>15382</v>
      </c>
    </row>
    <row r="9148" spans="1:18" ht="14.25" customHeight="1" x14ac:dyDescent="0.3">
      <c r="A9148" s="2" t="s">
        <v>9183</v>
      </c>
      <c r="B9148" s="2" t="s">
        <v>23</v>
      </c>
      <c r="C9148" s="2" t="s">
        <v>40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tr">
        <f t="shared" si="210"/>
        <v>July</v>
      </c>
      <c r="J9148" s="2">
        <f>MONTH(H9148)</f>
        <v>7</v>
      </c>
      <c r="K9148" s="2">
        <f t="shared" si="214"/>
        <v>2024</v>
      </c>
      <c r="L9148" s="2">
        <f>H9148-G9148</f>
        <v>5</v>
      </c>
      <c r="M9148" s="2" t="str">
        <f t="shared" si="211"/>
        <v>delay delivery</v>
      </c>
      <c r="N9148" s="2" t="s">
        <v>25</v>
      </c>
      <c r="O9148" s="2" t="s">
        <v>26</v>
      </c>
      <c r="P9148" s="2">
        <v>366.37</v>
      </c>
      <c r="Q9148" s="2" t="s">
        <v>21</v>
      </c>
      <c r="R9148" s="4" t="s">
        <v>15382</v>
      </c>
    </row>
    <row r="9149" spans="1:18" ht="14.25" customHeight="1" x14ac:dyDescent="0.3">
      <c r="A9149" s="2" t="s">
        <v>9184</v>
      </c>
      <c r="B9149" s="2" t="s">
        <v>29</v>
      </c>
      <c r="C9149" s="2" t="s">
        <v>30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tr">
        <f t="shared" si="210"/>
        <v>June</v>
      </c>
      <c r="J9149" s="2">
        <f>MONTH(H9149)</f>
        <v>6</v>
      </c>
      <c r="K9149" s="2">
        <f t="shared" si="214"/>
        <v>2024</v>
      </c>
      <c r="L9149" s="2">
        <f>H9149-G9149</f>
        <v>4</v>
      </c>
      <c r="M9149" s="2" t="str">
        <f t="shared" si="211"/>
        <v>delay delivery</v>
      </c>
      <c r="N9149" s="2" t="s">
        <v>19</v>
      </c>
      <c r="O9149" s="2" t="s">
        <v>31</v>
      </c>
      <c r="P9149" s="2">
        <v>604.49</v>
      </c>
      <c r="Q9149" s="2" t="s">
        <v>43</v>
      </c>
      <c r="R9149" s="4" t="s">
        <v>15382</v>
      </c>
    </row>
    <row r="9150" spans="1:18" ht="14.25" customHeight="1" x14ac:dyDescent="0.3">
      <c r="A9150" s="2" t="s">
        <v>9185</v>
      </c>
      <c r="B9150" s="2" t="s">
        <v>23</v>
      </c>
      <c r="C9150" s="2" t="s">
        <v>24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tr">
        <f t="shared" si="210"/>
        <v>June</v>
      </c>
      <c r="J9150" s="2">
        <f>MONTH(H9150)</f>
        <v>6</v>
      </c>
      <c r="K9150" s="2">
        <f t="shared" si="214"/>
        <v>2024</v>
      </c>
      <c r="L9150" s="2">
        <f>H9150-G9150</f>
        <v>2</v>
      </c>
      <c r="M9150" s="2" t="str">
        <f t="shared" si="211"/>
        <v>early delivery</v>
      </c>
      <c r="N9150" s="2" t="s">
        <v>19</v>
      </c>
      <c r="O9150" s="2" t="s">
        <v>20</v>
      </c>
      <c r="P9150" s="2">
        <v>37.380000000000003</v>
      </c>
      <c r="Q9150" s="2" t="s">
        <v>52</v>
      </c>
      <c r="R9150" s="4" t="s">
        <v>15382</v>
      </c>
    </row>
    <row r="9151" spans="1:18" ht="14.25" customHeight="1" x14ac:dyDescent="0.3">
      <c r="A9151" s="2" t="s">
        <v>9186</v>
      </c>
      <c r="B9151" s="2" t="s">
        <v>17</v>
      </c>
      <c r="C9151" s="2" t="s">
        <v>30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tr">
        <f t="shared" si="210"/>
        <v>April</v>
      </c>
      <c r="J9151" s="2">
        <f>MONTH(H9151)</f>
        <v>4</v>
      </c>
      <c r="K9151" s="2">
        <f t="shared" si="214"/>
        <v>2023</v>
      </c>
      <c r="L9151" s="2">
        <f>H9151-G9151</f>
        <v>7</v>
      </c>
      <c r="M9151" s="2" t="str">
        <f t="shared" si="211"/>
        <v>on time delivery</v>
      </c>
      <c r="N9151" s="2" t="s">
        <v>35</v>
      </c>
      <c r="O9151" s="2" t="s">
        <v>20</v>
      </c>
      <c r="P9151" s="2">
        <v>473.35</v>
      </c>
      <c r="Q9151" s="2" t="s">
        <v>43</v>
      </c>
      <c r="R9151" s="4" t="s">
        <v>15382</v>
      </c>
    </row>
    <row r="9152" spans="1:18" ht="14.25" customHeight="1" x14ac:dyDescent="0.3">
      <c r="A9152" s="2" t="s">
        <v>9187</v>
      </c>
      <c r="B9152" s="2" t="s">
        <v>45</v>
      </c>
      <c r="C9152" s="2" t="s">
        <v>24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tr">
        <f t="shared" si="210"/>
        <v>June</v>
      </c>
      <c r="J9152" s="2">
        <f>MONTH(H9152)</f>
        <v>6</v>
      </c>
      <c r="K9152" s="2">
        <f t="shared" si="214"/>
        <v>2024</v>
      </c>
      <c r="L9152" s="2">
        <f>H9152-G9152</f>
        <v>7</v>
      </c>
      <c r="M9152" s="2" t="str">
        <f t="shared" si="211"/>
        <v>on time delivery</v>
      </c>
      <c r="N9152" s="2" t="s">
        <v>25</v>
      </c>
      <c r="O9152" s="2" t="s">
        <v>31</v>
      </c>
      <c r="P9152" s="2">
        <v>201</v>
      </c>
      <c r="Q9152" s="2" t="s">
        <v>52</v>
      </c>
      <c r="R9152" s="4" t="s">
        <v>15382</v>
      </c>
    </row>
    <row r="9153" spans="1:18" ht="14.25" customHeight="1" x14ac:dyDescent="0.3">
      <c r="A9153" s="2" t="s">
        <v>9188</v>
      </c>
      <c r="B9153" s="2" t="s">
        <v>45</v>
      </c>
      <c r="C9153" s="2" t="s">
        <v>24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tr">
        <f t="shared" si="210"/>
        <v>November</v>
      </c>
      <c r="J9153" s="2">
        <f>MONTH(H9153)</f>
        <v>11</v>
      </c>
      <c r="K9153" s="2">
        <f t="shared" si="214"/>
        <v>2024</v>
      </c>
      <c r="L9153" s="2">
        <f>H9153-G9153</f>
        <v>3</v>
      </c>
      <c r="M9153" s="2" t="str">
        <f t="shared" si="211"/>
        <v>delay delivery</v>
      </c>
      <c r="N9153" s="2" t="s">
        <v>25</v>
      </c>
      <c r="O9153" s="2" t="s">
        <v>20</v>
      </c>
      <c r="P9153" s="2">
        <v>207.11</v>
      </c>
      <c r="Q9153" s="2" t="s">
        <v>27</v>
      </c>
      <c r="R9153" s="4" t="s">
        <v>15382</v>
      </c>
    </row>
    <row r="9154" spans="1:18" ht="14.25" customHeight="1" x14ac:dyDescent="0.3">
      <c r="A9154" s="2" t="s">
        <v>9189</v>
      </c>
      <c r="B9154" s="2" t="s">
        <v>23</v>
      </c>
      <c r="C9154" s="2" t="s">
        <v>37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tr">
        <f t="shared" si="210"/>
        <v>September</v>
      </c>
      <c r="J9154" s="2">
        <f>MONTH(H9154)</f>
        <v>9</v>
      </c>
      <c r="K9154" s="2">
        <f t="shared" si="214"/>
        <v>2024</v>
      </c>
      <c r="L9154" s="2">
        <f>H9154-G9154</f>
        <v>7</v>
      </c>
      <c r="M9154" s="2" t="str">
        <f t="shared" si="211"/>
        <v>on time delivery</v>
      </c>
      <c r="N9154" s="2" t="s">
        <v>19</v>
      </c>
      <c r="O9154" s="2" t="s">
        <v>20</v>
      </c>
      <c r="P9154" s="2">
        <v>30.79</v>
      </c>
      <c r="Q9154" s="2" t="s">
        <v>32</v>
      </c>
      <c r="R9154" s="4" t="s">
        <v>15382</v>
      </c>
    </row>
    <row r="9155" spans="1:18" ht="14.25" customHeight="1" x14ac:dyDescent="0.3">
      <c r="A9155" s="2" t="s">
        <v>9190</v>
      </c>
      <c r="B9155" s="2" t="s">
        <v>23</v>
      </c>
      <c r="C9155" s="2" t="s">
        <v>40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tr">
        <f t="shared" si="210"/>
        <v>July</v>
      </c>
      <c r="J9155" s="2">
        <f>MONTH(H9155)</f>
        <v>7</v>
      </c>
      <c r="K9155" s="2">
        <f t="shared" ref="K9155:K9218" si="215">YEAR(H9155)</f>
        <v>2024</v>
      </c>
      <c r="L9155" s="2">
        <f>H9155-G9155</f>
        <v>5</v>
      </c>
      <c r="M9155" s="2" t="str">
        <f t="shared" si="211"/>
        <v>delay delivery</v>
      </c>
      <c r="N9155" s="2" t="s">
        <v>19</v>
      </c>
      <c r="O9155" s="2" t="s">
        <v>20</v>
      </c>
      <c r="P9155" s="2">
        <v>402.67</v>
      </c>
      <c r="Q9155" s="2" t="s">
        <v>21</v>
      </c>
      <c r="R9155" s="4" t="s">
        <v>15382</v>
      </c>
    </row>
    <row r="9156" spans="1:18" ht="14.25" customHeight="1" x14ac:dyDescent="0.3">
      <c r="A9156" s="2" t="s">
        <v>9191</v>
      </c>
      <c r="B9156" s="2" t="s">
        <v>17</v>
      </c>
      <c r="C9156" s="2" t="s">
        <v>37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tr">
        <f t="shared" si="210"/>
        <v>October</v>
      </c>
      <c r="J9156" s="2">
        <f>MONTH(H9156)</f>
        <v>10</v>
      </c>
      <c r="K9156" s="2">
        <f t="shared" si="215"/>
        <v>2024</v>
      </c>
      <c r="L9156" s="2">
        <f>H9156-G9156</f>
        <v>6</v>
      </c>
      <c r="M9156" s="2" t="str">
        <f t="shared" si="211"/>
        <v>on time delivery</v>
      </c>
      <c r="N9156" s="2" t="s">
        <v>25</v>
      </c>
      <c r="O9156" s="2" t="s">
        <v>31</v>
      </c>
      <c r="P9156" s="2">
        <v>1043.31</v>
      </c>
      <c r="Q9156" s="2" t="s">
        <v>52</v>
      </c>
      <c r="R9156" s="4" t="s">
        <v>15382</v>
      </c>
    </row>
    <row r="9157" spans="1:18" ht="14.25" customHeight="1" x14ac:dyDescent="0.3">
      <c r="A9157" s="2" t="s">
        <v>9192</v>
      </c>
      <c r="B9157" s="2" t="s">
        <v>17</v>
      </c>
      <c r="C9157" s="2" t="s">
        <v>37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tr">
        <f t="shared" si="210"/>
        <v>January</v>
      </c>
      <c r="J9157" s="2">
        <f>MONTH(H9157)</f>
        <v>1</v>
      </c>
      <c r="K9157" s="2">
        <f t="shared" si="215"/>
        <v>2023</v>
      </c>
      <c r="L9157" s="2">
        <f>H9157-G9157</f>
        <v>3</v>
      </c>
      <c r="M9157" s="2" t="str">
        <f t="shared" si="211"/>
        <v>delay delivery</v>
      </c>
      <c r="N9157" s="2" t="s">
        <v>35</v>
      </c>
      <c r="O9157" s="2" t="s">
        <v>20</v>
      </c>
      <c r="P9157" s="2">
        <v>671.74</v>
      </c>
      <c r="Q9157" s="2" t="s">
        <v>52</v>
      </c>
      <c r="R9157" s="4" t="s">
        <v>15382</v>
      </c>
    </row>
    <row r="9158" spans="1:18" ht="14.25" customHeight="1" x14ac:dyDescent="0.3">
      <c r="A9158" s="2" t="s">
        <v>9193</v>
      </c>
      <c r="B9158" s="2" t="s">
        <v>23</v>
      </c>
      <c r="C9158" s="2" t="s">
        <v>30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tr">
        <f t="shared" si="210"/>
        <v>February</v>
      </c>
      <c r="J9158" s="2">
        <f>MONTH(H9158)</f>
        <v>2</v>
      </c>
      <c r="K9158" s="2">
        <f t="shared" si="215"/>
        <v>2023</v>
      </c>
      <c r="L9158" s="2">
        <f>H9158-G9158</f>
        <v>2</v>
      </c>
      <c r="M9158" s="2" t="str">
        <f t="shared" si="211"/>
        <v>early delivery</v>
      </c>
      <c r="N9158" s="2" t="s">
        <v>19</v>
      </c>
      <c r="O9158" s="2" t="s">
        <v>31</v>
      </c>
      <c r="P9158" s="2">
        <v>460.73</v>
      </c>
      <c r="Q9158" s="2" t="s">
        <v>27</v>
      </c>
      <c r="R9158" s="4" t="s">
        <v>15382</v>
      </c>
    </row>
    <row r="9159" spans="1:18" ht="14.25" customHeight="1" x14ac:dyDescent="0.3">
      <c r="A9159" s="2" t="s">
        <v>9194</v>
      </c>
      <c r="B9159" s="2" t="s">
        <v>23</v>
      </c>
      <c r="C9159" s="2" t="s">
        <v>30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tr">
        <f t="shared" si="210"/>
        <v>April</v>
      </c>
      <c r="J9159" s="2">
        <f>MONTH(H9159)</f>
        <v>4</v>
      </c>
      <c r="K9159" s="2">
        <f t="shared" si="215"/>
        <v>2023</v>
      </c>
      <c r="L9159" s="2">
        <f>H9159-G9159</f>
        <v>1</v>
      </c>
      <c r="M9159" s="2" t="str">
        <f t="shared" si="211"/>
        <v>early delivery</v>
      </c>
      <c r="N9159" s="2" t="s">
        <v>25</v>
      </c>
      <c r="O9159" s="2" t="s">
        <v>26</v>
      </c>
      <c r="P9159" s="2">
        <v>1107.71</v>
      </c>
      <c r="Q9159" s="2" t="s">
        <v>43</v>
      </c>
      <c r="R9159" s="4" t="s">
        <v>15382</v>
      </c>
    </row>
    <row r="9160" spans="1:18" ht="14.25" customHeight="1" x14ac:dyDescent="0.3">
      <c r="A9160" s="2" t="s">
        <v>9195</v>
      </c>
      <c r="B9160" s="2" t="s">
        <v>17</v>
      </c>
      <c r="C9160" s="2" t="s">
        <v>24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tr">
        <f t="shared" si="210"/>
        <v>November</v>
      </c>
      <c r="J9160" s="2">
        <f>MONTH(H9160)</f>
        <v>11</v>
      </c>
      <c r="K9160" s="2">
        <f t="shared" si="215"/>
        <v>2023</v>
      </c>
      <c r="L9160" s="2">
        <f>H9160-G9160</f>
        <v>4</v>
      </c>
      <c r="M9160" s="2" t="str">
        <f t="shared" si="211"/>
        <v>delay delivery</v>
      </c>
      <c r="N9160" s="2" t="s">
        <v>25</v>
      </c>
      <c r="O9160" s="2" t="s">
        <v>31</v>
      </c>
      <c r="P9160" s="2">
        <v>121.79</v>
      </c>
      <c r="Q9160" s="2" t="s">
        <v>27</v>
      </c>
      <c r="R9160" s="4" t="s">
        <v>15382</v>
      </c>
    </row>
    <row r="9161" spans="1:18" ht="14.25" customHeight="1" x14ac:dyDescent="0.3">
      <c r="A9161" s="2" t="s">
        <v>9196</v>
      </c>
      <c r="B9161" s="2" t="s">
        <v>29</v>
      </c>
      <c r="C9161" s="2" t="s">
        <v>30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tr">
        <f t="shared" si="210"/>
        <v>November</v>
      </c>
      <c r="J9161" s="2">
        <f>MONTH(H9161)</f>
        <v>11</v>
      </c>
      <c r="K9161" s="2">
        <f t="shared" si="215"/>
        <v>2024</v>
      </c>
      <c r="L9161" s="2">
        <f>H9161-G9161</f>
        <v>5</v>
      </c>
      <c r="M9161" s="2" t="str">
        <f t="shared" si="211"/>
        <v>delay delivery</v>
      </c>
      <c r="N9161" s="2" t="s">
        <v>19</v>
      </c>
      <c r="O9161" s="2" t="s">
        <v>20</v>
      </c>
      <c r="P9161" s="2">
        <v>1203.33</v>
      </c>
      <c r="Q9161" s="2" t="s">
        <v>38</v>
      </c>
      <c r="R9161" s="4" t="s">
        <v>15382</v>
      </c>
    </row>
    <row r="9162" spans="1:18" ht="14.25" customHeight="1" x14ac:dyDescent="0.3">
      <c r="A9162" s="2" t="s">
        <v>9197</v>
      </c>
      <c r="B9162" s="2" t="s">
        <v>17</v>
      </c>
      <c r="C9162" s="2" t="s">
        <v>30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tr">
        <f t="shared" si="210"/>
        <v>May</v>
      </c>
      <c r="J9162" s="2">
        <f>MONTH(H9162)</f>
        <v>5</v>
      </c>
      <c r="K9162" s="2">
        <f t="shared" si="215"/>
        <v>2024</v>
      </c>
      <c r="L9162" s="2">
        <f>H9162-G9162</f>
        <v>1</v>
      </c>
      <c r="M9162" s="2" t="str">
        <f t="shared" si="211"/>
        <v>early delivery</v>
      </c>
      <c r="N9162" s="2" t="s">
        <v>25</v>
      </c>
      <c r="O9162" s="2" t="s">
        <v>31</v>
      </c>
      <c r="P9162" s="2">
        <v>422.71</v>
      </c>
      <c r="Q9162" s="2" t="s">
        <v>38</v>
      </c>
      <c r="R9162" s="4" t="s">
        <v>15382</v>
      </c>
    </row>
    <row r="9163" spans="1:18" ht="14.25" customHeight="1" x14ac:dyDescent="0.3">
      <c r="A9163" s="2" t="s">
        <v>9198</v>
      </c>
      <c r="B9163" s="2" t="s">
        <v>29</v>
      </c>
      <c r="C9163" s="2" t="s">
        <v>18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tr">
        <f t="shared" si="210"/>
        <v>January</v>
      </c>
      <c r="J9163" s="2">
        <f>MONTH(H9163)</f>
        <v>1</v>
      </c>
      <c r="K9163" s="2">
        <f t="shared" si="215"/>
        <v>2023</v>
      </c>
      <c r="L9163" s="2">
        <f>H9163-G9163</f>
        <v>2</v>
      </c>
      <c r="M9163" s="2" t="str">
        <f t="shared" si="211"/>
        <v>early delivery</v>
      </c>
      <c r="N9163" s="2" t="s">
        <v>35</v>
      </c>
      <c r="O9163" s="2" t="s">
        <v>26</v>
      </c>
      <c r="P9163" s="2">
        <v>475.61</v>
      </c>
      <c r="Q9163" s="2" t="s">
        <v>52</v>
      </c>
      <c r="R9163" s="4" t="s">
        <v>15382</v>
      </c>
    </row>
    <row r="9164" spans="1:18" ht="14.25" customHeight="1" x14ac:dyDescent="0.3">
      <c r="A9164" s="2" t="s">
        <v>9199</v>
      </c>
      <c r="B9164" s="2" t="s">
        <v>45</v>
      </c>
      <c r="C9164" s="2" t="s">
        <v>24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tr">
        <f t="shared" si="210"/>
        <v>September</v>
      </c>
      <c r="J9164" s="2">
        <f>MONTH(H9164)</f>
        <v>9</v>
      </c>
      <c r="K9164" s="2">
        <f t="shared" si="215"/>
        <v>2023</v>
      </c>
      <c r="L9164" s="2">
        <f>H9164-G9164</f>
        <v>3</v>
      </c>
      <c r="M9164" s="2" t="str">
        <f t="shared" si="211"/>
        <v>delay delivery</v>
      </c>
      <c r="N9164" s="2" t="s">
        <v>19</v>
      </c>
      <c r="O9164" s="2" t="s">
        <v>20</v>
      </c>
      <c r="P9164" s="2">
        <v>90.2</v>
      </c>
      <c r="Q9164" s="2" t="s">
        <v>27</v>
      </c>
      <c r="R9164" s="4" t="s">
        <v>15382</v>
      </c>
    </row>
    <row r="9165" spans="1:18" ht="14.25" customHeight="1" x14ac:dyDescent="0.3">
      <c r="A9165" s="2" t="s">
        <v>9200</v>
      </c>
      <c r="B9165" s="2" t="s">
        <v>45</v>
      </c>
      <c r="C9165" s="2" t="s">
        <v>24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tr">
        <f t="shared" si="210"/>
        <v>February</v>
      </c>
      <c r="J9165" s="2">
        <f>MONTH(H9165)</f>
        <v>2</v>
      </c>
      <c r="K9165" s="2">
        <f t="shared" si="215"/>
        <v>2023</v>
      </c>
      <c r="L9165" s="2">
        <f>H9165-G9165</f>
        <v>5</v>
      </c>
      <c r="M9165" s="2" t="str">
        <f t="shared" si="211"/>
        <v>delay delivery</v>
      </c>
      <c r="N9165" s="2" t="s">
        <v>35</v>
      </c>
      <c r="O9165" s="2" t="s">
        <v>20</v>
      </c>
      <c r="P9165" s="2">
        <v>86.12</v>
      </c>
      <c r="Q9165" s="2" t="s">
        <v>38</v>
      </c>
      <c r="R9165" s="4" t="s">
        <v>15382</v>
      </c>
    </row>
    <row r="9166" spans="1:18" ht="14.25" customHeight="1" x14ac:dyDescent="0.3">
      <c r="A9166" s="2" t="s">
        <v>9201</v>
      </c>
      <c r="B9166" s="2" t="s">
        <v>17</v>
      </c>
      <c r="C9166" s="2" t="s">
        <v>18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tr">
        <f t="shared" si="210"/>
        <v>November</v>
      </c>
      <c r="J9166" s="2">
        <f>MONTH(H9166)</f>
        <v>11</v>
      </c>
      <c r="K9166" s="2">
        <f t="shared" si="215"/>
        <v>2024</v>
      </c>
      <c r="L9166" s="2">
        <f>H9166-G9166</f>
        <v>7</v>
      </c>
      <c r="M9166" s="2" t="str">
        <f t="shared" si="211"/>
        <v>on time delivery</v>
      </c>
      <c r="N9166" s="2" t="s">
        <v>35</v>
      </c>
      <c r="O9166" s="2" t="s">
        <v>26</v>
      </c>
      <c r="P9166" s="2">
        <v>704.1</v>
      </c>
      <c r="Q9166" s="2" t="s">
        <v>43</v>
      </c>
      <c r="R9166" s="4" t="s">
        <v>15382</v>
      </c>
    </row>
    <row r="9167" spans="1:18" ht="14.25" customHeight="1" x14ac:dyDescent="0.3">
      <c r="A9167" s="2" t="s">
        <v>9202</v>
      </c>
      <c r="B9167" s="2" t="s">
        <v>29</v>
      </c>
      <c r="C9167" s="2" t="s">
        <v>24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tr">
        <f t="shared" si="210"/>
        <v>September</v>
      </c>
      <c r="J9167" s="2">
        <f>MONTH(H9167)</f>
        <v>9</v>
      </c>
      <c r="K9167" s="2">
        <f t="shared" si="215"/>
        <v>2023</v>
      </c>
      <c r="L9167" s="2">
        <f>H9167-G9167</f>
        <v>6</v>
      </c>
      <c r="M9167" s="2" t="str">
        <f t="shared" si="211"/>
        <v>on time delivery</v>
      </c>
      <c r="N9167" s="2" t="s">
        <v>35</v>
      </c>
      <c r="O9167" s="2" t="s">
        <v>31</v>
      </c>
      <c r="P9167" s="2">
        <v>95.53</v>
      </c>
      <c r="Q9167" s="2" t="s">
        <v>38</v>
      </c>
      <c r="R9167" s="4" t="s">
        <v>15382</v>
      </c>
    </row>
    <row r="9168" spans="1:18" ht="14.25" customHeight="1" x14ac:dyDescent="0.3">
      <c r="A9168" s="2" t="s">
        <v>9203</v>
      </c>
      <c r="B9168" s="2" t="s">
        <v>17</v>
      </c>
      <c r="C9168" s="2" t="s">
        <v>40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tr">
        <f t="shared" si="210"/>
        <v>March</v>
      </c>
      <c r="J9168" s="2">
        <f>MONTH(H9168)</f>
        <v>3</v>
      </c>
      <c r="K9168" s="2">
        <f t="shared" si="215"/>
        <v>2024</v>
      </c>
      <c r="L9168" s="2">
        <f>H9168-G9168</f>
        <v>5</v>
      </c>
      <c r="M9168" s="2" t="str">
        <f t="shared" si="211"/>
        <v>delay delivery</v>
      </c>
      <c r="N9168" s="2" t="s">
        <v>35</v>
      </c>
      <c r="O9168" s="2" t="s">
        <v>26</v>
      </c>
      <c r="P9168" s="2">
        <v>106.46</v>
      </c>
      <c r="Q9168" s="2" t="s">
        <v>21</v>
      </c>
      <c r="R9168" s="4" t="s">
        <v>15382</v>
      </c>
    </row>
    <row r="9169" spans="1:18" ht="14.25" customHeight="1" x14ac:dyDescent="0.3">
      <c r="A9169" s="2" t="s">
        <v>9204</v>
      </c>
      <c r="B9169" s="2" t="s">
        <v>17</v>
      </c>
      <c r="C9169" s="2" t="s">
        <v>40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tr">
        <f t="shared" si="210"/>
        <v>August</v>
      </c>
      <c r="J9169" s="2">
        <f>MONTH(H9169)</f>
        <v>8</v>
      </c>
      <c r="K9169" s="2">
        <f t="shared" si="215"/>
        <v>2024</v>
      </c>
      <c r="L9169" s="2">
        <f>H9169-G9169</f>
        <v>1</v>
      </c>
      <c r="M9169" s="2" t="str">
        <f t="shared" si="211"/>
        <v>early delivery</v>
      </c>
      <c r="N9169" s="2" t="s">
        <v>35</v>
      </c>
      <c r="O9169" s="2" t="s">
        <v>20</v>
      </c>
      <c r="P9169" s="2">
        <v>178.45</v>
      </c>
      <c r="Q9169" s="2" t="s">
        <v>27</v>
      </c>
      <c r="R9169" s="4" t="s">
        <v>15382</v>
      </c>
    </row>
    <row r="9170" spans="1:18" ht="14.25" customHeight="1" x14ac:dyDescent="0.3">
      <c r="A9170" s="2" t="s">
        <v>9205</v>
      </c>
      <c r="B9170" s="2" t="s">
        <v>29</v>
      </c>
      <c r="C9170" s="2" t="s">
        <v>18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tr">
        <f t="shared" si="210"/>
        <v>June</v>
      </c>
      <c r="J9170" s="2">
        <f>MONTH(H9170)</f>
        <v>6</v>
      </c>
      <c r="K9170" s="2">
        <f t="shared" si="215"/>
        <v>2024</v>
      </c>
      <c r="L9170" s="2">
        <f>H9170-G9170</f>
        <v>7</v>
      </c>
      <c r="M9170" s="2" t="str">
        <f t="shared" si="211"/>
        <v>on time delivery</v>
      </c>
      <c r="N9170" s="2" t="s">
        <v>19</v>
      </c>
      <c r="O9170" s="2" t="s">
        <v>26</v>
      </c>
      <c r="P9170" s="2">
        <v>367.95</v>
      </c>
      <c r="Q9170" s="2" t="s">
        <v>52</v>
      </c>
      <c r="R9170" s="4" t="s">
        <v>15382</v>
      </c>
    </row>
    <row r="9171" spans="1:18" ht="14.25" customHeight="1" x14ac:dyDescent="0.3">
      <c r="A9171" s="2" t="s">
        <v>9206</v>
      </c>
      <c r="B9171" s="2" t="s">
        <v>17</v>
      </c>
      <c r="C9171" s="2" t="s">
        <v>30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tr">
        <f t="shared" si="210"/>
        <v>December</v>
      </c>
      <c r="J9171" s="2">
        <f>MONTH(H9171)</f>
        <v>12</v>
      </c>
      <c r="K9171" s="2">
        <f t="shared" si="215"/>
        <v>2023</v>
      </c>
      <c r="L9171" s="2">
        <f>H9171-G9171</f>
        <v>1</v>
      </c>
      <c r="M9171" s="2" t="str">
        <f t="shared" si="211"/>
        <v>early delivery</v>
      </c>
      <c r="N9171" s="2" t="s">
        <v>25</v>
      </c>
      <c r="O9171" s="2" t="s">
        <v>20</v>
      </c>
      <c r="P9171" s="2">
        <v>1274.6099999999999</v>
      </c>
      <c r="Q9171" s="2" t="s">
        <v>27</v>
      </c>
      <c r="R9171" s="4" t="s">
        <v>15382</v>
      </c>
    </row>
    <row r="9172" spans="1:18" ht="14.25" customHeight="1" x14ac:dyDescent="0.3">
      <c r="A9172" s="2" t="s">
        <v>9207</v>
      </c>
      <c r="B9172" s="2" t="s">
        <v>45</v>
      </c>
      <c r="C9172" s="2" t="s">
        <v>40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tr">
        <f t="shared" si="210"/>
        <v>September</v>
      </c>
      <c r="J9172" s="2">
        <f>MONTH(H9172)</f>
        <v>9</v>
      </c>
      <c r="K9172" s="2">
        <f t="shared" si="215"/>
        <v>2023</v>
      </c>
      <c r="L9172" s="2">
        <f>H9172-G9172</f>
        <v>2</v>
      </c>
      <c r="M9172" s="2" t="str">
        <f t="shared" si="211"/>
        <v>early delivery</v>
      </c>
      <c r="N9172" s="2" t="s">
        <v>19</v>
      </c>
      <c r="O9172" s="2" t="s">
        <v>20</v>
      </c>
      <c r="P9172" s="2">
        <v>320.89999999999998</v>
      </c>
      <c r="Q9172" s="2" t="s">
        <v>43</v>
      </c>
      <c r="R9172" s="4" t="s">
        <v>15382</v>
      </c>
    </row>
    <row r="9173" spans="1:18" ht="14.25" customHeight="1" x14ac:dyDescent="0.3">
      <c r="A9173" s="2" t="s">
        <v>9208</v>
      </c>
      <c r="B9173" s="2" t="s">
        <v>23</v>
      </c>
      <c r="C9173" s="2" t="s">
        <v>18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tr">
        <f t="shared" si="210"/>
        <v>June</v>
      </c>
      <c r="J9173" s="2">
        <f>MONTH(H9173)</f>
        <v>6</v>
      </c>
      <c r="K9173" s="2">
        <f t="shared" si="215"/>
        <v>2024</v>
      </c>
      <c r="L9173" s="2">
        <f>H9173-G9173</f>
        <v>6</v>
      </c>
      <c r="M9173" s="2" t="str">
        <f t="shared" si="211"/>
        <v>on time delivery</v>
      </c>
      <c r="N9173" s="2" t="s">
        <v>25</v>
      </c>
      <c r="O9173" s="2" t="s">
        <v>26</v>
      </c>
      <c r="P9173" s="2">
        <v>356.22</v>
      </c>
      <c r="Q9173" s="2" t="s">
        <v>52</v>
      </c>
      <c r="R9173" s="4" t="s">
        <v>15382</v>
      </c>
    </row>
    <row r="9174" spans="1:18" ht="14.25" customHeight="1" x14ac:dyDescent="0.3">
      <c r="A9174" s="2" t="s">
        <v>9209</v>
      </c>
      <c r="B9174" s="2" t="s">
        <v>23</v>
      </c>
      <c r="C9174" s="2" t="s">
        <v>40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tr">
        <f t="shared" si="210"/>
        <v>March</v>
      </c>
      <c r="J9174" s="2">
        <f>MONTH(H9174)</f>
        <v>3</v>
      </c>
      <c r="K9174" s="2">
        <f t="shared" si="215"/>
        <v>2023</v>
      </c>
      <c r="L9174" s="2">
        <f>H9174-G9174</f>
        <v>1</v>
      </c>
      <c r="M9174" s="2" t="str">
        <f t="shared" si="211"/>
        <v>early delivery</v>
      </c>
      <c r="N9174" s="2" t="s">
        <v>25</v>
      </c>
      <c r="O9174" s="2" t="s">
        <v>26</v>
      </c>
      <c r="P9174" s="2">
        <v>44.11</v>
      </c>
      <c r="Q9174" s="2" t="s">
        <v>27</v>
      </c>
      <c r="R9174" s="4" t="s">
        <v>15382</v>
      </c>
    </row>
    <row r="9175" spans="1:18" ht="14.25" customHeight="1" x14ac:dyDescent="0.3">
      <c r="A9175" s="2" t="s">
        <v>9210</v>
      </c>
      <c r="B9175" s="2" t="s">
        <v>17</v>
      </c>
      <c r="C9175" s="2" t="s">
        <v>37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tr">
        <f t="shared" si="210"/>
        <v>May</v>
      </c>
      <c r="J9175" s="2">
        <f>MONTH(H9175)</f>
        <v>5</v>
      </c>
      <c r="K9175" s="2">
        <f t="shared" si="215"/>
        <v>2023</v>
      </c>
      <c r="L9175" s="2">
        <f>H9175-G9175</f>
        <v>5</v>
      </c>
      <c r="M9175" s="2" t="str">
        <f t="shared" si="211"/>
        <v>delay delivery</v>
      </c>
      <c r="N9175" s="2" t="s">
        <v>25</v>
      </c>
      <c r="O9175" s="2" t="s">
        <v>26</v>
      </c>
      <c r="P9175" s="2">
        <v>219.42</v>
      </c>
      <c r="Q9175" s="2" t="s">
        <v>27</v>
      </c>
      <c r="R9175" s="4" t="s">
        <v>15382</v>
      </c>
    </row>
    <row r="9176" spans="1:18" ht="14.25" customHeight="1" x14ac:dyDescent="0.3">
      <c r="A9176" s="2" t="s">
        <v>9211</v>
      </c>
      <c r="B9176" s="2" t="s">
        <v>29</v>
      </c>
      <c r="C9176" s="2" t="s">
        <v>18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tr">
        <f t="shared" si="210"/>
        <v>July</v>
      </c>
      <c r="J9176" s="2">
        <f>MONTH(H9176)</f>
        <v>7</v>
      </c>
      <c r="K9176" s="2">
        <f t="shared" si="215"/>
        <v>2023</v>
      </c>
      <c r="L9176" s="2">
        <f>H9176-G9176</f>
        <v>7</v>
      </c>
      <c r="M9176" s="2" t="str">
        <f t="shared" si="211"/>
        <v>on time delivery</v>
      </c>
      <c r="N9176" s="2" t="s">
        <v>35</v>
      </c>
      <c r="O9176" s="2" t="s">
        <v>31</v>
      </c>
      <c r="P9176" s="2">
        <v>389.75</v>
      </c>
      <c r="Q9176" s="2" t="s">
        <v>32</v>
      </c>
      <c r="R9176" s="4" t="s">
        <v>15382</v>
      </c>
    </row>
    <row r="9177" spans="1:18" ht="14.25" customHeight="1" x14ac:dyDescent="0.3">
      <c r="A9177" s="2" t="s">
        <v>9212</v>
      </c>
      <c r="B9177" s="2" t="s">
        <v>29</v>
      </c>
      <c r="C9177" s="2" t="s">
        <v>24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tr">
        <f t="shared" si="210"/>
        <v>June</v>
      </c>
      <c r="J9177" s="2">
        <f>MONTH(H9177)</f>
        <v>6</v>
      </c>
      <c r="K9177" s="2">
        <f t="shared" si="215"/>
        <v>2024</v>
      </c>
      <c r="L9177" s="2">
        <f>H9177-G9177</f>
        <v>6</v>
      </c>
      <c r="M9177" s="2" t="str">
        <f t="shared" si="211"/>
        <v>on time delivery</v>
      </c>
      <c r="N9177" s="2" t="s">
        <v>35</v>
      </c>
      <c r="O9177" s="2" t="s">
        <v>20</v>
      </c>
      <c r="P9177" s="2">
        <v>88.86</v>
      </c>
      <c r="Q9177" s="2" t="s">
        <v>43</v>
      </c>
      <c r="R9177" s="4" t="s">
        <v>15382</v>
      </c>
    </row>
    <row r="9178" spans="1:18" ht="14.25" customHeight="1" x14ac:dyDescent="0.3">
      <c r="A9178" s="2" t="s">
        <v>9213</v>
      </c>
      <c r="B9178" s="2" t="s">
        <v>45</v>
      </c>
      <c r="C9178" s="2" t="s">
        <v>40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tr">
        <f t="shared" si="210"/>
        <v>February</v>
      </c>
      <c r="J9178" s="2">
        <f>MONTH(H9178)</f>
        <v>2</v>
      </c>
      <c r="K9178" s="2">
        <f t="shared" si="215"/>
        <v>2023</v>
      </c>
      <c r="L9178" s="2">
        <f>H9178-G9178</f>
        <v>4</v>
      </c>
      <c r="M9178" s="2" t="str">
        <f t="shared" si="211"/>
        <v>delay delivery</v>
      </c>
      <c r="N9178" s="2" t="s">
        <v>25</v>
      </c>
      <c r="O9178" s="2" t="s">
        <v>20</v>
      </c>
      <c r="P9178" s="2">
        <v>323.36</v>
      </c>
      <c r="Q9178" s="2" t="s">
        <v>38</v>
      </c>
      <c r="R9178" s="4" t="s">
        <v>15382</v>
      </c>
    </row>
    <row r="9179" spans="1:18" ht="14.25" customHeight="1" x14ac:dyDescent="0.3">
      <c r="A9179" s="2" t="s">
        <v>9214</v>
      </c>
      <c r="B9179" s="2" t="s">
        <v>29</v>
      </c>
      <c r="C9179" s="2" t="s">
        <v>24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tr">
        <f t="shared" si="210"/>
        <v>January</v>
      </c>
      <c r="J9179" s="2">
        <f>MONTH(H9179)</f>
        <v>1</v>
      </c>
      <c r="K9179" s="2">
        <f t="shared" si="215"/>
        <v>2023</v>
      </c>
      <c r="L9179" s="2">
        <f>H9179-G9179</f>
        <v>7</v>
      </c>
      <c r="M9179" s="2" t="str">
        <f t="shared" si="211"/>
        <v>on time delivery</v>
      </c>
      <c r="N9179" s="2" t="s">
        <v>25</v>
      </c>
      <c r="O9179" s="2" t="s">
        <v>20</v>
      </c>
      <c r="P9179" s="2">
        <v>940.8</v>
      </c>
      <c r="Q9179" s="2" t="s">
        <v>52</v>
      </c>
      <c r="R9179" s="4" t="s">
        <v>15382</v>
      </c>
    </row>
    <row r="9180" spans="1:18" ht="14.25" customHeight="1" x14ac:dyDescent="0.3">
      <c r="A9180" s="2" t="s">
        <v>9215</v>
      </c>
      <c r="B9180" s="2" t="s">
        <v>29</v>
      </c>
      <c r="C9180" s="2" t="s">
        <v>18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tr">
        <f t="shared" si="210"/>
        <v>October</v>
      </c>
      <c r="J9180" s="2">
        <f>MONTH(H9180)</f>
        <v>10</v>
      </c>
      <c r="K9180" s="2">
        <f t="shared" si="215"/>
        <v>2024</v>
      </c>
      <c r="L9180" s="2">
        <f>H9180-G9180</f>
        <v>2</v>
      </c>
      <c r="M9180" s="2" t="str">
        <f t="shared" si="211"/>
        <v>early delivery</v>
      </c>
      <c r="N9180" s="2" t="s">
        <v>25</v>
      </c>
      <c r="O9180" s="2" t="s">
        <v>26</v>
      </c>
      <c r="P9180" s="2">
        <v>213.94</v>
      </c>
      <c r="Q9180" s="2" t="s">
        <v>43</v>
      </c>
      <c r="R9180" s="4" t="s">
        <v>15382</v>
      </c>
    </row>
    <row r="9181" spans="1:18" ht="14.25" customHeight="1" x14ac:dyDescent="0.3">
      <c r="A9181" s="2" t="s">
        <v>9216</v>
      </c>
      <c r="B9181" s="2" t="s">
        <v>45</v>
      </c>
      <c r="C9181" s="2" t="s">
        <v>40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tr">
        <f t="shared" si="210"/>
        <v>January</v>
      </c>
      <c r="J9181" s="2">
        <f>MONTH(H9181)</f>
        <v>1</v>
      </c>
      <c r="K9181" s="2">
        <f t="shared" si="215"/>
        <v>2024</v>
      </c>
      <c r="L9181" s="2">
        <f>H9181-G9181</f>
        <v>2</v>
      </c>
      <c r="M9181" s="2" t="str">
        <f t="shared" si="211"/>
        <v>early delivery</v>
      </c>
      <c r="N9181" s="2" t="s">
        <v>25</v>
      </c>
      <c r="O9181" s="2" t="s">
        <v>20</v>
      </c>
      <c r="P9181" s="2">
        <v>191.22</v>
      </c>
      <c r="Q9181" s="2" t="s">
        <v>32</v>
      </c>
      <c r="R9181" s="4" t="s">
        <v>15382</v>
      </c>
    </row>
    <row r="9182" spans="1:18" ht="14.25" customHeight="1" x14ac:dyDescent="0.3">
      <c r="A9182" s="2" t="s">
        <v>9217</v>
      </c>
      <c r="B9182" s="2" t="s">
        <v>17</v>
      </c>
      <c r="C9182" s="2" t="s">
        <v>24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tr">
        <f t="shared" ref="I9182:I9436" si="216">TEXT(H9182,"mmmm")</f>
        <v>May</v>
      </c>
      <c r="J9182" s="2">
        <f>MONTH(H9182)</f>
        <v>5</v>
      </c>
      <c r="K9182" s="2">
        <f t="shared" si="215"/>
        <v>2023</v>
      </c>
      <c r="L9182" s="2">
        <f>H9182-G9182</f>
        <v>4</v>
      </c>
      <c r="M9182" s="2" t="str">
        <f t="shared" ref="M9182:M9436" si="217">IF(L9182&lt;3,"early delivery",IF(L9182&gt;5,"on time delivery","delay delivery" ))</f>
        <v>delay delivery</v>
      </c>
      <c r="N9182" s="2" t="s">
        <v>35</v>
      </c>
      <c r="O9182" s="2" t="s">
        <v>26</v>
      </c>
      <c r="P9182" s="2">
        <v>211.22</v>
      </c>
      <c r="Q9182" s="2" t="s">
        <v>43</v>
      </c>
      <c r="R9182" s="4" t="s">
        <v>15382</v>
      </c>
    </row>
    <row r="9183" spans="1:18" ht="14.25" customHeight="1" x14ac:dyDescent="0.3">
      <c r="A9183" s="2" t="s">
        <v>9218</v>
      </c>
      <c r="B9183" s="2" t="s">
        <v>23</v>
      </c>
      <c r="C9183" s="2" t="s">
        <v>30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tr">
        <f t="shared" si="216"/>
        <v>November</v>
      </c>
      <c r="J9183" s="2">
        <f>MONTH(H9183)</f>
        <v>11</v>
      </c>
      <c r="K9183" s="2">
        <f t="shared" si="215"/>
        <v>2024</v>
      </c>
      <c r="L9183" s="2">
        <f>H9183-G9183</f>
        <v>2</v>
      </c>
      <c r="M9183" s="2" t="str">
        <f t="shared" si="217"/>
        <v>early delivery</v>
      </c>
      <c r="N9183" s="2" t="s">
        <v>19</v>
      </c>
      <c r="O9183" s="2" t="s">
        <v>26</v>
      </c>
      <c r="P9183" s="2">
        <v>1052.42</v>
      </c>
      <c r="Q9183" s="2" t="s">
        <v>43</v>
      </c>
      <c r="R9183" s="4" t="s">
        <v>15382</v>
      </c>
    </row>
    <row r="9184" spans="1:18" ht="14.25" customHeight="1" x14ac:dyDescent="0.3">
      <c r="A9184" s="2" t="s">
        <v>9219</v>
      </c>
      <c r="B9184" s="2" t="s">
        <v>45</v>
      </c>
      <c r="C9184" s="2" t="s">
        <v>30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tr">
        <f t="shared" si="216"/>
        <v>August</v>
      </c>
      <c r="J9184" s="2">
        <f>MONTH(H9184)</f>
        <v>8</v>
      </c>
      <c r="K9184" s="2">
        <f t="shared" si="215"/>
        <v>2024</v>
      </c>
      <c r="L9184" s="2">
        <f>H9184-G9184</f>
        <v>6</v>
      </c>
      <c r="M9184" s="2" t="str">
        <f t="shared" si="217"/>
        <v>on time delivery</v>
      </c>
      <c r="N9184" s="2" t="s">
        <v>19</v>
      </c>
      <c r="O9184" s="2" t="s">
        <v>31</v>
      </c>
      <c r="P9184" s="2">
        <v>613.76</v>
      </c>
      <c r="Q9184" s="2" t="s">
        <v>32</v>
      </c>
      <c r="R9184" s="4" t="s">
        <v>15382</v>
      </c>
    </row>
    <row r="9185" spans="1:18" ht="14.25" customHeight="1" x14ac:dyDescent="0.3">
      <c r="A9185" s="2" t="s">
        <v>9220</v>
      </c>
      <c r="B9185" s="2" t="s">
        <v>17</v>
      </c>
      <c r="C9185" s="2" t="s">
        <v>37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tr">
        <f t="shared" si="216"/>
        <v>January</v>
      </c>
      <c r="J9185" s="2">
        <f>MONTH(H9185)</f>
        <v>1</v>
      </c>
      <c r="K9185" s="2">
        <f t="shared" si="215"/>
        <v>2023</v>
      </c>
      <c r="L9185" s="2">
        <f>H9185-G9185</f>
        <v>2</v>
      </c>
      <c r="M9185" s="2" t="str">
        <f t="shared" si="217"/>
        <v>early delivery</v>
      </c>
      <c r="N9185" s="2" t="s">
        <v>35</v>
      </c>
      <c r="O9185" s="2" t="s">
        <v>20</v>
      </c>
      <c r="P9185" s="2">
        <v>306.39999999999998</v>
      </c>
      <c r="Q9185" s="2" t="s">
        <v>21</v>
      </c>
      <c r="R9185" s="4" t="s">
        <v>15382</v>
      </c>
    </row>
    <row r="9186" spans="1:18" ht="14.25" customHeight="1" x14ac:dyDescent="0.3">
      <c r="A9186" s="2" t="s">
        <v>9221</v>
      </c>
      <c r="B9186" s="2" t="s">
        <v>45</v>
      </c>
      <c r="C9186" s="2" t="s">
        <v>18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tr">
        <f t="shared" si="216"/>
        <v>August</v>
      </c>
      <c r="J9186" s="2">
        <f>MONTH(H9186)</f>
        <v>8</v>
      </c>
      <c r="K9186" s="2">
        <f t="shared" si="215"/>
        <v>2023</v>
      </c>
      <c r="L9186" s="2">
        <f>H9186-G9186</f>
        <v>1</v>
      </c>
      <c r="M9186" s="2" t="str">
        <f t="shared" si="217"/>
        <v>early delivery</v>
      </c>
      <c r="N9186" s="2" t="s">
        <v>19</v>
      </c>
      <c r="O9186" s="2" t="s">
        <v>31</v>
      </c>
      <c r="P9186" s="2">
        <v>488.55</v>
      </c>
      <c r="Q9186" s="2" t="s">
        <v>21</v>
      </c>
      <c r="R9186" s="4" t="s">
        <v>15382</v>
      </c>
    </row>
    <row r="9187" spans="1:18" ht="14.25" customHeight="1" x14ac:dyDescent="0.3">
      <c r="A9187" s="2" t="s">
        <v>9222</v>
      </c>
      <c r="B9187" s="2" t="s">
        <v>17</v>
      </c>
      <c r="C9187" s="2" t="s">
        <v>24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tr">
        <f t="shared" si="216"/>
        <v>April</v>
      </c>
      <c r="J9187" s="2">
        <f>MONTH(H9187)</f>
        <v>4</v>
      </c>
      <c r="K9187" s="2">
        <f t="shared" si="215"/>
        <v>2024</v>
      </c>
      <c r="L9187" s="2">
        <f>H9187-G9187</f>
        <v>2</v>
      </c>
      <c r="M9187" s="2" t="str">
        <f t="shared" si="217"/>
        <v>early delivery</v>
      </c>
      <c r="N9187" s="2" t="s">
        <v>35</v>
      </c>
      <c r="O9187" s="2" t="s">
        <v>26</v>
      </c>
      <c r="P9187" s="2">
        <v>437.73</v>
      </c>
      <c r="Q9187" s="2" t="s">
        <v>21</v>
      </c>
      <c r="R9187" s="4" t="s">
        <v>15382</v>
      </c>
    </row>
    <row r="9188" spans="1:18" ht="14.25" customHeight="1" x14ac:dyDescent="0.3">
      <c r="A9188" s="2" t="s">
        <v>9223</v>
      </c>
      <c r="B9188" s="2" t="s">
        <v>45</v>
      </c>
      <c r="C9188" s="2" t="s">
        <v>37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tr">
        <f t="shared" si="216"/>
        <v>February</v>
      </c>
      <c r="J9188" s="2">
        <f>MONTH(H9188)</f>
        <v>2</v>
      </c>
      <c r="K9188" s="2">
        <f t="shared" si="215"/>
        <v>2024</v>
      </c>
      <c r="L9188" s="2">
        <f>H9188-G9188</f>
        <v>5</v>
      </c>
      <c r="M9188" s="2" t="str">
        <f t="shared" si="217"/>
        <v>delay delivery</v>
      </c>
      <c r="N9188" s="2" t="s">
        <v>35</v>
      </c>
      <c r="O9188" s="2" t="s">
        <v>20</v>
      </c>
      <c r="P9188" s="2">
        <v>382.2</v>
      </c>
      <c r="Q9188" s="2" t="s">
        <v>38</v>
      </c>
      <c r="R9188" s="4" t="s">
        <v>15382</v>
      </c>
    </row>
    <row r="9189" spans="1:18" ht="14.25" customHeight="1" x14ac:dyDescent="0.3">
      <c r="A9189" s="2" t="s">
        <v>9224</v>
      </c>
      <c r="B9189" s="2" t="s">
        <v>17</v>
      </c>
      <c r="C9189" s="2" t="s">
        <v>18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tr">
        <f t="shared" si="216"/>
        <v>October</v>
      </c>
      <c r="J9189" s="2">
        <f>MONTH(H9189)</f>
        <v>10</v>
      </c>
      <c r="K9189" s="2">
        <f t="shared" si="215"/>
        <v>2024</v>
      </c>
      <c r="L9189" s="2">
        <f>H9189-G9189</f>
        <v>1</v>
      </c>
      <c r="M9189" s="2" t="str">
        <f t="shared" si="217"/>
        <v>early delivery</v>
      </c>
      <c r="N9189" s="2" t="s">
        <v>25</v>
      </c>
      <c r="O9189" s="2" t="s">
        <v>20</v>
      </c>
      <c r="P9189" s="2">
        <v>1473.07</v>
      </c>
      <c r="Q9189" s="2" t="s">
        <v>52</v>
      </c>
      <c r="R9189" s="4" t="s">
        <v>15382</v>
      </c>
    </row>
    <row r="9190" spans="1:18" ht="14.25" customHeight="1" x14ac:dyDescent="0.3">
      <c r="A9190" s="2" t="s">
        <v>9225</v>
      </c>
      <c r="B9190" s="2" t="s">
        <v>45</v>
      </c>
      <c r="C9190" s="2" t="s">
        <v>30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tr">
        <f t="shared" si="216"/>
        <v>May</v>
      </c>
      <c r="J9190" s="2">
        <f>MONTH(H9190)</f>
        <v>5</v>
      </c>
      <c r="K9190" s="2">
        <f t="shared" si="215"/>
        <v>2024</v>
      </c>
      <c r="L9190" s="2">
        <f>H9190-G9190</f>
        <v>3</v>
      </c>
      <c r="M9190" s="2" t="str">
        <f t="shared" si="217"/>
        <v>delay delivery</v>
      </c>
      <c r="N9190" s="2" t="s">
        <v>25</v>
      </c>
      <c r="O9190" s="2" t="s">
        <v>20</v>
      </c>
      <c r="P9190" s="2">
        <v>1121.44</v>
      </c>
      <c r="Q9190" s="2" t="s">
        <v>27</v>
      </c>
      <c r="R9190" s="4" t="s">
        <v>15382</v>
      </c>
    </row>
    <row r="9191" spans="1:18" ht="14.25" customHeight="1" x14ac:dyDescent="0.3">
      <c r="A9191" s="2" t="s">
        <v>9226</v>
      </c>
      <c r="B9191" s="2" t="s">
        <v>17</v>
      </c>
      <c r="C9191" s="2" t="s">
        <v>24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tr">
        <f t="shared" si="216"/>
        <v>July</v>
      </c>
      <c r="J9191" s="2">
        <f>MONTH(H9191)</f>
        <v>7</v>
      </c>
      <c r="K9191" s="2">
        <f t="shared" si="215"/>
        <v>2023</v>
      </c>
      <c r="L9191" s="2">
        <f>H9191-G9191</f>
        <v>5</v>
      </c>
      <c r="M9191" s="2" t="str">
        <f t="shared" si="217"/>
        <v>delay delivery</v>
      </c>
      <c r="N9191" s="2" t="s">
        <v>25</v>
      </c>
      <c r="O9191" s="2" t="s">
        <v>20</v>
      </c>
      <c r="P9191" s="2">
        <v>880.88</v>
      </c>
      <c r="Q9191" s="2" t="s">
        <v>38</v>
      </c>
      <c r="R9191" s="4" t="s">
        <v>15382</v>
      </c>
    </row>
    <row r="9192" spans="1:18" ht="14.25" customHeight="1" x14ac:dyDescent="0.3">
      <c r="A9192" s="2" t="s">
        <v>9227</v>
      </c>
      <c r="B9192" s="2" t="s">
        <v>45</v>
      </c>
      <c r="C9192" s="2" t="s">
        <v>40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tr">
        <f t="shared" si="216"/>
        <v>August</v>
      </c>
      <c r="J9192" s="2">
        <f>MONTH(H9192)</f>
        <v>8</v>
      </c>
      <c r="K9192" s="2">
        <f t="shared" si="215"/>
        <v>2024</v>
      </c>
      <c r="L9192" s="2">
        <f>H9192-G9192</f>
        <v>3</v>
      </c>
      <c r="M9192" s="2" t="str">
        <f t="shared" si="217"/>
        <v>delay delivery</v>
      </c>
      <c r="N9192" s="2" t="s">
        <v>35</v>
      </c>
      <c r="O9192" s="2" t="s">
        <v>26</v>
      </c>
      <c r="P9192" s="2">
        <v>360.44</v>
      </c>
      <c r="Q9192" s="2" t="s">
        <v>38</v>
      </c>
      <c r="R9192" s="4" t="s">
        <v>15382</v>
      </c>
    </row>
    <row r="9193" spans="1:18" ht="14.25" customHeight="1" x14ac:dyDescent="0.3">
      <c r="A9193" s="2" t="s">
        <v>9228</v>
      </c>
      <c r="B9193" s="2" t="s">
        <v>23</v>
      </c>
      <c r="C9193" s="2" t="s">
        <v>30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tr">
        <f t="shared" si="216"/>
        <v>August</v>
      </c>
      <c r="J9193" s="2">
        <f>MONTH(H9193)</f>
        <v>8</v>
      </c>
      <c r="K9193" s="2">
        <f t="shared" si="215"/>
        <v>2023</v>
      </c>
      <c r="L9193" s="2">
        <f>H9193-G9193</f>
        <v>6</v>
      </c>
      <c r="M9193" s="2" t="str">
        <f t="shared" si="217"/>
        <v>on time delivery</v>
      </c>
      <c r="N9193" s="2" t="s">
        <v>19</v>
      </c>
      <c r="O9193" s="2" t="s">
        <v>20</v>
      </c>
      <c r="P9193" s="2">
        <v>893.03</v>
      </c>
      <c r="Q9193" s="2" t="s">
        <v>32</v>
      </c>
      <c r="R9193" s="4" t="s">
        <v>15382</v>
      </c>
    </row>
    <row r="9194" spans="1:18" ht="14.25" customHeight="1" x14ac:dyDescent="0.3">
      <c r="A9194" s="2" t="s">
        <v>9229</v>
      </c>
      <c r="B9194" s="2" t="s">
        <v>23</v>
      </c>
      <c r="C9194" s="2" t="s">
        <v>40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tr">
        <f t="shared" si="216"/>
        <v>July</v>
      </c>
      <c r="J9194" s="2">
        <f>MONTH(H9194)</f>
        <v>7</v>
      </c>
      <c r="K9194" s="2">
        <f t="shared" si="215"/>
        <v>2024</v>
      </c>
      <c r="L9194" s="2">
        <f>H9194-G9194</f>
        <v>1</v>
      </c>
      <c r="M9194" s="2" t="str">
        <f t="shared" si="217"/>
        <v>early delivery</v>
      </c>
      <c r="N9194" s="2" t="s">
        <v>35</v>
      </c>
      <c r="O9194" s="2" t="s">
        <v>20</v>
      </c>
      <c r="P9194" s="2">
        <v>787.28</v>
      </c>
      <c r="Q9194" s="2" t="s">
        <v>27</v>
      </c>
      <c r="R9194" s="4" t="s">
        <v>15382</v>
      </c>
    </row>
    <row r="9195" spans="1:18" ht="14.25" customHeight="1" x14ac:dyDescent="0.3">
      <c r="A9195" s="2" t="s">
        <v>9230</v>
      </c>
      <c r="B9195" s="2" t="s">
        <v>29</v>
      </c>
      <c r="C9195" s="2" t="s">
        <v>40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tr">
        <f t="shared" si="216"/>
        <v>September</v>
      </c>
      <c r="J9195" s="2">
        <f>MONTH(H9195)</f>
        <v>9</v>
      </c>
      <c r="K9195" s="2">
        <f t="shared" si="215"/>
        <v>2024</v>
      </c>
      <c r="L9195" s="2">
        <f>H9195-G9195</f>
        <v>5</v>
      </c>
      <c r="M9195" s="2" t="str">
        <f t="shared" si="217"/>
        <v>delay delivery</v>
      </c>
      <c r="N9195" s="2" t="s">
        <v>19</v>
      </c>
      <c r="O9195" s="2" t="s">
        <v>20</v>
      </c>
      <c r="P9195" s="2">
        <v>388.93</v>
      </c>
      <c r="Q9195" s="2" t="s">
        <v>38</v>
      </c>
      <c r="R9195" s="4" t="s">
        <v>15382</v>
      </c>
    </row>
    <row r="9196" spans="1:18" ht="14.25" customHeight="1" x14ac:dyDescent="0.3">
      <c r="A9196" s="2" t="s">
        <v>9231</v>
      </c>
      <c r="B9196" s="2" t="s">
        <v>17</v>
      </c>
      <c r="C9196" s="2" t="s">
        <v>24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tr">
        <f t="shared" si="216"/>
        <v>February</v>
      </c>
      <c r="J9196" s="2">
        <f>MONTH(H9196)</f>
        <v>2</v>
      </c>
      <c r="K9196" s="2">
        <f t="shared" si="215"/>
        <v>2023</v>
      </c>
      <c r="L9196" s="2">
        <f>H9196-G9196</f>
        <v>7</v>
      </c>
      <c r="M9196" s="2" t="str">
        <f t="shared" si="217"/>
        <v>on time delivery</v>
      </c>
      <c r="N9196" s="2" t="s">
        <v>35</v>
      </c>
      <c r="O9196" s="2" t="s">
        <v>31</v>
      </c>
      <c r="P9196" s="2">
        <v>475.25</v>
      </c>
      <c r="Q9196" s="2" t="s">
        <v>52</v>
      </c>
      <c r="R9196" s="4" t="s">
        <v>15382</v>
      </c>
    </row>
    <row r="9197" spans="1:18" ht="14.25" customHeight="1" x14ac:dyDescent="0.3">
      <c r="A9197" s="2" t="s">
        <v>9232</v>
      </c>
      <c r="B9197" s="2" t="s">
        <v>45</v>
      </c>
      <c r="C9197" s="2" t="s">
        <v>24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tr">
        <f t="shared" si="216"/>
        <v>April</v>
      </c>
      <c r="J9197" s="2">
        <f>MONTH(H9197)</f>
        <v>4</v>
      </c>
      <c r="K9197" s="2">
        <f t="shared" si="215"/>
        <v>2023</v>
      </c>
      <c r="L9197" s="2">
        <f>H9197-G9197</f>
        <v>7</v>
      </c>
      <c r="M9197" s="2" t="str">
        <f t="shared" si="217"/>
        <v>on time delivery</v>
      </c>
      <c r="N9197" s="2" t="s">
        <v>25</v>
      </c>
      <c r="O9197" s="2" t="s">
        <v>20</v>
      </c>
      <c r="P9197" s="2">
        <v>37.51</v>
      </c>
      <c r="Q9197" s="2" t="s">
        <v>43</v>
      </c>
      <c r="R9197" s="4" t="s">
        <v>15382</v>
      </c>
    </row>
    <row r="9198" spans="1:18" ht="14.25" customHeight="1" x14ac:dyDescent="0.3">
      <c r="A9198" s="2" t="s">
        <v>9233</v>
      </c>
      <c r="B9198" s="2" t="s">
        <v>17</v>
      </c>
      <c r="C9198" s="2" t="s">
        <v>40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tr">
        <f t="shared" si="216"/>
        <v>December</v>
      </c>
      <c r="J9198" s="2">
        <f>MONTH(H9198)</f>
        <v>12</v>
      </c>
      <c r="K9198" s="2">
        <f t="shared" si="215"/>
        <v>2024</v>
      </c>
      <c r="L9198" s="2">
        <f>H9198-G9198</f>
        <v>7</v>
      </c>
      <c r="M9198" s="2" t="str">
        <f t="shared" si="217"/>
        <v>on time delivery</v>
      </c>
      <c r="N9198" s="2" t="s">
        <v>35</v>
      </c>
      <c r="O9198" s="2" t="s">
        <v>31</v>
      </c>
      <c r="P9198" s="2">
        <v>150.01</v>
      </c>
      <c r="Q9198" s="2" t="s">
        <v>32</v>
      </c>
      <c r="R9198" s="4" t="s">
        <v>15382</v>
      </c>
    </row>
    <row r="9199" spans="1:18" ht="14.25" customHeight="1" x14ac:dyDescent="0.3">
      <c r="A9199" s="2" t="s">
        <v>9234</v>
      </c>
      <c r="B9199" s="2" t="s">
        <v>23</v>
      </c>
      <c r="C9199" s="2" t="s">
        <v>37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tr">
        <f t="shared" si="216"/>
        <v>May</v>
      </c>
      <c r="J9199" s="2">
        <f>MONTH(H9199)</f>
        <v>5</v>
      </c>
      <c r="K9199" s="2">
        <f t="shared" si="215"/>
        <v>2023</v>
      </c>
      <c r="L9199" s="2">
        <f>H9199-G9199</f>
        <v>1</v>
      </c>
      <c r="M9199" s="2" t="str">
        <f t="shared" si="217"/>
        <v>early delivery</v>
      </c>
      <c r="N9199" s="2" t="s">
        <v>35</v>
      </c>
      <c r="O9199" s="2" t="s">
        <v>31</v>
      </c>
      <c r="P9199" s="2">
        <v>308.55</v>
      </c>
      <c r="Q9199" s="2" t="s">
        <v>21</v>
      </c>
      <c r="R9199" s="4" t="s">
        <v>15382</v>
      </c>
    </row>
    <row r="9200" spans="1:18" ht="14.25" customHeight="1" x14ac:dyDescent="0.3">
      <c r="A9200" s="2" t="s">
        <v>9235</v>
      </c>
      <c r="B9200" s="2" t="s">
        <v>17</v>
      </c>
      <c r="C9200" s="2" t="s">
        <v>40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tr">
        <f t="shared" si="216"/>
        <v>May</v>
      </c>
      <c r="J9200" s="2">
        <f>MONTH(H9200)</f>
        <v>5</v>
      </c>
      <c r="K9200" s="2">
        <f t="shared" si="215"/>
        <v>2024</v>
      </c>
      <c r="L9200" s="2">
        <f>H9200-G9200</f>
        <v>6</v>
      </c>
      <c r="M9200" s="2" t="str">
        <f t="shared" si="217"/>
        <v>on time delivery</v>
      </c>
      <c r="N9200" s="2" t="s">
        <v>35</v>
      </c>
      <c r="O9200" s="2" t="s">
        <v>20</v>
      </c>
      <c r="P9200" s="2">
        <v>659.11</v>
      </c>
      <c r="Q9200" s="2" t="s">
        <v>38</v>
      </c>
      <c r="R9200" s="4" t="s">
        <v>15382</v>
      </c>
    </row>
    <row r="9201" spans="1:18" ht="14.25" customHeight="1" x14ac:dyDescent="0.3">
      <c r="A9201" s="2" t="s">
        <v>9236</v>
      </c>
      <c r="B9201" s="2" t="s">
        <v>45</v>
      </c>
      <c r="C9201" s="2" t="s">
        <v>40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tr">
        <f t="shared" si="216"/>
        <v>December</v>
      </c>
      <c r="J9201" s="2">
        <f>MONTH(H9201)</f>
        <v>12</v>
      </c>
      <c r="K9201" s="2">
        <f t="shared" si="215"/>
        <v>2023</v>
      </c>
      <c r="L9201" s="2">
        <f>H9201-G9201</f>
        <v>7</v>
      </c>
      <c r="M9201" s="2" t="str">
        <f t="shared" si="217"/>
        <v>on time delivery</v>
      </c>
      <c r="N9201" s="2" t="s">
        <v>19</v>
      </c>
      <c r="O9201" s="2" t="s">
        <v>26</v>
      </c>
      <c r="P9201" s="2">
        <v>505.27</v>
      </c>
      <c r="Q9201" s="2" t="s">
        <v>32</v>
      </c>
      <c r="R9201" s="4" t="s">
        <v>15382</v>
      </c>
    </row>
    <row r="9202" spans="1:18" ht="14.25" customHeight="1" x14ac:dyDescent="0.3">
      <c r="A9202" s="2" t="s">
        <v>9237</v>
      </c>
      <c r="B9202" s="2" t="s">
        <v>17</v>
      </c>
      <c r="C9202" s="2" t="s">
        <v>24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tr">
        <f t="shared" si="216"/>
        <v>April</v>
      </c>
      <c r="J9202" s="2">
        <f>MONTH(H9202)</f>
        <v>4</v>
      </c>
      <c r="K9202" s="2">
        <f t="shared" si="215"/>
        <v>2023</v>
      </c>
      <c r="L9202" s="2">
        <f>H9202-G9202</f>
        <v>3</v>
      </c>
      <c r="M9202" s="2" t="str">
        <f t="shared" si="217"/>
        <v>delay delivery</v>
      </c>
      <c r="N9202" s="2" t="s">
        <v>19</v>
      </c>
      <c r="O9202" s="2" t="s">
        <v>26</v>
      </c>
      <c r="P9202" s="2">
        <v>556.53</v>
      </c>
      <c r="Q9202" s="2" t="s">
        <v>27</v>
      </c>
      <c r="R9202" s="4" t="s">
        <v>15382</v>
      </c>
    </row>
    <row r="9203" spans="1:18" ht="14.25" customHeight="1" x14ac:dyDescent="0.3">
      <c r="A9203" s="2" t="s">
        <v>9238</v>
      </c>
      <c r="B9203" s="2" t="s">
        <v>45</v>
      </c>
      <c r="C9203" s="2" t="s">
        <v>18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tr">
        <f t="shared" si="216"/>
        <v>February</v>
      </c>
      <c r="J9203" s="2">
        <f>MONTH(H9203)</f>
        <v>2</v>
      </c>
      <c r="K9203" s="2">
        <f t="shared" si="215"/>
        <v>2023</v>
      </c>
      <c r="L9203" s="2">
        <f>H9203-G9203</f>
        <v>4</v>
      </c>
      <c r="M9203" s="2" t="str">
        <f t="shared" si="217"/>
        <v>delay delivery</v>
      </c>
      <c r="N9203" s="2" t="s">
        <v>25</v>
      </c>
      <c r="O9203" s="2" t="s">
        <v>20</v>
      </c>
      <c r="P9203" s="2">
        <v>917.77</v>
      </c>
      <c r="Q9203" s="2" t="s">
        <v>38</v>
      </c>
      <c r="R9203" s="4" t="s">
        <v>15382</v>
      </c>
    </row>
    <row r="9204" spans="1:18" ht="14.25" customHeight="1" x14ac:dyDescent="0.3">
      <c r="A9204" s="2" t="s">
        <v>9239</v>
      </c>
      <c r="B9204" s="2" t="s">
        <v>23</v>
      </c>
      <c r="C9204" s="2" t="s">
        <v>30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tr">
        <f t="shared" si="216"/>
        <v>December</v>
      </c>
      <c r="J9204" s="2">
        <f>MONTH(H9204)</f>
        <v>12</v>
      </c>
      <c r="K9204" s="2">
        <f t="shared" si="215"/>
        <v>2024</v>
      </c>
      <c r="L9204" s="2">
        <f>H9204-G9204</f>
        <v>6</v>
      </c>
      <c r="M9204" s="2" t="str">
        <f t="shared" si="217"/>
        <v>on time delivery</v>
      </c>
      <c r="N9204" s="2" t="s">
        <v>35</v>
      </c>
      <c r="O9204" s="2" t="s">
        <v>26</v>
      </c>
      <c r="P9204" s="2">
        <v>86.8</v>
      </c>
      <c r="Q9204" s="2" t="s">
        <v>52</v>
      </c>
      <c r="R9204" s="4" t="s">
        <v>15382</v>
      </c>
    </row>
    <row r="9205" spans="1:18" ht="14.25" customHeight="1" x14ac:dyDescent="0.3">
      <c r="A9205" s="2" t="s">
        <v>9240</v>
      </c>
      <c r="B9205" s="2" t="s">
        <v>23</v>
      </c>
      <c r="C9205" s="2" t="s">
        <v>24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tr">
        <f t="shared" si="216"/>
        <v>November</v>
      </c>
      <c r="J9205" s="2">
        <f>MONTH(H9205)</f>
        <v>11</v>
      </c>
      <c r="K9205" s="2">
        <f t="shared" si="215"/>
        <v>2024</v>
      </c>
      <c r="L9205" s="2">
        <f>H9205-G9205</f>
        <v>6</v>
      </c>
      <c r="M9205" s="2" t="str">
        <f t="shared" si="217"/>
        <v>on time delivery</v>
      </c>
      <c r="N9205" s="2" t="s">
        <v>25</v>
      </c>
      <c r="O9205" s="2" t="s">
        <v>20</v>
      </c>
      <c r="P9205" s="2">
        <v>141.69</v>
      </c>
      <c r="Q9205" s="2" t="s">
        <v>21</v>
      </c>
      <c r="R9205" s="4" t="s">
        <v>15382</v>
      </c>
    </row>
    <row r="9206" spans="1:18" ht="14.25" customHeight="1" x14ac:dyDescent="0.3">
      <c r="A9206" s="2" t="s">
        <v>9241</v>
      </c>
      <c r="B9206" s="2" t="s">
        <v>23</v>
      </c>
      <c r="C9206" s="2" t="s">
        <v>37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tr">
        <f t="shared" si="216"/>
        <v>March</v>
      </c>
      <c r="J9206" s="2">
        <f>MONTH(H9206)</f>
        <v>3</v>
      </c>
      <c r="K9206" s="2">
        <f t="shared" si="215"/>
        <v>2024</v>
      </c>
      <c r="L9206" s="2">
        <f>H9206-G9206</f>
        <v>6</v>
      </c>
      <c r="M9206" s="2" t="str">
        <f t="shared" si="217"/>
        <v>on time delivery</v>
      </c>
      <c r="N9206" s="2" t="s">
        <v>35</v>
      </c>
      <c r="O9206" s="2" t="s">
        <v>20</v>
      </c>
      <c r="P9206" s="2">
        <v>219.7</v>
      </c>
      <c r="Q9206" s="2" t="s">
        <v>43</v>
      </c>
      <c r="R9206" s="4" t="s">
        <v>15382</v>
      </c>
    </row>
    <row r="9207" spans="1:18" ht="14.25" customHeight="1" x14ac:dyDescent="0.3">
      <c r="A9207" s="2" t="s">
        <v>9242</v>
      </c>
      <c r="B9207" s="2" t="s">
        <v>29</v>
      </c>
      <c r="C9207" s="2" t="s">
        <v>30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tr">
        <f t="shared" si="216"/>
        <v>July</v>
      </c>
      <c r="J9207" s="2">
        <f>MONTH(H9207)</f>
        <v>7</v>
      </c>
      <c r="K9207" s="2">
        <f t="shared" si="215"/>
        <v>2024</v>
      </c>
      <c r="L9207" s="2">
        <f>H9207-G9207</f>
        <v>2</v>
      </c>
      <c r="M9207" s="2" t="str">
        <f t="shared" si="217"/>
        <v>early delivery</v>
      </c>
      <c r="N9207" s="2" t="s">
        <v>25</v>
      </c>
      <c r="O9207" s="2" t="s">
        <v>20</v>
      </c>
      <c r="P9207" s="2">
        <v>110.14</v>
      </c>
      <c r="Q9207" s="2" t="s">
        <v>27</v>
      </c>
      <c r="R9207" s="4" t="s">
        <v>15382</v>
      </c>
    </row>
    <row r="9208" spans="1:18" ht="14.25" customHeight="1" x14ac:dyDescent="0.3">
      <c r="A9208" s="2" t="s">
        <v>9243</v>
      </c>
      <c r="B9208" s="2" t="s">
        <v>23</v>
      </c>
      <c r="C9208" s="2" t="s">
        <v>24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tr">
        <f t="shared" si="216"/>
        <v>May</v>
      </c>
      <c r="J9208" s="2">
        <f>MONTH(H9208)</f>
        <v>5</v>
      </c>
      <c r="K9208" s="2">
        <f t="shared" si="215"/>
        <v>2024</v>
      </c>
      <c r="L9208" s="2">
        <f>H9208-G9208</f>
        <v>6</v>
      </c>
      <c r="M9208" s="2" t="str">
        <f t="shared" si="217"/>
        <v>on time delivery</v>
      </c>
      <c r="N9208" s="2" t="s">
        <v>25</v>
      </c>
      <c r="O9208" s="2" t="s">
        <v>26</v>
      </c>
      <c r="P9208" s="2">
        <v>670.28</v>
      </c>
      <c r="Q9208" s="2" t="s">
        <v>43</v>
      </c>
      <c r="R9208" s="4" t="s">
        <v>15382</v>
      </c>
    </row>
    <row r="9209" spans="1:18" ht="14.25" customHeight="1" x14ac:dyDescent="0.3">
      <c r="A9209" s="2" t="s">
        <v>9244</v>
      </c>
      <c r="B9209" s="2" t="s">
        <v>17</v>
      </c>
      <c r="C9209" s="2" t="s">
        <v>24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tr">
        <f t="shared" si="216"/>
        <v>September</v>
      </c>
      <c r="J9209" s="2">
        <f>MONTH(H9209)</f>
        <v>9</v>
      </c>
      <c r="K9209" s="2">
        <f t="shared" si="215"/>
        <v>2024</v>
      </c>
      <c r="L9209" s="2">
        <f>H9209-G9209</f>
        <v>7</v>
      </c>
      <c r="M9209" s="2" t="str">
        <f t="shared" si="217"/>
        <v>on time delivery</v>
      </c>
      <c r="N9209" s="2" t="s">
        <v>19</v>
      </c>
      <c r="O9209" s="2" t="s">
        <v>26</v>
      </c>
      <c r="P9209" s="2">
        <v>658.94</v>
      </c>
      <c r="Q9209" s="2" t="s">
        <v>21</v>
      </c>
      <c r="R9209" s="4" t="s">
        <v>15382</v>
      </c>
    </row>
    <row r="9210" spans="1:18" ht="14.25" customHeight="1" x14ac:dyDescent="0.3">
      <c r="A9210" s="2" t="s">
        <v>9245</v>
      </c>
      <c r="B9210" s="2" t="s">
        <v>29</v>
      </c>
      <c r="C9210" s="2" t="s">
        <v>18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tr">
        <f t="shared" si="216"/>
        <v>June</v>
      </c>
      <c r="J9210" s="2">
        <f>MONTH(H9210)</f>
        <v>6</v>
      </c>
      <c r="K9210" s="2">
        <f t="shared" si="215"/>
        <v>2023</v>
      </c>
      <c r="L9210" s="2">
        <f>H9210-G9210</f>
        <v>4</v>
      </c>
      <c r="M9210" s="2" t="str">
        <f t="shared" si="217"/>
        <v>delay delivery</v>
      </c>
      <c r="N9210" s="2" t="s">
        <v>19</v>
      </c>
      <c r="O9210" s="2" t="s">
        <v>20</v>
      </c>
      <c r="P9210" s="2">
        <v>205.47</v>
      </c>
      <c r="Q9210" s="2" t="s">
        <v>43</v>
      </c>
      <c r="R9210" s="4" t="s">
        <v>15382</v>
      </c>
    </row>
    <row r="9211" spans="1:18" ht="14.25" customHeight="1" x14ac:dyDescent="0.3">
      <c r="A9211" s="2" t="s">
        <v>9246</v>
      </c>
      <c r="B9211" s="2" t="s">
        <v>23</v>
      </c>
      <c r="C9211" s="2" t="s">
        <v>37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tr">
        <f t="shared" si="216"/>
        <v>October</v>
      </c>
      <c r="J9211" s="2">
        <f>MONTH(H9211)</f>
        <v>10</v>
      </c>
      <c r="K9211" s="2">
        <f t="shared" si="215"/>
        <v>2024</v>
      </c>
      <c r="L9211" s="2">
        <f>H9211-G9211</f>
        <v>7</v>
      </c>
      <c r="M9211" s="2" t="str">
        <f t="shared" si="217"/>
        <v>on time delivery</v>
      </c>
      <c r="N9211" s="2" t="s">
        <v>35</v>
      </c>
      <c r="O9211" s="2" t="s">
        <v>20</v>
      </c>
      <c r="P9211" s="2">
        <v>998.53</v>
      </c>
      <c r="Q9211" s="2" t="s">
        <v>21</v>
      </c>
      <c r="R9211" s="4" t="s">
        <v>15382</v>
      </c>
    </row>
    <row r="9212" spans="1:18" ht="14.25" customHeight="1" x14ac:dyDescent="0.3">
      <c r="A9212" s="2" t="s">
        <v>9247</v>
      </c>
      <c r="B9212" s="2" t="s">
        <v>17</v>
      </c>
      <c r="C9212" s="2" t="s">
        <v>37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tr">
        <f t="shared" si="216"/>
        <v>February</v>
      </c>
      <c r="J9212" s="2">
        <f>MONTH(H9212)</f>
        <v>2</v>
      </c>
      <c r="K9212" s="2">
        <f t="shared" si="215"/>
        <v>2023</v>
      </c>
      <c r="L9212" s="2">
        <f>H9212-G9212</f>
        <v>6</v>
      </c>
      <c r="M9212" s="2" t="str">
        <f t="shared" si="217"/>
        <v>on time delivery</v>
      </c>
      <c r="N9212" s="2" t="s">
        <v>19</v>
      </c>
      <c r="O9212" s="2" t="s">
        <v>26</v>
      </c>
      <c r="P9212" s="2">
        <v>305.75</v>
      </c>
      <c r="Q9212" s="2" t="s">
        <v>52</v>
      </c>
      <c r="R9212" s="4" t="s">
        <v>15382</v>
      </c>
    </row>
    <row r="9213" spans="1:18" ht="14.25" customHeight="1" x14ac:dyDescent="0.3">
      <c r="A9213" s="2" t="s">
        <v>9248</v>
      </c>
      <c r="B9213" s="2" t="s">
        <v>17</v>
      </c>
      <c r="C9213" s="2" t="s">
        <v>24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tr">
        <f t="shared" si="216"/>
        <v>June</v>
      </c>
      <c r="J9213" s="2">
        <f>MONTH(H9213)</f>
        <v>6</v>
      </c>
      <c r="K9213" s="2">
        <f t="shared" si="215"/>
        <v>2024</v>
      </c>
      <c r="L9213" s="2">
        <f>H9213-G9213</f>
        <v>4</v>
      </c>
      <c r="M9213" s="2" t="str">
        <f t="shared" si="217"/>
        <v>delay delivery</v>
      </c>
      <c r="N9213" s="2" t="s">
        <v>35</v>
      </c>
      <c r="O9213" s="2" t="s">
        <v>20</v>
      </c>
      <c r="P9213" s="2">
        <v>349.54</v>
      </c>
      <c r="Q9213" s="2" t="s">
        <v>52</v>
      </c>
      <c r="R9213" s="4" t="s">
        <v>15382</v>
      </c>
    </row>
    <row r="9214" spans="1:18" ht="14.25" customHeight="1" x14ac:dyDescent="0.3">
      <c r="A9214" s="2" t="s">
        <v>9249</v>
      </c>
      <c r="B9214" s="2" t="s">
        <v>17</v>
      </c>
      <c r="C9214" s="2" t="s">
        <v>18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tr">
        <f t="shared" si="216"/>
        <v>August</v>
      </c>
      <c r="J9214" s="2">
        <f>MONTH(H9214)</f>
        <v>8</v>
      </c>
      <c r="K9214" s="2">
        <f t="shared" si="215"/>
        <v>2024</v>
      </c>
      <c r="L9214" s="2">
        <f>H9214-G9214</f>
        <v>1</v>
      </c>
      <c r="M9214" s="2" t="str">
        <f t="shared" si="217"/>
        <v>early delivery</v>
      </c>
      <c r="N9214" s="2" t="s">
        <v>35</v>
      </c>
      <c r="O9214" s="2" t="s">
        <v>31</v>
      </c>
      <c r="P9214" s="2">
        <v>641.19000000000005</v>
      </c>
      <c r="Q9214" s="2" t="s">
        <v>43</v>
      </c>
      <c r="R9214" s="4" t="s">
        <v>15382</v>
      </c>
    </row>
    <row r="9215" spans="1:18" ht="14.25" customHeight="1" x14ac:dyDescent="0.3">
      <c r="A9215" s="2" t="s">
        <v>9250</v>
      </c>
      <c r="B9215" s="2" t="s">
        <v>45</v>
      </c>
      <c r="C9215" s="2" t="s">
        <v>24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tr">
        <f t="shared" si="216"/>
        <v>August</v>
      </c>
      <c r="J9215" s="2">
        <f>MONTH(H9215)</f>
        <v>8</v>
      </c>
      <c r="K9215" s="2">
        <f t="shared" si="215"/>
        <v>2024</v>
      </c>
      <c r="L9215" s="2">
        <f>H9215-G9215</f>
        <v>1</v>
      </c>
      <c r="M9215" s="2" t="str">
        <f t="shared" si="217"/>
        <v>early delivery</v>
      </c>
      <c r="N9215" s="2" t="s">
        <v>19</v>
      </c>
      <c r="O9215" s="2" t="s">
        <v>31</v>
      </c>
      <c r="P9215" s="2">
        <v>179.79</v>
      </c>
      <c r="Q9215" s="2" t="s">
        <v>32</v>
      </c>
      <c r="R9215" s="4" t="s">
        <v>15382</v>
      </c>
    </row>
    <row r="9216" spans="1:18" ht="14.25" customHeight="1" x14ac:dyDescent="0.3">
      <c r="A9216" s="2" t="s">
        <v>9251</v>
      </c>
      <c r="B9216" s="2" t="s">
        <v>29</v>
      </c>
      <c r="C9216" s="2" t="s">
        <v>40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tr">
        <f t="shared" si="216"/>
        <v>March</v>
      </c>
      <c r="J9216" s="2">
        <f>MONTH(H9216)</f>
        <v>3</v>
      </c>
      <c r="K9216" s="2">
        <f t="shared" si="215"/>
        <v>2024</v>
      </c>
      <c r="L9216" s="2">
        <f>H9216-G9216</f>
        <v>2</v>
      </c>
      <c r="M9216" s="2" t="str">
        <f t="shared" si="217"/>
        <v>early delivery</v>
      </c>
      <c r="N9216" s="2" t="s">
        <v>35</v>
      </c>
      <c r="O9216" s="2" t="s">
        <v>26</v>
      </c>
      <c r="P9216" s="2">
        <v>485.22</v>
      </c>
      <c r="Q9216" s="2" t="s">
        <v>38</v>
      </c>
      <c r="R9216" s="4" t="s">
        <v>15382</v>
      </c>
    </row>
    <row r="9217" spans="1:18" ht="14.25" customHeight="1" x14ac:dyDescent="0.3">
      <c r="A9217" s="2" t="s">
        <v>9252</v>
      </c>
      <c r="B9217" s="2" t="s">
        <v>17</v>
      </c>
      <c r="C9217" s="2" t="s">
        <v>40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tr">
        <f t="shared" si="216"/>
        <v>June</v>
      </c>
      <c r="J9217" s="2">
        <f>MONTH(H9217)</f>
        <v>6</v>
      </c>
      <c r="K9217" s="2">
        <f t="shared" si="215"/>
        <v>2024</v>
      </c>
      <c r="L9217" s="2">
        <f>H9217-G9217</f>
        <v>7</v>
      </c>
      <c r="M9217" s="2" t="str">
        <f t="shared" si="217"/>
        <v>on time delivery</v>
      </c>
      <c r="N9217" s="2" t="s">
        <v>35</v>
      </c>
      <c r="O9217" s="2" t="s">
        <v>31</v>
      </c>
      <c r="P9217" s="2">
        <v>114.51</v>
      </c>
      <c r="Q9217" s="2" t="s">
        <v>43</v>
      </c>
      <c r="R9217" s="4" t="s">
        <v>15382</v>
      </c>
    </row>
    <row r="9218" spans="1:18" ht="14.25" customHeight="1" x14ac:dyDescent="0.3">
      <c r="A9218" s="2" t="s">
        <v>9253</v>
      </c>
      <c r="B9218" s="2" t="s">
        <v>45</v>
      </c>
      <c r="C9218" s="2" t="s">
        <v>18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tr">
        <f t="shared" si="216"/>
        <v>January</v>
      </c>
      <c r="J9218" s="2">
        <f>MONTH(H9218)</f>
        <v>1</v>
      </c>
      <c r="K9218" s="2">
        <f t="shared" si="215"/>
        <v>2023</v>
      </c>
      <c r="L9218" s="2">
        <f>H9218-G9218</f>
        <v>4</v>
      </c>
      <c r="M9218" s="2" t="str">
        <f t="shared" si="217"/>
        <v>delay delivery</v>
      </c>
      <c r="N9218" s="2" t="s">
        <v>35</v>
      </c>
      <c r="O9218" s="2" t="s">
        <v>26</v>
      </c>
      <c r="P9218" s="2">
        <v>255.03</v>
      </c>
      <c r="Q9218" s="2" t="s">
        <v>27</v>
      </c>
      <c r="R9218" s="4" t="s">
        <v>15382</v>
      </c>
    </row>
    <row r="9219" spans="1:18" ht="14.25" customHeight="1" x14ac:dyDescent="0.3">
      <c r="A9219" s="2" t="s">
        <v>9254</v>
      </c>
      <c r="B9219" s="2" t="s">
        <v>23</v>
      </c>
      <c r="C9219" s="2" t="s">
        <v>24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tr">
        <f t="shared" si="216"/>
        <v>February</v>
      </c>
      <c r="J9219" s="2">
        <f>MONTH(H9219)</f>
        <v>2</v>
      </c>
      <c r="K9219" s="2">
        <f t="shared" ref="K9219:K9282" si="218">YEAR(H9219)</f>
        <v>2023</v>
      </c>
      <c r="L9219" s="2">
        <f>H9219-G9219</f>
        <v>7</v>
      </c>
      <c r="M9219" s="2" t="str">
        <f t="shared" si="217"/>
        <v>on time delivery</v>
      </c>
      <c r="N9219" s="2" t="s">
        <v>19</v>
      </c>
      <c r="O9219" s="2" t="s">
        <v>31</v>
      </c>
      <c r="P9219" s="2">
        <v>402.72</v>
      </c>
      <c r="Q9219" s="2" t="s">
        <v>43</v>
      </c>
      <c r="R9219" s="4" t="s">
        <v>15382</v>
      </c>
    </row>
    <row r="9220" spans="1:18" ht="14.25" customHeight="1" x14ac:dyDescent="0.3">
      <c r="A9220" s="2" t="s">
        <v>9255</v>
      </c>
      <c r="B9220" s="2" t="s">
        <v>17</v>
      </c>
      <c r="C9220" s="2" t="s">
        <v>18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tr">
        <f t="shared" si="216"/>
        <v>September</v>
      </c>
      <c r="J9220" s="2">
        <f>MONTH(H9220)</f>
        <v>9</v>
      </c>
      <c r="K9220" s="2">
        <f t="shared" si="218"/>
        <v>2023</v>
      </c>
      <c r="L9220" s="2">
        <f>H9220-G9220</f>
        <v>6</v>
      </c>
      <c r="M9220" s="2" t="str">
        <f t="shared" si="217"/>
        <v>on time delivery</v>
      </c>
      <c r="N9220" s="2" t="s">
        <v>19</v>
      </c>
      <c r="O9220" s="2" t="s">
        <v>26</v>
      </c>
      <c r="P9220" s="2">
        <v>260.39</v>
      </c>
      <c r="Q9220" s="2" t="s">
        <v>38</v>
      </c>
      <c r="R9220" s="4" t="s">
        <v>15382</v>
      </c>
    </row>
    <row r="9221" spans="1:18" ht="14.25" customHeight="1" x14ac:dyDescent="0.3">
      <c r="A9221" s="2" t="s">
        <v>9256</v>
      </c>
      <c r="B9221" s="2" t="s">
        <v>45</v>
      </c>
      <c r="C9221" s="2" t="s">
        <v>24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tr">
        <f t="shared" si="216"/>
        <v>May</v>
      </c>
      <c r="J9221" s="2">
        <f>MONTH(H9221)</f>
        <v>5</v>
      </c>
      <c r="K9221" s="2">
        <f t="shared" si="218"/>
        <v>2024</v>
      </c>
      <c r="L9221" s="2">
        <f>H9221-G9221</f>
        <v>5</v>
      </c>
      <c r="M9221" s="2" t="str">
        <f t="shared" si="217"/>
        <v>delay delivery</v>
      </c>
      <c r="N9221" s="2" t="s">
        <v>19</v>
      </c>
      <c r="O9221" s="2" t="s">
        <v>31</v>
      </c>
      <c r="P9221" s="2">
        <v>675.39</v>
      </c>
      <c r="Q9221" s="2" t="s">
        <v>52</v>
      </c>
      <c r="R9221" s="4" t="s">
        <v>15382</v>
      </c>
    </row>
    <row r="9222" spans="1:18" ht="14.25" customHeight="1" x14ac:dyDescent="0.3">
      <c r="A9222" s="2" t="s">
        <v>9257</v>
      </c>
      <c r="B9222" s="2" t="s">
        <v>17</v>
      </c>
      <c r="C9222" s="2" t="s">
        <v>24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tr">
        <f t="shared" si="216"/>
        <v>May</v>
      </c>
      <c r="J9222" s="2">
        <f>MONTH(H9222)</f>
        <v>5</v>
      </c>
      <c r="K9222" s="2">
        <f t="shared" si="218"/>
        <v>2024</v>
      </c>
      <c r="L9222" s="2">
        <f>H9222-G9222</f>
        <v>1</v>
      </c>
      <c r="M9222" s="2" t="str">
        <f t="shared" si="217"/>
        <v>early delivery</v>
      </c>
      <c r="N9222" s="2" t="s">
        <v>19</v>
      </c>
      <c r="O9222" s="2" t="s">
        <v>26</v>
      </c>
      <c r="P9222" s="2">
        <v>27.47</v>
      </c>
      <c r="Q9222" s="2" t="s">
        <v>27</v>
      </c>
      <c r="R9222" s="4" t="s">
        <v>15382</v>
      </c>
    </row>
    <row r="9223" spans="1:18" ht="14.25" customHeight="1" x14ac:dyDescent="0.3">
      <c r="A9223" s="2" t="s">
        <v>9258</v>
      </c>
      <c r="B9223" s="2" t="s">
        <v>29</v>
      </c>
      <c r="C9223" s="2" t="s">
        <v>40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tr">
        <f t="shared" si="216"/>
        <v>October</v>
      </c>
      <c r="J9223" s="2">
        <f>MONTH(H9223)</f>
        <v>10</v>
      </c>
      <c r="K9223" s="2">
        <f t="shared" si="218"/>
        <v>2024</v>
      </c>
      <c r="L9223" s="2">
        <f>H9223-G9223</f>
        <v>6</v>
      </c>
      <c r="M9223" s="2" t="str">
        <f t="shared" si="217"/>
        <v>on time delivery</v>
      </c>
      <c r="N9223" s="2" t="s">
        <v>19</v>
      </c>
      <c r="O9223" s="2" t="s">
        <v>31</v>
      </c>
      <c r="P9223" s="2">
        <v>395.71</v>
      </c>
      <c r="Q9223" s="2" t="s">
        <v>27</v>
      </c>
      <c r="R9223" s="4" t="s">
        <v>15382</v>
      </c>
    </row>
    <row r="9224" spans="1:18" ht="14.25" customHeight="1" x14ac:dyDescent="0.3">
      <c r="A9224" s="2" t="s">
        <v>9259</v>
      </c>
      <c r="B9224" s="2" t="s">
        <v>29</v>
      </c>
      <c r="C9224" s="2" t="s">
        <v>30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tr">
        <f t="shared" si="216"/>
        <v>August</v>
      </c>
      <c r="J9224" s="2">
        <f>MONTH(H9224)</f>
        <v>8</v>
      </c>
      <c r="K9224" s="2">
        <f t="shared" si="218"/>
        <v>2024</v>
      </c>
      <c r="L9224" s="2">
        <f>H9224-G9224</f>
        <v>4</v>
      </c>
      <c r="M9224" s="2" t="str">
        <f t="shared" si="217"/>
        <v>delay delivery</v>
      </c>
      <c r="N9224" s="2" t="s">
        <v>19</v>
      </c>
      <c r="O9224" s="2" t="s">
        <v>20</v>
      </c>
      <c r="P9224" s="2">
        <v>354.68</v>
      </c>
      <c r="Q9224" s="2" t="s">
        <v>43</v>
      </c>
      <c r="R9224" s="4" t="s">
        <v>15382</v>
      </c>
    </row>
    <row r="9225" spans="1:18" ht="14.25" customHeight="1" x14ac:dyDescent="0.3">
      <c r="A9225" s="2" t="s">
        <v>9260</v>
      </c>
      <c r="B9225" s="2" t="s">
        <v>23</v>
      </c>
      <c r="C9225" s="2" t="s">
        <v>37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tr">
        <f t="shared" si="216"/>
        <v>December</v>
      </c>
      <c r="J9225" s="2">
        <f>MONTH(H9225)</f>
        <v>12</v>
      </c>
      <c r="K9225" s="2">
        <f t="shared" si="218"/>
        <v>2023</v>
      </c>
      <c r="L9225" s="2">
        <f>H9225-G9225</f>
        <v>3</v>
      </c>
      <c r="M9225" s="2" t="str">
        <f t="shared" si="217"/>
        <v>delay delivery</v>
      </c>
      <c r="N9225" s="2" t="s">
        <v>25</v>
      </c>
      <c r="O9225" s="2" t="s">
        <v>26</v>
      </c>
      <c r="P9225" s="2">
        <v>438.24</v>
      </c>
      <c r="Q9225" s="2" t="s">
        <v>21</v>
      </c>
      <c r="R9225" s="4" t="s">
        <v>15382</v>
      </c>
    </row>
    <row r="9226" spans="1:18" ht="14.25" customHeight="1" x14ac:dyDescent="0.3">
      <c r="A9226" s="2" t="s">
        <v>9261</v>
      </c>
      <c r="B9226" s="2" t="s">
        <v>17</v>
      </c>
      <c r="C9226" s="2" t="s">
        <v>37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tr">
        <f t="shared" si="216"/>
        <v>December</v>
      </c>
      <c r="J9226" s="2">
        <f>MONTH(H9226)</f>
        <v>12</v>
      </c>
      <c r="K9226" s="2">
        <f t="shared" si="218"/>
        <v>2023</v>
      </c>
      <c r="L9226" s="2">
        <f>H9226-G9226</f>
        <v>6</v>
      </c>
      <c r="M9226" s="2" t="str">
        <f t="shared" si="217"/>
        <v>on time delivery</v>
      </c>
      <c r="N9226" s="2" t="s">
        <v>35</v>
      </c>
      <c r="O9226" s="2" t="s">
        <v>20</v>
      </c>
      <c r="P9226" s="2">
        <v>1344.93</v>
      </c>
      <c r="Q9226" s="2" t="s">
        <v>38</v>
      </c>
      <c r="R9226" s="4" t="s">
        <v>15382</v>
      </c>
    </row>
    <row r="9227" spans="1:18" ht="14.25" customHeight="1" x14ac:dyDescent="0.3">
      <c r="A9227" s="2" t="s">
        <v>9262</v>
      </c>
      <c r="B9227" s="2" t="s">
        <v>45</v>
      </c>
      <c r="C9227" s="2" t="s">
        <v>18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tr">
        <f t="shared" si="216"/>
        <v>September</v>
      </c>
      <c r="J9227" s="2">
        <f>MONTH(H9227)</f>
        <v>9</v>
      </c>
      <c r="K9227" s="2">
        <f t="shared" si="218"/>
        <v>2024</v>
      </c>
      <c r="L9227" s="2">
        <f>H9227-G9227</f>
        <v>7</v>
      </c>
      <c r="M9227" s="2" t="str">
        <f t="shared" si="217"/>
        <v>on time delivery</v>
      </c>
      <c r="N9227" s="2" t="s">
        <v>19</v>
      </c>
      <c r="O9227" s="2" t="s">
        <v>26</v>
      </c>
      <c r="P9227" s="2">
        <v>1248.48</v>
      </c>
      <c r="Q9227" s="2" t="s">
        <v>38</v>
      </c>
      <c r="R9227" s="4" t="s">
        <v>15382</v>
      </c>
    </row>
    <row r="9228" spans="1:18" ht="14.25" customHeight="1" x14ac:dyDescent="0.3">
      <c r="A9228" s="2" t="s">
        <v>9263</v>
      </c>
      <c r="B9228" s="2" t="s">
        <v>23</v>
      </c>
      <c r="C9228" s="2" t="s">
        <v>37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tr">
        <f t="shared" si="216"/>
        <v>July</v>
      </c>
      <c r="J9228" s="2">
        <f>MONTH(H9228)</f>
        <v>7</v>
      </c>
      <c r="K9228" s="2">
        <f t="shared" si="218"/>
        <v>2023</v>
      </c>
      <c r="L9228" s="2">
        <f>H9228-G9228</f>
        <v>1</v>
      </c>
      <c r="M9228" s="2" t="str">
        <f t="shared" si="217"/>
        <v>early delivery</v>
      </c>
      <c r="N9228" s="2" t="s">
        <v>35</v>
      </c>
      <c r="O9228" s="2" t="s">
        <v>26</v>
      </c>
      <c r="P9228" s="2">
        <v>325</v>
      </c>
      <c r="Q9228" s="2" t="s">
        <v>32</v>
      </c>
      <c r="R9228" s="4" t="s">
        <v>15382</v>
      </c>
    </row>
    <row r="9229" spans="1:18" ht="14.25" customHeight="1" x14ac:dyDescent="0.3">
      <c r="A9229" s="2" t="s">
        <v>9264</v>
      </c>
      <c r="B9229" s="2" t="s">
        <v>17</v>
      </c>
      <c r="C9229" s="2" t="s">
        <v>40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tr">
        <f t="shared" si="216"/>
        <v>February</v>
      </c>
      <c r="J9229" s="2">
        <f>MONTH(H9229)</f>
        <v>2</v>
      </c>
      <c r="K9229" s="2">
        <f t="shared" si="218"/>
        <v>2024</v>
      </c>
      <c r="L9229" s="2">
        <f>H9229-G9229</f>
        <v>2</v>
      </c>
      <c r="M9229" s="2" t="str">
        <f t="shared" si="217"/>
        <v>early delivery</v>
      </c>
      <c r="N9229" s="2" t="s">
        <v>25</v>
      </c>
      <c r="O9229" s="2" t="s">
        <v>26</v>
      </c>
      <c r="P9229" s="2">
        <v>282.67</v>
      </c>
      <c r="Q9229" s="2" t="s">
        <v>52</v>
      </c>
      <c r="R9229" s="4" t="s">
        <v>15382</v>
      </c>
    </row>
    <row r="9230" spans="1:18" ht="14.25" customHeight="1" x14ac:dyDescent="0.3">
      <c r="A9230" s="2" t="s">
        <v>9265</v>
      </c>
      <c r="B9230" s="2" t="s">
        <v>23</v>
      </c>
      <c r="C9230" s="2" t="s">
        <v>30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tr">
        <f t="shared" si="216"/>
        <v>January</v>
      </c>
      <c r="J9230" s="2">
        <f>MONTH(H9230)</f>
        <v>1</v>
      </c>
      <c r="K9230" s="2">
        <f t="shared" si="218"/>
        <v>2023</v>
      </c>
      <c r="L9230" s="2">
        <f>H9230-G9230</f>
        <v>4</v>
      </c>
      <c r="M9230" s="2" t="str">
        <f t="shared" si="217"/>
        <v>delay delivery</v>
      </c>
      <c r="N9230" s="2" t="s">
        <v>25</v>
      </c>
      <c r="O9230" s="2" t="s">
        <v>20</v>
      </c>
      <c r="P9230" s="2">
        <v>10.73</v>
      </c>
      <c r="Q9230" s="2" t="s">
        <v>52</v>
      </c>
      <c r="R9230" s="4" t="s">
        <v>15382</v>
      </c>
    </row>
    <row r="9231" spans="1:18" ht="14.25" customHeight="1" x14ac:dyDescent="0.3">
      <c r="A9231" s="2" t="s">
        <v>9266</v>
      </c>
      <c r="B9231" s="2" t="s">
        <v>45</v>
      </c>
      <c r="C9231" s="2" t="s">
        <v>24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tr">
        <f t="shared" si="216"/>
        <v>February</v>
      </c>
      <c r="J9231" s="2">
        <f>MONTH(H9231)</f>
        <v>2</v>
      </c>
      <c r="K9231" s="2">
        <f t="shared" si="218"/>
        <v>2024</v>
      </c>
      <c r="L9231" s="2">
        <f>H9231-G9231</f>
        <v>1</v>
      </c>
      <c r="M9231" s="2" t="str">
        <f t="shared" si="217"/>
        <v>early delivery</v>
      </c>
      <c r="N9231" s="2" t="s">
        <v>25</v>
      </c>
      <c r="O9231" s="2" t="s">
        <v>26</v>
      </c>
      <c r="P9231" s="2">
        <v>414.05</v>
      </c>
      <c r="Q9231" s="2" t="s">
        <v>43</v>
      </c>
      <c r="R9231" s="4" t="s">
        <v>15382</v>
      </c>
    </row>
    <row r="9232" spans="1:18" ht="14.25" customHeight="1" x14ac:dyDescent="0.3">
      <c r="A9232" s="2" t="s">
        <v>9267</v>
      </c>
      <c r="B9232" s="2" t="s">
        <v>23</v>
      </c>
      <c r="C9232" s="2" t="s">
        <v>24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tr">
        <f t="shared" si="216"/>
        <v>November</v>
      </c>
      <c r="J9232" s="2">
        <f>MONTH(H9232)</f>
        <v>11</v>
      </c>
      <c r="K9232" s="2">
        <f t="shared" si="218"/>
        <v>2024</v>
      </c>
      <c r="L9232" s="2">
        <f>H9232-G9232</f>
        <v>2</v>
      </c>
      <c r="M9232" s="2" t="str">
        <f t="shared" si="217"/>
        <v>early delivery</v>
      </c>
      <c r="N9232" s="2" t="s">
        <v>19</v>
      </c>
      <c r="O9232" s="2" t="s">
        <v>26</v>
      </c>
      <c r="P9232" s="2">
        <v>395.98</v>
      </c>
      <c r="Q9232" s="2" t="s">
        <v>27</v>
      </c>
      <c r="R9232" s="4" t="s">
        <v>15382</v>
      </c>
    </row>
    <row r="9233" spans="1:18" ht="14.25" customHeight="1" x14ac:dyDescent="0.3">
      <c r="A9233" s="2" t="s">
        <v>9268</v>
      </c>
      <c r="B9233" s="2" t="s">
        <v>23</v>
      </c>
      <c r="C9233" s="2" t="s">
        <v>40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tr">
        <f t="shared" si="216"/>
        <v>November</v>
      </c>
      <c r="J9233" s="2">
        <f>MONTH(H9233)</f>
        <v>11</v>
      </c>
      <c r="K9233" s="2">
        <f t="shared" si="218"/>
        <v>2023</v>
      </c>
      <c r="L9233" s="2">
        <f>H9233-G9233</f>
        <v>2</v>
      </c>
      <c r="M9233" s="2" t="str">
        <f t="shared" si="217"/>
        <v>early delivery</v>
      </c>
      <c r="N9233" s="2" t="s">
        <v>19</v>
      </c>
      <c r="O9233" s="2" t="s">
        <v>26</v>
      </c>
      <c r="P9233" s="2">
        <v>412.23</v>
      </c>
      <c r="Q9233" s="2" t="s">
        <v>38</v>
      </c>
      <c r="R9233" s="4" t="s">
        <v>15382</v>
      </c>
    </row>
    <row r="9234" spans="1:18" ht="14.25" customHeight="1" x14ac:dyDescent="0.3">
      <c r="A9234" s="2" t="s">
        <v>9269</v>
      </c>
      <c r="B9234" s="2" t="s">
        <v>23</v>
      </c>
      <c r="C9234" s="2" t="s">
        <v>37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tr">
        <f t="shared" si="216"/>
        <v>July</v>
      </c>
      <c r="J9234" s="2">
        <f>MONTH(H9234)</f>
        <v>7</v>
      </c>
      <c r="K9234" s="2">
        <f t="shared" si="218"/>
        <v>2024</v>
      </c>
      <c r="L9234" s="2">
        <f>H9234-G9234</f>
        <v>3</v>
      </c>
      <c r="M9234" s="2" t="str">
        <f t="shared" si="217"/>
        <v>delay delivery</v>
      </c>
      <c r="N9234" s="2" t="s">
        <v>25</v>
      </c>
      <c r="O9234" s="2" t="s">
        <v>31</v>
      </c>
      <c r="P9234" s="2">
        <v>726.2</v>
      </c>
      <c r="Q9234" s="2" t="s">
        <v>21</v>
      </c>
      <c r="R9234" s="4" t="s">
        <v>15382</v>
      </c>
    </row>
    <row r="9235" spans="1:18" ht="14.25" customHeight="1" x14ac:dyDescent="0.3">
      <c r="A9235" s="2" t="s">
        <v>9270</v>
      </c>
      <c r="B9235" s="2" t="s">
        <v>17</v>
      </c>
      <c r="C9235" s="2" t="s">
        <v>24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tr">
        <f t="shared" si="216"/>
        <v>March</v>
      </c>
      <c r="J9235" s="2">
        <f>MONTH(H9235)</f>
        <v>3</v>
      </c>
      <c r="K9235" s="2">
        <f t="shared" si="218"/>
        <v>2023</v>
      </c>
      <c r="L9235" s="2">
        <f>H9235-G9235</f>
        <v>2</v>
      </c>
      <c r="M9235" s="2" t="str">
        <f t="shared" si="217"/>
        <v>early delivery</v>
      </c>
      <c r="N9235" s="2" t="s">
        <v>35</v>
      </c>
      <c r="O9235" s="2" t="s">
        <v>20</v>
      </c>
      <c r="P9235" s="2">
        <v>715.02</v>
      </c>
      <c r="Q9235" s="2" t="s">
        <v>52</v>
      </c>
      <c r="R9235" s="4" t="s">
        <v>15382</v>
      </c>
    </row>
    <row r="9236" spans="1:18" ht="14.25" customHeight="1" x14ac:dyDescent="0.3">
      <c r="A9236" s="2" t="s">
        <v>9271</v>
      </c>
      <c r="B9236" s="2" t="s">
        <v>45</v>
      </c>
      <c r="C9236" s="2" t="s">
        <v>37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tr">
        <f t="shared" si="216"/>
        <v>November</v>
      </c>
      <c r="J9236" s="2">
        <f>MONTH(H9236)</f>
        <v>11</v>
      </c>
      <c r="K9236" s="2">
        <f t="shared" si="218"/>
        <v>2024</v>
      </c>
      <c r="L9236" s="2">
        <f>H9236-G9236</f>
        <v>1</v>
      </c>
      <c r="M9236" s="2" t="str">
        <f t="shared" si="217"/>
        <v>early delivery</v>
      </c>
      <c r="N9236" s="2" t="s">
        <v>19</v>
      </c>
      <c r="O9236" s="2" t="s">
        <v>26</v>
      </c>
      <c r="P9236" s="2">
        <v>285.95999999999998</v>
      </c>
      <c r="Q9236" s="2" t="s">
        <v>21</v>
      </c>
      <c r="R9236" s="4" t="s">
        <v>15382</v>
      </c>
    </row>
    <row r="9237" spans="1:18" ht="14.25" customHeight="1" x14ac:dyDescent="0.3">
      <c r="A9237" s="2" t="s">
        <v>9272</v>
      </c>
      <c r="B9237" s="2" t="s">
        <v>29</v>
      </c>
      <c r="C9237" s="2" t="s">
        <v>40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tr">
        <f t="shared" si="216"/>
        <v>July</v>
      </c>
      <c r="J9237" s="2">
        <f>MONTH(H9237)</f>
        <v>7</v>
      </c>
      <c r="K9237" s="2">
        <f t="shared" si="218"/>
        <v>2024</v>
      </c>
      <c r="L9237" s="2">
        <f>H9237-G9237</f>
        <v>1</v>
      </c>
      <c r="M9237" s="2" t="str">
        <f t="shared" si="217"/>
        <v>early delivery</v>
      </c>
      <c r="N9237" s="2" t="s">
        <v>25</v>
      </c>
      <c r="O9237" s="2" t="s">
        <v>20</v>
      </c>
      <c r="P9237" s="2">
        <v>771.94</v>
      </c>
      <c r="Q9237" s="2" t="s">
        <v>32</v>
      </c>
      <c r="R9237" s="4" t="s">
        <v>15382</v>
      </c>
    </row>
    <row r="9238" spans="1:18" ht="14.25" customHeight="1" x14ac:dyDescent="0.3">
      <c r="A9238" s="2" t="s">
        <v>9273</v>
      </c>
      <c r="B9238" s="2" t="s">
        <v>17</v>
      </c>
      <c r="C9238" s="2" t="s">
        <v>24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tr">
        <f t="shared" si="216"/>
        <v>December</v>
      </c>
      <c r="J9238" s="2">
        <f>MONTH(H9238)</f>
        <v>12</v>
      </c>
      <c r="K9238" s="2">
        <f t="shared" si="218"/>
        <v>2024</v>
      </c>
      <c r="L9238" s="2">
        <f>H9238-G9238</f>
        <v>6</v>
      </c>
      <c r="M9238" s="2" t="str">
        <f t="shared" si="217"/>
        <v>on time delivery</v>
      </c>
      <c r="N9238" s="2" t="s">
        <v>35</v>
      </c>
      <c r="O9238" s="2" t="s">
        <v>20</v>
      </c>
      <c r="P9238" s="2">
        <v>143.69</v>
      </c>
      <c r="Q9238" s="2" t="s">
        <v>32</v>
      </c>
      <c r="R9238" s="4" t="s">
        <v>15382</v>
      </c>
    </row>
    <row r="9239" spans="1:18" ht="14.25" customHeight="1" x14ac:dyDescent="0.3">
      <c r="A9239" s="2" t="s">
        <v>9274</v>
      </c>
      <c r="B9239" s="2" t="s">
        <v>29</v>
      </c>
      <c r="C9239" s="2" t="s">
        <v>18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tr">
        <f t="shared" si="216"/>
        <v>May</v>
      </c>
      <c r="J9239" s="2">
        <f>MONTH(H9239)</f>
        <v>5</v>
      </c>
      <c r="K9239" s="2">
        <f t="shared" si="218"/>
        <v>2024</v>
      </c>
      <c r="L9239" s="2">
        <f>H9239-G9239</f>
        <v>5</v>
      </c>
      <c r="M9239" s="2" t="str">
        <f t="shared" si="217"/>
        <v>delay delivery</v>
      </c>
      <c r="N9239" s="2" t="s">
        <v>19</v>
      </c>
      <c r="O9239" s="2" t="s">
        <v>31</v>
      </c>
      <c r="P9239" s="2">
        <v>1152.23</v>
      </c>
      <c r="Q9239" s="2" t="s">
        <v>21</v>
      </c>
      <c r="R9239" s="4" t="s">
        <v>15382</v>
      </c>
    </row>
    <row r="9240" spans="1:18" ht="14.25" customHeight="1" x14ac:dyDescent="0.3">
      <c r="A9240" s="2" t="s">
        <v>9275</v>
      </c>
      <c r="B9240" s="2" t="s">
        <v>29</v>
      </c>
      <c r="C9240" s="2" t="s">
        <v>30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tr">
        <f t="shared" si="216"/>
        <v>January</v>
      </c>
      <c r="J9240" s="2">
        <f>MONTH(H9240)</f>
        <v>1</v>
      </c>
      <c r="K9240" s="2">
        <f t="shared" si="218"/>
        <v>2023</v>
      </c>
      <c r="L9240" s="2">
        <f>H9240-G9240</f>
        <v>4</v>
      </c>
      <c r="M9240" s="2" t="str">
        <f t="shared" si="217"/>
        <v>delay delivery</v>
      </c>
      <c r="N9240" s="2" t="s">
        <v>25</v>
      </c>
      <c r="O9240" s="2" t="s">
        <v>20</v>
      </c>
      <c r="P9240" s="2">
        <v>599.51</v>
      </c>
      <c r="Q9240" s="2" t="s">
        <v>21</v>
      </c>
      <c r="R9240" s="4" t="s">
        <v>15382</v>
      </c>
    </row>
    <row r="9241" spans="1:18" ht="14.25" customHeight="1" x14ac:dyDescent="0.3">
      <c r="A9241" s="2" t="s">
        <v>9276</v>
      </c>
      <c r="B9241" s="2" t="s">
        <v>17</v>
      </c>
      <c r="C9241" s="2" t="s">
        <v>37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tr">
        <f t="shared" si="216"/>
        <v>September</v>
      </c>
      <c r="J9241" s="2">
        <f>MONTH(H9241)</f>
        <v>9</v>
      </c>
      <c r="K9241" s="2">
        <f t="shared" si="218"/>
        <v>2023</v>
      </c>
      <c r="L9241" s="2">
        <f>H9241-G9241</f>
        <v>4</v>
      </c>
      <c r="M9241" s="2" t="str">
        <f t="shared" si="217"/>
        <v>delay delivery</v>
      </c>
      <c r="N9241" s="2" t="s">
        <v>25</v>
      </c>
      <c r="O9241" s="2" t="s">
        <v>31</v>
      </c>
      <c r="P9241" s="2">
        <v>130.22999999999999</v>
      </c>
      <c r="Q9241" s="2" t="s">
        <v>43</v>
      </c>
      <c r="R9241" s="4" t="s">
        <v>15382</v>
      </c>
    </row>
    <row r="9242" spans="1:18" ht="14.25" customHeight="1" x14ac:dyDescent="0.3">
      <c r="A9242" s="2" t="s">
        <v>9277</v>
      </c>
      <c r="B9242" s="2" t="s">
        <v>17</v>
      </c>
      <c r="C9242" s="2" t="s">
        <v>37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tr">
        <f t="shared" si="216"/>
        <v>July</v>
      </c>
      <c r="J9242" s="2">
        <f>MONTH(H9242)</f>
        <v>7</v>
      </c>
      <c r="K9242" s="2">
        <f t="shared" si="218"/>
        <v>2023</v>
      </c>
      <c r="L9242" s="2">
        <f>H9242-G9242</f>
        <v>3</v>
      </c>
      <c r="M9242" s="2" t="str">
        <f t="shared" si="217"/>
        <v>delay delivery</v>
      </c>
      <c r="N9242" s="2" t="s">
        <v>35</v>
      </c>
      <c r="O9242" s="2" t="s">
        <v>20</v>
      </c>
      <c r="P9242" s="2">
        <v>430.66</v>
      </c>
      <c r="Q9242" s="2" t="s">
        <v>38</v>
      </c>
      <c r="R9242" s="4" t="s">
        <v>15382</v>
      </c>
    </row>
    <row r="9243" spans="1:18" ht="14.25" customHeight="1" x14ac:dyDescent="0.3">
      <c r="A9243" s="2" t="s">
        <v>9278</v>
      </c>
      <c r="B9243" s="2" t="s">
        <v>45</v>
      </c>
      <c r="C9243" s="2" t="s">
        <v>37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tr">
        <f t="shared" si="216"/>
        <v>February</v>
      </c>
      <c r="J9243" s="2">
        <f>MONTH(H9243)</f>
        <v>2</v>
      </c>
      <c r="K9243" s="2">
        <f t="shared" si="218"/>
        <v>2023</v>
      </c>
      <c r="L9243" s="2">
        <f>H9243-G9243</f>
        <v>4</v>
      </c>
      <c r="M9243" s="2" t="str">
        <f t="shared" si="217"/>
        <v>delay delivery</v>
      </c>
      <c r="N9243" s="2" t="s">
        <v>25</v>
      </c>
      <c r="O9243" s="2" t="s">
        <v>31</v>
      </c>
      <c r="P9243" s="2">
        <v>332.08</v>
      </c>
      <c r="Q9243" s="2" t="s">
        <v>38</v>
      </c>
      <c r="R9243" s="4" t="s">
        <v>15382</v>
      </c>
    </row>
    <row r="9244" spans="1:18" ht="14.25" customHeight="1" x14ac:dyDescent="0.3">
      <c r="A9244" s="2" t="s">
        <v>9279</v>
      </c>
      <c r="B9244" s="2" t="s">
        <v>45</v>
      </c>
      <c r="C9244" s="2" t="s">
        <v>37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tr">
        <f t="shared" si="216"/>
        <v>October</v>
      </c>
      <c r="J9244" s="2">
        <f>MONTH(H9244)</f>
        <v>10</v>
      </c>
      <c r="K9244" s="2">
        <f t="shared" si="218"/>
        <v>2024</v>
      </c>
      <c r="L9244" s="2">
        <f>H9244-G9244</f>
        <v>2</v>
      </c>
      <c r="M9244" s="2" t="str">
        <f t="shared" si="217"/>
        <v>early delivery</v>
      </c>
      <c r="N9244" s="2" t="s">
        <v>25</v>
      </c>
      <c r="O9244" s="2" t="s">
        <v>31</v>
      </c>
      <c r="P9244" s="2">
        <v>402.59</v>
      </c>
      <c r="Q9244" s="2" t="s">
        <v>32</v>
      </c>
      <c r="R9244" s="4" t="s">
        <v>15382</v>
      </c>
    </row>
    <row r="9245" spans="1:18" ht="14.25" customHeight="1" x14ac:dyDescent="0.3">
      <c r="A9245" s="2" t="s">
        <v>9280</v>
      </c>
      <c r="B9245" s="2" t="s">
        <v>23</v>
      </c>
      <c r="C9245" s="2" t="s">
        <v>40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tr">
        <f t="shared" si="216"/>
        <v>July</v>
      </c>
      <c r="J9245" s="2">
        <f>MONTH(H9245)</f>
        <v>7</v>
      </c>
      <c r="K9245" s="2">
        <f t="shared" si="218"/>
        <v>2024</v>
      </c>
      <c r="L9245" s="2">
        <f>H9245-G9245</f>
        <v>7</v>
      </c>
      <c r="M9245" s="2" t="str">
        <f t="shared" si="217"/>
        <v>on time delivery</v>
      </c>
      <c r="N9245" s="2" t="s">
        <v>35</v>
      </c>
      <c r="O9245" s="2" t="s">
        <v>20</v>
      </c>
      <c r="P9245" s="2">
        <v>230.05</v>
      </c>
      <c r="Q9245" s="2" t="s">
        <v>52</v>
      </c>
      <c r="R9245" s="4" t="s">
        <v>15382</v>
      </c>
    </row>
    <row r="9246" spans="1:18" ht="14.25" customHeight="1" x14ac:dyDescent="0.3">
      <c r="A9246" s="2" t="s">
        <v>9281</v>
      </c>
      <c r="B9246" s="2" t="s">
        <v>29</v>
      </c>
      <c r="C9246" s="2" t="s">
        <v>40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tr">
        <f t="shared" si="216"/>
        <v>December</v>
      </c>
      <c r="J9246" s="2">
        <f>MONTH(H9246)</f>
        <v>12</v>
      </c>
      <c r="K9246" s="2">
        <f t="shared" si="218"/>
        <v>2023</v>
      </c>
      <c r="L9246" s="2">
        <f>H9246-G9246</f>
        <v>1</v>
      </c>
      <c r="M9246" s="2" t="str">
        <f t="shared" si="217"/>
        <v>early delivery</v>
      </c>
      <c r="N9246" s="2" t="s">
        <v>25</v>
      </c>
      <c r="O9246" s="2" t="s">
        <v>20</v>
      </c>
      <c r="P9246" s="2">
        <v>583.28</v>
      </c>
      <c r="Q9246" s="2" t="s">
        <v>52</v>
      </c>
      <c r="R9246" s="4" t="s">
        <v>15382</v>
      </c>
    </row>
    <row r="9247" spans="1:18" ht="14.25" customHeight="1" x14ac:dyDescent="0.3">
      <c r="A9247" s="2" t="s">
        <v>9282</v>
      </c>
      <c r="B9247" s="2" t="s">
        <v>45</v>
      </c>
      <c r="C9247" s="2" t="s">
        <v>40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tr">
        <f t="shared" si="216"/>
        <v>January</v>
      </c>
      <c r="J9247" s="2">
        <f>MONTH(H9247)</f>
        <v>1</v>
      </c>
      <c r="K9247" s="2">
        <f t="shared" si="218"/>
        <v>2023</v>
      </c>
      <c r="L9247" s="2">
        <f>H9247-G9247</f>
        <v>2</v>
      </c>
      <c r="M9247" s="2" t="str">
        <f t="shared" si="217"/>
        <v>early delivery</v>
      </c>
      <c r="N9247" s="2" t="s">
        <v>19</v>
      </c>
      <c r="O9247" s="2" t="s">
        <v>26</v>
      </c>
      <c r="P9247" s="2">
        <v>910.45</v>
      </c>
      <c r="Q9247" s="2" t="s">
        <v>43</v>
      </c>
      <c r="R9247" s="4" t="s">
        <v>15382</v>
      </c>
    </row>
    <row r="9248" spans="1:18" ht="14.25" customHeight="1" x14ac:dyDescent="0.3">
      <c r="A9248" s="2" t="s">
        <v>9283</v>
      </c>
      <c r="B9248" s="2" t="s">
        <v>23</v>
      </c>
      <c r="C9248" s="2" t="s">
        <v>40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tr">
        <f t="shared" si="216"/>
        <v>February</v>
      </c>
      <c r="J9248" s="2">
        <f>MONTH(H9248)</f>
        <v>2</v>
      </c>
      <c r="K9248" s="2">
        <f t="shared" si="218"/>
        <v>2023</v>
      </c>
      <c r="L9248" s="2">
        <f>H9248-G9248</f>
        <v>7</v>
      </c>
      <c r="M9248" s="2" t="str">
        <f t="shared" si="217"/>
        <v>on time delivery</v>
      </c>
      <c r="N9248" s="2" t="s">
        <v>25</v>
      </c>
      <c r="O9248" s="2" t="s">
        <v>31</v>
      </c>
      <c r="P9248" s="2">
        <v>195.52</v>
      </c>
      <c r="Q9248" s="2" t="s">
        <v>27</v>
      </c>
      <c r="R9248" s="4" t="s">
        <v>15382</v>
      </c>
    </row>
    <row r="9249" spans="1:18" ht="14.25" customHeight="1" x14ac:dyDescent="0.3">
      <c r="A9249" s="2" t="s">
        <v>9284</v>
      </c>
      <c r="B9249" s="2" t="s">
        <v>45</v>
      </c>
      <c r="C9249" s="2" t="s">
        <v>24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tr">
        <f t="shared" si="216"/>
        <v>December</v>
      </c>
      <c r="J9249" s="2">
        <f>MONTH(H9249)</f>
        <v>12</v>
      </c>
      <c r="K9249" s="2">
        <f t="shared" si="218"/>
        <v>2023</v>
      </c>
      <c r="L9249" s="2">
        <f>H9249-G9249</f>
        <v>4</v>
      </c>
      <c r="M9249" s="2" t="str">
        <f t="shared" si="217"/>
        <v>delay delivery</v>
      </c>
      <c r="N9249" s="2" t="s">
        <v>35</v>
      </c>
      <c r="O9249" s="2" t="s">
        <v>20</v>
      </c>
      <c r="P9249" s="2">
        <v>847.28</v>
      </c>
      <c r="Q9249" s="2" t="s">
        <v>52</v>
      </c>
      <c r="R9249" s="4" t="s">
        <v>15382</v>
      </c>
    </row>
    <row r="9250" spans="1:18" ht="14.25" customHeight="1" x14ac:dyDescent="0.3">
      <c r="A9250" s="2" t="s">
        <v>9285</v>
      </c>
      <c r="B9250" s="2" t="s">
        <v>17</v>
      </c>
      <c r="C9250" s="2" t="s">
        <v>40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tr">
        <f t="shared" si="216"/>
        <v>March</v>
      </c>
      <c r="J9250" s="2">
        <f>MONTH(H9250)</f>
        <v>3</v>
      </c>
      <c r="K9250" s="2">
        <f t="shared" si="218"/>
        <v>2023</v>
      </c>
      <c r="L9250" s="2">
        <f>H9250-G9250</f>
        <v>6</v>
      </c>
      <c r="M9250" s="2" t="str">
        <f t="shared" si="217"/>
        <v>on time delivery</v>
      </c>
      <c r="N9250" s="2" t="s">
        <v>19</v>
      </c>
      <c r="O9250" s="2" t="s">
        <v>26</v>
      </c>
      <c r="P9250" s="2">
        <v>26.23</v>
      </c>
      <c r="Q9250" s="2" t="s">
        <v>27</v>
      </c>
      <c r="R9250" s="4" t="s">
        <v>15382</v>
      </c>
    </row>
    <row r="9251" spans="1:18" ht="14.25" customHeight="1" x14ac:dyDescent="0.3">
      <c r="A9251" s="2" t="s">
        <v>9286</v>
      </c>
      <c r="B9251" s="2" t="s">
        <v>45</v>
      </c>
      <c r="C9251" s="2" t="s">
        <v>24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tr">
        <f t="shared" si="216"/>
        <v>January</v>
      </c>
      <c r="J9251" s="2">
        <f>MONTH(H9251)</f>
        <v>1</v>
      </c>
      <c r="K9251" s="2">
        <f t="shared" si="218"/>
        <v>2024</v>
      </c>
      <c r="L9251" s="2">
        <f>H9251-G9251</f>
        <v>6</v>
      </c>
      <c r="M9251" s="2" t="str">
        <f t="shared" si="217"/>
        <v>on time delivery</v>
      </c>
      <c r="N9251" s="2" t="s">
        <v>19</v>
      </c>
      <c r="O9251" s="2" t="s">
        <v>20</v>
      </c>
      <c r="P9251" s="2">
        <v>333.2</v>
      </c>
      <c r="Q9251" s="2" t="s">
        <v>32</v>
      </c>
      <c r="R9251" s="4" t="s">
        <v>15382</v>
      </c>
    </row>
    <row r="9252" spans="1:18" ht="14.25" customHeight="1" x14ac:dyDescent="0.3">
      <c r="A9252" s="2" t="s">
        <v>9287</v>
      </c>
      <c r="B9252" s="2" t="s">
        <v>29</v>
      </c>
      <c r="C9252" s="2" t="s">
        <v>18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tr">
        <f t="shared" si="216"/>
        <v>May</v>
      </c>
      <c r="J9252" s="2">
        <f>MONTH(H9252)</f>
        <v>5</v>
      </c>
      <c r="K9252" s="2">
        <f t="shared" si="218"/>
        <v>2023</v>
      </c>
      <c r="L9252" s="2">
        <f>H9252-G9252</f>
        <v>5</v>
      </c>
      <c r="M9252" s="2" t="str">
        <f t="shared" si="217"/>
        <v>delay delivery</v>
      </c>
      <c r="N9252" s="2" t="s">
        <v>35</v>
      </c>
      <c r="O9252" s="2" t="s">
        <v>31</v>
      </c>
      <c r="P9252" s="2">
        <v>55.78</v>
      </c>
      <c r="Q9252" s="2" t="s">
        <v>32</v>
      </c>
      <c r="R9252" s="4" t="s">
        <v>15382</v>
      </c>
    </row>
    <row r="9253" spans="1:18" ht="14.25" customHeight="1" x14ac:dyDescent="0.3">
      <c r="A9253" s="2" t="s">
        <v>9288</v>
      </c>
      <c r="B9253" s="2" t="s">
        <v>45</v>
      </c>
      <c r="C9253" s="2" t="s">
        <v>40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tr">
        <f t="shared" si="216"/>
        <v>April</v>
      </c>
      <c r="J9253" s="2">
        <f>MONTH(H9253)</f>
        <v>4</v>
      </c>
      <c r="K9253" s="2">
        <f t="shared" si="218"/>
        <v>2024</v>
      </c>
      <c r="L9253" s="2">
        <f>H9253-G9253</f>
        <v>4</v>
      </c>
      <c r="M9253" s="2" t="str">
        <f t="shared" si="217"/>
        <v>delay delivery</v>
      </c>
      <c r="N9253" s="2" t="s">
        <v>19</v>
      </c>
      <c r="O9253" s="2" t="s">
        <v>26</v>
      </c>
      <c r="P9253" s="2">
        <v>667.1</v>
      </c>
      <c r="Q9253" s="2" t="s">
        <v>27</v>
      </c>
      <c r="R9253" s="4" t="s">
        <v>15382</v>
      </c>
    </row>
    <row r="9254" spans="1:18" ht="14.25" customHeight="1" x14ac:dyDescent="0.3">
      <c r="A9254" s="2" t="s">
        <v>9289</v>
      </c>
      <c r="B9254" s="2" t="s">
        <v>29</v>
      </c>
      <c r="C9254" s="2" t="s">
        <v>18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tr">
        <f t="shared" si="216"/>
        <v>July</v>
      </c>
      <c r="J9254" s="2">
        <f>MONTH(H9254)</f>
        <v>7</v>
      </c>
      <c r="K9254" s="2">
        <f t="shared" si="218"/>
        <v>2024</v>
      </c>
      <c r="L9254" s="2">
        <f>H9254-G9254</f>
        <v>3</v>
      </c>
      <c r="M9254" s="2" t="str">
        <f t="shared" si="217"/>
        <v>delay delivery</v>
      </c>
      <c r="N9254" s="2" t="s">
        <v>19</v>
      </c>
      <c r="O9254" s="2" t="s">
        <v>20</v>
      </c>
      <c r="P9254" s="2">
        <v>238.65</v>
      </c>
      <c r="Q9254" s="2" t="s">
        <v>38</v>
      </c>
      <c r="R9254" s="4" t="s">
        <v>15382</v>
      </c>
    </row>
    <row r="9255" spans="1:18" ht="14.25" customHeight="1" x14ac:dyDescent="0.3">
      <c r="A9255" s="2" t="s">
        <v>9290</v>
      </c>
      <c r="B9255" s="2" t="s">
        <v>17</v>
      </c>
      <c r="C9255" s="2" t="s">
        <v>40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tr">
        <f t="shared" si="216"/>
        <v>February</v>
      </c>
      <c r="J9255" s="2">
        <f>MONTH(H9255)</f>
        <v>2</v>
      </c>
      <c r="K9255" s="2">
        <f t="shared" si="218"/>
        <v>2024</v>
      </c>
      <c r="L9255" s="2">
        <f>H9255-G9255</f>
        <v>1</v>
      </c>
      <c r="M9255" s="2" t="str">
        <f t="shared" si="217"/>
        <v>early delivery</v>
      </c>
      <c r="N9255" s="2" t="s">
        <v>35</v>
      </c>
      <c r="O9255" s="2" t="s">
        <v>26</v>
      </c>
      <c r="P9255" s="2">
        <v>488.32</v>
      </c>
      <c r="Q9255" s="2" t="s">
        <v>43</v>
      </c>
      <c r="R9255" s="4" t="s">
        <v>15382</v>
      </c>
    </row>
    <row r="9256" spans="1:18" ht="14.25" customHeight="1" x14ac:dyDescent="0.3">
      <c r="A9256" s="2" t="s">
        <v>9291</v>
      </c>
      <c r="B9256" s="2" t="s">
        <v>29</v>
      </c>
      <c r="C9256" s="2" t="s">
        <v>18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tr">
        <f t="shared" si="216"/>
        <v>September</v>
      </c>
      <c r="J9256" s="2">
        <f>MONTH(H9256)</f>
        <v>9</v>
      </c>
      <c r="K9256" s="2">
        <f t="shared" si="218"/>
        <v>2024</v>
      </c>
      <c r="L9256" s="2">
        <f>H9256-G9256</f>
        <v>2</v>
      </c>
      <c r="M9256" s="2" t="str">
        <f t="shared" si="217"/>
        <v>early delivery</v>
      </c>
      <c r="N9256" s="2" t="s">
        <v>35</v>
      </c>
      <c r="O9256" s="2" t="s">
        <v>20</v>
      </c>
      <c r="P9256" s="2">
        <v>13.63</v>
      </c>
      <c r="Q9256" s="2" t="s">
        <v>27</v>
      </c>
      <c r="R9256" s="4" t="s">
        <v>15382</v>
      </c>
    </row>
    <row r="9257" spans="1:18" ht="14.25" customHeight="1" x14ac:dyDescent="0.3">
      <c r="A9257" s="2" t="s">
        <v>9292</v>
      </c>
      <c r="B9257" s="2" t="s">
        <v>45</v>
      </c>
      <c r="C9257" s="2" t="s">
        <v>30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tr">
        <f t="shared" si="216"/>
        <v>December</v>
      </c>
      <c r="J9257" s="2">
        <f>MONTH(H9257)</f>
        <v>12</v>
      </c>
      <c r="K9257" s="2">
        <f t="shared" si="218"/>
        <v>2024</v>
      </c>
      <c r="L9257" s="2">
        <f>H9257-G9257</f>
        <v>4</v>
      </c>
      <c r="M9257" s="2" t="str">
        <f t="shared" si="217"/>
        <v>delay delivery</v>
      </c>
      <c r="N9257" s="2" t="s">
        <v>19</v>
      </c>
      <c r="O9257" s="2" t="s">
        <v>20</v>
      </c>
      <c r="P9257" s="2">
        <v>492.21</v>
      </c>
      <c r="Q9257" s="2" t="s">
        <v>32</v>
      </c>
      <c r="R9257" s="4" t="s">
        <v>15382</v>
      </c>
    </row>
    <row r="9258" spans="1:18" ht="14.25" customHeight="1" x14ac:dyDescent="0.3">
      <c r="A9258" s="2" t="s">
        <v>9293</v>
      </c>
      <c r="B9258" s="2" t="s">
        <v>23</v>
      </c>
      <c r="C9258" s="2" t="s">
        <v>18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tr">
        <f t="shared" si="216"/>
        <v>March</v>
      </c>
      <c r="J9258" s="2">
        <f>MONTH(H9258)</f>
        <v>3</v>
      </c>
      <c r="K9258" s="2">
        <f t="shared" si="218"/>
        <v>2024</v>
      </c>
      <c r="L9258" s="2">
        <f>H9258-G9258</f>
        <v>1</v>
      </c>
      <c r="M9258" s="2" t="str">
        <f t="shared" si="217"/>
        <v>early delivery</v>
      </c>
      <c r="N9258" s="2" t="s">
        <v>35</v>
      </c>
      <c r="O9258" s="2" t="s">
        <v>31</v>
      </c>
      <c r="P9258" s="2">
        <v>241.1</v>
      </c>
      <c r="Q9258" s="2" t="s">
        <v>38</v>
      </c>
      <c r="R9258" s="4" t="s">
        <v>15382</v>
      </c>
    </row>
    <row r="9259" spans="1:18" ht="14.25" customHeight="1" x14ac:dyDescent="0.3">
      <c r="A9259" s="2" t="s">
        <v>9294</v>
      </c>
      <c r="B9259" s="2" t="s">
        <v>17</v>
      </c>
      <c r="C9259" s="2" t="s">
        <v>24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tr">
        <f t="shared" si="216"/>
        <v>November</v>
      </c>
      <c r="J9259" s="2">
        <f>MONTH(H9259)</f>
        <v>11</v>
      </c>
      <c r="K9259" s="2">
        <f t="shared" si="218"/>
        <v>2024</v>
      </c>
      <c r="L9259" s="2">
        <f>H9259-G9259</f>
        <v>6</v>
      </c>
      <c r="M9259" s="2" t="str">
        <f t="shared" si="217"/>
        <v>on time delivery</v>
      </c>
      <c r="N9259" s="2" t="s">
        <v>25</v>
      </c>
      <c r="O9259" s="2" t="s">
        <v>26</v>
      </c>
      <c r="P9259" s="2">
        <v>86.35</v>
      </c>
      <c r="Q9259" s="2" t="s">
        <v>43</v>
      </c>
      <c r="R9259" s="4" t="s">
        <v>15382</v>
      </c>
    </row>
    <row r="9260" spans="1:18" ht="14.25" customHeight="1" x14ac:dyDescent="0.3">
      <c r="A9260" s="2" t="s">
        <v>9295</v>
      </c>
      <c r="B9260" s="2" t="s">
        <v>45</v>
      </c>
      <c r="C9260" s="2" t="s">
        <v>37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tr">
        <f t="shared" si="216"/>
        <v>May</v>
      </c>
      <c r="J9260" s="2">
        <f>MONTH(H9260)</f>
        <v>5</v>
      </c>
      <c r="K9260" s="2">
        <f t="shared" si="218"/>
        <v>2024</v>
      </c>
      <c r="L9260" s="2">
        <f>H9260-G9260</f>
        <v>2</v>
      </c>
      <c r="M9260" s="2" t="str">
        <f t="shared" si="217"/>
        <v>early delivery</v>
      </c>
      <c r="N9260" s="2" t="s">
        <v>19</v>
      </c>
      <c r="O9260" s="2" t="s">
        <v>20</v>
      </c>
      <c r="P9260" s="2">
        <v>257.26</v>
      </c>
      <c r="Q9260" s="2" t="s">
        <v>27</v>
      </c>
      <c r="R9260" s="4" t="s">
        <v>15382</v>
      </c>
    </row>
    <row r="9261" spans="1:18" ht="14.25" customHeight="1" x14ac:dyDescent="0.3">
      <c r="A9261" s="2" t="s">
        <v>9296</v>
      </c>
      <c r="B9261" s="2" t="s">
        <v>17</v>
      </c>
      <c r="C9261" s="2" t="s">
        <v>18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tr">
        <f t="shared" si="216"/>
        <v>January</v>
      </c>
      <c r="J9261" s="2">
        <f>MONTH(H9261)</f>
        <v>1</v>
      </c>
      <c r="K9261" s="2">
        <f t="shared" si="218"/>
        <v>2023</v>
      </c>
      <c r="L9261" s="2">
        <f>H9261-G9261</f>
        <v>4</v>
      </c>
      <c r="M9261" s="2" t="str">
        <f t="shared" si="217"/>
        <v>delay delivery</v>
      </c>
      <c r="N9261" s="2" t="s">
        <v>25</v>
      </c>
      <c r="O9261" s="2" t="s">
        <v>20</v>
      </c>
      <c r="P9261" s="2">
        <v>611.16</v>
      </c>
      <c r="Q9261" s="2" t="s">
        <v>43</v>
      </c>
      <c r="R9261" s="4" t="s">
        <v>15382</v>
      </c>
    </row>
    <row r="9262" spans="1:18" ht="14.25" customHeight="1" x14ac:dyDescent="0.3">
      <c r="A9262" s="2" t="s">
        <v>9297</v>
      </c>
      <c r="B9262" s="2" t="s">
        <v>17</v>
      </c>
      <c r="C9262" s="2" t="s">
        <v>37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tr">
        <f t="shared" si="216"/>
        <v>March</v>
      </c>
      <c r="J9262" s="2">
        <f>MONTH(H9262)</f>
        <v>3</v>
      </c>
      <c r="K9262" s="2">
        <f t="shared" si="218"/>
        <v>2023</v>
      </c>
      <c r="L9262" s="2">
        <f>H9262-G9262</f>
        <v>4</v>
      </c>
      <c r="M9262" s="2" t="str">
        <f t="shared" si="217"/>
        <v>delay delivery</v>
      </c>
      <c r="N9262" s="2" t="s">
        <v>19</v>
      </c>
      <c r="O9262" s="2" t="s">
        <v>26</v>
      </c>
      <c r="P9262" s="2">
        <v>1020.42</v>
      </c>
      <c r="Q9262" s="2" t="s">
        <v>21</v>
      </c>
      <c r="R9262" s="4" t="s">
        <v>15382</v>
      </c>
    </row>
    <row r="9263" spans="1:18" ht="14.25" customHeight="1" x14ac:dyDescent="0.3">
      <c r="A9263" s="2" t="s">
        <v>9298</v>
      </c>
      <c r="B9263" s="2" t="s">
        <v>45</v>
      </c>
      <c r="C9263" s="2" t="s">
        <v>30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tr">
        <f t="shared" si="216"/>
        <v>November</v>
      </c>
      <c r="J9263" s="2">
        <f>MONTH(H9263)</f>
        <v>11</v>
      </c>
      <c r="K9263" s="2">
        <f t="shared" si="218"/>
        <v>2023</v>
      </c>
      <c r="L9263" s="2">
        <f>H9263-G9263</f>
        <v>6</v>
      </c>
      <c r="M9263" s="2" t="str">
        <f t="shared" si="217"/>
        <v>on time delivery</v>
      </c>
      <c r="N9263" s="2" t="s">
        <v>25</v>
      </c>
      <c r="O9263" s="2" t="s">
        <v>26</v>
      </c>
      <c r="P9263" s="2">
        <v>122.39</v>
      </c>
      <c r="Q9263" s="2" t="s">
        <v>52</v>
      </c>
      <c r="R9263" s="4" t="s">
        <v>15382</v>
      </c>
    </row>
    <row r="9264" spans="1:18" ht="14.25" customHeight="1" x14ac:dyDescent="0.3">
      <c r="A9264" s="2" t="s">
        <v>9299</v>
      </c>
      <c r="B9264" s="2" t="s">
        <v>45</v>
      </c>
      <c r="C9264" s="2" t="s">
        <v>30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tr">
        <f t="shared" si="216"/>
        <v>September</v>
      </c>
      <c r="J9264" s="2">
        <f>MONTH(H9264)</f>
        <v>9</v>
      </c>
      <c r="K9264" s="2">
        <f t="shared" si="218"/>
        <v>2023</v>
      </c>
      <c r="L9264" s="2">
        <f>H9264-G9264</f>
        <v>4</v>
      </c>
      <c r="M9264" s="2" t="str">
        <f t="shared" si="217"/>
        <v>delay delivery</v>
      </c>
      <c r="N9264" s="2" t="s">
        <v>19</v>
      </c>
      <c r="O9264" s="2" t="s">
        <v>26</v>
      </c>
      <c r="P9264" s="2">
        <v>206</v>
      </c>
      <c r="Q9264" s="2" t="s">
        <v>52</v>
      </c>
      <c r="R9264" s="4" t="s">
        <v>15382</v>
      </c>
    </row>
    <row r="9265" spans="1:18" ht="14.25" customHeight="1" x14ac:dyDescent="0.3">
      <c r="A9265" s="2" t="s">
        <v>9300</v>
      </c>
      <c r="B9265" s="2" t="s">
        <v>23</v>
      </c>
      <c r="C9265" s="2" t="s">
        <v>24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tr">
        <f t="shared" si="216"/>
        <v>January</v>
      </c>
      <c r="J9265" s="2">
        <f>MONTH(H9265)</f>
        <v>1</v>
      </c>
      <c r="K9265" s="2">
        <f t="shared" si="218"/>
        <v>2023</v>
      </c>
      <c r="L9265" s="2">
        <f>H9265-G9265</f>
        <v>3</v>
      </c>
      <c r="M9265" s="2" t="str">
        <f t="shared" si="217"/>
        <v>delay delivery</v>
      </c>
      <c r="N9265" s="2" t="s">
        <v>19</v>
      </c>
      <c r="O9265" s="2" t="s">
        <v>26</v>
      </c>
      <c r="P9265" s="2">
        <v>214.34</v>
      </c>
      <c r="Q9265" s="2" t="s">
        <v>38</v>
      </c>
      <c r="R9265" s="4" t="s">
        <v>15382</v>
      </c>
    </row>
    <row r="9266" spans="1:18" ht="14.25" customHeight="1" x14ac:dyDescent="0.3">
      <c r="A9266" s="2" t="s">
        <v>9301</v>
      </c>
      <c r="B9266" s="2" t="s">
        <v>17</v>
      </c>
      <c r="C9266" s="2" t="s">
        <v>24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tr">
        <f t="shared" si="216"/>
        <v>November</v>
      </c>
      <c r="J9266" s="2">
        <f>MONTH(H9266)</f>
        <v>11</v>
      </c>
      <c r="K9266" s="2">
        <f t="shared" si="218"/>
        <v>2023</v>
      </c>
      <c r="L9266" s="2">
        <f>H9266-G9266</f>
        <v>3</v>
      </c>
      <c r="M9266" s="2" t="str">
        <f t="shared" si="217"/>
        <v>delay delivery</v>
      </c>
      <c r="N9266" s="2" t="s">
        <v>25</v>
      </c>
      <c r="O9266" s="2" t="s">
        <v>31</v>
      </c>
      <c r="P9266" s="2">
        <v>101.16</v>
      </c>
      <c r="Q9266" s="2" t="s">
        <v>27</v>
      </c>
      <c r="R9266" s="4" t="s">
        <v>15382</v>
      </c>
    </row>
    <row r="9267" spans="1:18" ht="14.25" customHeight="1" x14ac:dyDescent="0.3">
      <c r="A9267" s="2" t="s">
        <v>9302</v>
      </c>
      <c r="B9267" s="2" t="s">
        <v>17</v>
      </c>
      <c r="C9267" s="2" t="s">
        <v>18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tr">
        <f t="shared" si="216"/>
        <v>March</v>
      </c>
      <c r="J9267" s="2">
        <f>MONTH(H9267)</f>
        <v>3</v>
      </c>
      <c r="K9267" s="2">
        <f t="shared" si="218"/>
        <v>2023</v>
      </c>
      <c r="L9267" s="2">
        <f>H9267-G9267</f>
        <v>2</v>
      </c>
      <c r="M9267" s="2" t="str">
        <f t="shared" si="217"/>
        <v>early delivery</v>
      </c>
      <c r="N9267" s="2" t="s">
        <v>25</v>
      </c>
      <c r="O9267" s="2" t="s">
        <v>31</v>
      </c>
      <c r="P9267" s="2">
        <v>33.92</v>
      </c>
      <c r="Q9267" s="2" t="s">
        <v>27</v>
      </c>
      <c r="R9267" s="4" t="s">
        <v>15382</v>
      </c>
    </row>
    <row r="9268" spans="1:18" ht="14.25" customHeight="1" x14ac:dyDescent="0.3">
      <c r="A9268" s="2" t="s">
        <v>9303</v>
      </c>
      <c r="B9268" s="2" t="s">
        <v>45</v>
      </c>
      <c r="C9268" s="2" t="s">
        <v>40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tr">
        <f t="shared" si="216"/>
        <v>August</v>
      </c>
      <c r="J9268" s="2">
        <f>MONTH(H9268)</f>
        <v>8</v>
      </c>
      <c r="K9268" s="2">
        <f t="shared" si="218"/>
        <v>2023</v>
      </c>
      <c r="L9268" s="2">
        <f>H9268-G9268</f>
        <v>2</v>
      </c>
      <c r="M9268" s="2" t="str">
        <f t="shared" si="217"/>
        <v>early delivery</v>
      </c>
      <c r="N9268" s="2" t="s">
        <v>19</v>
      </c>
      <c r="O9268" s="2" t="s">
        <v>31</v>
      </c>
      <c r="P9268" s="2">
        <v>631.08000000000004</v>
      </c>
      <c r="Q9268" s="2" t="s">
        <v>52</v>
      </c>
      <c r="R9268" s="4" t="s">
        <v>15382</v>
      </c>
    </row>
    <row r="9269" spans="1:18" ht="14.25" customHeight="1" x14ac:dyDescent="0.3">
      <c r="A9269" s="2" t="s">
        <v>9304</v>
      </c>
      <c r="B9269" s="2" t="s">
        <v>29</v>
      </c>
      <c r="C9269" s="2" t="s">
        <v>30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tr">
        <f t="shared" si="216"/>
        <v>February</v>
      </c>
      <c r="J9269" s="2">
        <f>MONTH(H9269)</f>
        <v>2</v>
      </c>
      <c r="K9269" s="2">
        <f t="shared" si="218"/>
        <v>2024</v>
      </c>
      <c r="L9269" s="2">
        <f>H9269-G9269</f>
        <v>1</v>
      </c>
      <c r="M9269" s="2" t="str">
        <f t="shared" si="217"/>
        <v>early delivery</v>
      </c>
      <c r="N9269" s="2" t="s">
        <v>25</v>
      </c>
      <c r="O9269" s="2" t="s">
        <v>26</v>
      </c>
      <c r="P9269" s="2">
        <v>776.18</v>
      </c>
      <c r="Q9269" s="2" t="s">
        <v>52</v>
      </c>
      <c r="R9269" s="4" t="s">
        <v>15382</v>
      </c>
    </row>
    <row r="9270" spans="1:18" ht="14.25" customHeight="1" x14ac:dyDescent="0.3">
      <c r="A9270" s="2" t="s">
        <v>9305</v>
      </c>
      <c r="B9270" s="2" t="s">
        <v>45</v>
      </c>
      <c r="C9270" s="2" t="s">
        <v>37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tr">
        <f t="shared" si="216"/>
        <v>July</v>
      </c>
      <c r="J9270" s="2">
        <f>MONTH(H9270)</f>
        <v>7</v>
      </c>
      <c r="K9270" s="2">
        <f t="shared" si="218"/>
        <v>2024</v>
      </c>
      <c r="L9270" s="2">
        <f>H9270-G9270</f>
        <v>5</v>
      </c>
      <c r="M9270" s="2" t="str">
        <f t="shared" si="217"/>
        <v>delay delivery</v>
      </c>
      <c r="N9270" s="2" t="s">
        <v>25</v>
      </c>
      <c r="O9270" s="2" t="s">
        <v>31</v>
      </c>
      <c r="P9270" s="2">
        <v>317.45999999999998</v>
      </c>
      <c r="Q9270" s="2" t="s">
        <v>32</v>
      </c>
      <c r="R9270" s="4" t="s">
        <v>15382</v>
      </c>
    </row>
    <row r="9271" spans="1:18" ht="14.25" customHeight="1" x14ac:dyDescent="0.3">
      <c r="A9271" s="2" t="s">
        <v>9306</v>
      </c>
      <c r="B9271" s="2" t="s">
        <v>17</v>
      </c>
      <c r="C9271" s="2" t="s">
        <v>40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tr">
        <f t="shared" si="216"/>
        <v>August</v>
      </c>
      <c r="J9271" s="2">
        <f>MONTH(H9271)</f>
        <v>8</v>
      </c>
      <c r="K9271" s="2">
        <f t="shared" si="218"/>
        <v>2024</v>
      </c>
      <c r="L9271" s="2">
        <f>H9271-G9271</f>
        <v>1</v>
      </c>
      <c r="M9271" s="2" t="str">
        <f t="shared" si="217"/>
        <v>early delivery</v>
      </c>
      <c r="N9271" s="2" t="s">
        <v>19</v>
      </c>
      <c r="O9271" s="2" t="s">
        <v>20</v>
      </c>
      <c r="P9271" s="2">
        <v>242.18</v>
      </c>
      <c r="Q9271" s="2" t="s">
        <v>38</v>
      </c>
      <c r="R9271" s="4" t="s">
        <v>15382</v>
      </c>
    </row>
    <row r="9272" spans="1:18" ht="14.25" customHeight="1" x14ac:dyDescent="0.3">
      <c r="A9272" s="2" t="s">
        <v>9307</v>
      </c>
      <c r="B9272" s="2" t="s">
        <v>45</v>
      </c>
      <c r="C9272" s="2" t="s">
        <v>30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tr">
        <f t="shared" si="216"/>
        <v>May</v>
      </c>
      <c r="J9272" s="2">
        <f>MONTH(H9272)</f>
        <v>5</v>
      </c>
      <c r="K9272" s="2">
        <f t="shared" si="218"/>
        <v>2024</v>
      </c>
      <c r="L9272" s="2">
        <f>H9272-G9272</f>
        <v>6</v>
      </c>
      <c r="M9272" s="2" t="str">
        <f t="shared" si="217"/>
        <v>on time delivery</v>
      </c>
      <c r="N9272" s="2" t="s">
        <v>25</v>
      </c>
      <c r="O9272" s="2" t="s">
        <v>31</v>
      </c>
      <c r="P9272" s="2">
        <v>416.4</v>
      </c>
      <c r="Q9272" s="2" t="s">
        <v>38</v>
      </c>
      <c r="R9272" s="4" t="s">
        <v>15382</v>
      </c>
    </row>
    <row r="9273" spans="1:18" ht="14.25" customHeight="1" x14ac:dyDescent="0.3">
      <c r="A9273" s="2" t="s">
        <v>9308</v>
      </c>
      <c r="B9273" s="2" t="s">
        <v>23</v>
      </c>
      <c r="C9273" s="2" t="s">
        <v>18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tr">
        <f t="shared" si="216"/>
        <v>March</v>
      </c>
      <c r="J9273" s="2">
        <f>MONTH(H9273)</f>
        <v>3</v>
      </c>
      <c r="K9273" s="2">
        <f t="shared" si="218"/>
        <v>2023</v>
      </c>
      <c r="L9273" s="2">
        <f>H9273-G9273</f>
        <v>5</v>
      </c>
      <c r="M9273" s="2" t="str">
        <f t="shared" si="217"/>
        <v>delay delivery</v>
      </c>
      <c r="N9273" s="2" t="s">
        <v>19</v>
      </c>
      <c r="O9273" s="2" t="s">
        <v>20</v>
      </c>
      <c r="P9273" s="2">
        <v>250.61</v>
      </c>
      <c r="Q9273" s="2" t="s">
        <v>52</v>
      </c>
      <c r="R9273" s="4" t="s">
        <v>15382</v>
      </c>
    </row>
    <row r="9274" spans="1:18" ht="14.25" customHeight="1" x14ac:dyDescent="0.3">
      <c r="A9274" s="2" t="s">
        <v>9309</v>
      </c>
      <c r="B9274" s="2" t="s">
        <v>29</v>
      </c>
      <c r="C9274" s="2" t="s">
        <v>30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tr">
        <f t="shared" si="216"/>
        <v>August</v>
      </c>
      <c r="J9274" s="2">
        <f>MONTH(H9274)</f>
        <v>8</v>
      </c>
      <c r="K9274" s="2">
        <f t="shared" si="218"/>
        <v>2023</v>
      </c>
      <c r="L9274" s="2">
        <f>H9274-G9274</f>
        <v>4</v>
      </c>
      <c r="M9274" s="2" t="str">
        <f t="shared" si="217"/>
        <v>delay delivery</v>
      </c>
      <c r="N9274" s="2" t="s">
        <v>19</v>
      </c>
      <c r="O9274" s="2" t="s">
        <v>20</v>
      </c>
      <c r="P9274" s="2">
        <v>1201.3399999999999</v>
      </c>
      <c r="Q9274" s="2" t="s">
        <v>52</v>
      </c>
      <c r="R9274" s="4" t="s">
        <v>15382</v>
      </c>
    </row>
    <row r="9275" spans="1:18" ht="14.25" customHeight="1" x14ac:dyDescent="0.3">
      <c r="A9275" s="2" t="s">
        <v>9310</v>
      </c>
      <c r="B9275" s="2" t="s">
        <v>45</v>
      </c>
      <c r="C9275" s="2" t="s">
        <v>24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tr">
        <f t="shared" si="216"/>
        <v>June</v>
      </c>
      <c r="J9275" s="2">
        <f>MONTH(H9275)</f>
        <v>6</v>
      </c>
      <c r="K9275" s="2">
        <f t="shared" si="218"/>
        <v>2024</v>
      </c>
      <c r="L9275" s="2">
        <f>H9275-G9275</f>
        <v>4</v>
      </c>
      <c r="M9275" s="2" t="str">
        <f t="shared" si="217"/>
        <v>delay delivery</v>
      </c>
      <c r="N9275" s="2" t="s">
        <v>19</v>
      </c>
      <c r="O9275" s="2" t="s">
        <v>31</v>
      </c>
      <c r="P9275" s="2">
        <v>277.05</v>
      </c>
      <c r="Q9275" s="2" t="s">
        <v>52</v>
      </c>
      <c r="R9275" s="4" t="s">
        <v>15382</v>
      </c>
    </row>
    <row r="9276" spans="1:18" ht="14.25" customHeight="1" x14ac:dyDescent="0.3">
      <c r="A9276" s="2" t="s">
        <v>9311</v>
      </c>
      <c r="B9276" s="2" t="s">
        <v>23</v>
      </c>
      <c r="C9276" s="2" t="s">
        <v>37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tr">
        <f t="shared" si="216"/>
        <v>August</v>
      </c>
      <c r="J9276" s="2">
        <f>MONTH(H9276)</f>
        <v>8</v>
      </c>
      <c r="K9276" s="2">
        <f t="shared" si="218"/>
        <v>2024</v>
      </c>
      <c r="L9276" s="2">
        <f>H9276-G9276</f>
        <v>1</v>
      </c>
      <c r="M9276" s="2" t="str">
        <f t="shared" si="217"/>
        <v>early delivery</v>
      </c>
      <c r="N9276" s="2" t="s">
        <v>25</v>
      </c>
      <c r="O9276" s="2" t="s">
        <v>20</v>
      </c>
      <c r="P9276" s="2">
        <v>428.65</v>
      </c>
      <c r="Q9276" s="2" t="s">
        <v>27</v>
      </c>
      <c r="R9276" s="4" t="s">
        <v>15382</v>
      </c>
    </row>
    <row r="9277" spans="1:18" ht="14.25" customHeight="1" x14ac:dyDescent="0.3">
      <c r="A9277" s="2" t="s">
        <v>9312</v>
      </c>
      <c r="B9277" s="2" t="s">
        <v>17</v>
      </c>
      <c r="C9277" s="2" t="s">
        <v>37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tr">
        <f t="shared" si="216"/>
        <v>January</v>
      </c>
      <c r="J9277" s="2">
        <f>MONTH(H9277)</f>
        <v>1</v>
      </c>
      <c r="K9277" s="2">
        <f t="shared" si="218"/>
        <v>2024</v>
      </c>
      <c r="L9277" s="2">
        <f>H9277-G9277</f>
        <v>7</v>
      </c>
      <c r="M9277" s="2" t="str">
        <f t="shared" si="217"/>
        <v>on time delivery</v>
      </c>
      <c r="N9277" s="2" t="s">
        <v>19</v>
      </c>
      <c r="O9277" s="2" t="s">
        <v>20</v>
      </c>
      <c r="P9277" s="2">
        <v>435.15</v>
      </c>
      <c r="Q9277" s="2" t="s">
        <v>27</v>
      </c>
      <c r="R9277" s="4" t="s">
        <v>15382</v>
      </c>
    </row>
    <row r="9278" spans="1:18" ht="14.25" customHeight="1" x14ac:dyDescent="0.3">
      <c r="A9278" s="2" t="s">
        <v>9313</v>
      </c>
      <c r="B9278" s="2" t="s">
        <v>45</v>
      </c>
      <c r="C9278" s="2" t="s">
        <v>24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tr">
        <f t="shared" si="216"/>
        <v>October</v>
      </c>
      <c r="J9278" s="2">
        <f>MONTH(H9278)</f>
        <v>10</v>
      </c>
      <c r="K9278" s="2">
        <f t="shared" si="218"/>
        <v>2024</v>
      </c>
      <c r="L9278" s="2">
        <f>H9278-G9278</f>
        <v>7</v>
      </c>
      <c r="M9278" s="2" t="str">
        <f t="shared" si="217"/>
        <v>on time delivery</v>
      </c>
      <c r="N9278" s="2" t="s">
        <v>19</v>
      </c>
      <c r="O9278" s="2" t="s">
        <v>31</v>
      </c>
      <c r="P9278" s="2">
        <v>1254.21</v>
      </c>
      <c r="Q9278" s="2" t="s">
        <v>43</v>
      </c>
      <c r="R9278" s="4" t="s">
        <v>15382</v>
      </c>
    </row>
    <row r="9279" spans="1:18" ht="14.25" customHeight="1" x14ac:dyDescent="0.3">
      <c r="A9279" s="2" t="s">
        <v>9314</v>
      </c>
      <c r="B9279" s="2" t="s">
        <v>17</v>
      </c>
      <c r="C9279" s="2" t="s">
        <v>40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tr">
        <f t="shared" si="216"/>
        <v>May</v>
      </c>
      <c r="J9279" s="2">
        <f>MONTH(H9279)</f>
        <v>5</v>
      </c>
      <c r="K9279" s="2">
        <f t="shared" si="218"/>
        <v>2024</v>
      </c>
      <c r="L9279" s="2">
        <f>H9279-G9279</f>
        <v>3</v>
      </c>
      <c r="M9279" s="2" t="str">
        <f t="shared" si="217"/>
        <v>delay delivery</v>
      </c>
      <c r="N9279" s="2" t="s">
        <v>25</v>
      </c>
      <c r="O9279" s="2" t="s">
        <v>20</v>
      </c>
      <c r="P9279" s="2">
        <v>41.35</v>
      </c>
      <c r="Q9279" s="2" t="s">
        <v>38</v>
      </c>
      <c r="R9279" s="4" t="s">
        <v>15382</v>
      </c>
    </row>
    <row r="9280" spans="1:18" ht="14.25" customHeight="1" x14ac:dyDescent="0.3">
      <c r="A9280" s="2" t="s">
        <v>9315</v>
      </c>
      <c r="B9280" s="2" t="s">
        <v>23</v>
      </c>
      <c r="C9280" s="2" t="s">
        <v>24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tr">
        <f t="shared" si="216"/>
        <v>March</v>
      </c>
      <c r="J9280" s="2">
        <f>MONTH(H9280)</f>
        <v>3</v>
      </c>
      <c r="K9280" s="2">
        <f t="shared" si="218"/>
        <v>2024</v>
      </c>
      <c r="L9280" s="2">
        <f>H9280-G9280</f>
        <v>3</v>
      </c>
      <c r="M9280" s="2" t="str">
        <f t="shared" si="217"/>
        <v>delay delivery</v>
      </c>
      <c r="N9280" s="2" t="s">
        <v>19</v>
      </c>
      <c r="O9280" s="2" t="s">
        <v>31</v>
      </c>
      <c r="P9280" s="2">
        <v>29.58</v>
      </c>
      <c r="Q9280" s="2" t="s">
        <v>43</v>
      </c>
      <c r="R9280" s="4" t="s">
        <v>15382</v>
      </c>
    </row>
    <row r="9281" spans="1:18" ht="14.25" customHeight="1" x14ac:dyDescent="0.3">
      <c r="A9281" s="2" t="s">
        <v>9316</v>
      </c>
      <c r="B9281" s="2" t="s">
        <v>17</v>
      </c>
      <c r="C9281" s="2" t="s">
        <v>37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tr">
        <f t="shared" si="216"/>
        <v>April</v>
      </c>
      <c r="J9281" s="2">
        <f>MONTH(H9281)</f>
        <v>4</v>
      </c>
      <c r="K9281" s="2">
        <f t="shared" si="218"/>
        <v>2024</v>
      </c>
      <c r="L9281" s="2">
        <f>H9281-G9281</f>
        <v>2</v>
      </c>
      <c r="M9281" s="2" t="str">
        <f t="shared" si="217"/>
        <v>early delivery</v>
      </c>
      <c r="N9281" s="2" t="s">
        <v>25</v>
      </c>
      <c r="O9281" s="2" t="s">
        <v>26</v>
      </c>
      <c r="P9281" s="2">
        <v>388.27</v>
      </c>
      <c r="Q9281" s="2" t="s">
        <v>27</v>
      </c>
      <c r="R9281" s="4" t="s">
        <v>15382</v>
      </c>
    </row>
    <row r="9282" spans="1:18" ht="14.25" customHeight="1" x14ac:dyDescent="0.3">
      <c r="A9282" s="2" t="s">
        <v>9317</v>
      </c>
      <c r="B9282" s="2" t="s">
        <v>23</v>
      </c>
      <c r="C9282" s="2" t="s">
        <v>18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tr">
        <f t="shared" si="216"/>
        <v>September</v>
      </c>
      <c r="J9282" s="2">
        <f>MONTH(H9282)</f>
        <v>9</v>
      </c>
      <c r="K9282" s="2">
        <f t="shared" si="218"/>
        <v>2023</v>
      </c>
      <c r="L9282" s="2">
        <f>H9282-G9282</f>
        <v>2</v>
      </c>
      <c r="M9282" s="2" t="str">
        <f t="shared" si="217"/>
        <v>early delivery</v>
      </c>
      <c r="N9282" s="2" t="s">
        <v>35</v>
      </c>
      <c r="O9282" s="2" t="s">
        <v>26</v>
      </c>
      <c r="P9282" s="2">
        <v>789.24</v>
      </c>
      <c r="Q9282" s="2" t="s">
        <v>52</v>
      </c>
      <c r="R9282" s="4" t="s">
        <v>15382</v>
      </c>
    </row>
    <row r="9283" spans="1:18" ht="14.25" customHeight="1" x14ac:dyDescent="0.3">
      <c r="A9283" s="2" t="s">
        <v>9318</v>
      </c>
      <c r="B9283" s="2" t="s">
        <v>23</v>
      </c>
      <c r="C9283" s="2" t="s">
        <v>40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tr">
        <f t="shared" si="216"/>
        <v>October</v>
      </c>
      <c r="J9283" s="2">
        <f>MONTH(H9283)</f>
        <v>10</v>
      </c>
      <c r="K9283" s="2">
        <f t="shared" ref="K9283:K9346" si="219">YEAR(H9283)</f>
        <v>2023</v>
      </c>
      <c r="L9283" s="2">
        <f>H9283-G9283</f>
        <v>1</v>
      </c>
      <c r="M9283" s="2" t="str">
        <f t="shared" si="217"/>
        <v>early delivery</v>
      </c>
      <c r="N9283" s="2" t="s">
        <v>35</v>
      </c>
      <c r="O9283" s="2" t="s">
        <v>20</v>
      </c>
      <c r="P9283" s="2">
        <v>973.05</v>
      </c>
      <c r="Q9283" s="2" t="s">
        <v>52</v>
      </c>
      <c r="R9283" s="4" t="s">
        <v>15382</v>
      </c>
    </row>
    <row r="9284" spans="1:18" ht="14.25" customHeight="1" x14ac:dyDescent="0.3">
      <c r="A9284" s="2" t="s">
        <v>9319</v>
      </c>
      <c r="B9284" s="2" t="s">
        <v>23</v>
      </c>
      <c r="C9284" s="2" t="s">
        <v>30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tr">
        <f t="shared" si="216"/>
        <v>March</v>
      </c>
      <c r="J9284" s="2">
        <f>MONTH(H9284)</f>
        <v>3</v>
      </c>
      <c r="K9284" s="2">
        <f t="shared" si="219"/>
        <v>2023</v>
      </c>
      <c r="L9284" s="2">
        <f>H9284-G9284</f>
        <v>3</v>
      </c>
      <c r="M9284" s="2" t="str">
        <f t="shared" si="217"/>
        <v>delay delivery</v>
      </c>
      <c r="N9284" s="2" t="s">
        <v>25</v>
      </c>
      <c r="O9284" s="2" t="s">
        <v>20</v>
      </c>
      <c r="P9284" s="2">
        <v>828.7</v>
      </c>
      <c r="Q9284" s="2" t="s">
        <v>38</v>
      </c>
      <c r="R9284" s="4" t="s">
        <v>15382</v>
      </c>
    </row>
    <row r="9285" spans="1:18" ht="14.25" customHeight="1" x14ac:dyDescent="0.3">
      <c r="A9285" s="2" t="s">
        <v>9320</v>
      </c>
      <c r="B9285" s="2" t="s">
        <v>45</v>
      </c>
      <c r="C9285" s="2" t="s">
        <v>18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tr">
        <f t="shared" si="216"/>
        <v>December</v>
      </c>
      <c r="J9285" s="2">
        <f>MONTH(H9285)</f>
        <v>12</v>
      </c>
      <c r="K9285" s="2">
        <f t="shared" si="219"/>
        <v>2023</v>
      </c>
      <c r="L9285" s="2">
        <f>H9285-G9285</f>
        <v>4</v>
      </c>
      <c r="M9285" s="2" t="str">
        <f t="shared" si="217"/>
        <v>delay delivery</v>
      </c>
      <c r="N9285" s="2" t="s">
        <v>19</v>
      </c>
      <c r="O9285" s="2" t="s">
        <v>20</v>
      </c>
      <c r="P9285" s="2">
        <v>22.36</v>
      </c>
      <c r="Q9285" s="2" t="s">
        <v>27</v>
      </c>
      <c r="R9285" s="4" t="s">
        <v>15382</v>
      </c>
    </row>
    <row r="9286" spans="1:18" ht="14.25" customHeight="1" x14ac:dyDescent="0.3">
      <c r="A9286" s="2" t="s">
        <v>9321</v>
      </c>
      <c r="B9286" s="2" t="s">
        <v>17</v>
      </c>
      <c r="C9286" s="2" t="s">
        <v>40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tr">
        <f t="shared" si="216"/>
        <v>March</v>
      </c>
      <c r="J9286" s="2">
        <f>MONTH(H9286)</f>
        <v>3</v>
      </c>
      <c r="K9286" s="2">
        <f t="shared" si="219"/>
        <v>2023</v>
      </c>
      <c r="L9286" s="2">
        <f>H9286-G9286</f>
        <v>6</v>
      </c>
      <c r="M9286" s="2" t="str">
        <f t="shared" si="217"/>
        <v>on time delivery</v>
      </c>
      <c r="N9286" s="2" t="s">
        <v>35</v>
      </c>
      <c r="O9286" s="2" t="s">
        <v>31</v>
      </c>
      <c r="P9286" s="2">
        <v>360.49</v>
      </c>
      <c r="Q9286" s="2" t="s">
        <v>32</v>
      </c>
      <c r="R9286" s="4" t="s">
        <v>15382</v>
      </c>
    </row>
    <row r="9287" spans="1:18" ht="14.25" customHeight="1" x14ac:dyDescent="0.3">
      <c r="A9287" s="2" t="s">
        <v>9322</v>
      </c>
      <c r="B9287" s="2" t="s">
        <v>17</v>
      </c>
      <c r="C9287" s="2" t="s">
        <v>37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tr">
        <f t="shared" si="216"/>
        <v>May</v>
      </c>
      <c r="J9287" s="2">
        <f>MONTH(H9287)</f>
        <v>5</v>
      </c>
      <c r="K9287" s="2">
        <f t="shared" si="219"/>
        <v>2023</v>
      </c>
      <c r="L9287" s="2">
        <f>H9287-G9287</f>
        <v>4</v>
      </c>
      <c r="M9287" s="2" t="str">
        <f t="shared" si="217"/>
        <v>delay delivery</v>
      </c>
      <c r="N9287" s="2" t="s">
        <v>35</v>
      </c>
      <c r="O9287" s="2" t="s">
        <v>26</v>
      </c>
      <c r="P9287" s="2">
        <v>512.9</v>
      </c>
      <c r="Q9287" s="2" t="s">
        <v>32</v>
      </c>
      <c r="R9287" s="4" t="s">
        <v>15382</v>
      </c>
    </row>
    <row r="9288" spans="1:18" ht="14.25" customHeight="1" x14ac:dyDescent="0.3">
      <c r="A9288" s="2" t="s">
        <v>9323</v>
      </c>
      <c r="B9288" s="2" t="s">
        <v>29</v>
      </c>
      <c r="C9288" s="2" t="s">
        <v>37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tr">
        <f t="shared" si="216"/>
        <v>March</v>
      </c>
      <c r="J9288" s="2">
        <f>MONTH(H9288)</f>
        <v>3</v>
      </c>
      <c r="K9288" s="2">
        <f t="shared" si="219"/>
        <v>2024</v>
      </c>
      <c r="L9288" s="2">
        <f>H9288-G9288</f>
        <v>3</v>
      </c>
      <c r="M9288" s="2" t="str">
        <f t="shared" si="217"/>
        <v>delay delivery</v>
      </c>
      <c r="N9288" s="2" t="s">
        <v>25</v>
      </c>
      <c r="O9288" s="2" t="s">
        <v>26</v>
      </c>
      <c r="P9288" s="2">
        <v>190.71</v>
      </c>
      <c r="Q9288" s="2" t="s">
        <v>38</v>
      </c>
      <c r="R9288" s="4" t="s">
        <v>15382</v>
      </c>
    </row>
    <row r="9289" spans="1:18" ht="14.25" customHeight="1" x14ac:dyDescent="0.3">
      <c r="A9289" s="2" t="s">
        <v>9324</v>
      </c>
      <c r="B9289" s="2" t="s">
        <v>29</v>
      </c>
      <c r="C9289" s="2" t="s">
        <v>18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tr">
        <f t="shared" si="216"/>
        <v>February</v>
      </c>
      <c r="J9289" s="2">
        <f>MONTH(H9289)</f>
        <v>2</v>
      </c>
      <c r="K9289" s="2">
        <f t="shared" si="219"/>
        <v>2024</v>
      </c>
      <c r="L9289" s="2">
        <f>H9289-G9289</f>
        <v>1</v>
      </c>
      <c r="M9289" s="2" t="str">
        <f t="shared" si="217"/>
        <v>early delivery</v>
      </c>
      <c r="N9289" s="2" t="s">
        <v>25</v>
      </c>
      <c r="O9289" s="2" t="s">
        <v>26</v>
      </c>
      <c r="P9289" s="2">
        <v>190.38</v>
      </c>
      <c r="Q9289" s="2" t="s">
        <v>38</v>
      </c>
      <c r="R9289" s="4" t="s">
        <v>15382</v>
      </c>
    </row>
    <row r="9290" spans="1:18" ht="14.25" customHeight="1" x14ac:dyDescent="0.3">
      <c r="A9290" s="2" t="s">
        <v>9325</v>
      </c>
      <c r="B9290" s="2" t="s">
        <v>29</v>
      </c>
      <c r="C9290" s="2" t="s">
        <v>40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tr">
        <f t="shared" si="216"/>
        <v>December</v>
      </c>
      <c r="J9290" s="2">
        <f>MONTH(H9290)</f>
        <v>12</v>
      </c>
      <c r="K9290" s="2">
        <f t="shared" si="219"/>
        <v>2024</v>
      </c>
      <c r="L9290" s="2">
        <f>H9290-G9290</f>
        <v>2</v>
      </c>
      <c r="M9290" s="2" t="str">
        <f t="shared" si="217"/>
        <v>early delivery</v>
      </c>
      <c r="N9290" s="2" t="s">
        <v>35</v>
      </c>
      <c r="O9290" s="2" t="s">
        <v>26</v>
      </c>
      <c r="P9290" s="2">
        <v>189.29</v>
      </c>
      <c r="Q9290" s="2" t="s">
        <v>43</v>
      </c>
      <c r="R9290" s="4" t="s">
        <v>15382</v>
      </c>
    </row>
    <row r="9291" spans="1:18" ht="14.25" customHeight="1" x14ac:dyDescent="0.3">
      <c r="A9291" s="2" t="s">
        <v>9326</v>
      </c>
      <c r="B9291" s="2" t="s">
        <v>29</v>
      </c>
      <c r="C9291" s="2" t="s">
        <v>30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tr">
        <f t="shared" si="216"/>
        <v>January</v>
      </c>
      <c r="J9291" s="2">
        <f>MONTH(H9291)</f>
        <v>1</v>
      </c>
      <c r="K9291" s="2">
        <f t="shared" si="219"/>
        <v>2024</v>
      </c>
      <c r="L9291" s="2">
        <f>H9291-G9291</f>
        <v>7</v>
      </c>
      <c r="M9291" s="2" t="str">
        <f t="shared" si="217"/>
        <v>on time delivery</v>
      </c>
      <c r="N9291" s="2" t="s">
        <v>35</v>
      </c>
      <c r="O9291" s="2" t="s">
        <v>20</v>
      </c>
      <c r="P9291" s="2">
        <v>291.82</v>
      </c>
      <c r="Q9291" s="2" t="s">
        <v>27</v>
      </c>
      <c r="R9291" s="4" t="s">
        <v>15382</v>
      </c>
    </row>
    <row r="9292" spans="1:18" ht="14.25" customHeight="1" x14ac:dyDescent="0.3">
      <c r="A9292" s="2" t="s">
        <v>9327</v>
      </c>
      <c r="B9292" s="2" t="s">
        <v>17</v>
      </c>
      <c r="C9292" s="2" t="s">
        <v>30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tr">
        <f t="shared" si="216"/>
        <v>August</v>
      </c>
      <c r="J9292" s="2">
        <f>MONTH(H9292)</f>
        <v>8</v>
      </c>
      <c r="K9292" s="2">
        <f t="shared" si="219"/>
        <v>2024</v>
      </c>
      <c r="L9292" s="2">
        <f>H9292-G9292</f>
        <v>1</v>
      </c>
      <c r="M9292" s="2" t="str">
        <f t="shared" si="217"/>
        <v>early delivery</v>
      </c>
      <c r="N9292" s="2" t="s">
        <v>19</v>
      </c>
      <c r="O9292" s="2" t="s">
        <v>26</v>
      </c>
      <c r="P9292" s="2">
        <v>1393.4</v>
      </c>
      <c r="Q9292" s="2" t="s">
        <v>27</v>
      </c>
      <c r="R9292" s="4" t="s">
        <v>15382</v>
      </c>
    </row>
    <row r="9293" spans="1:18" ht="14.25" customHeight="1" x14ac:dyDescent="0.3">
      <c r="A9293" s="2" t="s">
        <v>9328</v>
      </c>
      <c r="B9293" s="2" t="s">
        <v>23</v>
      </c>
      <c r="C9293" s="2" t="s">
        <v>24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tr">
        <f t="shared" si="216"/>
        <v>July</v>
      </c>
      <c r="J9293" s="2">
        <f>MONTH(H9293)</f>
        <v>7</v>
      </c>
      <c r="K9293" s="2">
        <f t="shared" si="219"/>
        <v>2023</v>
      </c>
      <c r="L9293" s="2">
        <f>H9293-G9293</f>
        <v>3</v>
      </c>
      <c r="M9293" s="2" t="str">
        <f t="shared" si="217"/>
        <v>delay delivery</v>
      </c>
      <c r="N9293" s="2" t="s">
        <v>19</v>
      </c>
      <c r="O9293" s="2" t="s">
        <v>26</v>
      </c>
      <c r="P9293" s="2">
        <v>756.97</v>
      </c>
      <c r="Q9293" s="2" t="s">
        <v>32</v>
      </c>
      <c r="R9293" s="4" t="s">
        <v>15382</v>
      </c>
    </row>
    <row r="9294" spans="1:18" ht="14.25" customHeight="1" x14ac:dyDescent="0.3">
      <c r="A9294" s="2" t="s">
        <v>9329</v>
      </c>
      <c r="B9294" s="2" t="s">
        <v>23</v>
      </c>
      <c r="C9294" s="2" t="s">
        <v>18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tr">
        <f t="shared" si="216"/>
        <v>November</v>
      </c>
      <c r="J9294" s="2">
        <f>MONTH(H9294)</f>
        <v>11</v>
      </c>
      <c r="K9294" s="2">
        <f t="shared" si="219"/>
        <v>2024</v>
      </c>
      <c r="L9294" s="2">
        <f>H9294-G9294</f>
        <v>1</v>
      </c>
      <c r="M9294" s="2" t="str">
        <f t="shared" si="217"/>
        <v>early delivery</v>
      </c>
      <c r="N9294" s="2" t="s">
        <v>25</v>
      </c>
      <c r="O9294" s="2" t="s">
        <v>20</v>
      </c>
      <c r="P9294" s="2">
        <v>745.65</v>
      </c>
      <c r="Q9294" s="2" t="s">
        <v>21</v>
      </c>
      <c r="R9294" s="4" t="s">
        <v>15382</v>
      </c>
    </row>
    <row r="9295" spans="1:18" ht="14.25" customHeight="1" x14ac:dyDescent="0.3">
      <c r="A9295" s="2" t="s">
        <v>9330</v>
      </c>
      <c r="B9295" s="2" t="s">
        <v>45</v>
      </c>
      <c r="C9295" s="2" t="s">
        <v>40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tr">
        <f t="shared" si="216"/>
        <v>October</v>
      </c>
      <c r="J9295" s="2">
        <f>MONTH(H9295)</f>
        <v>10</v>
      </c>
      <c r="K9295" s="2">
        <f t="shared" si="219"/>
        <v>2023</v>
      </c>
      <c r="L9295" s="2">
        <f>H9295-G9295</f>
        <v>3</v>
      </c>
      <c r="M9295" s="2" t="str">
        <f t="shared" si="217"/>
        <v>delay delivery</v>
      </c>
      <c r="N9295" s="2" t="s">
        <v>35</v>
      </c>
      <c r="O9295" s="2" t="s">
        <v>20</v>
      </c>
      <c r="P9295" s="2">
        <v>307.02999999999997</v>
      </c>
      <c r="Q9295" s="2" t="s">
        <v>43</v>
      </c>
      <c r="R9295" s="4" t="s">
        <v>15382</v>
      </c>
    </row>
    <row r="9296" spans="1:18" ht="14.25" customHeight="1" x14ac:dyDescent="0.3">
      <c r="A9296" s="2" t="s">
        <v>9331</v>
      </c>
      <c r="B9296" s="2" t="s">
        <v>23</v>
      </c>
      <c r="C9296" s="2" t="s">
        <v>18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tr">
        <f t="shared" si="216"/>
        <v>June</v>
      </c>
      <c r="J9296" s="2">
        <f>MONTH(H9296)</f>
        <v>6</v>
      </c>
      <c r="K9296" s="2">
        <f t="shared" si="219"/>
        <v>2023</v>
      </c>
      <c r="L9296" s="2">
        <f>H9296-G9296</f>
        <v>7</v>
      </c>
      <c r="M9296" s="2" t="str">
        <f t="shared" si="217"/>
        <v>on time delivery</v>
      </c>
      <c r="N9296" s="2" t="s">
        <v>19</v>
      </c>
      <c r="O9296" s="2" t="s">
        <v>31</v>
      </c>
      <c r="P9296" s="2">
        <v>124.43</v>
      </c>
      <c r="Q9296" s="2" t="s">
        <v>27</v>
      </c>
      <c r="R9296" s="4" t="s">
        <v>15382</v>
      </c>
    </row>
    <row r="9297" spans="1:18" ht="14.25" customHeight="1" x14ac:dyDescent="0.3">
      <c r="A9297" s="2" t="s">
        <v>9332</v>
      </c>
      <c r="B9297" s="2" t="s">
        <v>17</v>
      </c>
      <c r="C9297" s="2" t="s">
        <v>30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tr">
        <f t="shared" si="216"/>
        <v>September</v>
      </c>
      <c r="J9297" s="2">
        <f>MONTH(H9297)</f>
        <v>9</v>
      </c>
      <c r="K9297" s="2">
        <f t="shared" si="219"/>
        <v>2024</v>
      </c>
      <c r="L9297" s="2">
        <f>H9297-G9297</f>
        <v>1</v>
      </c>
      <c r="M9297" s="2" t="str">
        <f t="shared" si="217"/>
        <v>early delivery</v>
      </c>
      <c r="N9297" s="2" t="s">
        <v>19</v>
      </c>
      <c r="O9297" s="2" t="s">
        <v>20</v>
      </c>
      <c r="P9297" s="2">
        <v>54.61</v>
      </c>
      <c r="Q9297" s="2" t="s">
        <v>21</v>
      </c>
      <c r="R9297" s="4" t="s">
        <v>15382</v>
      </c>
    </row>
    <row r="9298" spans="1:18" ht="14.25" customHeight="1" x14ac:dyDescent="0.3">
      <c r="A9298" s="2" t="s">
        <v>9333</v>
      </c>
      <c r="B9298" s="2" t="s">
        <v>17</v>
      </c>
      <c r="C9298" s="2" t="s">
        <v>40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tr">
        <f t="shared" si="216"/>
        <v>August</v>
      </c>
      <c r="J9298" s="2">
        <f>MONTH(H9298)</f>
        <v>8</v>
      </c>
      <c r="K9298" s="2">
        <f t="shared" si="219"/>
        <v>2024</v>
      </c>
      <c r="L9298" s="2">
        <f>H9298-G9298</f>
        <v>7</v>
      </c>
      <c r="M9298" s="2" t="str">
        <f t="shared" si="217"/>
        <v>on time delivery</v>
      </c>
      <c r="N9298" s="2" t="s">
        <v>25</v>
      </c>
      <c r="O9298" s="2" t="s">
        <v>26</v>
      </c>
      <c r="P9298" s="2">
        <v>644.07000000000005</v>
      </c>
      <c r="Q9298" s="2" t="s">
        <v>27</v>
      </c>
      <c r="R9298" s="4" t="s">
        <v>15382</v>
      </c>
    </row>
    <row r="9299" spans="1:18" ht="14.25" customHeight="1" x14ac:dyDescent="0.3">
      <c r="A9299" s="2" t="s">
        <v>9334</v>
      </c>
      <c r="B9299" s="2" t="s">
        <v>17</v>
      </c>
      <c r="C9299" s="2" t="s">
        <v>37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tr">
        <f t="shared" si="216"/>
        <v>December</v>
      </c>
      <c r="J9299" s="2">
        <f>MONTH(H9299)</f>
        <v>12</v>
      </c>
      <c r="K9299" s="2">
        <f t="shared" si="219"/>
        <v>2023</v>
      </c>
      <c r="L9299" s="2">
        <f>H9299-G9299</f>
        <v>5</v>
      </c>
      <c r="M9299" s="2" t="str">
        <f t="shared" si="217"/>
        <v>delay delivery</v>
      </c>
      <c r="N9299" s="2" t="s">
        <v>35</v>
      </c>
      <c r="O9299" s="2" t="s">
        <v>26</v>
      </c>
      <c r="P9299" s="2">
        <v>520.27</v>
      </c>
      <c r="Q9299" s="2" t="s">
        <v>27</v>
      </c>
      <c r="R9299" s="4" t="s">
        <v>15382</v>
      </c>
    </row>
    <row r="9300" spans="1:18" ht="14.25" customHeight="1" x14ac:dyDescent="0.3">
      <c r="A9300" s="2" t="s">
        <v>9335</v>
      </c>
      <c r="B9300" s="2" t="s">
        <v>45</v>
      </c>
      <c r="C9300" s="2" t="s">
        <v>37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tr">
        <f t="shared" si="216"/>
        <v>October</v>
      </c>
      <c r="J9300" s="2">
        <f>MONTH(H9300)</f>
        <v>10</v>
      </c>
      <c r="K9300" s="2">
        <f t="shared" si="219"/>
        <v>2024</v>
      </c>
      <c r="L9300" s="2">
        <f>H9300-G9300</f>
        <v>4</v>
      </c>
      <c r="M9300" s="2" t="str">
        <f t="shared" si="217"/>
        <v>delay delivery</v>
      </c>
      <c r="N9300" s="2" t="s">
        <v>35</v>
      </c>
      <c r="O9300" s="2" t="s">
        <v>26</v>
      </c>
      <c r="P9300" s="2">
        <v>565.4</v>
      </c>
      <c r="Q9300" s="2" t="s">
        <v>21</v>
      </c>
      <c r="R9300" s="4" t="s">
        <v>15382</v>
      </c>
    </row>
    <row r="9301" spans="1:18" ht="14.25" customHeight="1" x14ac:dyDescent="0.3">
      <c r="A9301" s="2" t="s">
        <v>9336</v>
      </c>
      <c r="B9301" s="2" t="s">
        <v>29</v>
      </c>
      <c r="C9301" s="2" t="s">
        <v>40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tr">
        <f t="shared" si="216"/>
        <v>February</v>
      </c>
      <c r="J9301" s="2">
        <f>MONTH(H9301)</f>
        <v>2</v>
      </c>
      <c r="K9301" s="2">
        <f t="shared" si="219"/>
        <v>2023</v>
      </c>
      <c r="L9301" s="2">
        <f>H9301-G9301</f>
        <v>5</v>
      </c>
      <c r="M9301" s="2" t="str">
        <f t="shared" si="217"/>
        <v>delay delivery</v>
      </c>
      <c r="N9301" s="2" t="s">
        <v>25</v>
      </c>
      <c r="O9301" s="2" t="s">
        <v>31</v>
      </c>
      <c r="P9301" s="2">
        <v>289.39</v>
      </c>
      <c r="Q9301" s="2" t="s">
        <v>38</v>
      </c>
      <c r="R9301" s="4" t="s">
        <v>15382</v>
      </c>
    </row>
    <row r="9302" spans="1:18" ht="14.25" customHeight="1" x14ac:dyDescent="0.3">
      <c r="A9302" s="2" t="s">
        <v>9337</v>
      </c>
      <c r="B9302" s="2" t="s">
        <v>23</v>
      </c>
      <c r="C9302" s="2" t="s">
        <v>18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tr">
        <f t="shared" si="216"/>
        <v>October</v>
      </c>
      <c r="J9302" s="2">
        <f>MONTH(H9302)</f>
        <v>10</v>
      </c>
      <c r="K9302" s="2">
        <f t="shared" si="219"/>
        <v>2024</v>
      </c>
      <c r="L9302" s="2">
        <f>H9302-G9302</f>
        <v>3</v>
      </c>
      <c r="M9302" s="2" t="str">
        <f t="shared" si="217"/>
        <v>delay delivery</v>
      </c>
      <c r="N9302" s="2" t="s">
        <v>19</v>
      </c>
      <c r="O9302" s="2" t="s">
        <v>31</v>
      </c>
      <c r="P9302" s="2">
        <v>738.75</v>
      </c>
      <c r="Q9302" s="2" t="s">
        <v>32</v>
      </c>
      <c r="R9302" s="4" t="s">
        <v>15382</v>
      </c>
    </row>
    <row r="9303" spans="1:18" ht="14.25" customHeight="1" x14ac:dyDescent="0.3">
      <c r="A9303" s="2" t="s">
        <v>9338</v>
      </c>
      <c r="B9303" s="2" t="s">
        <v>17</v>
      </c>
      <c r="C9303" s="2" t="s">
        <v>18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tr">
        <f t="shared" si="216"/>
        <v>October</v>
      </c>
      <c r="J9303" s="2">
        <f>MONTH(H9303)</f>
        <v>10</v>
      </c>
      <c r="K9303" s="2">
        <f t="shared" si="219"/>
        <v>2023</v>
      </c>
      <c r="L9303" s="2">
        <f>H9303-G9303</f>
        <v>4</v>
      </c>
      <c r="M9303" s="2" t="str">
        <f t="shared" si="217"/>
        <v>delay delivery</v>
      </c>
      <c r="N9303" s="2" t="s">
        <v>25</v>
      </c>
      <c r="O9303" s="2" t="s">
        <v>31</v>
      </c>
      <c r="P9303" s="2">
        <v>427.03</v>
      </c>
      <c r="Q9303" s="2" t="s">
        <v>32</v>
      </c>
      <c r="R9303" s="4" t="s">
        <v>15382</v>
      </c>
    </row>
    <row r="9304" spans="1:18" ht="14.25" customHeight="1" x14ac:dyDescent="0.3">
      <c r="A9304" s="2" t="s">
        <v>9339</v>
      </c>
      <c r="B9304" s="2" t="s">
        <v>17</v>
      </c>
      <c r="C9304" s="2" t="s">
        <v>37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tr">
        <f t="shared" si="216"/>
        <v>February</v>
      </c>
      <c r="J9304" s="2">
        <f>MONTH(H9304)</f>
        <v>2</v>
      </c>
      <c r="K9304" s="2">
        <f t="shared" si="219"/>
        <v>2024</v>
      </c>
      <c r="L9304" s="2">
        <f>H9304-G9304</f>
        <v>5</v>
      </c>
      <c r="M9304" s="2" t="str">
        <f t="shared" si="217"/>
        <v>delay delivery</v>
      </c>
      <c r="N9304" s="2" t="s">
        <v>25</v>
      </c>
      <c r="O9304" s="2" t="s">
        <v>20</v>
      </c>
      <c r="P9304" s="2">
        <v>472</v>
      </c>
      <c r="Q9304" s="2" t="s">
        <v>52</v>
      </c>
      <c r="R9304" s="4" t="s">
        <v>15382</v>
      </c>
    </row>
    <row r="9305" spans="1:18" ht="14.25" customHeight="1" x14ac:dyDescent="0.3">
      <c r="A9305" s="2" t="s">
        <v>9340</v>
      </c>
      <c r="B9305" s="2" t="s">
        <v>29</v>
      </c>
      <c r="C9305" s="2" t="s">
        <v>37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tr">
        <f t="shared" si="216"/>
        <v>August</v>
      </c>
      <c r="J9305" s="2">
        <f>MONTH(H9305)</f>
        <v>8</v>
      </c>
      <c r="K9305" s="2">
        <f t="shared" si="219"/>
        <v>2023</v>
      </c>
      <c r="L9305" s="2">
        <f>H9305-G9305</f>
        <v>6</v>
      </c>
      <c r="M9305" s="2" t="str">
        <f t="shared" si="217"/>
        <v>on time delivery</v>
      </c>
      <c r="N9305" s="2" t="s">
        <v>35</v>
      </c>
      <c r="O9305" s="2" t="s">
        <v>26</v>
      </c>
      <c r="P9305" s="2">
        <v>671.41</v>
      </c>
      <c r="Q9305" s="2" t="s">
        <v>43</v>
      </c>
      <c r="R9305" s="4" t="s">
        <v>15382</v>
      </c>
    </row>
    <row r="9306" spans="1:18" ht="14.25" customHeight="1" x14ac:dyDescent="0.3">
      <c r="A9306" s="2" t="s">
        <v>9341</v>
      </c>
      <c r="B9306" s="2" t="s">
        <v>17</v>
      </c>
      <c r="C9306" s="2" t="s">
        <v>30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tr">
        <f t="shared" si="216"/>
        <v>November</v>
      </c>
      <c r="J9306" s="2">
        <f>MONTH(H9306)</f>
        <v>11</v>
      </c>
      <c r="K9306" s="2">
        <f t="shared" si="219"/>
        <v>2023</v>
      </c>
      <c r="L9306" s="2">
        <f>H9306-G9306</f>
        <v>1</v>
      </c>
      <c r="M9306" s="2" t="str">
        <f t="shared" si="217"/>
        <v>early delivery</v>
      </c>
      <c r="N9306" s="2" t="s">
        <v>35</v>
      </c>
      <c r="O9306" s="2" t="s">
        <v>31</v>
      </c>
      <c r="P9306" s="2">
        <v>351.96</v>
      </c>
      <c r="Q9306" s="2" t="s">
        <v>43</v>
      </c>
      <c r="R9306" s="4" t="s">
        <v>15382</v>
      </c>
    </row>
    <row r="9307" spans="1:18" ht="14.25" customHeight="1" x14ac:dyDescent="0.3">
      <c r="A9307" s="2" t="s">
        <v>9342</v>
      </c>
      <c r="B9307" s="2" t="s">
        <v>23</v>
      </c>
      <c r="C9307" s="2" t="s">
        <v>40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tr">
        <f t="shared" si="216"/>
        <v>November</v>
      </c>
      <c r="J9307" s="2">
        <f>MONTH(H9307)</f>
        <v>11</v>
      </c>
      <c r="K9307" s="2">
        <f t="shared" si="219"/>
        <v>2023</v>
      </c>
      <c r="L9307" s="2">
        <f>H9307-G9307</f>
        <v>1</v>
      </c>
      <c r="M9307" s="2" t="str">
        <f t="shared" si="217"/>
        <v>early delivery</v>
      </c>
      <c r="N9307" s="2" t="s">
        <v>25</v>
      </c>
      <c r="O9307" s="2" t="s">
        <v>26</v>
      </c>
      <c r="P9307" s="2">
        <v>252.42</v>
      </c>
      <c r="Q9307" s="2" t="s">
        <v>38</v>
      </c>
      <c r="R9307" s="4" t="s">
        <v>15382</v>
      </c>
    </row>
    <row r="9308" spans="1:18" ht="14.25" customHeight="1" x14ac:dyDescent="0.3">
      <c r="A9308" s="2" t="s">
        <v>9343</v>
      </c>
      <c r="B9308" s="2" t="s">
        <v>45</v>
      </c>
      <c r="C9308" s="2" t="s">
        <v>18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tr">
        <f t="shared" si="216"/>
        <v>May</v>
      </c>
      <c r="J9308" s="2">
        <f>MONTH(H9308)</f>
        <v>5</v>
      </c>
      <c r="K9308" s="2">
        <f t="shared" si="219"/>
        <v>2024</v>
      </c>
      <c r="L9308" s="2">
        <f>H9308-G9308</f>
        <v>4</v>
      </c>
      <c r="M9308" s="2" t="str">
        <f t="shared" si="217"/>
        <v>delay delivery</v>
      </c>
      <c r="N9308" s="2" t="s">
        <v>19</v>
      </c>
      <c r="O9308" s="2" t="s">
        <v>31</v>
      </c>
      <c r="P9308" s="2">
        <v>645.38</v>
      </c>
      <c r="Q9308" s="2" t="s">
        <v>32</v>
      </c>
      <c r="R9308" s="4" t="s">
        <v>15382</v>
      </c>
    </row>
    <row r="9309" spans="1:18" ht="14.25" customHeight="1" x14ac:dyDescent="0.3">
      <c r="A9309" s="2" t="s">
        <v>9344</v>
      </c>
      <c r="B9309" s="2" t="s">
        <v>17</v>
      </c>
      <c r="C9309" s="2" t="s">
        <v>30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tr">
        <f t="shared" si="216"/>
        <v>July</v>
      </c>
      <c r="J9309" s="2">
        <f>MONTH(H9309)</f>
        <v>7</v>
      </c>
      <c r="K9309" s="2">
        <f t="shared" si="219"/>
        <v>2023</v>
      </c>
      <c r="L9309" s="2">
        <f>H9309-G9309</f>
        <v>3</v>
      </c>
      <c r="M9309" s="2" t="str">
        <f t="shared" si="217"/>
        <v>delay delivery</v>
      </c>
      <c r="N9309" s="2" t="s">
        <v>19</v>
      </c>
      <c r="O9309" s="2" t="s">
        <v>20</v>
      </c>
      <c r="P9309" s="2">
        <v>777.36</v>
      </c>
      <c r="Q9309" s="2" t="s">
        <v>38</v>
      </c>
      <c r="R9309" s="4" t="s">
        <v>15382</v>
      </c>
    </row>
    <row r="9310" spans="1:18" ht="14.25" customHeight="1" x14ac:dyDescent="0.3">
      <c r="A9310" s="2" t="s">
        <v>9345</v>
      </c>
      <c r="B9310" s="2" t="s">
        <v>23</v>
      </c>
      <c r="C9310" s="2" t="s">
        <v>18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tr">
        <f t="shared" si="216"/>
        <v>January</v>
      </c>
      <c r="J9310" s="2">
        <f>MONTH(H9310)</f>
        <v>1</v>
      </c>
      <c r="K9310" s="2">
        <f t="shared" si="219"/>
        <v>2024</v>
      </c>
      <c r="L9310" s="2">
        <f>H9310-G9310</f>
        <v>6</v>
      </c>
      <c r="M9310" s="2" t="str">
        <f t="shared" si="217"/>
        <v>on time delivery</v>
      </c>
      <c r="N9310" s="2" t="s">
        <v>19</v>
      </c>
      <c r="O9310" s="2" t="s">
        <v>20</v>
      </c>
      <c r="P9310" s="2">
        <v>1090.23</v>
      </c>
      <c r="Q9310" s="2" t="s">
        <v>43</v>
      </c>
      <c r="R9310" s="4" t="s">
        <v>15382</v>
      </c>
    </row>
    <row r="9311" spans="1:18" ht="14.25" customHeight="1" x14ac:dyDescent="0.3">
      <c r="A9311" s="2" t="s">
        <v>9346</v>
      </c>
      <c r="B9311" s="2" t="s">
        <v>17</v>
      </c>
      <c r="C9311" s="2" t="s">
        <v>37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tr">
        <f t="shared" si="216"/>
        <v>April</v>
      </c>
      <c r="J9311" s="2">
        <f>MONTH(H9311)</f>
        <v>4</v>
      </c>
      <c r="K9311" s="2">
        <f t="shared" si="219"/>
        <v>2023</v>
      </c>
      <c r="L9311" s="2">
        <f>H9311-G9311</f>
        <v>5</v>
      </c>
      <c r="M9311" s="2" t="str">
        <f t="shared" si="217"/>
        <v>delay delivery</v>
      </c>
      <c r="N9311" s="2" t="s">
        <v>25</v>
      </c>
      <c r="O9311" s="2" t="s">
        <v>26</v>
      </c>
      <c r="P9311" s="2">
        <v>277.64999999999998</v>
      </c>
      <c r="Q9311" s="2" t="s">
        <v>52</v>
      </c>
      <c r="R9311" s="4" t="s">
        <v>15382</v>
      </c>
    </row>
    <row r="9312" spans="1:18" ht="14.25" customHeight="1" x14ac:dyDescent="0.3">
      <c r="A9312" s="2" t="s">
        <v>9347</v>
      </c>
      <c r="B9312" s="2" t="s">
        <v>29</v>
      </c>
      <c r="C9312" s="2" t="s">
        <v>40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tr">
        <f t="shared" si="216"/>
        <v>December</v>
      </c>
      <c r="J9312" s="2">
        <f>MONTH(H9312)</f>
        <v>12</v>
      </c>
      <c r="K9312" s="2">
        <f t="shared" si="219"/>
        <v>2023</v>
      </c>
      <c r="L9312" s="2">
        <f>H9312-G9312</f>
        <v>3</v>
      </c>
      <c r="M9312" s="2" t="str">
        <f t="shared" si="217"/>
        <v>delay delivery</v>
      </c>
      <c r="N9312" s="2" t="s">
        <v>25</v>
      </c>
      <c r="O9312" s="2" t="s">
        <v>26</v>
      </c>
      <c r="P9312" s="2">
        <v>896.75</v>
      </c>
      <c r="Q9312" s="2" t="s">
        <v>38</v>
      </c>
      <c r="R9312" s="4" t="s">
        <v>15382</v>
      </c>
    </row>
    <row r="9313" spans="1:18" ht="14.25" customHeight="1" x14ac:dyDescent="0.3">
      <c r="A9313" s="2" t="s">
        <v>9348</v>
      </c>
      <c r="B9313" s="2" t="s">
        <v>17</v>
      </c>
      <c r="C9313" s="2" t="s">
        <v>24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tr">
        <f t="shared" si="216"/>
        <v>June</v>
      </c>
      <c r="J9313" s="2">
        <f>MONTH(H9313)</f>
        <v>6</v>
      </c>
      <c r="K9313" s="2">
        <f t="shared" si="219"/>
        <v>2023</v>
      </c>
      <c r="L9313" s="2">
        <f>H9313-G9313</f>
        <v>7</v>
      </c>
      <c r="M9313" s="2" t="str">
        <f t="shared" si="217"/>
        <v>on time delivery</v>
      </c>
      <c r="N9313" s="2" t="s">
        <v>35</v>
      </c>
      <c r="O9313" s="2" t="s">
        <v>31</v>
      </c>
      <c r="P9313" s="2">
        <v>482.63</v>
      </c>
      <c r="Q9313" s="2" t="s">
        <v>38</v>
      </c>
      <c r="R9313" s="4" t="s">
        <v>15382</v>
      </c>
    </row>
    <row r="9314" spans="1:18" ht="14.25" customHeight="1" x14ac:dyDescent="0.3">
      <c r="A9314" s="2" t="s">
        <v>9349</v>
      </c>
      <c r="B9314" s="2" t="s">
        <v>17</v>
      </c>
      <c r="C9314" s="2" t="s">
        <v>40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tr">
        <f t="shared" si="216"/>
        <v>December</v>
      </c>
      <c r="J9314" s="2">
        <f>MONTH(H9314)</f>
        <v>12</v>
      </c>
      <c r="K9314" s="2">
        <f t="shared" si="219"/>
        <v>2023</v>
      </c>
      <c r="L9314" s="2">
        <f>H9314-G9314</f>
        <v>1</v>
      </c>
      <c r="M9314" s="2" t="str">
        <f t="shared" si="217"/>
        <v>early delivery</v>
      </c>
      <c r="N9314" s="2" t="s">
        <v>25</v>
      </c>
      <c r="O9314" s="2" t="s">
        <v>26</v>
      </c>
      <c r="P9314" s="2">
        <v>654.11</v>
      </c>
      <c r="Q9314" s="2" t="s">
        <v>43</v>
      </c>
      <c r="R9314" s="4" t="s">
        <v>15382</v>
      </c>
    </row>
    <row r="9315" spans="1:18" ht="14.25" customHeight="1" x14ac:dyDescent="0.3">
      <c r="A9315" s="2" t="s">
        <v>9350</v>
      </c>
      <c r="B9315" s="2" t="s">
        <v>45</v>
      </c>
      <c r="C9315" s="2" t="s">
        <v>24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tr">
        <f t="shared" si="216"/>
        <v>November</v>
      </c>
      <c r="J9315" s="2">
        <f>MONTH(H9315)</f>
        <v>11</v>
      </c>
      <c r="K9315" s="2">
        <f t="shared" si="219"/>
        <v>2024</v>
      </c>
      <c r="L9315" s="2">
        <f>H9315-G9315</f>
        <v>2</v>
      </c>
      <c r="M9315" s="2" t="str">
        <f t="shared" si="217"/>
        <v>early delivery</v>
      </c>
      <c r="N9315" s="2" t="s">
        <v>35</v>
      </c>
      <c r="O9315" s="2" t="s">
        <v>26</v>
      </c>
      <c r="P9315" s="2">
        <v>279.33</v>
      </c>
      <c r="Q9315" s="2" t="s">
        <v>32</v>
      </c>
      <c r="R9315" s="4" t="s">
        <v>15382</v>
      </c>
    </row>
    <row r="9316" spans="1:18" ht="14.25" customHeight="1" x14ac:dyDescent="0.3">
      <c r="A9316" s="2" t="s">
        <v>9351</v>
      </c>
      <c r="B9316" s="2" t="s">
        <v>29</v>
      </c>
      <c r="C9316" s="2" t="s">
        <v>30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tr">
        <f t="shared" si="216"/>
        <v>June</v>
      </c>
      <c r="J9316" s="2">
        <f>MONTH(H9316)</f>
        <v>6</v>
      </c>
      <c r="K9316" s="2">
        <f t="shared" si="219"/>
        <v>2023</v>
      </c>
      <c r="L9316" s="2">
        <f>H9316-G9316</f>
        <v>2</v>
      </c>
      <c r="M9316" s="2" t="str">
        <f t="shared" si="217"/>
        <v>early delivery</v>
      </c>
      <c r="N9316" s="2" t="s">
        <v>19</v>
      </c>
      <c r="O9316" s="2" t="s">
        <v>26</v>
      </c>
      <c r="P9316" s="2">
        <v>882.7</v>
      </c>
      <c r="Q9316" s="2" t="s">
        <v>43</v>
      </c>
      <c r="R9316" s="4" t="s">
        <v>15382</v>
      </c>
    </row>
    <row r="9317" spans="1:18" ht="14.25" customHeight="1" x14ac:dyDescent="0.3">
      <c r="A9317" s="2" t="s">
        <v>9352</v>
      </c>
      <c r="B9317" s="2" t="s">
        <v>29</v>
      </c>
      <c r="C9317" s="2" t="s">
        <v>24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tr">
        <f t="shared" si="216"/>
        <v>July</v>
      </c>
      <c r="J9317" s="2">
        <f>MONTH(H9317)</f>
        <v>7</v>
      </c>
      <c r="K9317" s="2">
        <f t="shared" si="219"/>
        <v>2023</v>
      </c>
      <c r="L9317" s="2">
        <f>H9317-G9317</f>
        <v>3</v>
      </c>
      <c r="M9317" s="2" t="str">
        <f t="shared" si="217"/>
        <v>delay delivery</v>
      </c>
      <c r="N9317" s="2" t="s">
        <v>25</v>
      </c>
      <c r="O9317" s="2" t="s">
        <v>26</v>
      </c>
      <c r="P9317" s="2">
        <v>124.17</v>
      </c>
      <c r="Q9317" s="2" t="s">
        <v>52</v>
      </c>
      <c r="R9317" s="4" t="s">
        <v>15382</v>
      </c>
    </row>
    <row r="9318" spans="1:18" ht="14.25" customHeight="1" x14ac:dyDescent="0.3">
      <c r="A9318" s="2" t="s">
        <v>9353</v>
      </c>
      <c r="B9318" s="2" t="s">
        <v>45</v>
      </c>
      <c r="C9318" s="2" t="s">
        <v>24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tr">
        <f t="shared" si="216"/>
        <v>September</v>
      </c>
      <c r="J9318" s="2">
        <f>MONTH(H9318)</f>
        <v>9</v>
      </c>
      <c r="K9318" s="2">
        <f t="shared" si="219"/>
        <v>2023</v>
      </c>
      <c r="L9318" s="2">
        <f>H9318-G9318</f>
        <v>1</v>
      </c>
      <c r="M9318" s="2" t="str">
        <f t="shared" si="217"/>
        <v>early delivery</v>
      </c>
      <c r="N9318" s="2" t="s">
        <v>35</v>
      </c>
      <c r="O9318" s="2" t="s">
        <v>26</v>
      </c>
      <c r="P9318" s="2">
        <v>306.89</v>
      </c>
      <c r="Q9318" s="2" t="s">
        <v>27</v>
      </c>
      <c r="R9318" s="4" t="s">
        <v>15382</v>
      </c>
    </row>
    <row r="9319" spans="1:18" ht="14.25" customHeight="1" x14ac:dyDescent="0.3">
      <c r="A9319" s="2" t="s">
        <v>9354</v>
      </c>
      <c r="B9319" s="2" t="s">
        <v>17</v>
      </c>
      <c r="C9319" s="2" t="s">
        <v>30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tr">
        <f t="shared" si="216"/>
        <v>April</v>
      </c>
      <c r="J9319" s="2">
        <f>MONTH(H9319)</f>
        <v>4</v>
      </c>
      <c r="K9319" s="2">
        <f t="shared" si="219"/>
        <v>2024</v>
      </c>
      <c r="L9319" s="2">
        <f>H9319-G9319</f>
        <v>1</v>
      </c>
      <c r="M9319" s="2" t="str">
        <f t="shared" si="217"/>
        <v>early delivery</v>
      </c>
      <c r="N9319" s="2" t="s">
        <v>19</v>
      </c>
      <c r="O9319" s="2" t="s">
        <v>26</v>
      </c>
      <c r="P9319" s="2">
        <v>317.85000000000002</v>
      </c>
      <c r="Q9319" s="2" t="s">
        <v>32</v>
      </c>
      <c r="R9319" s="4" t="s">
        <v>15382</v>
      </c>
    </row>
    <row r="9320" spans="1:18" ht="14.25" customHeight="1" x14ac:dyDescent="0.3">
      <c r="A9320" s="2" t="s">
        <v>9355</v>
      </c>
      <c r="B9320" s="2" t="s">
        <v>23</v>
      </c>
      <c r="C9320" s="2" t="s">
        <v>40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tr">
        <f t="shared" si="216"/>
        <v>June</v>
      </c>
      <c r="J9320" s="2">
        <f>MONTH(H9320)</f>
        <v>6</v>
      </c>
      <c r="K9320" s="2">
        <f t="shared" si="219"/>
        <v>2024</v>
      </c>
      <c r="L9320" s="2">
        <f>H9320-G9320</f>
        <v>2</v>
      </c>
      <c r="M9320" s="2" t="str">
        <f t="shared" si="217"/>
        <v>early delivery</v>
      </c>
      <c r="N9320" s="2" t="s">
        <v>35</v>
      </c>
      <c r="O9320" s="2" t="s">
        <v>20</v>
      </c>
      <c r="P9320" s="2">
        <v>333.83</v>
      </c>
      <c r="Q9320" s="2" t="s">
        <v>52</v>
      </c>
      <c r="R9320" s="4" t="s">
        <v>15382</v>
      </c>
    </row>
    <row r="9321" spans="1:18" ht="14.25" customHeight="1" x14ac:dyDescent="0.3">
      <c r="A9321" s="2" t="s">
        <v>9356</v>
      </c>
      <c r="B9321" s="2" t="s">
        <v>29</v>
      </c>
      <c r="C9321" s="2" t="s">
        <v>30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tr">
        <f t="shared" si="216"/>
        <v>February</v>
      </c>
      <c r="J9321" s="2">
        <f>MONTH(H9321)</f>
        <v>2</v>
      </c>
      <c r="K9321" s="2">
        <f t="shared" si="219"/>
        <v>2024</v>
      </c>
      <c r="L9321" s="2">
        <f>H9321-G9321</f>
        <v>2</v>
      </c>
      <c r="M9321" s="2" t="str">
        <f t="shared" si="217"/>
        <v>early delivery</v>
      </c>
      <c r="N9321" s="2" t="s">
        <v>25</v>
      </c>
      <c r="O9321" s="2" t="s">
        <v>31</v>
      </c>
      <c r="P9321" s="2">
        <v>236.32</v>
      </c>
      <c r="Q9321" s="2" t="s">
        <v>43</v>
      </c>
      <c r="R9321" s="4" t="s">
        <v>15382</v>
      </c>
    </row>
    <row r="9322" spans="1:18" ht="14.25" customHeight="1" x14ac:dyDescent="0.3">
      <c r="A9322" s="2" t="s">
        <v>9357</v>
      </c>
      <c r="B9322" s="2" t="s">
        <v>29</v>
      </c>
      <c r="C9322" s="2" t="s">
        <v>37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tr">
        <f t="shared" si="216"/>
        <v>October</v>
      </c>
      <c r="J9322" s="2">
        <f>MONTH(H9322)</f>
        <v>10</v>
      </c>
      <c r="K9322" s="2">
        <f t="shared" si="219"/>
        <v>2024</v>
      </c>
      <c r="L9322" s="2">
        <f>H9322-G9322</f>
        <v>6</v>
      </c>
      <c r="M9322" s="2" t="str">
        <f t="shared" si="217"/>
        <v>on time delivery</v>
      </c>
      <c r="N9322" s="2" t="s">
        <v>19</v>
      </c>
      <c r="O9322" s="2" t="s">
        <v>20</v>
      </c>
      <c r="P9322" s="2">
        <v>211.28</v>
      </c>
      <c r="Q9322" s="2" t="s">
        <v>32</v>
      </c>
      <c r="R9322" s="4" t="s">
        <v>15382</v>
      </c>
    </row>
    <row r="9323" spans="1:18" ht="14.25" customHeight="1" x14ac:dyDescent="0.3">
      <c r="A9323" s="2" t="s">
        <v>9358</v>
      </c>
      <c r="B9323" s="2" t="s">
        <v>17</v>
      </c>
      <c r="C9323" s="2" t="s">
        <v>37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tr">
        <f t="shared" si="216"/>
        <v>July</v>
      </c>
      <c r="J9323" s="2">
        <f>MONTH(H9323)</f>
        <v>7</v>
      </c>
      <c r="K9323" s="2">
        <f t="shared" si="219"/>
        <v>2024</v>
      </c>
      <c r="L9323" s="2">
        <f>H9323-G9323</f>
        <v>5</v>
      </c>
      <c r="M9323" s="2" t="str">
        <f t="shared" si="217"/>
        <v>delay delivery</v>
      </c>
      <c r="N9323" s="2" t="s">
        <v>19</v>
      </c>
      <c r="O9323" s="2" t="s">
        <v>26</v>
      </c>
      <c r="P9323" s="2">
        <v>105.66</v>
      </c>
      <c r="Q9323" s="2" t="s">
        <v>27</v>
      </c>
      <c r="R9323" s="4" t="s">
        <v>15382</v>
      </c>
    </row>
    <row r="9324" spans="1:18" ht="14.25" customHeight="1" x14ac:dyDescent="0.3">
      <c r="A9324" s="2" t="s">
        <v>9359</v>
      </c>
      <c r="B9324" s="2" t="s">
        <v>17</v>
      </c>
      <c r="C9324" s="2" t="s">
        <v>24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tr">
        <f t="shared" si="216"/>
        <v>January</v>
      </c>
      <c r="J9324" s="2">
        <f>MONTH(H9324)</f>
        <v>1</v>
      </c>
      <c r="K9324" s="2">
        <f t="shared" si="219"/>
        <v>2023</v>
      </c>
      <c r="L9324" s="2">
        <f>H9324-G9324</f>
        <v>5</v>
      </c>
      <c r="M9324" s="2" t="str">
        <f t="shared" si="217"/>
        <v>delay delivery</v>
      </c>
      <c r="N9324" s="2" t="s">
        <v>19</v>
      </c>
      <c r="O9324" s="2" t="s">
        <v>26</v>
      </c>
      <c r="P9324" s="2">
        <v>640.72</v>
      </c>
      <c r="Q9324" s="2" t="s">
        <v>43</v>
      </c>
      <c r="R9324" s="4" t="s">
        <v>15382</v>
      </c>
    </row>
    <row r="9325" spans="1:18" ht="14.25" customHeight="1" x14ac:dyDescent="0.3">
      <c r="A9325" s="2" t="s">
        <v>9360</v>
      </c>
      <c r="B9325" s="2" t="s">
        <v>29</v>
      </c>
      <c r="C9325" s="2" t="s">
        <v>30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tr">
        <f t="shared" si="216"/>
        <v>March</v>
      </c>
      <c r="J9325" s="2">
        <f>MONTH(H9325)</f>
        <v>3</v>
      </c>
      <c r="K9325" s="2">
        <f t="shared" si="219"/>
        <v>2023</v>
      </c>
      <c r="L9325" s="2">
        <f>H9325-G9325</f>
        <v>7</v>
      </c>
      <c r="M9325" s="2" t="str">
        <f t="shared" si="217"/>
        <v>on time delivery</v>
      </c>
      <c r="N9325" s="2" t="s">
        <v>25</v>
      </c>
      <c r="O9325" s="2" t="s">
        <v>26</v>
      </c>
      <c r="P9325" s="2">
        <v>9.0399999999999991</v>
      </c>
      <c r="Q9325" s="2" t="s">
        <v>27</v>
      </c>
      <c r="R9325" s="4" t="s">
        <v>15382</v>
      </c>
    </row>
    <row r="9326" spans="1:18" ht="14.25" customHeight="1" x14ac:dyDescent="0.3">
      <c r="A9326" s="2" t="s">
        <v>9361</v>
      </c>
      <c r="B9326" s="2" t="s">
        <v>17</v>
      </c>
      <c r="C9326" s="2" t="s">
        <v>30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tr">
        <f t="shared" si="216"/>
        <v>January</v>
      </c>
      <c r="J9326" s="2">
        <f>MONTH(H9326)</f>
        <v>1</v>
      </c>
      <c r="K9326" s="2">
        <f t="shared" si="219"/>
        <v>2024</v>
      </c>
      <c r="L9326" s="2">
        <f>H9326-G9326</f>
        <v>2</v>
      </c>
      <c r="M9326" s="2" t="str">
        <f t="shared" si="217"/>
        <v>early delivery</v>
      </c>
      <c r="N9326" s="2" t="s">
        <v>25</v>
      </c>
      <c r="O9326" s="2" t="s">
        <v>26</v>
      </c>
      <c r="P9326" s="2">
        <v>505.63</v>
      </c>
      <c r="Q9326" s="2" t="s">
        <v>38</v>
      </c>
      <c r="R9326" s="4" t="s">
        <v>15382</v>
      </c>
    </row>
    <row r="9327" spans="1:18" ht="14.25" customHeight="1" x14ac:dyDescent="0.3">
      <c r="A9327" s="2" t="s">
        <v>9362</v>
      </c>
      <c r="B9327" s="2" t="s">
        <v>23</v>
      </c>
      <c r="C9327" s="2" t="s">
        <v>30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tr">
        <f t="shared" si="216"/>
        <v>December</v>
      </c>
      <c r="J9327" s="2">
        <f>MONTH(H9327)</f>
        <v>12</v>
      </c>
      <c r="K9327" s="2">
        <f t="shared" si="219"/>
        <v>2023</v>
      </c>
      <c r="L9327" s="2">
        <f>H9327-G9327</f>
        <v>7</v>
      </c>
      <c r="M9327" s="2" t="str">
        <f t="shared" si="217"/>
        <v>on time delivery</v>
      </c>
      <c r="N9327" s="2" t="s">
        <v>25</v>
      </c>
      <c r="O9327" s="2" t="s">
        <v>31</v>
      </c>
      <c r="P9327" s="2">
        <v>541.16999999999996</v>
      </c>
      <c r="Q9327" s="2" t="s">
        <v>27</v>
      </c>
      <c r="R9327" s="4" t="s">
        <v>15382</v>
      </c>
    </row>
    <row r="9328" spans="1:18" ht="14.25" customHeight="1" x14ac:dyDescent="0.3">
      <c r="A9328" s="2" t="s">
        <v>9363</v>
      </c>
      <c r="B9328" s="2" t="s">
        <v>29</v>
      </c>
      <c r="C9328" s="2" t="s">
        <v>40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tr">
        <f t="shared" si="216"/>
        <v>July</v>
      </c>
      <c r="J9328" s="2">
        <f>MONTH(H9328)</f>
        <v>7</v>
      </c>
      <c r="K9328" s="2">
        <f t="shared" si="219"/>
        <v>2023</v>
      </c>
      <c r="L9328" s="2">
        <f>H9328-G9328</f>
        <v>3</v>
      </c>
      <c r="M9328" s="2" t="str">
        <f t="shared" si="217"/>
        <v>delay delivery</v>
      </c>
      <c r="N9328" s="2" t="s">
        <v>19</v>
      </c>
      <c r="O9328" s="2" t="s">
        <v>31</v>
      </c>
      <c r="P9328" s="2">
        <v>472.39</v>
      </c>
      <c r="Q9328" s="2" t="s">
        <v>38</v>
      </c>
      <c r="R9328" s="4" t="s">
        <v>15382</v>
      </c>
    </row>
    <row r="9329" spans="1:18" ht="14.25" customHeight="1" x14ac:dyDescent="0.3">
      <c r="A9329" s="2" t="s">
        <v>9364</v>
      </c>
      <c r="B9329" s="2" t="s">
        <v>23</v>
      </c>
      <c r="C9329" s="2" t="s">
        <v>18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tr">
        <f t="shared" si="216"/>
        <v>October</v>
      </c>
      <c r="J9329" s="2">
        <f>MONTH(H9329)</f>
        <v>10</v>
      </c>
      <c r="K9329" s="2">
        <f t="shared" si="219"/>
        <v>2024</v>
      </c>
      <c r="L9329" s="2">
        <f>H9329-G9329</f>
        <v>6</v>
      </c>
      <c r="M9329" s="2" t="str">
        <f t="shared" si="217"/>
        <v>on time delivery</v>
      </c>
      <c r="N9329" s="2" t="s">
        <v>25</v>
      </c>
      <c r="O9329" s="2" t="s">
        <v>26</v>
      </c>
      <c r="P9329" s="2">
        <v>242.82</v>
      </c>
      <c r="Q9329" s="2" t="s">
        <v>32</v>
      </c>
      <c r="R9329" s="4" t="s">
        <v>15382</v>
      </c>
    </row>
    <row r="9330" spans="1:18" ht="14.25" customHeight="1" x14ac:dyDescent="0.3">
      <c r="A9330" s="2" t="s">
        <v>9365</v>
      </c>
      <c r="B9330" s="2" t="s">
        <v>23</v>
      </c>
      <c r="C9330" s="2" t="s">
        <v>18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tr">
        <f t="shared" si="216"/>
        <v>November</v>
      </c>
      <c r="J9330" s="2">
        <f>MONTH(H9330)</f>
        <v>11</v>
      </c>
      <c r="K9330" s="2">
        <f t="shared" si="219"/>
        <v>2024</v>
      </c>
      <c r="L9330" s="2">
        <f>H9330-G9330</f>
        <v>4</v>
      </c>
      <c r="M9330" s="2" t="str">
        <f t="shared" si="217"/>
        <v>delay delivery</v>
      </c>
      <c r="N9330" s="2" t="s">
        <v>35</v>
      </c>
      <c r="O9330" s="2" t="s">
        <v>31</v>
      </c>
      <c r="P9330" s="2">
        <v>570.55999999999995</v>
      </c>
      <c r="Q9330" s="2" t="s">
        <v>27</v>
      </c>
      <c r="R9330" s="4" t="s">
        <v>15382</v>
      </c>
    </row>
    <row r="9331" spans="1:18" ht="14.25" customHeight="1" x14ac:dyDescent="0.3">
      <c r="A9331" s="2" t="s">
        <v>9366</v>
      </c>
      <c r="B9331" s="2" t="s">
        <v>17</v>
      </c>
      <c r="C9331" s="2" t="s">
        <v>18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tr">
        <f t="shared" si="216"/>
        <v>April</v>
      </c>
      <c r="J9331" s="2">
        <f>MONTH(H9331)</f>
        <v>4</v>
      </c>
      <c r="K9331" s="2">
        <f t="shared" si="219"/>
        <v>2024</v>
      </c>
      <c r="L9331" s="2">
        <f>H9331-G9331</f>
        <v>1</v>
      </c>
      <c r="M9331" s="2" t="str">
        <f t="shared" si="217"/>
        <v>early delivery</v>
      </c>
      <c r="N9331" s="2" t="s">
        <v>35</v>
      </c>
      <c r="O9331" s="2" t="s">
        <v>20</v>
      </c>
      <c r="P9331" s="2">
        <v>431.8</v>
      </c>
      <c r="Q9331" s="2" t="s">
        <v>32</v>
      </c>
      <c r="R9331" s="4" t="s">
        <v>15382</v>
      </c>
    </row>
    <row r="9332" spans="1:18" ht="14.25" customHeight="1" x14ac:dyDescent="0.3">
      <c r="A9332" s="2" t="s">
        <v>9367</v>
      </c>
      <c r="B9332" s="2" t="s">
        <v>23</v>
      </c>
      <c r="C9332" s="2" t="s">
        <v>40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tr">
        <f t="shared" si="216"/>
        <v>November</v>
      </c>
      <c r="J9332" s="2">
        <f>MONTH(H9332)</f>
        <v>11</v>
      </c>
      <c r="K9332" s="2">
        <f t="shared" si="219"/>
        <v>2023</v>
      </c>
      <c r="L9332" s="2">
        <f>H9332-G9332</f>
        <v>1</v>
      </c>
      <c r="M9332" s="2" t="str">
        <f t="shared" si="217"/>
        <v>early delivery</v>
      </c>
      <c r="N9332" s="2" t="s">
        <v>19</v>
      </c>
      <c r="O9332" s="2" t="s">
        <v>31</v>
      </c>
      <c r="P9332" s="2">
        <v>239.16</v>
      </c>
      <c r="Q9332" s="2" t="s">
        <v>52</v>
      </c>
      <c r="R9332" s="4" t="s">
        <v>15382</v>
      </c>
    </row>
    <row r="9333" spans="1:18" ht="14.25" customHeight="1" x14ac:dyDescent="0.3">
      <c r="A9333" s="2" t="s">
        <v>9368</v>
      </c>
      <c r="B9333" s="2" t="s">
        <v>17</v>
      </c>
      <c r="C9333" s="2" t="s">
        <v>30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tr">
        <f t="shared" si="216"/>
        <v>August</v>
      </c>
      <c r="J9333" s="2">
        <f>MONTH(H9333)</f>
        <v>8</v>
      </c>
      <c r="K9333" s="2">
        <f t="shared" si="219"/>
        <v>2024</v>
      </c>
      <c r="L9333" s="2">
        <f>H9333-G9333</f>
        <v>1</v>
      </c>
      <c r="M9333" s="2" t="str">
        <f t="shared" si="217"/>
        <v>early delivery</v>
      </c>
      <c r="N9333" s="2" t="s">
        <v>35</v>
      </c>
      <c r="O9333" s="2" t="s">
        <v>26</v>
      </c>
      <c r="P9333" s="2">
        <v>171.61</v>
      </c>
      <c r="Q9333" s="2" t="s">
        <v>43</v>
      </c>
      <c r="R9333" s="4" t="s">
        <v>15382</v>
      </c>
    </row>
    <row r="9334" spans="1:18" ht="14.25" customHeight="1" x14ac:dyDescent="0.3">
      <c r="A9334" s="2" t="s">
        <v>9369</v>
      </c>
      <c r="B9334" s="2" t="s">
        <v>45</v>
      </c>
      <c r="C9334" s="2" t="s">
        <v>18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tr">
        <f t="shared" si="216"/>
        <v>July</v>
      </c>
      <c r="J9334" s="2">
        <f>MONTH(H9334)</f>
        <v>7</v>
      </c>
      <c r="K9334" s="2">
        <f t="shared" si="219"/>
        <v>2024</v>
      </c>
      <c r="L9334" s="2">
        <f>H9334-G9334</f>
        <v>5</v>
      </c>
      <c r="M9334" s="2" t="str">
        <f t="shared" si="217"/>
        <v>delay delivery</v>
      </c>
      <c r="N9334" s="2" t="s">
        <v>35</v>
      </c>
      <c r="O9334" s="2" t="s">
        <v>26</v>
      </c>
      <c r="P9334" s="2">
        <v>663.62</v>
      </c>
      <c r="Q9334" s="2" t="s">
        <v>27</v>
      </c>
      <c r="R9334" s="4" t="s">
        <v>15382</v>
      </c>
    </row>
    <row r="9335" spans="1:18" ht="14.25" customHeight="1" x14ac:dyDescent="0.3">
      <c r="A9335" s="2" t="s">
        <v>9370</v>
      </c>
      <c r="B9335" s="2" t="s">
        <v>17</v>
      </c>
      <c r="C9335" s="2" t="s">
        <v>30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tr">
        <f t="shared" si="216"/>
        <v>September</v>
      </c>
      <c r="J9335" s="2">
        <f>MONTH(H9335)</f>
        <v>9</v>
      </c>
      <c r="K9335" s="2">
        <f t="shared" si="219"/>
        <v>2024</v>
      </c>
      <c r="L9335" s="2">
        <f>H9335-G9335</f>
        <v>2</v>
      </c>
      <c r="M9335" s="2" t="str">
        <f t="shared" si="217"/>
        <v>early delivery</v>
      </c>
      <c r="N9335" s="2" t="s">
        <v>25</v>
      </c>
      <c r="O9335" s="2" t="s">
        <v>26</v>
      </c>
      <c r="P9335" s="2">
        <v>577.33000000000004</v>
      </c>
      <c r="Q9335" s="2" t="s">
        <v>52</v>
      </c>
      <c r="R9335" s="4" t="s">
        <v>15382</v>
      </c>
    </row>
    <row r="9336" spans="1:18" ht="14.25" customHeight="1" x14ac:dyDescent="0.3">
      <c r="A9336" s="2" t="s">
        <v>9371</v>
      </c>
      <c r="B9336" s="2" t="s">
        <v>23</v>
      </c>
      <c r="C9336" s="2" t="s">
        <v>24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tr">
        <f t="shared" si="216"/>
        <v>October</v>
      </c>
      <c r="J9336" s="2">
        <f>MONTH(H9336)</f>
        <v>10</v>
      </c>
      <c r="K9336" s="2">
        <f t="shared" si="219"/>
        <v>2023</v>
      </c>
      <c r="L9336" s="2">
        <f>H9336-G9336</f>
        <v>6</v>
      </c>
      <c r="M9336" s="2" t="str">
        <f t="shared" si="217"/>
        <v>on time delivery</v>
      </c>
      <c r="N9336" s="2" t="s">
        <v>19</v>
      </c>
      <c r="O9336" s="2" t="s">
        <v>20</v>
      </c>
      <c r="P9336" s="2">
        <v>270.19</v>
      </c>
      <c r="Q9336" s="2" t="s">
        <v>27</v>
      </c>
      <c r="R9336" s="4" t="s">
        <v>15382</v>
      </c>
    </row>
    <row r="9337" spans="1:18" ht="14.25" customHeight="1" x14ac:dyDescent="0.3">
      <c r="A9337" s="2" t="s">
        <v>9372</v>
      </c>
      <c r="B9337" s="2" t="s">
        <v>45</v>
      </c>
      <c r="C9337" s="2" t="s">
        <v>18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tr">
        <f t="shared" si="216"/>
        <v>May</v>
      </c>
      <c r="J9337" s="2">
        <f>MONTH(H9337)</f>
        <v>5</v>
      </c>
      <c r="K9337" s="2">
        <f t="shared" si="219"/>
        <v>2023</v>
      </c>
      <c r="L9337" s="2">
        <f>H9337-G9337</f>
        <v>6</v>
      </c>
      <c r="M9337" s="2" t="str">
        <f t="shared" si="217"/>
        <v>on time delivery</v>
      </c>
      <c r="N9337" s="2" t="s">
        <v>25</v>
      </c>
      <c r="O9337" s="2" t="s">
        <v>26</v>
      </c>
      <c r="P9337" s="2">
        <v>42.66</v>
      </c>
      <c r="Q9337" s="2" t="s">
        <v>43</v>
      </c>
      <c r="R9337" s="4" t="s">
        <v>15382</v>
      </c>
    </row>
    <row r="9338" spans="1:18" ht="14.25" customHeight="1" x14ac:dyDescent="0.3">
      <c r="A9338" s="2" t="s">
        <v>9373</v>
      </c>
      <c r="B9338" s="2" t="s">
        <v>17</v>
      </c>
      <c r="C9338" s="2" t="s">
        <v>24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tr">
        <f t="shared" si="216"/>
        <v>July</v>
      </c>
      <c r="J9338" s="2">
        <f>MONTH(H9338)</f>
        <v>7</v>
      </c>
      <c r="K9338" s="2">
        <f t="shared" si="219"/>
        <v>2023</v>
      </c>
      <c r="L9338" s="2">
        <f>H9338-G9338</f>
        <v>5</v>
      </c>
      <c r="M9338" s="2" t="str">
        <f t="shared" si="217"/>
        <v>delay delivery</v>
      </c>
      <c r="N9338" s="2" t="s">
        <v>35</v>
      </c>
      <c r="O9338" s="2" t="s">
        <v>26</v>
      </c>
      <c r="P9338" s="2">
        <v>109.98</v>
      </c>
      <c r="Q9338" s="2" t="s">
        <v>21</v>
      </c>
      <c r="R9338" s="4" t="s">
        <v>15382</v>
      </c>
    </row>
    <row r="9339" spans="1:18" ht="14.25" customHeight="1" x14ac:dyDescent="0.3">
      <c r="A9339" s="2" t="s">
        <v>9374</v>
      </c>
      <c r="B9339" s="2" t="s">
        <v>23</v>
      </c>
      <c r="C9339" s="2" t="s">
        <v>40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tr">
        <f t="shared" si="216"/>
        <v>April</v>
      </c>
      <c r="J9339" s="2">
        <f>MONTH(H9339)</f>
        <v>4</v>
      </c>
      <c r="K9339" s="2">
        <f t="shared" si="219"/>
        <v>2024</v>
      </c>
      <c r="L9339" s="2">
        <f>H9339-G9339</f>
        <v>2</v>
      </c>
      <c r="M9339" s="2" t="str">
        <f t="shared" si="217"/>
        <v>early delivery</v>
      </c>
      <c r="N9339" s="2" t="s">
        <v>35</v>
      </c>
      <c r="O9339" s="2" t="s">
        <v>20</v>
      </c>
      <c r="P9339" s="2">
        <v>697.24</v>
      </c>
      <c r="Q9339" s="2" t="s">
        <v>52</v>
      </c>
      <c r="R9339" s="4" t="s">
        <v>15382</v>
      </c>
    </row>
    <row r="9340" spans="1:18" ht="14.25" customHeight="1" x14ac:dyDescent="0.3">
      <c r="A9340" s="2" t="s">
        <v>9375</v>
      </c>
      <c r="B9340" s="2" t="s">
        <v>29</v>
      </c>
      <c r="C9340" s="2" t="s">
        <v>37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tr">
        <f t="shared" si="216"/>
        <v>November</v>
      </c>
      <c r="J9340" s="2">
        <f>MONTH(H9340)</f>
        <v>11</v>
      </c>
      <c r="K9340" s="2">
        <f t="shared" si="219"/>
        <v>2024</v>
      </c>
      <c r="L9340" s="2">
        <f>H9340-G9340</f>
        <v>7</v>
      </c>
      <c r="M9340" s="2" t="str">
        <f t="shared" si="217"/>
        <v>on time delivery</v>
      </c>
      <c r="N9340" s="2" t="s">
        <v>35</v>
      </c>
      <c r="O9340" s="2" t="s">
        <v>20</v>
      </c>
      <c r="P9340" s="2">
        <v>647.25</v>
      </c>
      <c r="Q9340" s="2" t="s">
        <v>32</v>
      </c>
      <c r="R9340" s="4" t="s">
        <v>15382</v>
      </c>
    </row>
    <row r="9341" spans="1:18" ht="14.25" customHeight="1" x14ac:dyDescent="0.3">
      <c r="A9341" s="2" t="s">
        <v>9376</v>
      </c>
      <c r="B9341" s="2" t="s">
        <v>29</v>
      </c>
      <c r="C9341" s="2" t="s">
        <v>40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tr">
        <f t="shared" si="216"/>
        <v>March</v>
      </c>
      <c r="J9341" s="2">
        <f>MONTH(H9341)</f>
        <v>3</v>
      </c>
      <c r="K9341" s="2">
        <f t="shared" si="219"/>
        <v>2023</v>
      </c>
      <c r="L9341" s="2">
        <f>H9341-G9341</f>
        <v>3</v>
      </c>
      <c r="M9341" s="2" t="str">
        <f t="shared" si="217"/>
        <v>delay delivery</v>
      </c>
      <c r="N9341" s="2" t="s">
        <v>19</v>
      </c>
      <c r="O9341" s="2" t="s">
        <v>20</v>
      </c>
      <c r="P9341" s="2">
        <v>595.66</v>
      </c>
      <c r="Q9341" s="2" t="s">
        <v>27</v>
      </c>
      <c r="R9341" s="4" t="s">
        <v>15382</v>
      </c>
    </row>
    <row r="9342" spans="1:18" ht="14.25" customHeight="1" x14ac:dyDescent="0.3">
      <c r="A9342" s="2" t="s">
        <v>9377</v>
      </c>
      <c r="B9342" s="2" t="s">
        <v>17</v>
      </c>
      <c r="C9342" s="2" t="s">
        <v>40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tr">
        <f t="shared" si="216"/>
        <v>December</v>
      </c>
      <c r="J9342" s="2">
        <f>MONTH(H9342)</f>
        <v>12</v>
      </c>
      <c r="K9342" s="2">
        <f t="shared" si="219"/>
        <v>2023</v>
      </c>
      <c r="L9342" s="2">
        <f>H9342-G9342</f>
        <v>5</v>
      </c>
      <c r="M9342" s="2" t="str">
        <f t="shared" si="217"/>
        <v>delay delivery</v>
      </c>
      <c r="N9342" s="2" t="s">
        <v>35</v>
      </c>
      <c r="O9342" s="2" t="s">
        <v>20</v>
      </c>
      <c r="P9342" s="2">
        <v>98.18</v>
      </c>
      <c r="Q9342" s="2" t="s">
        <v>38</v>
      </c>
      <c r="R9342" s="4" t="s">
        <v>15382</v>
      </c>
    </row>
    <row r="9343" spans="1:18" ht="14.25" customHeight="1" x14ac:dyDescent="0.3">
      <c r="A9343" s="2" t="s">
        <v>9378</v>
      </c>
      <c r="B9343" s="2" t="s">
        <v>17</v>
      </c>
      <c r="C9343" s="2" t="s">
        <v>40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tr">
        <f t="shared" si="216"/>
        <v>July</v>
      </c>
      <c r="J9343" s="2">
        <f>MONTH(H9343)</f>
        <v>7</v>
      </c>
      <c r="K9343" s="2">
        <f t="shared" si="219"/>
        <v>2023</v>
      </c>
      <c r="L9343" s="2">
        <f>H9343-G9343</f>
        <v>2</v>
      </c>
      <c r="M9343" s="2" t="str">
        <f t="shared" si="217"/>
        <v>early delivery</v>
      </c>
      <c r="N9343" s="2" t="s">
        <v>35</v>
      </c>
      <c r="O9343" s="2" t="s">
        <v>31</v>
      </c>
      <c r="P9343" s="2">
        <v>153.37</v>
      </c>
      <c r="Q9343" s="2" t="s">
        <v>43</v>
      </c>
      <c r="R9343" s="4" t="s">
        <v>15382</v>
      </c>
    </row>
    <row r="9344" spans="1:18" ht="14.25" customHeight="1" x14ac:dyDescent="0.3">
      <c r="A9344" s="2" t="s">
        <v>9379</v>
      </c>
      <c r="B9344" s="2" t="s">
        <v>29</v>
      </c>
      <c r="C9344" s="2" t="s">
        <v>18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tr">
        <f t="shared" si="216"/>
        <v>October</v>
      </c>
      <c r="J9344" s="2">
        <f>MONTH(H9344)</f>
        <v>10</v>
      </c>
      <c r="K9344" s="2">
        <f t="shared" si="219"/>
        <v>2024</v>
      </c>
      <c r="L9344" s="2">
        <f>H9344-G9344</f>
        <v>3</v>
      </c>
      <c r="M9344" s="2" t="str">
        <f t="shared" si="217"/>
        <v>delay delivery</v>
      </c>
      <c r="N9344" s="2" t="s">
        <v>19</v>
      </c>
      <c r="O9344" s="2" t="s">
        <v>31</v>
      </c>
      <c r="P9344" s="2">
        <v>1112.02</v>
      </c>
      <c r="Q9344" s="2" t="s">
        <v>52</v>
      </c>
      <c r="R9344" s="4" t="s">
        <v>15382</v>
      </c>
    </row>
    <row r="9345" spans="1:18" ht="14.25" customHeight="1" x14ac:dyDescent="0.3">
      <c r="A9345" s="2" t="s">
        <v>9380</v>
      </c>
      <c r="B9345" s="2" t="s">
        <v>23</v>
      </c>
      <c r="C9345" s="2" t="s">
        <v>24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tr">
        <f t="shared" si="216"/>
        <v>July</v>
      </c>
      <c r="J9345" s="2">
        <f>MONTH(H9345)</f>
        <v>7</v>
      </c>
      <c r="K9345" s="2">
        <f t="shared" si="219"/>
        <v>2023</v>
      </c>
      <c r="L9345" s="2">
        <f>H9345-G9345</f>
        <v>5</v>
      </c>
      <c r="M9345" s="2" t="str">
        <f t="shared" si="217"/>
        <v>delay delivery</v>
      </c>
      <c r="N9345" s="2" t="s">
        <v>25</v>
      </c>
      <c r="O9345" s="2" t="s">
        <v>31</v>
      </c>
      <c r="P9345" s="2">
        <v>509.4</v>
      </c>
      <c r="Q9345" s="2" t="s">
        <v>43</v>
      </c>
      <c r="R9345" s="4" t="s">
        <v>15382</v>
      </c>
    </row>
    <row r="9346" spans="1:18" ht="14.25" customHeight="1" x14ac:dyDescent="0.3">
      <c r="A9346" s="2" t="s">
        <v>9381</v>
      </c>
      <c r="B9346" s="2" t="s">
        <v>23</v>
      </c>
      <c r="C9346" s="2" t="s">
        <v>18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tr">
        <f t="shared" si="216"/>
        <v>May</v>
      </c>
      <c r="J9346" s="2">
        <f>MONTH(H9346)</f>
        <v>5</v>
      </c>
      <c r="K9346" s="2">
        <f t="shared" si="219"/>
        <v>2024</v>
      </c>
      <c r="L9346" s="2">
        <f>H9346-G9346</f>
        <v>1</v>
      </c>
      <c r="M9346" s="2" t="str">
        <f t="shared" si="217"/>
        <v>early delivery</v>
      </c>
      <c r="N9346" s="2" t="s">
        <v>19</v>
      </c>
      <c r="O9346" s="2" t="s">
        <v>20</v>
      </c>
      <c r="P9346" s="2">
        <v>912.49</v>
      </c>
      <c r="Q9346" s="2" t="s">
        <v>27</v>
      </c>
      <c r="R9346" s="4" t="s">
        <v>15382</v>
      </c>
    </row>
    <row r="9347" spans="1:18" ht="14.25" customHeight="1" x14ac:dyDescent="0.3">
      <c r="A9347" s="2" t="s">
        <v>9382</v>
      </c>
      <c r="B9347" s="2" t="s">
        <v>23</v>
      </c>
      <c r="C9347" s="2" t="s">
        <v>37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tr">
        <f t="shared" si="216"/>
        <v>May</v>
      </c>
      <c r="J9347" s="2">
        <f>MONTH(H9347)</f>
        <v>5</v>
      </c>
      <c r="K9347" s="2">
        <f t="shared" ref="K9347:K9410" si="220">YEAR(H9347)</f>
        <v>2023</v>
      </c>
      <c r="L9347" s="2">
        <f>H9347-G9347</f>
        <v>3</v>
      </c>
      <c r="M9347" s="2" t="str">
        <f t="shared" si="217"/>
        <v>delay delivery</v>
      </c>
      <c r="N9347" s="2" t="s">
        <v>19</v>
      </c>
      <c r="O9347" s="2" t="s">
        <v>20</v>
      </c>
      <c r="P9347" s="2">
        <v>96.23</v>
      </c>
      <c r="Q9347" s="2" t="s">
        <v>52</v>
      </c>
      <c r="R9347" s="4" t="s">
        <v>15382</v>
      </c>
    </row>
    <row r="9348" spans="1:18" ht="14.25" customHeight="1" x14ac:dyDescent="0.3">
      <c r="A9348" s="2" t="s">
        <v>9383</v>
      </c>
      <c r="B9348" s="2" t="s">
        <v>17</v>
      </c>
      <c r="C9348" s="2" t="s">
        <v>40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tr">
        <f t="shared" si="216"/>
        <v>June</v>
      </c>
      <c r="J9348" s="2">
        <f>MONTH(H9348)</f>
        <v>6</v>
      </c>
      <c r="K9348" s="2">
        <f t="shared" si="220"/>
        <v>2023</v>
      </c>
      <c r="L9348" s="2">
        <f>H9348-G9348</f>
        <v>5</v>
      </c>
      <c r="M9348" s="2" t="str">
        <f t="shared" si="217"/>
        <v>delay delivery</v>
      </c>
      <c r="N9348" s="2" t="s">
        <v>25</v>
      </c>
      <c r="O9348" s="2" t="s">
        <v>20</v>
      </c>
      <c r="P9348" s="2">
        <v>854.87</v>
      </c>
      <c r="Q9348" s="2" t="s">
        <v>32</v>
      </c>
      <c r="R9348" s="4" t="s">
        <v>15382</v>
      </c>
    </row>
    <row r="9349" spans="1:18" ht="14.25" customHeight="1" x14ac:dyDescent="0.3">
      <c r="A9349" s="2" t="s">
        <v>9384</v>
      </c>
      <c r="B9349" s="2" t="s">
        <v>45</v>
      </c>
      <c r="C9349" s="2" t="s">
        <v>30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tr">
        <f t="shared" si="216"/>
        <v>August</v>
      </c>
      <c r="J9349" s="2">
        <f>MONTH(H9349)</f>
        <v>8</v>
      </c>
      <c r="K9349" s="2">
        <f t="shared" si="220"/>
        <v>2023</v>
      </c>
      <c r="L9349" s="2">
        <f>H9349-G9349</f>
        <v>7</v>
      </c>
      <c r="M9349" s="2" t="str">
        <f t="shared" si="217"/>
        <v>on time delivery</v>
      </c>
      <c r="N9349" s="2" t="s">
        <v>19</v>
      </c>
      <c r="O9349" s="2" t="s">
        <v>26</v>
      </c>
      <c r="P9349" s="2">
        <v>424.71</v>
      </c>
      <c r="Q9349" s="2" t="s">
        <v>21</v>
      </c>
      <c r="R9349" s="4" t="s">
        <v>15382</v>
      </c>
    </row>
    <row r="9350" spans="1:18" ht="14.25" customHeight="1" x14ac:dyDescent="0.3">
      <c r="A9350" s="2" t="s">
        <v>9385</v>
      </c>
      <c r="B9350" s="2" t="s">
        <v>45</v>
      </c>
      <c r="C9350" s="2" t="s">
        <v>37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tr">
        <f t="shared" si="216"/>
        <v>August</v>
      </c>
      <c r="J9350" s="2">
        <f>MONTH(H9350)</f>
        <v>8</v>
      </c>
      <c r="K9350" s="2">
        <f t="shared" si="220"/>
        <v>2023</v>
      </c>
      <c r="L9350" s="2">
        <f>H9350-G9350</f>
        <v>2</v>
      </c>
      <c r="M9350" s="2" t="str">
        <f t="shared" si="217"/>
        <v>early delivery</v>
      </c>
      <c r="N9350" s="2" t="s">
        <v>25</v>
      </c>
      <c r="O9350" s="2" t="s">
        <v>26</v>
      </c>
      <c r="P9350" s="2">
        <v>930.46</v>
      </c>
      <c r="Q9350" s="2" t="s">
        <v>52</v>
      </c>
      <c r="R9350" s="4" t="s">
        <v>15382</v>
      </c>
    </row>
    <row r="9351" spans="1:18" ht="14.25" customHeight="1" x14ac:dyDescent="0.3">
      <c r="A9351" s="2" t="s">
        <v>9386</v>
      </c>
      <c r="B9351" s="2" t="s">
        <v>45</v>
      </c>
      <c r="C9351" s="2" t="s">
        <v>24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tr">
        <f t="shared" si="216"/>
        <v>June</v>
      </c>
      <c r="J9351" s="2">
        <f>MONTH(H9351)</f>
        <v>6</v>
      </c>
      <c r="K9351" s="2">
        <f t="shared" si="220"/>
        <v>2023</v>
      </c>
      <c r="L9351" s="2">
        <f>H9351-G9351</f>
        <v>1</v>
      </c>
      <c r="M9351" s="2" t="str">
        <f t="shared" si="217"/>
        <v>early delivery</v>
      </c>
      <c r="N9351" s="2" t="s">
        <v>35</v>
      </c>
      <c r="O9351" s="2" t="s">
        <v>26</v>
      </c>
      <c r="P9351" s="2">
        <v>19.440000000000001</v>
      </c>
      <c r="Q9351" s="2" t="s">
        <v>27</v>
      </c>
      <c r="R9351" s="4" t="s">
        <v>15382</v>
      </c>
    </row>
    <row r="9352" spans="1:18" ht="14.25" customHeight="1" x14ac:dyDescent="0.3">
      <c r="A9352" s="2" t="s">
        <v>9387</v>
      </c>
      <c r="B9352" s="2" t="s">
        <v>45</v>
      </c>
      <c r="C9352" s="2" t="s">
        <v>37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tr">
        <f t="shared" si="216"/>
        <v>May</v>
      </c>
      <c r="J9352" s="2">
        <f>MONTH(H9352)</f>
        <v>5</v>
      </c>
      <c r="K9352" s="2">
        <f t="shared" si="220"/>
        <v>2024</v>
      </c>
      <c r="L9352" s="2">
        <f>H9352-G9352</f>
        <v>7</v>
      </c>
      <c r="M9352" s="2" t="str">
        <f t="shared" si="217"/>
        <v>on time delivery</v>
      </c>
      <c r="N9352" s="2" t="s">
        <v>19</v>
      </c>
      <c r="O9352" s="2" t="s">
        <v>31</v>
      </c>
      <c r="P9352" s="2">
        <v>311.37</v>
      </c>
      <c r="Q9352" s="2" t="s">
        <v>27</v>
      </c>
      <c r="R9352" s="4" t="s">
        <v>15382</v>
      </c>
    </row>
    <row r="9353" spans="1:18" ht="14.25" customHeight="1" x14ac:dyDescent="0.3">
      <c r="A9353" s="2" t="s">
        <v>9388</v>
      </c>
      <c r="B9353" s="2" t="s">
        <v>45</v>
      </c>
      <c r="C9353" s="2" t="s">
        <v>18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tr">
        <f t="shared" si="216"/>
        <v>January</v>
      </c>
      <c r="J9353" s="2">
        <f>MONTH(H9353)</f>
        <v>1</v>
      </c>
      <c r="K9353" s="2">
        <f t="shared" si="220"/>
        <v>2024</v>
      </c>
      <c r="L9353" s="2">
        <f>H9353-G9353</f>
        <v>2</v>
      </c>
      <c r="M9353" s="2" t="str">
        <f t="shared" si="217"/>
        <v>early delivery</v>
      </c>
      <c r="N9353" s="2" t="s">
        <v>25</v>
      </c>
      <c r="O9353" s="2" t="s">
        <v>26</v>
      </c>
      <c r="P9353" s="2">
        <v>178.21</v>
      </c>
      <c r="Q9353" s="2" t="s">
        <v>43</v>
      </c>
      <c r="R9353" s="4" t="s">
        <v>15382</v>
      </c>
    </row>
    <row r="9354" spans="1:18" ht="14.25" customHeight="1" x14ac:dyDescent="0.3">
      <c r="A9354" s="2" t="s">
        <v>9389</v>
      </c>
      <c r="B9354" s="2" t="s">
        <v>17</v>
      </c>
      <c r="C9354" s="2" t="s">
        <v>30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tr">
        <f t="shared" si="216"/>
        <v>March</v>
      </c>
      <c r="J9354" s="2">
        <f>MONTH(H9354)</f>
        <v>3</v>
      </c>
      <c r="K9354" s="2">
        <f t="shared" si="220"/>
        <v>2024</v>
      </c>
      <c r="L9354" s="2">
        <f>H9354-G9354</f>
        <v>7</v>
      </c>
      <c r="M9354" s="2" t="str">
        <f t="shared" si="217"/>
        <v>on time delivery</v>
      </c>
      <c r="N9354" s="2" t="s">
        <v>19</v>
      </c>
      <c r="O9354" s="2" t="s">
        <v>20</v>
      </c>
      <c r="P9354" s="2">
        <v>744.22</v>
      </c>
      <c r="Q9354" s="2" t="s">
        <v>52</v>
      </c>
      <c r="R9354" s="4" t="s">
        <v>15382</v>
      </c>
    </row>
    <row r="9355" spans="1:18" ht="14.25" customHeight="1" x14ac:dyDescent="0.3">
      <c r="A9355" s="2" t="s">
        <v>9390</v>
      </c>
      <c r="B9355" s="2" t="s">
        <v>17</v>
      </c>
      <c r="C9355" s="2" t="s">
        <v>18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tr">
        <f t="shared" si="216"/>
        <v>February</v>
      </c>
      <c r="J9355" s="2">
        <f>MONTH(H9355)</f>
        <v>2</v>
      </c>
      <c r="K9355" s="2">
        <f t="shared" si="220"/>
        <v>2023</v>
      </c>
      <c r="L9355" s="2">
        <f>H9355-G9355</f>
        <v>4</v>
      </c>
      <c r="M9355" s="2" t="str">
        <f t="shared" si="217"/>
        <v>delay delivery</v>
      </c>
      <c r="N9355" s="2" t="s">
        <v>25</v>
      </c>
      <c r="O9355" s="2" t="s">
        <v>31</v>
      </c>
      <c r="P9355" s="2">
        <v>575.26</v>
      </c>
      <c r="Q9355" s="2" t="s">
        <v>52</v>
      </c>
      <c r="R9355" s="4" t="s">
        <v>15382</v>
      </c>
    </row>
    <row r="9356" spans="1:18" ht="14.25" customHeight="1" x14ac:dyDescent="0.3">
      <c r="A9356" s="2" t="s">
        <v>9391</v>
      </c>
      <c r="B9356" s="2" t="s">
        <v>45</v>
      </c>
      <c r="C9356" s="2" t="s">
        <v>40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tr">
        <f t="shared" si="216"/>
        <v>December</v>
      </c>
      <c r="J9356" s="2">
        <f>MONTH(H9356)</f>
        <v>12</v>
      </c>
      <c r="K9356" s="2">
        <f t="shared" si="220"/>
        <v>2023</v>
      </c>
      <c r="L9356" s="2">
        <f>H9356-G9356</f>
        <v>4</v>
      </c>
      <c r="M9356" s="2" t="str">
        <f t="shared" si="217"/>
        <v>delay delivery</v>
      </c>
      <c r="N9356" s="2" t="s">
        <v>25</v>
      </c>
      <c r="O9356" s="2" t="s">
        <v>20</v>
      </c>
      <c r="P9356" s="2">
        <v>1057.6099999999999</v>
      </c>
      <c r="Q9356" s="2" t="s">
        <v>43</v>
      </c>
      <c r="R9356" s="4" t="s">
        <v>15382</v>
      </c>
    </row>
    <row r="9357" spans="1:18" ht="14.25" customHeight="1" x14ac:dyDescent="0.3">
      <c r="A9357" s="2" t="s">
        <v>9392</v>
      </c>
      <c r="B9357" s="2" t="s">
        <v>17</v>
      </c>
      <c r="C9357" s="2" t="s">
        <v>40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tr">
        <f t="shared" si="216"/>
        <v>January</v>
      </c>
      <c r="J9357" s="2">
        <f>MONTH(H9357)</f>
        <v>1</v>
      </c>
      <c r="K9357" s="2">
        <f t="shared" si="220"/>
        <v>2023</v>
      </c>
      <c r="L9357" s="2">
        <f>H9357-G9357</f>
        <v>5</v>
      </c>
      <c r="M9357" s="2" t="str">
        <f t="shared" si="217"/>
        <v>delay delivery</v>
      </c>
      <c r="N9357" s="2" t="s">
        <v>25</v>
      </c>
      <c r="O9357" s="2" t="s">
        <v>31</v>
      </c>
      <c r="P9357" s="2">
        <v>847.32</v>
      </c>
      <c r="Q9357" s="2" t="s">
        <v>52</v>
      </c>
      <c r="R9357" s="4" t="s">
        <v>15382</v>
      </c>
    </row>
    <row r="9358" spans="1:18" ht="14.25" customHeight="1" x14ac:dyDescent="0.3">
      <c r="A9358" s="2" t="s">
        <v>9393</v>
      </c>
      <c r="B9358" s="2" t="s">
        <v>17</v>
      </c>
      <c r="C9358" s="2" t="s">
        <v>37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tr">
        <f t="shared" si="216"/>
        <v>January</v>
      </c>
      <c r="J9358" s="2">
        <f>MONTH(H9358)</f>
        <v>1</v>
      </c>
      <c r="K9358" s="2">
        <f t="shared" si="220"/>
        <v>2023</v>
      </c>
      <c r="L9358" s="2">
        <f>H9358-G9358</f>
        <v>3</v>
      </c>
      <c r="M9358" s="2" t="str">
        <f t="shared" si="217"/>
        <v>delay delivery</v>
      </c>
      <c r="N9358" s="2" t="s">
        <v>35</v>
      </c>
      <c r="O9358" s="2" t="s">
        <v>26</v>
      </c>
      <c r="P9358" s="2">
        <v>728.55</v>
      </c>
      <c r="Q9358" s="2" t="s">
        <v>38</v>
      </c>
      <c r="R9358" s="4" t="s">
        <v>15382</v>
      </c>
    </row>
    <row r="9359" spans="1:18" ht="14.25" customHeight="1" x14ac:dyDescent="0.3">
      <c r="A9359" s="2" t="s">
        <v>9394</v>
      </c>
      <c r="B9359" s="2" t="s">
        <v>45</v>
      </c>
      <c r="C9359" s="2" t="s">
        <v>40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tr">
        <f t="shared" si="216"/>
        <v>July</v>
      </c>
      <c r="J9359" s="2">
        <f>MONTH(H9359)</f>
        <v>7</v>
      </c>
      <c r="K9359" s="2">
        <f t="shared" si="220"/>
        <v>2024</v>
      </c>
      <c r="L9359" s="2">
        <f>H9359-G9359</f>
        <v>6</v>
      </c>
      <c r="M9359" s="2" t="str">
        <f t="shared" si="217"/>
        <v>on time delivery</v>
      </c>
      <c r="N9359" s="2" t="s">
        <v>19</v>
      </c>
      <c r="O9359" s="2" t="s">
        <v>20</v>
      </c>
      <c r="P9359" s="2">
        <v>225.43</v>
      </c>
      <c r="Q9359" s="2" t="s">
        <v>21</v>
      </c>
      <c r="R9359" s="4" t="s">
        <v>15382</v>
      </c>
    </row>
    <row r="9360" spans="1:18" ht="14.25" customHeight="1" x14ac:dyDescent="0.3">
      <c r="A9360" s="2" t="s">
        <v>9395</v>
      </c>
      <c r="B9360" s="2" t="s">
        <v>23</v>
      </c>
      <c r="C9360" s="2" t="s">
        <v>40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tr">
        <f t="shared" si="216"/>
        <v>July</v>
      </c>
      <c r="J9360" s="2">
        <f>MONTH(H9360)</f>
        <v>7</v>
      </c>
      <c r="K9360" s="2">
        <f t="shared" si="220"/>
        <v>2024</v>
      </c>
      <c r="L9360" s="2">
        <f>H9360-G9360</f>
        <v>7</v>
      </c>
      <c r="M9360" s="2" t="str">
        <f t="shared" si="217"/>
        <v>on time delivery</v>
      </c>
      <c r="N9360" s="2" t="s">
        <v>25</v>
      </c>
      <c r="O9360" s="2" t="s">
        <v>20</v>
      </c>
      <c r="P9360" s="2">
        <v>414.18</v>
      </c>
      <c r="Q9360" s="2" t="s">
        <v>32</v>
      </c>
      <c r="R9360" s="4" t="s">
        <v>15382</v>
      </c>
    </row>
    <row r="9361" spans="1:18" ht="14.25" customHeight="1" x14ac:dyDescent="0.3">
      <c r="A9361" s="2" t="s">
        <v>9396</v>
      </c>
      <c r="B9361" s="2" t="s">
        <v>17</v>
      </c>
      <c r="C9361" s="2" t="s">
        <v>24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tr">
        <f t="shared" si="216"/>
        <v>June</v>
      </c>
      <c r="J9361" s="2">
        <f>MONTH(H9361)</f>
        <v>6</v>
      </c>
      <c r="K9361" s="2">
        <f t="shared" si="220"/>
        <v>2023</v>
      </c>
      <c r="L9361" s="2">
        <f>H9361-G9361</f>
        <v>3</v>
      </c>
      <c r="M9361" s="2" t="str">
        <f t="shared" si="217"/>
        <v>delay delivery</v>
      </c>
      <c r="N9361" s="2" t="s">
        <v>35</v>
      </c>
      <c r="O9361" s="2" t="s">
        <v>31</v>
      </c>
      <c r="P9361" s="2">
        <v>833.91</v>
      </c>
      <c r="Q9361" s="2" t="s">
        <v>27</v>
      </c>
      <c r="R9361" s="4" t="s">
        <v>15382</v>
      </c>
    </row>
    <row r="9362" spans="1:18" ht="14.25" customHeight="1" x14ac:dyDescent="0.3">
      <c r="A9362" s="2" t="s">
        <v>9397</v>
      </c>
      <c r="B9362" s="2" t="s">
        <v>23</v>
      </c>
      <c r="C9362" s="2" t="s">
        <v>24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tr">
        <f t="shared" si="216"/>
        <v>December</v>
      </c>
      <c r="J9362" s="2">
        <f>MONTH(H9362)</f>
        <v>12</v>
      </c>
      <c r="K9362" s="2">
        <f t="shared" si="220"/>
        <v>2024</v>
      </c>
      <c r="L9362" s="2">
        <f>H9362-G9362</f>
        <v>5</v>
      </c>
      <c r="M9362" s="2" t="str">
        <f t="shared" si="217"/>
        <v>delay delivery</v>
      </c>
      <c r="N9362" s="2" t="s">
        <v>35</v>
      </c>
      <c r="O9362" s="2" t="s">
        <v>31</v>
      </c>
      <c r="P9362" s="2">
        <v>211.42</v>
      </c>
      <c r="Q9362" s="2" t="s">
        <v>21</v>
      </c>
      <c r="R9362" s="4" t="s">
        <v>15382</v>
      </c>
    </row>
    <row r="9363" spans="1:18" ht="14.25" customHeight="1" x14ac:dyDescent="0.3">
      <c r="A9363" s="2" t="s">
        <v>9398</v>
      </c>
      <c r="B9363" s="2" t="s">
        <v>17</v>
      </c>
      <c r="C9363" s="2" t="s">
        <v>18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tr">
        <f t="shared" si="216"/>
        <v>April</v>
      </c>
      <c r="J9363" s="2">
        <f>MONTH(H9363)</f>
        <v>4</v>
      </c>
      <c r="K9363" s="2">
        <f t="shared" si="220"/>
        <v>2023</v>
      </c>
      <c r="L9363" s="2">
        <f>H9363-G9363</f>
        <v>5</v>
      </c>
      <c r="M9363" s="2" t="str">
        <f t="shared" si="217"/>
        <v>delay delivery</v>
      </c>
      <c r="N9363" s="2" t="s">
        <v>25</v>
      </c>
      <c r="O9363" s="2" t="s">
        <v>26</v>
      </c>
      <c r="P9363" s="2">
        <v>130.29</v>
      </c>
      <c r="Q9363" s="2" t="s">
        <v>52</v>
      </c>
      <c r="R9363" s="4" t="s">
        <v>15382</v>
      </c>
    </row>
    <row r="9364" spans="1:18" ht="14.25" customHeight="1" x14ac:dyDescent="0.3">
      <c r="A9364" s="2" t="s">
        <v>9399</v>
      </c>
      <c r="B9364" s="2" t="s">
        <v>17</v>
      </c>
      <c r="C9364" s="2" t="s">
        <v>18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tr">
        <f t="shared" si="216"/>
        <v>May</v>
      </c>
      <c r="J9364" s="2">
        <f>MONTH(H9364)</f>
        <v>5</v>
      </c>
      <c r="K9364" s="2">
        <f t="shared" si="220"/>
        <v>2024</v>
      </c>
      <c r="L9364" s="2">
        <f>H9364-G9364</f>
        <v>6</v>
      </c>
      <c r="M9364" s="2" t="str">
        <f t="shared" si="217"/>
        <v>on time delivery</v>
      </c>
      <c r="N9364" s="2" t="s">
        <v>35</v>
      </c>
      <c r="O9364" s="2" t="s">
        <v>20</v>
      </c>
      <c r="P9364" s="2">
        <v>258.37</v>
      </c>
      <c r="Q9364" s="2" t="s">
        <v>52</v>
      </c>
      <c r="R9364" s="4" t="s">
        <v>15382</v>
      </c>
    </row>
    <row r="9365" spans="1:18" ht="14.25" customHeight="1" x14ac:dyDescent="0.3">
      <c r="A9365" s="2" t="s">
        <v>9400</v>
      </c>
      <c r="B9365" s="2" t="s">
        <v>45</v>
      </c>
      <c r="C9365" s="2" t="s">
        <v>24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tr">
        <f t="shared" si="216"/>
        <v>August</v>
      </c>
      <c r="J9365" s="2">
        <f>MONTH(H9365)</f>
        <v>8</v>
      </c>
      <c r="K9365" s="2">
        <f t="shared" si="220"/>
        <v>2024</v>
      </c>
      <c r="L9365" s="2">
        <f>H9365-G9365</f>
        <v>1</v>
      </c>
      <c r="M9365" s="2" t="str">
        <f t="shared" si="217"/>
        <v>early delivery</v>
      </c>
      <c r="N9365" s="2" t="s">
        <v>19</v>
      </c>
      <c r="O9365" s="2" t="s">
        <v>31</v>
      </c>
      <c r="P9365" s="2">
        <v>58.82</v>
      </c>
      <c r="Q9365" s="2" t="s">
        <v>21</v>
      </c>
      <c r="R9365" s="4" t="s">
        <v>15382</v>
      </c>
    </row>
    <row r="9366" spans="1:18" ht="14.25" customHeight="1" x14ac:dyDescent="0.3">
      <c r="A9366" s="2" t="s">
        <v>9401</v>
      </c>
      <c r="B9366" s="2" t="s">
        <v>17</v>
      </c>
      <c r="C9366" s="2" t="s">
        <v>37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tr">
        <f t="shared" si="216"/>
        <v>February</v>
      </c>
      <c r="J9366" s="2">
        <f>MONTH(H9366)</f>
        <v>2</v>
      </c>
      <c r="K9366" s="2">
        <f t="shared" si="220"/>
        <v>2023</v>
      </c>
      <c r="L9366" s="2">
        <f>H9366-G9366</f>
        <v>2</v>
      </c>
      <c r="M9366" s="2" t="str">
        <f t="shared" si="217"/>
        <v>early delivery</v>
      </c>
      <c r="N9366" s="2" t="s">
        <v>19</v>
      </c>
      <c r="O9366" s="2" t="s">
        <v>31</v>
      </c>
      <c r="P9366" s="2">
        <v>1026.53</v>
      </c>
      <c r="Q9366" s="2" t="s">
        <v>27</v>
      </c>
      <c r="R9366" s="4" t="s">
        <v>15382</v>
      </c>
    </row>
    <row r="9367" spans="1:18" ht="14.25" customHeight="1" x14ac:dyDescent="0.3">
      <c r="A9367" s="2" t="s">
        <v>9402</v>
      </c>
      <c r="B9367" s="2" t="s">
        <v>29</v>
      </c>
      <c r="C9367" s="2" t="s">
        <v>24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tr">
        <f t="shared" si="216"/>
        <v>September</v>
      </c>
      <c r="J9367" s="2">
        <f>MONTH(H9367)</f>
        <v>9</v>
      </c>
      <c r="K9367" s="2">
        <f t="shared" si="220"/>
        <v>2023</v>
      </c>
      <c r="L9367" s="2">
        <f>H9367-G9367</f>
        <v>6</v>
      </c>
      <c r="M9367" s="2" t="str">
        <f t="shared" si="217"/>
        <v>on time delivery</v>
      </c>
      <c r="N9367" s="2" t="s">
        <v>19</v>
      </c>
      <c r="O9367" s="2" t="s">
        <v>26</v>
      </c>
      <c r="P9367" s="2">
        <v>581.85</v>
      </c>
      <c r="Q9367" s="2" t="s">
        <v>27</v>
      </c>
      <c r="R9367" s="4" t="s">
        <v>15382</v>
      </c>
    </row>
    <row r="9368" spans="1:18" ht="14.25" customHeight="1" x14ac:dyDescent="0.3">
      <c r="A9368" s="2" t="s">
        <v>9403</v>
      </c>
      <c r="B9368" s="2" t="s">
        <v>29</v>
      </c>
      <c r="C9368" s="2" t="s">
        <v>18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tr">
        <f t="shared" si="216"/>
        <v>January</v>
      </c>
      <c r="J9368" s="2">
        <f>MONTH(H9368)</f>
        <v>1</v>
      </c>
      <c r="K9368" s="2">
        <f t="shared" si="220"/>
        <v>2025</v>
      </c>
      <c r="L9368" s="2">
        <f>H9368-G9368</f>
        <v>2</v>
      </c>
      <c r="M9368" s="2" t="str">
        <f t="shared" si="217"/>
        <v>early delivery</v>
      </c>
      <c r="N9368" s="2" t="s">
        <v>25</v>
      </c>
      <c r="O9368" s="2" t="s">
        <v>20</v>
      </c>
      <c r="P9368" s="2">
        <v>575.64</v>
      </c>
      <c r="Q9368" s="2" t="s">
        <v>21</v>
      </c>
      <c r="R9368" s="4" t="s">
        <v>15382</v>
      </c>
    </row>
    <row r="9369" spans="1:18" ht="14.25" customHeight="1" x14ac:dyDescent="0.3">
      <c r="A9369" s="2" t="s">
        <v>9404</v>
      </c>
      <c r="B9369" s="2" t="s">
        <v>45</v>
      </c>
      <c r="C9369" s="2" t="s">
        <v>30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tr">
        <f t="shared" si="216"/>
        <v>December</v>
      </c>
      <c r="J9369" s="2">
        <f>MONTH(H9369)</f>
        <v>12</v>
      </c>
      <c r="K9369" s="2">
        <f t="shared" si="220"/>
        <v>2024</v>
      </c>
      <c r="L9369" s="2">
        <f>H9369-G9369</f>
        <v>7</v>
      </c>
      <c r="M9369" s="2" t="str">
        <f t="shared" si="217"/>
        <v>on time delivery</v>
      </c>
      <c r="N9369" s="2" t="s">
        <v>25</v>
      </c>
      <c r="O9369" s="2" t="s">
        <v>26</v>
      </c>
      <c r="P9369" s="2">
        <v>719.15</v>
      </c>
      <c r="Q9369" s="2" t="s">
        <v>43</v>
      </c>
      <c r="R9369" s="4" t="s">
        <v>15382</v>
      </c>
    </row>
    <row r="9370" spans="1:18" ht="14.25" customHeight="1" x14ac:dyDescent="0.3">
      <c r="A9370" s="2" t="s">
        <v>9405</v>
      </c>
      <c r="B9370" s="2" t="s">
        <v>23</v>
      </c>
      <c r="C9370" s="2" t="s">
        <v>40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tr">
        <f t="shared" si="216"/>
        <v>October</v>
      </c>
      <c r="J9370" s="2">
        <f>MONTH(H9370)</f>
        <v>10</v>
      </c>
      <c r="K9370" s="2">
        <f t="shared" si="220"/>
        <v>2024</v>
      </c>
      <c r="L9370" s="2">
        <f>H9370-G9370</f>
        <v>4</v>
      </c>
      <c r="M9370" s="2" t="str">
        <f t="shared" si="217"/>
        <v>delay delivery</v>
      </c>
      <c r="N9370" s="2" t="s">
        <v>25</v>
      </c>
      <c r="O9370" s="2" t="s">
        <v>26</v>
      </c>
      <c r="P9370" s="2">
        <v>596.19000000000005</v>
      </c>
      <c r="Q9370" s="2" t="s">
        <v>43</v>
      </c>
      <c r="R9370" s="4" t="s">
        <v>15382</v>
      </c>
    </row>
    <row r="9371" spans="1:18" ht="14.25" customHeight="1" x14ac:dyDescent="0.3">
      <c r="A9371" s="2" t="s">
        <v>9406</v>
      </c>
      <c r="B9371" s="2" t="s">
        <v>23</v>
      </c>
      <c r="C9371" s="2" t="s">
        <v>30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tr">
        <f t="shared" si="216"/>
        <v>December</v>
      </c>
      <c r="J9371" s="2">
        <f>MONTH(H9371)</f>
        <v>12</v>
      </c>
      <c r="K9371" s="2">
        <f t="shared" si="220"/>
        <v>2023</v>
      </c>
      <c r="L9371" s="2">
        <f>H9371-G9371</f>
        <v>4</v>
      </c>
      <c r="M9371" s="2" t="str">
        <f t="shared" si="217"/>
        <v>delay delivery</v>
      </c>
      <c r="N9371" s="2" t="s">
        <v>19</v>
      </c>
      <c r="O9371" s="2" t="s">
        <v>20</v>
      </c>
      <c r="P9371" s="2">
        <v>243.96</v>
      </c>
      <c r="Q9371" s="2" t="s">
        <v>32</v>
      </c>
      <c r="R9371" s="4" t="s">
        <v>15382</v>
      </c>
    </row>
    <row r="9372" spans="1:18" ht="14.25" customHeight="1" x14ac:dyDescent="0.3">
      <c r="A9372" s="2" t="s">
        <v>9407</v>
      </c>
      <c r="B9372" s="2" t="s">
        <v>23</v>
      </c>
      <c r="C9372" s="2" t="s">
        <v>30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tr">
        <f t="shared" si="216"/>
        <v>March</v>
      </c>
      <c r="J9372" s="2">
        <f>MONTH(H9372)</f>
        <v>3</v>
      </c>
      <c r="K9372" s="2">
        <f t="shared" si="220"/>
        <v>2024</v>
      </c>
      <c r="L9372" s="2">
        <f>H9372-G9372</f>
        <v>5</v>
      </c>
      <c r="M9372" s="2" t="str">
        <f t="shared" si="217"/>
        <v>delay delivery</v>
      </c>
      <c r="N9372" s="2" t="s">
        <v>19</v>
      </c>
      <c r="O9372" s="2" t="s">
        <v>20</v>
      </c>
      <c r="P9372" s="2">
        <v>536.27</v>
      </c>
      <c r="Q9372" s="2" t="s">
        <v>21</v>
      </c>
      <c r="R9372" s="4" t="s">
        <v>15382</v>
      </c>
    </row>
    <row r="9373" spans="1:18" ht="14.25" customHeight="1" x14ac:dyDescent="0.3">
      <c r="A9373" s="2" t="s">
        <v>9408</v>
      </c>
      <c r="B9373" s="2" t="s">
        <v>29</v>
      </c>
      <c r="C9373" s="2" t="s">
        <v>40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tr">
        <f t="shared" si="216"/>
        <v>March</v>
      </c>
      <c r="J9373" s="2">
        <f>MONTH(H9373)</f>
        <v>3</v>
      </c>
      <c r="K9373" s="2">
        <f t="shared" si="220"/>
        <v>2024</v>
      </c>
      <c r="L9373" s="2">
        <f>H9373-G9373</f>
        <v>7</v>
      </c>
      <c r="M9373" s="2" t="str">
        <f t="shared" si="217"/>
        <v>on time delivery</v>
      </c>
      <c r="N9373" s="2" t="s">
        <v>35</v>
      </c>
      <c r="O9373" s="2" t="s">
        <v>26</v>
      </c>
      <c r="P9373" s="2">
        <v>610.41</v>
      </c>
      <c r="Q9373" s="2" t="s">
        <v>38</v>
      </c>
      <c r="R9373" s="4" t="s">
        <v>15382</v>
      </c>
    </row>
    <row r="9374" spans="1:18" ht="14.25" customHeight="1" x14ac:dyDescent="0.3">
      <c r="A9374" s="2" t="s">
        <v>9409</v>
      </c>
      <c r="B9374" s="2" t="s">
        <v>23</v>
      </c>
      <c r="C9374" s="2" t="s">
        <v>24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tr">
        <f t="shared" si="216"/>
        <v>April</v>
      </c>
      <c r="J9374" s="2">
        <f>MONTH(H9374)</f>
        <v>4</v>
      </c>
      <c r="K9374" s="2">
        <f t="shared" si="220"/>
        <v>2023</v>
      </c>
      <c r="L9374" s="2">
        <f>H9374-G9374</f>
        <v>7</v>
      </c>
      <c r="M9374" s="2" t="str">
        <f t="shared" si="217"/>
        <v>on time delivery</v>
      </c>
      <c r="N9374" s="2" t="s">
        <v>25</v>
      </c>
      <c r="O9374" s="2" t="s">
        <v>20</v>
      </c>
      <c r="P9374" s="2">
        <v>833.89</v>
      </c>
      <c r="Q9374" s="2" t="s">
        <v>21</v>
      </c>
      <c r="R9374" s="4" t="s">
        <v>15382</v>
      </c>
    </row>
    <row r="9375" spans="1:18" ht="14.25" customHeight="1" x14ac:dyDescent="0.3">
      <c r="A9375" s="2" t="s">
        <v>9410</v>
      </c>
      <c r="B9375" s="2" t="s">
        <v>23</v>
      </c>
      <c r="C9375" s="2" t="s">
        <v>37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tr">
        <f t="shared" si="216"/>
        <v>August</v>
      </c>
      <c r="J9375" s="2">
        <f>MONTH(H9375)</f>
        <v>8</v>
      </c>
      <c r="K9375" s="2">
        <f t="shared" si="220"/>
        <v>2024</v>
      </c>
      <c r="L9375" s="2">
        <f>H9375-G9375</f>
        <v>3</v>
      </c>
      <c r="M9375" s="2" t="str">
        <f t="shared" si="217"/>
        <v>delay delivery</v>
      </c>
      <c r="N9375" s="2" t="s">
        <v>25</v>
      </c>
      <c r="O9375" s="2" t="s">
        <v>31</v>
      </c>
      <c r="P9375" s="2">
        <v>458.2</v>
      </c>
      <c r="Q9375" s="2" t="s">
        <v>21</v>
      </c>
      <c r="R9375" s="4" t="s">
        <v>15382</v>
      </c>
    </row>
    <row r="9376" spans="1:18" ht="14.25" customHeight="1" x14ac:dyDescent="0.3">
      <c r="A9376" s="2" t="s">
        <v>9411</v>
      </c>
      <c r="B9376" s="2" t="s">
        <v>45</v>
      </c>
      <c r="C9376" s="2" t="s">
        <v>30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tr">
        <f t="shared" si="216"/>
        <v>January</v>
      </c>
      <c r="J9376" s="2">
        <f>MONTH(H9376)</f>
        <v>1</v>
      </c>
      <c r="K9376" s="2">
        <f t="shared" si="220"/>
        <v>2025</v>
      </c>
      <c r="L9376" s="2">
        <f>H9376-G9376</f>
        <v>7</v>
      </c>
      <c r="M9376" s="2" t="str">
        <f t="shared" si="217"/>
        <v>on time delivery</v>
      </c>
      <c r="N9376" s="2" t="s">
        <v>35</v>
      </c>
      <c r="O9376" s="2" t="s">
        <v>20</v>
      </c>
      <c r="P9376" s="2">
        <v>160.77000000000001</v>
      </c>
      <c r="Q9376" s="2" t="s">
        <v>21</v>
      </c>
      <c r="R9376" s="4" t="s">
        <v>15382</v>
      </c>
    </row>
    <row r="9377" spans="1:18" ht="14.25" customHeight="1" x14ac:dyDescent="0.3">
      <c r="A9377" s="2" t="s">
        <v>9412</v>
      </c>
      <c r="B9377" s="2" t="s">
        <v>23</v>
      </c>
      <c r="C9377" s="2" t="s">
        <v>37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tr">
        <f t="shared" si="216"/>
        <v>November</v>
      </c>
      <c r="J9377" s="2">
        <f>MONTH(H9377)</f>
        <v>11</v>
      </c>
      <c r="K9377" s="2">
        <f t="shared" si="220"/>
        <v>2023</v>
      </c>
      <c r="L9377" s="2">
        <f>H9377-G9377</f>
        <v>3</v>
      </c>
      <c r="M9377" s="2" t="str">
        <f t="shared" si="217"/>
        <v>delay delivery</v>
      </c>
      <c r="N9377" s="2" t="s">
        <v>35</v>
      </c>
      <c r="O9377" s="2" t="s">
        <v>20</v>
      </c>
      <c r="P9377" s="2">
        <v>106.69</v>
      </c>
      <c r="Q9377" s="2" t="s">
        <v>52</v>
      </c>
      <c r="R9377" s="4" t="s">
        <v>15382</v>
      </c>
    </row>
    <row r="9378" spans="1:18" ht="14.25" customHeight="1" x14ac:dyDescent="0.3">
      <c r="A9378" s="2" t="s">
        <v>9413</v>
      </c>
      <c r="B9378" s="2" t="s">
        <v>29</v>
      </c>
      <c r="C9378" s="2" t="s">
        <v>18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tr">
        <f t="shared" si="216"/>
        <v>October</v>
      </c>
      <c r="J9378" s="2">
        <f>MONTH(H9378)</f>
        <v>10</v>
      </c>
      <c r="K9378" s="2">
        <f t="shared" si="220"/>
        <v>2023</v>
      </c>
      <c r="L9378" s="2">
        <f>H9378-G9378</f>
        <v>1</v>
      </c>
      <c r="M9378" s="2" t="str">
        <f t="shared" si="217"/>
        <v>early delivery</v>
      </c>
      <c r="N9378" s="2" t="s">
        <v>25</v>
      </c>
      <c r="O9378" s="2" t="s">
        <v>31</v>
      </c>
      <c r="P9378" s="2">
        <v>594.77</v>
      </c>
      <c r="Q9378" s="2" t="s">
        <v>21</v>
      </c>
      <c r="R9378" s="4" t="s">
        <v>15382</v>
      </c>
    </row>
    <row r="9379" spans="1:18" ht="14.25" customHeight="1" x14ac:dyDescent="0.3">
      <c r="A9379" s="2" t="s">
        <v>9414</v>
      </c>
      <c r="B9379" s="2" t="s">
        <v>29</v>
      </c>
      <c r="C9379" s="2" t="s">
        <v>30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tr">
        <f t="shared" si="216"/>
        <v>July</v>
      </c>
      <c r="J9379" s="2">
        <f>MONTH(H9379)</f>
        <v>7</v>
      </c>
      <c r="K9379" s="2">
        <f t="shared" si="220"/>
        <v>2024</v>
      </c>
      <c r="L9379" s="2">
        <f>H9379-G9379</f>
        <v>4</v>
      </c>
      <c r="M9379" s="2" t="str">
        <f t="shared" si="217"/>
        <v>delay delivery</v>
      </c>
      <c r="N9379" s="2" t="s">
        <v>19</v>
      </c>
      <c r="O9379" s="2" t="s">
        <v>31</v>
      </c>
      <c r="P9379" s="2">
        <v>225.03</v>
      </c>
      <c r="Q9379" s="2" t="s">
        <v>21</v>
      </c>
      <c r="R9379" s="4" t="s">
        <v>15382</v>
      </c>
    </row>
    <row r="9380" spans="1:18" ht="14.25" customHeight="1" x14ac:dyDescent="0.3">
      <c r="A9380" s="2" t="s">
        <v>9415</v>
      </c>
      <c r="B9380" s="2" t="s">
        <v>29</v>
      </c>
      <c r="C9380" s="2" t="s">
        <v>18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tr">
        <f t="shared" si="216"/>
        <v>April</v>
      </c>
      <c r="J9380" s="2">
        <f>MONTH(H9380)</f>
        <v>4</v>
      </c>
      <c r="K9380" s="2">
        <f t="shared" si="220"/>
        <v>2023</v>
      </c>
      <c r="L9380" s="2">
        <f>H9380-G9380</f>
        <v>1</v>
      </c>
      <c r="M9380" s="2" t="str">
        <f t="shared" si="217"/>
        <v>early delivery</v>
      </c>
      <c r="N9380" s="2" t="s">
        <v>19</v>
      </c>
      <c r="O9380" s="2" t="s">
        <v>31</v>
      </c>
      <c r="P9380" s="2">
        <v>829.26</v>
      </c>
      <c r="Q9380" s="2" t="s">
        <v>27</v>
      </c>
      <c r="R9380" s="4" t="s">
        <v>15382</v>
      </c>
    </row>
    <row r="9381" spans="1:18" ht="14.25" customHeight="1" x14ac:dyDescent="0.3">
      <c r="A9381" s="2" t="s">
        <v>9416</v>
      </c>
      <c r="B9381" s="2" t="s">
        <v>45</v>
      </c>
      <c r="C9381" s="2" t="s">
        <v>24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tr">
        <f t="shared" si="216"/>
        <v>March</v>
      </c>
      <c r="J9381" s="2">
        <f>MONTH(H9381)</f>
        <v>3</v>
      </c>
      <c r="K9381" s="2">
        <f t="shared" si="220"/>
        <v>2024</v>
      </c>
      <c r="L9381" s="2">
        <f>H9381-G9381</f>
        <v>2</v>
      </c>
      <c r="M9381" s="2" t="str">
        <f t="shared" si="217"/>
        <v>early delivery</v>
      </c>
      <c r="N9381" s="2" t="s">
        <v>25</v>
      </c>
      <c r="O9381" s="2" t="s">
        <v>26</v>
      </c>
      <c r="P9381" s="2">
        <v>296.54000000000002</v>
      </c>
      <c r="Q9381" s="2" t="s">
        <v>52</v>
      </c>
      <c r="R9381" s="4" t="s">
        <v>15382</v>
      </c>
    </row>
    <row r="9382" spans="1:18" ht="14.25" customHeight="1" x14ac:dyDescent="0.3">
      <c r="A9382" s="2" t="s">
        <v>9417</v>
      </c>
      <c r="B9382" s="2" t="s">
        <v>45</v>
      </c>
      <c r="C9382" s="2" t="s">
        <v>30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tr">
        <f t="shared" si="216"/>
        <v>December</v>
      </c>
      <c r="J9382" s="2">
        <f>MONTH(H9382)</f>
        <v>12</v>
      </c>
      <c r="K9382" s="2">
        <f t="shared" si="220"/>
        <v>2024</v>
      </c>
      <c r="L9382" s="2">
        <f>H9382-G9382</f>
        <v>5</v>
      </c>
      <c r="M9382" s="2" t="str">
        <f t="shared" si="217"/>
        <v>delay delivery</v>
      </c>
      <c r="N9382" s="2" t="s">
        <v>19</v>
      </c>
      <c r="O9382" s="2" t="s">
        <v>20</v>
      </c>
      <c r="P9382" s="2">
        <v>879.49</v>
      </c>
      <c r="Q9382" s="2" t="s">
        <v>32</v>
      </c>
      <c r="R9382" s="4" t="s">
        <v>15382</v>
      </c>
    </row>
    <row r="9383" spans="1:18" ht="14.25" customHeight="1" x14ac:dyDescent="0.3">
      <c r="A9383" s="2" t="s">
        <v>9418</v>
      </c>
      <c r="B9383" s="2" t="s">
        <v>17</v>
      </c>
      <c r="C9383" s="2" t="s">
        <v>18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tr">
        <f t="shared" si="216"/>
        <v>November</v>
      </c>
      <c r="J9383" s="2">
        <f>MONTH(H9383)</f>
        <v>11</v>
      </c>
      <c r="K9383" s="2">
        <f t="shared" si="220"/>
        <v>2024</v>
      </c>
      <c r="L9383" s="2">
        <f>H9383-G9383</f>
        <v>3</v>
      </c>
      <c r="M9383" s="2" t="str">
        <f t="shared" si="217"/>
        <v>delay delivery</v>
      </c>
      <c r="N9383" s="2" t="s">
        <v>25</v>
      </c>
      <c r="O9383" s="2" t="s">
        <v>31</v>
      </c>
      <c r="P9383" s="2">
        <v>120.95</v>
      </c>
      <c r="Q9383" s="2" t="s">
        <v>52</v>
      </c>
      <c r="R9383" s="4" t="s">
        <v>15382</v>
      </c>
    </row>
    <row r="9384" spans="1:18" ht="14.25" customHeight="1" x14ac:dyDescent="0.3">
      <c r="A9384" s="2" t="s">
        <v>9419</v>
      </c>
      <c r="B9384" s="2" t="s">
        <v>23</v>
      </c>
      <c r="C9384" s="2" t="s">
        <v>18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tr">
        <f t="shared" si="216"/>
        <v>December</v>
      </c>
      <c r="J9384" s="2">
        <f>MONTH(H9384)</f>
        <v>12</v>
      </c>
      <c r="K9384" s="2">
        <f t="shared" si="220"/>
        <v>2024</v>
      </c>
      <c r="L9384" s="2">
        <f>H9384-G9384</f>
        <v>4</v>
      </c>
      <c r="M9384" s="2" t="str">
        <f t="shared" si="217"/>
        <v>delay delivery</v>
      </c>
      <c r="N9384" s="2" t="s">
        <v>25</v>
      </c>
      <c r="O9384" s="2" t="s">
        <v>31</v>
      </c>
      <c r="P9384" s="2">
        <v>478.77</v>
      </c>
      <c r="Q9384" s="2" t="s">
        <v>27</v>
      </c>
      <c r="R9384" s="4" t="s">
        <v>15382</v>
      </c>
    </row>
    <row r="9385" spans="1:18" ht="14.25" customHeight="1" x14ac:dyDescent="0.3">
      <c r="A9385" s="2" t="s">
        <v>9420</v>
      </c>
      <c r="B9385" s="2" t="s">
        <v>45</v>
      </c>
      <c r="C9385" s="2" t="s">
        <v>24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tr">
        <f t="shared" si="216"/>
        <v>November</v>
      </c>
      <c r="J9385" s="2">
        <f>MONTH(H9385)</f>
        <v>11</v>
      </c>
      <c r="K9385" s="2">
        <f t="shared" si="220"/>
        <v>2023</v>
      </c>
      <c r="L9385" s="2">
        <f>H9385-G9385</f>
        <v>7</v>
      </c>
      <c r="M9385" s="2" t="str">
        <f t="shared" si="217"/>
        <v>on time delivery</v>
      </c>
      <c r="N9385" s="2" t="s">
        <v>19</v>
      </c>
      <c r="O9385" s="2" t="s">
        <v>31</v>
      </c>
      <c r="P9385" s="2">
        <v>235.06</v>
      </c>
      <c r="Q9385" s="2" t="s">
        <v>32</v>
      </c>
      <c r="R9385" s="4" t="s">
        <v>15382</v>
      </c>
    </row>
    <row r="9386" spans="1:18" ht="14.25" customHeight="1" x14ac:dyDescent="0.3">
      <c r="A9386" s="2" t="s">
        <v>9421</v>
      </c>
      <c r="B9386" s="2" t="s">
        <v>29</v>
      </c>
      <c r="C9386" s="2" t="s">
        <v>37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tr">
        <f t="shared" si="216"/>
        <v>October</v>
      </c>
      <c r="J9386" s="2">
        <f>MONTH(H9386)</f>
        <v>10</v>
      </c>
      <c r="K9386" s="2">
        <f t="shared" si="220"/>
        <v>2024</v>
      </c>
      <c r="L9386" s="2">
        <f>H9386-G9386</f>
        <v>4</v>
      </c>
      <c r="M9386" s="2" t="str">
        <f t="shared" si="217"/>
        <v>delay delivery</v>
      </c>
      <c r="N9386" s="2" t="s">
        <v>19</v>
      </c>
      <c r="O9386" s="2" t="s">
        <v>26</v>
      </c>
      <c r="P9386" s="2">
        <v>249.63</v>
      </c>
      <c r="Q9386" s="2" t="s">
        <v>38</v>
      </c>
      <c r="R9386" s="4" t="s">
        <v>15382</v>
      </c>
    </row>
    <row r="9387" spans="1:18" ht="14.25" customHeight="1" x14ac:dyDescent="0.3">
      <c r="A9387" s="2" t="s">
        <v>9422</v>
      </c>
      <c r="B9387" s="2" t="s">
        <v>29</v>
      </c>
      <c r="C9387" s="2" t="s">
        <v>37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tr">
        <f t="shared" si="216"/>
        <v>February</v>
      </c>
      <c r="J9387" s="2">
        <f>MONTH(H9387)</f>
        <v>2</v>
      </c>
      <c r="K9387" s="2">
        <f t="shared" si="220"/>
        <v>2023</v>
      </c>
      <c r="L9387" s="2">
        <f>H9387-G9387</f>
        <v>6</v>
      </c>
      <c r="M9387" s="2" t="str">
        <f t="shared" si="217"/>
        <v>on time delivery</v>
      </c>
      <c r="N9387" s="2" t="s">
        <v>25</v>
      </c>
      <c r="O9387" s="2" t="s">
        <v>31</v>
      </c>
      <c r="P9387" s="2">
        <v>50.44</v>
      </c>
      <c r="Q9387" s="2" t="s">
        <v>38</v>
      </c>
      <c r="R9387" s="4" t="s">
        <v>15382</v>
      </c>
    </row>
    <row r="9388" spans="1:18" ht="14.25" customHeight="1" x14ac:dyDescent="0.3">
      <c r="A9388" s="2" t="s">
        <v>9423</v>
      </c>
      <c r="B9388" s="2" t="s">
        <v>45</v>
      </c>
      <c r="C9388" s="2" t="s">
        <v>30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tr">
        <f t="shared" si="216"/>
        <v>August</v>
      </c>
      <c r="J9388" s="2">
        <f>MONTH(H9388)</f>
        <v>8</v>
      </c>
      <c r="K9388" s="2">
        <f t="shared" si="220"/>
        <v>2023</v>
      </c>
      <c r="L9388" s="2">
        <f>H9388-G9388</f>
        <v>5</v>
      </c>
      <c r="M9388" s="2" t="str">
        <f t="shared" si="217"/>
        <v>delay delivery</v>
      </c>
      <c r="N9388" s="2" t="s">
        <v>25</v>
      </c>
      <c r="O9388" s="2" t="s">
        <v>20</v>
      </c>
      <c r="P9388" s="2">
        <v>162.06</v>
      </c>
      <c r="Q9388" s="2" t="s">
        <v>52</v>
      </c>
      <c r="R9388" s="4" t="s">
        <v>15382</v>
      </c>
    </row>
    <row r="9389" spans="1:18" ht="14.25" customHeight="1" x14ac:dyDescent="0.3">
      <c r="A9389" s="2" t="s">
        <v>9424</v>
      </c>
      <c r="B9389" s="2" t="s">
        <v>45</v>
      </c>
      <c r="C9389" s="2" t="s">
        <v>24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tr">
        <f t="shared" si="216"/>
        <v>November</v>
      </c>
      <c r="J9389" s="2">
        <f>MONTH(H9389)</f>
        <v>11</v>
      </c>
      <c r="K9389" s="2">
        <f t="shared" si="220"/>
        <v>2023</v>
      </c>
      <c r="L9389" s="2">
        <f>H9389-G9389</f>
        <v>5</v>
      </c>
      <c r="M9389" s="2" t="str">
        <f t="shared" si="217"/>
        <v>delay delivery</v>
      </c>
      <c r="N9389" s="2" t="s">
        <v>25</v>
      </c>
      <c r="O9389" s="2" t="s">
        <v>31</v>
      </c>
      <c r="P9389" s="2">
        <v>199.17</v>
      </c>
      <c r="Q9389" s="2" t="s">
        <v>27</v>
      </c>
      <c r="R9389" s="4" t="s">
        <v>15382</v>
      </c>
    </row>
    <row r="9390" spans="1:18" ht="14.25" customHeight="1" x14ac:dyDescent="0.3">
      <c r="A9390" s="2" t="s">
        <v>9425</v>
      </c>
      <c r="B9390" s="2" t="s">
        <v>45</v>
      </c>
      <c r="C9390" s="2" t="s">
        <v>30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tr">
        <f t="shared" si="216"/>
        <v>February</v>
      </c>
      <c r="J9390" s="2">
        <f>MONTH(H9390)</f>
        <v>2</v>
      </c>
      <c r="K9390" s="2">
        <f t="shared" si="220"/>
        <v>2023</v>
      </c>
      <c r="L9390" s="2">
        <f>H9390-G9390</f>
        <v>6</v>
      </c>
      <c r="M9390" s="2" t="str">
        <f t="shared" si="217"/>
        <v>on time delivery</v>
      </c>
      <c r="N9390" s="2" t="s">
        <v>25</v>
      </c>
      <c r="O9390" s="2" t="s">
        <v>31</v>
      </c>
      <c r="P9390" s="2">
        <v>67.540000000000006</v>
      </c>
      <c r="Q9390" s="2" t="s">
        <v>43</v>
      </c>
      <c r="R9390" s="4" t="s">
        <v>15382</v>
      </c>
    </row>
    <row r="9391" spans="1:18" ht="14.25" customHeight="1" x14ac:dyDescent="0.3">
      <c r="A9391" s="2" t="s">
        <v>9426</v>
      </c>
      <c r="B9391" s="2" t="s">
        <v>17</v>
      </c>
      <c r="C9391" s="2" t="s">
        <v>37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tr">
        <f t="shared" si="216"/>
        <v>July</v>
      </c>
      <c r="J9391" s="2">
        <f>MONTH(H9391)</f>
        <v>7</v>
      </c>
      <c r="K9391" s="2">
        <f t="shared" si="220"/>
        <v>2024</v>
      </c>
      <c r="L9391" s="2">
        <f>H9391-G9391</f>
        <v>7</v>
      </c>
      <c r="M9391" s="2" t="str">
        <f t="shared" si="217"/>
        <v>on time delivery</v>
      </c>
      <c r="N9391" s="2" t="s">
        <v>35</v>
      </c>
      <c r="O9391" s="2" t="s">
        <v>26</v>
      </c>
      <c r="P9391" s="2">
        <v>196.14</v>
      </c>
      <c r="Q9391" s="2" t="s">
        <v>43</v>
      </c>
      <c r="R9391" s="4" t="s">
        <v>15382</v>
      </c>
    </row>
    <row r="9392" spans="1:18" ht="14.25" customHeight="1" x14ac:dyDescent="0.3">
      <c r="A9392" s="2" t="s">
        <v>9427</v>
      </c>
      <c r="B9392" s="2" t="s">
        <v>29</v>
      </c>
      <c r="C9392" s="2" t="s">
        <v>24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tr">
        <f t="shared" si="216"/>
        <v>September</v>
      </c>
      <c r="J9392" s="2">
        <f>MONTH(H9392)</f>
        <v>9</v>
      </c>
      <c r="K9392" s="2">
        <f t="shared" si="220"/>
        <v>2024</v>
      </c>
      <c r="L9392" s="2">
        <f>H9392-G9392</f>
        <v>7</v>
      </c>
      <c r="M9392" s="2" t="str">
        <f t="shared" si="217"/>
        <v>on time delivery</v>
      </c>
      <c r="N9392" s="2" t="s">
        <v>35</v>
      </c>
      <c r="O9392" s="2" t="s">
        <v>31</v>
      </c>
      <c r="P9392" s="2">
        <v>453.8</v>
      </c>
      <c r="Q9392" s="2" t="s">
        <v>27</v>
      </c>
      <c r="R9392" s="4" t="s">
        <v>15382</v>
      </c>
    </row>
    <row r="9393" spans="1:18" ht="14.25" customHeight="1" x14ac:dyDescent="0.3">
      <c r="A9393" s="2" t="s">
        <v>9428</v>
      </c>
      <c r="B9393" s="2" t="s">
        <v>17</v>
      </c>
      <c r="C9393" s="2" t="s">
        <v>40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tr">
        <f t="shared" si="216"/>
        <v>August</v>
      </c>
      <c r="J9393" s="2">
        <f>MONTH(H9393)</f>
        <v>8</v>
      </c>
      <c r="K9393" s="2">
        <f t="shared" si="220"/>
        <v>2023</v>
      </c>
      <c r="L9393" s="2">
        <f>H9393-G9393</f>
        <v>4</v>
      </c>
      <c r="M9393" s="2" t="str">
        <f t="shared" si="217"/>
        <v>delay delivery</v>
      </c>
      <c r="N9393" s="2" t="s">
        <v>25</v>
      </c>
      <c r="O9393" s="2" t="s">
        <v>31</v>
      </c>
      <c r="P9393" s="2">
        <v>73.459999999999994</v>
      </c>
      <c r="Q9393" s="2" t="s">
        <v>27</v>
      </c>
      <c r="R9393" s="4" t="s">
        <v>15382</v>
      </c>
    </row>
    <row r="9394" spans="1:18" ht="14.25" customHeight="1" x14ac:dyDescent="0.3">
      <c r="A9394" s="2" t="s">
        <v>9429</v>
      </c>
      <c r="B9394" s="2" t="s">
        <v>17</v>
      </c>
      <c r="C9394" s="2" t="s">
        <v>24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tr">
        <f t="shared" si="216"/>
        <v>June</v>
      </c>
      <c r="J9394" s="2">
        <f>MONTH(H9394)</f>
        <v>6</v>
      </c>
      <c r="K9394" s="2">
        <f t="shared" si="220"/>
        <v>2024</v>
      </c>
      <c r="L9394" s="2">
        <f>H9394-G9394</f>
        <v>4</v>
      </c>
      <c r="M9394" s="2" t="str">
        <f t="shared" si="217"/>
        <v>delay delivery</v>
      </c>
      <c r="N9394" s="2" t="s">
        <v>25</v>
      </c>
      <c r="O9394" s="2" t="s">
        <v>26</v>
      </c>
      <c r="P9394" s="2">
        <v>423.36</v>
      </c>
      <c r="Q9394" s="2" t="s">
        <v>32</v>
      </c>
      <c r="R9394" s="4" t="s">
        <v>15382</v>
      </c>
    </row>
    <row r="9395" spans="1:18" ht="14.25" customHeight="1" x14ac:dyDescent="0.3">
      <c r="A9395" s="2" t="s">
        <v>9430</v>
      </c>
      <c r="B9395" s="2" t="s">
        <v>23</v>
      </c>
      <c r="C9395" s="2" t="s">
        <v>24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tr">
        <f t="shared" si="216"/>
        <v>February</v>
      </c>
      <c r="J9395" s="2">
        <f>MONTH(H9395)</f>
        <v>2</v>
      </c>
      <c r="K9395" s="2">
        <f t="shared" si="220"/>
        <v>2024</v>
      </c>
      <c r="L9395" s="2">
        <f>H9395-G9395</f>
        <v>7</v>
      </c>
      <c r="M9395" s="2" t="str">
        <f t="shared" si="217"/>
        <v>on time delivery</v>
      </c>
      <c r="N9395" s="2" t="s">
        <v>19</v>
      </c>
      <c r="O9395" s="2" t="s">
        <v>26</v>
      </c>
      <c r="P9395" s="2">
        <v>92.3</v>
      </c>
      <c r="Q9395" s="2" t="s">
        <v>32</v>
      </c>
      <c r="R9395" s="4" t="s">
        <v>15382</v>
      </c>
    </row>
    <row r="9396" spans="1:18" ht="14.25" customHeight="1" x14ac:dyDescent="0.3">
      <c r="A9396" s="2" t="s">
        <v>9431</v>
      </c>
      <c r="B9396" s="2" t="s">
        <v>29</v>
      </c>
      <c r="C9396" s="2" t="s">
        <v>40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tr">
        <f t="shared" si="216"/>
        <v>February</v>
      </c>
      <c r="J9396" s="2">
        <f>MONTH(H9396)</f>
        <v>2</v>
      </c>
      <c r="K9396" s="2">
        <f t="shared" si="220"/>
        <v>2024</v>
      </c>
      <c r="L9396" s="2">
        <f>H9396-G9396</f>
        <v>3</v>
      </c>
      <c r="M9396" s="2" t="str">
        <f t="shared" si="217"/>
        <v>delay delivery</v>
      </c>
      <c r="N9396" s="2" t="s">
        <v>25</v>
      </c>
      <c r="O9396" s="2" t="s">
        <v>26</v>
      </c>
      <c r="P9396" s="2">
        <v>528.96</v>
      </c>
      <c r="Q9396" s="2" t="s">
        <v>38</v>
      </c>
      <c r="R9396" s="4" t="s">
        <v>15382</v>
      </c>
    </row>
    <row r="9397" spans="1:18" ht="14.25" customHeight="1" x14ac:dyDescent="0.3">
      <c r="A9397" s="2" t="s">
        <v>9432</v>
      </c>
      <c r="B9397" s="2" t="s">
        <v>29</v>
      </c>
      <c r="C9397" s="2" t="s">
        <v>18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tr">
        <f t="shared" si="216"/>
        <v>April</v>
      </c>
      <c r="J9397" s="2">
        <f>MONTH(H9397)</f>
        <v>4</v>
      </c>
      <c r="K9397" s="2">
        <f t="shared" si="220"/>
        <v>2024</v>
      </c>
      <c r="L9397" s="2">
        <f>H9397-G9397</f>
        <v>3</v>
      </c>
      <c r="M9397" s="2" t="str">
        <f t="shared" si="217"/>
        <v>delay delivery</v>
      </c>
      <c r="N9397" s="2" t="s">
        <v>25</v>
      </c>
      <c r="O9397" s="2" t="s">
        <v>20</v>
      </c>
      <c r="P9397" s="2">
        <v>146.41</v>
      </c>
      <c r="Q9397" s="2" t="s">
        <v>38</v>
      </c>
      <c r="R9397" s="4" t="s">
        <v>15382</v>
      </c>
    </row>
    <row r="9398" spans="1:18" ht="14.25" customHeight="1" x14ac:dyDescent="0.3">
      <c r="A9398" s="2" t="s">
        <v>9433</v>
      </c>
      <c r="B9398" s="2" t="s">
        <v>45</v>
      </c>
      <c r="C9398" s="2" t="s">
        <v>18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tr">
        <f t="shared" si="216"/>
        <v>May</v>
      </c>
      <c r="J9398" s="2">
        <f>MONTH(H9398)</f>
        <v>5</v>
      </c>
      <c r="K9398" s="2">
        <f t="shared" si="220"/>
        <v>2023</v>
      </c>
      <c r="L9398" s="2">
        <f>H9398-G9398</f>
        <v>5</v>
      </c>
      <c r="M9398" s="2" t="str">
        <f t="shared" si="217"/>
        <v>delay delivery</v>
      </c>
      <c r="N9398" s="2" t="s">
        <v>19</v>
      </c>
      <c r="O9398" s="2" t="s">
        <v>31</v>
      </c>
      <c r="P9398" s="2">
        <v>608.29999999999995</v>
      </c>
      <c r="Q9398" s="2" t="s">
        <v>43</v>
      </c>
      <c r="R9398" s="4" t="s">
        <v>15382</v>
      </c>
    </row>
    <row r="9399" spans="1:18" ht="14.25" customHeight="1" x14ac:dyDescent="0.3">
      <c r="A9399" s="2" t="s">
        <v>9434</v>
      </c>
      <c r="B9399" s="2" t="s">
        <v>45</v>
      </c>
      <c r="C9399" s="2" t="s">
        <v>18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tr">
        <f t="shared" si="216"/>
        <v>November</v>
      </c>
      <c r="J9399" s="2">
        <f>MONTH(H9399)</f>
        <v>11</v>
      </c>
      <c r="K9399" s="2">
        <f t="shared" si="220"/>
        <v>2024</v>
      </c>
      <c r="L9399" s="2">
        <f>H9399-G9399</f>
        <v>2</v>
      </c>
      <c r="M9399" s="2" t="str">
        <f t="shared" si="217"/>
        <v>early delivery</v>
      </c>
      <c r="N9399" s="2" t="s">
        <v>19</v>
      </c>
      <c r="O9399" s="2" t="s">
        <v>20</v>
      </c>
      <c r="P9399" s="2">
        <v>264.68</v>
      </c>
      <c r="Q9399" s="2" t="s">
        <v>38</v>
      </c>
      <c r="R9399" s="4" t="s">
        <v>15382</v>
      </c>
    </row>
    <row r="9400" spans="1:18" ht="14.25" customHeight="1" x14ac:dyDescent="0.3">
      <c r="A9400" s="2" t="s">
        <v>9435</v>
      </c>
      <c r="B9400" s="2" t="s">
        <v>23</v>
      </c>
      <c r="C9400" s="2" t="s">
        <v>37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tr">
        <f t="shared" si="216"/>
        <v>January</v>
      </c>
      <c r="J9400" s="2">
        <f>MONTH(H9400)</f>
        <v>1</v>
      </c>
      <c r="K9400" s="2">
        <f t="shared" si="220"/>
        <v>2025</v>
      </c>
      <c r="L9400" s="2">
        <f>H9400-G9400</f>
        <v>2</v>
      </c>
      <c r="M9400" s="2" t="str">
        <f t="shared" si="217"/>
        <v>early delivery</v>
      </c>
      <c r="N9400" s="2" t="s">
        <v>25</v>
      </c>
      <c r="O9400" s="2" t="s">
        <v>31</v>
      </c>
      <c r="P9400" s="2">
        <v>141.16</v>
      </c>
      <c r="Q9400" s="2" t="s">
        <v>52</v>
      </c>
      <c r="R9400" s="4" t="s">
        <v>15382</v>
      </c>
    </row>
    <row r="9401" spans="1:18" ht="14.25" customHeight="1" x14ac:dyDescent="0.3">
      <c r="A9401" s="2" t="s">
        <v>9436</v>
      </c>
      <c r="B9401" s="2" t="s">
        <v>17</v>
      </c>
      <c r="C9401" s="2" t="s">
        <v>24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tr">
        <f t="shared" si="216"/>
        <v>February</v>
      </c>
      <c r="J9401" s="2">
        <f>MONTH(H9401)</f>
        <v>2</v>
      </c>
      <c r="K9401" s="2">
        <f t="shared" si="220"/>
        <v>2024</v>
      </c>
      <c r="L9401" s="2">
        <f>H9401-G9401</f>
        <v>5</v>
      </c>
      <c r="M9401" s="2" t="str">
        <f t="shared" si="217"/>
        <v>delay delivery</v>
      </c>
      <c r="N9401" s="2" t="s">
        <v>19</v>
      </c>
      <c r="O9401" s="2" t="s">
        <v>26</v>
      </c>
      <c r="P9401" s="2">
        <v>1023.91</v>
      </c>
      <c r="Q9401" s="2" t="s">
        <v>52</v>
      </c>
      <c r="R9401" s="4" t="s">
        <v>15382</v>
      </c>
    </row>
    <row r="9402" spans="1:18" ht="14.25" customHeight="1" x14ac:dyDescent="0.3">
      <c r="A9402" s="2" t="s">
        <v>9437</v>
      </c>
      <c r="B9402" s="2" t="s">
        <v>45</v>
      </c>
      <c r="C9402" s="2" t="s">
        <v>40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tr">
        <f t="shared" si="216"/>
        <v>June</v>
      </c>
      <c r="J9402" s="2">
        <f>MONTH(H9402)</f>
        <v>6</v>
      </c>
      <c r="K9402" s="2">
        <f t="shared" si="220"/>
        <v>2023</v>
      </c>
      <c r="L9402" s="2">
        <f>H9402-G9402</f>
        <v>5</v>
      </c>
      <c r="M9402" s="2" t="str">
        <f t="shared" si="217"/>
        <v>delay delivery</v>
      </c>
      <c r="N9402" s="2" t="s">
        <v>35</v>
      </c>
      <c r="O9402" s="2" t="s">
        <v>20</v>
      </c>
      <c r="P9402" s="2">
        <v>24.24</v>
      </c>
      <c r="Q9402" s="2" t="s">
        <v>38</v>
      </c>
      <c r="R9402" s="4" t="s">
        <v>15382</v>
      </c>
    </row>
    <row r="9403" spans="1:18" ht="14.25" customHeight="1" x14ac:dyDescent="0.3">
      <c r="A9403" s="2" t="s">
        <v>9438</v>
      </c>
      <c r="B9403" s="2" t="s">
        <v>45</v>
      </c>
      <c r="C9403" s="2" t="s">
        <v>37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tr">
        <f t="shared" si="216"/>
        <v>October</v>
      </c>
      <c r="J9403" s="2">
        <f>MONTH(H9403)</f>
        <v>10</v>
      </c>
      <c r="K9403" s="2">
        <f t="shared" si="220"/>
        <v>2023</v>
      </c>
      <c r="L9403" s="2">
        <f>H9403-G9403</f>
        <v>1</v>
      </c>
      <c r="M9403" s="2" t="str">
        <f t="shared" si="217"/>
        <v>early delivery</v>
      </c>
      <c r="N9403" s="2" t="s">
        <v>35</v>
      </c>
      <c r="O9403" s="2" t="s">
        <v>26</v>
      </c>
      <c r="P9403" s="2">
        <v>309.25</v>
      </c>
      <c r="Q9403" s="2" t="s">
        <v>32</v>
      </c>
      <c r="R9403" s="4" t="s">
        <v>15382</v>
      </c>
    </row>
    <row r="9404" spans="1:18" ht="14.25" customHeight="1" x14ac:dyDescent="0.3">
      <c r="A9404" s="2" t="s">
        <v>9439</v>
      </c>
      <c r="B9404" s="2" t="s">
        <v>29</v>
      </c>
      <c r="C9404" s="2" t="s">
        <v>40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tr">
        <f t="shared" si="216"/>
        <v>June</v>
      </c>
      <c r="J9404" s="2">
        <f>MONTH(H9404)</f>
        <v>6</v>
      </c>
      <c r="K9404" s="2">
        <f t="shared" si="220"/>
        <v>2023</v>
      </c>
      <c r="L9404" s="2">
        <f>H9404-G9404</f>
        <v>7</v>
      </c>
      <c r="M9404" s="2" t="str">
        <f t="shared" si="217"/>
        <v>on time delivery</v>
      </c>
      <c r="N9404" s="2" t="s">
        <v>35</v>
      </c>
      <c r="O9404" s="2" t="s">
        <v>26</v>
      </c>
      <c r="P9404" s="2">
        <v>399.93</v>
      </c>
      <c r="Q9404" s="2" t="s">
        <v>21</v>
      </c>
      <c r="R9404" s="4" t="s">
        <v>15382</v>
      </c>
    </row>
    <row r="9405" spans="1:18" ht="14.25" customHeight="1" x14ac:dyDescent="0.3">
      <c r="A9405" s="2" t="s">
        <v>9440</v>
      </c>
      <c r="B9405" s="2" t="s">
        <v>29</v>
      </c>
      <c r="C9405" s="2" t="s">
        <v>37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tr">
        <f t="shared" si="216"/>
        <v>April</v>
      </c>
      <c r="J9405" s="2">
        <f>MONTH(H9405)</f>
        <v>4</v>
      </c>
      <c r="K9405" s="2">
        <f t="shared" si="220"/>
        <v>2023</v>
      </c>
      <c r="L9405" s="2">
        <f>H9405-G9405</f>
        <v>2</v>
      </c>
      <c r="M9405" s="2" t="str">
        <f t="shared" si="217"/>
        <v>early delivery</v>
      </c>
      <c r="N9405" s="2" t="s">
        <v>35</v>
      </c>
      <c r="O9405" s="2" t="s">
        <v>26</v>
      </c>
      <c r="P9405" s="2">
        <v>596.5</v>
      </c>
      <c r="Q9405" s="2" t="s">
        <v>27</v>
      </c>
      <c r="R9405" s="4" t="s">
        <v>15382</v>
      </c>
    </row>
    <row r="9406" spans="1:18" ht="14.25" customHeight="1" x14ac:dyDescent="0.3">
      <c r="A9406" s="2" t="s">
        <v>9441</v>
      </c>
      <c r="B9406" s="2" t="s">
        <v>45</v>
      </c>
      <c r="C9406" s="2" t="s">
        <v>37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tr">
        <f t="shared" si="216"/>
        <v>October</v>
      </c>
      <c r="J9406" s="2">
        <f>MONTH(H9406)</f>
        <v>10</v>
      </c>
      <c r="K9406" s="2">
        <f t="shared" si="220"/>
        <v>2024</v>
      </c>
      <c r="L9406" s="2">
        <f>H9406-G9406</f>
        <v>4</v>
      </c>
      <c r="M9406" s="2" t="str">
        <f t="shared" si="217"/>
        <v>delay delivery</v>
      </c>
      <c r="N9406" s="2" t="s">
        <v>35</v>
      </c>
      <c r="O9406" s="2" t="s">
        <v>26</v>
      </c>
      <c r="P9406" s="2">
        <v>352.06</v>
      </c>
      <c r="Q9406" s="2" t="s">
        <v>52</v>
      </c>
      <c r="R9406" s="4" t="s">
        <v>15382</v>
      </c>
    </row>
    <row r="9407" spans="1:18" ht="14.25" customHeight="1" x14ac:dyDescent="0.3">
      <c r="A9407" s="2" t="s">
        <v>9442</v>
      </c>
      <c r="B9407" s="2" t="s">
        <v>29</v>
      </c>
      <c r="C9407" s="2" t="s">
        <v>37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tr">
        <f t="shared" si="216"/>
        <v>November</v>
      </c>
      <c r="J9407" s="2">
        <f>MONTH(H9407)</f>
        <v>11</v>
      </c>
      <c r="K9407" s="2">
        <f t="shared" si="220"/>
        <v>2023</v>
      </c>
      <c r="L9407" s="2">
        <f>H9407-G9407</f>
        <v>1</v>
      </c>
      <c r="M9407" s="2" t="str">
        <f t="shared" si="217"/>
        <v>early delivery</v>
      </c>
      <c r="N9407" s="2" t="s">
        <v>35</v>
      </c>
      <c r="O9407" s="2" t="s">
        <v>20</v>
      </c>
      <c r="P9407" s="2">
        <v>38.479999999999997</v>
      </c>
      <c r="Q9407" s="2" t="s">
        <v>52</v>
      </c>
      <c r="R9407" s="4" t="s">
        <v>15382</v>
      </c>
    </row>
    <row r="9408" spans="1:18" ht="14.25" customHeight="1" x14ac:dyDescent="0.3">
      <c r="A9408" s="2" t="s">
        <v>9443</v>
      </c>
      <c r="B9408" s="2" t="s">
        <v>23</v>
      </c>
      <c r="C9408" s="2" t="s">
        <v>40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tr">
        <f t="shared" si="216"/>
        <v>April</v>
      </c>
      <c r="J9408" s="2">
        <f>MONTH(H9408)</f>
        <v>4</v>
      </c>
      <c r="K9408" s="2">
        <f t="shared" si="220"/>
        <v>2023</v>
      </c>
      <c r="L9408" s="2">
        <f>H9408-G9408</f>
        <v>1</v>
      </c>
      <c r="M9408" s="2" t="str">
        <f t="shared" si="217"/>
        <v>early delivery</v>
      </c>
      <c r="N9408" s="2" t="s">
        <v>35</v>
      </c>
      <c r="O9408" s="2" t="s">
        <v>26</v>
      </c>
      <c r="P9408" s="2">
        <v>675.87</v>
      </c>
      <c r="Q9408" s="2" t="s">
        <v>38</v>
      </c>
      <c r="R9408" s="4" t="s">
        <v>15382</v>
      </c>
    </row>
    <row r="9409" spans="1:18" ht="14.25" customHeight="1" x14ac:dyDescent="0.3">
      <c r="A9409" s="2" t="s">
        <v>9444</v>
      </c>
      <c r="B9409" s="2" t="s">
        <v>45</v>
      </c>
      <c r="C9409" s="2" t="s">
        <v>30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tr">
        <f t="shared" si="216"/>
        <v>December</v>
      </c>
      <c r="J9409" s="2">
        <f>MONTH(H9409)</f>
        <v>12</v>
      </c>
      <c r="K9409" s="2">
        <f t="shared" si="220"/>
        <v>2024</v>
      </c>
      <c r="L9409" s="2">
        <f>H9409-G9409</f>
        <v>6</v>
      </c>
      <c r="M9409" s="2" t="str">
        <f t="shared" si="217"/>
        <v>on time delivery</v>
      </c>
      <c r="N9409" s="2" t="s">
        <v>19</v>
      </c>
      <c r="O9409" s="2" t="s">
        <v>26</v>
      </c>
      <c r="P9409" s="2">
        <v>42.59</v>
      </c>
      <c r="Q9409" s="2" t="s">
        <v>43</v>
      </c>
      <c r="R9409" s="4" t="s">
        <v>15382</v>
      </c>
    </row>
    <row r="9410" spans="1:18" ht="14.25" customHeight="1" x14ac:dyDescent="0.3">
      <c r="A9410" s="2" t="s">
        <v>9445</v>
      </c>
      <c r="B9410" s="2" t="s">
        <v>29</v>
      </c>
      <c r="C9410" s="2" t="s">
        <v>37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tr">
        <f t="shared" si="216"/>
        <v>March</v>
      </c>
      <c r="J9410" s="2">
        <f>MONTH(H9410)</f>
        <v>3</v>
      </c>
      <c r="K9410" s="2">
        <f t="shared" si="220"/>
        <v>2024</v>
      </c>
      <c r="L9410" s="2">
        <f>H9410-G9410</f>
        <v>5</v>
      </c>
      <c r="M9410" s="2" t="str">
        <f t="shared" si="217"/>
        <v>delay delivery</v>
      </c>
      <c r="N9410" s="2" t="s">
        <v>19</v>
      </c>
      <c r="O9410" s="2" t="s">
        <v>26</v>
      </c>
      <c r="P9410" s="2">
        <v>445.18</v>
      </c>
      <c r="Q9410" s="2" t="s">
        <v>52</v>
      </c>
      <c r="R9410" s="4" t="s">
        <v>15382</v>
      </c>
    </row>
    <row r="9411" spans="1:18" ht="14.25" customHeight="1" x14ac:dyDescent="0.3">
      <c r="A9411" s="2" t="s">
        <v>9446</v>
      </c>
      <c r="B9411" s="2" t="s">
        <v>23</v>
      </c>
      <c r="C9411" s="2" t="s">
        <v>18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tr">
        <f t="shared" si="216"/>
        <v>July</v>
      </c>
      <c r="J9411" s="2">
        <f>MONTH(H9411)</f>
        <v>7</v>
      </c>
      <c r="K9411" s="2">
        <f t="shared" ref="K9411:K9474" si="221">YEAR(H9411)</f>
        <v>2024</v>
      </c>
      <c r="L9411" s="2">
        <f>H9411-G9411</f>
        <v>3</v>
      </c>
      <c r="M9411" s="2" t="str">
        <f t="shared" si="217"/>
        <v>delay delivery</v>
      </c>
      <c r="N9411" s="2" t="s">
        <v>19</v>
      </c>
      <c r="O9411" s="2" t="s">
        <v>31</v>
      </c>
      <c r="P9411" s="2">
        <v>71.39</v>
      </c>
      <c r="Q9411" s="2" t="s">
        <v>27</v>
      </c>
      <c r="R9411" s="4" t="s">
        <v>15382</v>
      </c>
    </row>
    <row r="9412" spans="1:18" ht="14.25" customHeight="1" x14ac:dyDescent="0.3">
      <c r="A9412" s="2" t="s">
        <v>9447</v>
      </c>
      <c r="B9412" s="2" t="s">
        <v>29</v>
      </c>
      <c r="C9412" s="2" t="s">
        <v>24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tr">
        <f t="shared" si="216"/>
        <v>November</v>
      </c>
      <c r="J9412" s="2">
        <f>MONTH(H9412)</f>
        <v>11</v>
      </c>
      <c r="K9412" s="2">
        <f t="shared" si="221"/>
        <v>2023</v>
      </c>
      <c r="L9412" s="2">
        <f>H9412-G9412</f>
        <v>1</v>
      </c>
      <c r="M9412" s="2" t="str">
        <f t="shared" si="217"/>
        <v>early delivery</v>
      </c>
      <c r="N9412" s="2" t="s">
        <v>19</v>
      </c>
      <c r="O9412" s="2" t="s">
        <v>31</v>
      </c>
      <c r="P9412" s="2">
        <v>386.76</v>
      </c>
      <c r="Q9412" s="2" t="s">
        <v>32</v>
      </c>
      <c r="R9412" s="4" t="s">
        <v>15382</v>
      </c>
    </row>
    <row r="9413" spans="1:18" ht="14.25" customHeight="1" x14ac:dyDescent="0.3">
      <c r="A9413" s="2" t="s">
        <v>9448</v>
      </c>
      <c r="B9413" s="2" t="s">
        <v>29</v>
      </c>
      <c r="C9413" s="2" t="s">
        <v>30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tr">
        <f t="shared" si="216"/>
        <v>May</v>
      </c>
      <c r="J9413" s="2">
        <f>MONTH(H9413)</f>
        <v>5</v>
      </c>
      <c r="K9413" s="2">
        <f t="shared" si="221"/>
        <v>2023</v>
      </c>
      <c r="L9413" s="2">
        <f>H9413-G9413</f>
        <v>5</v>
      </c>
      <c r="M9413" s="2" t="str">
        <f t="shared" si="217"/>
        <v>delay delivery</v>
      </c>
      <c r="N9413" s="2" t="s">
        <v>19</v>
      </c>
      <c r="O9413" s="2" t="s">
        <v>20</v>
      </c>
      <c r="P9413" s="2">
        <v>211.93</v>
      </c>
      <c r="Q9413" s="2" t="s">
        <v>43</v>
      </c>
      <c r="R9413" s="4" t="s">
        <v>15382</v>
      </c>
    </row>
    <row r="9414" spans="1:18" ht="14.25" customHeight="1" x14ac:dyDescent="0.3">
      <c r="A9414" s="2" t="s">
        <v>9449</v>
      </c>
      <c r="B9414" s="2" t="s">
        <v>29</v>
      </c>
      <c r="C9414" s="2" t="s">
        <v>30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tr">
        <f t="shared" si="216"/>
        <v>December</v>
      </c>
      <c r="J9414" s="2">
        <f>MONTH(H9414)</f>
        <v>12</v>
      </c>
      <c r="K9414" s="2">
        <f t="shared" si="221"/>
        <v>2023</v>
      </c>
      <c r="L9414" s="2">
        <f>H9414-G9414</f>
        <v>1</v>
      </c>
      <c r="M9414" s="2" t="str">
        <f t="shared" si="217"/>
        <v>early delivery</v>
      </c>
      <c r="N9414" s="2" t="s">
        <v>35</v>
      </c>
      <c r="O9414" s="2" t="s">
        <v>26</v>
      </c>
      <c r="P9414" s="2">
        <v>624.04999999999995</v>
      </c>
      <c r="Q9414" s="2" t="s">
        <v>27</v>
      </c>
      <c r="R9414" s="4" t="s">
        <v>15382</v>
      </c>
    </row>
    <row r="9415" spans="1:18" ht="14.25" customHeight="1" x14ac:dyDescent="0.3">
      <c r="A9415" s="2" t="s">
        <v>9450</v>
      </c>
      <c r="B9415" s="2" t="s">
        <v>45</v>
      </c>
      <c r="C9415" s="2" t="s">
        <v>40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tr">
        <f t="shared" si="216"/>
        <v>May</v>
      </c>
      <c r="J9415" s="2">
        <f>MONTH(H9415)</f>
        <v>5</v>
      </c>
      <c r="K9415" s="2">
        <f t="shared" si="221"/>
        <v>2024</v>
      </c>
      <c r="L9415" s="2">
        <f>H9415-G9415</f>
        <v>6</v>
      </c>
      <c r="M9415" s="2" t="str">
        <f t="shared" si="217"/>
        <v>on time delivery</v>
      </c>
      <c r="N9415" s="2" t="s">
        <v>25</v>
      </c>
      <c r="O9415" s="2" t="s">
        <v>26</v>
      </c>
      <c r="P9415" s="2">
        <v>1137.33</v>
      </c>
      <c r="Q9415" s="2" t="s">
        <v>21</v>
      </c>
      <c r="R9415" s="4" t="s">
        <v>15382</v>
      </c>
    </row>
    <row r="9416" spans="1:18" ht="14.25" customHeight="1" x14ac:dyDescent="0.3">
      <c r="A9416" s="2" t="s">
        <v>9451</v>
      </c>
      <c r="B9416" s="2" t="s">
        <v>17</v>
      </c>
      <c r="C9416" s="2" t="s">
        <v>30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tr">
        <f t="shared" si="216"/>
        <v>September</v>
      </c>
      <c r="J9416" s="2">
        <f>MONTH(H9416)</f>
        <v>9</v>
      </c>
      <c r="K9416" s="2">
        <f t="shared" si="221"/>
        <v>2024</v>
      </c>
      <c r="L9416" s="2">
        <f>H9416-G9416</f>
        <v>3</v>
      </c>
      <c r="M9416" s="2" t="str">
        <f t="shared" si="217"/>
        <v>delay delivery</v>
      </c>
      <c r="N9416" s="2" t="s">
        <v>25</v>
      </c>
      <c r="O9416" s="2" t="s">
        <v>20</v>
      </c>
      <c r="P9416" s="2">
        <v>463.34</v>
      </c>
      <c r="Q9416" s="2" t="s">
        <v>32</v>
      </c>
      <c r="R9416" s="4" t="s">
        <v>15382</v>
      </c>
    </row>
    <row r="9417" spans="1:18" ht="14.25" customHeight="1" x14ac:dyDescent="0.3">
      <c r="A9417" s="2" t="s">
        <v>9452</v>
      </c>
      <c r="B9417" s="2" t="s">
        <v>29</v>
      </c>
      <c r="C9417" s="2" t="s">
        <v>40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tr">
        <f t="shared" si="216"/>
        <v>March</v>
      </c>
      <c r="J9417" s="2">
        <f>MONTH(H9417)</f>
        <v>3</v>
      </c>
      <c r="K9417" s="2">
        <f t="shared" si="221"/>
        <v>2023</v>
      </c>
      <c r="L9417" s="2">
        <f>H9417-G9417</f>
        <v>5</v>
      </c>
      <c r="M9417" s="2" t="str">
        <f t="shared" si="217"/>
        <v>delay delivery</v>
      </c>
      <c r="N9417" s="2" t="s">
        <v>19</v>
      </c>
      <c r="O9417" s="2" t="s">
        <v>20</v>
      </c>
      <c r="P9417" s="2">
        <v>51.88</v>
      </c>
      <c r="Q9417" s="2" t="s">
        <v>27</v>
      </c>
      <c r="R9417" s="4" t="s">
        <v>15382</v>
      </c>
    </row>
    <row r="9418" spans="1:18" ht="14.25" customHeight="1" x14ac:dyDescent="0.3">
      <c r="A9418" s="2" t="s">
        <v>9453</v>
      </c>
      <c r="B9418" s="2" t="s">
        <v>23</v>
      </c>
      <c r="C9418" s="2" t="s">
        <v>40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tr">
        <f t="shared" si="216"/>
        <v>February</v>
      </c>
      <c r="J9418" s="2">
        <f>MONTH(H9418)</f>
        <v>2</v>
      </c>
      <c r="K9418" s="2">
        <f t="shared" si="221"/>
        <v>2024</v>
      </c>
      <c r="L9418" s="2">
        <f>H9418-G9418</f>
        <v>3</v>
      </c>
      <c r="M9418" s="2" t="str">
        <f t="shared" si="217"/>
        <v>delay delivery</v>
      </c>
      <c r="N9418" s="2" t="s">
        <v>25</v>
      </c>
      <c r="O9418" s="2" t="s">
        <v>31</v>
      </c>
      <c r="P9418" s="2">
        <v>387.91</v>
      </c>
      <c r="Q9418" s="2" t="s">
        <v>38</v>
      </c>
      <c r="R9418" s="4" t="s">
        <v>15382</v>
      </c>
    </row>
    <row r="9419" spans="1:18" ht="14.25" customHeight="1" x14ac:dyDescent="0.3">
      <c r="A9419" s="2" t="s">
        <v>9454</v>
      </c>
      <c r="B9419" s="2" t="s">
        <v>45</v>
      </c>
      <c r="C9419" s="2" t="s">
        <v>18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tr">
        <f t="shared" si="216"/>
        <v>January</v>
      </c>
      <c r="J9419" s="2">
        <f>MONTH(H9419)</f>
        <v>1</v>
      </c>
      <c r="K9419" s="2">
        <f t="shared" si="221"/>
        <v>2024</v>
      </c>
      <c r="L9419" s="2">
        <f>H9419-G9419</f>
        <v>3</v>
      </c>
      <c r="M9419" s="2" t="str">
        <f t="shared" si="217"/>
        <v>delay delivery</v>
      </c>
      <c r="N9419" s="2" t="s">
        <v>25</v>
      </c>
      <c r="O9419" s="2" t="s">
        <v>31</v>
      </c>
      <c r="P9419" s="2">
        <v>127.71</v>
      </c>
      <c r="Q9419" s="2" t="s">
        <v>27</v>
      </c>
      <c r="R9419" s="4" t="s">
        <v>15382</v>
      </c>
    </row>
    <row r="9420" spans="1:18" ht="14.25" customHeight="1" x14ac:dyDescent="0.3">
      <c r="A9420" s="2" t="s">
        <v>9455</v>
      </c>
      <c r="B9420" s="2" t="s">
        <v>45</v>
      </c>
      <c r="C9420" s="2" t="s">
        <v>37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tr">
        <f t="shared" si="216"/>
        <v>September</v>
      </c>
      <c r="J9420" s="2">
        <f>MONTH(H9420)</f>
        <v>9</v>
      </c>
      <c r="K9420" s="2">
        <f t="shared" si="221"/>
        <v>2023</v>
      </c>
      <c r="L9420" s="2">
        <f>H9420-G9420</f>
        <v>4</v>
      </c>
      <c r="M9420" s="2" t="str">
        <f t="shared" si="217"/>
        <v>delay delivery</v>
      </c>
      <c r="N9420" s="2" t="s">
        <v>35</v>
      </c>
      <c r="O9420" s="2" t="s">
        <v>20</v>
      </c>
      <c r="P9420" s="2">
        <v>856.62</v>
      </c>
      <c r="Q9420" s="2" t="s">
        <v>27</v>
      </c>
      <c r="R9420" s="4" t="s">
        <v>15382</v>
      </c>
    </row>
    <row r="9421" spans="1:18" ht="14.25" customHeight="1" x14ac:dyDescent="0.3">
      <c r="A9421" s="2" t="s">
        <v>9456</v>
      </c>
      <c r="B9421" s="2" t="s">
        <v>23</v>
      </c>
      <c r="C9421" s="2" t="s">
        <v>30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tr">
        <f t="shared" si="216"/>
        <v>August</v>
      </c>
      <c r="J9421" s="2">
        <f>MONTH(H9421)</f>
        <v>8</v>
      </c>
      <c r="K9421" s="2">
        <f t="shared" si="221"/>
        <v>2023</v>
      </c>
      <c r="L9421" s="2">
        <f>H9421-G9421</f>
        <v>3</v>
      </c>
      <c r="M9421" s="2" t="str">
        <f t="shared" si="217"/>
        <v>delay delivery</v>
      </c>
      <c r="N9421" s="2" t="s">
        <v>35</v>
      </c>
      <c r="O9421" s="2" t="s">
        <v>26</v>
      </c>
      <c r="P9421" s="2">
        <v>1094.58</v>
      </c>
      <c r="Q9421" s="2" t="s">
        <v>27</v>
      </c>
      <c r="R9421" s="4" t="s">
        <v>15382</v>
      </c>
    </row>
    <row r="9422" spans="1:18" ht="14.25" customHeight="1" x14ac:dyDescent="0.3">
      <c r="A9422" s="2" t="s">
        <v>9457</v>
      </c>
      <c r="B9422" s="2" t="s">
        <v>29</v>
      </c>
      <c r="C9422" s="2" t="s">
        <v>37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tr">
        <f t="shared" si="216"/>
        <v>July</v>
      </c>
      <c r="J9422" s="2">
        <f>MONTH(H9422)</f>
        <v>7</v>
      </c>
      <c r="K9422" s="2">
        <f t="shared" si="221"/>
        <v>2024</v>
      </c>
      <c r="L9422" s="2">
        <f>H9422-G9422</f>
        <v>3</v>
      </c>
      <c r="M9422" s="2" t="str">
        <f t="shared" si="217"/>
        <v>delay delivery</v>
      </c>
      <c r="N9422" s="2" t="s">
        <v>25</v>
      </c>
      <c r="O9422" s="2" t="s">
        <v>26</v>
      </c>
      <c r="P9422" s="2">
        <v>395.67</v>
      </c>
      <c r="Q9422" s="2" t="s">
        <v>43</v>
      </c>
      <c r="R9422" s="4" t="s">
        <v>15382</v>
      </c>
    </row>
    <row r="9423" spans="1:18" ht="14.25" customHeight="1" x14ac:dyDescent="0.3">
      <c r="A9423" s="2" t="s">
        <v>9458</v>
      </c>
      <c r="B9423" s="2" t="s">
        <v>17</v>
      </c>
      <c r="C9423" s="2" t="s">
        <v>37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tr">
        <f t="shared" si="216"/>
        <v>June</v>
      </c>
      <c r="J9423" s="2">
        <f>MONTH(H9423)</f>
        <v>6</v>
      </c>
      <c r="K9423" s="2">
        <f t="shared" si="221"/>
        <v>2024</v>
      </c>
      <c r="L9423" s="2">
        <f>H9423-G9423</f>
        <v>3</v>
      </c>
      <c r="M9423" s="2" t="str">
        <f t="shared" si="217"/>
        <v>delay delivery</v>
      </c>
      <c r="N9423" s="2" t="s">
        <v>35</v>
      </c>
      <c r="O9423" s="2" t="s">
        <v>26</v>
      </c>
      <c r="P9423" s="2">
        <v>294.17</v>
      </c>
      <c r="Q9423" s="2" t="s">
        <v>27</v>
      </c>
      <c r="R9423" s="4" t="s">
        <v>15382</v>
      </c>
    </row>
    <row r="9424" spans="1:18" ht="14.25" customHeight="1" x14ac:dyDescent="0.3">
      <c r="A9424" s="2" t="s">
        <v>9459</v>
      </c>
      <c r="B9424" s="2" t="s">
        <v>29</v>
      </c>
      <c r="C9424" s="2" t="s">
        <v>37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tr">
        <f t="shared" si="216"/>
        <v>February</v>
      </c>
      <c r="J9424" s="2">
        <f>MONTH(H9424)</f>
        <v>2</v>
      </c>
      <c r="K9424" s="2">
        <f t="shared" si="221"/>
        <v>2023</v>
      </c>
      <c r="L9424" s="2">
        <f>H9424-G9424</f>
        <v>2</v>
      </c>
      <c r="M9424" s="2" t="str">
        <f t="shared" si="217"/>
        <v>early delivery</v>
      </c>
      <c r="N9424" s="2" t="s">
        <v>35</v>
      </c>
      <c r="O9424" s="2" t="s">
        <v>26</v>
      </c>
      <c r="P9424" s="2">
        <v>30.98</v>
      </c>
      <c r="Q9424" s="2" t="s">
        <v>52</v>
      </c>
      <c r="R9424" s="4" t="s">
        <v>15382</v>
      </c>
    </row>
    <row r="9425" spans="1:18" ht="14.25" customHeight="1" x14ac:dyDescent="0.3">
      <c r="A9425" s="2" t="s">
        <v>9460</v>
      </c>
      <c r="B9425" s="2" t="s">
        <v>23</v>
      </c>
      <c r="C9425" s="2" t="s">
        <v>40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tr">
        <f t="shared" si="216"/>
        <v>February</v>
      </c>
      <c r="J9425" s="2">
        <f>MONTH(H9425)</f>
        <v>2</v>
      </c>
      <c r="K9425" s="2">
        <f t="shared" si="221"/>
        <v>2023</v>
      </c>
      <c r="L9425" s="2">
        <f>H9425-G9425</f>
        <v>4</v>
      </c>
      <c r="M9425" s="2" t="str">
        <f t="shared" si="217"/>
        <v>delay delivery</v>
      </c>
      <c r="N9425" s="2" t="s">
        <v>25</v>
      </c>
      <c r="O9425" s="2" t="s">
        <v>31</v>
      </c>
      <c r="P9425" s="2">
        <v>514.25</v>
      </c>
      <c r="Q9425" s="2" t="s">
        <v>32</v>
      </c>
      <c r="R9425" s="4" t="s">
        <v>15382</v>
      </c>
    </row>
    <row r="9426" spans="1:18" ht="14.25" customHeight="1" x14ac:dyDescent="0.3">
      <c r="A9426" s="2" t="s">
        <v>9461</v>
      </c>
      <c r="B9426" s="2" t="s">
        <v>45</v>
      </c>
      <c r="C9426" s="2" t="s">
        <v>37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tr">
        <f t="shared" si="216"/>
        <v>May</v>
      </c>
      <c r="J9426" s="2">
        <f>MONTH(H9426)</f>
        <v>5</v>
      </c>
      <c r="K9426" s="2">
        <f t="shared" si="221"/>
        <v>2023</v>
      </c>
      <c r="L9426" s="2">
        <f>H9426-G9426</f>
        <v>2</v>
      </c>
      <c r="M9426" s="2" t="str">
        <f t="shared" si="217"/>
        <v>early delivery</v>
      </c>
      <c r="N9426" s="2" t="s">
        <v>35</v>
      </c>
      <c r="O9426" s="2" t="s">
        <v>26</v>
      </c>
      <c r="P9426" s="2">
        <v>956</v>
      </c>
      <c r="Q9426" s="2" t="s">
        <v>52</v>
      </c>
      <c r="R9426" s="4" t="s">
        <v>15382</v>
      </c>
    </row>
    <row r="9427" spans="1:18" ht="14.25" customHeight="1" x14ac:dyDescent="0.3">
      <c r="A9427" s="2" t="s">
        <v>9462</v>
      </c>
      <c r="B9427" s="2" t="s">
        <v>17</v>
      </c>
      <c r="C9427" s="2" t="s">
        <v>30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tr">
        <f t="shared" si="216"/>
        <v>December</v>
      </c>
      <c r="J9427" s="2">
        <f>MONTH(H9427)</f>
        <v>12</v>
      </c>
      <c r="K9427" s="2">
        <f t="shared" si="221"/>
        <v>2024</v>
      </c>
      <c r="L9427" s="2">
        <f>H9427-G9427</f>
        <v>3</v>
      </c>
      <c r="M9427" s="2" t="str">
        <f t="shared" si="217"/>
        <v>delay delivery</v>
      </c>
      <c r="N9427" s="2" t="s">
        <v>19</v>
      </c>
      <c r="O9427" s="2" t="s">
        <v>20</v>
      </c>
      <c r="P9427" s="2">
        <v>341.89</v>
      </c>
      <c r="Q9427" s="2" t="s">
        <v>38</v>
      </c>
      <c r="R9427" s="4" t="s">
        <v>15382</v>
      </c>
    </row>
    <row r="9428" spans="1:18" ht="14.25" customHeight="1" x14ac:dyDescent="0.3">
      <c r="A9428" s="2" t="s">
        <v>9463</v>
      </c>
      <c r="B9428" s="2" t="s">
        <v>45</v>
      </c>
      <c r="C9428" s="2" t="s">
        <v>40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tr">
        <f t="shared" si="216"/>
        <v>April</v>
      </c>
      <c r="J9428" s="2">
        <f>MONTH(H9428)</f>
        <v>4</v>
      </c>
      <c r="K9428" s="2">
        <f t="shared" si="221"/>
        <v>2024</v>
      </c>
      <c r="L9428" s="2">
        <f>H9428-G9428</f>
        <v>2</v>
      </c>
      <c r="M9428" s="2" t="str">
        <f t="shared" si="217"/>
        <v>early delivery</v>
      </c>
      <c r="N9428" s="2" t="s">
        <v>19</v>
      </c>
      <c r="O9428" s="2" t="s">
        <v>26</v>
      </c>
      <c r="P9428" s="2">
        <v>439.77</v>
      </c>
      <c r="Q9428" s="2" t="s">
        <v>32</v>
      </c>
      <c r="R9428" s="4" t="s">
        <v>15382</v>
      </c>
    </row>
    <row r="9429" spans="1:18" ht="14.25" customHeight="1" x14ac:dyDescent="0.3">
      <c r="A9429" s="2" t="s">
        <v>9464</v>
      </c>
      <c r="B9429" s="2" t="s">
        <v>23</v>
      </c>
      <c r="C9429" s="2" t="s">
        <v>30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tr">
        <f t="shared" si="216"/>
        <v>February</v>
      </c>
      <c r="J9429" s="2">
        <f>MONTH(H9429)</f>
        <v>2</v>
      </c>
      <c r="K9429" s="2">
        <f t="shared" si="221"/>
        <v>2024</v>
      </c>
      <c r="L9429" s="2">
        <f>H9429-G9429</f>
        <v>5</v>
      </c>
      <c r="M9429" s="2" t="str">
        <f t="shared" si="217"/>
        <v>delay delivery</v>
      </c>
      <c r="N9429" s="2" t="s">
        <v>25</v>
      </c>
      <c r="O9429" s="2" t="s">
        <v>31</v>
      </c>
      <c r="P9429" s="2">
        <v>368.22</v>
      </c>
      <c r="Q9429" s="2" t="s">
        <v>38</v>
      </c>
      <c r="R9429" s="4" t="s">
        <v>15382</v>
      </c>
    </row>
    <row r="9430" spans="1:18" ht="14.25" customHeight="1" x14ac:dyDescent="0.3">
      <c r="A9430" s="2" t="s">
        <v>9465</v>
      </c>
      <c r="B9430" s="2" t="s">
        <v>29</v>
      </c>
      <c r="C9430" s="2" t="s">
        <v>40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tr">
        <f t="shared" si="216"/>
        <v>June</v>
      </c>
      <c r="J9430" s="2">
        <f>MONTH(H9430)</f>
        <v>6</v>
      </c>
      <c r="K9430" s="2">
        <f t="shared" si="221"/>
        <v>2024</v>
      </c>
      <c r="L9430" s="2">
        <f>H9430-G9430</f>
        <v>6</v>
      </c>
      <c r="M9430" s="2" t="str">
        <f t="shared" si="217"/>
        <v>on time delivery</v>
      </c>
      <c r="N9430" s="2" t="s">
        <v>25</v>
      </c>
      <c r="O9430" s="2" t="s">
        <v>26</v>
      </c>
      <c r="P9430" s="2">
        <v>145.09</v>
      </c>
      <c r="Q9430" s="2" t="s">
        <v>27</v>
      </c>
      <c r="R9430" s="4" t="s">
        <v>15382</v>
      </c>
    </row>
    <row r="9431" spans="1:18" ht="14.25" customHeight="1" x14ac:dyDescent="0.3">
      <c r="A9431" s="2" t="s">
        <v>9466</v>
      </c>
      <c r="B9431" s="2" t="s">
        <v>17</v>
      </c>
      <c r="C9431" s="2" t="s">
        <v>24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tr">
        <f t="shared" si="216"/>
        <v>December</v>
      </c>
      <c r="J9431" s="2">
        <f>MONTH(H9431)</f>
        <v>12</v>
      </c>
      <c r="K9431" s="2">
        <f t="shared" si="221"/>
        <v>2024</v>
      </c>
      <c r="L9431" s="2">
        <f>H9431-G9431</f>
        <v>6</v>
      </c>
      <c r="M9431" s="2" t="str">
        <f t="shared" si="217"/>
        <v>on time delivery</v>
      </c>
      <c r="N9431" s="2" t="s">
        <v>19</v>
      </c>
      <c r="O9431" s="2" t="s">
        <v>26</v>
      </c>
      <c r="P9431" s="2">
        <v>247.35</v>
      </c>
      <c r="Q9431" s="2" t="s">
        <v>32</v>
      </c>
      <c r="R9431" s="4" t="s">
        <v>15382</v>
      </c>
    </row>
    <row r="9432" spans="1:18" ht="14.25" customHeight="1" x14ac:dyDescent="0.3">
      <c r="A9432" s="2" t="s">
        <v>9467</v>
      </c>
      <c r="B9432" s="2" t="s">
        <v>45</v>
      </c>
      <c r="C9432" s="2" t="s">
        <v>24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tr">
        <f t="shared" si="216"/>
        <v>January</v>
      </c>
      <c r="J9432" s="2">
        <f>MONTH(H9432)</f>
        <v>1</v>
      </c>
      <c r="K9432" s="2">
        <f t="shared" si="221"/>
        <v>2024</v>
      </c>
      <c r="L9432" s="2">
        <f>H9432-G9432</f>
        <v>6</v>
      </c>
      <c r="M9432" s="2" t="str">
        <f t="shared" si="217"/>
        <v>on time delivery</v>
      </c>
      <c r="N9432" s="2" t="s">
        <v>35</v>
      </c>
      <c r="O9432" s="2" t="s">
        <v>31</v>
      </c>
      <c r="P9432" s="2">
        <v>367.2</v>
      </c>
      <c r="Q9432" s="2" t="s">
        <v>32</v>
      </c>
      <c r="R9432" s="4" t="s">
        <v>15382</v>
      </c>
    </row>
    <row r="9433" spans="1:18" ht="14.25" customHeight="1" x14ac:dyDescent="0.3">
      <c r="A9433" s="2" t="s">
        <v>9468</v>
      </c>
      <c r="B9433" s="2" t="s">
        <v>45</v>
      </c>
      <c r="C9433" s="2" t="s">
        <v>24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tr">
        <f t="shared" si="216"/>
        <v>February</v>
      </c>
      <c r="J9433" s="2">
        <f>MONTH(H9433)</f>
        <v>2</v>
      </c>
      <c r="K9433" s="2">
        <f t="shared" si="221"/>
        <v>2024</v>
      </c>
      <c r="L9433" s="2">
        <f>H9433-G9433</f>
        <v>2</v>
      </c>
      <c r="M9433" s="2" t="str">
        <f t="shared" si="217"/>
        <v>early delivery</v>
      </c>
      <c r="N9433" s="2" t="s">
        <v>25</v>
      </c>
      <c r="O9433" s="2" t="s">
        <v>31</v>
      </c>
      <c r="P9433" s="2">
        <v>774.34</v>
      </c>
      <c r="Q9433" s="2" t="s">
        <v>52</v>
      </c>
      <c r="R9433" s="4" t="s">
        <v>15382</v>
      </c>
    </row>
    <row r="9434" spans="1:18" ht="14.25" customHeight="1" x14ac:dyDescent="0.3">
      <c r="A9434" s="2" t="s">
        <v>9469</v>
      </c>
      <c r="B9434" s="2" t="s">
        <v>45</v>
      </c>
      <c r="C9434" s="2" t="s">
        <v>24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tr">
        <f t="shared" si="216"/>
        <v>August</v>
      </c>
      <c r="J9434" s="2">
        <f>MONTH(H9434)</f>
        <v>8</v>
      </c>
      <c r="K9434" s="2">
        <f t="shared" si="221"/>
        <v>2024</v>
      </c>
      <c r="L9434" s="2">
        <f>H9434-G9434</f>
        <v>5</v>
      </c>
      <c r="M9434" s="2" t="str">
        <f t="shared" si="217"/>
        <v>delay delivery</v>
      </c>
      <c r="N9434" s="2" t="s">
        <v>35</v>
      </c>
      <c r="O9434" s="2" t="s">
        <v>31</v>
      </c>
      <c r="P9434" s="2">
        <v>425.08</v>
      </c>
      <c r="Q9434" s="2" t="s">
        <v>27</v>
      </c>
      <c r="R9434" s="4" t="s">
        <v>15382</v>
      </c>
    </row>
    <row r="9435" spans="1:18" ht="14.25" customHeight="1" x14ac:dyDescent="0.3">
      <c r="A9435" s="2" t="s">
        <v>9470</v>
      </c>
      <c r="B9435" s="2" t="s">
        <v>29</v>
      </c>
      <c r="C9435" s="2" t="s">
        <v>40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tr">
        <f t="shared" si="216"/>
        <v>August</v>
      </c>
      <c r="J9435" s="2">
        <f>MONTH(H9435)</f>
        <v>8</v>
      </c>
      <c r="K9435" s="2">
        <f t="shared" si="221"/>
        <v>2024</v>
      </c>
      <c r="L9435" s="2">
        <f>H9435-G9435</f>
        <v>1</v>
      </c>
      <c r="M9435" s="2" t="str">
        <f t="shared" si="217"/>
        <v>early delivery</v>
      </c>
      <c r="N9435" s="2" t="s">
        <v>35</v>
      </c>
      <c r="O9435" s="2" t="s">
        <v>26</v>
      </c>
      <c r="P9435" s="2">
        <v>151.29</v>
      </c>
      <c r="Q9435" s="2" t="s">
        <v>52</v>
      </c>
      <c r="R9435" s="4" t="s">
        <v>15382</v>
      </c>
    </row>
    <row r="9436" spans="1:18" ht="14.25" customHeight="1" x14ac:dyDescent="0.3">
      <c r="A9436" s="2" t="s">
        <v>9471</v>
      </c>
      <c r="B9436" s="2" t="s">
        <v>17</v>
      </c>
      <c r="C9436" s="2" t="s">
        <v>37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tr">
        <f t="shared" si="216"/>
        <v>May</v>
      </c>
      <c r="J9436" s="2">
        <f>MONTH(H9436)</f>
        <v>5</v>
      </c>
      <c r="K9436" s="2">
        <f t="shared" si="221"/>
        <v>2024</v>
      </c>
      <c r="L9436" s="2">
        <f>H9436-G9436</f>
        <v>4</v>
      </c>
      <c r="M9436" s="2" t="str">
        <f t="shared" si="217"/>
        <v>delay delivery</v>
      </c>
      <c r="N9436" s="2" t="s">
        <v>25</v>
      </c>
      <c r="O9436" s="2" t="s">
        <v>20</v>
      </c>
      <c r="P9436" s="2">
        <v>1237.6400000000001</v>
      </c>
      <c r="Q9436" s="2" t="s">
        <v>52</v>
      </c>
      <c r="R9436" s="4" t="s">
        <v>15382</v>
      </c>
    </row>
    <row r="9437" spans="1:18" ht="14.25" customHeight="1" x14ac:dyDescent="0.3">
      <c r="A9437" s="2" t="s">
        <v>9472</v>
      </c>
      <c r="B9437" s="2" t="s">
        <v>29</v>
      </c>
      <c r="C9437" s="2" t="s">
        <v>18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tr">
        <f t="shared" ref="I9437:I9691" si="222">TEXT(H9437,"mmmm")</f>
        <v>October</v>
      </c>
      <c r="J9437" s="2">
        <f>MONTH(H9437)</f>
        <v>10</v>
      </c>
      <c r="K9437" s="2">
        <f t="shared" si="221"/>
        <v>2024</v>
      </c>
      <c r="L9437" s="2">
        <f>H9437-G9437</f>
        <v>6</v>
      </c>
      <c r="M9437" s="2" t="str">
        <f t="shared" ref="M9437:M9691" si="223">IF(L9437&lt;3,"early delivery",IF(L9437&gt;5,"on time delivery","delay delivery" ))</f>
        <v>on time delivery</v>
      </c>
      <c r="N9437" s="2" t="s">
        <v>19</v>
      </c>
      <c r="O9437" s="2" t="s">
        <v>20</v>
      </c>
      <c r="P9437" s="2">
        <v>259.14999999999998</v>
      </c>
      <c r="Q9437" s="2" t="s">
        <v>32</v>
      </c>
      <c r="R9437" s="4" t="s">
        <v>15382</v>
      </c>
    </row>
    <row r="9438" spans="1:18" ht="14.25" customHeight="1" x14ac:dyDescent="0.3">
      <c r="A9438" s="2" t="s">
        <v>9473</v>
      </c>
      <c r="B9438" s="2" t="s">
        <v>29</v>
      </c>
      <c r="C9438" s="2" t="s">
        <v>18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tr">
        <f t="shared" si="222"/>
        <v>August</v>
      </c>
      <c r="J9438" s="2">
        <f>MONTH(H9438)</f>
        <v>8</v>
      </c>
      <c r="K9438" s="2">
        <f t="shared" si="221"/>
        <v>2024</v>
      </c>
      <c r="L9438" s="2">
        <f>H9438-G9438</f>
        <v>2</v>
      </c>
      <c r="M9438" s="2" t="str">
        <f t="shared" si="223"/>
        <v>early delivery</v>
      </c>
      <c r="N9438" s="2" t="s">
        <v>19</v>
      </c>
      <c r="O9438" s="2" t="s">
        <v>31</v>
      </c>
      <c r="P9438" s="2">
        <v>496.59</v>
      </c>
      <c r="Q9438" s="2" t="s">
        <v>52</v>
      </c>
      <c r="R9438" s="4" t="s">
        <v>15382</v>
      </c>
    </row>
    <row r="9439" spans="1:18" ht="14.25" customHeight="1" x14ac:dyDescent="0.3">
      <c r="A9439" s="2" t="s">
        <v>9474</v>
      </c>
      <c r="B9439" s="2" t="s">
        <v>29</v>
      </c>
      <c r="C9439" s="2" t="s">
        <v>24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tr">
        <f t="shared" si="222"/>
        <v>July</v>
      </c>
      <c r="J9439" s="2">
        <f>MONTH(H9439)</f>
        <v>7</v>
      </c>
      <c r="K9439" s="2">
        <f t="shared" si="221"/>
        <v>2024</v>
      </c>
      <c r="L9439" s="2">
        <f>H9439-G9439</f>
        <v>1</v>
      </c>
      <c r="M9439" s="2" t="str">
        <f t="shared" si="223"/>
        <v>early delivery</v>
      </c>
      <c r="N9439" s="2" t="s">
        <v>19</v>
      </c>
      <c r="O9439" s="2" t="s">
        <v>20</v>
      </c>
      <c r="P9439" s="2">
        <v>711.8</v>
      </c>
      <c r="Q9439" s="2" t="s">
        <v>32</v>
      </c>
      <c r="R9439" s="4" t="s">
        <v>15382</v>
      </c>
    </row>
    <row r="9440" spans="1:18" ht="14.25" customHeight="1" x14ac:dyDescent="0.3">
      <c r="A9440" s="2" t="s">
        <v>9475</v>
      </c>
      <c r="B9440" s="2" t="s">
        <v>23</v>
      </c>
      <c r="C9440" s="2" t="s">
        <v>37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tr">
        <f t="shared" si="222"/>
        <v>September</v>
      </c>
      <c r="J9440" s="2">
        <f>MONTH(H9440)</f>
        <v>9</v>
      </c>
      <c r="K9440" s="2">
        <f t="shared" si="221"/>
        <v>2023</v>
      </c>
      <c r="L9440" s="2">
        <f>H9440-G9440</f>
        <v>3</v>
      </c>
      <c r="M9440" s="2" t="str">
        <f t="shared" si="223"/>
        <v>delay delivery</v>
      </c>
      <c r="N9440" s="2" t="s">
        <v>19</v>
      </c>
      <c r="O9440" s="2" t="s">
        <v>31</v>
      </c>
      <c r="P9440" s="2">
        <v>303.26</v>
      </c>
      <c r="Q9440" s="2" t="s">
        <v>32</v>
      </c>
      <c r="R9440" s="4" t="s">
        <v>15382</v>
      </c>
    </row>
    <row r="9441" spans="1:18" ht="14.25" customHeight="1" x14ac:dyDescent="0.3">
      <c r="A9441" s="2" t="s">
        <v>9476</v>
      </c>
      <c r="B9441" s="2" t="s">
        <v>23</v>
      </c>
      <c r="C9441" s="2" t="s">
        <v>30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tr">
        <f t="shared" si="222"/>
        <v>July</v>
      </c>
      <c r="J9441" s="2">
        <f>MONTH(H9441)</f>
        <v>7</v>
      </c>
      <c r="K9441" s="2">
        <f t="shared" si="221"/>
        <v>2023</v>
      </c>
      <c r="L9441" s="2">
        <f>H9441-G9441</f>
        <v>7</v>
      </c>
      <c r="M9441" s="2" t="str">
        <f t="shared" si="223"/>
        <v>on time delivery</v>
      </c>
      <c r="N9441" s="2" t="s">
        <v>19</v>
      </c>
      <c r="O9441" s="2" t="s">
        <v>20</v>
      </c>
      <c r="P9441" s="2">
        <v>800.82</v>
      </c>
      <c r="Q9441" s="2" t="s">
        <v>43</v>
      </c>
      <c r="R9441" s="4" t="s">
        <v>15382</v>
      </c>
    </row>
    <row r="9442" spans="1:18" ht="14.25" customHeight="1" x14ac:dyDescent="0.3">
      <c r="A9442" s="2" t="s">
        <v>9477</v>
      </c>
      <c r="B9442" s="2" t="s">
        <v>23</v>
      </c>
      <c r="C9442" s="2" t="s">
        <v>37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tr">
        <f t="shared" si="222"/>
        <v>March</v>
      </c>
      <c r="J9442" s="2">
        <f>MONTH(H9442)</f>
        <v>3</v>
      </c>
      <c r="K9442" s="2">
        <f t="shared" si="221"/>
        <v>2024</v>
      </c>
      <c r="L9442" s="2">
        <f>H9442-G9442</f>
        <v>5</v>
      </c>
      <c r="M9442" s="2" t="str">
        <f t="shared" si="223"/>
        <v>delay delivery</v>
      </c>
      <c r="N9442" s="2" t="s">
        <v>19</v>
      </c>
      <c r="O9442" s="2" t="s">
        <v>26</v>
      </c>
      <c r="P9442" s="2">
        <v>669.22</v>
      </c>
      <c r="Q9442" s="2" t="s">
        <v>52</v>
      </c>
      <c r="R9442" s="4" t="s">
        <v>15382</v>
      </c>
    </row>
    <row r="9443" spans="1:18" ht="14.25" customHeight="1" x14ac:dyDescent="0.3">
      <c r="A9443" s="2" t="s">
        <v>9478</v>
      </c>
      <c r="B9443" s="2" t="s">
        <v>17</v>
      </c>
      <c r="C9443" s="2" t="s">
        <v>30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tr">
        <f t="shared" si="222"/>
        <v>April</v>
      </c>
      <c r="J9443" s="2">
        <f>MONTH(H9443)</f>
        <v>4</v>
      </c>
      <c r="K9443" s="2">
        <f t="shared" si="221"/>
        <v>2023</v>
      </c>
      <c r="L9443" s="2">
        <f>H9443-G9443</f>
        <v>6</v>
      </c>
      <c r="M9443" s="2" t="str">
        <f t="shared" si="223"/>
        <v>on time delivery</v>
      </c>
      <c r="N9443" s="2" t="s">
        <v>35</v>
      </c>
      <c r="O9443" s="2" t="s">
        <v>20</v>
      </c>
      <c r="P9443" s="2">
        <v>800.12</v>
      </c>
      <c r="Q9443" s="2" t="s">
        <v>38</v>
      </c>
      <c r="R9443" s="4" t="s">
        <v>15382</v>
      </c>
    </row>
    <row r="9444" spans="1:18" ht="14.25" customHeight="1" x14ac:dyDescent="0.3">
      <c r="A9444" s="2" t="s">
        <v>9479</v>
      </c>
      <c r="B9444" s="2" t="s">
        <v>29</v>
      </c>
      <c r="C9444" s="2" t="s">
        <v>18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tr">
        <f t="shared" si="222"/>
        <v>August</v>
      </c>
      <c r="J9444" s="2">
        <f>MONTH(H9444)</f>
        <v>8</v>
      </c>
      <c r="K9444" s="2">
        <f t="shared" si="221"/>
        <v>2023</v>
      </c>
      <c r="L9444" s="2">
        <f>H9444-G9444</f>
        <v>2</v>
      </c>
      <c r="M9444" s="2" t="str">
        <f t="shared" si="223"/>
        <v>early delivery</v>
      </c>
      <c r="N9444" s="2" t="s">
        <v>19</v>
      </c>
      <c r="O9444" s="2" t="s">
        <v>20</v>
      </c>
      <c r="P9444" s="2">
        <v>519.5</v>
      </c>
      <c r="Q9444" s="2" t="s">
        <v>21</v>
      </c>
      <c r="R9444" s="4" t="s">
        <v>15382</v>
      </c>
    </row>
    <row r="9445" spans="1:18" ht="14.25" customHeight="1" x14ac:dyDescent="0.3">
      <c r="A9445" s="2" t="s">
        <v>9480</v>
      </c>
      <c r="B9445" s="2" t="s">
        <v>29</v>
      </c>
      <c r="C9445" s="2" t="s">
        <v>37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tr">
        <f t="shared" si="222"/>
        <v>July</v>
      </c>
      <c r="J9445" s="2">
        <f>MONTH(H9445)</f>
        <v>7</v>
      </c>
      <c r="K9445" s="2">
        <f t="shared" si="221"/>
        <v>2024</v>
      </c>
      <c r="L9445" s="2">
        <f>H9445-G9445</f>
        <v>1</v>
      </c>
      <c r="M9445" s="2" t="str">
        <f t="shared" si="223"/>
        <v>early delivery</v>
      </c>
      <c r="N9445" s="2" t="s">
        <v>25</v>
      </c>
      <c r="O9445" s="2" t="s">
        <v>26</v>
      </c>
      <c r="P9445" s="2">
        <v>1166.3800000000001</v>
      </c>
      <c r="Q9445" s="2" t="s">
        <v>52</v>
      </c>
      <c r="R9445" s="4" t="s">
        <v>15382</v>
      </c>
    </row>
    <row r="9446" spans="1:18" ht="14.25" customHeight="1" x14ac:dyDescent="0.3">
      <c r="A9446" s="2" t="s">
        <v>9481</v>
      </c>
      <c r="B9446" s="2" t="s">
        <v>23</v>
      </c>
      <c r="C9446" s="2" t="s">
        <v>37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tr">
        <f t="shared" si="222"/>
        <v>October</v>
      </c>
      <c r="J9446" s="2">
        <f>MONTH(H9446)</f>
        <v>10</v>
      </c>
      <c r="K9446" s="2">
        <f t="shared" si="221"/>
        <v>2023</v>
      </c>
      <c r="L9446" s="2">
        <f>H9446-G9446</f>
        <v>6</v>
      </c>
      <c r="M9446" s="2" t="str">
        <f t="shared" si="223"/>
        <v>on time delivery</v>
      </c>
      <c r="N9446" s="2" t="s">
        <v>25</v>
      </c>
      <c r="O9446" s="2" t="s">
        <v>20</v>
      </c>
      <c r="P9446" s="2">
        <v>285.63</v>
      </c>
      <c r="Q9446" s="2" t="s">
        <v>27</v>
      </c>
      <c r="R9446" s="4" t="s">
        <v>15382</v>
      </c>
    </row>
    <row r="9447" spans="1:18" ht="14.25" customHeight="1" x14ac:dyDescent="0.3">
      <c r="A9447" s="2" t="s">
        <v>9482</v>
      </c>
      <c r="B9447" s="2" t="s">
        <v>29</v>
      </c>
      <c r="C9447" s="2" t="s">
        <v>18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tr">
        <f t="shared" si="222"/>
        <v>August</v>
      </c>
      <c r="J9447" s="2">
        <f>MONTH(H9447)</f>
        <v>8</v>
      </c>
      <c r="K9447" s="2">
        <f t="shared" si="221"/>
        <v>2024</v>
      </c>
      <c r="L9447" s="2">
        <f>H9447-G9447</f>
        <v>1</v>
      </c>
      <c r="M9447" s="2" t="str">
        <f t="shared" si="223"/>
        <v>early delivery</v>
      </c>
      <c r="N9447" s="2" t="s">
        <v>19</v>
      </c>
      <c r="O9447" s="2" t="s">
        <v>31</v>
      </c>
      <c r="P9447" s="2">
        <v>263.51</v>
      </c>
      <c r="Q9447" s="2" t="s">
        <v>27</v>
      </c>
      <c r="R9447" s="4" t="s">
        <v>15382</v>
      </c>
    </row>
    <row r="9448" spans="1:18" ht="14.25" customHeight="1" x14ac:dyDescent="0.3">
      <c r="A9448" s="2" t="s">
        <v>9483</v>
      </c>
      <c r="B9448" s="2" t="s">
        <v>29</v>
      </c>
      <c r="C9448" s="2" t="s">
        <v>37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tr">
        <f t="shared" si="222"/>
        <v>July</v>
      </c>
      <c r="J9448" s="2">
        <f>MONTH(H9448)</f>
        <v>7</v>
      </c>
      <c r="K9448" s="2">
        <f t="shared" si="221"/>
        <v>2023</v>
      </c>
      <c r="L9448" s="2">
        <f>H9448-G9448</f>
        <v>4</v>
      </c>
      <c r="M9448" s="2" t="str">
        <f t="shared" si="223"/>
        <v>delay delivery</v>
      </c>
      <c r="N9448" s="2" t="s">
        <v>19</v>
      </c>
      <c r="O9448" s="2" t="s">
        <v>31</v>
      </c>
      <c r="P9448" s="2">
        <v>69.45</v>
      </c>
      <c r="Q9448" s="2" t="s">
        <v>32</v>
      </c>
      <c r="R9448" s="4" t="s">
        <v>15382</v>
      </c>
    </row>
    <row r="9449" spans="1:18" ht="14.25" customHeight="1" x14ac:dyDescent="0.3">
      <c r="A9449" s="2" t="s">
        <v>9484</v>
      </c>
      <c r="B9449" s="2" t="s">
        <v>45</v>
      </c>
      <c r="C9449" s="2" t="s">
        <v>30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tr">
        <f t="shared" si="222"/>
        <v>August</v>
      </c>
      <c r="J9449" s="2">
        <f>MONTH(H9449)</f>
        <v>8</v>
      </c>
      <c r="K9449" s="2">
        <f t="shared" si="221"/>
        <v>2023</v>
      </c>
      <c r="L9449" s="2">
        <f>H9449-G9449</f>
        <v>3</v>
      </c>
      <c r="M9449" s="2" t="str">
        <f t="shared" si="223"/>
        <v>delay delivery</v>
      </c>
      <c r="N9449" s="2" t="s">
        <v>25</v>
      </c>
      <c r="O9449" s="2" t="s">
        <v>20</v>
      </c>
      <c r="P9449" s="2">
        <v>11.28</v>
      </c>
      <c r="Q9449" s="2" t="s">
        <v>27</v>
      </c>
      <c r="R9449" s="4" t="s">
        <v>15382</v>
      </c>
    </row>
    <row r="9450" spans="1:18" ht="14.25" customHeight="1" x14ac:dyDescent="0.3">
      <c r="A9450" s="2" t="s">
        <v>9485</v>
      </c>
      <c r="B9450" s="2" t="s">
        <v>29</v>
      </c>
      <c r="C9450" s="2" t="s">
        <v>37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tr">
        <f t="shared" si="222"/>
        <v>October</v>
      </c>
      <c r="J9450" s="2">
        <f>MONTH(H9450)</f>
        <v>10</v>
      </c>
      <c r="K9450" s="2">
        <f t="shared" si="221"/>
        <v>2024</v>
      </c>
      <c r="L9450" s="2">
        <f>H9450-G9450</f>
        <v>4</v>
      </c>
      <c r="M9450" s="2" t="str">
        <f t="shared" si="223"/>
        <v>delay delivery</v>
      </c>
      <c r="N9450" s="2" t="s">
        <v>25</v>
      </c>
      <c r="O9450" s="2" t="s">
        <v>31</v>
      </c>
      <c r="P9450" s="2">
        <v>1340.35</v>
      </c>
      <c r="Q9450" s="2" t="s">
        <v>38</v>
      </c>
      <c r="R9450" s="4" t="s">
        <v>15382</v>
      </c>
    </row>
    <row r="9451" spans="1:18" ht="14.25" customHeight="1" x14ac:dyDescent="0.3">
      <c r="A9451" s="2" t="s">
        <v>9486</v>
      </c>
      <c r="B9451" s="2" t="s">
        <v>45</v>
      </c>
      <c r="C9451" s="2" t="s">
        <v>30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tr">
        <f t="shared" si="222"/>
        <v>June</v>
      </c>
      <c r="J9451" s="2">
        <f>MONTH(H9451)</f>
        <v>6</v>
      </c>
      <c r="K9451" s="2">
        <f t="shared" si="221"/>
        <v>2023</v>
      </c>
      <c r="L9451" s="2">
        <f>H9451-G9451</f>
        <v>2</v>
      </c>
      <c r="M9451" s="2" t="str">
        <f t="shared" si="223"/>
        <v>early delivery</v>
      </c>
      <c r="N9451" s="2" t="s">
        <v>25</v>
      </c>
      <c r="O9451" s="2" t="s">
        <v>31</v>
      </c>
      <c r="P9451" s="2">
        <v>1365.97</v>
      </c>
      <c r="Q9451" s="2" t="s">
        <v>32</v>
      </c>
      <c r="R9451" s="4" t="s">
        <v>15382</v>
      </c>
    </row>
    <row r="9452" spans="1:18" ht="14.25" customHeight="1" x14ac:dyDescent="0.3">
      <c r="A9452" s="2" t="s">
        <v>9487</v>
      </c>
      <c r="B9452" s="2" t="s">
        <v>29</v>
      </c>
      <c r="C9452" s="2" t="s">
        <v>24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tr">
        <f t="shared" si="222"/>
        <v>April</v>
      </c>
      <c r="J9452" s="2">
        <f>MONTH(H9452)</f>
        <v>4</v>
      </c>
      <c r="K9452" s="2">
        <f t="shared" si="221"/>
        <v>2023</v>
      </c>
      <c r="L9452" s="2">
        <f>H9452-G9452</f>
        <v>3</v>
      </c>
      <c r="M9452" s="2" t="str">
        <f t="shared" si="223"/>
        <v>delay delivery</v>
      </c>
      <c r="N9452" s="2" t="s">
        <v>19</v>
      </c>
      <c r="O9452" s="2" t="s">
        <v>26</v>
      </c>
      <c r="P9452" s="2">
        <v>28.31</v>
      </c>
      <c r="Q9452" s="2" t="s">
        <v>27</v>
      </c>
      <c r="R9452" s="4" t="s">
        <v>15382</v>
      </c>
    </row>
    <row r="9453" spans="1:18" ht="14.25" customHeight="1" x14ac:dyDescent="0.3">
      <c r="A9453" s="2" t="s">
        <v>9488</v>
      </c>
      <c r="B9453" s="2" t="s">
        <v>17</v>
      </c>
      <c r="C9453" s="2" t="s">
        <v>37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tr">
        <f t="shared" si="222"/>
        <v>September</v>
      </c>
      <c r="J9453" s="2">
        <f>MONTH(H9453)</f>
        <v>9</v>
      </c>
      <c r="K9453" s="2">
        <f t="shared" si="221"/>
        <v>2023</v>
      </c>
      <c r="L9453" s="2">
        <f>H9453-G9453</f>
        <v>2</v>
      </c>
      <c r="M9453" s="2" t="str">
        <f t="shared" si="223"/>
        <v>early delivery</v>
      </c>
      <c r="N9453" s="2" t="s">
        <v>25</v>
      </c>
      <c r="O9453" s="2" t="s">
        <v>26</v>
      </c>
      <c r="P9453" s="2">
        <v>458.6</v>
      </c>
      <c r="Q9453" s="2" t="s">
        <v>43</v>
      </c>
      <c r="R9453" s="4" t="s">
        <v>15382</v>
      </c>
    </row>
    <row r="9454" spans="1:18" ht="14.25" customHeight="1" x14ac:dyDescent="0.3">
      <c r="A9454" s="2" t="s">
        <v>9489</v>
      </c>
      <c r="B9454" s="2" t="s">
        <v>23</v>
      </c>
      <c r="C9454" s="2" t="s">
        <v>30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tr">
        <f t="shared" si="222"/>
        <v>January</v>
      </c>
      <c r="J9454" s="2">
        <f>MONTH(H9454)</f>
        <v>1</v>
      </c>
      <c r="K9454" s="2">
        <f t="shared" si="221"/>
        <v>2023</v>
      </c>
      <c r="L9454" s="2">
        <f>H9454-G9454</f>
        <v>5</v>
      </c>
      <c r="M9454" s="2" t="str">
        <f t="shared" si="223"/>
        <v>delay delivery</v>
      </c>
      <c r="N9454" s="2" t="s">
        <v>19</v>
      </c>
      <c r="O9454" s="2" t="s">
        <v>31</v>
      </c>
      <c r="P9454" s="2">
        <v>74.22</v>
      </c>
      <c r="Q9454" s="2" t="s">
        <v>38</v>
      </c>
      <c r="R9454" s="4" t="s">
        <v>15382</v>
      </c>
    </row>
    <row r="9455" spans="1:18" ht="14.25" customHeight="1" x14ac:dyDescent="0.3">
      <c r="A9455" s="2" t="s">
        <v>9490</v>
      </c>
      <c r="B9455" s="2" t="s">
        <v>45</v>
      </c>
      <c r="C9455" s="2" t="s">
        <v>18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tr">
        <f t="shared" si="222"/>
        <v>November</v>
      </c>
      <c r="J9455" s="2">
        <f>MONTH(H9455)</f>
        <v>11</v>
      </c>
      <c r="K9455" s="2">
        <f t="shared" si="221"/>
        <v>2023</v>
      </c>
      <c r="L9455" s="2">
        <f>H9455-G9455</f>
        <v>2</v>
      </c>
      <c r="M9455" s="2" t="str">
        <f t="shared" si="223"/>
        <v>early delivery</v>
      </c>
      <c r="N9455" s="2" t="s">
        <v>19</v>
      </c>
      <c r="O9455" s="2" t="s">
        <v>20</v>
      </c>
      <c r="P9455" s="2">
        <v>640.72</v>
      </c>
      <c r="Q9455" s="2" t="s">
        <v>27</v>
      </c>
      <c r="R9455" s="4" t="s">
        <v>15382</v>
      </c>
    </row>
    <row r="9456" spans="1:18" ht="14.25" customHeight="1" x14ac:dyDescent="0.3">
      <c r="A9456" s="2" t="s">
        <v>9491</v>
      </c>
      <c r="B9456" s="2" t="s">
        <v>23</v>
      </c>
      <c r="C9456" s="2" t="s">
        <v>24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tr">
        <f t="shared" si="222"/>
        <v>July</v>
      </c>
      <c r="J9456" s="2">
        <f>MONTH(H9456)</f>
        <v>7</v>
      </c>
      <c r="K9456" s="2">
        <f t="shared" si="221"/>
        <v>2023</v>
      </c>
      <c r="L9456" s="2">
        <f>H9456-G9456</f>
        <v>6</v>
      </c>
      <c r="M9456" s="2" t="str">
        <f t="shared" si="223"/>
        <v>on time delivery</v>
      </c>
      <c r="N9456" s="2" t="s">
        <v>19</v>
      </c>
      <c r="O9456" s="2" t="s">
        <v>26</v>
      </c>
      <c r="P9456" s="2">
        <v>174.11</v>
      </c>
      <c r="Q9456" s="2" t="s">
        <v>38</v>
      </c>
      <c r="R9456" s="4" t="s">
        <v>15382</v>
      </c>
    </row>
    <row r="9457" spans="1:18" ht="14.25" customHeight="1" x14ac:dyDescent="0.3">
      <c r="A9457" s="2" t="s">
        <v>9492</v>
      </c>
      <c r="B9457" s="2" t="s">
        <v>45</v>
      </c>
      <c r="C9457" s="2" t="s">
        <v>37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tr">
        <f t="shared" si="222"/>
        <v>June</v>
      </c>
      <c r="J9457" s="2">
        <f>MONTH(H9457)</f>
        <v>6</v>
      </c>
      <c r="K9457" s="2">
        <f t="shared" si="221"/>
        <v>2024</v>
      </c>
      <c r="L9457" s="2">
        <f>H9457-G9457</f>
        <v>3</v>
      </c>
      <c r="M9457" s="2" t="str">
        <f t="shared" si="223"/>
        <v>delay delivery</v>
      </c>
      <c r="N9457" s="2" t="s">
        <v>19</v>
      </c>
      <c r="O9457" s="2" t="s">
        <v>20</v>
      </c>
      <c r="P9457" s="2">
        <v>348.08</v>
      </c>
      <c r="Q9457" s="2" t="s">
        <v>43</v>
      </c>
      <c r="R9457" s="4" t="s">
        <v>15382</v>
      </c>
    </row>
    <row r="9458" spans="1:18" ht="14.25" customHeight="1" x14ac:dyDescent="0.3">
      <c r="A9458" s="2" t="s">
        <v>9493</v>
      </c>
      <c r="B9458" s="2" t="s">
        <v>45</v>
      </c>
      <c r="C9458" s="2" t="s">
        <v>30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tr">
        <f t="shared" si="222"/>
        <v>September</v>
      </c>
      <c r="J9458" s="2">
        <f>MONTH(H9458)</f>
        <v>9</v>
      </c>
      <c r="K9458" s="2">
        <f t="shared" si="221"/>
        <v>2024</v>
      </c>
      <c r="L9458" s="2">
        <f>H9458-G9458</f>
        <v>7</v>
      </c>
      <c r="M9458" s="2" t="str">
        <f t="shared" si="223"/>
        <v>on time delivery</v>
      </c>
      <c r="N9458" s="2" t="s">
        <v>25</v>
      </c>
      <c r="O9458" s="2" t="s">
        <v>26</v>
      </c>
      <c r="P9458" s="2">
        <v>176.65</v>
      </c>
      <c r="Q9458" s="2" t="s">
        <v>32</v>
      </c>
      <c r="R9458" s="4" t="s">
        <v>15382</v>
      </c>
    </row>
    <row r="9459" spans="1:18" ht="14.25" customHeight="1" x14ac:dyDescent="0.3">
      <c r="A9459" s="2" t="s">
        <v>9494</v>
      </c>
      <c r="B9459" s="2" t="s">
        <v>45</v>
      </c>
      <c r="C9459" s="2" t="s">
        <v>37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tr">
        <f t="shared" si="222"/>
        <v>February</v>
      </c>
      <c r="J9459" s="2">
        <f>MONTH(H9459)</f>
        <v>2</v>
      </c>
      <c r="K9459" s="2">
        <f t="shared" si="221"/>
        <v>2024</v>
      </c>
      <c r="L9459" s="2">
        <f>H9459-G9459</f>
        <v>2</v>
      </c>
      <c r="M9459" s="2" t="str">
        <f t="shared" si="223"/>
        <v>early delivery</v>
      </c>
      <c r="N9459" s="2" t="s">
        <v>35</v>
      </c>
      <c r="O9459" s="2" t="s">
        <v>31</v>
      </c>
      <c r="P9459" s="2">
        <v>309.11</v>
      </c>
      <c r="Q9459" s="2" t="s">
        <v>43</v>
      </c>
      <c r="R9459" s="4" t="s">
        <v>15382</v>
      </c>
    </row>
    <row r="9460" spans="1:18" ht="14.25" customHeight="1" x14ac:dyDescent="0.3">
      <c r="A9460" s="2" t="s">
        <v>9495</v>
      </c>
      <c r="B9460" s="2" t="s">
        <v>17</v>
      </c>
      <c r="C9460" s="2" t="s">
        <v>30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tr">
        <f t="shared" si="222"/>
        <v>October</v>
      </c>
      <c r="J9460" s="2">
        <f>MONTH(H9460)</f>
        <v>10</v>
      </c>
      <c r="K9460" s="2">
        <f t="shared" si="221"/>
        <v>2024</v>
      </c>
      <c r="L9460" s="2">
        <f>H9460-G9460</f>
        <v>7</v>
      </c>
      <c r="M9460" s="2" t="str">
        <f t="shared" si="223"/>
        <v>on time delivery</v>
      </c>
      <c r="N9460" s="2" t="s">
        <v>35</v>
      </c>
      <c r="O9460" s="2" t="s">
        <v>26</v>
      </c>
      <c r="P9460" s="2">
        <v>233.7</v>
      </c>
      <c r="Q9460" s="2" t="s">
        <v>43</v>
      </c>
      <c r="R9460" s="4" t="s">
        <v>15382</v>
      </c>
    </row>
    <row r="9461" spans="1:18" ht="14.25" customHeight="1" x14ac:dyDescent="0.3">
      <c r="A9461" s="2" t="s">
        <v>9496</v>
      </c>
      <c r="B9461" s="2" t="s">
        <v>29</v>
      </c>
      <c r="C9461" s="2" t="s">
        <v>37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tr">
        <f t="shared" si="222"/>
        <v>August</v>
      </c>
      <c r="J9461" s="2">
        <f>MONTH(H9461)</f>
        <v>8</v>
      </c>
      <c r="K9461" s="2">
        <f t="shared" si="221"/>
        <v>2023</v>
      </c>
      <c r="L9461" s="2">
        <f>H9461-G9461</f>
        <v>4</v>
      </c>
      <c r="M9461" s="2" t="str">
        <f t="shared" si="223"/>
        <v>delay delivery</v>
      </c>
      <c r="N9461" s="2" t="s">
        <v>35</v>
      </c>
      <c r="O9461" s="2" t="s">
        <v>20</v>
      </c>
      <c r="P9461" s="2">
        <v>438.62</v>
      </c>
      <c r="Q9461" s="2" t="s">
        <v>21</v>
      </c>
      <c r="R9461" s="4" t="s">
        <v>15382</v>
      </c>
    </row>
    <row r="9462" spans="1:18" ht="14.25" customHeight="1" x14ac:dyDescent="0.3">
      <c r="A9462" s="2" t="s">
        <v>9497</v>
      </c>
      <c r="B9462" s="2" t="s">
        <v>45</v>
      </c>
      <c r="C9462" s="2" t="s">
        <v>24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tr">
        <f t="shared" si="222"/>
        <v>October</v>
      </c>
      <c r="J9462" s="2">
        <f>MONTH(H9462)</f>
        <v>10</v>
      </c>
      <c r="K9462" s="2">
        <f t="shared" si="221"/>
        <v>2024</v>
      </c>
      <c r="L9462" s="2">
        <f>H9462-G9462</f>
        <v>1</v>
      </c>
      <c r="M9462" s="2" t="str">
        <f t="shared" si="223"/>
        <v>early delivery</v>
      </c>
      <c r="N9462" s="2" t="s">
        <v>25</v>
      </c>
      <c r="O9462" s="2" t="s">
        <v>31</v>
      </c>
      <c r="P9462" s="2">
        <v>430.41</v>
      </c>
      <c r="Q9462" s="2" t="s">
        <v>52</v>
      </c>
      <c r="R9462" s="4" t="s">
        <v>15382</v>
      </c>
    </row>
    <row r="9463" spans="1:18" ht="14.25" customHeight="1" x14ac:dyDescent="0.3">
      <c r="A9463" s="2" t="s">
        <v>9498</v>
      </c>
      <c r="B9463" s="2" t="s">
        <v>17</v>
      </c>
      <c r="C9463" s="2" t="s">
        <v>24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tr">
        <f t="shared" si="222"/>
        <v>November</v>
      </c>
      <c r="J9463" s="2">
        <f>MONTH(H9463)</f>
        <v>11</v>
      </c>
      <c r="K9463" s="2">
        <f t="shared" si="221"/>
        <v>2024</v>
      </c>
      <c r="L9463" s="2">
        <f>H9463-G9463</f>
        <v>2</v>
      </c>
      <c r="M9463" s="2" t="str">
        <f t="shared" si="223"/>
        <v>early delivery</v>
      </c>
      <c r="N9463" s="2" t="s">
        <v>25</v>
      </c>
      <c r="O9463" s="2" t="s">
        <v>26</v>
      </c>
      <c r="P9463" s="2">
        <v>194.56</v>
      </c>
      <c r="Q9463" s="2" t="s">
        <v>43</v>
      </c>
      <c r="R9463" s="4" t="s">
        <v>15382</v>
      </c>
    </row>
    <row r="9464" spans="1:18" ht="14.25" customHeight="1" x14ac:dyDescent="0.3">
      <c r="A9464" s="2" t="s">
        <v>9499</v>
      </c>
      <c r="B9464" s="2" t="s">
        <v>45</v>
      </c>
      <c r="C9464" s="2" t="s">
        <v>37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tr">
        <f t="shared" si="222"/>
        <v>October</v>
      </c>
      <c r="J9464" s="2">
        <f>MONTH(H9464)</f>
        <v>10</v>
      </c>
      <c r="K9464" s="2">
        <f t="shared" si="221"/>
        <v>2023</v>
      </c>
      <c r="L9464" s="2">
        <f>H9464-G9464</f>
        <v>3</v>
      </c>
      <c r="M9464" s="2" t="str">
        <f t="shared" si="223"/>
        <v>delay delivery</v>
      </c>
      <c r="N9464" s="2" t="s">
        <v>19</v>
      </c>
      <c r="O9464" s="2" t="s">
        <v>31</v>
      </c>
      <c r="P9464" s="2">
        <v>157.07</v>
      </c>
      <c r="Q9464" s="2" t="s">
        <v>38</v>
      </c>
      <c r="R9464" s="4" t="s">
        <v>15382</v>
      </c>
    </row>
    <row r="9465" spans="1:18" ht="14.25" customHeight="1" x14ac:dyDescent="0.3">
      <c r="A9465" s="2" t="s">
        <v>9500</v>
      </c>
      <c r="B9465" s="2" t="s">
        <v>29</v>
      </c>
      <c r="C9465" s="2" t="s">
        <v>37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tr">
        <f t="shared" si="222"/>
        <v>July</v>
      </c>
      <c r="J9465" s="2">
        <f>MONTH(H9465)</f>
        <v>7</v>
      </c>
      <c r="K9465" s="2">
        <f t="shared" si="221"/>
        <v>2023</v>
      </c>
      <c r="L9465" s="2">
        <f>H9465-G9465</f>
        <v>4</v>
      </c>
      <c r="M9465" s="2" t="str">
        <f t="shared" si="223"/>
        <v>delay delivery</v>
      </c>
      <c r="N9465" s="2" t="s">
        <v>35</v>
      </c>
      <c r="O9465" s="2" t="s">
        <v>20</v>
      </c>
      <c r="P9465" s="2">
        <v>465.3</v>
      </c>
      <c r="Q9465" s="2" t="s">
        <v>38</v>
      </c>
      <c r="R9465" s="4" t="s">
        <v>15382</v>
      </c>
    </row>
    <row r="9466" spans="1:18" ht="14.25" customHeight="1" x14ac:dyDescent="0.3">
      <c r="A9466" s="2" t="s">
        <v>9501</v>
      </c>
      <c r="B9466" s="2" t="s">
        <v>45</v>
      </c>
      <c r="C9466" s="2" t="s">
        <v>40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tr">
        <f t="shared" si="222"/>
        <v>February</v>
      </c>
      <c r="J9466" s="2">
        <f>MONTH(H9466)</f>
        <v>2</v>
      </c>
      <c r="K9466" s="2">
        <f t="shared" si="221"/>
        <v>2023</v>
      </c>
      <c r="L9466" s="2">
        <f>H9466-G9466</f>
        <v>7</v>
      </c>
      <c r="M9466" s="2" t="str">
        <f t="shared" si="223"/>
        <v>on time delivery</v>
      </c>
      <c r="N9466" s="2" t="s">
        <v>25</v>
      </c>
      <c r="O9466" s="2" t="s">
        <v>20</v>
      </c>
      <c r="P9466" s="2">
        <v>494.45</v>
      </c>
      <c r="Q9466" s="2" t="s">
        <v>32</v>
      </c>
      <c r="R9466" s="4" t="s">
        <v>15382</v>
      </c>
    </row>
    <row r="9467" spans="1:18" ht="14.25" customHeight="1" x14ac:dyDescent="0.3">
      <c r="A9467" s="2" t="s">
        <v>9502</v>
      </c>
      <c r="B9467" s="2" t="s">
        <v>17</v>
      </c>
      <c r="C9467" s="2" t="s">
        <v>37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tr">
        <f t="shared" si="222"/>
        <v>October</v>
      </c>
      <c r="J9467" s="2">
        <f>MONTH(H9467)</f>
        <v>10</v>
      </c>
      <c r="K9467" s="2">
        <f t="shared" si="221"/>
        <v>2024</v>
      </c>
      <c r="L9467" s="2">
        <f>H9467-G9467</f>
        <v>6</v>
      </c>
      <c r="M9467" s="2" t="str">
        <f t="shared" si="223"/>
        <v>on time delivery</v>
      </c>
      <c r="N9467" s="2" t="s">
        <v>19</v>
      </c>
      <c r="O9467" s="2" t="s">
        <v>20</v>
      </c>
      <c r="P9467" s="2">
        <v>341.82</v>
      </c>
      <c r="Q9467" s="2" t="s">
        <v>38</v>
      </c>
      <c r="R9467" s="4" t="s">
        <v>15382</v>
      </c>
    </row>
    <row r="9468" spans="1:18" ht="14.25" customHeight="1" x14ac:dyDescent="0.3">
      <c r="A9468" s="2" t="s">
        <v>9503</v>
      </c>
      <c r="B9468" s="2" t="s">
        <v>29</v>
      </c>
      <c r="C9468" s="2" t="s">
        <v>37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tr">
        <f t="shared" si="222"/>
        <v>October</v>
      </c>
      <c r="J9468" s="2">
        <f>MONTH(H9468)</f>
        <v>10</v>
      </c>
      <c r="K9468" s="2">
        <f t="shared" si="221"/>
        <v>2023</v>
      </c>
      <c r="L9468" s="2">
        <f>H9468-G9468</f>
        <v>3</v>
      </c>
      <c r="M9468" s="2" t="str">
        <f t="shared" si="223"/>
        <v>delay delivery</v>
      </c>
      <c r="N9468" s="2" t="s">
        <v>19</v>
      </c>
      <c r="O9468" s="2" t="s">
        <v>31</v>
      </c>
      <c r="P9468" s="2">
        <v>876.61</v>
      </c>
      <c r="Q9468" s="2" t="s">
        <v>21</v>
      </c>
      <c r="R9468" s="4" t="s">
        <v>15382</v>
      </c>
    </row>
    <row r="9469" spans="1:18" ht="14.25" customHeight="1" x14ac:dyDescent="0.3">
      <c r="A9469" s="2" t="s">
        <v>9504</v>
      </c>
      <c r="B9469" s="2" t="s">
        <v>17</v>
      </c>
      <c r="C9469" s="2" t="s">
        <v>24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tr">
        <f t="shared" si="222"/>
        <v>July</v>
      </c>
      <c r="J9469" s="2">
        <f>MONTH(H9469)</f>
        <v>7</v>
      </c>
      <c r="K9469" s="2">
        <f t="shared" si="221"/>
        <v>2024</v>
      </c>
      <c r="L9469" s="2">
        <f>H9469-G9469</f>
        <v>5</v>
      </c>
      <c r="M9469" s="2" t="str">
        <f t="shared" si="223"/>
        <v>delay delivery</v>
      </c>
      <c r="N9469" s="2" t="s">
        <v>19</v>
      </c>
      <c r="O9469" s="2" t="s">
        <v>31</v>
      </c>
      <c r="P9469" s="2">
        <v>343.71</v>
      </c>
      <c r="Q9469" s="2" t="s">
        <v>43</v>
      </c>
      <c r="R9469" s="4" t="s">
        <v>15382</v>
      </c>
    </row>
    <row r="9470" spans="1:18" ht="14.25" customHeight="1" x14ac:dyDescent="0.3">
      <c r="A9470" s="2" t="s">
        <v>9505</v>
      </c>
      <c r="B9470" s="2" t="s">
        <v>29</v>
      </c>
      <c r="C9470" s="2" t="s">
        <v>37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tr">
        <f t="shared" si="222"/>
        <v>February</v>
      </c>
      <c r="J9470" s="2">
        <f>MONTH(H9470)</f>
        <v>2</v>
      </c>
      <c r="K9470" s="2">
        <f t="shared" si="221"/>
        <v>2024</v>
      </c>
      <c r="L9470" s="2">
        <f>H9470-G9470</f>
        <v>1</v>
      </c>
      <c r="M9470" s="2" t="str">
        <f t="shared" si="223"/>
        <v>early delivery</v>
      </c>
      <c r="N9470" s="2" t="s">
        <v>19</v>
      </c>
      <c r="O9470" s="2" t="s">
        <v>26</v>
      </c>
      <c r="P9470" s="2">
        <v>343.63</v>
      </c>
      <c r="Q9470" s="2" t="s">
        <v>32</v>
      </c>
      <c r="R9470" s="4" t="s">
        <v>15382</v>
      </c>
    </row>
    <row r="9471" spans="1:18" ht="14.25" customHeight="1" x14ac:dyDescent="0.3">
      <c r="A9471" s="2" t="s">
        <v>9506</v>
      </c>
      <c r="B9471" s="2" t="s">
        <v>29</v>
      </c>
      <c r="C9471" s="2" t="s">
        <v>18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tr">
        <f t="shared" si="222"/>
        <v>April</v>
      </c>
      <c r="J9471" s="2">
        <f>MONTH(H9471)</f>
        <v>4</v>
      </c>
      <c r="K9471" s="2">
        <f t="shared" si="221"/>
        <v>2023</v>
      </c>
      <c r="L9471" s="2">
        <f>H9471-G9471</f>
        <v>4</v>
      </c>
      <c r="M9471" s="2" t="str">
        <f t="shared" si="223"/>
        <v>delay delivery</v>
      </c>
      <c r="N9471" s="2" t="s">
        <v>19</v>
      </c>
      <c r="O9471" s="2" t="s">
        <v>20</v>
      </c>
      <c r="P9471" s="2">
        <v>618.12</v>
      </c>
      <c r="Q9471" s="2" t="s">
        <v>21</v>
      </c>
      <c r="R9471" s="4" t="s">
        <v>15382</v>
      </c>
    </row>
    <row r="9472" spans="1:18" ht="14.25" customHeight="1" x14ac:dyDescent="0.3">
      <c r="A9472" s="2" t="s">
        <v>9507</v>
      </c>
      <c r="B9472" s="2" t="s">
        <v>23</v>
      </c>
      <c r="C9472" s="2" t="s">
        <v>37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tr">
        <f t="shared" si="222"/>
        <v>December</v>
      </c>
      <c r="J9472" s="2">
        <f>MONTH(H9472)</f>
        <v>12</v>
      </c>
      <c r="K9472" s="2">
        <f t="shared" si="221"/>
        <v>2023</v>
      </c>
      <c r="L9472" s="2">
        <f>H9472-G9472</f>
        <v>1</v>
      </c>
      <c r="M9472" s="2" t="str">
        <f t="shared" si="223"/>
        <v>early delivery</v>
      </c>
      <c r="N9472" s="2" t="s">
        <v>19</v>
      </c>
      <c r="O9472" s="2" t="s">
        <v>31</v>
      </c>
      <c r="P9472" s="2">
        <v>188.36</v>
      </c>
      <c r="Q9472" s="2" t="s">
        <v>52</v>
      </c>
      <c r="R9472" s="4" t="s">
        <v>15382</v>
      </c>
    </row>
    <row r="9473" spans="1:18" ht="14.25" customHeight="1" x14ac:dyDescent="0.3">
      <c r="A9473" s="2" t="s">
        <v>9508</v>
      </c>
      <c r="B9473" s="2" t="s">
        <v>23</v>
      </c>
      <c r="C9473" s="2" t="s">
        <v>40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tr">
        <f t="shared" si="222"/>
        <v>March</v>
      </c>
      <c r="J9473" s="2">
        <f>MONTH(H9473)</f>
        <v>3</v>
      </c>
      <c r="K9473" s="2">
        <f t="shared" si="221"/>
        <v>2023</v>
      </c>
      <c r="L9473" s="2">
        <f>H9473-G9473</f>
        <v>2</v>
      </c>
      <c r="M9473" s="2" t="str">
        <f t="shared" si="223"/>
        <v>early delivery</v>
      </c>
      <c r="N9473" s="2" t="s">
        <v>25</v>
      </c>
      <c r="O9473" s="2" t="s">
        <v>31</v>
      </c>
      <c r="P9473" s="2">
        <v>283.85000000000002</v>
      </c>
      <c r="Q9473" s="2" t="s">
        <v>43</v>
      </c>
      <c r="R9473" s="4" t="s">
        <v>15382</v>
      </c>
    </row>
    <row r="9474" spans="1:18" ht="14.25" customHeight="1" x14ac:dyDescent="0.3">
      <c r="A9474" s="2" t="s">
        <v>9509</v>
      </c>
      <c r="B9474" s="2" t="s">
        <v>23</v>
      </c>
      <c r="C9474" s="2" t="s">
        <v>30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tr">
        <f t="shared" si="222"/>
        <v>July</v>
      </c>
      <c r="J9474" s="2">
        <f>MONTH(H9474)</f>
        <v>7</v>
      </c>
      <c r="K9474" s="2">
        <f t="shared" si="221"/>
        <v>2023</v>
      </c>
      <c r="L9474" s="2">
        <f>H9474-G9474</f>
        <v>7</v>
      </c>
      <c r="M9474" s="2" t="str">
        <f t="shared" si="223"/>
        <v>on time delivery</v>
      </c>
      <c r="N9474" s="2" t="s">
        <v>19</v>
      </c>
      <c r="O9474" s="2" t="s">
        <v>31</v>
      </c>
      <c r="P9474" s="2">
        <v>89.61</v>
      </c>
      <c r="Q9474" s="2" t="s">
        <v>27</v>
      </c>
      <c r="R9474" s="4" t="s">
        <v>15382</v>
      </c>
    </row>
    <row r="9475" spans="1:18" ht="14.25" customHeight="1" x14ac:dyDescent="0.3">
      <c r="A9475" s="2" t="s">
        <v>9510</v>
      </c>
      <c r="B9475" s="2" t="s">
        <v>29</v>
      </c>
      <c r="C9475" s="2" t="s">
        <v>24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tr">
        <f t="shared" si="222"/>
        <v>June</v>
      </c>
      <c r="J9475" s="2">
        <f>MONTH(H9475)</f>
        <v>6</v>
      </c>
      <c r="K9475" s="2">
        <f t="shared" ref="K9475:K9538" si="224">YEAR(H9475)</f>
        <v>2023</v>
      </c>
      <c r="L9475" s="2">
        <f>H9475-G9475</f>
        <v>1</v>
      </c>
      <c r="M9475" s="2" t="str">
        <f t="shared" si="223"/>
        <v>early delivery</v>
      </c>
      <c r="N9475" s="2" t="s">
        <v>25</v>
      </c>
      <c r="O9475" s="2" t="s">
        <v>26</v>
      </c>
      <c r="P9475" s="2">
        <v>69.45</v>
      </c>
      <c r="Q9475" s="2" t="s">
        <v>32</v>
      </c>
      <c r="R9475" s="4" t="s">
        <v>15382</v>
      </c>
    </row>
    <row r="9476" spans="1:18" ht="14.25" customHeight="1" x14ac:dyDescent="0.3">
      <c r="A9476" s="2" t="s">
        <v>9511</v>
      </c>
      <c r="B9476" s="2" t="s">
        <v>45</v>
      </c>
      <c r="C9476" s="2" t="s">
        <v>18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tr">
        <f t="shared" si="222"/>
        <v>August</v>
      </c>
      <c r="J9476" s="2">
        <f>MONTH(H9476)</f>
        <v>8</v>
      </c>
      <c r="K9476" s="2">
        <f t="shared" si="224"/>
        <v>2024</v>
      </c>
      <c r="L9476" s="2">
        <f>H9476-G9476</f>
        <v>2</v>
      </c>
      <c r="M9476" s="2" t="str">
        <f t="shared" si="223"/>
        <v>early delivery</v>
      </c>
      <c r="N9476" s="2" t="s">
        <v>25</v>
      </c>
      <c r="O9476" s="2" t="s">
        <v>26</v>
      </c>
      <c r="P9476" s="2">
        <v>14.45</v>
      </c>
      <c r="Q9476" s="2" t="s">
        <v>32</v>
      </c>
      <c r="R9476" s="4" t="s">
        <v>15382</v>
      </c>
    </row>
    <row r="9477" spans="1:18" ht="14.25" customHeight="1" x14ac:dyDescent="0.3">
      <c r="A9477" s="2" t="s">
        <v>9512</v>
      </c>
      <c r="B9477" s="2" t="s">
        <v>17</v>
      </c>
      <c r="C9477" s="2" t="s">
        <v>30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tr">
        <f t="shared" si="222"/>
        <v>January</v>
      </c>
      <c r="J9477" s="2">
        <f>MONTH(H9477)</f>
        <v>1</v>
      </c>
      <c r="K9477" s="2">
        <f t="shared" si="224"/>
        <v>2024</v>
      </c>
      <c r="L9477" s="2">
        <f>H9477-G9477</f>
        <v>6</v>
      </c>
      <c r="M9477" s="2" t="str">
        <f t="shared" si="223"/>
        <v>on time delivery</v>
      </c>
      <c r="N9477" s="2" t="s">
        <v>35</v>
      </c>
      <c r="O9477" s="2" t="s">
        <v>20</v>
      </c>
      <c r="P9477" s="2">
        <v>425.1</v>
      </c>
      <c r="Q9477" s="2" t="s">
        <v>43</v>
      </c>
      <c r="R9477" s="4" t="s">
        <v>15382</v>
      </c>
    </row>
    <row r="9478" spans="1:18" ht="14.25" customHeight="1" x14ac:dyDescent="0.3">
      <c r="A9478" s="2" t="s">
        <v>9513</v>
      </c>
      <c r="B9478" s="2" t="s">
        <v>17</v>
      </c>
      <c r="C9478" s="2" t="s">
        <v>18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tr">
        <f t="shared" si="222"/>
        <v>May</v>
      </c>
      <c r="J9478" s="2">
        <f>MONTH(H9478)</f>
        <v>5</v>
      </c>
      <c r="K9478" s="2">
        <f t="shared" si="224"/>
        <v>2024</v>
      </c>
      <c r="L9478" s="2">
        <f>H9478-G9478</f>
        <v>4</v>
      </c>
      <c r="M9478" s="2" t="str">
        <f t="shared" si="223"/>
        <v>delay delivery</v>
      </c>
      <c r="N9478" s="2" t="s">
        <v>35</v>
      </c>
      <c r="O9478" s="2" t="s">
        <v>20</v>
      </c>
      <c r="P9478" s="2">
        <v>497.97</v>
      </c>
      <c r="Q9478" s="2" t="s">
        <v>38</v>
      </c>
      <c r="R9478" s="4" t="s">
        <v>15382</v>
      </c>
    </row>
    <row r="9479" spans="1:18" ht="14.25" customHeight="1" x14ac:dyDescent="0.3">
      <c r="A9479" s="2" t="s">
        <v>9514</v>
      </c>
      <c r="B9479" s="2" t="s">
        <v>17</v>
      </c>
      <c r="C9479" s="2" t="s">
        <v>24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tr">
        <f t="shared" si="222"/>
        <v>November</v>
      </c>
      <c r="J9479" s="2">
        <f>MONTH(H9479)</f>
        <v>11</v>
      </c>
      <c r="K9479" s="2">
        <f t="shared" si="224"/>
        <v>2023</v>
      </c>
      <c r="L9479" s="2">
        <f>H9479-G9479</f>
        <v>3</v>
      </c>
      <c r="M9479" s="2" t="str">
        <f t="shared" si="223"/>
        <v>delay delivery</v>
      </c>
      <c r="N9479" s="2" t="s">
        <v>19</v>
      </c>
      <c r="O9479" s="2" t="s">
        <v>31</v>
      </c>
      <c r="P9479" s="2">
        <v>533.04999999999995</v>
      </c>
      <c r="Q9479" s="2" t="s">
        <v>43</v>
      </c>
      <c r="R9479" s="4" t="s">
        <v>15382</v>
      </c>
    </row>
    <row r="9480" spans="1:18" ht="14.25" customHeight="1" x14ac:dyDescent="0.3">
      <c r="A9480" s="2" t="s">
        <v>9515</v>
      </c>
      <c r="B9480" s="2" t="s">
        <v>23</v>
      </c>
      <c r="C9480" s="2" t="s">
        <v>40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tr">
        <f t="shared" si="222"/>
        <v>October</v>
      </c>
      <c r="J9480" s="2">
        <f>MONTH(H9480)</f>
        <v>10</v>
      </c>
      <c r="K9480" s="2">
        <f t="shared" si="224"/>
        <v>2024</v>
      </c>
      <c r="L9480" s="2">
        <f>H9480-G9480</f>
        <v>7</v>
      </c>
      <c r="M9480" s="2" t="str">
        <f t="shared" si="223"/>
        <v>on time delivery</v>
      </c>
      <c r="N9480" s="2" t="s">
        <v>19</v>
      </c>
      <c r="O9480" s="2" t="s">
        <v>20</v>
      </c>
      <c r="P9480" s="2">
        <v>200.68</v>
      </c>
      <c r="Q9480" s="2" t="s">
        <v>32</v>
      </c>
      <c r="R9480" s="4" t="s">
        <v>15382</v>
      </c>
    </row>
    <row r="9481" spans="1:18" ht="14.25" customHeight="1" x14ac:dyDescent="0.3">
      <c r="A9481" s="2" t="s">
        <v>9516</v>
      </c>
      <c r="B9481" s="2" t="s">
        <v>29</v>
      </c>
      <c r="C9481" s="2" t="s">
        <v>24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tr">
        <f t="shared" si="222"/>
        <v>June</v>
      </c>
      <c r="J9481" s="2">
        <f>MONTH(H9481)</f>
        <v>6</v>
      </c>
      <c r="K9481" s="2">
        <f t="shared" si="224"/>
        <v>2023</v>
      </c>
      <c r="L9481" s="2">
        <f>H9481-G9481</f>
        <v>4</v>
      </c>
      <c r="M9481" s="2" t="str">
        <f t="shared" si="223"/>
        <v>delay delivery</v>
      </c>
      <c r="N9481" s="2" t="s">
        <v>35</v>
      </c>
      <c r="O9481" s="2" t="s">
        <v>31</v>
      </c>
      <c r="P9481" s="2">
        <v>582.27</v>
      </c>
      <c r="Q9481" s="2" t="s">
        <v>27</v>
      </c>
      <c r="R9481" s="4" t="s">
        <v>15382</v>
      </c>
    </row>
    <row r="9482" spans="1:18" ht="14.25" customHeight="1" x14ac:dyDescent="0.3">
      <c r="A9482" s="2" t="s">
        <v>9517</v>
      </c>
      <c r="B9482" s="2" t="s">
        <v>23</v>
      </c>
      <c r="C9482" s="2" t="s">
        <v>18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tr">
        <f t="shared" si="222"/>
        <v>July</v>
      </c>
      <c r="J9482" s="2">
        <f>MONTH(H9482)</f>
        <v>7</v>
      </c>
      <c r="K9482" s="2">
        <f t="shared" si="224"/>
        <v>2023</v>
      </c>
      <c r="L9482" s="2">
        <f>H9482-G9482</f>
        <v>3</v>
      </c>
      <c r="M9482" s="2" t="str">
        <f t="shared" si="223"/>
        <v>delay delivery</v>
      </c>
      <c r="N9482" s="2" t="s">
        <v>19</v>
      </c>
      <c r="O9482" s="2" t="s">
        <v>31</v>
      </c>
      <c r="P9482" s="2">
        <v>135.06</v>
      </c>
      <c r="Q9482" s="2" t="s">
        <v>32</v>
      </c>
      <c r="R9482" s="4" t="s">
        <v>15382</v>
      </c>
    </row>
    <row r="9483" spans="1:18" ht="14.25" customHeight="1" x14ac:dyDescent="0.3">
      <c r="A9483" s="2" t="s">
        <v>9518</v>
      </c>
      <c r="B9483" s="2" t="s">
        <v>45</v>
      </c>
      <c r="C9483" s="2" t="s">
        <v>18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tr">
        <f t="shared" si="222"/>
        <v>January</v>
      </c>
      <c r="J9483" s="2">
        <f>MONTH(H9483)</f>
        <v>1</v>
      </c>
      <c r="K9483" s="2">
        <f t="shared" si="224"/>
        <v>2024</v>
      </c>
      <c r="L9483" s="2">
        <f>H9483-G9483</f>
        <v>6</v>
      </c>
      <c r="M9483" s="2" t="str">
        <f t="shared" si="223"/>
        <v>on time delivery</v>
      </c>
      <c r="N9483" s="2" t="s">
        <v>25</v>
      </c>
      <c r="O9483" s="2" t="s">
        <v>31</v>
      </c>
      <c r="P9483" s="2">
        <v>161.24</v>
      </c>
      <c r="Q9483" s="2" t="s">
        <v>27</v>
      </c>
      <c r="R9483" s="4" t="s">
        <v>15382</v>
      </c>
    </row>
    <row r="9484" spans="1:18" ht="14.25" customHeight="1" x14ac:dyDescent="0.3">
      <c r="A9484" s="2" t="s">
        <v>9519</v>
      </c>
      <c r="B9484" s="2" t="s">
        <v>29</v>
      </c>
      <c r="C9484" s="2" t="s">
        <v>24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tr">
        <f t="shared" si="222"/>
        <v>December</v>
      </c>
      <c r="J9484" s="2">
        <f>MONTH(H9484)</f>
        <v>12</v>
      </c>
      <c r="K9484" s="2">
        <f t="shared" si="224"/>
        <v>2024</v>
      </c>
      <c r="L9484" s="2">
        <f>H9484-G9484</f>
        <v>3</v>
      </c>
      <c r="M9484" s="2" t="str">
        <f t="shared" si="223"/>
        <v>delay delivery</v>
      </c>
      <c r="N9484" s="2" t="s">
        <v>25</v>
      </c>
      <c r="O9484" s="2" t="s">
        <v>20</v>
      </c>
      <c r="P9484" s="2">
        <v>353.76</v>
      </c>
      <c r="Q9484" s="2" t="s">
        <v>27</v>
      </c>
      <c r="R9484" s="4" t="s">
        <v>15382</v>
      </c>
    </row>
    <row r="9485" spans="1:18" ht="14.25" customHeight="1" x14ac:dyDescent="0.3">
      <c r="A9485" s="2" t="s">
        <v>9520</v>
      </c>
      <c r="B9485" s="2" t="s">
        <v>17</v>
      </c>
      <c r="C9485" s="2" t="s">
        <v>37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tr">
        <f t="shared" si="222"/>
        <v>August</v>
      </c>
      <c r="J9485" s="2">
        <f>MONTH(H9485)</f>
        <v>8</v>
      </c>
      <c r="K9485" s="2">
        <f t="shared" si="224"/>
        <v>2024</v>
      </c>
      <c r="L9485" s="2">
        <f>H9485-G9485</f>
        <v>1</v>
      </c>
      <c r="M9485" s="2" t="str">
        <f t="shared" si="223"/>
        <v>early delivery</v>
      </c>
      <c r="N9485" s="2" t="s">
        <v>19</v>
      </c>
      <c r="O9485" s="2" t="s">
        <v>31</v>
      </c>
      <c r="P9485" s="2">
        <v>171.56</v>
      </c>
      <c r="Q9485" s="2" t="s">
        <v>32</v>
      </c>
      <c r="R9485" s="4" t="s">
        <v>15382</v>
      </c>
    </row>
    <row r="9486" spans="1:18" ht="14.25" customHeight="1" x14ac:dyDescent="0.3">
      <c r="A9486" s="2" t="s">
        <v>9521</v>
      </c>
      <c r="B9486" s="2" t="s">
        <v>23</v>
      </c>
      <c r="C9486" s="2" t="s">
        <v>24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tr">
        <f t="shared" si="222"/>
        <v>November</v>
      </c>
      <c r="J9486" s="2">
        <f>MONTH(H9486)</f>
        <v>11</v>
      </c>
      <c r="K9486" s="2">
        <f t="shared" si="224"/>
        <v>2024</v>
      </c>
      <c r="L9486" s="2">
        <f>H9486-G9486</f>
        <v>7</v>
      </c>
      <c r="M9486" s="2" t="str">
        <f t="shared" si="223"/>
        <v>on time delivery</v>
      </c>
      <c r="N9486" s="2" t="s">
        <v>35</v>
      </c>
      <c r="O9486" s="2" t="s">
        <v>31</v>
      </c>
      <c r="P9486" s="2">
        <v>1129.02</v>
      </c>
      <c r="Q9486" s="2" t="s">
        <v>32</v>
      </c>
      <c r="R9486" s="4" t="s">
        <v>15382</v>
      </c>
    </row>
    <row r="9487" spans="1:18" ht="14.25" customHeight="1" x14ac:dyDescent="0.3">
      <c r="A9487" s="2" t="s">
        <v>9522</v>
      </c>
      <c r="B9487" s="2" t="s">
        <v>23</v>
      </c>
      <c r="C9487" s="2" t="s">
        <v>40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tr">
        <f t="shared" si="222"/>
        <v>October</v>
      </c>
      <c r="J9487" s="2">
        <f>MONTH(H9487)</f>
        <v>10</v>
      </c>
      <c r="K9487" s="2">
        <f t="shared" si="224"/>
        <v>2023</v>
      </c>
      <c r="L9487" s="2">
        <f>H9487-G9487</f>
        <v>3</v>
      </c>
      <c r="M9487" s="2" t="str">
        <f t="shared" si="223"/>
        <v>delay delivery</v>
      </c>
      <c r="N9487" s="2" t="s">
        <v>19</v>
      </c>
      <c r="O9487" s="2" t="s">
        <v>26</v>
      </c>
      <c r="P9487" s="2">
        <v>624.51</v>
      </c>
      <c r="Q9487" s="2" t="s">
        <v>27</v>
      </c>
      <c r="R9487" s="4" t="s">
        <v>15382</v>
      </c>
    </row>
    <row r="9488" spans="1:18" ht="14.25" customHeight="1" x14ac:dyDescent="0.3">
      <c r="A9488" s="2" t="s">
        <v>9523</v>
      </c>
      <c r="B9488" s="2" t="s">
        <v>45</v>
      </c>
      <c r="C9488" s="2" t="s">
        <v>24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tr">
        <f t="shared" si="222"/>
        <v>May</v>
      </c>
      <c r="J9488" s="2">
        <f>MONTH(H9488)</f>
        <v>5</v>
      </c>
      <c r="K9488" s="2">
        <f t="shared" si="224"/>
        <v>2023</v>
      </c>
      <c r="L9488" s="2">
        <f>H9488-G9488</f>
        <v>5</v>
      </c>
      <c r="M9488" s="2" t="str">
        <f t="shared" si="223"/>
        <v>delay delivery</v>
      </c>
      <c r="N9488" s="2" t="s">
        <v>35</v>
      </c>
      <c r="O9488" s="2" t="s">
        <v>26</v>
      </c>
      <c r="P9488" s="2">
        <v>260.81</v>
      </c>
      <c r="Q9488" s="2" t="s">
        <v>43</v>
      </c>
      <c r="R9488" s="4" t="s">
        <v>15382</v>
      </c>
    </row>
    <row r="9489" spans="1:18" ht="14.25" customHeight="1" x14ac:dyDescent="0.3">
      <c r="A9489" s="2" t="s">
        <v>9524</v>
      </c>
      <c r="B9489" s="2" t="s">
        <v>45</v>
      </c>
      <c r="C9489" s="2" t="s">
        <v>30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tr">
        <f t="shared" si="222"/>
        <v>December</v>
      </c>
      <c r="J9489" s="2">
        <f>MONTH(H9489)</f>
        <v>12</v>
      </c>
      <c r="K9489" s="2">
        <f t="shared" si="224"/>
        <v>2024</v>
      </c>
      <c r="L9489" s="2">
        <f>H9489-G9489</f>
        <v>5</v>
      </c>
      <c r="M9489" s="2" t="str">
        <f t="shared" si="223"/>
        <v>delay delivery</v>
      </c>
      <c r="N9489" s="2" t="s">
        <v>25</v>
      </c>
      <c r="O9489" s="2" t="s">
        <v>31</v>
      </c>
      <c r="P9489" s="2">
        <v>188.54</v>
      </c>
      <c r="Q9489" s="2" t="s">
        <v>32</v>
      </c>
      <c r="R9489" s="4" t="s">
        <v>15382</v>
      </c>
    </row>
    <row r="9490" spans="1:18" ht="14.25" customHeight="1" x14ac:dyDescent="0.3">
      <c r="A9490" s="2" t="s">
        <v>9525</v>
      </c>
      <c r="B9490" s="2" t="s">
        <v>23</v>
      </c>
      <c r="C9490" s="2" t="s">
        <v>37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tr">
        <f t="shared" si="222"/>
        <v>July</v>
      </c>
      <c r="J9490" s="2">
        <f>MONTH(H9490)</f>
        <v>7</v>
      </c>
      <c r="K9490" s="2">
        <f t="shared" si="224"/>
        <v>2023</v>
      </c>
      <c r="L9490" s="2">
        <f>H9490-G9490</f>
        <v>1</v>
      </c>
      <c r="M9490" s="2" t="str">
        <f t="shared" si="223"/>
        <v>early delivery</v>
      </c>
      <c r="N9490" s="2" t="s">
        <v>35</v>
      </c>
      <c r="O9490" s="2" t="s">
        <v>20</v>
      </c>
      <c r="P9490" s="2">
        <v>273.83999999999997</v>
      </c>
      <c r="Q9490" s="2" t="s">
        <v>38</v>
      </c>
      <c r="R9490" s="4" t="s">
        <v>15382</v>
      </c>
    </row>
    <row r="9491" spans="1:18" ht="14.25" customHeight="1" x14ac:dyDescent="0.3">
      <c r="A9491" s="2" t="s">
        <v>9526</v>
      </c>
      <c r="B9491" s="2" t="s">
        <v>45</v>
      </c>
      <c r="C9491" s="2" t="s">
        <v>30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tr">
        <f t="shared" si="222"/>
        <v>April</v>
      </c>
      <c r="J9491" s="2">
        <f>MONTH(H9491)</f>
        <v>4</v>
      </c>
      <c r="K9491" s="2">
        <f t="shared" si="224"/>
        <v>2023</v>
      </c>
      <c r="L9491" s="2">
        <f>H9491-G9491</f>
        <v>1</v>
      </c>
      <c r="M9491" s="2" t="str">
        <f t="shared" si="223"/>
        <v>early delivery</v>
      </c>
      <c r="N9491" s="2" t="s">
        <v>35</v>
      </c>
      <c r="O9491" s="2" t="s">
        <v>20</v>
      </c>
      <c r="P9491" s="2">
        <v>54.85</v>
      </c>
      <c r="Q9491" s="2" t="s">
        <v>27</v>
      </c>
      <c r="R9491" s="4" t="s">
        <v>15382</v>
      </c>
    </row>
    <row r="9492" spans="1:18" ht="14.25" customHeight="1" x14ac:dyDescent="0.3">
      <c r="A9492" s="2" t="s">
        <v>9527</v>
      </c>
      <c r="B9492" s="2" t="s">
        <v>17</v>
      </c>
      <c r="C9492" s="2" t="s">
        <v>24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tr">
        <f t="shared" si="222"/>
        <v>March</v>
      </c>
      <c r="J9492" s="2">
        <f>MONTH(H9492)</f>
        <v>3</v>
      </c>
      <c r="K9492" s="2">
        <f t="shared" si="224"/>
        <v>2023</v>
      </c>
      <c r="L9492" s="2">
        <f>H9492-G9492</f>
        <v>4</v>
      </c>
      <c r="M9492" s="2" t="str">
        <f t="shared" si="223"/>
        <v>delay delivery</v>
      </c>
      <c r="N9492" s="2" t="s">
        <v>19</v>
      </c>
      <c r="O9492" s="2" t="s">
        <v>26</v>
      </c>
      <c r="P9492" s="2">
        <v>360.3</v>
      </c>
      <c r="Q9492" s="2" t="s">
        <v>32</v>
      </c>
      <c r="R9492" s="4" t="s">
        <v>15382</v>
      </c>
    </row>
    <row r="9493" spans="1:18" ht="14.25" customHeight="1" x14ac:dyDescent="0.3">
      <c r="A9493" s="2" t="s">
        <v>9528</v>
      </c>
      <c r="B9493" s="2" t="s">
        <v>45</v>
      </c>
      <c r="C9493" s="2" t="s">
        <v>37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tr">
        <f t="shared" si="222"/>
        <v>November</v>
      </c>
      <c r="J9493" s="2">
        <f>MONTH(H9493)</f>
        <v>11</v>
      </c>
      <c r="K9493" s="2">
        <f t="shared" si="224"/>
        <v>2023</v>
      </c>
      <c r="L9493" s="2">
        <f>H9493-G9493</f>
        <v>5</v>
      </c>
      <c r="M9493" s="2" t="str">
        <f t="shared" si="223"/>
        <v>delay delivery</v>
      </c>
      <c r="N9493" s="2" t="s">
        <v>35</v>
      </c>
      <c r="O9493" s="2" t="s">
        <v>26</v>
      </c>
      <c r="P9493" s="2">
        <v>700.8</v>
      </c>
      <c r="Q9493" s="2" t="s">
        <v>27</v>
      </c>
      <c r="R9493" s="4" t="s">
        <v>15382</v>
      </c>
    </row>
    <row r="9494" spans="1:18" ht="14.25" customHeight="1" x14ac:dyDescent="0.3">
      <c r="A9494" s="2" t="s">
        <v>9529</v>
      </c>
      <c r="B9494" s="2" t="s">
        <v>45</v>
      </c>
      <c r="C9494" s="2" t="s">
        <v>30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tr">
        <f t="shared" si="222"/>
        <v>November</v>
      </c>
      <c r="J9494" s="2">
        <f>MONTH(H9494)</f>
        <v>11</v>
      </c>
      <c r="K9494" s="2">
        <f t="shared" si="224"/>
        <v>2024</v>
      </c>
      <c r="L9494" s="2">
        <f>H9494-G9494</f>
        <v>6</v>
      </c>
      <c r="M9494" s="2" t="str">
        <f t="shared" si="223"/>
        <v>on time delivery</v>
      </c>
      <c r="N9494" s="2" t="s">
        <v>35</v>
      </c>
      <c r="O9494" s="2" t="s">
        <v>31</v>
      </c>
      <c r="P9494" s="2">
        <v>533.24</v>
      </c>
      <c r="Q9494" s="2" t="s">
        <v>52</v>
      </c>
      <c r="R9494" s="4" t="s">
        <v>15382</v>
      </c>
    </row>
    <row r="9495" spans="1:18" ht="14.25" customHeight="1" x14ac:dyDescent="0.3">
      <c r="A9495" s="2" t="s">
        <v>9530</v>
      </c>
      <c r="B9495" s="2" t="s">
        <v>23</v>
      </c>
      <c r="C9495" s="2" t="s">
        <v>30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tr">
        <f t="shared" si="222"/>
        <v>November</v>
      </c>
      <c r="J9495" s="2">
        <f>MONTH(H9495)</f>
        <v>11</v>
      </c>
      <c r="K9495" s="2">
        <f t="shared" si="224"/>
        <v>2024</v>
      </c>
      <c r="L9495" s="2">
        <f>H9495-G9495</f>
        <v>5</v>
      </c>
      <c r="M9495" s="2" t="str">
        <f t="shared" si="223"/>
        <v>delay delivery</v>
      </c>
      <c r="N9495" s="2" t="s">
        <v>25</v>
      </c>
      <c r="O9495" s="2" t="s">
        <v>20</v>
      </c>
      <c r="P9495" s="2">
        <v>634.20000000000005</v>
      </c>
      <c r="Q9495" s="2" t="s">
        <v>27</v>
      </c>
      <c r="R9495" s="4" t="s">
        <v>15382</v>
      </c>
    </row>
    <row r="9496" spans="1:18" ht="14.25" customHeight="1" x14ac:dyDescent="0.3">
      <c r="A9496" s="2" t="s">
        <v>9531</v>
      </c>
      <c r="B9496" s="2" t="s">
        <v>23</v>
      </c>
      <c r="C9496" s="2" t="s">
        <v>37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tr">
        <f t="shared" si="222"/>
        <v>August</v>
      </c>
      <c r="J9496" s="2">
        <f>MONTH(H9496)</f>
        <v>8</v>
      </c>
      <c r="K9496" s="2">
        <f t="shared" si="224"/>
        <v>2024</v>
      </c>
      <c r="L9496" s="2">
        <f>H9496-G9496</f>
        <v>3</v>
      </c>
      <c r="M9496" s="2" t="str">
        <f t="shared" si="223"/>
        <v>delay delivery</v>
      </c>
      <c r="N9496" s="2" t="s">
        <v>35</v>
      </c>
      <c r="O9496" s="2" t="s">
        <v>26</v>
      </c>
      <c r="P9496" s="2">
        <v>38.21</v>
      </c>
      <c r="Q9496" s="2" t="s">
        <v>32</v>
      </c>
      <c r="R9496" s="4" t="s">
        <v>15382</v>
      </c>
    </row>
    <row r="9497" spans="1:18" ht="14.25" customHeight="1" x14ac:dyDescent="0.3">
      <c r="A9497" s="2" t="s">
        <v>9532</v>
      </c>
      <c r="B9497" s="2" t="s">
        <v>29</v>
      </c>
      <c r="C9497" s="2" t="s">
        <v>37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tr">
        <f t="shared" si="222"/>
        <v>January</v>
      </c>
      <c r="J9497" s="2">
        <f>MONTH(H9497)</f>
        <v>1</v>
      </c>
      <c r="K9497" s="2">
        <f t="shared" si="224"/>
        <v>2024</v>
      </c>
      <c r="L9497" s="2">
        <f>H9497-G9497</f>
        <v>4</v>
      </c>
      <c r="M9497" s="2" t="str">
        <f t="shared" si="223"/>
        <v>delay delivery</v>
      </c>
      <c r="N9497" s="2" t="s">
        <v>19</v>
      </c>
      <c r="O9497" s="2" t="s">
        <v>20</v>
      </c>
      <c r="P9497" s="2">
        <v>487.53</v>
      </c>
      <c r="Q9497" s="2" t="s">
        <v>27</v>
      </c>
      <c r="R9497" s="4" t="s">
        <v>15382</v>
      </c>
    </row>
    <row r="9498" spans="1:18" ht="14.25" customHeight="1" x14ac:dyDescent="0.3">
      <c r="A9498" s="2" t="s">
        <v>9533</v>
      </c>
      <c r="B9498" s="2" t="s">
        <v>29</v>
      </c>
      <c r="C9498" s="2" t="s">
        <v>18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tr">
        <f t="shared" si="222"/>
        <v>September</v>
      </c>
      <c r="J9498" s="2">
        <f>MONTH(H9498)</f>
        <v>9</v>
      </c>
      <c r="K9498" s="2">
        <f t="shared" si="224"/>
        <v>2023</v>
      </c>
      <c r="L9498" s="2">
        <f>H9498-G9498</f>
        <v>4</v>
      </c>
      <c r="M9498" s="2" t="str">
        <f t="shared" si="223"/>
        <v>delay delivery</v>
      </c>
      <c r="N9498" s="2" t="s">
        <v>25</v>
      </c>
      <c r="O9498" s="2" t="s">
        <v>26</v>
      </c>
      <c r="P9498" s="2">
        <v>296.49</v>
      </c>
      <c r="Q9498" s="2" t="s">
        <v>21</v>
      </c>
      <c r="R9498" s="4" t="s">
        <v>15382</v>
      </c>
    </row>
    <row r="9499" spans="1:18" ht="14.25" customHeight="1" x14ac:dyDescent="0.3">
      <c r="A9499" s="2" t="s">
        <v>9534</v>
      </c>
      <c r="B9499" s="2" t="s">
        <v>23</v>
      </c>
      <c r="C9499" s="2" t="s">
        <v>37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tr">
        <f t="shared" si="222"/>
        <v>April</v>
      </c>
      <c r="J9499" s="2">
        <f>MONTH(H9499)</f>
        <v>4</v>
      </c>
      <c r="K9499" s="2">
        <f t="shared" si="224"/>
        <v>2023</v>
      </c>
      <c r="L9499" s="2">
        <f>H9499-G9499</f>
        <v>4</v>
      </c>
      <c r="M9499" s="2" t="str">
        <f t="shared" si="223"/>
        <v>delay delivery</v>
      </c>
      <c r="N9499" s="2" t="s">
        <v>35</v>
      </c>
      <c r="O9499" s="2" t="s">
        <v>20</v>
      </c>
      <c r="P9499" s="2">
        <v>61</v>
      </c>
      <c r="Q9499" s="2" t="s">
        <v>38</v>
      </c>
      <c r="R9499" s="4" t="s">
        <v>15382</v>
      </c>
    </row>
    <row r="9500" spans="1:18" ht="14.25" customHeight="1" x14ac:dyDescent="0.3">
      <c r="A9500" s="2" t="s">
        <v>9535</v>
      </c>
      <c r="B9500" s="2" t="s">
        <v>45</v>
      </c>
      <c r="C9500" s="2" t="s">
        <v>24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tr">
        <f t="shared" si="222"/>
        <v>March</v>
      </c>
      <c r="J9500" s="2">
        <f>MONTH(H9500)</f>
        <v>3</v>
      </c>
      <c r="K9500" s="2">
        <f t="shared" si="224"/>
        <v>2024</v>
      </c>
      <c r="L9500" s="2">
        <f>H9500-G9500</f>
        <v>2</v>
      </c>
      <c r="M9500" s="2" t="str">
        <f t="shared" si="223"/>
        <v>early delivery</v>
      </c>
      <c r="N9500" s="2" t="s">
        <v>35</v>
      </c>
      <c r="O9500" s="2" t="s">
        <v>26</v>
      </c>
      <c r="P9500" s="2">
        <v>375.41</v>
      </c>
      <c r="Q9500" s="2" t="s">
        <v>52</v>
      </c>
      <c r="R9500" s="4" t="s">
        <v>15382</v>
      </c>
    </row>
    <row r="9501" spans="1:18" ht="14.25" customHeight="1" x14ac:dyDescent="0.3">
      <c r="A9501" s="2" t="s">
        <v>9536</v>
      </c>
      <c r="B9501" s="2" t="s">
        <v>45</v>
      </c>
      <c r="C9501" s="2" t="s">
        <v>40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tr">
        <f t="shared" si="222"/>
        <v>April</v>
      </c>
      <c r="J9501" s="2">
        <f>MONTH(H9501)</f>
        <v>4</v>
      </c>
      <c r="K9501" s="2">
        <f t="shared" si="224"/>
        <v>2023</v>
      </c>
      <c r="L9501" s="2">
        <f>H9501-G9501</f>
        <v>3</v>
      </c>
      <c r="M9501" s="2" t="str">
        <f t="shared" si="223"/>
        <v>delay delivery</v>
      </c>
      <c r="N9501" s="2" t="s">
        <v>25</v>
      </c>
      <c r="O9501" s="2" t="s">
        <v>31</v>
      </c>
      <c r="P9501" s="2">
        <v>130.05000000000001</v>
      </c>
      <c r="Q9501" s="2" t="s">
        <v>21</v>
      </c>
      <c r="R9501" s="4" t="s">
        <v>15382</v>
      </c>
    </row>
    <row r="9502" spans="1:18" ht="14.25" customHeight="1" x14ac:dyDescent="0.3">
      <c r="A9502" s="2" t="s">
        <v>9537</v>
      </c>
      <c r="B9502" s="2" t="s">
        <v>29</v>
      </c>
      <c r="C9502" s="2" t="s">
        <v>18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tr">
        <f t="shared" si="222"/>
        <v>February</v>
      </c>
      <c r="J9502" s="2">
        <f>MONTH(H9502)</f>
        <v>2</v>
      </c>
      <c r="K9502" s="2">
        <f t="shared" si="224"/>
        <v>2023</v>
      </c>
      <c r="L9502" s="2">
        <f>H9502-G9502</f>
        <v>1</v>
      </c>
      <c r="M9502" s="2" t="str">
        <f t="shared" si="223"/>
        <v>early delivery</v>
      </c>
      <c r="N9502" s="2" t="s">
        <v>35</v>
      </c>
      <c r="O9502" s="2" t="s">
        <v>20</v>
      </c>
      <c r="P9502" s="2">
        <v>251.04</v>
      </c>
      <c r="Q9502" s="2" t="s">
        <v>27</v>
      </c>
      <c r="R9502" s="4" t="s">
        <v>15382</v>
      </c>
    </row>
    <row r="9503" spans="1:18" ht="14.25" customHeight="1" x14ac:dyDescent="0.3">
      <c r="A9503" s="2" t="s">
        <v>9538</v>
      </c>
      <c r="B9503" s="2" t="s">
        <v>29</v>
      </c>
      <c r="C9503" s="2" t="s">
        <v>37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tr">
        <f t="shared" si="222"/>
        <v>September</v>
      </c>
      <c r="J9503" s="2">
        <f>MONTH(H9503)</f>
        <v>9</v>
      </c>
      <c r="K9503" s="2">
        <f t="shared" si="224"/>
        <v>2023</v>
      </c>
      <c r="L9503" s="2">
        <f>H9503-G9503</f>
        <v>7</v>
      </c>
      <c r="M9503" s="2" t="str">
        <f t="shared" si="223"/>
        <v>on time delivery</v>
      </c>
      <c r="N9503" s="2" t="s">
        <v>25</v>
      </c>
      <c r="O9503" s="2" t="s">
        <v>20</v>
      </c>
      <c r="P9503" s="2">
        <v>585.58000000000004</v>
      </c>
      <c r="Q9503" s="2" t="s">
        <v>38</v>
      </c>
      <c r="R9503" s="4" t="s">
        <v>15382</v>
      </c>
    </row>
    <row r="9504" spans="1:18" ht="14.25" customHeight="1" x14ac:dyDescent="0.3">
      <c r="A9504" s="2" t="s">
        <v>9539</v>
      </c>
      <c r="B9504" s="2" t="s">
        <v>29</v>
      </c>
      <c r="C9504" s="2" t="s">
        <v>40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tr">
        <f t="shared" si="222"/>
        <v>March</v>
      </c>
      <c r="J9504" s="2">
        <f>MONTH(H9504)</f>
        <v>3</v>
      </c>
      <c r="K9504" s="2">
        <f t="shared" si="224"/>
        <v>2024</v>
      </c>
      <c r="L9504" s="2">
        <f>H9504-G9504</f>
        <v>7</v>
      </c>
      <c r="M9504" s="2" t="str">
        <f t="shared" si="223"/>
        <v>on time delivery</v>
      </c>
      <c r="N9504" s="2" t="s">
        <v>25</v>
      </c>
      <c r="O9504" s="2" t="s">
        <v>20</v>
      </c>
      <c r="P9504" s="2">
        <v>339.69</v>
      </c>
      <c r="Q9504" s="2" t="s">
        <v>32</v>
      </c>
      <c r="R9504" s="4" t="s">
        <v>15382</v>
      </c>
    </row>
    <row r="9505" spans="1:18" ht="14.25" customHeight="1" x14ac:dyDescent="0.3">
      <c r="A9505" s="2" t="s">
        <v>9540</v>
      </c>
      <c r="B9505" s="2" t="s">
        <v>17</v>
      </c>
      <c r="C9505" s="2" t="s">
        <v>18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tr">
        <f t="shared" si="222"/>
        <v>August</v>
      </c>
      <c r="J9505" s="2">
        <f>MONTH(H9505)</f>
        <v>8</v>
      </c>
      <c r="K9505" s="2">
        <f t="shared" si="224"/>
        <v>2023</v>
      </c>
      <c r="L9505" s="2">
        <f>H9505-G9505</f>
        <v>6</v>
      </c>
      <c r="M9505" s="2" t="str">
        <f t="shared" si="223"/>
        <v>on time delivery</v>
      </c>
      <c r="N9505" s="2" t="s">
        <v>19</v>
      </c>
      <c r="O9505" s="2" t="s">
        <v>20</v>
      </c>
      <c r="P9505" s="2">
        <v>1178.3499999999999</v>
      </c>
      <c r="Q9505" s="2" t="s">
        <v>32</v>
      </c>
      <c r="R9505" s="4" t="s">
        <v>15382</v>
      </c>
    </row>
    <row r="9506" spans="1:18" ht="14.25" customHeight="1" x14ac:dyDescent="0.3">
      <c r="A9506" s="2" t="s">
        <v>9541</v>
      </c>
      <c r="B9506" s="2" t="s">
        <v>17</v>
      </c>
      <c r="C9506" s="2" t="s">
        <v>24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tr">
        <f t="shared" si="222"/>
        <v>September</v>
      </c>
      <c r="J9506" s="2">
        <f>MONTH(H9506)</f>
        <v>9</v>
      </c>
      <c r="K9506" s="2">
        <f t="shared" si="224"/>
        <v>2023</v>
      </c>
      <c r="L9506" s="2">
        <f>H9506-G9506</f>
        <v>4</v>
      </c>
      <c r="M9506" s="2" t="str">
        <f t="shared" si="223"/>
        <v>delay delivery</v>
      </c>
      <c r="N9506" s="2" t="s">
        <v>35</v>
      </c>
      <c r="O9506" s="2" t="s">
        <v>31</v>
      </c>
      <c r="P9506" s="2">
        <v>972.63</v>
      </c>
      <c r="Q9506" s="2" t="s">
        <v>32</v>
      </c>
      <c r="R9506" s="4" t="s">
        <v>15382</v>
      </c>
    </row>
    <row r="9507" spans="1:18" ht="14.25" customHeight="1" x14ac:dyDescent="0.3">
      <c r="A9507" s="2" t="s">
        <v>9542</v>
      </c>
      <c r="B9507" s="2" t="s">
        <v>29</v>
      </c>
      <c r="C9507" s="2" t="s">
        <v>40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tr">
        <f t="shared" si="222"/>
        <v>November</v>
      </c>
      <c r="J9507" s="2">
        <f>MONTH(H9507)</f>
        <v>11</v>
      </c>
      <c r="K9507" s="2">
        <f t="shared" si="224"/>
        <v>2024</v>
      </c>
      <c r="L9507" s="2">
        <f>H9507-G9507</f>
        <v>3</v>
      </c>
      <c r="M9507" s="2" t="str">
        <f t="shared" si="223"/>
        <v>delay delivery</v>
      </c>
      <c r="N9507" s="2" t="s">
        <v>25</v>
      </c>
      <c r="O9507" s="2" t="s">
        <v>20</v>
      </c>
      <c r="P9507" s="2">
        <v>595.04</v>
      </c>
      <c r="Q9507" s="2" t="s">
        <v>32</v>
      </c>
      <c r="R9507" s="4" t="s">
        <v>15382</v>
      </c>
    </row>
    <row r="9508" spans="1:18" ht="14.25" customHeight="1" x14ac:dyDescent="0.3">
      <c r="A9508" s="2" t="s">
        <v>9543</v>
      </c>
      <c r="B9508" s="2" t="s">
        <v>45</v>
      </c>
      <c r="C9508" s="2" t="s">
        <v>37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tr">
        <f t="shared" si="222"/>
        <v>July</v>
      </c>
      <c r="J9508" s="2">
        <f>MONTH(H9508)</f>
        <v>7</v>
      </c>
      <c r="K9508" s="2">
        <f t="shared" si="224"/>
        <v>2023</v>
      </c>
      <c r="L9508" s="2">
        <f>H9508-G9508</f>
        <v>6</v>
      </c>
      <c r="M9508" s="2" t="str">
        <f t="shared" si="223"/>
        <v>on time delivery</v>
      </c>
      <c r="N9508" s="2" t="s">
        <v>25</v>
      </c>
      <c r="O9508" s="2" t="s">
        <v>20</v>
      </c>
      <c r="P9508" s="2">
        <v>964.75</v>
      </c>
      <c r="Q9508" s="2" t="s">
        <v>38</v>
      </c>
      <c r="R9508" s="4" t="s">
        <v>15382</v>
      </c>
    </row>
    <row r="9509" spans="1:18" ht="14.25" customHeight="1" x14ac:dyDescent="0.3">
      <c r="A9509" s="2" t="s">
        <v>9544</v>
      </c>
      <c r="B9509" s="2" t="s">
        <v>29</v>
      </c>
      <c r="C9509" s="2" t="s">
        <v>37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tr">
        <f t="shared" si="222"/>
        <v>December</v>
      </c>
      <c r="J9509" s="2">
        <f>MONTH(H9509)</f>
        <v>12</v>
      </c>
      <c r="K9509" s="2">
        <f t="shared" si="224"/>
        <v>2023</v>
      </c>
      <c r="L9509" s="2">
        <f>H9509-G9509</f>
        <v>3</v>
      </c>
      <c r="M9509" s="2" t="str">
        <f t="shared" si="223"/>
        <v>delay delivery</v>
      </c>
      <c r="N9509" s="2" t="s">
        <v>19</v>
      </c>
      <c r="O9509" s="2" t="s">
        <v>26</v>
      </c>
      <c r="P9509" s="2">
        <v>124.12</v>
      </c>
      <c r="Q9509" s="2" t="s">
        <v>43</v>
      </c>
      <c r="R9509" s="4" t="s">
        <v>15382</v>
      </c>
    </row>
    <row r="9510" spans="1:18" ht="14.25" customHeight="1" x14ac:dyDescent="0.3">
      <c r="A9510" s="2" t="s">
        <v>9545</v>
      </c>
      <c r="B9510" s="2" t="s">
        <v>17</v>
      </c>
      <c r="C9510" s="2" t="s">
        <v>24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tr">
        <f t="shared" si="222"/>
        <v>July</v>
      </c>
      <c r="J9510" s="2">
        <f>MONTH(H9510)</f>
        <v>7</v>
      </c>
      <c r="K9510" s="2">
        <f t="shared" si="224"/>
        <v>2024</v>
      </c>
      <c r="L9510" s="2">
        <f>H9510-G9510</f>
        <v>3</v>
      </c>
      <c r="M9510" s="2" t="str">
        <f t="shared" si="223"/>
        <v>delay delivery</v>
      </c>
      <c r="N9510" s="2" t="s">
        <v>19</v>
      </c>
      <c r="O9510" s="2" t="s">
        <v>26</v>
      </c>
      <c r="P9510" s="2">
        <v>763.67</v>
      </c>
      <c r="Q9510" s="2" t="s">
        <v>27</v>
      </c>
      <c r="R9510" s="4" t="s">
        <v>15382</v>
      </c>
    </row>
    <row r="9511" spans="1:18" ht="14.25" customHeight="1" x14ac:dyDescent="0.3">
      <c r="A9511" s="2" t="s">
        <v>9546</v>
      </c>
      <c r="B9511" s="2" t="s">
        <v>45</v>
      </c>
      <c r="C9511" s="2" t="s">
        <v>18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tr">
        <f t="shared" si="222"/>
        <v>October</v>
      </c>
      <c r="J9511" s="2">
        <f>MONTH(H9511)</f>
        <v>10</v>
      </c>
      <c r="K9511" s="2">
        <f t="shared" si="224"/>
        <v>2024</v>
      </c>
      <c r="L9511" s="2">
        <f>H9511-G9511</f>
        <v>5</v>
      </c>
      <c r="M9511" s="2" t="str">
        <f t="shared" si="223"/>
        <v>delay delivery</v>
      </c>
      <c r="N9511" s="2" t="s">
        <v>19</v>
      </c>
      <c r="O9511" s="2" t="s">
        <v>20</v>
      </c>
      <c r="P9511" s="2">
        <v>489.24</v>
      </c>
      <c r="Q9511" s="2" t="s">
        <v>27</v>
      </c>
      <c r="R9511" s="4" t="s">
        <v>15382</v>
      </c>
    </row>
    <row r="9512" spans="1:18" ht="14.25" customHeight="1" x14ac:dyDescent="0.3">
      <c r="A9512" s="2" t="s">
        <v>9547</v>
      </c>
      <c r="B9512" s="2" t="s">
        <v>17</v>
      </c>
      <c r="C9512" s="2" t="s">
        <v>40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tr">
        <f t="shared" si="222"/>
        <v>December</v>
      </c>
      <c r="J9512" s="2">
        <f>MONTH(H9512)</f>
        <v>12</v>
      </c>
      <c r="K9512" s="2">
        <f t="shared" si="224"/>
        <v>2023</v>
      </c>
      <c r="L9512" s="2">
        <f>H9512-G9512</f>
        <v>7</v>
      </c>
      <c r="M9512" s="2" t="str">
        <f t="shared" si="223"/>
        <v>on time delivery</v>
      </c>
      <c r="N9512" s="2" t="s">
        <v>25</v>
      </c>
      <c r="O9512" s="2" t="s">
        <v>31</v>
      </c>
      <c r="P9512" s="2">
        <v>364.52</v>
      </c>
      <c r="Q9512" s="2" t="s">
        <v>21</v>
      </c>
      <c r="R9512" s="4" t="s">
        <v>15382</v>
      </c>
    </row>
    <row r="9513" spans="1:18" ht="14.25" customHeight="1" x14ac:dyDescent="0.3">
      <c r="A9513" s="2" t="s">
        <v>9548</v>
      </c>
      <c r="B9513" s="2" t="s">
        <v>45</v>
      </c>
      <c r="C9513" s="2" t="s">
        <v>24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tr">
        <f t="shared" si="222"/>
        <v>October</v>
      </c>
      <c r="J9513" s="2">
        <f>MONTH(H9513)</f>
        <v>10</v>
      </c>
      <c r="K9513" s="2">
        <f t="shared" si="224"/>
        <v>2023</v>
      </c>
      <c r="L9513" s="2">
        <f>H9513-G9513</f>
        <v>6</v>
      </c>
      <c r="M9513" s="2" t="str">
        <f t="shared" si="223"/>
        <v>on time delivery</v>
      </c>
      <c r="N9513" s="2" t="s">
        <v>25</v>
      </c>
      <c r="O9513" s="2" t="s">
        <v>31</v>
      </c>
      <c r="P9513" s="2">
        <v>617.54</v>
      </c>
      <c r="Q9513" s="2" t="s">
        <v>32</v>
      </c>
      <c r="R9513" s="4" t="s">
        <v>15382</v>
      </c>
    </row>
    <row r="9514" spans="1:18" ht="14.25" customHeight="1" x14ac:dyDescent="0.3">
      <c r="A9514" s="2" t="s">
        <v>9549</v>
      </c>
      <c r="B9514" s="2" t="s">
        <v>17</v>
      </c>
      <c r="C9514" s="2" t="s">
        <v>18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tr">
        <f t="shared" si="222"/>
        <v>November</v>
      </c>
      <c r="J9514" s="2">
        <f>MONTH(H9514)</f>
        <v>11</v>
      </c>
      <c r="K9514" s="2">
        <f t="shared" si="224"/>
        <v>2024</v>
      </c>
      <c r="L9514" s="2">
        <f>H9514-G9514</f>
        <v>1</v>
      </c>
      <c r="M9514" s="2" t="str">
        <f t="shared" si="223"/>
        <v>early delivery</v>
      </c>
      <c r="N9514" s="2" t="s">
        <v>19</v>
      </c>
      <c r="O9514" s="2" t="s">
        <v>20</v>
      </c>
      <c r="P9514" s="2">
        <v>695.02</v>
      </c>
      <c r="Q9514" s="2" t="s">
        <v>32</v>
      </c>
      <c r="R9514" s="4" t="s">
        <v>15382</v>
      </c>
    </row>
    <row r="9515" spans="1:18" ht="14.25" customHeight="1" x14ac:dyDescent="0.3">
      <c r="A9515" s="2" t="s">
        <v>9550</v>
      </c>
      <c r="B9515" s="2" t="s">
        <v>45</v>
      </c>
      <c r="C9515" s="2" t="s">
        <v>30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tr">
        <f t="shared" si="222"/>
        <v>August</v>
      </c>
      <c r="J9515" s="2">
        <f>MONTH(H9515)</f>
        <v>8</v>
      </c>
      <c r="K9515" s="2">
        <f t="shared" si="224"/>
        <v>2023</v>
      </c>
      <c r="L9515" s="2">
        <f>H9515-G9515</f>
        <v>4</v>
      </c>
      <c r="M9515" s="2" t="str">
        <f t="shared" si="223"/>
        <v>delay delivery</v>
      </c>
      <c r="N9515" s="2" t="s">
        <v>19</v>
      </c>
      <c r="O9515" s="2" t="s">
        <v>26</v>
      </c>
      <c r="P9515" s="2">
        <v>449.25</v>
      </c>
      <c r="Q9515" s="2" t="s">
        <v>43</v>
      </c>
      <c r="R9515" s="4" t="s">
        <v>15382</v>
      </c>
    </row>
    <row r="9516" spans="1:18" ht="14.25" customHeight="1" x14ac:dyDescent="0.3">
      <c r="A9516" s="2" t="s">
        <v>9551</v>
      </c>
      <c r="B9516" s="2" t="s">
        <v>45</v>
      </c>
      <c r="C9516" s="2" t="s">
        <v>30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tr">
        <f t="shared" si="222"/>
        <v>June</v>
      </c>
      <c r="J9516" s="2">
        <f>MONTH(H9516)</f>
        <v>6</v>
      </c>
      <c r="K9516" s="2">
        <f t="shared" si="224"/>
        <v>2024</v>
      </c>
      <c r="L9516" s="2">
        <f>H9516-G9516</f>
        <v>1</v>
      </c>
      <c r="M9516" s="2" t="str">
        <f t="shared" si="223"/>
        <v>early delivery</v>
      </c>
      <c r="N9516" s="2" t="s">
        <v>19</v>
      </c>
      <c r="O9516" s="2" t="s">
        <v>26</v>
      </c>
      <c r="P9516" s="2">
        <v>189.98</v>
      </c>
      <c r="Q9516" s="2" t="s">
        <v>27</v>
      </c>
      <c r="R9516" s="4" t="s">
        <v>15382</v>
      </c>
    </row>
    <row r="9517" spans="1:18" ht="14.25" customHeight="1" x14ac:dyDescent="0.3">
      <c r="A9517" s="2" t="s">
        <v>9552</v>
      </c>
      <c r="B9517" s="2" t="s">
        <v>45</v>
      </c>
      <c r="C9517" s="2" t="s">
        <v>18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tr">
        <f t="shared" si="222"/>
        <v>July</v>
      </c>
      <c r="J9517" s="2">
        <f>MONTH(H9517)</f>
        <v>7</v>
      </c>
      <c r="K9517" s="2">
        <f t="shared" si="224"/>
        <v>2024</v>
      </c>
      <c r="L9517" s="2">
        <f>H9517-G9517</f>
        <v>1</v>
      </c>
      <c r="M9517" s="2" t="str">
        <f t="shared" si="223"/>
        <v>early delivery</v>
      </c>
      <c r="N9517" s="2" t="s">
        <v>19</v>
      </c>
      <c r="O9517" s="2" t="s">
        <v>26</v>
      </c>
      <c r="P9517" s="2">
        <v>747.69</v>
      </c>
      <c r="Q9517" s="2" t="s">
        <v>38</v>
      </c>
      <c r="R9517" s="4" t="s">
        <v>15382</v>
      </c>
    </row>
    <row r="9518" spans="1:18" ht="14.25" customHeight="1" x14ac:dyDescent="0.3">
      <c r="A9518" s="2" t="s">
        <v>9553</v>
      </c>
      <c r="B9518" s="2" t="s">
        <v>45</v>
      </c>
      <c r="C9518" s="2" t="s">
        <v>37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tr">
        <f t="shared" si="222"/>
        <v>October</v>
      </c>
      <c r="J9518" s="2">
        <f>MONTH(H9518)</f>
        <v>10</v>
      </c>
      <c r="K9518" s="2">
        <f t="shared" si="224"/>
        <v>2023</v>
      </c>
      <c r="L9518" s="2">
        <f>H9518-G9518</f>
        <v>5</v>
      </c>
      <c r="M9518" s="2" t="str">
        <f t="shared" si="223"/>
        <v>delay delivery</v>
      </c>
      <c r="N9518" s="2" t="s">
        <v>25</v>
      </c>
      <c r="O9518" s="2" t="s">
        <v>31</v>
      </c>
      <c r="P9518" s="2">
        <v>368.35</v>
      </c>
      <c r="Q9518" s="2" t="s">
        <v>43</v>
      </c>
      <c r="R9518" s="4" t="s">
        <v>15382</v>
      </c>
    </row>
    <row r="9519" spans="1:18" ht="14.25" customHeight="1" x14ac:dyDescent="0.3">
      <c r="A9519" s="2" t="s">
        <v>9554</v>
      </c>
      <c r="B9519" s="2" t="s">
        <v>23</v>
      </c>
      <c r="C9519" s="2" t="s">
        <v>37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tr">
        <f t="shared" si="222"/>
        <v>April</v>
      </c>
      <c r="J9519" s="2">
        <f>MONTH(H9519)</f>
        <v>4</v>
      </c>
      <c r="K9519" s="2">
        <f t="shared" si="224"/>
        <v>2024</v>
      </c>
      <c r="L9519" s="2">
        <f>H9519-G9519</f>
        <v>1</v>
      </c>
      <c r="M9519" s="2" t="str">
        <f t="shared" si="223"/>
        <v>early delivery</v>
      </c>
      <c r="N9519" s="2" t="s">
        <v>19</v>
      </c>
      <c r="O9519" s="2" t="s">
        <v>20</v>
      </c>
      <c r="P9519" s="2">
        <v>354.89</v>
      </c>
      <c r="Q9519" s="2" t="s">
        <v>32</v>
      </c>
      <c r="R9519" s="4" t="s">
        <v>15382</v>
      </c>
    </row>
    <row r="9520" spans="1:18" ht="14.25" customHeight="1" x14ac:dyDescent="0.3">
      <c r="A9520" s="2" t="s">
        <v>9555</v>
      </c>
      <c r="B9520" s="2" t="s">
        <v>17</v>
      </c>
      <c r="C9520" s="2" t="s">
        <v>30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tr">
        <f t="shared" si="222"/>
        <v>September</v>
      </c>
      <c r="J9520" s="2">
        <f>MONTH(H9520)</f>
        <v>9</v>
      </c>
      <c r="K9520" s="2">
        <f t="shared" si="224"/>
        <v>2023</v>
      </c>
      <c r="L9520" s="2">
        <f>H9520-G9520</f>
        <v>7</v>
      </c>
      <c r="M9520" s="2" t="str">
        <f t="shared" si="223"/>
        <v>on time delivery</v>
      </c>
      <c r="N9520" s="2" t="s">
        <v>25</v>
      </c>
      <c r="O9520" s="2" t="s">
        <v>31</v>
      </c>
      <c r="P9520" s="2">
        <v>32.340000000000003</v>
      </c>
      <c r="Q9520" s="2" t="s">
        <v>27</v>
      </c>
      <c r="R9520" s="4" t="s">
        <v>15382</v>
      </c>
    </row>
    <row r="9521" spans="1:18" ht="14.25" customHeight="1" x14ac:dyDescent="0.3">
      <c r="A9521" s="2" t="s">
        <v>9556</v>
      </c>
      <c r="B9521" s="2" t="s">
        <v>17</v>
      </c>
      <c r="C9521" s="2" t="s">
        <v>37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tr">
        <f t="shared" si="222"/>
        <v>January</v>
      </c>
      <c r="J9521" s="2">
        <f>MONTH(H9521)</f>
        <v>1</v>
      </c>
      <c r="K9521" s="2">
        <f t="shared" si="224"/>
        <v>2024</v>
      </c>
      <c r="L9521" s="2">
        <f>H9521-G9521</f>
        <v>1</v>
      </c>
      <c r="M9521" s="2" t="str">
        <f t="shared" si="223"/>
        <v>early delivery</v>
      </c>
      <c r="N9521" s="2" t="s">
        <v>19</v>
      </c>
      <c r="O9521" s="2" t="s">
        <v>31</v>
      </c>
      <c r="P9521" s="2">
        <v>586.86</v>
      </c>
      <c r="Q9521" s="2" t="s">
        <v>32</v>
      </c>
      <c r="R9521" s="4" t="s">
        <v>15382</v>
      </c>
    </row>
    <row r="9522" spans="1:18" ht="14.25" customHeight="1" x14ac:dyDescent="0.3">
      <c r="A9522" s="2" t="s">
        <v>9557</v>
      </c>
      <c r="B9522" s="2" t="s">
        <v>23</v>
      </c>
      <c r="C9522" s="2" t="s">
        <v>37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tr">
        <f t="shared" si="222"/>
        <v>March</v>
      </c>
      <c r="J9522" s="2">
        <f>MONTH(H9522)</f>
        <v>3</v>
      </c>
      <c r="K9522" s="2">
        <f t="shared" si="224"/>
        <v>2024</v>
      </c>
      <c r="L9522" s="2">
        <f>H9522-G9522</f>
        <v>3</v>
      </c>
      <c r="M9522" s="2" t="str">
        <f t="shared" si="223"/>
        <v>delay delivery</v>
      </c>
      <c r="N9522" s="2" t="s">
        <v>35</v>
      </c>
      <c r="O9522" s="2" t="s">
        <v>26</v>
      </c>
      <c r="P9522" s="2">
        <v>661.13</v>
      </c>
      <c r="Q9522" s="2" t="s">
        <v>43</v>
      </c>
      <c r="R9522" s="4" t="s">
        <v>15382</v>
      </c>
    </row>
    <row r="9523" spans="1:18" ht="14.25" customHeight="1" x14ac:dyDescent="0.3">
      <c r="A9523" s="2" t="s">
        <v>9558</v>
      </c>
      <c r="B9523" s="2" t="s">
        <v>45</v>
      </c>
      <c r="C9523" s="2" t="s">
        <v>18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tr">
        <f t="shared" si="222"/>
        <v>June</v>
      </c>
      <c r="J9523" s="2">
        <f>MONTH(H9523)</f>
        <v>6</v>
      </c>
      <c r="K9523" s="2">
        <f t="shared" si="224"/>
        <v>2024</v>
      </c>
      <c r="L9523" s="2">
        <f>H9523-G9523</f>
        <v>3</v>
      </c>
      <c r="M9523" s="2" t="str">
        <f t="shared" si="223"/>
        <v>delay delivery</v>
      </c>
      <c r="N9523" s="2" t="s">
        <v>35</v>
      </c>
      <c r="O9523" s="2" t="s">
        <v>31</v>
      </c>
      <c r="P9523" s="2">
        <v>172.01</v>
      </c>
      <c r="Q9523" s="2" t="s">
        <v>21</v>
      </c>
      <c r="R9523" s="4" t="s">
        <v>15382</v>
      </c>
    </row>
    <row r="9524" spans="1:18" ht="14.25" customHeight="1" x14ac:dyDescent="0.3">
      <c r="A9524" s="2" t="s">
        <v>9559</v>
      </c>
      <c r="B9524" s="2" t="s">
        <v>45</v>
      </c>
      <c r="C9524" s="2" t="s">
        <v>18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tr">
        <f t="shared" si="222"/>
        <v>February</v>
      </c>
      <c r="J9524" s="2">
        <f>MONTH(H9524)</f>
        <v>2</v>
      </c>
      <c r="K9524" s="2">
        <f t="shared" si="224"/>
        <v>2024</v>
      </c>
      <c r="L9524" s="2">
        <f>H9524-G9524</f>
        <v>4</v>
      </c>
      <c r="M9524" s="2" t="str">
        <f t="shared" si="223"/>
        <v>delay delivery</v>
      </c>
      <c r="N9524" s="2" t="s">
        <v>25</v>
      </c>
      <c r="O9524" s="2" t="s">
        <v>31</v>
      </c>
      <c r="P9524" s="2">
        <v>588.66999999999996</v>
      </c>
      <c r="Q9524" s="2" t="s">
        <v>38</v>
      </c>
      <c r="R9524" s="4" t="s">
        <v>15382</v>
      </c>
    </row>
    <row r="9525" spans="1:18" ht="14.25" customHeight="1" x14ac:dyDescent="0.3">
      <c r="A9525" s="2" t="s">
        <v>9560</v>
      </c>
      <c r="B9525" s="2" t="s">
        <v>17</v>
      </c>
      <c r="C9525" s="2" t="s">
        <v>37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tr">
        <f t="shared" si="222"/>
        <v>October</v>
      </c>
      <c r="J9525" s="2">
        <f>MONTH(H9525)</f>
        <v>10</v>
      </c>
      <c r="K9525" s="2">
        <f t="shared" si="224"/>
        <v>2023</v>
      </c>
      <c r="L9525" s="2">
        <f>H9525-G9525</f>
        <v>7</v>
      </c>
      <c r="M9525" s="2" t="str">
        <f t="shared" si="223"/>
        <v>on time delivery</v>
      </c>
      <c r="N9525" s="2" t="s">
        <v>19</v>
      </c>
      <c r="O9525" s="2" t="s">
        <v>20</v>
      </c>
      <c r="P9525" s="2">
        <v>111.13</v>
      </c>
      <c r="Q9525" s="2" t="s">
        <v>52</v>
      </c>
      <c r="R9525" s="4" t="s">
        <v>15382</v>
      </c>
    </row>
    <row r="9526" spans="1:18" ht="14.25" customHeight="1" x14ac:dyDescent="0.3">
      <c r="A9526" s="2" t="s">
        <v>9561</v>
      </c>
      <c r="B9526" s="2" t="s">
        <v>23</v>
      </c>
      <c r="C9526" s="2" t="s">
        <v>18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tr">
        <f t="shared" si="222"/>
        <v>March</v>
      </c>
      <c r="J9526" s="2">
        <f>MONTH(H9526)</f>
        <v>3</v>
      </c>
      <c r="K9526" s="2">
        <f t="shared" si="224"/>
        <v>2023</v>
      </c>
      <c r="L9526" s="2">
        <f>H9526-G9526</f>
        <v>2</v>
      </c>
      <c r="M9526" s="2" t="str">
        <f t="shared" si="223"/>
        <v>early delivery</v>
      </c>
      <c r="N9526" s="2" t="s">
        <v>19</v>
      </c>
      <c r="O9526" s="2" t="s">
        <v>26</v>
      </c>
      <c r="P9526" s="2">
        <v>369.72</v>
      </c>
      <c r="Q9526" s="2" t="s">
        <v>43</v>
      </c>
      <c r="R9526" s="4" t="s">
        <v>15382</v>
      </c>
    </row>
    <row r="9527" spans="1:18" ht="14.25" customHeight="1" x14ac:dyDescent="0.3">
      <c r="A9527" s="2" t="s">
        <v>9562</v>
      </c>
      <c r="B9527" s="2" t="s">
        <v>45</v>
      </c>
      <c r="C9527" s="2" t="s">
        <v>40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tr">
        <f t="shared" si="222"/>
        <v>May</v>
      </c>
      <c r="J9527" s="2">
        <f>MONTH(H9527)</f>
        <v>5</v>
      </c>
      <c r="K9527" s="2">
        <f t="shared" si="224"/>
        <v>2024</v>
      </c>
      <c r="L9527" s="2">
        <f>H9527-G9527</f>
        <v>4</v>
      </c>
      <c r="M9527" s="2" t="str">
        <f t="shared" si="223"/>
        <v>delay delivery</v>
      </c>
      <c r="N9527" s="2" t="s">
        <v>19</v>
      </c>
      <c r="O9527" s="2" t="s">
        <v>31</v>
      </c>
      <c r="P9527" s="2">
        <v>378.2</v>
      </c>
      <c r="Q9527" s="2" t="s">
        <v>38</v>
      </c>
      <c r="R9527" s="4" t="s">
        <v>15382</v>
      </c>
    </row>
    <row r="9528" spans="1:18" ht="14.25" customHeight="1" x14ac:dyDescent="0.3">
      <c r="A9528" s="2" t="s">
        <v>9563</v>
      </c>
      <c r="B9528" s="2" t="s">
        <v>45</v>
      </c>
      <c r="C9528" s="2" t="s">
        <v>30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tr">
        <f t="shared" si="222"/>
        <v>December</v>
      </c>
      <c r="J9528" s="2">
        <f>MONTH(H9528)</f>
        <v>12</v>
      </c>
      <c r="K9528" s="2">
        <f t="shared" si="224"/>
        <v>2023</v>
      </c>
      <c r="L9528" s="2">
        <f>H9528-G9528</f>
        <v>4</v>
      </c>
      <c r="M9528" s="2" t="str">
        <f t="shared" si="223"/>
        <v>delay delivery</v>
      </c>
      <c r="N9528" s="2" t="s">
        <v>19</v>
      </c>
      <c r="O9528" s="2" t="s">
        <v>20</v>
      </c>
      <c r="P9528" s="2">
        <v>199.16</v>
      </c>
      <c r="Q9528" s="2" t="s">
        <v>27</v>
      </c>
      <c r="R9528" s="4" t="s">
        <v>15382</v>
      </c>
    </row>
    <row r="9529" spans="1:18" ht="14.25" customHeight="1" x14ac:dyDescent="0.3">
      <c r="A9529" s="2" t="s">
        <v>9564</v>
      </c>
      <c r="B9529" s="2" t="s">
        <v>45</v>
      </c>
      <c r="C9529" s="2" t="s">
        <v>40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tr">
        <f t="shared" si="222"/>
        <v>June</v>
      </c>
      <c r="J9529" s="2">
        <f>MONTH(H9529)</f>
        <v>6</v>
      </c>
      <c r="K9529" s="2">
        <f t="shared" si="224"/>
        <v>2023</v>
      </c>
      <c r="L9529" s="2">
        <f>H9529-G9529</f>
        <v>7</v>
      </c>
      <c r="M9529" s="2" t="str">
        <f t="shared" si="223"/>
        <v>on time delivery</v>
      </c>
      <c r="N9529" s="2" t="s">
        <v>35</v>
      </c>
      <c r="O9529" s="2" t="s">
        <v>31</v>
      </c>
      <c r="P9529" s="2">
        <v>370.18</v>
      </c>
      <c r="Q9529" s="2" t="s">
        <v>43</v>
      </c>
      <c r="R9529" s="4" t="s">
        <v>15382</v>
      </c>
    </row>
    <row r="9530" spans="1:18" ht="14.25" customHeight="1" x14ac:dyDescent="0.3">
      <c r="A9530" s="2" t="s">
        <v>9565</v>
      </c>
      <c r="B9530" s="2" t="s">
        <v>29</v>
      </c>
      <c r="C9530" s="2" t="s">
        <v>40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tr">
        <f t="shared" si="222"/>
        <v>October</v>
      </c>
      <c r="J9530" s="2">
        <f>MONTH(H9530)</f>
        <v>10</v>
      </c>
      <c r="K9530" s="2">
        <f t="shared" si="224"/>
        <v>2024</v>
      </c>
      <c r="L9530" s="2">
        <f>H9530-G9530</f>
        <v>3</v>
      </c>
      <c r="M9530" s="2" t="str">
        <f t="shared" si="223"/>
        <v>delay delivery</v>
      </c>
      <c r="N9530" s="2" t="s">
        <v>25</v>
      </c>
      <c r="O9530" s="2" t="s">
        <v>20</v>
      </c>
      <c r="P9530" s="2">
        <v>264.39999999999998</v>
      </c>
      <c r="Q9530" s="2" t="s">
        <v>38</v>
      </c>
      <c r="R9530" s="4" t="s">
        <v>15382</v>
      </c>
    </row>
    <row r="9531" spans="1:18" ht="14.25" customHeight="1" x14ac:dyDescent="0.3">
      <c r="A9531" s="2" t="s">
        <v>9566</v>
      </c>
      <c r="B9531" s="2" t="s">
        <v>23</v>
      </c>
      <c r="C9531" s="2" t="s">
        <v>37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tr">
        <f t="shared" si="222"/>
        <v>December</v>
      </c>
      <c r="J9531" s="2">
        <f>MONTH(H9531)</f>
        <v>12</v>
      </c>
      <c r="K9531" s="2">
        <f t="shared" si="224"/>
        <v>2023</v>
      </c>
      <c r="L9531" s="2">
        <f>H9531-G9531</f>
        <v>1</v>
      </c>
      <c r="M9531" s="2" t="str">
        <f t="shared" si="223"/>
        <v>early delivery</v>
      </c>
      <c r="N9531" s="2" t="s">
        <v>35</v>
      </c>
      <c r="O9531" s="2" t="s">
        <v>26</v>
      </c>
      <c r="P9531" s="2">
        <v>264.26</v>
      </c>
      <c r="Q9531" s="2" t="s">
        <v>21</v>
      </c>
      <c r="R9531" s="4" t="s">
        <v>15382</v>
      </c>
    </row>
    <row r="9532" spans="1:18" ht="14.25" customHeight="1" x14ac:dyDescent="0.3">
      <c r="A9532" s="2" t="s">
        <v>9567</v>
      </c>
      <c r="B9532" s="2" t="s">
        <v>45</v>
      </c>
      <c r="C9532" s="2" t="s">
        <v>37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tr">
        <f t="shared" si="222"/>
        <v>February</v>
      </c>
      <c r="J9532" s="2">
        <f>MONTH(H9532)</f>
        <v>2</v>
      </c>
      <c r="K9532" s="2">
        <f t="shared" si="224"/>
        <v>2023</v>
      </c>
      <c r="L9532" s="2">
        <f>H9532-G9532</f>
        <v>7</v>
      </c>
      <c r="M9532" s="2" t="str">
        <f t="shared" si="223"/>
        <v>on time delivery</v>
      </c>
      <c r="N9532" s="2" t="s">
        <v>35</v>
      </c>
      <c r="O9532" s="2" t="s">
        <v>20</v>
      </c>
      <c r="P9532" s="2">
        <v>722.26</v>
      </c>
      <c r="Q9532" s="2" t="s">
        <v>21</v>
      </c>
      <c r="R9532" s="4" t="s">
        <v>15382</v>
      </c>
    </row>
    <row r="9533" spans="1:18" ht="14.25" customHeight="1" x14ac:dyDescent="0.3">
      <c r="A9533" s="2" t="s">
        <v>9568</v>
      </c>
      <c r="B9533" s="2" t="s">
        <v>29</v>
      </c>
      <c r="C9533" s="2" t="s">
        <v>40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tr">
        <f t="shared" si="222"/>
        <v>July</v>
      </c>
      <c r="J9533" s="2">
        <f>MONTH(H9533)</f>
        <v>7</v>
      </c>
      <c r="K9533" s="2">
        <f t="shared" si="224"/>
        <v>2023</v>
      </c>
      <c r="L9533" s="2">
        <f>H9533-G9533</f>
        <v>5</v>
      </c>
      <c r="M9533" s="2" t="str">
        <f t="shared" si="223"/>
        <v>delay delivery</v>
      </c>
      <c r="N9533" s="2" t="s">
        <v>19</v>
      </c>
      <c r="O9533" s="2" t="s">
        <v>31</v>
      </c>
      <c r="P9533" s="2">
        <v>343.1</v>
      </c>
      <c r="Q9533" s="2" t="s">
        <v>38</v>
      </c>
      <c r="R9533" s="4" t="s">
        <v>15382</v>
      </c>
    </row>
    <row r="9534" spans="1:18" ht="14.25" customHeight="1" x14ac:dyDescent="0.3">
      <c r="A9534" s="2" t="s">
        <v>9569</v>
      </c>
      <c r="B9534" s="2" t="s">
        <v>23</v>
      </c>
      <c r="C9534" s="2" t="s">
        <v>40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tr">
        <f t="shared" si="222"/>
        <v>April</v>
      </c>
      <c r="J9534" s="2">
        <f>MONTH(H9534)</f>
        <v>4</v>
      </c>
      <c r="K9534" s="2">
        <f t="shared" si="224"/>
        <v>2024</v>
      </c>
      <c r="L9534" s="2">
        <f>H9534-G9534</f>
        <v>6</v>
      </c>
      <c r="M9534" s="2" t="str">
        <f t="shared" si="223"/>
        <v>on time delivery</v>
      </c>
      <c r="N9534" s="2" t="s">
        <v>25</v>
      </c>
      <c r="O9534" s="2" t="s">
        <v>20</v>
      </c>
      <c r="P9534" s="2">
        <v>53.9</v>
      </c>
      <c r="Q9534" s="2" t="s">
        <v>38</v>
      </c>
      <c r="R9534" s="4" t="s">
        <v>15382</v>
      </c>
    </row>
    <row r="9535" spans="1:18" ht="14.25" customHeight="1" x14ac:dyDescent="0.3">
      <c r="A9535" s="2" t="s">
        <v>9570</v>
      </c>
      <c r="B9535" s="2" t="s">
        <v>45</v>
      </c>
      <c r="C9535" s="2" t="s">
        <v>24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tr">
        <f t="shared" si="222"/>
        <v>June</v>
      </c>
      <c r="J9535" s="2">
        <f>MONTH(H9535)</f>
        <v>6</v>
      </c>
      <c r="K9535" s="2">
        <f t="shared" si="224"/>
        <v>2024</v>
      </c>
      <c r="L9535" s="2">
        <f>H9535-G9535</f>
        <v>7</v>
      </c>
      <c r="M9535" s="2" t="str">
        <f t="shared" si="223"/>
        <v>on time delivery</v>
      </c>
      <c r="N9535" s="2" t="s">
        <v>25</v>
      </c>
      <c r="O9535" s="2" t="s">
        <v>31</v>
      </c>
      <c r="P9535" s="2">
        <v>133.6</v>
      </c>
      <c r="Q9535" s="2" t="s">
        <v>38</v>
      </c>
      <c r="R9535" s="4" t="s">
        <v>15382</v>
      </c>
    </row>
    <row r="9536" spans="1:18" ht="14.25" customHeight="1" x14ac:dyDescent="0.3">
      <c r="A9536" s="2" t="s">
        <v>9571</v>
      </c>
      <c r="B9536" s="2" t="s">
        <v>17</v>
      </c>
      <c r="C9536" s="2" t="s">
        <v>24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tr">
        <f t="shared" si="222"/>
        <v>March</v>
      </c>
      <c r="J9536" s="2">
        <f>MONTH(H9536)</f>
        <v>3</v>
      </c>
      <c r="K9536" s="2">
        <f t="shared" si="224"/>
        <v>2023</v>
      </c>
      <c r="L9536" s="2">
        <f>H9536-G9536</f>
        <v>4</v>
      </c>
      <c r="M9536" s="2" t="str">
        <f t="shared" si="223"/>
        <v>delay delivery</v>
      </c>
      <c r="N9536" s="2" t="s">
        <v>35</v>
      </c>
      <c r="O9536" s="2" t="s">
        <v>31</v>
      </c>
      <c r="P9536" s="2">
        <v>1050.8900000000001</v>
      </c>
      <c r="Q9536" s="2" t="s">
        <v>43</v>
      </c>
      <c r="R9536" s="4" t="s">
        <v>15382</v>
      </c>
    </row>
    <row r="9537" spans="1:18" ht="14.25" customHeight="1" x14ac:dyDescent="0.3">
      <c r="A9537" s="2" t="s">
        <v>9572</v>
      </c>
      <c r="B9537" s="2" t="s">
        <v>29</v>
      </c>
      <c r="C9537" s="2" t="s">
        <v>30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tr">
        <f t="shared" si="222"/>
        <v>September</v>
      </c>
      <c r="J9537" s="2">
        <f>MONTH(H9537)</f>
        <v>9</v>
      </c>
      <c r="K9537" s="2">
        <f t="shared" si="224"/>
        <v>2023</v>
      </c>
      <c r="L9537" s="2">
        <f>H9537-G9537</f>
        <v>2</v>
      </c>
      <c r="M9537" s="2" t="str">
        <f t="shared" si="223"/>
        <v>early delivery</v>
      </c>
      <c r="N9537" s="2" t="s">
        <v>35</v>
      </c>
      <c r="O9537" s="2" t="s">
        <v>20</v>
      </c>
      <c r="P9537" s="2">
        <v>34.17</v>
      </c>
      <c r="Q9537" s="2" t="s">
        <v>32</v>
      </c>
      <c r="R9537" s="4" t="s">
        <v>15382</v>
      </c>
    </row>
    <row r="9538" spans="1:18" ht="14.25" customHeight="1" x14ac:dyDescent="0.3">
      <c r="A9538" s="2" t="s">
        <v>9573</v>
      </c>
      <c r="B9538" s="2" t="s">
        <v>29</v>
      </c>
      <c r="C9538" s="2" t="s">
        <v>40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tr">
        <f t="shared" si="222"/>
        <v>June</v>
      </c>
      <c r="J9538" s="2">
        <f>MONTH(H9538)</f>
        <v>6</v>
      </c>
      <c r="K9538" s="2">
        <f t="shared" si="224"/>
        <v>2023</v>
      </c>
      <c r="L9538" s="2">
        <f>H9538-G9538</f>
        <v>4</v>
      </c>
      <c r="M9538" s="2" t="str">
        <f t="shared" si="223"/>
        <v>delay delivery</v>
      </c>
      <c r="N9538" s="2" t="s">
        <v>19</v>
      </c>
      <c r="O9538" s="2" t="s">
        <v>31</v>
      </c>
      <c r="P9538" s="2">
        <v>414.28</v>
      </c>
      <c r="Q9538" s="2" t="s">
        <v>52</v>
      </c>
      <c r="R9538" s="4" t="s">
        <v>15382</v>
      </c>
    </row>
    <row r="9539" spans="1:18" ht="14.25" customHeight="1" x14ac:dyDescent="0.3">
      <c r="A9539" s="2" t="s">
        <v>9574</v>
      </c>
      <c r="B9539" s="2" t="s">
        <v>45</v>
      </c>
      <c r="C9539" s="2" t="s">
        <v>18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tr">
        <f t="shared" si="222"/>
        <v>April</v>
      </c>
      <c r="J9539" s="2">
        <f>MONTH(H9539)</f>
        <v>4</v>
      </c>
      <c r="K9539" s="2">
        <f t="shared" ref="K9539:K9602" si="225">YEAR(H9539)</f>
        <v>2023</v>
      </c>
      <c r="L9539" s="2">
        <f>H9539-G9539</f>
        <v>1</v>
      </c>
      <c r="M9539" s="2" t="str">
        <f t="shared" si="223"/>
        <v>early delivery</v>
      </c>
      <c r="N9539" s="2" t="s">
        <v>25</v>
      </c>
      <c r="O9539" s="2" t="s">
        <v>26</v>
      </c>
      <c r="P9539" s="2">
        <v>387.39</v>
      </c>
      <c r="Q9539" s="2" t="s">
        <v>27</v>
      </c>
      <c r="R9539" s="4" t="s">
        <v>15382</v>
      </c>
    </row>
    <row r="9540" spans="1:18" ht="14.25" customHeight="1" x14ac:dyDescent="0.3">
      <c r="A9540" s="2" t="s">
        <v>9575</v>
      </c>
      <c r="B9540" s="2" t="s">
        <v>45</v>
      </c>
      <c r="C9540" s="2" t="s">
        <v>24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tr">
        <f t="shared" si="222"/>
        <v>June</v>
      </c>
      <c r="J9540" s="2">
        <f>MONTH(H9540)</f>
        <v>6</v>
      </c>
      <c r="K9540" s="2">
        <f t="shared" si="225"/>
        <v>2023</v>
      </c>
      <c r="L9540" s="2">
        <f>H9540-G9540</f>
        <v>4</v>
      </c>
      <c r="M9540" s="2" t="str">
        <f t="shared" si="223"/>
        <v>delay delivery</v>
      </c>
      <c r="N9540" s="2" t="s">
        <v>35</v>
      </c>
      <c r="O9540" s="2" t="s">
        <v>20</v>
      </c>
      <c r="P9540" s="2">
        <v>619.99</v>
      </c>
      <c r="Q9540" s="2" t="s">
        <v>43</v>
      </c>
      <c r="R9540" s="4" t="s">
        <v>15382</v>
      </c>
    </row>
    <row r="9541" spans="1:18" ht="14.25" customHeight="1" x14ac:dyDescent="0.3">
      <c r="A9541" s="2" t="s">
        <v>9576</v>
      </c>
      <c r="B9541" s="2" t="s">
        <v>29</v>
      </c>
      <c r="C9541" s="2" t="s">
        <v>37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tr">
        <f t="shared" si="222"/>
        <v>November</v>
      </c>
      <c r="J9541" s="2">
        <f>MONTH(H9541)</f>
        <v>11</v>
      </c>
      <c r="K9541" s="2">
        <f t="shared" si="225"/>
        <v>2024</v>
      </c>
      <c r="L9541" s="2">
        <f>H9541-G9541</f>
        <v>1</v>
      </c>
      <c r="M9541" s="2" t="str">
        <f t="shared" si="223"/>
        <v>early delivery</v>
      </c>
      <c r="N9541" s="2" t="s">
        <v>35</v>
      </c>
      <c r="O9541" s="2" t="s">
        <v>31</v>
      </c>
      <c r="P9541" s="2">
        <v>1241.4000000000001</v>
      </c>
      <c r="Q9541" s="2" t="s">
        <v>21</v>
      </c>
      <c r="R9541" s="4" t="s">
        <v>15382</v>
      </c>
    </row>
    <row r="9542" spans="1:18" ht="14.25" customHeight="1" x14ac:dyDescent="0.3">
      <c r="A9542" s="2" t="s">
        <v>9577</v>
      </c>
      <c r="B9542" s="2" t="s">
        <v>17</v>
      </c>
      <c r="C9542" s="2" t="s">
        <v>40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tr">
        <f t="shared" si="222"/>
        <v>January</v>
      </c>
      <c r="J9542" s="2">
        <f>MONTH(H9542)</f>
        <v>1</v>
      </c>
      <c r="K9542" s="2">
        <f t="shared" si="225"/>
        <v>2024</v>
      </c>
      <c r="L9542" s="2">
        <f>H9542-G9542</f>
        <v>1</v>
      </c>
      <c r="M9542" s="2" t="str">
        <f t="shared" si="223"/>
        <v>early delivery</v>
      </c>
      <c r="N9542" s="2" t="s">
        <v>35</v>
      </c>
      <c r="O9542" s="2" t="s">
        <v>20</v>
      </c>
      <c r="P9542" s="2">
        <v>599.63</v>
      </c>
      <c r="Q9542" s="2" t="s">
        <v>21</v>
      </c>
      <c r="R9542" s="4" t="s">
        <v>15382</v>
      </c>
    </row>
    <row r="9543" spans="1:18" ht="14.25" customHeight="1" x14ac:dyDescent="0.3">
      <c r="A9543" s="2" t="s">
        <v>9578</v>
      </c>
      <c r="B9543" s="2" t="s">
        <v>17</v>
      </c>
      <c r="C9543" s="2" t="s">
        <v>18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tr">
        <f t="shared" si="222"/>
        <v>September</v>
      </c>
      <c r="J9543" s="2">
        <f>MONTH(H9543)</f>
        <v>9</v>
      </c>
      <c r="K9543" s="2">
        <f t="shared" si="225"/>
        <v>2023</v>
      </c>
      <c r="L9543" s="2">
        <f>H9543-G9543</f>
        <v>5</v>
      </c>
      <c r="M9543" s="2" t="str">
        <f t="shared" si="223"/>
        <v>delay delivery</v>
      </c>
      <c r="N9543" s="2" t="s">
        <v>19</v>
      </c>
      <c r="O9543" s="2" t="s">
        <v>26</v>
      </c>
      <c r="P9543" s="2">
        <v>426.04</v>
      </c>
      <c r="Q9543" s="2" t="s">
        <v>38</v>
      </c>
      <c r="R9543" s="4" t="s">
        <v>15382</v>
      </c>
    </row>
    <row r="9544" spans="1:18" ht="14.25" customHeight="1" x14ac:dyDescent="0.3">
      <c r="A9544" s="2" t="s">
        <v>9579</v>
      </c>
      <c r="B9544" s="2" t="s">
        <v>23</v>
      </c>
      <c r="C9544" s="2" t="s">
        <v>18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tr">
        <f t="shared" si="222"/>
        <v>September</v>
      </c>
      <c r="J9544" s="2">
        <f>MONTH(H9544)</f>
        <v>9</v>
      </c>
      <c r="K9544" s="2">
        <f t="shared" si="225"/>
        <v>2024</v>
      </c>
      <c r="L9544" s="2">
        <f>H9544-G9544</f>
        <v>5</v>
      </c>
      <c r="M9544" s="2" t="str">
        <f t="shared" si="223"/>
        <v>delay delivery</v>
      </c>
      <c r="N9544" s="2" t="s">
        <v>19</v>
      </c>
      <c r="O9544" s="2" t="s">
        <v>20</v>
      </c>
      <c r="P9544" s="2">
        <v>1289.58</v>
      </c>
      <c r="Q9544" s="2" t="s">
        <v>21</v>
      </c>
      <c r="R9544" s="4" t="s">
        <v>15382</v>
      </c>
    </row>
    <row r="9545" spans="1:18" ht="14.25" customHeight="1" x14ac:dyDescent="0.3">
      <c r="A9545" s="2" t="s">
        <v>9580</v>
      </c>
      <c r="B9545" s="2" t="s">
        <v>45</v>
      </c>
      <c r="C9545" s="2" t="s">
        <v>18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tr">
        <f t="shared" si="222"/>
        <v>August</v>
      </c>
      <c r="J9545" s="2">
        <f>MONTH(H9545)</f>
        <v>8</v>
      </c>
      <c r="K9545" s="2">
        <f t="shared" si="225"/>
        <v>2024</v>
      </c>
      <c r="L9545" s="2">
        <f>H9545-G9545</f>
        <v>6</v>
      </c>
      <c r="M9545" s="2" t="str">
        <f t="shared" si="223"/>
        <v>on time delivery</v>
      </c>
      <c r="N9545" s="2" t="s">
        <v>25</v>
      </c>
      <c r="O9545" s="2" t="s">
        <v>20</v>
      </c>
      <c r="P9545" s="2">
        <v>821.18</v>
      </c>
      <c r="Q9545" s="2" t="s">
        <v>38</v>
      </c>
      <c r="R9545" s="4" t="s">
        <v>15382</v>
      </c>
    </row>
    <row r="9546" spans="1:18" ht="14.25" customHeight="1" x14ac:dyDescent="0.3">
      <c r="A9546" s="2" t="s">
        <v>9581</v>
      </c>
      <c r="B9546" s="2" t="s">
        <v>17</v>
      </c>
      <c r="C9546" s="2" t="s">
        <v>37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tr">
        <f t="shared" si="222"/>
        <v>October</v>
      </c>
      <c r="J9546" s="2">
        <f>MONTH(H9546)</f>
        <v>10</v>
      </c>
      <c r="K9546" s="2">
        <f t="shared" si="225"/>
        <v>2024</v>
      </c>
      <c r="L9546" s="2">
        <f>H9546-G9546</f>
        <v>6</v>
      </c>
      <c r="M9546" s="2" t="str">
        <f t="shared" si="223"/>
        <v>on time delivery</v>
      </c>
      <c r="N9546" s="2" t="s">
        <v>19</v>
      </c>
      <c r="O9546" s="2" t="s">
        <v>31</v>
      </c>
      <c r="P9546" s="2">
        <v>913.36</v>
      </c>
      <c r="Q9546" s="2" t="s">
        <v>21</v>
      </c>
      <c r="R9546" s="4" t="s">
        <v>15382</v>
      </c>
    </row>
    <row r="9547" spans="1:18" ht="14.25" customHeight="1" x14ac:dyDescent="0.3">
      <c r="A9547" s="2" t="s">
        <v>9582</v>
      </c>
      <c r="B9547" s="2" t="s">
        <v>23</v>
      </c>
      <c r="C9547" s="2" t="s">
        <v>24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tr">
        <f t="shared" si="222"/>
        <v>November</v>
      </c>
      <c r="J9547" s="2">
        <f>MONTH(H9547)</f>
        <v>11</v>
      </c>
      <c r="K9547" s="2">
        <f t="shared" si="225"/>
        <v>2024</v>
      </c>
      <c r="L9547" s="2">
        <f>H9547-G9547</f>
        <v>4</v>
      </c>
      <c r="M9547" s="2" t="str">
        <f t="shared" si="223"/>
        <v>delay delivery</v>
      </c>
      <c r="N9547" s="2" t="s">
        <v>25</v>
      </c>
      <c r="O9547" s="2" t="s">
        <v>20</v>
      </c>
      <c r="P9547" s="2">
        <v>187.21</v>
      </c>
      <c r="Q9547" s="2" t="s">
        <v>43</v>
      </c>
      <c r="R9547" s="4" t="s">
        <v>15382</v>
      </c>
    </row>
    <row r="9548" spans="1:18" ht="14.25" customHeight="1" x14ac:dyDescent="0.3">
      <c r="A9548" s="2" t="s">
        <v>9583</v>
      </c>
      <c r="B9548" s="2" t="s">
        <v>17</v>
      </c>
      <c r="C9548" s="2" t="s">
        <v>18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tr">
        <f t="shared" si="222"/>
        <v>November</v>
      </c>
      <c r="J9548" s="2">
        <f>MONTH(H9548)</f>
        <v>11</v>
      </c>
      <c r="K9548" s="2">
        <f t="shared" si="225"/>
        <v>2023</v>
      </c>
      <c r="L9548" s="2">
        <f>H9548-G9548</f>
        <v>6</v>
      </c>
      <c r="M9548" s="2" t="str">
        <f t="shared" si="223"/>
        <v>on time delivery</v>
      </c>
      <c r="N9548" s="2" t="s">
        <v>35</v>
      </c>
      <c r="O9548" s="2" t="s">
        <v>20</v>
      </c>
      <c r="P9548" s="2">
        <v>375.68</v>
      </c>
      <c r="Q9548" s="2" t="s">
        <v>38</v>
      </c>
      <c r="R9548" s="4" t="s">
        <v>15382</v>
      </c>
    </row>
    <row r="9549" spans="1:18" ht="14.25" customHeight="1" x14ac:dyDescent="0.3">
      <c r="A9549" s="2" t="s">
        <v>9584</v>
      </c>
      <c r="B9549" s="2" t="s">
        <v>45</v>
      </c>
      <c r="C9549" s="2" t="s">
        <v>24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tr">
        <f t="shared" si="222"/>
        <v>May</v>
      </c>
      <c r="J9549" s="2">
        <f>MONTH(H9549)</f>
        <v>5</v>
      </c>
      <c r="K9549" s="2">
        <f t="shared" si="225"/>
        <v>2023</v>
      </c>
      <c r="L9549" s="2">
        <f>H9549-G9549</f>
        <v>5</v>
      </c>
      <c r="M9549" s="2" t="str">
        <f t="shared" si="223"/>
        <v>delay delivery</v>
      </c>
      <c r="N9549" s="2" t="s">
        <v>25</v>
      </c>
      <c r="O9549" s="2" t="s">
        <v>31</v>
      </c>
      <c r="P9549" s="2">
        <v>343.39</v>
      </c>
      <c r="Q9549" s="2" t="s">
        <v>32</v>
      </c>
      <c r="R9549" s="4" t="s">
        <v>15382</v>
      </c>
    </row>
    <row r="9550" spans="1:18" ht="14.25" customHeight="1" x14ac:dyDescent="0.3">
      <c r="A9550" s="2" t="s">
        <v>9585</v>
      </c>
      <c r="B9550" s="2" t="s">
        <v>23</v>
      </c>
      <c r="C9550" s="2" t="s">
        <v>30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tr">
        <f t="shared" si="222"/>
        <v>July</v>
      </c>
      <c r="J9550" s="2">
        <f>MONTH(H9550)</f>
        <v>7</v>
      </c>
      <c r="K9550" s="2">
        <f t="shared" si="225"/>
        <v>2023</v>
      </c>
      <c r="L9550" s="2">
        <f>H9550-G9550</f>
        <v>2</v>
      </c>
      <c r="M9550" s="2" t="str">
        <f t="shared" si="223"/>
        <v>early delivery</v>
      </c>
      <c r="N9550" s="2" t="s">
        <v>25</v>
      </c>
      <c r="O9550" s="2" t="s">
        <v>26</v>
      </c>
      <c r="P9550" s="2">
        <v>488.57</v>
      </c>
      <c r="Q9550" s="2" t="s">
        <v>32</v>
      </c>
      <c r="R9550" s="4" t="s">
        <v>15382</v>
      </c>
    </row>
    <row r="9551" spans="1:18" ht="14.25" customHeight="1" x14ac:dyDescent="0.3">
      <c r="A9551" s="2" t="s">
        <v>9586</v>
      </c>
      <c r="B9551" s="2" t="s">
        <v>23</v>
      </c>
      <c r="C9551" s="2" t="s">
        <v>37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tr">
        <f t="shared" si="222"/>
        <v>March</v>
      </c>
      <c r="J9551" s="2">
        <f>MONTH(H9551)</f>
        <v>3</v>
      </c>
      <c r="K9551" s="2">
        <f t="shared" si="225"/>
        <v>2023</v>
      </c>
      <c r="L9551" s="2">
        <f>H9551-G9551</f>
        <v>7</v>
      </c>
      <c r="M9551" s="2" t="str">
        <f t="shared" si="223"/>
        <v>on time delivery</v>
      </c>
      <c r="N9551" s="2" t="s">
        <v>35</v>
      </c>
      <c r="O9551" s="2" t="s">
        <v>20</v>
      </c>
      <c r="P9551" s="2">
        <v>512.95000000000005</v>
      </c>
      <c r="Q9551" s="2" t="s">
        <v>27</v>
      </c>
      <c r="R9551" s="4" t="s">
        <v>15382</v>
      </c>
    </row>
    <row r="9552" spans="1:18" ht="14.25" customHeight="1" x14ac:dyDescent="0.3">
      <c r="A9552" s="2" t="s">
        <v>9587</v>
      </c>
      <c r="B9552" s="2" t="s">
        <v>23</v>
      </c>
      <c r="C9552" s="2" t="s">
        <v>24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tr">
        <f t="shared" si="222"/>
        <v>February</v>
      </c>
      <c r="J9552" s="2">
        <f>MONTH(H9552)</f>
        <v>2</v>
      </c>
      <c r="K9552" s="2">
        <f t="shared" si="225"/>
        <v>2024</v>
      </c>
      <c r="L9552" s="2">
        <f>H9552-G9552</f>
        <v>3</v>
      </c>
      <c r="M9552" s="2" t="str">
        <f t="shared" si="223"/>
        <v>delay delivery</v>
      </c>
      <c r="N9552" s="2" t="s">
        <v>35</v>
      </c>
      <c r="O9552" s="2" t="s">
        <v>26</v>
      </c>
      <c r="P9552" s="2">
        <v>132.38999999999999</v>
      </c>
      <c r="Q9552" s="2" t="s">
        <v>52</v>
      </c>
      <c r="R9552" s="4" t="s">
        <v>15382</v>
      </c>
    </row>
    <row r="9553" spans="1:18" ht="14.25" customHeight="1" x14ac:dyDescent="0.3">
      <c r="A9553" s="2" t="s">
        <v>9588</v>
      </c>
      <c r="B9553" s="2" t="s">
        <v>17</v>
      </c>
      <c r="C9553" s="2" t="s">
        <v>24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tr">
        <f t="shared" si="222"/>
        <v>December</v>
      </c>
      <c r="J9553" s="2">
        <f>MONTH(H9553)</f>
        <v>12</v>
      </c>
      <c r="K9553" s="2">
        <f t="shared" si="225"/>
        <v>2024</v>
      </c>
      <c r="L9553" s="2">
        <f>H9553-G9553</f>
        <v>6</v>
      </c>
      <c r="M9553" s="2" t="str">
        <f t="shared" si="223"/>
        <v>on time delivery</v>
      </c>
      <c r="N9553" s="2" t="s">
        <v>19</v>
      </c>
      <c r="O9553" s="2" t="s">
        <v>26</v>
      </c>
      <c r="P9553" s="2">
        <v>522.69000000000005</v>
      </c>
      <c r="Q9553" s="2" t="s">
        <v>27</v>
      </c>
      <c r="R9553" s="4" t="s">
        <v>15382</v>
      </c>
    </row>
    <row r="9554" spans="1:18" ht="14.25" customHeight="1" x14ac:dyDescent="0.3">
      <c r="A9554" s="2" t="s">
        <v>9589</v>
      </c>
      <c r="B9554" s="2" t="s">
        <v>45</v>
      </c>
      <c r="C9554" s="2" t="s">
        <v>18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tr">
        <f t="shared" si="222"/>
        <v>July</v>
      </c>
      <c r="J9554" s="2">
        <f>MONTH(H9554)</f>
        <v>7</v>
      </c>
      <c r="K9554" s="2">
        <f t="shared" si="225"/>
        <v>2024</v>
      </c>
      <c r="L9554" s="2">
        <f>H9554-G9554</f>
        <v>7</v>
      </c>
      <c r="M9554" s="2" t="str">
        <f t="shared" si="223"/>
        <v>on time delivery</v>
      </c>
      <c r="N9554" s="2" t="s">
        <v>35</v>
      </c>
      <c r="O9554" s="2" t="s">
        <v>31</v>
      </c>
      <c r="P9554" s="2">
        <v>382.52</v>
      </c>
      <c r="Q9554" s="2" t="s">
        <v>43</v>
      </c>
      <c r="R9554" s="4" t="s">
        <v>15382</v>
      </c>
    </row>
    <row r="9555" spans="1:18" ht="14.25" customHeight="1" x14ac:dyDescent="0.3">
      <c r="A9555" s="2" t="s">
        <v>9590</v>
      </c>
      <c r="B9555" s="2" t="s">
        <v>23</v>
      </c>
      <c r="C9555" s="2" t="s">
        <v>18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tr">
        <f t="shared" si="222"/>
        <v>May</v>
      </c>
      <c r="J9555" s="2">
        <f>MONTH(H9555)</f>
        <v>5</v>
      </c>
      <c r="K9555" s="2">
        <f t="shared" si="225"/>
        <v>2024</v>
      </c>
      <c r="L9555" s="2">
        <f>H9555-G9555</f>
        <v>7</v>
      </c>
      <c r="M9555" s="2" t="str">
        <f t="shared" si="223"/>
        <v>on time delivery</v>
      </c>
      <c r="N9555" s="2" t="s">
        <v>35</v>
      </c>
      <c r="O9555" s="2" t="s">
        <v>20</v>
      </c>
      <c r="P9555" s="2">
        <v>839.43</v>
      </c>
      <c r="Q9555" s="2" t="s">
        <v>27</v>
      </c>
      <c r="R9555" s="4" t="s">
        <v>15382</v>
      </c>
    </row>
    <row r="9556" spans="1:18" ht="14.25" customHeight="1" x14ac:dyDescent="0.3">
      <c r="A9556" s="2" t="s">
        <v>9591</v>
      </c>
      <c r="B9556" s="2" t="s">
        <v>29</v>
      </c>
      <c r="C9556" s="2" t="s">
        <v>37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tr">
        <f t="shared" si="222"/>
        <v>February</v>
      </c>
      <c r="J9556" s="2">
        <f>MONTH(H9556)</f>
        <v>2</v>
      </c>
      <c r="K9556" s="2">
        <f t="shared" si="225"/>
        <v>2023</v>
      </c>
      <c r="L9556" s="2">
        <f>H9556-G9556</f>
        <v>4</v>
      </c>
      <c r="M9556" s="2" t="str">
        <f t="shared" si="223"/>
        <v>delay delivery</v>
      </c>
      <c r="N9556" s="2" t="s">
        <v>35</v>
      </c>
      <c r="O9556" s="2" t="s">
        <v>31</v>
      </c>
      <c r="P9556" s="2">
        <v>873.38</v>
      </c>
      <c r="Q9556" s="2" t="s">
        <v>43</v>
      </c>
      <c r="R9556" s="4" t="s">
        <v>15382</v>
      </c>
    </row>
    <row r="9557" spans="1:18" ht="14.25" customHeight="1" x14ac:dyDescent="0.3">
      <c r="A9557" s="2" t="s">
        <v>9592</v>
      </c>
      <c r="B9557" s="2" t="s">
        <v>45</v>
      </c>
      <c r="C9557" s="2" t="s">
        <v>24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tr">
        <f t="shared" si="222"/>
        <v>February</v>
      </c>
      <c r="J9557" s="2">
        <f>MONTH(H9557)</f>
        <v>2</v>
      </c>
      <c r="K9557" s="2">
        <f t="shared" si="225"/>
        <v>2024</v>
      </c>
      <c r="L9557" s="2">
        <f>H9557-G9557</f>
        <v>6</v>
      </c>
      <c r="M9557" s="2" t="str">
        <f t="shared" si="223"/>
        <v>on time delivery</v>
      </c>
      <c r="N9557" s="2" t="s">
        <v>35</v>
      </c>
      <c r="O9557" s="2" t="s">
        <v>26</v>
      </c>
      <c r="P9557" s="2">
        <v>451.52</v>
      </c>
      <c r="Q9557" s="2" t="s">
        <v>32</v>
      </c>
      <c r="R9557" s="4" t="s">
        <v>15382</v>
      </c>
    </row>
    <row r="9558" spans="1:18" ht="14.25" customHeight="1" x14ac:dyDescent="0.3">
      <c r="A9558" s="2" t="s">
        <v>9593</v>
      </c>
      <c r="B9558" s="2" t="s">
        <v>29</v>
      </c>
      <c r="C9558" s="2" t="s">
        <v>40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tr">
        <f t="shared" si="222"/>
        <v>November</v>
      </c>
      <c r="J9558" s="2">
        <f>MONTH(H9558)</f>
        <v>11</v>
      </c>
      <c r="K9558" s="2">
        <f t="shared" si="225"/>
        <v>2024</v>
      </c>
      <c r="L9558" s="2">
        <f>H9558-G9558</f>
        <v>5</v>
      </c>
      <c r="M9558" s="2" t="str">
        <f t="shared" si="223"/>
        <v>delay delivery</v>
      </c>
      <c r="N9558" s="2" t="s">
        <v>19</v>
      </c>
      <c r="O9558" s="2" t="s">
        <v>31</v>
      </c>
      <c r="P9558" s="2">
        <v>682.64</v>
      </c>
      <c r="Q9558" s="2" t="s">
        <v>38</v>
      </c>
      <c r="R9558" s="4" t="s">
        <v>15382</v>
      </c>
    </row>
    <row r="9559" spans="1:18" ht="14.25" customHeight="1" x14ac:dyDescent="0.3">
      <c r="A9559" s="2" t="s">
        <v>9594</v>
      </c>
      <c r="B9559" s="2" t="s">
        <v>29</v>
      </c>
      <c r="C9559" s="2" t="s">
        <v>18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tr">
        <f t="shared" si="222"/>
        <v>January</v>
      </c>
      <c r="J9559" s="2">
        <f>MONTH(H9559)</f>
        <v>1</v>
      </c>
      <c r="K9559" s="2">
        <f t="shared" si="225"/>
        <v>2024</v>
      </c>
      <c r="L9559" s="2">
        <f>H9559-G9559</f>
        <v>2</v>
      </c>
      <c r="M9559" s="2" t="str">
        <f t="shared" si="223"/>
        <v>early delivery</v>
      </c>
      <c r="N9559" s="2" t="s">
        <v>35</v>
      </c>
      <c r="O9559" s="2" t="s">
        <v>20</v>
      </c>
      <c r="P9559" s="2">
        <v>438.79</v>
      </c>
      <c r="Q9559" s="2" t="s">
        <v>32</v>
      </c>
      <c r="R9559" s="4" t="s">
        <v>15382</v>
      </c>
    </row>
    <row r="9560" spans="1:18" ht="14.25" customHeight="1" x14ac:dyDescent="0.3">
      <c r="A9560" s="2" t="s">
        <v>9595</v>
      </c>
      <c r="B9560" s="2" t="s">
        <v>23</v>
      </c>
      <c r="C9560" s="2" t="s">
        <v>18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tr">
        <f t="shared" si="222"/>
        <v>April</v>
      </c>
      <c r="J9560" s="2">
        <f>MONTH(H9560)</f>
        <v>4</v>
      </c>
      <c r="K9560" s="2">
        <f t="shared" si="225"/>
        <v>2023</v>
      </c>
      <c r="L9560" s="2">
        <f>H9560-G9560</f>
        <v>3</v>
      </c>
      <c r="M9560" s="2" t="str">
        <f t="shared" si="223"/>
        <v>delay delivery</v>
      </c>
      <c r="N9560" s="2" t="s">
        <v>25</v>
      </c>
      <c r="O9560" s="2" t="s">
        <v>31</v>
      </c>
      <c r="P9560" s="2">
        <v>582.24</v>
      </c>
      <c r="Q9560" s="2" t="s">
        <v>27</v>
      </c>
      <c r="R9560" s="4" t="s">
        <v>15382</v>
      </c>
    </row>
    <row r="9561" spans="1:18" ht="14.25" customHeight="1" x14ac:dyDescent="0.3">
      <c r="A9561" s="2" t="s">
        <v>9596</v>
      </c>
      <c r="B9561" s="2" t="s">
        <v>23</v>
      </c>
      <c r="C9561" s="2" t="s">
        <v>30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tr">
        <f t="shared" si="222"/>
        <v>April</v>
      </c>
      <c r="J9561" s="2">
        <f>MONTH(H9561)</f>
        <v>4</v>
      </c>
      <c r="K9561" s="2">
        <f t="shared" si="225"/>
        <v>2024</v>
      </c>
      <c r="L9561" s="2">
        <f>H9561-G9561</f>
        <v>6</v>
      </c>
      <c r="M9561" s="2" t="str">
        <f t="shared" si="223"/>
        <v>on time delivery</v>
      </c>
      <c r="N9561" s="2" t="s">
        <v>25</v>
      </c>
      <c r="O9561" s="2" t="s">
        <v>26</v>
      </c>
      <c r="P9561" s="2">
        <v>138.53</v>
      </c>
      <c r="Q9561" s="2" t="s">
        <v>27</v>
      </c>
      <c r="R9561" s="4" t="s">
        <v>15382</v>
      </c>
    </row>
    <row r="9562" spans="1:18" ht="14.25" customHeight="1" x14ac:dyDescent="0.3">
      <c r="A9562" s="2" t="s">
        <v>9597</v>
      </c>
      <c r="B9562" s="2" t="s">
        <v>17</v>
      </c>
      <c r="C9562" s="2" t="s">
        <v>37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tr">
        <f t="shared" si="222"/>
        <v>February</v>
      </c>
      <c r="J9562" s="2">
        <f>MONTH(H9562)</f>
        <v>2</v>
      </c>
      <c r="K9562" s="2">
        <f t="shared" si="225"/>
        <v>2024</v>
      </c>
      <c r="L9562" s="2">
        <f>H9562-G9562</f>
        <v>2</v>
      </c>
      <c r="M9562" s="2" t="str">
        <f t="shared" si="223"/>
        <v>early delivery</v>
      </c>
      <c r="N9562" s="2" t="s">
        <v>35</v>
      </c>
      <c r="O9562" s="2" t="s">
        <v>26</v>
      </c>
      <c r="P9562" s="2">
        <v>248.12</v>
      </c>
      <c r="Q9562" s="2" t="s">
        <v>21</v>
      </c>
      <c r="R9562" s="4" t="s">
        <v>15382</v>
      </c>
    </row>
    <row r="9563" spans="1:18" ht="14.25" customHeight="1" x14ac:dyDescent="0.3">
      <c r="A9563" s="2" t="s">
        <v>9598</v>
      </c>
      <c r="B9563" s="2" t="s">
        <v>17</v>
      </c>
      <c r="C9563" s="2" t="s">
        <v>24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tr">
        <f t="shared" si="222"/>
        <v>May</v>
      </c>
      <c r="J9563" s="2">
        <f>MONTH(H9563)</f>
        <v>5</v>
      </c>
      <c r="K9563" s="2">
        <f t="shared" si="225"/>
        <v>2023</v>
      </c>
      <c r="L9563" s="2">
        <f>H9563-G9563</f>
        <v>6</v>
      </c>
      <c r="M9563" s="2" t="str">
        <f t="shared" si="223"/>
        <v>on time delivery</v>
      </c>
      <c r="N9563" s="2" t="s">
        <v>25</v>
      </c>
      <c r="O9563" s="2" t="s">
        <v>20</v>
      </c>
      <c r="P9563" s="2">
        <v>12.86</v>
      </c>
      <c r="Q9563" s="2" t="s">
        <v>43</v>
      </c>
      <c r="R9563" s="4" t="s">
        <v>15382</v>
      </c>
    </row>
    <row r="9564" spans="1:18" ht="14.25" customHeight="1" x14ac:dyDescent="0.3">
      <c r="A9564" s="2" t="s">
        <v>9599</v>
      </c>
      <c r="B9564" s="2" t="s">
        <v>17</v>
      </c>
      <c r="C9564" s="2" t="s">
        <v>24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tr">
        <f t="shared" si="222"/>
        <v>January</v>
      </c>
      <c r="J9564" s="2">
        <f>MONTH(H9564)</f>
        <v>1</v>
      </c>
      <c r="K9564" s="2">
        <f t="shared" si="225"/>
        <v>2024</v>
      </c>
      <c r="L9564" s="2">
        <f>H9564-G9564</f>
        <v>4</v>
      </c>
      <c r="M9564" s="2" t="str">
        <f t="shared" si="223"/>
        <v>delay delivery</v>
      </c>
      <c r="N9564" s="2" t="s">
        <v>19</v>
      </c>
      <c r="O9564" s="2" t="s">
        <v>20</v>
      </c>
      <c r="P9564" s="2">
        <v>542.74</v>
      </c>
      <c r="Q9564" s="2" t="s">
        <v>52</v>
      </c>
      <c r="R9564" s="4" t="s">
        <v>15382</v>
      </c>
    </row>
    <row r="9565" spans="1:18" ht="14.25" customHeight="1" x14ac:dyDescent="0.3">
      <c r="A9565" s="2" t="s">
        <v>9600</v>
      </c>
      <c r="B9565" s="2" t="s">
        <v>45</v>
      </c>
      <c r="C9565" s="2" t="s">
        <v>24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tr">
        <f t="shared" si="222"/>
        <v>February</v>
      </c>
      <c r="J9565" s="2">
        <f>MONTH(H9565)</f>
        <v>2</v>
      </c>
      <c r="K9565" s="2">
        <f t="shared" si="225"/>
        <v>2024</v>
      </c>
      <c r="L9565" s="2">
        <f>H9565-G9565</f>
        <v>3</v>
      </c>
      <c r="M9565" s="2" t="str">
        <f t="shared" si="223"/>
        <v>delay delivery</v>
      </c>
      <c r="N9565" s="2" t="s">
        <v>35</v>
      </c>
      <c r="O9565" s="2" t="s">
        <v>26</v>
      </c>
      <c r="P9565" s="2">
        <v>307.93</v>
      </c>
      <c r="Q9565" s="2" t="s">
        <v>27</v>
      </c>
      <c r="R9565" s="4" t="s">
        <v>15382</v>
      </c>
    </row>
    <row r="9566" spans="1:18" ht="14.25" customHeight="1" x14ac:dyDescent="0.3">
      <c r="A9566" s="2" t="s">
        <v>9601</v>
      </c>
      <c r="B9566" s="2" t="s">
        <v>17</v>
      </c>
      <c r="C9566" s="2" t="s">
        <v>18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tr">
        <f t="shared" si="222"/>
        <v>January</v>
      </c>
      <c r="J9566" s="2">
        <f>MONTH(H9566)</f>
        <v>1</v>
      </c>
      <c r="K9566" s="2">
        <f t="shared" si="225"/>
        <v>2023</v>
      </c>
      <c r="L9566" s="2">
        <f>H9566-G9566</f>
        <v>6</v>
      </c>
      <c r="M9566" s="2" t="str">
        <f t="shared" si="223"/>
        <v>on time delivery</v>
      </c>
      <c r="N9566" s="2" t="s">
        <v>35</v>
      </c>
      <c r="O9566" s="2" t="s">
        <v>26</v>
      </c>
      <c r="P9566" s="2">
        <v>333.15</v>
      </c>
      <c r="Q9566" s="2" t="s">
        <v>27</v>
      </c>
      <c r="R9566" s="4" t="s">
        <v>15382</v>
      </c>
    </row>
    <row r="9567" spans="1:18" ht="14.25" customHeight="1" x14ac:dyDescent="0.3">
      <c r="A9567" s="2" t="s">
        <v>9602</v>
      </c>
      <c r="B9567" s="2" t="s">
        <v>29</v>
      </c>
      <c r="C9567" s="2" t="s">
        <v>37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tr">
        <f t="shared" si="222"/>
        <v>May</v>
      </c>
      <c r="J9567" s="2">
        <f>MONTH(H9567)</f>
        <v>5</v>
      </c>
      <c r="K9567" s="2">
        <f t="shared" si="225"/>
        <v>2023</v>
      </c>
      <c r="L9567" s="2">
        <f>H9567-G9567</f>
        <v>5</v>
      </c>
      <c r="M9567" s="2" t="str">
        <f t="shared" si="223"/>
        <v>delay delivery</v>
      </c>
      <c r="N9567" s="2" t="s">
        <v>19</v>
      </c>
      <c r="O9567" s="2" t="s">
        <v>20</v>
      </c>
      <c r="P9567" s="2">
        <v>742.57</v>
      </c>
      <c r="Q9567" s="2" t="s">
        <v>52</v>
      </c>
      <c r="R9567" s="4" t="s">
        <v>15382</v>
      </c>
    </row>
    <row r="9568" spans="1:18" ht="14.25" customHeight="1" x14ac:dyDescent="0.3">
      <c r="A9568" s="2" t="s">
        <v>9603</v>
      </c>
      <c r="B9568" s="2" t="s">
        <v>17</v>
      </c>
      <c r="C9568" s="2" t="s">
        <v>24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tr">
        <f t="shared" si="222"/>
        <v>September</v>
      </c>
      <c r="J9568" s="2">
        <f>MONTH(H9568)</f>
        <v>9</v>
      </c>
      <c r="K9568" s="2">
        <f t="shared" si="225"/>
        <v>2024</v>
      </c>
      <c r="L9568" s="2">
        <f>H9568-G9568</f>
        <v>7</v>
      </c>
      <c r="M9568" s="2" t="str">
        <f t="shared" si="223"/>
        <v>on time delivery</v>
      </c>
      <c r="N9568" s="2" t="s">
        <v>35</v>
      </c>
      <c r="O9568" s="2" t="s">
        <v>31</v>
      </c>
      <c r="P9568" s="2">
        <v>413.41</v>
      </c>
      <c r="Q9568" s="2" t="s">
        <v>43</v>
      </c>
      <c r="R9568" s="4" t="s">
        <v>15382</v>
      </c>
    </row>
    <row r="9569" spans="1:18" ht="14.25" customHeight="1" x14ac:dyDescent="0.3">
      <c r="A9569" s="2" t="s">
        <v>9604</v>
      </c>
      <c r="B9569" s="2" t="s">
        <v>23</v>
      </c>
      <c r="C9569" s="2" t="s">
        <v>40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tr">
        <f t="shared" si="222"/>
        <v>June</v>
      </c>
      <c r="J9569" s="2">
        <f>MONTH(H9569)</f>
        <v>6</v>
      </c>
      <c r="K9569" s="2">
        <f t="shared" si="225"/>
        <v>2024</v>
      </c>
      <c r="L9569" s="2">
        <f>H9569-G9569</f>
        <v>1</v>
      </c>
      <c r="M9569" s="2" t="str">
        <f t="shared" si="223"/>
        <v>early delivery</v>
      </c>
      <c r="N9569" s="2" t="s">
        <v>35</v>
      </c>
      <c r="O9569" s="2" t="s">
        <v>20</v>
      </c>
      <c r="P9569" s="2">
        <v>357.4</v>
      </c>
      <c r="Q9569" s="2" t="s">
        <v>27</v>
      </c>
      <c r="R9569" s="4" t="s">
        <v>15382</v>
      </c>
    </row>
    <row r="9570" spans="1:18" ht="14.25" customHeight="1" x14ac:dyDescent="0.3">
      <c r="A9570" s="2" t="s">
        <v>9605</v>
      </c>
      <c r="B9570" s="2" t="s">
        <v>17</v>
      </c>
      <c r="C9570" s="2" t="s">
        <v>30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tr">
        <f t="shared" si="222"/>
        <v>October</v>
      </c>
      <c r="J9570" s="2">
        <f>MONTH(H9570)</f>
        <v>10</v>
      </c>
      <c r="K9570" s="2">
        <f t="shared" si="225"/>
        <v>2023</v>
      </c>
      <c r="L9570" s="2">
        <f>H9570-G9570</f>
        <v>6</v>
      </c>
      <c r="M9570" s="2" t="str">
        <f t="shared" si="223"/>
        <v>on time delivery</v>
      </c>
      <c r="N9570" s="2" t="s">
        <v>19</v>
      </c>
      <c r="O9570" s="2" t="s">
        <v>31</v>
      </c>
      <c r="P9570" s="2">
        <v>436.02</v>
      </c>
      <c r="Q9570" s="2" t="s">
        <v>52</v>
      </c>
      <c r="R9570" s="4" t="s">
        <v>15382</v>
      </c>
    </row>
    <row r="9571" spans="1:18" ht="14.25" customHeight="1" x14ac:dyDescent="0.3">
      <c r="A9571" s="2" t="s">
        <v>9606</v>
      </c>
      <c r="B9571" s="2" t="s">
        <v>45</v>
      </c>
      <c r="C9571" s="2" t="s">
        <v>30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tr">
        <f t="shared" si="222"/>
        <v>June</v>
      </c>
      <c r="J9571" s="2">
        <f>MONTH(H9571)</f>
        <v>6</v>
      </c>
      <c r="K9571" s="2">
        <f t="shared" si="225"/>
        <v>2023</v>
      </c>
      <c r="L9571" s="2">
        <f>H9571-G9571</f>
        <v>7</v>
      </c>
      <c r="M9571" s="2" t="str">
        <f t="shared" si="223"/>
        <v>on time delivery</v>
      </c>
      <c r="N9571" s="2" t="s">
        <v>25</v>
      </c>
      <c r="O9571" s="2" t="s">
        <v>31</v>
      </c>
      <c r="P9571" s="2">
        <v>766.34</v>
      </c>
      <c r="Q9571" s="2" t="s">
        <v>32</v>
      </c>
      <c r="R9571" s="4" t="s">
        <v>15382</v>
      </c>
    </row>
    <row r="9572" spans="1:18" ht="14.25" customHeight="1" x14ac:dyDescent="0.3">
      <c r="A9572" s="2" t="s">
        <v>9607</v>
      </c>
      <c r="B9572" s="2" t="s">
        <v>45</v>
      </c>
      <c r="C9572" s="2" t="s">
        <v>24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tr">
        <f t="shared" si="222"/>
        <v>August</v>
      </c>
      <c r="J9572" s="2">
        <f>MONTH(H9572)</f>
        <v>8</v>
      </c>
      <c r="K9572" s="2">
        <f t="shared" si="225"/>
        <v>2023</v>
      </c>
      <c r="L9572" s="2">
        <f>H9572-G9572</f>
        <v>5</v>
      </c>
      <c r="M9572" s="2" t="str">
        <f t="shared" si="223"/>
        <v>delay delivery</v>
      </c>
      <c r="N9572" s="2" t="s">
        <v>35</v>
      </c>
      <c r="O9572" s="2" t="s">
        <v>20</v>
      </c>
      <c r="P9572" s="2">
        <v>745.64</v>
      </c>
      <c r="Q9572" s="2" t="s">
        <v>52</v>
      </c>
      <c r="R9572" s="4" t="s">
        <v>15382</v>
      </c>
    </row>
    <row r="9573" spans="1:18" ht="14.25" customHeight="1" x14ac:dyDescent="0.3">
      <c r="A9573" s="2" t="s">
        <v>9608</v>
      </c>
      <c r="B9573" s="2" t="s">
        <v>29</v>
      </c>
      <c r="C9573" s="2" t="s">
        <v>18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tr">
        <f t="shared" si="222"/>
        <v>April</v>
      </c>
      <c r="J9573" s="2">
        <f>MONTH(H9573)</f>
        <v>4</v>
      </c>
      <c r="K9573" s="2">
        <f t="shared" si="225"/>
        <v>2024</v>
      </c>
      <c r="L9573" s="2">
        <f>H9573-G9573</f>
        <v>6</v>
      </c>
      <c r="M9573" s="2" t="str">
        <f t="shared" si="223"/>
        <v>on time delivery</v>
      </c>
      <c r="N9573" s="2" t="s">
        <v>35</v>
      </c>
      <c r="O9573" s="2" t="s">
        <v>20</v>
      </c>
      <c r="P9573" s="2">
        <v>542.24</v>
      </c>
      <c r="Q9573" s="2" t="s">
        <v>21</v>
      </c>
      <c r="R9573" s="4" t="s">
        <v>15382</v>
      </c>
    </row>
    <row r="9574" spans="1:18" ht="14.25" customHeight="1" x14ac:dyDescent="0.3">
      <c r="A9574" s="2" t="s">
        <v>9609</v>
      </c>
      <c r="B9574" s="2" t="s">
        <v>45</v>
      </c>
      <c r="C9574" s="2" t="s">
        <v>30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tr">
        <f t="shared" si="222"/>
        <v>August</v>
      </c>
      <c r="J9574" s="2">
        <f>MONTH(H9574)</f>
        <v>8</v>
      </c>
      <c r="K9574" s="2">
        <f t="shared" si="225"/>
        <v>2023</v>
      </c>
      <c r="L9574" s="2">
        <f>H9574-G9574</f>
        <v>6</v>
      </c>
      <c r="M9574" s="2" t="str">
        <f t="shared" si="223"/>
        <v>on time delivery</v>
      </c>
      <c r="N9574" s="2" t="s">
        <v>35</v>
      </c>
      <c r="O9574" s="2" t="s">
        <v>20</v>
      </c>
      <c r="P9574" s="2">
        <v>307.14</v>
      </c>
      <c r="Q9574" s="2" t="s">
        <v>38</v>
      </c>
      <c r="R9574" s="4" t="s">
        <v>15382</v>
      </c>
    </row>
    <row r="9575" spans="1:18" ht="14.25" customHeight="1" x14ac:dyDescent="0.3">
      <c r="A9575" s="2" t="s">
        <v>9610</v>
      </c>
      <c r="B9575" s="2" t="s">
        <v>17</v>
      </c>
      <c r="C9575" s="2" t="s">
        <v>30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tr">
        <f t="shared" si="222"/>
        <v>January</v>
      </c>
      <c r="J9575" s="2">
        <f>MONTH(H9575)</f>
        <v>1</v>
      </c>
      <c r="K9575" s="2">
        <f t="shared" si="225"/>
        <v>2024</v>
      </c>
      <c r="L9575" s="2">
        <f>H9575-G9575</f>
        <v>7</v>
      </c>
      <c r="M9575" s="2" t="str">
        <f t="shared" si="223"/>
        <v>on time delivery</v>
      </c>
      <c r="N9575" s="2" t="s">
        <v>25</v>
      </c>
      <c r="O9575" s="2" t="s">
        <v>31</v>
      </c>
      <c r="P9575" s="2">
        <v>467.4</v>
      </c>
      <c r="Q9575" s="2" t="s">
        <v>52</v>
      </c>
      <c r="R9575" s="4" t="s">
        <v>15382</v>
      </c>
    </row>
    <row r="9576" spans="1:18" ht="14.25" customHeight="1" x14ac:dyDescent="0.3">
      <c r="A9576" s="2" t="s">
        <v>9611</v>
      </c>
      <c r="B9576" s="2" t="s">
        <v>23</v>
      </c>
      <c r="C9576" s="2" t="s">
        <v>30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tr">
        <f t="shared" si="222"/>
        <v>October</v>
      </c>
      <c r="J9576" s="2">
        <f>MONTH(H9576)</f>
        <v>10</v>
      </c>
      <c r="K9576" s="2">
        <f t="shared" si="225"/>
        <v>2024</v>
      </c>
      <c r="L9576" s="2">
        <f>H9576-G9576</f>
        <v>1</v>
      </c>
      <c r="M9576" s="2" t="str">
        <f t="shared" si="223"/>
        <v>early delivery</v>
      </c>
      <c r="N9576" s="2" t="s">
        <v>19</v>
      </c>
      <c r="O9576" s="2" t="s">
        <v>31</v>
      </c>
      <c r="P9576" s="2">
        <v>810.16</v>
      </c>
      <c r="Q9576" s="2" t="s">
        <v>52</v>
      </c>
      <c r="R9576" s="4" t="s">
        <v>15382</v>
      </c>
    </row>
    <row r="9577" spans="1:18" ht="14.25" customHeight="1" x14ac:dyDescent="0.3">
      <c r="A9577" s="2" t="s">
        <v>9612</v>
      </c>
      <c r="B9577" s="2" t="s">
        <v>45</v>
      </c>
      <c r="C9577" s="2" t="s">
        <v>30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tr">
        <f t="shared" si="222"/>
        <v>June</v>
      </c>
      <c r="J9577" s="2">
        <f>MONTH(H9577)</f>
        <v>6</v>
      </c>
      <c r="K9577" s="2">
        <f t="shared" si="225"/>
        <v>2023</v>
      </c>
      <c r="L9577" s="2">
        <f>H9577-G9577</f>
        <v>7</v>
      </c>
      <c r="M9577" s="2" t="str">
        <f t="shared" si="223"/>
        <v>on time delivery</v>
      </c>
      <c r="N9577" s="2" t="s">
        <v>19</v>
      </c>
      <c r="O9577" s="2" t="s">
        <v>20</v>
      </c>
      <c r="P9577" s="2">
        <v>184.84</v>
      </c>
      <c r="Q9577" s="2" t="s">
        <v>21</v>
      </c>
      <c r="R9577" s="4" t="s">
        <v>15382</v>
      </c>
    </row>
    <row r="9578" spans="1:18" ht="14.25" customHeight="1" x14ac:dyDescent="0.3">
      <c r="A9578" s="2" t="s">
        <v>9613</v>
      </c>
      <c r="B9578" s="2" t="s">
        <v>29</v>
      </c>
      <c r="C9578" s="2" t="s">
        <v>24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tr">
        <f t="shared" si="222"/>
        <v>December</v>
      </c>
      <c r="J9578" s="2">
        <f>MONTH(H9578)</f>
        <v>12</v>
      </c>
      <c r="K9578" s="2">
        <f t="shared" si="225"/>
        <v>2024</v>
      </c>
      <c r="L9578" s="2">
        <f>H9578-G9578</f>
        <v>2</v>
      </c>
      <c r="M9578" s="2" t="str">
        <f t="shared" si="223"/>
        <v>early delivery</v>
      </c>
      <c r="N9578" s="2" t="s">
        <v>35</v>
      </c>
      <c r="O9578" s="2" t="s">
        <v>31</v>
      </c>
      <c r="P9578" s="2">
        <v>1049.83</v>
      </c>
      <c r="Q9578" s="2" t="s">
        <v>27</v>
      </c>
      <c r="R9578" s="4" t="s">
        <v>15382</v>
      </c>
    </row>
    <row r="9579" spans="1:18" ht="14.25" customHeight="1" x14ac:dyDescent="0.3">
      <c r="A9579" s="2" t="s">
        <v>9614</v>
      </c>
      <c r="B9579" s="2" t="s">
        <v>17</v>
      </c>
      <c r="C9579" s="2" t="s">
        <v>37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tr">
        <f t="shared" si="222"/>
        <v>September</v>
      </c>
      <c r="J9579" s="2">
        <f>MONTH(H9579)</f>
        <v>9</v>
      </c>
      <c r="K9579" s="2">
        <f t="shared" si="225"/>
        <v>2023</v>
      </c>
      <c r="L9579" s="2">
        <f>H9579-G9579</f>
        <v>6</v>
      </c>
      <c r="M9579" s="2" t="str">
        <f t="shared" si="223"/>
        <v>on time delivery</v>
      </c>
      <c r="N9579" s="2" t="s">
        <v>19</v>
      </c>
      <c r="O9579" s="2" t="s">
        <v>31</v>
      </c>
      <c r="P9579" s="2">
        <v>690.55</v>
      </c>
      <c r="Q9579" s="2" t="s">
        <v>21</v>
      </c>
      <c r="R9579" s="4" t="s">
        <v>15382</v>
      </c>
    </row>
    <row r="9580" spans="1:18" ht="14.25" customHeight="1" x14ac:dyDescent="0.3">
      <c r="A9580" s="2" t="s">
        <v>9615</v>
      </c>
      <c r="B9580" s="2" t="s">
        <v>29</v>
      </c>
      <c r="C9580" s="2" t="s">
        <v>37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tr">
        <f t="shared" si="222"/>
        <v>September</v>
      </c>
      <c r="J9580" s="2">
        <f>MONTH(H9580)</f>
        <v>9</v>
      </c>
      <c r="K9580" s="2">
        <f t="shared" si="225"/>
        <v>2024</v>
      </c>
      <c r="L9580" s="2">
        <f>H9580-G9580</f>
        <v>1</v>
      </c>
      <c r="M9580" s="2" t="str">
        <f t="shared" si="223"/>
        <v>early delivery</v>
      </c>
      <c r="N9580" s="2" t="s">
        <v>25</v>
      </c>
      <c r="O9580" s="2" t="s">
        <v>31</v>
      </c>
      <c r="P9580" s="2">
        <v>289.86</v>
      </c>
      <c r="Q9580" s="2" t="s">
        <v>21</v>
      </c>
      <c r="R9580" s="4" t="s">
        <v>15382</v>
      </c>
    </row>
    <row r="9581" spans="1:18" ht="14.25" customHeight="1" x14ac:dyDescent="0.3">
      <c r="A9581" s="2" t="s">
        <v>9616</v>
      </c>
      <c r="B9581" s="2" t="s">
        <v>45</v>
      </c>
      <c r="C9581" s="2" t="s">
        <v>18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tr">
        <f t="shared" si="222"/>
        <v>May</v>
      </c>
      <c r="J9581" s="2">
        <f>MONTH(H9581)</f>
        <v>5</v>
      </c>
      <c r="K9581" s="2">
        <f t="shared" si="225"/>
        <v>2024</v>
      </c>
      <c r="L9581" s="2">
        <f>H9581-G9581</f>
        <v>1</v>
      </c>
      <c r="M9581" s="2" t="str">
        <f t="shared" si="223"/>
        <v>early delivery</v>
      </c>
      <c r="N9581" s="2" t="s">
        <v>25</v>
      </c>
      <c r="O9581" s="2" t="s">
        <v>20</v>
      </c>
      <c r="P9581" s="2">
        <v>194.54</v>
      </c>
      <c r="Q9581" s="2" t="s">
        <v>43</v>
      </c>
      <c r="R9581" s="4" t="s">
        <v>15382</v>
      </c>
    </row>
    <row r="9582" spans="1:18" ht="14.25" customHeight="1" x14ac:dyDescent="0.3">
      <c r="A9582" s="2" t="s">
        <v>9617</v>
      </c>
      <c r="B9582" s="2" t="s">
        <v>45</v>
      </c>
      <c r="C9582" s="2" t="s">
        <v>40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tr">
        <f t="shared" si="222"/>
        <v>October</v>
      </c>
      <c r="J9582" s="2">
        <f>MONTH(H9582)</f>
        <v>10</v>
      </c>
      <c r="K9582" s="2">
        <f t="shared" si="225"/>
        <v>2024</v>
      </c>
      <c r="L9582" s="2">
        <f>H9582-G9582</f>
        <v>2</v>
      </c>
      <c r="M9582" s="2" t="str">
        <f t="shared" si="223"/>
        <v>early delivery</v>
      </c>
      <c r="N9582" s="2" t="s">
        <v>35</v>
      </c>
      <c r="O9582" s="2" t="s">
        <v>26</v>
      </c>
      <c r="P9582" s="2">
        <v>319.23</v>
      </c>
      <c r="Q9582" s="2" t="s">
        <v>43</v>
      </c>
      <c r="R9582" s="4" t="s">
        <v>15382</v>
      </c>
    </row>
    <row r="9583" spans="1:18" ht="14.25" customHeight="1" x14ac:dyDescent="0.3">
      <c r="A9583" s="2" t="s">
        <v>9618</v>
      </c>
      <c r="B9583" s="2" t="s">
        <v>29</v>
      </c>
      <c r="C9583" s="2" t="s">
        <v>37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tr">
        <f t="shared" si="222"/>
        <v>May</v>
      </c>
      <c r="J9583" s="2">
        <f>MONTH(H9583)</f>
        <v>5</v>
      </c>
      <c r="K9583" s="2">
        <f t="shared" si="225"/>
        <v>2023</v>
      </c>
      <c r="L9583" s="2">
        <f>H9583-G9583</f>
        <v>6</v>
      </c>
      <c r="M9583" s="2" t="str">
        <f t="shared" si="223"/>
        <v>on time delivery</v>
      </c>
      <c r="N9583" s="2" t="s">
        <v>19</v>
      </c>
      <c r="O9583" s="2" t="s">
        <v>20</v>
      </c>
      <c r="P9583" s="2">
        <v>340.84</v>
      </c>
      <c r="Q9583" s="2" t="s">
        <v>27</v>
      </c>
      <c r="R9583" s="4" t="s">
        <v>15382</v>
      </c>
    </row>
    <row r="9584" spans="1:18" ht="14.25" customHeight="1" x14ac:dyDescent="0.3">
      <c r="A9584" s="2" t="s">
        <v>9619</v>
      </c>
      <c r="B9584" s="2" t="s">
        <v>17</v>
      </c>
      <c r="C9584" s="2" t="s">
        <v>40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tr">
        <f t="shared" si="222"/>
        <v>October</v>
      </c>
      <c r="J9584" s="2">
        <f>MONTH(H9584)</f>
        <v>10</v>
      </c>
      <c r="K9584" s="2">
        <f t="shared" si="225"/>
        <v>2024</v>
      </c>
      <c r="L9584" s="2">
        <f>H9584-G9584</f>
        <v>6</v>
      </c>
      <c r="M9584" s="2" t="str">
        <f t="shared" si="223"/>
        <v>on time delivery</v>
      </c>
      <c r="N9584" s="2" t="s">
        <v>25</v>
      </c>
      <c r="O9584" s="2" t="s">
        <v>31</v>
      </c>
      <c r="P9584" s="2">
        <v>96.49</v>
      </c>
      <c r="Q9584" s="2" t="s">
        <v>27</v>
      </c>
      <c r="R9584" s="4" t="s">
        <v>15382</v>
      </c>
    </row>
    <row r="9585" spans="1:18" ht="14.25" customHeight="1" x14ac:dyDescent="0.3">
      <c r="A9585" s="2" t="s">
        <v>9620</v>
      </c>
      <c r="B9585" s="2" t="s">
        <v>45</v>
      </c>
      <c r="C9585" s="2" t="s">
        <v>37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tr">
        <f t="shared" si="222"/>
        <v>December</v>
      </c>
      <c r="J9585" s="2">
        <f>MONTH(H9585)</f>
        <v>12</v>
      </c>
      <c r="K9585" s="2">
        <f t="shared" si="225"/>
        <v>2023</v>
      </c>
      <c r="L9585" s="2">
        <f>H9585-G9585</f>
        <v>2</v>
      </c>
      <c r="M9585" s="2" t="str">
        <f t="shared" si="223"/>
        <v>early delivery</v>
      </c>
      <c r="N9585" s="2" t="s">
        <v>25</v>
      </c>
      <c r="O9585" s="2" t="s">
        <v>31</v>
      </c>
      <c r="P9585" s="2">
        <v>316.18</v>
      </c>
      <c r="Q9585" s="2" t="s">
        <v>32</v>
      </c>
      <c r="R9585" s="4" t="s">
        <v>15382</v>
      </c>
    </row>
    <row r="9586" spans="1:18" ht="14.25" customHeight="1" x14ac:dyDescent="0.3">
      <c r="A9586" s="2" t="s">
        <v>9621</v>
      </c>
      <c r="B9586" s="2" t="s">
        <v>23</v>
      </c>
      <c r="C9586" s="2" t="s">
        <v>37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tr">
        <f t="shared" si="222"/>
        <v>April</v>
      </c>
      <c r="J9586" s="2">
        <f>MONTH(H9586)</f>
        <v>4</v>
      </c>
      <c r="K9586" s="2">
        <f t="shared" si="225"/>
        <v>2024</v>
      </c>
      <c r="L9586" s="2">
        <f>H9586-G9586</f>
        <v>1</v>
      </c>
      <c r="M9586" s="2" t="str">
        <f t="shared" si="223"/>
        <v>early delivery</v>
      </c>
      <c r="N9586" s="2" t="s">
        <v>25</v>
      </c>
      <c r="O9586" s="2" t="s">
        <v>31</v>
      </c>
      <c r="P9586" s="2">
        <v>647.24</v>
      </c>
      <c r="Q9586" s="2" t="s">
        <v>21</v>
      </c>
      <c r="R9586" s="4" t="s">
        <v>15382</v>
      </c>
    </row>
    <row r="9587" spans="1:18" ht="14.25" customHeight="1" x14ac:dyDescent="0.3">
      <c r="A9587" s="2" t="s">
        <v>9622</v>
      </c>
      <c r="B9587" s="2" t="s">
        <v>45</v>
      </c>
      <c r="C9587" s="2" t="s">
        <v>18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tr">
        <f t="shared" si="222"/>
        <v>February</v>
      </c>
      <c r="J9587" s="2">
        <f>MONTH(H9587)</f>
        <v>2</v>
      </c>
      <c r="K9587" s="2">
        <f t="shared" si="225"/>
        <v>2023</v>
      </c>
      <c r="L9587" s="2">
        <f>H9587-G9587</f>
        <v>1</v>
      </c>
      <c r="M9587" s="2" t="str">
        <f t="shared" si="223"/>
        <v>early delivery</v>
      </c>
      <c r="N9587" s="2" t="s">
        <v>25</v>
      </c>
      <c r="O9587" s="2" t="s">
        <v>20</v>
      </c>
      <c r="P9587" s="2">
        <v>465.4</v>
      </c>
      <c r="Q9587" s="2" t="s">
        <v>32</v>
      </c>
      <c r="R9587" s="4" t="s">
        <v>15382</v>
      </c>
    </row>
    <row r="9588" spans="1:18" ht="14.25" customHeight="1" x14ac:dyDescent="0.3">
      <c r="A9588" s="2" t="s">
        <v>9623</v>
      </c>
      <c r="B9588" s="2" t="s">
        <v>17</v>
      </c>
      <c r="C9588" s="2" t="s">
        <v>30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tr">
        <f t="shared" si="222"/>
        <v>August</v>
      </c>
      <c r="J9588" s="2">
        <f>MONTH(H9588)</f>
        <v>8</v>
      </c>
      <c r="K9588" s="2">
        <f t="shared" si="225"/>
        <v>2024</v>
      </c>
      <c r="L9588" s="2">
        <f>H9588-G9588</f>
        <v>4</v>
      </c>
      <c r="M9588" s="2" t="str">
        <f t="shared" si="223"/>
        <v>delay delivery</v>
      </c>
      <c r="N9588" s="2" t="s">
        <v>19</v>
      </c>
      <c r="O9588" s="2" t="s">
        <v>31</v>
      </c>
      <c r="P9588" s="2">
        <v>152.4</v>
      </c>
      <c r="Q9588" s="2" t="s">
        <v>32</v>
      </c>
      <c r="R9588" s="4" t="s">
        <v>15382</v>
      </c>
    </row>
    <row r="9589" spans="1:18" ht="14.25" customHeight="1" x14ac:dyDescent="0.3">
      <c r="A9589" s="2" t="s">
        <v>9624</v>
      </c>
      <c r="B9589" s="2" t="s">
        <v>45</v>
      </c>
      <c r="C9589" s="2" t="s">
        <v>18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tr">
        <f t="shared" si="222"/>
        <v>February</v>
      </c>
      <c r="J9589" s="2">
        <f>MONTH(H9589)</f>
        <v>2</v>
      </c>
      <c r="K9589" s="2">
        <f t="shared" si="225"/>
        <v>2024</v>
      </c>
      <c r="L9589" s="2">
        <f>H9589-G9589</f>
        <v>5</v>
      </c>
      <c r="M9589" s="2" t="str">
        <f t="shared" si="223"/>
        <v>delay delivery</v>
      </c>
      <c r="N9589" s="2" t="s">
        <v>35</v>
      </c>
      <c r="O9589" s="2" t="s">
        <v>31</v>
      </c>
      <c r="P9589" s="2">
        <v>451.52</v>
      </c>
      <c r="Q9589" s="2" t="s">
        <v>21</v>
      </c>
      <c r="R9589" s="4" t="s">
        <v>15382</v>
      </c>
    </row>
    <row r="9590" spans="1:18" ht="14.25" customHeight="1" x14ac:dyDescent="0.3">
      <c r="A9590" s="2" t="s">
        <v>9625</v>
      </c>
      <c r="B9590" s="2" t="s">
        <v>29</v>
      </c>
      <c r="C9590" s="2" t="s">
        <v>37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tr">
        <f t="shared" si="222"/>
        <v>December</v>
      </c>
      <c r="J9590" s="2">
        <f>MONTH(H9590)</f>
        <v>12</v>
      </c>
      <c r="K9590" s="2">
        <f t="shared" si="225"/>
        <v>2024</v>
      </c>
      <c r="L9590" s="2">
        <f>H9590-G9590</f>
        <v>3</v>
      </c>
      <c r="M9590" s="2" t="str">
        <f t="shared" si="223"/>
        <v>delay delivery</v>
      </c>
      <c r="N9590" s="2" t="s">
        <v>19</v>
      </c>
      <c r="O9590" s="2" t="s">
        <v>26</v>
      </c>
      <c r="P9590" s="2">
        <v>609.59</v>
      </c>
      <c r="Q9590" s="2" t="s">
        <v>52</v>
      </c>
      <c r="R9590" s="4" t="s">
        <v>15382</v>
      </c>
    </row>
    <row r="9591" spans="1:18" ht="14.25" customHeight="1" x14ac:dyDescent="0.3">
      <c r="A9591" s="2" t="s">
        <v>9626</v>
      </c>
      <c r="B9591" s="2" t="s">
        <v>45</v>
      </c>
      <c r="C9591" s="2" t="s">
        <v>30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tr">
        <f t="shared" si="222"/>
        <v>August</v>
      </c>
      <c r="J9591" s="2">
        <f>MONTH(H9591)</f>
        <v>8</v>
      </c>
      <c r="K9591" s="2">
        <f t="shared" si="225"/>
        <v>2023</v>
      </c>
      <c r="L9591" s="2">
        <f>H9591-G9591</f>
        <v>2</v>
      </c>
      <c r="M9591" s="2" t="str">
        <f t="shared" si="223"/>
        <v>early delivery</v>
      </c>
      <c r="N9591" s="2" t="s">
        <v>35</v>
      </c>
      <c r="O9591" s="2" t="s">
        <v>26</v>
      </c>
      <c r="P9591" s="2">
        <v>555.49</v>
      </c>
      <c r="Q9591" s="2" t="s">
        <v>52</v>
      </c>
      <c r="R9591" s="4" t="s">
        <v>15382</v>
      </c>
    </row>
    <row r="9592" spans="1:18" ht="14.25" customHeight="1" x14ac:dyDescent="0.3">
      <c r="A9592" s="2" t="s">
        <v>9627</v>
      </c>
      <c r="B9592" s="2" t="s">
        <v>45</v>
      </c>
      <c r="C9592" s="2" t="s">
        <v>30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tr">
        <f t="shared" si="222"/>
        <v>April</v>
      </c>
      <c r="J9592" s="2">
        <f>MONTH(H9592)</f>
        <v>4</v>
      </c>
      <c r="K9592" s="2">
        <f t="shared" si="225"/>
        <v>2024</v>
      </c>
      <c r="L9592" s="2">
        <f>H9592-G9592</f>
        <v>2</v>
      </c>
      <c r="M9592" s="2" t="str">
        <f t="shared" si="223"/>
        <v>early delivery</v>
      </c>
      <c r="N9592" s="2" t="s">
        <v>25</v>
      </c>
      <c r="O9592" s="2" t="s">
        <v>31</v>
      </c>
      <c r="P9592" s="2">
        <v>887.67</v>
      </c>
      <c r="Q9592" s="2" t="s">
        <v>52</v>
      </c>
      <c r="R9592" s="4" t="s">
        <v>15382</v>
      </c>
    </row>
    <row r="9593" spans="1:18" ht="14.25" customHeight="1" x14ac:dyDescent="0.3">
      <c r="A9593" s="2" t="s">
        <v>9628</v>
      </c>
      <c r="B9593" s="2" t="s">
        <v>17</v>
      </c>
      <c r="C9593" s="2" t="s">
        <v>30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tr">
        <f t="shared" si="222"/>
        <v>June</v>
      </c>
      <c r="J9593" s="2">
        <f>MONTH(H9593)</f>
        <v>6</v>
      </c>
      <c r="K9593" s="2">
        <f t="shared" si="225"/>
        <v>2023</v>
      </c>
      <c r="L9593" s="2">
        <f>H9593-G9593</f>
        <v>1</v>
      </c>
      <c r="M9593" s="2" t="str">
        <f t="shared" si="223"/>
        <v>early delivery</v>
      </c>
      <c r="N9593" s="2" t="s">
        <v>25</v>
      </c>
      <c r="O9593" s="2" t="s">
        <v>20</v>
      </c>
      <c r="P9593" s="2">
        <v>1031.49</v>
      </c>
      <c r="Q9593" s="2" t="s">
        <v>38</v>
      </c>
      <c r="R9593" s="4" t="s">
        <v>15382</v>
      </c>
    </row>
    <row r="9594" spans="1:18" ht="14.25" customHeight="1" x14ac:dyDescent="0.3">
      <c r="A9594" s="2" t="s">
        <v>9629</v>
      </c>
      <c r="B9594" s="2" t="s">
        <v>29</v>
      </c>
      <c r="C9594" s="2" t="s">
        <v>40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tr">
        <f t="shared" si="222"/>
        <v>May</v>
      </c>
      <c r="J9594" s="2">
        <f>MONTH(H9594)</f>
        <v>5</v>
      </c>
      <c r="K9594" s="2">
        <f t="shared" si="225"/>
        <v>2023</v>
      </c>
      <c r="L9594" s="2">
        <f>H9594-G9594</f>
        <v>2</v>
      </c>
      <c r="M9594" s="2" t="str">
        <f t="shared" si="223"/>
        <v>early delivery</v>
      </c>
      <c r="N9594" s="2" t="s">
        <v>25</v>
      </c>
      <c r="O9594" s="2" t="s">
        <v>31</v>
      </c>
      <c r="P9594" s="2">
        <v>567.22</v>
      </c>
      <c r="Q9594" s="2" t="s">
        <v>43</v>
      </c>
      <c r="R9594" s="4" t="s">
        <v>15382</v>
      </c>
    </row>
    <row r="9595" spans="1:18" ht="14.25" customHeight="1" x14ac:dyDescent="0.3">
      <c r="A9595" s="2" t="s">
        <v>9630</v>
      </c>
      <c r="B9595" s="2" t="s">
        <v>17</v>
      </c>
      <c r="C9595" s="2" t="s">
        <v>37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tr">
        <f t="shared" si="222"/>
        <v>March</v>
      </c>
      <c r="J9595" s="2">
        <f>MONTH(H9595)</f>
        <v>3</v>
      </c>
      <c r="K9595" s="2">
        <f t="shared" si="225"/>
        <v>2023</v>
      </c>
      <c r="L9595" s="2">
        <f>H9595-G9595</f>
        <v>5</v>
      </c>
      <c r="M9595" s="2" t="str">
        <f t="shared" si="223"/>
        <v>delay delivery</v>
      </c>
      <c r="N9595" s="2" t="s">
        <v>35</v>
      </c>
      <c r="O9595" s="2" t="s">
        <v>31</v>
      </c>
      <c r="P9595" s="2">
        <v>518.45000000000005</v>
      </c>
      <c r="Q9595" s="2" t="s">
        <v>27</v>
      </c>
      <c r="R9595" s="4" t="s">
        <v>15382</v>
      </c>
    </row>
    <row r="9596" spans="1:18" ht="14.25" customHeight="1" x14ac:dyDescent="0.3">
      <c r="A9596" s="2" t="s">
        <v>9631</v>
      </c>
      <c r="B9596" s="2" t="s">
        <v>45</v>
      </c>
      <c r="C9596" s="2" t="s">
        <v>24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tr">
        <f t="shared" si="222"/>
        <v>July</v>
      </c>
      <c r="J9596" s="2">
        <f>MONTH(H9596)</f>
        <v>7</v>
      </c>
      <c r="K9596" s="2">
        <f t="shared" si="225"/>
        <v>2023</v>
      </c>
      <c r="L9596" s="2">
        <f>H9596-G9596</f>
        <v>6</v>
      </c>
      <c r="M9596" s="2" t="str">
        <f t="shared" si="223"/>
        <v>on time delivery</v>
      </c>
      <c r="N9596" s="2" t="s">
        <v>19</v>
      </c>
      <c r="O9596" s="2" t="s">
        <v>31</v>
      </c>
      <c r="P9596" s="2">
        <v>354.49</v>
      </c>
      <c r="Q9596" s="2" t="s">
        <v>32</v>
      </c>
      <c r="R9596" s="4" t="s">
        <v>15382</v>
      </c>
    </row>
    <row r="9597" spans="1:18" ht="14.25" customHeight="1" x14ac:dyDescent="0.3">
      <c r="A9597" s="2" t="s">
        <v>9632</v>
      </c>
      <c r="B9597" s="2" t="s">
        <v>23</v>
      </c>
      <c r="C9597" s="2" t="s">
        <v>18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tr">
        <f t="shared" si="222"/>
        <v>September</v>
      </c>
      <c r="J9597" s="2">
        <f>MONTH(H9597)</f>
        <v>9</v>
      </c>
      <c r="K9597" s="2">
        <f t="shared" si="225"/>
        <v>2024</v>
      </c>
      <c r="L9597" s="2">
        <f>H9597-G9597</f>
        <v>4</v>
      </c>
      <c r="M9597" s="2" t="str">
        <f t="shared" si="223"/>
        <v>delay delivery</v>
      </c>
      <c r="N9597" s="2" t="s">
        <v>25</v>
      </c>
      <c r="O9597" s="2" t="s">
        <v>26</v>
      </c>
      <c r="P9597" s="2">
        <v>784.8</v>
      </c>
      <c r="Q9597" s="2" t="s">
        <v>32</v>
      </c>
      <c r="R9597" s="4" t="s">
        <v>15382</v>
      </c>
    </row>
    <row r="9598" spans="1:18" ht="14.25" customHeight="1" x14ac:dyDescent="0.3">
      <c r="A9598" s="2" t="s">
        <v>9633</v>
      </c>
      <c r="B9598" s="2" t="s">
        <v>45</v>
      </c>
      <c r="C9598" s="2" t="s">
        <v>40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tr">
        <f t="shared" si="222"/>
        <v>April</v>
      </c>
      <c r="J9598" s="2">
        <f>MONTH(H9598)</f>
        <v>4</v>
      </c>
      <c r="K9598" s="2">
        <f t="shared" si="225"/>
        <v>2023</v>
      </c>
      <c r="L9598" s="2">
        <f>H9598-G9598</f>
        <v>6</v>
      </c>
      <c r="M9598" s="2" t="str">
        <f t="shared" si="223"/>
        <v>on time delivery</v>
      </c>
      <c r="N9598" s="2" t="s">
        <v>35</v>
      </c>
      <c r="O9598" s="2" t="s">
        <v>20</v>
      </c>
      <c r="P9598" s="2">
        <v>102.19</v>
      </c>
      <c r="Q9598" s="2" t="s">
        <v>38</v>
      </c>
      <c r="R9598" s="4" t="s">
        <v>15382</v>
      </c>
    </row>
    <row r="9599" spans="1:18" ht="14.25" customHeight="1" x14ac:dyDescent="0.3">
      <c r="A9599" s="2" t="s">
        <v>9634</v>
      </c>
      <c r="B9599" s="2" t="s">
        <v>17</v>
      </c>
      <c r="C9599" s="2" t="s">
        <v>18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tr">
        <f t="shared" si="222"/>
        <v>October</v>
      </c>
      <c r="J9599" s="2">
        <f>MONTH(H9599)</f>
        <v>10</v>
      </c>
      <c r="K9599" s="2">
        <f t="shared" si="225"/>
        <v>2023</v>
      </c>
      <c r="L9599" s="2">
        <f>H9599-G9599</f>
        <v>6</v>
      </c>
      <c r="M9599" s="2" t="str">
        <f t="shared" si="223"/>
        <v>on time delivery</v>
      </c>
      <c r="N9599" s="2" t="s">
        <v>25</v>
      </c>
      <c r="O9599" s="2" t="s">
        <v>20</v>
      </c>
      <c r="P9599" s="2">
        <v>201.06</v>
      </c>
      <c r="Q9599" s="2" t="s">
        <v>21</v>
      </c>
      <c r="R9599" s="4" t="s">
        <v>15382</v>
      </c>
    </row>
    <row r="9600" spans="1:18" ht="14.25" customHeight="1" x14ac:dyDescent="0.3">
      <c r="A9600" s="2" t="s">
        <v>9635</v>
      </c>
      <c r="B9600" s="2" t="s">
        <v>23</v>
      </c>
      <c r="C9600" s="2" t="s">
        <v>24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tr">
        <f t="shared" si="222"/>
        <v>June</v>
      </c>
      <c r="J9600" s="2">
        <f>MONTH(H9600)</f>
        <v>6</v>
      </c>
      <c r="K9600" s="2">
        <f t="shared" si="225"/>
        <v>2023</v>
      </c>
      <c r="L9600" s="2">
        <f>H9600-G9600</f>
        <v>4</v>
      </c>
      <c r="M9600" s="2" t="str">
        <f t="shared" si="223"/>
        <v>delay delivery</v>
      </c>
      <c r="N9600" s="2" t="s">
        <v>35</v>
      </c>
      <c r="O9600" s="2" t="s">
        <v>26</v>
      </c>
      <c r="P9600" s="2">
        <v>815.99</v>
      </c>
      <c r="Q9600" s="2" t="s">
        <v>38</v>
      </c>
      <c r="R9600" s="4" t="s">
        <v>15382</v>
      </c>
    </row>
    <row r="9601" spans="1:18" ht="14.25" customHeight="1" x14ac:dyDescent="0.3">
      <c r="A9601" s="2" t="s">
        <v>9636</v>
      </c>
      <c r="B9601" s="2" t="s">
        <v>17</v>
      </c>
      <c r="C9601" s="2" t="s">
        <v>30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tr">
        <f t="shared" si="222"/>
        <v>February</v>
      </c>
      <c r="J9601" s="2">
        <f>MONTH(H9601)</f>
        <v>2</v>
      </c>
      <c r="K9601" s="2">
        <f t="shared" si="225"/>
        <v>2024</v>
      </c>
      <c r="L9601" s="2">
        <f>H9601-G9601</f>
        <v>7</v>
      </c>
      <c r="M9601" s="2" t="str">
        <f t="shared" si="223"/>
        <v>on time delivery</v>
      </c>
      <c r="N9601" s="2" t="s">
        <v>19</v>
      </c>
      <c r="O9601" s="2" t="s">
        <v>26</v>
      </c>
      <c r="P9601" s="2">
        <v>424.34</v>
      </c>
      <c r="Q9601" s="2" t="s">
        <v>21</v>
      </c>
      <c r="R9601" s="4" t="s">
        <v>15382</v>
      </c>
    </row>
    <row r="9602" spans="1:18" ht="14.25" customHeight="1" x14ac:dyDescent="0.3">
      <c r="A9602" s="2" t="s">
        <v>9637</v>
      </c>
      <c r="B9602" s="2" t="s">
        <v>17</v>
      </c>
      <c r="C9602" s="2" t="s">
        <v>24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tr">
        <f t="shared" si="222"/>
        <v>May</v>
      </c>
      <c r="J9602" s="2">
        <f>MONTH(H9602)</f>
        <v>5</v>
      </c>
      <c r="K9602" s="2">
        <f t="shared" si="225"/>
        <v>2023</v>
      </c>
      <c r="L9602" s="2">
        <f>H9602-G9602</f>
        <v>1</v>
      </c>
      <c r="M9602" s="2" t="str">
        <f t="shared" si="223"/>
        <v>early delivery</v>
      </c>
      <c r="N9602" s="2" t="s">
        <v>25</v>
      </c>
      <c r="O9602" s="2" t="s">
        <v>26</v>
      </c>
      <c r="P9602" s="2">
        <v>333.63</v>
      </c>
      <c r="Q9602" s="2" t="s">
        <v>52</v>
      </c>
      <c r="R9602" s="4" t="s">
        <v>15382</v>
      </c>
    </row>
    <row r="9603" spans="1:18" ht="14.25" customHeight="1" x14ac:dyDescent="0.3">
      <c r="A9603" s="2" t="s">
        <v>9638</v>
      </c>
      <c r="B9603" s="2" t="s">
        <v>29</v>
      </c>
      <c r="C9603" s="2" t="s">
        <v>18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tr">
        <f t="shared" si="222"/>
        <v>January</v>
      </c>
      <c r="J9603" s="2">
        <f>MONTH(H9603)</f>
        <v>1</v>
      </c>
      <c r="K9603" s="2">
        <f t="shared" ref="K9603:K9666" si="226">YEAR(H9603)</f>
        <v>2024</v>
      </c>
      <c r="L9603" s="2">
        <f>H9603-G9603</f>
        <v>6</v>
      </c>
      <c r="M9603" s="2" t="str">
        <f t="shared" si="223"/>
        <v>on time delivery</v>
      </c>
      <c r="N9603" s="2" t="s">
        <v>25</v>
      </c>
      <c r="O9603" s="2" t="s">
        <v>26</v>
      </c>
      <c r="P9603" s="2">
        <v>817.61</v>
      </c>
      <c r="Q9603" s="2" t="s">
        <v>32</v>
      </c>
      <c r="R9603" s="4" t="s">
        <v>15382</v>
      </c>
    </row>
    <row r="9604" spans="1:18" ht="14.25" customHeight="1" x14ac:dyDescent="0.3">
      <c r="A9604" s="2" t="s">
        <v>9639</v>
      </c>
      <c r="B9604" s="2" t="s">
        <v>23</v>
      </c>
      <c r="C9604" s="2" t="s">
        <v>24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tr">
        <f t="shared" si="222"/>
        <v>January</v>
      </c>
      <c r="J9604" s="2">
        <f>MONTH(H9604)</f>
        <v>1</v>
      </c>
      <c r="K9604" s="2">
        <f t="shared" si="226"/>
        <v>2023</v>
      </c>
      <c r="L9604" s="2">
        <f>H9604-G9604</f>
        <v>6</v>
      </c>
      <c r="M9604" s="2" t="str">
        <f t="shared" si="223"/>
        <v>on time delivery</v>
      </c>
      <c r="N9604" s="2" t="s">
        <v>19</v>
      </c>
      <c r="O9604" s="2" t="s">
        <v>26</v>
      </c>
      <c r="P9604" s="2">
        <v>1044.97</v>
      </c>
      <c r="Q9604" s="2" t="s">
        <v>21</v>
      </c>
      <c r="R9604" s="4" t="s">
        <v>15382</v>
      </c>
    </row>
    <row r="9605" spans="1:18" ht="14.25" customHeight="1" x14ac:dyDescent="0.3">
      <c r="A9605" s="2" t="s">
        <v>9640</v>
      </c>
      <c r="B9605" s="2" t="s">
        <v>45</v>
      </c>
      <c r="C9605" s="2" t="s">
        <v>37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tr">
        <f t="shared" si="222"/>
        <v>August</v>
      </c>
      <c r="J9605" s="2">
        <f>MONTH(H9605)</f>
        <v>8</v>
      </c>
      <c r="K9605" s="2">
        <f t="shared" si="226"/>
        <v>2023</v>
      </c>
      <c r="L9605" s="2">
        <f>H9605-G9605</f>
        <v>1</v>
      </c>
      <c r="M9605" s="2" t="str">
        <f t="shared" si="223"/>
        <v>early delivery</v>
      </c>
      <c r="N9605" s="2" t="s">
        <v>25</v>
      </c>
      <c r="O9605" s="2" t="s">
        <v>20</v>
      </c>
      <c r="P9605" s="2">
        <v>160.43</v>
      </c>
      <c r="Q9605" s="2" t="s">
        <v>38</v>
      </c>
      <c r="R9605" s="4" t="s">
        <v>15382</v>
      </c>
    </row>
    <row r="9606" spans="1:18" ht="14.25" customHeight="1" x14ac:dyDescent="0.3">
      <c r="A9606" s="2" t="s">
        <v>9641</v>
      </c>
      <c r="B9606" s="2" t="s">
        <v>17</v>
      </c>
      <c r="C9606" s="2" t="s">
        <v>24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tr">
        <f t="shared" si="222"/>
        <v>August</v>
      </c>
      <c r="J9606" s="2">
        <f>MONTH(H9606)</f>
        <v>8</v>
      </c>
      <c r="K9606" s="2">
        <f t="shared" si="226"/>
        <v>2024</v>
      </c>
      <c r="L9606" s="2">
        <f>H9606-G9606</f>
        <v>3</v>
      </c>
      <c r="M9606" s="2" t="str">
        <f t="shared" si="223"/>
        <v>delay delivery</v>
      </c>
      <c r="N9606" s="2" t="s">
        <v>19</v>
      </c>
      <c r="O9606" s="2" t="s">
        <v>20</v>
      </c>
      <c r="P9606" s="2">
        <v>891.86</v>
      </c>
      <c r="Q9606" s="2" t="s">
        <v>43</v>
      </c>
      <c r="R9606" s="4" t="s">
        <v>15382</v>
      </c>
    </row>
    <row r="9607" spans="1:18" ht="14.25" customHeight="1" x14ac:dyDescent="0.3">
      <c r="A9607" s="2" t="s">
        <v>9642</v>
      </c>
      <c r="B9607" s="2" t="s">
        <v>45</v>
      </c>
      <c r="C9607" s="2" t="s">
        <v>37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tr">
        <f t="shared" si="222"/>
        <v>December</v>
      </c>
      <c r="J9607" s="2">
        <f>MONTH(H9607)</f>
        <v>12</v>
      </c>
      <c r="K9607" s="2">
        <f t="shared" si="226"/>
        <v>2023</v>
      </c>
      <c r="L9607" s="2">
        <f>H9607-G9607</f>
        <v>5</v>
      </c>
      <c r="M9607" s="2" t="str">
        <f t="shared" si="223"/>
        <v>delay delivery</v>
      </c>
      <c r="N9607" s="2" t="s">
        <v>19</v>
      </c>
      <c r="O9607" s="2" t="s">
        <v>26</v>
      </c>
      <c r="P9607" s="2">
        <v>424.17</v>
      </c>
      <c r="Q9607" s="2" t="s">
        <v>21</v>
      </c>
      <c r="R9607" s="4" t="s">
        <v>15382</v>
      </c>
    </row>
    <row r="9608" spans="1:18" ht="14.25" customHeight="1" x14ac:dyDescent="0.3">
      <c r="A9608" s="2" t="s">
        <v>9643</v>
      </c>
      <c r="B9608" s="2" t="s">
        <v>29</v>
      </c>
      <c r="C9608" s="2" t="s">
        <v>24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tr">
        <f t="shared" si="222"/>
        <v>May</v>
      </c>
      <c r="J9608" s="2">
        <f>MONTH(H9608)</f>
        <v>5</v>
      </c>
      <c r="K9608" s="2">
        <f t="shared" si="226"/>
        <v>2023</v>
      </c>
      <c r="L9608" s="2">
        <f>H9608-G9608</f>
        <v>2</v>
      </c>
      <c r="M9608" s="2" t="str">
        <f t="shared" si="223"/>
        <v>early delivery</v>
      </c>
      <c r="N9608" s="2" t="s">
        <v>25</v>
      </c>
      <c r="O9608" s="2" t="s">
        <v>26</v>
      </c>
      <c r="P9608" s="2">
        <v>946.38</v>
      </c>
      <c r="Q9608" s="2" t="s">
        <v>32</v>
      </c>
      <c r="R9608" s="4" t="s">
        <v>15382</v>
      </c>
    </row>
    <row r="9609" spans="1:18" ht="14.25" customHeight="1" x14ac:dyDescent="0.3">
      <c r="A9609" s="2" t="s">
        <v>9644</v>
      </c>
      <c r="B9609" s="2" t="s">
        <v>29</v>
      </c>
      <c r="C9609" s="2" t="s">
        <v>37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tr">
        <f t="shared" si="222"/>
        <v>April</v>
      </c>
      <c r="J9609" s="2">
        <f>MONTH(H9609)</f>
        <v>4</v>
      </c>
      <c r="K9609" s="2">
        <f t="shared" si="226"/>
        <v>2023</v>
      </c>
      <c r="L9609" s="2">
        <f>H9609-G9609</f>
        <v>1</v>
      </c>
      <c r="M9609" s="2" t="str">
        <f t="shared" si="223"/>
        <v>early delivery</v>
      </c>
      <c r="N9609" s="2" t="s">
        <v>35</v>
      </c>
      <c r="O9609" s="2" t="s">
        <v>20</v>
      </c>
      <c r="P9609" s="2">
        <v>251.67</v>
      </c>
      <c r="Q9609" s="2" t="s">
        <v>32</v>
      </c>
      <c r="R9609" s="4" t="s">
        <v>15382</v>
      </c>
    </row>
    <row r="9610" spans="1:18" ht="14.25" customHeight="1" x14ac:dyDescent="0.3">
      <c r="A9610" s="2" t="s">
        <v>9645</v>
      </c>
      <c r="B9610" s="2" t="s">
        <v>23</v>
      </c>
      <c r="C9610" s="2" t="s">
        <v>37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tr">
        <f t="shared" si="222"/>
        <v>October</v>
      </c>
      <c r="J9610" s="2">
        <f>MONTH(H9610)</f>
        <v>10</v>
      </c>
      <c r="K9610" s="2">
        <f t="shared" si="226"/>
        <v>2024</v>
      </c>
      <c r="L9610" s="2">
        <f>H9610-G9610</f>
        <v>7</v>
      </c>
      <c r="M9610" s="2" t="str">
        <f t="shared" si="223"/>
        <v>on time delivery</v>
      </c>
      <c r="N9610" s="2" t="s">
        <v>19</v>
      </c>
      <c r="O9610" s="2" t="s">
        <v>20</v>
      </c>
      <c r="P9610" s="2">
        <v>100.63</v>
      </c>
      <c r="Q9610" s="2" t="s">
        <v>27</v>
      </c>
      <c r="R9610" s="4" t="s">
        <v>15382</v>
      </c>
    </row>
    <row r="9611" spans="1:18" ht="14.25" customHeight="1" x14ac:dyDescent="0.3">
      <c r="A9611" s="2" t="s">
        <v>9646</v>
      </c>
      <c r="B9611" s="2" t="s">
        <v>29</v>
      </c>
      <c r="C9611" s="2" t="s">
        <v>24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tr">
        <f t="shared" si="222"/>
        <v>January</v>
      </c>
      <c r="J9611" s="2">
        <f>MONTH(H9611)</f>
        <v>1</v>
      </c>
      <c r="K9611" s="2">
        <f t="shared" si="226"/>
        <v>2025</v>
      </c>
      <c r="L9611" s="2">
        <f>H9611-G9611</f>
        <v>3</v>
      </c>
      <c r="M9611" s="2" t="str">
        <f t="shared" si="223"/>
        <v>delay delivery</v>
      </c>
      <c r="N9611" s="2" t="s">
        <v>25</v>
      </c>
      <c r="O9611" s="2" t="s">
        <v>20</v>
      </c>
      <c r="P9611" s="2">
        <v>116.3</v>
      </c>
      <c r="Q9611" s="2" t="s">
        <v>32</v>
      </c>
      <c r="R9611" s="4" t="s">
        <v>15382</v>
      </c>
    </row>
    <row r="9612" spans="1:18" ht="14.25" customHeight="1" x14ac:dyDescent="0.3">
      <c r="A9612" s="2" t="s">
        <v>9647</v>
      </c>
      <c r="B9612" s="2" t="s">
        <v>29</v>
      </c>
      <c r="C9612" s="2" t="s">
        <v>40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tr">
        <f t="shared" si="222"/>
        <v>March</v>
      </c>
      <c r="J9612" s="2">
        <f>MONTH(H9612)</f>
        <v>3</v>
      </c>
      <c r="K9612" s="2">
        <f t="shared" si="226"/>
        <v>2024</v>
      </c>
      <c r="L9612" s="2">
        <f>H9612-G9612</f>
        <v>4</v>
      </c>
      <c r="M9612" s="2" t="str">
        <f t="shared" si="223"/>
        <v>delay delivery</v>
      </c>
      <c r="N9612" s="2" t="s">
        <v>19</v>
      </c>
      <c r="O9612" s="2" t="s">
        <v>26</v>
      </c>
      <c r="P9612" s="2">
        <v>475.89</v>
      </c>
      <c r="Q9612" s="2" t="s">
        <v>43</v>
      </c>
      <c r="R9612" s="4" t="s">
        <v>15382</v>
      </c>
    </row>
    <row r="9613" spans="1:18" ht="14.25" customHeight="1" x14ac:dyDescent="0.3">
      <c r="A9613" s="2" t="s">
        <v>9648</v>
      </c>
      <c r="B9613" s="2" t="s">
        <v>45</v>
      </c>
      <c r="C9613" s="2" t="s">
        <v>30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tr">
        <f t="shared" si="222"/>
        <v>June</v>
      </c>
      <c r="J9613" s="2">
        <f>MONTH(H9613)</f>
        <v>6</v>
      </c>
      <c r="K9613" s="2">
        <f t="shared" si="226"/>
        <v>2023</v>
      </c>
      <c r="L9613" s="2">
        <f>H9613-G9613</f>
        <v>2</v>
      </c>
      <c r="M9613" s="2" t="str">
        <f t="shared" si="223"/>
        <v>early delivery</v>
      </c>
      <c r="N9613" s="2" t="s">
        <v>35</v>
      </c>
      <c r="O9613" s="2" t="s">
        <v>20</v>
      </c>
      <c r="P9613" s="2">
        <v>342.98</v>
      </c>
      <c r="Q9613" s="2" t="s">
        <v>43</v>
      </c>
      <c r="R9613" s="4" t="s">
        <v>15382</v>
      </c>
    </row>
    <row r="9614" spans="1:18" ht="14.25" customHeight="1" x14ac:dyDescent="0.3">
      <c r="A9614" s="2" t="s">
        <v>9649</v>
      </c>
      <c r="B9614" s="2" t="s">
        <v>29</v>
      </c>
      <c r="C9614" s="2" t="s">
        <v>30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tr">
        <f t="shared" si="222"/>
        <v>April</v>
      </c>
      <c r="J9614" s="2">
        <f>MONTH(H9614)</f>
        <v>4</v>
      </c>
      <c r="K9614" s="2">
        <f t="shared" si="226"/>
        <v>2024</v>
      </c>
      <c r="L9614" s="2">
        <f>H9614-G9614</f>
        <v>6</v>
      </c>
      <c r="M9614" s="2" t="str">
        <f t="shared" si="223"/>
        <v>on time delivery</v>
      </c>
      <c r="N9614" s="2" t="s">
        <v>35</v>
      </c>
      <c r="O9614" s="2" t="s">
        <v>20</v>
      </c>
      <c r="P9614" s="2">
        <v>173.85</v>
      </c>
      <c r="Q9614" s="2" t="s">
        <v>52</v>
      </c>
      <c r="R9614" s="4" t="s">
        <v>15382</v>
      </c>
    </row>
    <row r="9615" spans="1:18" ht="14.25" customHeight="1" x14ac:dyDescent="0.3">
      <c r="A9615" s="2" t="s">
        <v>9650</v>
      </c>
      <c r="B9615" s="2" t="s">
        <v>29</v>
      </c>
      <c r="C9615" s="2" t="s">
        <v>30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tr">
        <f t="shared" si="222"/>
        <v>September</v>
      </c>
      <c r="J9615" s="2">
        <f>MONTH(H9615)</f>
        <v>9</v>
      </c>
      <c r="K9615" s="2">
        <f t="shared" si="226"/>
        <v>2023</v>
      </c>
      <c r="L9615" s="2">
        <f>H9615-G9615</f>
        <v>4</v>
      </c>
      <c r="M9615" s="2" t="str">
        <f t="shared" si="223"/>
        <v>delay delivery</v>
      </c>
      <c r="N9615" s="2" t="s">
        <v>19</v>
      </c>
      <c r="O9615" s="2" t="s">
        <v>26</v>
      </c>
      <c r="P9615" s="2">
        <v>858.41</v>
      </c>
      <c r="Q9615" s="2" t="s">
        <v>52</v>
      </c>
      <c r="R9615" s="4" t="s">
        <v>15382</v>
      </c>
    </row>
    <row r="9616" spans="1:18" ht="14.25" customHeight="1" x14ac:dyDescent="0.3">
      <c r="A9616" s="2" t="s">
        <v>9651</v>
      </c>
      <c r="B9616" s="2" t="s">
        <v>17</v>
      </c>
      <c r="C9616" s="2" t="s">
        <v>37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tr">
        <f t="shared" si="222"/>
        <v>January</v>
      </c>
      <c r="J9616" s="2">
        <f>MONTH(H9616)</f>
        <v>1</v>
      </c>
      <c r="K9616" s="2">
        <f t="shared" si="226"/>
        <v>2024</v>
      </c>
      <c r="L9616" s="2">
        <f>H9616-G9616</f>
        <v>4</v>
      </c>
      <c r="M9616" s="2" t="str">
        <f t="shared" si="223"/>
        <v>delay delivery</v>
      </c>
      <c r="N9616" s="2" t="s">
        <v>35</v>
      </c>
      <c r="O9616" s="2" t="s">
        <v>26</v>
      </c>
      <c r="P9616" s="2">
        <v>1177.8499999999999</v>
      </c>
      <c r="Q9616" s="2" t="s">
        <v>43</v>
      </c>
      <c r="R9616" s="4" t="s">
        <v>15382</v>
      </c>
    </row>
    <row r="9617" spans="1:18" ht="14.25" customHeight="1" x14ac:dyDescent="0.3">
      <c r="A9617" s="2" t="s">
        <v>9652</v>
      </c>
      <c r="B9617" s="2" t="s">
        <v>29</v>
      </c>
      <c r="C9617" s="2" t="s">
        <v>30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tr">
        <f t="shared" si="222"/>
        <v>March</v>
      </c>
      <c r="J9617" s="2">
        <f>MONTH(H9617)</f>
        <v>3</v>
      </c>
      <c r="K9617" s="2">
        <f t="shared" si="226"/>
        <v>2023</v>
      </c>
      <c r="L9617" s="2">
        <f>H9617-G9617</f>
        <v>5</v>
      </c>
      <c r="M9617" s="2" t="str">
        <f t="shared" si="223"/>
        <v>delay delivery</v>
      </c>
      <c r="N9617" s="2" t="s">
        <v>19</v>
      </c>
      <c r="O9617" s="2" t="s">
        <v>26</v>
      </c>
      <c r="P9617" s="2">
        <v>809.53</v>
      </c>
      <c r="Q9617" s="2" t="s">
        <v>27</v>
      </c>
      <c r="R9617" s="4" t="s">
        <v>15382</v>
      </c>
    </row>
    <row r="9618" spans="1:18" ht="14.25" customHeight="1" x14ac:dyDescent="0.3">
      <c r="A9618" s="2" t="s">
        <v>9653</v>
      </c>
      <c r="B9618" s="2" t="s">
        <v>17</v>
      </c>
      <c r="C9618" s="2" t="s">
        <v>37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tr">
        <f t="shared" si="222"/>
        <v>April</v>
      </c>
      <c r="J9618" s="2">
        <f>MONTH(H9618)</f>
        <v>4</v>
      </c>
      <c r="K9618" s="2">
        <f t="shared" si="226"/>
        <v>2024</v>
      </c>
      <c r="L9618" s="2">
        <f>H9618-G9618</f>
        <v>1</v>
      </c>
      <c r="M9618" s="2" t="str">
        <f t="shared" si="223"/>
        <v>early delivery</v>
      </c>
      <c r="N9618" s="2" t="s">
        <v>35</v>
      </c>
      <c r="O9618" s="2" t="s">
        <v>31</v>
      </c>
      <c r="P9618" s="2">
        <v>386.46</v>
      </c>
      <c r="Q9618" s="2" t="s">
        <v>52</v>
      </c>
      <c r="R9618" s="4" t="s">
        <v>15382</v>
      </c>
    </row>
    <row r="9619" spans="1:18" ht="14.25" customHeight="1" x14ac:dyDescent="0.3">
      <c r="A9619" s="2" t="s">
        <v>9654</v>
      </c>
      <c r="B9619" s="2" t="s">
        <v>29</v>
      </c>
      <c r="C9619" s="2" t="s">
        <v>40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tr">
        <f t="shared" si="222"/>
        <v>May</v>
      </c>
      <c r="J9619" s="2">
        <f>MONTH(H9619)</f>
        <v>5</v>
      </c>
      <c r="K9619" s="2">
        <f t="shared" si="226"/>
        <v>2023</v>
      </c>
      <c r="L9619" s="2">
        <f>H9619-G9619</f>
        <v>1</v>
      </c>
      <c r="M9619" s="2" t="str">
        <f t="shared" si="223"/>
        <v>early delivery</v>
      </c>
      <c r="N9619" s="2" t="s">
        <v>25</v>
      </c>
      <c r="O9619" s="2" t="s">
        <v>20</v>
      </c>
      <c r="P9619" s="2">
        <v>395.69</v>
      </c>
      <c r="Q9619" s="2" t="s">
        <v>32</v>
      </c>
      <c r="R9619" s="4" t="s">
        <v>15382</v>
      </c>
    </row>
    <row r="9620" spans="1:18" ht="14.25" customHeight="1" x14ac:dyDescent="0.3">
      <c r="A9620" s="2" t="s">
        <v>9655</v>
      </c>
      <c r="B9620" s="2" t="s">
        <v>29</v>
      </c>
      <c r="C9620" s="2" t="s">
        <v>24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tr">
        <f t="shared" si="222"/>
        <v>September</v>
      </c>
      <c r="J9620" s="2">
        <f>MONTH(H9620)</f>
        <v>9</v>
      </c>
      <c r="K9620" s="2">
        <f t="shared" si="226"/>
        <v>2024</v>
      </c>
      <c r="L9620" s="2">
        <f>H9620-G9620</f>
        <v>1</v>
      </c>
      <c r="M9620" s="2" t="str">
        <f t="shared" si="223"/>
        <v>early delivery</v>
      </c>
      <c r="N9620" s="2" t="s">
        <v>35</v>
      </c>
      <c r="O9620" s="2" t="s">
        <v>31</v>
      </c>
      <c r="P9620" s="2">
        <v>15.64</v>
      </c>
      <c r="Q9620" s="2" t="s">
        <v>38</v>
      </c>
      <c r="R9620" s="4" t="s">
        <v>15382</v>
      </c>
    </row>
    <row r="9621" spans="1:18" ht="14.25" customHeight="1" x14ac:dyDescent="0.3">
      <c r="A9621" s="2" t="s">
        <v>9656</v>
      </c>
      <c r="B9621" s="2" t="s">
        <v>23</v>
      </c>
      <c r="C9621" s="2" t="s">
        <v>24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tr">
        <f t="shared" si="222"/>
        <v>January</v>
      </c>
      <c r="J9621" s="2">
        <f>MONTH(H9621)</f>
        <v>1</v>
      </c>
      <c r="K9621" s="2">
        <f t="shared" si="226"/>
        <v>2024</v>
      </c>
      <c r="L9621" s="2">
        <f>H9621-G9621</f>
        <v>4</v>
      </c>
      <c r="M9621" s="2" t="str">
        <f t="shared" si="223"/>
        <v>delay delivery</v>
      </c>
      <c r="N9621" s="2" t="s">
        <v>35</v>
      </c>
      <c r="O9621" s="2" t="s">
        <v>31</v>
      </c>
      <c r="P9621" s="2">
        <v>278.75</v>
      </c>
      <c r="Q9621" s="2" t="s">
        <v>43</v>
      </c>
      <c r="R9621" s="4" t="s">
        <v>15382</v>
      </c>
    </row>
    <row r="9622" spans="1:18" ht="14.25" customHeight="1" x14ac:dyDescent="0.3">
      <c r="A9622" s="2" t="s">
        <v>9657</v>
      </c>
      <c r="B9622" s="2" t="s">
        <v>23</v>
      </c>
      <c r="C9622" s="2" t="s">
        <v>37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tr">
        <f t="shared" si="222"/>
        <v>September</v>
      </c>
      <c r="J9622" s="2">
        <f>MONTH(H9622)</f>
        <v>9</v>
      </c>
      <c r="K9622" s="2">
        <f t="shared" si="226"/>
        <v>2023</v>
      </c>
      <c r="L9622" s="2">
        <f>H9622-G9622</f>
        <v>7</v>
      </c>
      <c r="M9622" s="2" t="str">
        <f t="shared" si="223"/>
        <v>on time delivery</v>
      </c>
      <c r="N9622" s="2" t="s">
        <v>19</v>
      </c>
      <c r="O9622" s="2" t="s">
        <v>26</v>
      </c>
      <c r="P9622" s="2">
        <v>485.36</v>
      </c>
      <c r="Q9622" s="2" t="s">
        <v>52</v>
      </c>
      <c r="R9622" s="4" t="s">
        <v>15382</v>
      </c>
    </row>
    <row r="9623" spans="1:18" ht="14.25" customHeight="1" x14ac:dyDescent="0.3">
      <c r="A9623" s="2" t="s">
        <v>9658</v>
      </c>
      <c r="B9623" s="2" t="s">
        <v>17</v>
      </c>
      <c r="C9623" s="2" t="s">
        <v>37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tr">
        <f t="shared" si="222"/>
        <v>January</v>
      </c>
      <c r="J9623" s="2">
        <f>MONTH(H9623)</f>
        <v>1</v>
      </c>
      <c r="K9623" s="2">
        <f t="shared" si="226"/>
        <v>2023</v>
      </c>
      <c r="L9623" s="2">
        <f>H9623-G9623</f>
        <v>3</v>
      </c>
      <c r="M9623" s="2" t="str">
        <f t="shared" si="223"/>
        <v>delay delivery</v>
      </c>
      <c r="N9623" s="2" t="s">
        <v>25</v>
      </c>
      <c r="O9623" s="2" t="s">
        <v>20</v>
      </c>
      <c r="P9623" s="2">
        <v>54.47</v>
      </c>
      <c r="Q9623" s="2" t="s">
        <v>27</v>
      </c>
      <c r="R9623" s="4" t="s">
        <v>15382</v>
      </c>
    </row>
    <row r="9624" spans="1:18" ht="14.25" customHeight="1" x14ac:dyDescent="0.3">
      <c r="A9624" s="2" t="s">
        <v>9659</v>
      </c>
      <c r="B9624" s="2" t="s">
        <v>29</v>
      </c>
      <c r="C9624" s="2" t="s">
        <v>40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tr">
        <f t="shared" si="222"/>
        <v>January</v>
      </c>
      <c r="J9624" s="2">
        <f>MONTH(H9624)</f>
        <v>1</v>
      </c>
      <c r="K9624" s="2">
        <f t="shared" si="226"/>
        <v>2023</v>
      </c>
      <c r="L9624" s="2">
        <f>H9624-G9624</f>
        <v>5</v>
      </c>
      <c r="M9624" s="2" t="str">
        <f t="shared" si="223"/>
        <v>delay delivery</v>
      </c>
      <c r="N9624" s="2" t="s">
        <v>25</v>
      </c>
      <c r="O9624" s="2" t="s">
        <v>20</v>
      </c>
      <c r="P9624" s="2">
        <v>1083.72</v>
      </c>
      <c r="Q9624" s="2" t="s">
        <v>21</v>
      </c>
      <c r="R9624" s="4" t="s">
        <v>15382</v>
      </c>
    </row>
    <row r="9625" spans="1:18" ht="14.25" customHeight="1" x14ac:dyDescent="0.3">
      <c r="A9625" s="2" t="s">
        <v>9660</v>
      </c>
      <c r="B9625" s="2" t="s">
        <v>45</v>
      </c>
      <c r="C9625" s="2" t="s">
        <v>30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tr">
        <f t="shared" si="222"/>
        <v>February</v>
      </c>
      <c r="J9625" s="2">
        <f>MONTH(H9625)</f>
        <v>2</v>
      </c>
      <c r="K9625" s="2">
        <f t="shared" si="226"/>
        <v>2023</v>
      </c>
      <c r="L9625" s="2">
        <f>H9625-G9625</f>
        <v>5</v>
      </c>
      <c r="M9625" s="2" t="str">
        <f t="shared" si="223"/>
        <v>delay delivery</v>
      </c>
      <c r="N9625" s="2" t="s">
        <v>35</v>
      </c>
      <c r="O9625" s="2" t="s">
        <v>26</v>
      </c>
      <c r="P9625" s="2">
        <v>99.52</v>
      </c>
      <c r="Q9625" s="2" t="s">
        <v>43</v>
      </c>
      <c r="R9625" s="4" t="s">
        <v>15382</v>
      </c>
    </row>
    <row r="9626" spans="1:18" ht="14.25" customHeight="1" x14ac:dyDescent="0.3">
      <c r="A9626" s="2" t="s">
        <v>9661</v>
      </c>
      <c r="B9626" s="2" t="s">
        <v>23</v>
      </c>
      <c r="C9626" s="2" t="s">
        <v>40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tr">
        <f t="shared" si="222"/>
        <v>September</v>
      </c>
      <c r="J9626" s="2">
        <f>MONTH(H9626)</f>
        <v>9</v>
      </c>
      <c r="K9626" s="2">
        <f t="shared" si="226"/>
        <v>2024</v>
      </c>
      <c r="L9626" s="2">
        <f>H9626-G9626</f>
        <v>4</v>
      </c>
      <c r="M9626" s="2" t="str">
        <f t="shared" si="223"/>
        <v>delay delivery</v>
      </c>
      <c r="N9626" s="2" t="s">
        <v>25</v>
      </c>
      <c r="O9626" s="2" t="s">
        <v>20</v>
      </c>
      <c r="P9626" s="2">
        <v>158.24</v>
      </c>
      <c r="Q9626" s="2" t="s">
        <v>38</v>
      </c>
      <c r="R9626" s="4" t="s">
        <v>15382</v>
      </c>
    </row>
    <row r="9627" spans="1:18" ht="14.25" customHeight="1" x14ac:dyDescent="0.3">
      <c r="A9627" s="2" t="s">
        <v>9662</v>
      </c>
      <c r="B9627" s="2" t="s">
        <v>45</v>
      </c>
      <c r="C9627" s="2" t="s">
        <v>24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tr">
        <f t="shared" si="222"/>
        <v>March</v>
      </c>
      <c r="J9627" s="2">
        <f>MONTH(H9627)</f>
        <v>3</v>
      </c>
      <c r="K9627" s="2">
        <f t="shared" si="226"/>
        <v>2024</v>
      </c>
      <c r="L9627" s="2">
        <f>H9627-G9627</f>
        <v>1</v>
      </c>
      <c r="M9627" s="2" t="str">
        <f t="shared" si="223"/>
        <v>early delivery</v>
      </c>
      <c r="N9627" s="2" t="s">
        <v>25</v>
      </c>
      <c r="O9627" s="2" t="s">
        <v>31</v>
      </c>
      <c r="P9627" s="2">
        <v>242.01</v>
      </c>
      <c r="Q9627" s="2" t="s">
        <v>43</v>
      </c>
      <c r="R9627" s="4" t="s">
        <v>15382</v>
      </c>
    </row>
    <row r="9628" spans="1:18" ht="14.25" customHeight="1" x14ac:dyDescent="0.3">
      <c r="A9628" s="2" t="s">
        <v>9663</v>
      </c>
      <c r="B9628" s="2" t="s">
        <v>23</v>
      </c>
      <c r="C9628" s="2" t="s">
        <v>24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tr">
        <f t="shared" si="222"/>
        <v>August</v>
      </c>
      <c r="J9628" s="2">
        <f>MONTH(H9628)</f>
        <v>8</v>
      </c>
      <c r="K9628" s="2">
        <f t="shared" si="226"/>
        <v>2023</v>
      </c>
      <c r="L9628" s="2">
        <f>H9628-G9628</f>
        <v>6</v>
      </c>
      <c r="M9628" s="2" t="str">
        <f t="shared" si="223"/>
        <v>on time delivery</v>
      </c>
      <c r="N9628" s="2" t="s">
        <v>35</v>
      </c>
      <c r="O9628" s="2" t="s">
        <v>20</v>
      </c>
      <c r="P9628" s="2">
        <v>217.67</v>
      </c>
      <c r="Q9628" s="2" t="s">
        <v>27</v>
      </c>
      <c r="R9628" s="4" t="s">
        <v>15382</v>
      </c>
    </row>
    <row r="9629" spans="1:18" ht="14.25" customHeight="1" x14ac:dyDescent="0.3">
      <c r="A9629" s="2" t="s">
        <v>9664</v>
      </c>
      <c r="B9629" s="2" t="s">
        <v>23</v>
      </c>
      <c r="C9629" s="2" t="s">
        <v>30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tr">
        <f t="shared" si="222"/>
        <v>March</v>
      </c>
      <c r="J9629" s="2">
        <f>MONTH(H9629)</f>
        <v>3</v>
      </c>
      <c r="K9629" s="2">
        <f t="shared" si="226"/>
        <v>2024</v>
      </c>
      <c r="L9629" s="2">
        <f>H9629-G9629</f>
        <v>3</v>
      </c>
      <c r="M9629" s="2" t="str">
        <f t="shared" si="223"/>
        <v>delay delivery</v>
      </c>
      <c r="N9629" s="2" t="s">
        <v>25</v>
      </c>
      <c r="O9629" s="2" t="s">
        <v>20</v>
      </c>
      <c r="P9629" s="2">
        <v>287.56</v>
      </c>
      <c r="Q9629" s="2" t="s">
        <v>52</v>
      </c>
      <c r="R9629" s="4" t="s">
        <v>15382</v>
      </c>
    </row>
    <row r="9630" spans="1:18" ht="14.25" customHeight="1" x14ac:dyDescent="0.3">
      <c r="A9630" s="2" t="s">
        <v>9665</v>
      </c>
      <c r="B9630" s="2" t="s">
        <v>29</v>
      </c>
      <c r="C9630" s="2" t="s">
        <v>24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tr">
        <f t="shared" si="222"/>
        <v>January</v>
      </c>
      <c r="J9630" s="2">
        <f>MONTH(H9630)</f>
        <v>1</v>
      </c>
      <c r="K9630" s="2">
        <f t="shared" si="226"/>
        <v>2024</v>
      </c>
      <c r="L9630" s="2">
        <f>H9630-G9630</f>
        <v>1</v>
      </c>
      <c r="M9630" s="2" t="str">
        <f t="shared" si="223"/>
        <v>early delivery</v>
      </c>
      <c r="N9630" s="2" t="s">
        <v>35</v>
      </c>
      <c r="O9630" s="2" t="s">
        <v>26</v>
      </c>
      <c r="P9630" s="2">
        <v>237.47</v>
      </c>
      <c r="Q9630" s="2" t="s">
        <v>43</v>
      </c>
      <c r="R9630" s="4" t="s">
        <v>15382</v>
      </c>
    </row>
    <row r="9631" spans="1:18" ht="14.25" customHeight="1" x14ac:dyDescent="0.3">
      <c r="A9631" s="2" t="s">
        <v>9666</v>
      </c>
      <c r="B9631" s="2" t="s">
        <v>23</v>
      </c>
      <c r="C9631" s="2" t="s">
        <v>37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tr">
        <f t="shared" si="222"/>
        <v>July</v>
      </c>
      <c r="J9631" s="2">
        <f>MONTH(H9631)</f>
        <v>7</v>
      </c>
      <c r="K9631" s="2">
        <f t="shared" si="226"/>
        <v>2023</v>
      </c>
      <c r="L9631" s="2">
        <f>H9631-G9631</f>
        <v>5</v>
      </c>
      <c r="M9631" s="2" t="str">
        <f t="shared" si="223"/>
        <v>delay delivery</v>
      </c>
      <c r="N9631" s="2" t="s">
        <v>25</v>
      </c>
      <c r="O9631" s="2" t="s">
        <v>31</v>
      </c>
      <c r="P9631" s="2">
        <v>525.21</v>
      </c>
      <c r="Q9631" s="2" t="s">
        <v>21</v>
      </c>
      <c r="R9631" s="4" t="s">
        <v>15382</v>
      </c>
    </row>
    <row r="9632" spans="1:18" ht="14.25" customHeight="1" x14ac:dyDescent="0.3">
      <c r="A9632" s="2" t="s">
        <v>9667</v>
      </c>
      <c r="B9632" s="2" t="s">
        <v>45</v>
      </c>
      <c r="C9632" s="2" t="s">
        <v>24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tr">
        <f t="shared" si="222"/>
        <v>June</v>
      </c>
      <c r="J9632" s="2">
        <f>MONTH(H9632)</f>
        <v>6</v>
      </c>
      <c r="K9632" s="2">
        <f t="shared" si="226"/>
        <v>2024</v>
      </c>
      <c r="L9632" s="2">
        <f>H9632-G9632</f>
        <v>3</v>
      </c>
      <c r="M9632" s="2" t="str">
        <f t="shared" si="223"/>
        <v>delay delivery</v>
      </c>
      <c r="N9632" s="2" t="s">
        <v>25</v>
      </c>
      <c r="O9632" s="2" t="s">
        <v>31</v>
      </c>
      <c r="P9632" s="2">
        <v>1055.9100000000001</v>
      </c>
      <c r="Q9632" s="2" t="s">
        <v>21</v>
      </c>
      <c r="R9632" s="4" t="s">
        <v>15382</v>
      </c>
    </row>
    <row r="9633" spans="1:18" ht="14.25" customHeight="1" x14ac:dyDescent="0.3">
      <c r="A9633" s="2" t="s">
        <v>9668</v>
      </c>
      <c r="B9633" s="2" t="s">
        <v>23</v>
      </c>
      <c r="C9633" s="2" t="s">
        <v>18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tr">
        <f t="shared" si="222"/>
        <v>December</v>
      </c>
      <c r="J9633" s="2">
        <f>MONTH(H9633)</f>
        <v>12</v>
      </c>
      <c r="K9633" s="2">
        <f t="shared" si="226"/>
        <v>2024</v>
      </c>
      <c r="L9633" s="2">
        <f>H9633-G9633</f>
        <v>7</v>
      </c>
      <c r="M9633" s="2" t="str">
        <f t="shared" si="223"/>
        <v>on time delivery</v>
      </c>
      <c r="N9633" s="2" t="s">
        <v>25</v>
      </c>
      <c r="O9633" s="2" t="s">
        <v>26</v>
      </c>
      <c r="P9633" s="2">
        <v>277.68</v>
      </c>
      <c r="Q9633" s="2" t="s">
        <v>27</v>
      </c>
      <c r="R9633" s="4" t="s">
        <v>15382</v>
      </c>
    </row>
    <row r="9634" spans="1:18" ht="14.25" customHeight="1" x14ac:dyDescent="0.3">
      <c r="A9634" s="2" t="s">
        <v>9669</v>
      </c>
      <c r="B9634" s="2" t="s">
        <v>17</v>
      </c>
      <c r="C9634" s="2" t="s">
        <v>30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tr">
        <f t="shared" si="222"/>
        <v>September</v>
      </c>
      <c r="J9634" s="2">
        <f>MONTH(H9634)</f>
        <v>9</v>
      </c>
      <c r="K9634" s="2">
        <f t="shared" si="226"/>
        <v>2024</v>
      </c>
      <c r="L9634" s="2">
        <f>H9634-G9634</f>
        <v>2</v>
      </c>
      <c r="M9634" s="2" t="str">
        <f t="shared" si="223"/>
        <v>early delivery</v>
      </c>
      <c r="N9634" s="2" t="s">
        <v>19</v>
      </c>
      <c r="O9634" s="2" t="s">
        <v>26</v>
      </c>
      <c r="P9634" s="2">
        <v>83.15</v>
      </c>
      <c r="Q9634" s="2" t="s">
        <v>21</v>
      </c>
      <c r="R9634" s="4" t="s">
        <v>15382</v>
      </c>
    </row>
    <row r="9635" spans="1:18" ht="14.25" customHeight="1" x14ac:dyDescent="0.3">
      <c r="A9635" s="2" t="s">
        <v>9670</v>
      </c>
      <c r="B9635" s="2" t="s">
        <v>29</v>
      </c>
      <c r="C9635" s="2" t="s">
        <v>30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tr">
        <f t="shared" si="222"/>
        <v>June</v>
      </c>
      <c r="J9635" s="2">
        <f>MONTH(H9635)</f>
        <v>6</v>
      </c>
      <c r="K9635" s="2">
        <f t="shared" si="226"/>
        <v>2024</v>
      </c>
      <c r="L9635" s="2">
        <f>H9635-G9635</f>
        <v>2</v>
      </c>
      <c r="M9635" s="2" t="str">
        <f t="shared" si="223"/>
        <v>early delivery</v>
      </c>
      <c r="N9635" s="2" t="s">
        <v>35</v>
      </c>
      <c r="O9635" s="2" t="s">
        <v>20</v>
      </c>
      <c r="P9635" s="2">
        <v>92.35</v>
      </c>
      <c r="Q9635" s="2" t="s">
        <v>27</v>
      </c>
      <c r="R9635" s="4" t="s">
        <v>15382</v>
      </c>
    </row>
    <row r="9636" spans="1:18" ht="14.25" customHeight="1" x14ac:dyDescent="0.3">
      <c r="A9636" s="2" t="s">
        <v>9671</v>
      </c>
      <c r="B9636" s="2" t="s">
        <v>29</v>
      </c>
      <c r="C9636" s="2" t="s">
        <v>30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tr">
        <f t="shared" si="222"/>
        <v>March</v>
      </c>
      <c r="J9636" s="2">
        <f>MONTH(H9636)</f>
        <v>3</v>
      </c>
      <c r="K9636" s="2">
        <f t="shared" si="226"/>
        <v>2023</v>
      </c>
      <c r="L9636" s="2">
        <f>H9636-G9636</f>
        <v>4</v>
      </c>
      <c r="M9636" s="2" t="str">
        <f t="shared" si="223"/>
        <v>delay delivery</v>
      </c>
      <c r="N9636" s="2" t="s">
        <v>25</v>
      </c>
      <c r="O9636" s="2" t="s">
        <v>26</v>
      </c>
      <c r="P9636" s="2">
        <v>667.33</v>
      </c>
      <c r="Q9636" s="2" t="s">
        <v>32</v>
      </c>
      <c r="R9636" s="4" t="s">
        <v>15382</v>
      </c>
    </row>
    <row r="9637" spans="1:18" ht="14.25" customHeight="1" x14ac:dyDescent="0.3">
      <c r="A9637" s="2" t="s">
        <v>9672</v>
      </c>
      <c r="B9637" s="2" t="s">
        <v>17</v>
      </c>
      <c r="C9637" s="2" t="s">
        <v>18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tr">
        <f t="shared" si="222"/>
        <v>April</v>
      </c>
      <c r="J9637" s="2">
        <f>MONTH(H9637)</f>
        <v>4</v>
      </c>
      <c r="K9637" s="2">
        <f t="shared" si="226"/>
        <v>2024</v>
      </c>
      <c r="L9637" s="2">
        <f>H9637-G9637</f>
        <v>2</v>
      </c>
      <c r="M9637" s="2" t="str">
        <f t="shared" si="223"/>
        <v>early delivery</v>
      </c>
      <c r="N9637" s="2" t="s">
        <v>25</v>
      </c>
      <c r="O9637" s="2" t="s">
        <v>20</v>
      </c>
      <c r="P9637" s="2">
        <v>870.5</v>
      </c>
      <c r="Q9637" s="2" t="s">
        <v>32</v>
      </c>
      <c r="R9637" s="4" t="s">
        <v>15382</v>
      </c>
    </row>
    <row r="9638" spans="1:18" ht="14.25" customHeight="1" x14ac:dyDescent="0.3">
      <c r="A9638" s="2" t="s">
        <v>9673</v>
      </c>
      <c r="B9638" s="2" t="s">
        <v>17</v>
      </c>
      <c r="C9638" s="2" t="s">
        <v>40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tr">
        <f t="shared" si="222"/>
        <v>January</v>
      </c>
      <c r="J9638" s="2">
        <f>MONTH(H9638)</f>
        <v>1</v>
      </c>
      <c r="K9638" s="2">
        <f t="shared" si="226"/>
        <v>2023</v>
      </c>
      <c r="L9638" s="2">
        <f>H9638-G9638</f>
        <v>6</v>
      </c>
      <c r="M9638" s="2" t="str">
        <f t="shared" si="223"/>
        <v>on time delivery</v>
      </c>
      <c r="N9638" s="2" t="s">
        <v>35</v>
      </c>
      <c r="O9638" s="2" t="s">
        <v>20</v>
      </c>
      <c r="P9638" s="2">
        <v>250.66</v>
      </c>
      <c r="Q9638" s="2" t="s">
        <v>38</v>
      </c>
      <c r="R9638" s="4" t="s">
        <v>15382</v>
      </c>
    </row>
    <row r="9639" spans="1:18" ht="14.25" customHeight="1" x14ac:dyDescent="0.3">
      <c r="A9639" s="2" t="s">
        <v>9674</v>
      </c>
      <c r="B9639" s="2" t="s">
        <v>17</v>
      </c>
      <c r="C9639" s="2" t="s">
        <v>37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tr">
        <f t="shared" si="222"/>
        <v>February</v>
      </c>
      <c r="J9639" s="2">
        <f>MONTH(H9639)</f>
        <v>2</v>
      </c>
      <c r="K9639" s="2">
        <f t="shared" si="226"/>
        <v>2023</v>
      </c>
      <c r="L9639" s="2">
        <f>H9639-G9639</f>
        <v>5</v>
      </c>
      <c r="M9639" s="2" t="str">
        <f t="shared" si="223"/>
        <v>delay delivery</v>
      </c>
      <c r="N9639" s="2" t="s">
        <v>35</v>
      </c>
      <c r="O9639" s="2" t="s">
        <v>26</v>
      </c>
      <c r="P9639" s="2">
        <v>520.16999999999996</v>
      </c>
      <c r="Q9639" s="2" t="s">
        <v>21</v>
      </c>
      <c r="R9639" s="4" t="s">
        <v>15382</v>
      </c>
    </row>
    <row r="9640" spans="1:18" ht="14.25" customHeight="1" x14ac:dyDescent="0.3">
      <c r="A9640" s="2" t="s">
        <v>9675</v>
      </c>
      <c r="B9640" s="2" t="s">
        <v>23</v>
      </c>
      <c r="C9640" s="2" t="s">
        <v>30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tr">
        <f t="shared" si="222"/>
        <v>September</v>
      </c>
      <c r="J9640" s="2">
        <f>MONTH(H9640)</f>
        <v>9</v>
      </c>
      <c r="K9640" s="2">
        <f t="shared" si="226"/>
        <v>2023</v>
      </c>
      <c r="L9640" s="2">
        <f>H9640-G9640</f>
        <v>5</v>
      </c>
      <c r="M9640" s="2" t="str">
        <f t="shared" si="223"/>
        <v>delay delivery</v>
      </c>
      <c r="N9640" s="2" t="s">
        <v>35</v>
      </c>
      <c r="O9640" s="2" t="s">
        <v>26</v>
      </c>
      <c r="P9640" s="2">
        <v>101.86</v>
      </c>
      <c r="Q9640" s="2" t="s">
        <v>52</v>
      </c>
      <c r="R9640" s="4" t="s">
        <v>15382</v>
      </c>
    </row>
    <row r="9641" spans="1:18" ht="14.25" customHeight="1" x14ac:dyDescent="0.3">
      <c r="A9641" s="2" t="s">
        <v>9676</v>
      </c>
      <c r="B9641" s="2" t="s">
        <v>29</v>
      </c>
      <c r="C9641" s="2" t="s">
        <v>24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tr">
        <f t="shared" si="222"/>
        <v>August</v>
      </c>
      <c r="J9641" s="2">
        <f>MONTH(H9641)</f>
        <v>8</v>
      </c>
      <c r="K9641" s="2">
        <f t="shared" si="226"/>
        <v>2023</v>
      </c>
      <c r="L9641" s="2">
        <f>H9641-G9641</f>
        <v>2</v>
      </c>
      <c r="M9641" s="2" t="str">
        <f t="shared" si="223"/>
        <v>early delivery</v>
      </c>
      <c r="N9641" s="2" t="s">
        <v>25</v>
      </c>
      <c r="O9641" s="2" t="s">
        <v>20</v>
      </c>
      <c r="P9641" s="2">
        <v>315.14999999999998</v>
      </c>
      <c r="Q9641" s="2" t="s">
        <v>32</v>
      </c>
      <c r="R9641" s="4" t="s">
        <v>15382</v>
      </c>
    </row>
    <row r="9642" spans="1:18" ht="14.25" customHeight="1" x14ac:dyDescent="0.3">
      <c r="A9642" s="2" t="s">
        <v>9677</v>
      </c>
      <c r="B9642" s="2" t="s">
        <v>17</v>
      </c>
      <c r="C9642" s="2" t="s">
        <v>37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tr">
        <f t="shared" si="222"/>
        <v>September</v>
      </c>
      <c r="J9642" s="2">
        <f>MONTH(H9642)</f>
        <v>9</v>
      </c>
      <c r="K9642" s="2">
        <f t="shared" si="226"/>
        <v>2024</v>
      </c>
      <c r="L9642" s="2">
        <f>H9642-G9642</f>
        <v>4</v>
      </c>
      <c r="M9642" s="2" t="str">
        <f t="shared" si="223"/>
        <v>delay delivery</v>
      </c>
      <c r="N9642" s="2" t="s">
        <v>35</v>
      </c>
      <c r="O9642" s="2" t="s">
        <v>31</v>
      </c>
      <c r="P9642" s="2">
        <v>394.73</v>
      </c>
      <c r="Q9642" s="2" t="s">
        <v>52</v>
      </c>
      <c r="R9642" s="4" t="s">
        <v>15382</v>
      </c>
    </row>
    <row r="9643" spans="1:18" ht="14.25" customHeight="1" x14ac:dyDescent="0.3">
      <c r="A9643" s="2" t="s">
        <v>9678</v>
      </c>
      <c r="B9643" s="2" t="s">
        <v>23</v>
      </c>
      <c r="C9643" s="2" t="s">
        <v>24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tr">
        <f t="shared" si="222"/>
        <v>July</v>
      </c>
      <c r="J9643" s="2">
        <f>MONTH(H9643)</f>
        <v>7</v>
      </c>
      <c r="K9643" s="2">
        <f t="shared" si="226"/>
        <v>2024</v>
      </c>
      <c r="L9643" s="2">
        <f>H9643-G9643</f>
        <v>4</v>
      </c>
      <c r="M9643" s="2" t="str">
        <f t="shared" si="223"/>
        <v>delay delivery</v>
      </c>
      <c r="N9643" s="2" t="s">
        <v>19</v>
      </c>
      <c r="O9643" s="2" t="s">
        <v>31</v>
      </c>
      <c r="P9643" s="2">
        <v>223.2</v>
      </c>
      <c r="Q9643" s="2" t="s">
        <v>32</v>
      </c>
      <c r="R9643" s="4" t="s">
        <v>15382</v>
      </c>
    </row>
    <row r="9644" spans="1:18" ht="14.25" customHeight="1" x14ac:dyDescent="0.3">
      <c r="A9644" s="2" t="s">
        <v>9679</v>
      </c>
      <c r="B9644" s="2" t="s">
        <v>17</v>
      </c>
      <c r="C9644" s="2" t="s">
        <v>37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tr">
        <f t="shared" si="222"/>
        <v>May</v>
      </c>
      <c r="J9644" s="2">
        <f>MONTH(H9644)</f>
        <v>5</v>
      </c>
      <c r="K9644" s="2">
        <f t="shared" si="226"/>
        <v>2024</v>
      </c>
      <c r="L9644" s="2">
        <f>H9644-G9644</f>
        <v>3</v>
      </c>
      <c r="M9644" s="2" t="str">
        <f t="shared" si="223"/>
        <v>delay delivery</v>
      </c>
      <c r="N9644" s="2" t="s">
        <v>25</v>
      </c>
      <c r="O9644" s="2" t="s">
        <v>20</v>
      </c>
      <c r="P9644" s="2">
        <v>710.2</v>
      </c>
      <c r="Q9644" s="2" t="s">
        <v>52</v>
      </c>
      <c r="R9644" s="4" t="s">
        <v>15382</v>
      </c>
    </row>
    <row r="9645" spans="1:18" ht="14.25" customHeight="1" x14ac:dyDescent="0.3">
      <c r="A9645" s="2" t="s">
        <v>9680</v>
      </c>
      <c r="B9645" s="2" t="s">
        <v>45</v>
      </c>
      <c r="C9645" s="2" t="s">
        <v>37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tr">
        <f t="shared" si="222"/>
        <v>April</v>
      </c>
      <c r="J9645" s="2">
        <f>MONTH(H9645)</f>
        <v>4</v>
      </c>
      <c r="K9645" s="2">
        <f t="shared" si="226"/>
        <v>2023</v>
      </c>
      <c r="L9645" s="2">
        <f>H9645-G9645</f>
        <v>2</v>
      </c>
      <c r="M9645" s="2" t="str">
        <f t="shared" si="223"/>
        <v>early delivery</v>
      </c>
      <c r="N9645" s="2" t="s">
        <v>25</v>
      </c>
      <c r="O9645" s="2" t="s">
        <v>26</v>
      </c>
      <c r="P9645" s="2">
        <v>491.14</v>
      </c>
      <c r="Q9645" s="2" t="s">
        <v>27</v>
      </c>
      <c r="R9645" s="4" t="s">
        <v>15382</v>
      </c>
    </row>
    <row r="9646" spans="1:18" ht="14.25" customHeight="1" x14ac:dyDescent="0.3">
      <c r="A9646" s="2" t="s">
        <v>9681</v>
      </c>
      <c r="B9646" s="2" t="s">
        <v>45</v>
      </c>
      <c r="C9646" s="2" t="s">
        <v>24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tr">
        <f t="shared" si="222"/>
        <v>September</v>
      </c>
      <c r="J9646" s="2">
        <f>MONTH(H9646)</f>
        <v>9</v>
      </c>
      <c r="K9646" s="2">
        <f t="shared" si="226"/>
        <v>2024</v>
      </c>
      <c r="L9646" s="2">
        <f>H9646-G9646</f>
        <v>7</v>
      </c>
      <c r="M9646" s="2" t="str">
        <f t="shared" si="223"/>
        <v>on time delivery</v>
      </c>
      <c r="N9646" s="2" t="s">
        <v>35</v>
      </c>
      <c r="O9646" s="2" t="s">
        <v>31</v>
      </c>
      <c r="P9646" s="2">
        <v>262.67</v>
      </c>
      <c r="Q9646" s="2" t="s">
        <v>32</v>
      </c>
      <c r="R9646" s="4" t="s">
        <v>15382</v>
      </c>
    </row>
    <row r="9647" spans="1:18" ht="14.25" customHeight="1" x14ac:dyDescent="0.3">
      <c r="A9647" s="2" t="s">
        <v>9682</v>
      </c>
      <c r="B9647" s="2" t="s">
        <v>29</v>
      </c>
      <c r="C9647" s="2" t="s">
        <v>24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tr">
        <f t="shared" si="222"/>
        <v>August</v>
      </c>
      <c r="J9647" s="2">
        <f>MONTH(H9647)</f>
        <v>8</v>
      </c>
      <c r="K9647" s="2">
        <f t="shared" si="226"/>
        <v>2023</v>
      </c>
      <c r="L9647" s="2">
        <f>H9647-G9647</f>
        <v>2</v>
      </c>
      <c r="M9647" s="2" t="str">
        <f t="shared" si="223"/>
        <v>early delivery</v>
      </c>
      <c r="N9647" s="2" t="s">
        <v>35</v>
      </c>
      <c r="O9647" s="2" t="s">
        <v>26</v>
      </c>
      <c r="P9647" s="2">
        <v>237.18</v>
      </c>
      <c r="Q9647" s="2" t="s">
        <v>43</v>
      </c>
      <c r="R9647" s="4" t="s">
        <v>15382</v>
      </c>
    </row>
    <row r="9648" spans="1:18" ht="14.25" customHeight="1" x14ac:dyDescent="0.3">
      <c r="A9648" s="2" t="s">
        <v>9683</v>
      </c>
      <c r="B9648" s="2" t="s">
        <v>23</v>
      </c>
      <c r="C9648" s="2" t="s">
        <v>37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tr">
        <f t="shared" si="222"/>
        <v>December</v>
      </c>
      <c r="J9648" s="2">
        <f>MONTH(H9648)</f>
        <v>12</v>
      </c>
      <c r="K9648" s="2">
        <f t="shared" si="226"/>
        <v>2023</v>
      </c>
      <c r="L9648" s="2">
        <f>H9648-G9648</f>
        <v>6</v>
      </c>
      <c r="M9648" s="2" t="str">
        <f t="shared" si="223"/>
        <v>on time delivery</v>
      </c>
      <c r="N9648" s="2" t="s">
        <v>19</v>
      </c>
      <c r="O9648" s="2" t="s">
        <v>26</v>
      </c>
      <c r="P9648" s="2">
        <v>46.94</v>
      </c>
      <c r="Q9648" s="2" t="s">
        <v>32</v>
      </c>
      <c r="R9648" s="4" t="s">
        <v>15382</v>
      </c>
    </row>
    <row r="9649" spans="1:18" ht="14.25" customHeight="1" x14ac:dyDescent="0.3">
      <c r="A9649" s="2" t="s">
        <v>9684</v>
      </c>
      <c r="B9649" s="2" t="s">
        <v>45</v>
      </c>
      <c r="C9649" s="2" t="s">
        <v>30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tr">
        <f t="shared" si="222"/>
        <v>September</v>
      </c>
      <c r="J9649" s="2">
        <f>MONTH(H9649)</f>
        <v>9</v>
      </c>
      <c r="K9649" s="2">
        <f t="shared" si="226"/>
        <v>2023</v>
      </c>
      <c r="L9649" s="2">
        <f>H9649-G9649</f>
        <v>5</v>
      </c>
      <c r="M9649" s="2" t="str">
        <f t="shared" si="223"/>
        <v>delay delivery</v>
      </c>
      <c r="N9649" s="2" t="s">
        <v>19</v>
      </c>
      <c r="O9649" s="2" t="s">
        <v>26</v>
      </c>
      <c r="P9649" s="2">
        <v>245.15</v>
      </c>
      <c r="Q9649" s="2" t="s">
        <v>52</v>
      </c>
      <c r="R9649" s="4" t="s">
        <v>15382</v>
      </c>
    </row>
    <row r="9650" spans="1:18" ht="14.25" customHeight="1" x14ac:dyDescent="0.3">
      <c r="A9650" s="2" t="s">
        <v>9685</v>
      </c>
      <c r="B9650" s="2" t="s">
        <v>45</v>
      </c>
      <c r="C9650" s="2" t="s">
        <v>24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tr">
        <f t="shared" si="222"/>
        <v>September</v>
      </c>
      <c r="J9650" s="2">
        <f>MONTH(H9650)</f>
        <v>9</v>
      </c>
      <c r="K9650" s="2">
        <f t="shared" si="226"/>
        <v>2023</v>
      </c>
      <c r="L9650" s="2">
        <f>H9650-G9650</f>
        <v>2</v>
      </c>
      <c r="M9650" s="2" t="str">
        <f t="shared" si="223"/>
        <v>early delivery</v>
      </c>
      <c r="N9650" s="2" t="s">
        <v>25</v>
      </c>
      <c r="O9650" s="2" t="s">
        <v>31</v>
      </c>
      <c r="P9650" s="2">
        <v>308.04000000000002</v>
      </c>
      <c r="Q9650" s="2" t="s">
        <v>32</v>
      </c>
      <c r="R9650" s="4" t="s">
        <v>15382</v>
      </c>
    </row>
    <row r="9651" spans="1:18" ht="14.25" customHeight="1" x14ac:dyDescent="0.3">
      <c r="A9651" s="2" t="s">
        <v>9686</v>
      </c>
      <c r="B9651" s="2" t="s">
        <v>23</v>
      </c>
      <c r="C9651" s="2" t="s">
        <v>18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tr">
        <f t="shared" si="222"/>
        <v>March</v>
      </c>
      <c r="J9651" s="2">
        <f>MONTH(H9651)</f>
        <v>3</v>
      </c>
      <c r="K9651" s="2">
        <f t="shared" si="226"/>
        <v>2023</v>
      </c>
      <c r="L9651" s="2">
        <f>H9651-G9651</f>
        <v>1</v>
      </c>
      <c r="M9651" s="2" t="str">
        <f t="shared" si="223"/>
        <v>early delivery</v>
      </c>
      <c r="N9651" s="2" t="s">
        <v>25</v>
      </c>
      <c r="O9651" s="2" t="s">
        <v>31</v>
      </c>
      <c r="P9651" s="2">
        <v>22.32</v>
      </c>
      <c r="Q9651" s="2" t="s">
        <v>52</v>
      </c>
      <c r="R9651" s="4" t="s">
        <v>15382</v>
      </c>
    </row>
    <row r="9652" spans="1:18" ht="14.25" customHeight="1" x14ac:dyDescent="0.3">
      <c r="A9652" s="2" t="s">
        <v>9687</v>
      </c>
      <c r="B9652" s="2" t="s">
        <v>17</v>
      </c>
      <c r="C9652" s="2" t="s">
        <v>18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tr">
        <f t="shared" si="222"/>
        <v>August</v>
      </c>
      <c r="J9652" s="2">
        <f>MONTH(H9652)</f>
        <v>8</v>
      </c>
      <c r="K9652" s="2">
        <f t="shared" si="226"/>
        <v>2024</v>
      </c>
      <c r="L9652" s="2">
        <f>H9652-G9652</f>
        <v>4</v>
      </c>
      <c r="M9652" s="2" t="str">
        <f t="shared" si="223"/>
        <v>delay delivery</v>
      </c>
      <c r="N9652" s="2" t="s">
        <v>35</v>
      </c>
      <c r="O9652" s="2" t="s">
        <v>26</v>
      </c>
      <c r="P9652" s="2">
        <v>361.92</v>
      </c>
      <c r="Q9652" s="2" t="s">
        <v>38</v>
      </c>
      <c r="R9652" s="4" t="s">
        <v>15382</v>
      </c>
    </row>
    <row r="9653" spans="1:18" ht="14.25" customHeight="1" x14ac:dyDescent="0.3">
      <c r="A9653" s="2" t="s">
        <v>9688</v>
      </c>
      <c r="B9653" s="2" t="s">
        <v>23</v>
      </c>
      <c r="C9653" s="2" t="s">
        <v>37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tr">
        <f t="shared" si="222"/>
        <v>August</v>
      </c>
      <c r="J9653" s="2">
        <f>MONTH(H9653)</f>
        <v>8</v>
      </c>
      <c r="K9653" s="2">
        <f t="shared" si="226"/>
        <v>2024</v>
      </c>
      <c r="L9653" s="2">
        <f>H9653-G9653</f>
        <v>6</v>
      </c>
      <c r="M9653" s="2" t="str">
        <f t="shared" si="223"/>
        <v>on time delivery</v>
      </c>
      <c r="N9653" s="2" t="s">
        <v>35</v>
      </c>
      <c r="O9653" s="2" t="s">
        <v>20</v>
      </c>
      <c r="P9653" s="2">
        <v>270.62</v>
      </c>
      <c r="Q9653" s="2" t="s">
        <v>32</v>
      </c>
      <c r="R9653" s="4" t="s">
        <v>15382</v>
      </c>
    </row>
    <row r="9654" spans="1:18" ht="14.25" customHeight="1" x14ac:dyDescent="0.3">
      <c r="A9654" s="2" t="s">
        <v>9689</v>
      </c>
      <c r="B9654" s="2" t="s">
        <v>17</v>
      </c>
      <c r="C9654" s="2" t="s">
        <v>40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tr">
        <f t="shared" si="222"/>
        <v>December</v>
      </c>
      <c r="J9654" s="2">
        <f>MONTH(H9654)</f>
        <v>12</v>
      </c>
      <c r="K9654" s="2">
        <f t="shared" si="226"/>
        <v>2023</v>
      </c>
      <c r="L9654" s="2">
        <f>H9654-G9654</f>
        <v>4</v>
      </c>
      <c r="M9654" s="2" t="str">
        <f t="shared" si="223"/>
        <v>delay delivery</v>
      </c>
      <c r="N9654" s="2" t="s">
        <v>19</v>
      </c>
      <c r="O9654" s="2" t="s">
        <v>26</v>
      </c>
      <c r="P9654" s="2">
        <v>793.31</v>
      </c>
      <c r="Q9654" s="2" t="s">
        <v>32</v>
      </c>
      <c r="R9654" s="4" t="s">
        <v>15382</v>
      </c>
    </row>
    <row r="9655" spans="1:18" ht="14.25" customHeight="1" x14ac:dyDescent="0.3">
      <c r="A9655" s="2" t="s">
        <v>9690</v>
      </c>
      <c r="B9655" s="2" t="s">
        <v>45</v>
      </c>
      <c r="C9655" s="2" t="s">
        <v>37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tr">
        <f t="shared" si="222"/>
        <v>August</v>
      </c>
      <c r="J9655" s="2">
        <f>MONTH(H9655)</f>
        <v>8</v>
      </c>
      <c r="K9655" s="2">
        <f t="shared" si="226"/>
        <v>2024</v>
      </c>
      <c r="L9655" s="2">
        <f>H9655-G9655</f>
        <v>6</v>
      </c>
      <c r="M9655" s="2" t="str">
        <f t="shared" si="223"/>
        <v>on time delivery</v>
      </c>
      <c r="N9655" s="2" t="s">
        <v>19</v>
      </c>
      <c r="O9655" s="2" t="s">
        <v>26</v>
      </c>
      <c r="P9655" s="2">
        <v>374.73</v>
      </c>
      <c r="Q9655" s="2" t="s">
        <v>27</v>
      </c>
      <c r="R9655" s="4" t="s">
        <v>15382</v>
      </c>
    </row>
    <row r="9656" spans="1:18" ht="14.25" customHeight="1" x14ac:dyDescent="0.3">
      <c r="A9656" s="2" t="s">
        <v>9691</v>
      </c>
      <c r="B9656" s="2" t="s">
        <v>45</v>
      </c>
      <c r="C9656" s="2" t="s">
        <v>37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tr">
        <f t="shared" si="222"/>
        <v>July</v>
      </c>
      <c r="J9656" s="2">
        <f>MONTH(H9656)</f>
        <v>7</v>
      </c>
      <c r="K9656" s="2">
        <f t="shared" si="226"/>
        <v>2023</v>
      </c>
      <c r="L9656" s="2">
        <f>H9656-G9656</f>
        <v>7</v>
      </c>
      <c r="M9656" s="2" t="str">
        <f t="shared" si="223"/>
        <v>on time delivery</v>
      </c>
      <c r="N9656" s="2" t="s">
        <v>19</v>
      </c>
      <c r="O9656" s="2" t="s">
        <v>20</v>
      </c>
      <c r="P9656" s="2">
        <v>857</v>
      </c>
      <c r="Q9656" s="2" t="s">
        <v>21</v>
      </c>
      <c r="R9656" s="4" t="s">
        <v>15382</v>
      </c>
    </row>
    <row r="9657" spans="1:18" ht="14.25" customHeight="1" x14ac:dyDescent="0.3">
      <c r="A9657" s="2" t="s">
        <v>9692</v>
      </c>
      <c r="B9657" s="2" t="s">
        <v>45</v>
      </c>
      <c r="C9657" s="2" t="s">
        <v>30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tr">
        <f t="shared" si="222"/>
        <v>September</v>
      </c>
      <c r="J9657" s="2">
        <f>MONTH(H9657)</f>
        <v>9</v>
      </c>
      <c r="K9657" s="2">
        <f t="shared" si="226"/>
        <v>2023</v>
      </c>
      <c r="L9657" s="2">
        <f>H9657-G9657</f>
        <v>6</v>
      </c>
      <c r="M9657" s="2" t="str">
        <f t="shared" si="223"/>
        <v>on time delivery</v>
      </c>
      <c r="N9657" s="2" t="s">
        <v>35</v>
      </c>
      <c r="O9657" s="2" t="s">
        <v>31</v>
      </c>
      <c r="P9657" s="2">
        <v>153.97</v>
      </c>
      <c r="Q9657" s="2" t="s">
        <v>32</v>
      </c>
      <c r="R9657" s="4" t="s">
        <v>15382</v>
      </c>
    </row>
    <row r="9658" spans="1:18" ht="14.25" customHeight="1" x14ac:dyDescent="0.3">
      <c r="A9658" s="2" t="s">
        <v>9693</v>
      </c>
      <c r="B9658" s="2" t="s">
        <v>29</v>
      </c>
      <c r="C9658" s="2" t="s">
        <v>30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tr">
        <f t="shared" si="222"/>
        <v>February</v>
      </c>
      <c r="J9658" s="2">
        <f>MONTH(H9658)</f>
        <v>2</v>
      </c>
      <c r="K9658" s="2">
        <f t="shared" si="226"/>
        <v>2024</v>
      </c>
      <c r="L9658" s="2">
        <f>H9658-G9658</f>
        <v>3</v>
      </c>
      <c r="M9658" s="2" t="str">
        <f t="shared" si="223"/>
        <v>delay delivery</v>
      </c>
      <c r="N9658" s="2" t="s">
        <v>19</v>
      </c>
      <c r="O9658" s="2" t="s">
        <v>20</v>
      </c>
      <c r="P9658" s="2">
        <v>294.25</v>
      </c>
      <c r="Q9658" s="2" t="s">
        <v>21</v>
      </c>
      <c r="R9658" s="4" t="s">
        <v>15382</v>
      </c>
    </row>
    <row r="9659" spans="1:18" ht="14.25" customHeight="1" x14ac:dyDescent="0.3">
      <c r="A9659" s="2" t="s">
        <v>9694</v>
      </c>
      <c r="B9659" s="2" t="s">
        <v>29</v>
      </c>
      <c r="C9659" s="2" t="s">
        <v>40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tr">
        <f t="shared" si="222"/>
        <v>October</v>
      </c>
      <c r="J9659" s="2">
        <f>MONTH(H9659)</f>
        <v>10</v>
      </c>
      <c r="K9659" s="2">
        <f t="shared" si="226"/>
        <v>2024</v>
      </c>
      <c r="L9659" s="2">
        <f>H9659-G9659</f>
        <v>7</v>
      </c>
      <c r="M9659" s="2" t="str">
        <f t="shared" si="223"/>
        <v>on time delivery</v>
      </c>
      <c r="N9659" s="2" t="s">
        <v>35</v>
      </c>
      <c r="O9659" s="2" t="s">
        <v>20</v>
      </c>
      <c r="P9659" s="2">
        <v>719.36</v>
      </c>
      <c r="Q9659" s="2" t="s">
        <v>38</v>
      </c>
      <c r="R9659" s="4" t="s">
        <v>15382</v>
      </c>
    </row>
    <row r="9660" spans="1:18" ht="14.25" customHeight="1" x14ac:dyDescent="0.3">
      <c r="A9660" s="2" t="s">
        <v>9695</v>
      </c>
      <c r="B9660" s="2" t="s">
        <v>29</v>
      </c>
      <c r="C9660" s="2" t="s">
        <v>40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tr">
        <f t="shared" si="222"/>
        <v>January</v>
      </c>
      <c r="J9660" s="2">
        <f>MONTH(H9660)</f>
        <v>1</v>
      </c>
      <c r="K9660" s="2">
        <f t="shared" si="226"/>
        <v>2024</v>
      </c>
      <c r="L9660" s="2">
        <f>H9660-G9660</f>
        <v>2</v>
      </c>
      <c r="M9660" s="2" t="str">
        <f t="shared" si="223"/>
        <v>early delivery</v>
      </c>
      <c r="N9660" s="2" t="s">
        <v>35</v>
      </c>
      <c r="O9660" s="2" t="s">
        <v>20</v>
      </c>
      <c r="P9660" s="2">
        <v>104.57</v>
      </c>
      <c r="Q9660" s="2" t="s">
        <v>38</v>
      </c>
      <c r="R9660" s="4" t="s">
        <v>15382</v>
      </c>
    </row>
    <row r="9661" spans="1:18" ht="14.25" customHeight="1" x14ac:dyDescent="0.3">
      <c r="A9661" s="2" t="s">
        <v>9696</v>
      </c>
      <c r="B9661" s="2" t="s">
        <v>23</v>
      </c>
      <c r="C9661" s="2" t="s">
        <v>40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tr">
        <f t="shared" si="222"/>
        <v>July</v>
      </c>
      <c r="J9661" s="2">
        <f>MONTH(H9661)</f>
        <v>7</v>
      </c>
      <c r="K9661" s="2">
        <f t="shared" si="226"/>
        <v>2024</v>
      </c>
      <c r="L9661" s="2">
        <f>H9661-G9661</f>
        <v>4</v>
      </c>
      <c r="M9661" s="2" t="str">
        <f t="shared" si="223"/>
        <v>delay delivery</v>
      </c>
      <c r="N9661" s="2" t="s">
        <v>19</v>
      </c>
      <c r="O9661" s="2" t="s">
        <v>26</v>
      </c>
      <c r="P9661" s="2">
        <v>689.72</v>
      </c>
      <c r="Q9661" s="2" t="s">
        <v>21</v>
      </c>
      <c r="R9661" s="4" t="s">
        <v>15382</v>
      </c>
    </row>
    <row r="9662" spans="1:18" ht="14.25" customHeight="1" x14ac:dyDescent="0.3">
      <c r="A9662" s="2" t="s">
        <v>9697</v>
      </c>
      <c r="B9662" s="2" t="s">
        <v>45</v>
      </c>
      <c r="C9662" s="2" t="s">
        <v>40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tr">
        <f t="shared" si="222"/>
        <v>June</v>
      </c>
      <c r="J9662" s="2">
        <f>MONTH(H9662)</f>
        <v>6</v>
      </c>
      <c r="K9662" s="2">
        <f t="shared" si="226"/>
        <v>2024</v>
      </c>
      <c r="L9662" s="2">
        <f>H9662-G9662</f>
        <v>2</v>
      </c>
      <c r="M9662" s="2" t="str">
        <f t="shared" si="223"/>
        <v>early delivery</v>
      </c>
      <c r="N9662" s="2" t="s">
        <v>35</v>
      </c>
      <c r="O9662" s="2" t="s">
        <v>31</v>
      </c>
      <c r="P9662" s="2">
        <v>193.33</v>
      </c>
      <c r="Q9662" s="2" t="s">
        <v>21</v>
      </c>
      <c r="R9662" s="4" t="s">
        <v>15382</v>
      </c>
    </row>
    <row r="9663" spans="1:18" ht="14.25" customHeight="1" x14ac:dyDescent="0.3">
      <c r="A9663" s="2" t="s">
        <v>9698</v>
      </c>
      <c r="B9663" s="2" t="s">
        <v>45</v>
      </c>
      <c r="C9663" s="2" t="s">
        <v>40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tr">
        <f t="shared" si="222"/>
        <v>August</v>
      </c>
      <c r="J9663" s="2">
        <f>MONTH(H9663)</f>
        <v>8</v>
      </c>
      <c r="K9663" s="2">
        <f t="shared" si="226"/>
        <v>2023</v>
      </c>
      <c r="L9663" s="2">
        <f>H9663-G9663</f>
        <v>5</v>
      </c>
      <c r="M9663" s="2" t="str">
        <f t="shared" si="223"/>
        <v>delay delivery</v>
      </c>
      <c r="N9663" s="2" t="s">
        <v>35</v>
      </c>
      <c r="O9663" s="2" t="s">
        <v>31</v>
      </c>
      <c r="P9663" s="2">
        <v>102.58</v>
      </c>
      <c r="Q9663" s="2" t="s">
        <v>38</v>
      </c>
      <c r="R9663" s="4" t="s">
        <v>15382</v>
      </c>
    </row>
    <row r="9664" spans="1:18" ht="14.25" customHeight="1" x14ac:dyDescent="0.3">
      <c r="A9664" s="2" t="s">
        <v>9699</v>
      </c>
      <c r="B9664" s="2" t="s">
        <v>23</v>
      </c>
      <c r="C9664" s="2" t="s">
        <v>37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tr">
        <f t="shared" si="222"/>
        <v>April</v>
      </c>
      <c r="J9664" s="2">
        <f>MONTH(H9664)</f>
        <v>4</v>
      </c>
      <c r="K9664" s="2">
        <f t="shared" si="226"/>
        <v>2024</v>
      </c>
      <c r="L9664" s="2">
        <f>H9664-G9664</f>
        <v>4</v>
      </c>
      <c r="M9664" s="2" t="str">
        <f t="shared" si="223"/>
        <v>delay delivery</v>
      </c>
      <c r="N9664" s="2" t="s">
        <v>35</v>
      </c>
      <c r="O9664" s="2" t="s">
        <v>20</v>
      </c>
      <c r="P9664" s="2">
        <v>614.48</v>
      </c>
      <c r="Q9664" s="2" t="s">
        <v>27</v>
      </c>
      <c r="R9664" s="4" t="s">
        <v>15382</v>
      </c>
    </row>
    <row r="9665" spans="1:18" ht="14.25" customHeight="1" x14ac:dyDescent="0.3">
      <c r="A9665" s="2" t="s">
        <v>9700</v>
      </c>
      <c r="B9665" s="2" t="s">
        <v>29</v>
      </c>
      <c r="C9665" s="2" t="s">
        <v>37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tr">
        <f t="shared" si="222"/>
        <v>November</v>
      </c>
      <c r="J9665" s="2">
        <f>MONTH(H9665)</f>
        <v>11</v>
      </c>
      <c r="K9665" s="2">
        <f t="shared" si="226"/>
        <v>2023</v>
      </c>
      <c r="L9665" s="2">
        <f>H9665-G9665</f>
        <v>2</v>
      </c>
      <c r="M9665" s="2" t="str">
        <f t="shared" si="223"/>
        <v>early delivery</v>
      </c>
      <c r="N9665" s="2" t="s">
        <v>19</v>
      </c>
      <c r="O9665" s="2" t="s">
        <v>31</v>
      </c>
      <c r="P9665" s="2">
        <v>278.99</v>
      </c>
      <c r="Q9665" s="2" t="s">
        <v>27</v>
      </c>
      <c r="R9665" s="4" t="s">
        <v>15382</v>
      </c>
    </row>
    <row r="9666" spans="1:18" ht="14.25" customHeight="1" x14ac:dyDescent="0.3">
      <c r="A9666" s="2" t="s">
        <v>9701</v>
      </c>
      <c r="B9666" s="2" t="s">
        <v>23</v>
      </c>
      <c r="C9666" s="2" t="s">
        <v>18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tr">
        <f t="shared" si="222"/>
        <v>February</v>
      </c>
      <c r="J9666" s="2">
        <f>MONTH(H9666)</f>
        <v>2</v>
      </c>
      <c r="K9666" s="2">
        <f t="shared" si="226"/>
        <v>2024</v>
      </c>
      <c r="L9666" s="2">
        <f>H9666-G9666</f>
        <v>2</v>
      </c>
      <c r="M9666" s="2" t="str">
        <f t="shared" si="223"/>
        <v>early delivery</v>
      </c>
      <c r="N9666" s="2" t="s">
        <v>35</v>
      </c>
      <c r="O9666" s="2" t="s">
        <v>20</v>
      </c>
      <c r="P9666" s="2">
        <v>1122.0999999999999</v>
      </c>
      <c r="Q9666" s="2" t="s">
        <v>32</v>
      </c>
      <c r="R9666" s="4" t="s">
        <v>15382</v>
      </c>
    </row>
    <row r="9667" spans="1:18" ht="14.25" customHeight="1" x14ac:dyDescent="0.3">
      <c r="A9667" s="2" t="s">
        <v>9702</v>
      </c>
      <c r="B9667" s="2" t="s">
        <v>29</v>
      </c>
      <c r="C9667" s="2" t="s">
        <v>18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tr">
        <f t="shared" si="222"/>
        <v>November</v>
      </c>
      <c r="J9667" s="2">
        <f>MONTH(H9667)</f>
        <v>11</v>
      </c>
      <c r="K9667" s="2">
        <f t="shared" ref="K9667:K9730" si="227">YEAR(H9667)</f>
        <v>2023</v>
      </c>
      <c r="L9667" s="2">
        <f>H9667-G9667</f>
        <v>6</v>
      </c>
      <c r="M9667" s="2" t="str">
        <f t="shared" si="223"/>
        <v>on time delivery</v>
      </c>
      <c r="N9667" s="2" t="s">
        <v>35</v>
      </c>
      <c r="O9667" s="2" t="s">
        <v>20</v>
      </c>
      <c r="P9667" s="2">
        <v>120.49</v>
      </c>
      <c r="Q9667" s="2" t="s">
        <v>32</v>
      </c>
      <c r="R9667" s="4" t="s">
        <v>15382</v>
      </c>
    </row>
    <row r="9668" spans="1:18" ht="14.25" customHeight="1" x14ac:dyDescent="0.3">
      <c r="A9668" s="2" t="s">
        <v>9703</v>
      </c>
      <c r="B9668" s="2" t="s">
        <v>45</v>
      </c>
      <c r="C9668" s="2" t="s">
        <v>24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tr">
        <f t="shared" si="222"/>
        <v>September</v>
      </c>
      <c r="J9668" s="2">
        <f>MONTH(H9668)</f>
        <v>9</v>
      </c>
      <c r="K9668" s="2">
        <f t="shared" si="227"/>
        <v>2023</v>
      </c>
      <c r="L9668" s="2">
        <f>H9668-G9668</f>
        <v>3</v>
      </c>
      <c r="M9668" s="2" t="str">
        <f t="shared" si="223"/>
        <v>delay delivery</v>
      </c>
      <c r="N9668" s="2" t="s">
        <v>19</v>
      </c>
      <c r="O9668" s="2" t="s">
        <v>26</v>
      </c>
      <c r="P9668" s="2">
        <v>1137.8800000000001</v>
      </c>
      <c r="Q9668" s="2" t="s">
        <v>52</v>
      </c>
      <c r="R9668" s="4" t="s">
        <v>15382</v>
      </c>
    </row>
    <row r="9669" spans="1:18" ht="14.25" customHeight="1" x14ac:dyDescent="0.3">
      <c r="A9669" s="2" t="s">
        <v>9704</v>
      </c>
      <c r="B9669" s="2" t="s">
        <v>17</v>
      </c>
      <c r="C9669" s="2" t="s">
        <v>37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tr">
        <f t="shared" si="222"/>
        <v>September</v>
      </c>
      <c r="J9669" s="2">
        <f>MONTH(H9669)</f>
        <v>9</v>
      </c>
      <c r="K9669" s="2">
        <f t="shared" si="227"/>
        <v>2024</v>
      </c>
      <c r="L9669" s="2">
        <f>H9669-G9669</f>
        <v>4</v>
      </c>
      <c r="M9669" s="2" t="str">
        <f t="shared" si="223"/>
        <v>delay delivery</v>
      </c>
      <c r="N9669" s="2" t="s">
        <v>35</v>
      </c>
      <c r="O9669" s="2" t="s">
        <v>31</v>
      </c>
      <c r="P9669" s="2">
        <v>130.54</v>
      </c>
      <c r="Q9669" s="2" t="s">
        <v>32</v>
      </c>
      <c r="R9669" s="4" t="s">
        <v>15382</v>
      </c>
    </row>
    <row r="9670" spans="1:18" ht="14.25" customHeight="1" x14ac:dyDescent="0.3">
      <c r="A9670" s="2" t="s">
        <v>9705</v>
      </c>
      <c r="B9670" s="2" t="s">
        <v>29</v>
      </c>
      <c r="C9670" s="2" t="s">
        <v>40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tr">
        <f t="shared" si="222"/>
        <v>December</v>
      </c>
      <c r="J9670" s="2">
        <f>MONTH(H9670)</f>
        <v>12</v>
      </c>
      <c r="K9670" s="2">
        <f t="shared" si="227"/>
        <v>2023</v>
      </c>
      <c r="L9670" s="2">
        <f>H9670-G9670</f>
        <v>1</v>
      </c>
      <c r="M9670" s="2" t="str">
        <f t="shared" si="223"/>
        <v>early delivery</v>
      </c>
      <c r="N9670" s="2" t="s">
        <v>19</v>
      </c>
      <c r="O9670" s="2" t="s">
        <v>20</v>
      </c>
      <c r="P9670" s="2">
        <v>274.29000000000002</v>
      </c>
      <c r="Q9670" s="2" t="s">
        <v>52</v>
      </c>
      <c r="R9670" s="4" t="s">
        <v>15382</v>
      </c>
    </row>
    <row r="9671" spans="1:18" ht="14.25" customHeight="1" x14ac:dyDescent="0.3">
      <c r="A9671" s="2" t="s">
        <v>9706</v>
      </c>
      <c r="B9671" s="2" t="s">
        <v>45</v>
      </c>
      <c r="C9671" s="2" t="s">
        <v>24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tr">
        <f t="shared" si="222"/>
        <v>July</v>
      </c>
      <c r="J9671" s="2">
        <f>MONTH(H9671)</f>
        <v>7</v>
      </c>
      <c r="K9671" s="2">
        <f t="shared" si="227"/>
        <v>2024</v>
      </c>
      <c r="L9671" s="2">
        <f>H9671-G9671</f>
        <v>7</v>
      </c>
      <c r="M9671" s="2" t="str">
        <f t="shared" si="223"/>
        <v>on time delivery</v>
      </c>
      <c r="N9671" s="2" t="s">
        <v>19</v>
      </c>
      <c r="O9671" s="2" t="s">
        <v>31</v>
      </c>
      <c r="P9671" s="2">
        <v>385.28</v>
      </c>
      <c r="Q9671" s="2" t="s">
        <v>21</v>
      </c>
      <c r="R9671" s="4" t="s">
        <v>15382</v>
      </c>
    </row>
    <row r="9672" spans="1:18" ht="14.25" customHeight="1" x14ac:dyDescent="0.3">
      <c r="A9672" s="2" t="s">
        <v>9707</v>
      </c>
      <c r="B9672" s="2" t="s">
        <v>45</v>
      </c>
      <c r="C9672" s="2" t="s">
        <v>30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tr">
        <f t="shared" si="222"/>
        <v>April</v>
      </c>
      <c r="J9672" s="2">
        <f>MONTH(H9672)</f>
        <v>4</v>
      </c>
      <c r="K9672" s="2">
        <f t="shared" si="227"/>
        <v>2023</v>
      </c>
      <c r="L9672" s="2">
        <f>H9672-G9672</f>
        <v>6</v>
      </c>
      <c r="M9672" s="2" t="str">
        <f t="shared" si="223"/>
        <v>on time delivery</v>
      </c>
      <c r="N9672" s="2" t="s">
        <v>35</v>
      </c>
      <c r="O9672" s="2" t="s">
        <v>31</v>
      </c>
      <c r="P9672" s="2">
        <v>706.27</v>
      </c>
      <c r="Q9672" s="2" t="s">
        <v>27</v>
      </c>
      <c r="R9672" s="4" t="s">
        <v>15382</v>
      </c>
    </row>
    <row r="9673" spans="1:18" ht="14.25" customHeight="1" x14ac:dyDescent="0.3">
      <c r="A9673" s="2" t="s">
        <v>9708</v>
      </c>
      <c r="B9673" s="2" t="s">
        <v>17</v>
      </c>
      <c r="C9673" s="2" t="s">
        <v>37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tr">
        <f t="shared" si="222"/>
        <v>April</v>
      </c>
      <c r="J9673" s="2">
        <f>MONTH(H9673)</f>
        <v>4</v>
      </c>
      <c r="K9673" s="2">
        <f t="shared" si="227"/>
        <v>2024</v>
      </c>
      <c r="L9673" s="2">
        <f>H9673-G9673</f>
        <v>4</v>
      </c>
      <c r="M9673" s="2" t="str">
        <f t="shared" si="223"/>
        <v>delay delivery</v>
      </c>
      <c r="N9673" s="2" t="s">
        <v>35</v>
      </c>
      <c r="O9673" s="2" t="s">
        <v>31</v>
      </c>
      <c r="P9673" s="2">
        <v>579.03</v>
      </c>
      <c r="Q9673" s="2" t="s">
        <v>21</v>
      </c>
      <c r="R9673" s="4" t="s">
        <v>15382</v>
      </c>
    </row>
    <row r="9674" spans="1:18" ht="14.25" customHeight="1" x14ac:dyDescent="0.3">
      <c r="A9674" s="2" t="s">
        <v>9709</v>
      </c>
      <c r="B9674" s="2" t="s">
        <v>45</v>
      </c>
      <c r="C9674" s="2" t="s">
        <v>18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tr">
        <f t="shared" si="222"/>
        <v>January</v>
      </c>
      <c r="J9674" s="2">
        <f>MONTH(H9674)</f>
        <v>1</v>
      </c>
      <c r="K9674" s="2">
        <f t="shared" si="227"/>
        <v>2023</v>
      </c>
      <c r="L9674" s="2">
        <f>H9674-G9674</f>
        <v>5</v>
      </c>
      <c r="M9674" s="2" t="str">
        <f t="shared" si="223"/>
        <v>delay delivery</v>
      </c>
      <c r="N9674" s="2" t="s">
        <v>25</v>
      </c>
      <c r="O9674" s="2" t="s">
        <v>20</v>
      </c>
      <c r="P9674" s="2">
        <v>212.96</v>
      </c>
      <c r="Q9674" s="2" t="s">
        <v>43</v>
      </c>
      <c r="R9674" s="4" t="s">
        <v>15382</v>
      </c>
    </row>
    <row r="9675" spans="1:18" ht="14.25" customHeight="1" x14ac:dyDescent="0.3">
      <c r="A9675" s="2" t="s">
        <v>9710</v>
      </c>
      <c r="B9675" s="2" t="s">
        <v>45</v>
      </c>
      <c r="C9675" s="2" t="s">
        <v>37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tr">
        <f t="shared" si="222"/>
        <v>April</v>
      </c>
      <c r="J9675" s="2">
        <f>MONTH(H9675)</f>
        <v>4</v>
      </c>
      <c r="K9675" s="2">
        <f t="shared" si="227"/>
        <v>2024</v>
      </c>
      <c r="L9675" s="2">
        <f>H9675-G9675</f>
        <v>2</v>
      </c>
      <c r="M9675" s="2" t="str">
        <f t="shared" si="223"/>
        <v>early delivery</v>
      </c>
      <c r="N9675" s="2" t="s">
        <v>25</v>
      </c>
      <c r="O9675" s="2" t="s">
        <v>26</v>
      </c>
      <c r="P9675" s="2">
        <v>457.06</v>
      </c>
      <c r="Q9675" s="2" t="s">
        <v>32</v>
      </c>
      <c r="R9675" s="4" t="s">
        <v>15382</v>
      </c>
    </row>
    <row r="9676" spans="1:18" ht="14.25" customHeight="1" x14ac:dyDescent="0.3">
      <c r="A9676" s="2" t="s">
        <v>9711</v>
      </c>
      <c r="B9676" s="2" t="s">
        <v>29</v>
      </c>
      <c r="C9676" s="2" t="s">
        <v>37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tr">
        <f t="shared" si="222"/>
        <v>February</v>
      </c>
      <c r="J9676" s="2">
        <f>MONTH(H9676)</f>
        <v>2</v>
      </c>
      <c r="K9676" s="2">
        <f t="shared" si="227"/>
        <v>2023</v>
      </c>
      <c r="L9676" s="2">
        <f>H9676-G9676</f>
        <v>4</v>
      </c>
      <c r="M9676" s="2" t="str">
        <f t="shared" si="223"/>
        <v>delay delivery</v>
      </c>
      <c r="N9676" s="2" t="s">
        <v>35</v>
      </c>
      <c r="O9676" s="2" t="s">
        <v>20</v>
      </c>
      <c r="P9676" s="2">
        <v>852.23</v>
      </c>
      <c r="Q9676" s="2" t="s">
        <v>52</v>
      </c>
      <c r="R9676" s="4" t="s">
        <v>15382</v>
      </c>
    </row>
    <row r="9677" spans="1:18" ht="14.25" customHeight="1" x14ac:dyDescent="0.3">
      <c r="A9677" s="2" t="s">
        <v>9712</v>
      </c>
      <c r="B9677" s="2" t="s">
        <v>29</v>
      </c>
      <c r="C9677" s="2" t="s">
        <v>37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tr">
        <f t="shared" si="222"/>
        <v>April</v>
      </c>
      <c r="J9677" s="2">
        <f>MONTH(H9677)</f>
        <v>4</v>
      </c>
      <c r="K9677" s="2">
        <f t="shared" si="227"/>
        <v>2024</v>
      </c>
      <c r="L9677" s="2">
        <f>H9677-G9677</f>
        <v>2</v>
      </c>
      <c r="M9677" s="2" t="str">
        <f t="shared" si="223"/>
        <v>early delivery</v>
      </c>
      <c r="N9677" s="2" t="s">
        <v>19</v>
      </c>
      <c r="O9677" s="2" t="s">
        <v>26</v>
      </c>
      <c r="P9677" s="2">
        <v>248.58</v>
      </c>
      <c r="Q9677" s="2" t="s">
        <v>38</v>
      </c>
      <c r="R9677" s="4" t="s">
        <v>15382</v>
      </c>
    </row>
    <row r="9678" spans="1:18" ht="14.25" customHeight="1" x14ac:dyDescent="0.3">
      <c r="A9678" s="2" t="s">
        <v>9713</v>
      </c>
      <c r="B9678" s="2" t="s">
        <v>17</v>
      </c>
      <c r="C9678" s="2" t="s">
        <v>37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tr">
        <f t="shared" si="222"/>
        <v>February</v>
      </c>
      <c r="J9678" s="2">
        <f>MONTH(H9678)</f>
        <v>2</v>
      </c>
      <c r="K9678" s="2">
        <f t="shared" si="227"/>
        <v>2023</v>
      </c>
      <c r="L9678" s="2">
        <f>H9678-G9678</f>
        <v>7</v>
      </c>
      <c r="M9678" s="2" t="str">
        <f t="shared" si="223"/>
        <v>on time delivery</v>
      </c>
      <c r="N9678" s="2" t="s">
        <v>19</v>
      </c>
      <c r="O9678" s="2" t="s">
        <v>31</v>
      </c>
      <c r="P9678" s="2">
        <v>186.51</v>
      </c>
      <c r="Q9678" s="2" t="s">
        <v>27</v>
      </c>
      <c r="R9678" s="4" t="s">
        <v>15382</v>
      </c>
    </row>
    <row r="9679" spans="1:18" ht="14.25" customHeight="1" x14ac:dyDescent="0.3">
      <c r="A9679" s="2" t="s">
        <v>9714</v>
      </c>
      <c r="B9679" s="2" t="s">
        <v>17</v>
      </c>
      <c r="C9679" s="2" t="s">
        <v>30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tr">
        <f t="shared" si="222"/>
        <v>April</v>
      </c>
      <c r="J9679" s="2">
        <f>MONTH(H9679)</f>
        <v>4</v>
      </c>
      <c r="K9679" s="2">
        <f t="shared" si="227"/>
        <v>2024</v>
      </c>
      <c r="L9679" s="2">
        <f>H9679-G9679</f>
        <v>3</v>
      </c>
      <c r="M9679" s="2" t="str">
        <f t="shared" si="223"/>
        <v>delay delivery</v>
      </c>
      <c r="N9679" s="2" t="s">
        <v>25</v>
      </c>
      <c r="O9679" s="2" t="s">
        <v>31</v>
      </c>
      <c r="P9679" s="2">
        <v>730.15</v>
      </c>
      <c r="Q9679" s="2" t="s">
        <v>27</v>
      </c>
      <c r="R9679" s="4" t="s">
        <v>15382</v>
      </c>
    </row>
    <row r="9680" spans="1:18" ht="14.25" customHeight="1" x14ac:dyDescent="0.3">
      <c r="A9680" s="2" t="s">
        <v>9715</v>
      </c>
      <c r="B9680" s="2" t="s">
        <v>45</v>
      </c>
      <c r="C9680" s="2" t="s">
        <v>18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tr">
        <f t="shared" si="222"/>
        <v>November</v>
      </c>
      <c r="J9680" s="2">
        <f>MONTH(H9680)</f>
        <v>11</v>
      </c>
      <c r="K9680" s="2">
        <f t="shared" si="227"/>
        <v>2024</v>
      </c>
      <c r="L9680" s="2">
        <f>H9680-G9680</f>
        <v>3</v>
      </c>
      <c r="M9680" s="2" t="str">
        <f t="shared" si="223"/>
        <v>delay delivery</v>
      </c>
      <c r="N9680" s="2" t="s">
        <v>19</v>
      </c>
      <c r="O9680" s="2" t="s">
        <v>31</v>
      </c>
      <c r="P9680" s="2">
        <v>1278.79</v>
      </c>
      <c r="Q9680" s="2" t="s">
        <v>21</v>
      </c>
      <c r="R9680" s="4" t="s">
        <v>15382</v>
      </c>
    </row>
    <row r="9681" spans="1:18" ht="14.25" customHeight="1" x14ac:dyDescent="0.3">
      <c r="A9681" s="2" t="s">
        <v>9716</v>
      </c>
      <c r="B9681" s="2" t="s">
        <v>29</v>
      </c>
      <c r="C9681" s="2" t="s">
        <v>37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tr">
        <f t="shared" si="222"/>
        <v>April</v>
      </c>
      <c r="J9681" s="2">
        <f>MONTH(H9681)</f>
        <v>4</v>
      </c>
      <c r="K9681" s="2">
        <f t="shared" si="227"/>
        <v>2023</v>
      </c>
      <c r="L9681" s="2">
        <f>H9681-G9681</f>
        <v>4</v>
      </c>
      <c r="M9681" s="2" t="str">
        <f t="shared" si="223"/>
        <v>delay delivery</v>
      </c>
      <c r="N9681" s="2" t="s">
        <v>25</v>
      </c>
      <c r="O9681" s="2" t="s">
        <v>31</v>
      </c>
      <c r="P9681" s="2">
        <v>952.77</v>
      </c>
      <c r="Q9681" s="2" t="s">
        <v>32</v>
      </c>
      <c r="R9681" s="4" t="s">
        <v>15382</v>
      </c>
    </row>
    <row r="9682" spans="1:18" ht="14.25" customHeight="1" x14ac:dyDescent="0.3">
      <c r="A9682" s="2" t="s">
        <v>9717</v>
      </c>
      <c r="B9682" s="2" t="s">
        <v>17</v>
      </c>
      <c r="C9682" s="2" t="s">
        <v>30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tr">
        <f t="shared" si="222"/>
        <v>July</v>
      </c>
      <c r="J9682" s="2">
        <f>MONTH(H9682)</f>
        <v>7</v>
      </c>
      <c r="K9682" s="2">
        <f t="shared" si="227"/>
        <v>2023</v>
      </c>
      <c r="L9682" s="2">
        <f>H9682-G9682</f>
        <v>7</v>
      </c>
      <c r="M9682" s="2" t="str">
        <f t="shared" si="223"/>
        <v>on time delivery</v>
      </c>
      <c r="N9682" s="2" t="s">
        <v>19</v>
      </c>
      <c r="O9682" s="2" t="s">
        <v>26</v>
      </c>
      <c r="P9682" s="2">
        <v>718.1</v>
      </c>
      <c r="Q9682" s="2" t="s">
        <v>32</v>
      </c>
      <c r="R9682" s="4" t="s">
        <v>15382</v>
      </c>
    </row>
    <row r="9683" spans="1:18" ht="14.25" customHeight="1" x14ac:dyDescent="0.3">
      <c r="A9683" s="2" t="s">
        <v>9718</v>
      </c>
      <c r="B9683" s="2" t="s">
        <v>17</v>
      </c>
      <c r="C9683" s="2" t="s">
        <v>24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tr">
        <f t="shared" si="222"/>
        <v>February</v>
      </c>
      <c r="J9683" s="2">
        <f>MONTH(H9683)</f>
        <v>2</v>
      </c>
      <c r="K9683" s="2">
        <f t="shared" si="227"/>
        <v>2023</v>
      </c>
      <c r="L9683" s="2">
        <f>H9683-G9683</f>
        <v>3</v>
      </c>
      <c r="M9683" s="2" t="str">
        <f t="shared" si="223"/>
        <v>delay delivery</v>
      </c>
      <c r="N9683" s="2" t="s">
        <v>35</v>
      </c>
      <c r="O9683" s="2" t="s">
        <v>20</v>
      </c>
      <c r="P9683" s="2">
        <v>395.42</v>
      </c>
      <c r="Q9683" s="2" t="s">
        <v>43</v>
      </c>
      <c r="R9683" s="4" t="s">
        <v>15382</v>
      </c>
    </row>
    <row r="9684" spans="1:18" ht="14.25" customHeight="1" x14ac:dyDescent="0.3">
      <c r="A9684" s="2" t="s">
        <v>9719</v>
      </c>
      <c r="B9684" s="2" t="s">
        <v>23</v>
      </c>
      <c r="C9684" s="2" t="s">
        <v>37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tr">
        <f t="shared" si="222"/>
        <v>March</v>
      </c>
      <c r="J9684" s="2">
        <f>MONTH(H9684)</f>
        <v>3</v>
      </c>
      <c r="K9684" s="2">
        <f t="shared" si="227"/>
        <v>2024</v>
      </c>
      <c r="L9684" s="2">
        <f>H9684-G9684</f>
        <v>6</v>
      </c>
      <c r="M9684" s="2" t="str">
        <f t="shared" si="223"/>
        <v>on time delivery</v>
      </c>
      <c r="N9684" s="2" t="s">
        <v>19</v>
      </c>
      <c r="O9684" s="2" t="s">
        <v>26</v>
      </c>
      <c r="P9684" s="2">
        <v>885.05</v>
      </c>
      <c r="Q9684" s="2" t="s">
        <v>32</v>
      </c>
      <c r="R9684" s="4" t="s">
        <v>15382</v>
      </c>
    </row>
    <row r="9685" spans="1:18" ht="14.25" customHeight="1" x14ac:dyDescent="0.3">
      <c r="A9685" s="2" t="s">
        <v>9720</v>
      </c>
      <c r="B9685" s="2" t="s">
        <v>17</v>
      </c>
      <c r="C9685" s="2" t="s">
        <v>30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tr">
        <f t="shared" si="222"/>
        <v>June</v>
      </c>
      <c r="J9685" s="2">
        <f>MONTH(H9685)</f>
        <v>6</v>
      </c>
      <c r="K9685" s="2">
        <f t="shared" si="227"/>
        <v>2024</v>
      </c>
      <c r="L9685" s="2">
        <f>H9685-G9685</f>
        <v>2</v>
      </c>
      <c r="M9685" s="2" t="str">
        <f t="shared" si="223"/>
        <v>early delivery</v>
      </c>
      <c r="N9685" s="2" t="s">
        <v>19</v>
      </c>
      <c r="O9685" s="2" t="s">
        <v>20</v>
      </c>
      <c r="P9685" s="2">
        <v>1059.21</v>
      </c>
      <c r="Q9685" s="2" t="s">
        <v>21</v>
      </c>
      <c r="R9685" s="4" t="s">
        <v>15382</v>
      </c>
    </row>
    <row r="9686" spans="1:18" ht="14.25" customHeight="1" x14ac:dyDescent="0.3">
      <c r="A9686" s="2" t="s">
        <v>9721</v>
      </c>
      <c r="B9686" s="2" t="s">
        <v>45</v>
      </c>
      <c r="C9686" s="2" t="s">
        <v>40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tr">
        <f t="shared" si="222"/>
        <v>June</v>
      </c>
      <c r="J9686" s="2">
        <f>MONTH(H9686)</f>
        <v>6</v>
      </c>
      <c r="K9686" s="2">
        <f t="shared" si="227"/>
        <v>2024</v>
      </c>
      <c r="L9686" s="2">
        <f>H9686-G9686</f>
        <v>5</v>
      </c>
      <c r="M9686" s="2" t="str">
        <f t="shared" si="223"/>
        <v>delay delivery</v>
      </c>
      <c r="N9686" s="2" t="s">
        <v>19</v>
      </c>
      <c r="O9686" s="2" t="s">
        <v>31</v>
      </c>
      <c r="P9686" s="2">
        <v>137.69999999999999</v>
      </c>
      <c r="Q9686" s="2" t="s">
        <v>27</v>
      </c>
      <c r="R9686" s="4" t="s">
        <v>15382</v>
      </c>
    </row>
    <row r="9687" spans="1:18" ht="14.25" customHeight="1" x14ac:dyDescent="0.3">
      <c r="A9687" s="2" t="s">
        <v>9722</v>
      </c>
      <c r="B9687" s="2" t="s">
        <v>29</v>
      </c>
      <c r="C9687" s="2" t="s">
        <v>24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tr">
        <f t="shared" si="222"/>
        <v>November</v>
      </c>
      <c r="J9687" s="2">
        <f>MONTH(H9687)</f>
        <v>11</v>
      </c>
      <c r="K9687" s="2">
        <f t="shared" si="227"/>
        <v>2023</v>
      </c>
      <c r="L9687" s="2">
        <f>H9687-G9687</f>
        <v>6</v>
      </c>
      <c r="M9687" s="2" t="str">
        <f t="shared" si="223"/>
        <v>on time delivery</v>
      </c>
      <c r="N9687" s="2" t="s">
        <v>25</v>
      </c>
      <c r="O9687" s="2" t="s">
        <v>31</v>
      </c>
      <c r="P9687" s="2">
        <v>202.07</v>
      </c>
      <c r="Q9687" s="2" t="s">
        <v>43</v>
      </c>
      <c r="R9687" s="4" t="s">
        <v>15382</v>
      </c>
    </row>
    <row r="9688" spans="1:18" ht="14.25" customHeight="1" x14ac:dyDescent="0.3">
      <c r="A9688" s="2" t="s">
        <v>9723</v>
      </c>
      <c r="B9688" s="2" t="s">
        <v>17</v>
      </c>
      <c r="C9688" s="2" t="s">
        <v>18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tr">
        <f t="shared" si="222"/>
        <v>September</v>
      </c>
      <c r="J9688" s="2">
        <f>MONTH(H9688)</f>
        <v>9</v>
      </c>
      <c r="K9688" s="2">
        <f t="shared" si="227"/>
        <v>2024</v>
      </c>
      <c r="L9688" s="2">
        <f>H9688-G9688</f>
        <v>4</v>
      </c>
      <c r="M9688" s="2" t="str">
        <f t="shared" si="223"/>
        <v>delay delivery</v>
      </c>
      <c r="N9688" s="2" t="s">
        <v>25</v>
      </c>
      <c r="O9688" s="2" t="s">
        <v>20</v>
      </c>
      <c r="P9688" s="2">
        <v>94.06</v>
      </c>
      <c r="Q9688" s="2" t="s">
        <v>21</v>
      </c>
      <c r="R9688" s="4" t="s">
        <v>15382</v>
      </c>
    </row>
    <row r="9689" spans="1:18" ht="14.25" customHeight="1" x14ac:dyDescent="0.3">
      <c r="A9689" s="2" t="s">
        <v>9724</v>
      </c>
      <c r="B9689" s="2" t="s">
        <v>23</v>
      </c>
      <c r="C9689" s="2" t="s">
        <v>37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tr">
        <f t="shared" si="222"/>
        <v>March</v>
      </c>
      <c r="J9689" s="2">
        <f>MONTH(H9689)</f>
        <v>3</v>
      </c>
      <c r="K9689" s="2">
        <f t="shared" si="227"/>
        <v>2024</v>
      </c>
      <c r="L9689" s="2">
        <f>H9689-G9689</f>
        <v>7</v>
      </c>
      <c r="M9689" s="2" t="str">
        <f t="shared" si="223"/>
        <v>on time delivery</v>
      </c>
      <c r="N9689" s="2" t="s">
        <v>19</v>
      </c>
      <c r="O9689" s="2" t="s">
        <v>31</v>
      </c>
      <c r="P9689" s="2">
        <v>1051.83</v>
      </c>
      <c r="Q9689" s="2" t="s">
        <v>43</v>
      </c>
      <c r="R9689" s="4" t="s">
        <v>15382</v>
      </c>
    </row>
    <row r="9690" spans="1:18" ht="14.25" customHeight="1" x14ac:dyDescent="0.3">
      <c r="A9690" s="2" t="s">
        <v>9725</v>
      </c>
      <c r="B9690" s="2" t="s">
        <v>29</v>
      </c>
      <c r="C9690" s="2" t="s">
        <v>37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tr">
        <f t="shared" si="222"/>
        <v>August</v>
      </c>
      <c r="J9690" s="2">
        <f>MONTH(H9690)</f>
        <v>8</v>
      </c>
      <c r="K9690" s="2">
        <f t="shared" si="227"/>
        <v>2023</v>
      </c>
      <c r="L9690" s="2">
        <f>H9690-G9690</f>
        <v>5</v>
      </c>
      <c r="M9690" s="2" t="str">
        <f t="shared" si="223"/>
        <v>delay delivery</v>
      </c>
      <c r="N9690" s="2" t="s">
        <v>35</v>
      </c>
      <c r="O9690" s="2" t="s">
        <v>26</v>
      </c>
      <c r="P9690" s="2">
        <v>825.12</v>
      </c>
      <c r="Q9690" s="2" t="s">
        <v>32</v>
      </c>
      <c r="R9690" s="4" t="s">
        <v>15382</v>
      </c>
    </row>
    <row r="9691" spans="1:18" ht="14.25" customHeight="1" x14ac:dyDescent="0.3">
      <c r="A9691" s="2" t="s">
        <v>9726</v>
      </c>
      <c r="B9691" s="2" t="s">
        <v>17</v>
      </c>
      <c r="C9691" s="2" t="s">
        <v>30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tr">
        <f t="shared" si="222"/>
        <v>January</v>
      </c>
      <c r="J9691" s="2">
        <f>MONTH(H9691)</f>
        <v>1</v>
      </c>
      <c r="K9691" s="2">
        <f t="shared" si="227"/>
        <v>2024</v>
      </c>
      <c r="L9691" s="2">
        <f>H9691-G9691</f>
        <v>7</v>
      </c>
      <c r="M9691" s="2" t="str">
        <f t="shared" si="223"/>
        <v>on time delivery</v>
      </c>
      <c r="N9691" s="2" t="s">
        <v>35</v>
      </c>
      <c r="O9691" s="2" t="s">
        <v>20</v>
      </c>
      <c r="P9691" s="2">
        <v>287.22000000000003</v>
      </c>
      <c r="Q9691" s="2" t="s">
        <v>52</v>
      </c>
      <c r="R9691" s="4" t="s">
        <v>15382</v>
      </c>
    </row>
    <row r="9692" spans="1:18" ht="14.25" customHeight="1" x14ac:dyDescent="0.3">
      <c r="A9692" s="2" t="s">
        <v>9727</v>
      </c>
      <c r="B9692" s="2" t="s">
        <v>23</v>
      </c>
      <c r="C9692" s="2" t="s">
        <v>18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tr">
        <f t="shared" ref="I9692:I9946" si="228">TEXT(H9692,"mmmm")</f>
        <v>February</v>
      </c>
      <c r="J9692" s="2">
        <f>MONTH(H9692)</f>
        <v>2</v>
      </c>
      <c r="K9692" s="2">
        <f t="shared" si="227"/>
        <v>2023</v>
      </c>
      <c r="L9692" s="2">
        <f>H9692-G9692</f>
        <v>3</v>
      </c>
      <c r="M9692" s="2" t="str">
        <f t="shared" ref="M9692:M9946" si="229">IF(L9692&lt;3,"early delivery",IF(L9692&gt;5,"on time delivery","delay delivery" ))</f>
        <v>delay delivery</v>
      </c>
      <c r="N9692" s="2" t="s">
        <v>35</v>
      </c>
      <c r="O9692" s="2" t="s">
        <v>20</v>
      </c>
      <c r="P9692" s="2">
        <v>21.7</v>
      </c>
      <c r="Q9692" s="2" t="s">
        <v>38</v>
      </c>
      <c r="R9692" s="4" t="s">
        <v>15382</v>
      </c>
    </row>
    <row r="9693" spans="1:18" ht="14.25" customHeight="1" x14ac:dyDescent="0.3">
      <c r="A9693" s="2" t="s">
        <v>9728</v>
      </c>
      <c r="B9693" s="2" t="s">
        <v>17</v>
      </c>
      <c r="C9693" s="2" t="s">
        <v>40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tr">
        <f t="shared" si="228"/>
        <v>September</v>
      </c>
      <c r="J9693" s="2">
        <f>MONTH(H9693)</f>
        <v>9</v>
      </c>
      <c r="K9693" s="2">
        <f t="shared" si="227"/>
        <v>2024</v>
      </c>
      <c r="L9693" s="2">
        <f>H9693-G9693</f>
        <v>3</v>
      </c>
      <c r="M9693" s="2" t="str">
        <f t="shared" si="229"/>
        <v>delay delivery</v>
      </c>
      <c r="N9693" s="2" t="s">
        <v>25</v>
      </c>
      <c r="O9693" s="2" t="s">
        <v>20</v>
      </c>
      <c r="P9693" s="2">
        <v>212.91</v>
      </c>
      <c r="Q9693" s="2" t="s">
        <v>43</v>
      </c>
      <c r="R9693" s="4" t="s">
        <v>15382</v>
      </c>
    </row>
    <row r="9694" spans="1:18" ht="14.25" customHeight="1" x14ac:dyDescent="0.3">
      <c r="A9694" s="2" t="s">
        <v>9729</v>
      </c>
      <c r="B9694" s="2" t="s">
        <v>29</v>
      </c>
      <c r="C9694" s="2" t="s">
        <v>24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tr">
        <f t="shared" si="228"/>
        <v>May</v>
      </c>
      <c r="J9694" s="2">
        <f>MONTH(H9694)</f>
        <v>5</v>
      </c>
      <c r="K9694" s="2">
        <f t="shared" si="227"/>
        <v>2024</v>
      </c>
      <c r="L9694" s="2">
        <f>H9694-G9694</f>
        <v>2</v>
      </c>
      <c r="M9694" s="2" t="str">
        <f t="shared" si="229"/>
        <v>early delivery</v>
      </c>
      <c r="N9694" s="2" t="s">
        <v>35</v>
      </c>
      <c r="O9694" s="2" t="s">
        <v>26</v>
      </c>
      <c r="P9694" s="2">
        <v>866.81</v>
      </c>
      <c r="Q9694" s="2" t="s">
        <v>52</v>
      </c>
      <c r="R9694" s="4" t="s">
        <v>15382</v>
      </c>
    </row>
    <row r="9695" spans="1:18" ht="14.25" customHeight="1" x14ac:dyDescent="0.3">
      <c r="A9695" s="2" t="s">
        <v>9730</v>
      </c>
      <c r="B9695" s="2" t="s">
        <v>29</v>
      </c>
      <c r="C9695" s="2" t="s">
        <v>18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tr">
        <f t="shared" si="228"/>
        <v>January</v>
      </c>
      <c r="J9695" s="2">
        <f>MONTH(H9695)</f>
        <v>1</v>
      </c>
      <c r="K9695" s="2">
        <f t="shared" si="227"/>
        <v>2023</v>
      </c>
      <c r="L9695" s="2">
        <f>H9695-G9695</f>
        <v>6</v>
      </c>
      <c r="M9695" s="2" t="str">
        <f t="shared" si="229"/>
        <v>on time delivery</v>
      </c>
      <c r="N9695" s="2" t="s">
        <v>25</v>
      </c>
      <c r="O9695" s="2" t="s">
        <v>20</v>
      </c>
      <c r="P9695" s="2">
        <v>300.41000000000003</v>
      </c>
      <c r="Q9695" s="2" t="s">
        <v>52</v>
      </c>
      <c r="R9695" s="4" t="s">
        <v>15382</v>
      </c>
    </row>
    <row r="9696" spans="1:18" ht="14.25" customHeight="1" x14ac:dyDescent="0.3">
      <c r="A9696" s="2" t="s">
        <v>9731</v>
      </c>
      <c r="B9696" s="2" t="s">
        <v>29</v>
      </c>
      <c r="C9696" s="2" t="s">
        <v>37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tr">
        <f t="shared" si="228"/>
        <v>May</v>
      </c>
      <c r="J9696" s="2">
        <f>MONTH(H9696)</f>
        <v>5</v>
      </c>
      <c r="K9696" s="2">
        <f t="shared" si="227"/>
        <v>2023</v>
      </c>
      <c r="L9696" s="2">
        <f>H9696-G9696</f>
        <v>6</v>
      </c>
      <c r="M9696" s="2" t="str">
        <f t="shared" si="229"/>
        <v>on time delivery</v>
      </c>
      <c r="N9696" s="2" t="s">
        <v>19</v>
      </c>
      <c r="O9696" s="2" t="s">
        <v>20</v>
      </c>
      <c r="P9696" s="2">
        <v>203.61</v>
      </c>
      <c r="Q9696" s="2" t="s">
        <v>32</v>
      </c>
      <c r="R9696" s="4" t="s">
        <v>15382</v>
      </c>
    </row>
    <row r="9697" spans="1:18" ht="14.25" customHeight="1" x14ac:dyDescent="0.3">
      <c r="A9697" s="2" t="s">
        <v>9732</v>
      </c>
      <c r="B9697" s="2" t="s">
        <v>45</v>
      </c>
      <c r="C9697" s="2" t="s">
        <v>30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tr">
        <f t="shared" si="228"/>
        <v>September</v>
      </c>
      <c r="J9697" s="2">
        <f>MONTH(H9697)</f>
        <v>9</v>
      </c>
      <c r="K9697" s="2">
        <f t="shared" si="227"/>
        <v>2024</v>
      </c>
      <c r="L9697" s="2">
        <f>H9697-G9697</f>
        <v>4</v>
      </c>
      <c r="M9697" s="2" t="str">
        <f t="shared" si="229"/>
        <v>delay delivery</v>
      </c>
      <c r="N9697" s="2" t="s">
        <v>25</v>
      </c>
      <c r="O9697" s="2" t="s">
        <v>31</v>
      </c>
      <c r="P9697" s="2">
        <v>59.98</v>
      </c>
      <c r="Q9697" s="2" t="s">
        <v>21</v>
      </c>
      <c r="R9697" s="4" t="s">
        <v>15382</v>
      </c>
    </row>
    <row r="9698" spans="1:18" ht="14.25" customHeight="1" x14ac:dyDescent="0.3">
      <c r="A9698" s="2" t="s">
        <v>9733</v>
      </c>
      <c r="B9698" s="2" t="s">
        <v>17</v>
      </c>
      <c r="C9698" s="2" t="s">
        <v>40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tr">
        <f t="shared" si="228"/>
        <v>December</v>
      </c>
      <c r="J9698" s="2">
        <f>MONTH(H9698)</f>
        <v>12</v>
      </c>
      <c r="K9698" s="2">
        <f t="shared" si="227"/>
        <v>2024</v>
      </c>
      <c r="L9698" s="2">
        <f>H9698-G9698</f>
        <v>6</v>
      </c>
      <c r="M9698" s="2" t="str">
        <f t="shared" si="229"/>
        <v>on time delivery</v>
      </c>
      <c r="N9698" s="2" t="s">
        <v>35</v>
      </c>
      <c r="O9698" s="2" t="s">
        <v>20</v>
      </c>
      <c r="P9698" s="2">
        <v>600.4</v>
      </c>
      <c r="Q9698" s="2" t="s">
        <v>43</v>
      </c>
      <c r="R9698" s="4" t="s">
        <v>15382</v>
      </c>
    </row>
    <row r="9699" spans="1:18" ht="14.25" customHeight="1" x14ac:dyDescent="0.3">
      <c r="A9699" s="2" t="s">
        <v>9734</v>
      </c>
      <c r="B9699" s="2" t="s">
        <v>45</v>
      </c>
      <c r="C9699" s="2" t="s">
        <v>30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tr">
        <f t="shared" si="228"/>
        <v>May</v>
      </c>
      <c r="J9699" s="2">
        <f>MONTH(H9699)</f>
        <v>5</v>
      </c>
      <c r="K9699" s="2">
        <f t="shared" si="227"/>
        <v>2023</v>
      </c>
      <c r="L9699" s="2">
        <f>H9699-G9699</f>
        <v>7</v>
      </c>
      <c r="M9699" s="2" t="str">
        <f t="shared" si="229"/>
        <v>on time delivery</v>
      </c>
      <c r="N9699" s="2" t="s">
        <v>19</v>
      </c>
      <c r="O9699" s="2" t="s">
        <v>26</v>
      </c>
      <c r="P9699" s="2">
        <v>332.8</v>
      </c>
      <c r="Q9699" s="2" t="s">
        <v>38</v>
      </c>
      <c r="R9699" s="4" t="s">
        <v>15382</v>
      </c>
    </row>
    <row r="9700" spans="1:18" ht="14.25" customHeight="1" x14ac:dyDescent="0.3">
      <c r="A9700" s="2" t="s">
        <v>9735</v>
      </c>
      <c r="B9700" s="2" t="s">
        <v>29</v>
      </c>
      <c r="C9700" s="2" t="s">
        <v>24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tr">
        <f t="shared" si="228"/>
        <v>June</v>
      </c>
      <c r="J9700" s="2">
        <f>MONTH(H9700)</f>
        <v>6</v>
      </c>
      <c r="K9700" s="2">
        <f t="shared" si="227"/>
        <v>2023</v>
      </c>
      <c r="L9700" s="2">
        <f>H9700-G9700</f>
        <v>4</v>
      </c>
      <c r="M9700" s="2" t="str">
        <f t="shared" si="229"/>
        <v>delay delivery</v>
      </c>
      <c r="N9700" s="2" t="s">
        <v>19</v>
      </c>
      <c r="O9700" s="2" t="s">
        <v>26</v>
      </c>
      <c r="P9700" s="2">
        <v>601.73</v>
      </c>
      <c r="Q9700" s="2" t="s">
        <v>52</v>
      </c>
      <c r="R9700" s="4" t="s">
        <v>15382</v>
      </c>
    </row>
    <row r="9701" spans="1:18" ht="14.25" customHeight="1" x14ac:dyDescent="0.3">
      <c r="A9701" s="2" t="s">
        <v>9736</v>
      </c>
      <c r="B9701" s="2" t="s">
        <v>23</v>
      </c>
      <c r="C9701" s="2" t="s">
        <v>18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tr">
        <f t="shared" si="228"/>
        <v>September</v>
      </c>
      <c r="J9701" s="2">
        <f>MONTH(H9701)</f>
        <v>9</v>
      </c>
      <c r="K9701" s="2">
        <f t="shared" si="227"/>
        <v>2024</v>
      </c>
      <c r="L9701" s="2">
        <f>H9701-G9701</f>
        <v>1</v>
      </c>
      <c r="M9701" s="2" t="str">
        <f t="shared" si="229"/>
        <v>early delivery</v>
      </c>
      <c r="N9701" s="2" t="s">
        <v>19</v>
      </c>
      <c r="O9701" s="2" t="s">
        <v>31</v>
      </c>
      <c r="P9701" s="2">
        <v>123.46</v>
      </c>
      <c r="Q9701" s="2" t="s">
        <v>27</v>
      </c>
      <c r="R9701" s="4" t="s">
        <v>15382</v>
      </c>
    </row>
    <row r="9702" spans="1:18" ht="14.25" customHeight="1" x14ac:dyDescent="0.3">
      <c r="A9702" s="2" t="s">
        <v>9737</v>
      </c>
      <c r="B9702" s="2" t="s">
        <v>17</v>
      </c>
      <c r="C9702" s="2" t="s">
        <v>30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tr">
        <f t="shared" si="228"/>
        <v>October</v>
      </c>
      <c r="J9702" s="2">
        <f>MONTH(H9702)</f>
        <v>10</v>
      </c>
      <c r="K9702" s="2">
        <f t="shared" si="227"/>
        <v>2024</v>
      </c>
      <c r="L9702" s="2">
        <f>H9702-G9702</f>
        <v>2</v>
      </c>
      <c r="M9702" s="2" t="str">
        <f t="shared" si="229"/>
        <v>early delivery</v>
      </c>
      <c r="N9702" s="2" t="s">
        <v>19</v>
      </c>
      <c r="O9702" s="2" t="s">
        <v>26</v>
      </c>
      <c r="P9702" s="2">
        <v>552.23</v>
      </c>
      <c r="Q9702" s="2" t="s">
        <v>32</v>
      </c>
      <c r="R9702" s="4" t="s">
        <v>15382</v>
      </c>
    </row>
    <row r="9703" spans="1:18" ht="14.25" customHeight="1" x14ac:dyDescent="0.3">
      <c r="A9703" s="2" t="s">
        <v>9738</v>
      </c>
      <c r="B9703" s="2" t="s">
        <v>45</v>
      </c>
      <c r="C9703" s="2" t="s">
        <v>30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tr">
        <f t="shared" si="228"/>
        <v>March</v>
      </c>
      <c r="J9703" s="2">
        <f>MONTH(H9703)</f>
        <v>3</v>
      </c>
      <c r="K9703" s="2">
        <f t="shared" si="227"/>
        <v>2023</v>
      </c>
      <c r="L9703" s="2">
        <f>H9703-G9703</f>
        <v>4</v>
      </c>
      <c r="M9703" s="2" t="str">
        <f t="shared" si="229"/>
        <v>delay delivery</v>
      </c>
      <c r="N9703" s="2" t="s">
        <v>35</v>
      </c>
      <c r="O9703" s="2" t="s">
        <v>31</v>
      </c>
      <c r="P9703" s="2">
        <v>131.29</v>
      </c>
      <c r="Q9703" s="2" t="s">
        <v>21</v>
      </c>
      <c r="R9703" s="4" t="s">
        <v>15382</v>
      </c>
    </row>
    <row r="9704" spans="1:18" ht="14.25" customHeight="1" x14ac:dyDescent="0.3">
      <c r="A9704" s="2" t="s">
        <v>9739</v>
      </c>
      <c r="B9704" s="2" t="s">
        <v>17</v>
      </c>
      <c r="C9704" s="2" t="s">
        <v>37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tr">
        <f t="shared" si="228"/>
        <v>March</v>
      </c>
      <c r="J9704" s="2">
        <f>MONTH(H9704)</f>
        <v>3</v>
      </c>
      <c r="K9704" s="2">
        <f t="shared" si="227"/>
        <v>2023</v>
      </c>
      <c r="L9704" s="2">
        <f>H9704-G9704</f>
        <v>5</v>
      </c>
      <c r="M9704" s="2" t="str">
        <f t="shared" si="229"/>
        <v>delay delivery</v>
      </c>
      <c r="N9704" s="2" t="s">
        <v>19</v>
      </c>
      <c r="O9704" s="2" t="s">
        <v>31</v>
      </c>
      <c r="P9704" s="2">
        <v>1409.78</v>
      </c>
      <c r="Q9704" s="2" t="s">
        <v>32</v>
      </c>
      <c r="R9704" s="4" t="s">
        <v>15382</v>
      </c>
    </row>
    <row r="9705" spans="1:18" ht="14.25" customHeight="1" x14ac:dyDescent="0.3">
      <c r="A9705" s="2" t="s">
        <v>9740</v>
      </c>
      <c r="B9705" s="2" t="s">
        <v>23</v>
      </c>
      <c r="C9705" s="2" t="s">
        <v>30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tr">
        <f t="shared" si="228"/>
        <v>August</v>
      </c>
      <c r="J9705" s="2">
        <f>MONTH(H9705)</f>
        <v>8</v>
      </c>
      <c r="K9705" s="2">
        <f t="shared" si="227"/>
        <v>2023</v>
      </c>
      <c r="L9705" s="2">
        <f>H9705-G9705</f>
        <v>7</v>
      </c>
      <c r="M9705" s="2" t="str">
        <f t="shared" si="229"/>
        <v>on time delivery</v>
      </c>
      <c r="N9705" s="2" t="s">
        <v>25</v>
      </c>
      <c r="O9705" s="2" t="s">
        <v>26</v>
      </c>
      <c r="P9705" s="2">
        <v>234.3</v>
      </c>
      <c r="Q9705" s="2" t="s">
        <v>52</v>
      </c>
      <c r="R9705" s="4" t="s">
        <v>15382</v>
      </c>
    </row>
    <row r="9706" spans="1:18" ht="14.25" customHeight="1" x14ac:dyDescent="0.3">
      <c r="A9706" s="2" t="s">
        <v>9741</v>
      </c>
      <c r="B9706" s="2" t="s">
        <v>45</v>
      </c>
      <c r="C9706" s="2" t="s">
        <v>40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tr">
        <f t="shared" si="228"/>
        <v>December</v>
      </c>
      <c r="J9706" s="2">
        <f>MONTH(H9706)</f>
        <v>12</v>
      </c>
      <c r="K9706" s="2">
        <f t="shared" si="227"/>
        <v>2024</v>
      </c>
      <c r="L9706" s="2">
        <f>H9706-G9706</f>
        <v>3</v>
      </c>
      <c r="M9706" s="2" t="str">
        <f t="shared" si="229"/>
        <v>delay delivery</v>
      </c>
      <c r="N9706" s="2" t="s">
        <v>19</v>
      </c>
      <c r="O9706" s="2" t="s">
        <v>20</v>
      </c>
      <c r="P9706" s="2">
        <v>283.81</v>
      </c>
      <c r="Q9706" s="2" t="s">
        <v>32</v>
      </c>
      <c r="R9706" s="4" t="s">
        <v>15382</v>
      </c>
    </row>
    <row r="9707" spans="1:18" ht="14.25" customHeight="1" x14ac:dyDescent="0.3">
      <c r="A9707" s="2" t="s">
        <v>9742</v>
      </c>
      <c r="B9707" s="2" t="s">
        <v>29</v>
      </c>
      <c r="C9707" s="2" t="s">
        <v>18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tr">
        <f t="shared" si="228"/>
        <v>January</v>
      </c>
      <c r="J9707" s="2">
        <f>MONTH(H9707)</f>
        <v>1</v>
      </c>
      <c r="K9707" s="2">
        <f t="shared" si="227"/>
        <v>2023</v>
      </c>
      <c r="L9707" s="2">
        <f>H9707-G9707</f>
        <v>5</v>
      </c>
      <c r="M9707" s="2" t="str">
        <f t="shared" si="229"/>
        <v>delay delivery</v>
      </c>
      <c r="N9707" s="2" t="s">
        <v>25</v>
      </c>
      <c r="O9707" s="2" t="s">
        <v>26</v>
      </c>
      <c r="P9707" s="2">
        <v>471.87</v>
      </c>
      <c r="Q9707" s="2" t="s">
        <v>38</v>
      </c>
      <c r="R9707" s="4" t="s">
        <v>15382</v>
      </c>
    </row>
    <row r="9708" spans="1:18" ht="14.25" customHeight="1" x14ac:dyDescent="0.3">
      <c r="A9708" s="2" t="s">
        <v>9743</v>
      </c>
      <c r="B9708" s="2" t="s">
        <v>45</v>
      </c>
      <c r="C9708" s="2" t="s">
        <v>24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tr">
        <f t="shared" si="228"/>
        <v>February</v>
      </c>
      <c r="J9708" s="2">
        <f>MONTH(H9708)</f>
        <v>2</v>
      </c>
      <c r="K9708" s="2">
        <f t="shared" si="227"/>
        <v>2024</v>
      </c>
      <c r="L9708" s="2">
        <f>H9708-G9708</f>
        <v>7</v>
      </c>
      <c r="M9708" s="2" t="str">
        <f t="shared" si="229"/>
        <v>on time delivery</v>
      </c>
      <c r="N9708" s="2" t="s">
        <v>19</v>
      </c>
      <c r="O9708" s="2" t="s">
        <v>26</v>
      </c>
      <c r="P9708" s="2">
        <v>317.10000000000002</v>
      </c>
      <c r="Q9708" s="2" t="s">
        <v>32</v>
      </c>
      <c r="R9708" s="4" t="s">
        <v>15382</v>
      </c>
    </row>
    <row r="9709" spans="1:18" ht="14.25" customHeight="1" x14ac:dyDescent="0.3">
      <c r="A9709" s="2" t="s">
        <v>9744</v>
      </c>
      <c r="B9709" s="2" t="s">
        <v>17</v>
      </c>
      <c r="C9709" s="2" t="s">
        <v>30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tr">
        <f t="shared" si="228"/>
        <v>February</v>
      </c>
      <c r="J9709" s="2">
        <f>MONTH(H9709)</f>
        <v>2</v>
      </c>
      <c r="K9709" s="2">
        <f t="shared" si="227"/>
        <v>2024</v>
      </c>
      <c r="L9709" s="2">
        <f>H9709-G9709</f>
        <v>6</v>
      </c>
      <c r="M9709" s="2" t="str">
        <f t="shared" si="229"/>
        <v>on time delivery</v>
      </c>
      <c r="N9709" s="2" t="s">
        <v>35</v>
      </c>
      <c r="O9709" s="2" t="s">
        <v>26</v>
      </c>
      <c r="P9709" s="2">
        <v>337.6</v>
      </c>
      <c r="Q9709" s="2" t="s">
        <v>52</v>
      </c>
      <c r="R9709" s="4" t="s">
        <v>15382</v>
      </c>
    </row>
    <row r="9710" spans="1:18" ht="14.25" customHeight="1" x14ac:dyDescent="0.3">
      <c r="A9710" s="2" t="s">
        <v>9745</v>
      </c>
      <c r="B9710" s="2" t="s">
        <v>17</v>
      </c>
      <c r="C9710" s="2" t="s">
        <v>40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tr">
        <f t="shared" si="228"/>
        <v>December</v>
      </c>
      <c r="J9710" s="2">
        <f>MONTH(H9710)</f>
        <v>12</v>
      </c>
      <c r="K9710" s="2">
        <f t="shared" si="227"/>
        <v>2024</v>
      </c>
      <c r="L9710" s="2">
        <f>H9710-G9710</f>
        <v>3</v>
      </c>
      <c r="M9710" s="2" t="str">
        <f t="shared" si="229"/>
        <v>delay delivery</v>
      </c>
      <c r="N9710" s="2" t="s">
        <v>19</v>
      </c>
      <c r="O9710" s="2" t="s">
        <v>31</v>
      </c>
      <c r="P9710" s="2">
        <v>258.91000000000003</v>
      </c>
      <c r="Q9710" s="2" t="s">
        <v>27</v>
      </c>
      <c r="R9710" s="4" t="s">
        <v>15382</v>
      </c>
    </row>
    <row r="9711" spans="1:18" ht="14.25" customHeight="1" x14ac:dyDescent="0.3">
      <c r="A9711" s="2" t="s">
        <v>9746</v>
      </c>
      <c r="B9711" s="2" t="s">
        <v>17</v>
      </c>
      <c r="C9711" s="2" t="s">
        <v>24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tr">
        <f t="shared" si="228"/>
        <v>October</v>
      </c>
      <c r="J9711" s="2">
        <f>MONTH(H9711)</f>
        <v>10</v>
      </c>
      <c r="K9711" s="2">
        <f t="shared" si="227"/>
        <v>2024</v>
      </c>
      <c r="L9711" s="2">
        <f>H9711-G9711</f>
        <v>2</v>
      </c>
      <c r="M9711" s="2" t="str">
        <f t="shared" si="229"/>
        <v>early delivery</v>
      </c>
      <c r="N9711" s="2" t="s">
        <v>25</v>
      </c>
      <c r="O9711" s="2" t="s">
        <v>31</v>
      </c>
      <c r="P9711" s="2">
        <v>179.96</v>
      </c>
      <c r="Q9711" s="2" t="s">
        <v>27</v>
      </c>
      <c r="R9711" s="4" t="s">
        <v>15382</v>
      </c>
    </row>
    <row r="9712" spans="1:18" ht="14.25" customHeight="1" x14ac:dyDescent="0.3">
      <c r="A9712" s="2" t="s">
        <v>9747</v>
      </c>
      <c r="B9712" s="2" t="s">
        <v>17</v>
      </c>
      <c r="C9712" s="2" t="s">
        <v>40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tr">
        <f t="shared" si="228"/>
        <v>November</v>
      </c>
      <c r="J9712" s="2">
        <f>MONTH(H9712)</f>
        <v>11</v>
      </c>
      <c r="K9712" s="2">
        <f t="shared" si="227"/>
        <v>2024</v>
      </c>
      <c r="L9712" s="2">
        <f>H9712-G9712</f>
        <v>4</v>
      </c>
      <c r="M9712" s="2" t="str">
        <f t="shared" si="229"/>
        <v>delay delivery</v>
      </c>
      <c r="N9712" s="2" t="s">
        <v>35</v>
      </c>
      <c r="O9712" s="2" t="s">
        <v>26</v>
      </c>
      <c r="P9712" s="2">
        <v>1084.45</v>
      </c>
      <c r="Q9712" s="2" t="s">
        <v>38</v>
      </c>
      <c r="R9712" s="4" t="s">
        <v>15382</v>
      </c>
    </row>
    <row r="9713" spans="1:18" ht="14.25" customHeight="1" x14ac:dyDescent="0.3">
      <c r="A9713" s="2" t="s">
        <v>9748</v>
      </c>
      <c r="B9713" s="2" t="s">
        <v>29</v>
      </c>
      <c r="C9713" s="2" t="s">
        <v>30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tr">
        <f t="shared" si="228"/>
        <v>January</v>
      </c>
      <c r="J9713" s="2">
        <f>MONTH(H9713)</f>
        <v>1</v>
      </c>
      <c r="K9713" s="2">
        <f t="shared" si="227"/>
        <v>2024</v>
      </c>
      <c r="L9713" s="2">
        <f>H9713-G9713</f>
        <v>3</v>
      </c>
      <c r="M9713" s="2" t="str">
        <f t="shared" si="229"/>
        <v>delay delivery</v>
      </c>
      <c r="N9713" s="2" t="s">
        <v>35</v>
      </c>
      <c r="O9713" s="2" t="s">
        <v>26</v>
      </c>
      <c r="P9713" s="2">
        <v>364.09</v>
      </c>
      <c r="Q9713" s="2" t="s">
        <v>32</v>
      </c>
      <c r="R9713" s="4" t="s">
        <v>15382</v>
      </c>
    </row>
    <row r="9714" spans="1:18" ht="14.25" customHeight="1" x14ac:dyDescent="0.3">
      <c r="A9714" s="2" t="s">
        <v>9749</v>
      </c>
      <c r="B9714" s="2" t="s">
        <v>45</v>
      </c>
      <c r="C9714" s="2" t="s">
        <v>30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tr">
        <f t="shared" si="228"/>
        <v>October</v>
      </c>
      <c r="J9714" s="2">
        <f>MONTH(H9714)</f>
        <v>10</v>
      </c>
      <c r="K9714" s="2">
        <f t="shared" si="227"/>
        <v>2023</v>
      </c>
      <c r="L9714" s="2">
        <f>H9714-G9714</f>
        <v>2</v>
      </c>
      <c r="M9714" s="2" t="str">
        <f t="shared" si="229"/>
        <v>early delivery</v>
      </c>
      <c r="N9714" s="2" t="s">
        <v>35</v>
      </c>
      <c r="O9714" s="2" t="s">
        <v>31</v>
      </c>
      <c r="P9714" s="2">
        <v>669.63</v>
      </c>
      <c r="Q9714" s="2" t="s">
        <v>38</v>
      </c>
      <c r="R9714" s="4" t="s">
        <v>15382</v>
      </c>
    </row>
    <row r="9715" spans="1:18" ht="14.25" customHeight="1" x14ac:dyDescent="0.3">
      <c r="A9715" s="2" t="s">
        <v>9750</v>
      </c>
      <c r="B9715" s="2" t="s">
        <v>29</v>
      </c>
      <c r="C9715" s="2" t="s">
        <v>18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tr">
        <f t="shared" si="228"/>
        <v>October</v>
      </c>
      <c r="J9715" s="2">
        <f>MONTH(H9715)</f>
        <v>10</v>
      </c>
      <c r="K9715" s="2">
        <f t="shared" si="227"/>
        <v>2024</v>
      </c>
      <c r="L9715" s="2">
        <f>H9715-G9715</f>
        <v>5</v>
      </c>
      <c r="M9715" s="2" t="str">
        <f t="shared" si="229"/>
        <v>delay delivery</v>
      </c>
      <c r="N9715" s="2" t="s">
        <v>35</v>
      </c>
      <c r="O9715" s="2" t="s">
        <v>26</v>
      </c>
      <c r="P9715" s="2">
        <v>64.98</v>
      </c>
      <c r="Q9715" s="2" t="s">
        <v>43</v>
      </c>
      <c r="R9715" s="4" t="s">
        <v>15382</v>
      </c>
    </row>
    <row r="9716" spans="1:18" ht="14.25" customHeight="1" x14ac:dyDescent="0.3">
      <c r="A9716" s="2" t="s">
        <v>9751</v>
      </c>
      <c r="B9716" s="2" t="s">
        <v>29</v>
      </c>
      <c r="C9716" s="2" t="s">
        <v>37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tr">
        <f t="shared" si="228"/>
        <v>June</v>
      </c>
      <c r="J9716" s="2">
        <f>MONTH(H9716)</f>
        <v>6</v>
      </c>
      <c r="K9716" s="2">
        <f t="shared" si="227"/>
        <v>2024</v>
      </c>
      <c r="L9716" s="2">
        <f>H9716-G9716</f>
        <v>7</v>
      </c>
      <c r="M9716" s="2" t="str">
        <f t="shared" si="229"/>
        <v>on time delivery</v>
      </c>
      <c r="N9716" s="2" t="s">
        <v>35</v>
      </c>
      <c r="O9716" s="2" t="s">
        <v>26</v>
      </c>
      <c r="P9716" s="2">
        <v>398.02</v>
      </c>
      <c r="Q9716" s="2" t="s">
        <v>38</v>
      </c>
      <c r="R9716" s="4" t="s">
        <v>15382</v>
      </c>
    </row>
    <row r="9717" spans="1:18" ht="14.25" customHeight="1" x14ac:dyDescent="0.3">
      <c r="A9717" s="2" t="s">
        <v>9752</v>
      </c>
      <c r="B9717" s="2" t="s">
        <v>29</v>
      </c>
      <c r="C9717" s="2" t="s">
        <v>40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tr">
        <f t="shared" si="228"/>
        <v>March</v>
      </c>
      <c r="J9717" s="2">
        <f>MONTH(H9717)</f>
        <v>3</v>
      </c>
      <c r="K9717" s="2">
        <f t="shared" si="227"/>
        <v>2023</v>
      </c>
      <c r="L9717" s="2">
        <f>H9717-G9717</f>
        <v>3</v>
      </c>
      <c r="M9717" s="2" t="str">
        <f t="shared" si="229"/>
        <v>delay delivery</v>
      </c>
      <c r="N9717" s="2" t="s">
        <v>25</v>
      </c>
      <c r="O9717" s="2" t="s">
        <v>31</v>
      </c>
      <c r="P9717" s="2">
        <v>67.78</v>
      </c>
      <c r="Q9717" s="2" t="s">
        <v>38</v>
      </c>
      <c r="R9717" s="4" t="s">
        <v>15382</v>
      </c>
    </row>
    <row r="9718" spans="1:18" ht="14.25" customHeight="1" x14ac:dyDescent="0.3">
      <c r="A9718" s="2" t="s">
        <v>9753</v>
      </c>
      <c r="B9718" s="2" t="s">
        <v>17</v>
      </c>
      <c r="C9718" s="2" t="s">
        <v>37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tr">
        <f t="shared" si="228"/>
        <v>October</v>
      </c>
      <c r="J9718" s="2">
        <f>MONTH(H9718)</f>
        <v>10</v>
      </c>
      <c r="K9718" s="2">
        <f t="shared" si="227"/>
        <v>2024</v>
      </c>
      <c r="L9718" s="2">
        <f>H9718-G9718</f>
        <v>6</v>
      </c>
      <c r="M9718" s="2" t="str">
        <f t="shared" si="229"/>
        <v>on time delivery</v>
      </c>
      <c r="N9718" s="2" t="s">
        <v>19</v>
      </c>
      <c r="O9718" s="2" t="s">
        <v>26</v>
      </c>
      <c r="P9718" s="2">
        <v>465.75</v>
      </c>
      <c r="Q9718" s="2" t="s">
        <v>38</v>
      </c>
      <c r="R9718" s="4" t="s">
        <v>15382</v>
      </c>
    </row>
    <row r="9719" spans="1:18" ht="14.25" customHeight="1" x14ac:dyDescent="0.3">
      <c r="A9719" s="2" t="s">
        <v>9754</v>
      </c>
      <c r="B9719" s="2" t="s">
        <v>17</v>
      </c>
      <c r="C9719" s="2" t="s">
        <v>37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tr">
        <f t="shared" si="228"/>
        <v>August</v>
      </c>
      <c r="J9719" s="2">
        <f>MONTH(H9719)</f>
        <v>8</v>
      </c>
      <c r="K9719" s="2">
        <f t="shared" si="227"/>
        <v>2023</v>
      </c>
      <c r="L9719" s="2">
        <f>H9719-G9719</f>
        <v>4</v>
      </c>
      <c r="M9719" s="2" t="str">
        <f t="shared" si="229"/>
        <v>delay delivery</v>
      </c>
      <c r="N9719" s="2" t="s">
        <v>25</v>
      </c>
      <c r="O9719" s="2" t="s">
        <v>31</v>
      </c>
      <c r="P9719" s="2">
        <v>456.13</v>
      </c>
      <c r="Q9719" s="2" t="s">
        <v>32</v>
      </c>
      <c r="R9719" s="4" t="s">
        <v>15382</v>
      </c>
    </row>
    <row r="9720" spans="1:18" ht="14.25" customHeight="1" x14ac:dyDescent="0.3">
      <c r="A9720" s="2" t="s">
        <v>9755</v>
      </c>
      <c r="B9720" s="2" t="s">
        <v>17</v>
      </c>
      <c r="C9720" s="2" t="s">
        <v>24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tr">
        <f t="shared" si="228"/>
        <v>January</v>
      </c>
      <c r="J9720" s="2">
        <f>MONTH(H9720)</f>
        <v>1</v>
      </c>
      <c r="K9720" s="2">
        <f t="shared" si="227"/>
        <v>2024</v>
      </c>
      <c r="L9720" s="2">
        <f>H9720-G9720</f>
        <v>6</v>
      </c>
      <c r="M9720" s="2" t="str">
        <f t="shared" si="229"/>
        <v>on time delivery</v>
      </c>
      <c r="N9720" s="2" t="s">
        <v>25</v>
      </c>
      <c r="O9720" s="2" t="s">
        <v>20</v>
      </c>
      <c r="P9720" s="2">
        <v>752.55</v>
      </c>
      <c r="Q9720" s="2" t="s">
        <v>32</v>
      </c>
      <c r="R9720" s="4" t="s">
        <v>15382</v>
      </c>
    </row>
    <row r="9721" spans="1:18" ht="14.25" customHeight="1" x14ac:dyDescent="0.3">
      <c r="A9721" s="2" t="s">
        <v>9756</v>
      </c>
      <c r="B9721" s="2" t="s">
        <v>45</v>
      </c>
      <c r="C9721" s="2" t="s">
        <v>24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tr">
        <f t="shared" si="228"/>
        <v>October</v>
      </c>
      <c r="J9721" s="2">
        <f>MONTH(H9721)</f>
        <v>10</v>
      </c>
      <c r="K9721" s="2">
        <f t="shared" si="227"/>
        <v>2023</v>
      </c>
      <c r="L9721" s="2">
        <f>H9721-G9721</f>
        <v>5</v>
      </c>
      <c r="M9721" s="2" t="str">
        <f t="shared" si="229"/>
        <v>delay delivery</v>
      </c>
      <c r="N9721" s="2" t="s">
        <v>19</v>
      </c>
      <c r="O9721" s="2" t="s">
        <v>20</v>
      </c>
      <c r="P9721" s="2">
        <v>29.86</v>
      </c>
      <c r="Q9721" s="2" t="s">
        <v>21</v>
      </c>
      <c r="R9721" s="4" t="s">
        <v>15382</v>
      </c>
    </row>
    <row r="9722" spans="1:18" ht="14.25" customHeight="1" x14ac:dyDescent="0.3">
      <c r="A9722" s="2" t="s">
        <v>9757</v>
      </c>
      <c r="B9722" s="2" t="s">
        <v>23</v>
      </c>
      <c r="C9722" s="2" t="s">
        <v>40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tr">
        <f t="shared" si="228"/>
        <v>June</v>
      </c>
      <c r="J9722" s="2">
        <f>MONTH(H9722)</f>
        <v>6</v>
      </c>
      <c r="K9722" s="2">
        <f t="shared" si="227"/>
        <v>2024</v>
      </c>
      <c r="L9722" s="2">
        <f>H9722-G9722</f>
        <v>2</v>
      </c>
      <c r="M9722" s="2" t="str">
        <f t="shared" si="229"/>
        <v>early delivery</v>
      </c>
      <c r="N9722" s="2" t="s">
        <v>19</v>
      </c>
      <c r="O9722" s="2" t="s">
        <v>31</v>
      </c>
      <c r="P9722" s="2">
        <v>585.33000000000004</v>
      </c>
      <c r="Q9722" s="2" t="s">
        <v>38</v>
      </c>
      <c r="R9722" s="4" t="s">
        <v>15382</v>
      </c>
    </row>
    <row r="9723" spans="1:18" ht="14.25" customHeight="1" x14ac:dyDescent="0.3">
      <c r="A9723" s="2" t="s">
        <v>9758</v>
      </c>
      <c r="B9723" s="2" t="s">
        <v>17</v>
      </c>
      <c r="C9723" s="2" t="s">
        <v>37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tr">
        <f t="shared" si="228"/>
        <v>January</v>
      </c>
      <c r="J9723" s="2">
        <f>MONTH(H9723)</f>
        <v>1</v>
      </c>
      <c r="K9723" s="2">
        <f t="shared" si="227"/>
        <v>2023</v>
      </c>
      <c r="L9723" s="2">
        <f>H9723-G9723</f>
        <v>5</v>
      </c>
      <c r="M9723" s="2" t="str">
        <f t="shared" si="229"/>
        <v>delay delivery</v>
      </c>
      <c r="N9723" s="2" t="s">
        <v>19</v>
      </c>
      <c r="O9723" s="2" t="s">
        <v>26</v>
      </c>
      <c r="P9723" s="2">
        <v>984.32</v>
      </c>
      <c r="Q9723" s="2" t="s">
        <v>38</v>
      </c>
      <c r="R9723" s="4" t="s">
        <v>15382</v>
      </c>
    </row>
    <row r="9724" spans="1:18" ht="14.25" customHeight="1" x14ac:dyDescent="0.3">
      <c r="A9724" s="2" t="s">
        <v>9759</v>
      </c>
      <c r="B9724" s="2" t="s">
        <v>45</v>
      </c>
      <c r="C9724" s="2" t="s">
        <v>18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tr">
        <f t="shared" si="228"/>
        <v>March</v>
      </c>
      <c r="J9724" s="2">
        <f>MONTH(H9724)</f>
        <v>3</v>
      </c>
      <c r="K9724" s="2">
        <f t="shared" si="227"/>
        <v>2024</v>
      </c>
      <c r="L9724" s="2">
        <f>H9724-G9724</f>
        <v>3</v>
      </c>
      <c r="M9724" s="2" t="str">
        <f t="shared" si="229"/>
        <v>delay delivery</v>
      </c>
      <c r="N9724" s="2" t="s">
        <v>35</v>
      </c>
      <c r="O9724" s="2" t="s">
        <v>20</v>
      </c>
      <c r="P9724" s="2">
        <v>280.52999999999997</v>
      </c>
      <c r="Q9724" s="2" t="s">
        <v>43</v>
      </c>
      <c r="R9724" s="4" t="s">
        <v>15382</v>
      </c>
    </row>
    <row r="9725" spans="1:18" ht="14.25" customHeight="1" x14ac:dyDescent="0.3">
      <c r="A9725" s="2" t="s">
        <v>9760</v>
      </c>
      <c r="B9725" s="2" t="s">
        <v>17</v>
      </c>
      <c r="C9725" s="2" t="s">
        <v>37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tr">
        <f t="shared" si="228"/>
        <v>October</v>
      </c>
      <c r="J9725" s="2">
        <f>MONTH(H9725)</f>
        <v>10</v>
      </c>
      <c r="K9725" s="2">
        <f t="shared" si="227"/>
        <v>2024</v>
      </c>
      <c r="L9725" s="2">
        <f>H9725-G9725</f>
        <v>6</v>
      </c>
      <c r="M9725" s="2" t="str">
        <f t="shared" si="229"/>
        <v>on time delivery</v>
      </c>
      <c r="N9725" s="2" t="s">
        <v>35</v>
      </c>
      <c r="O9725" s="2" t="s">
        <v>26</v>
      </c>
      <c r="P9725" s="2">
        <v>747.12</v>
      </c>
      <c r="Q9725" s="2" t="s">
        <v>52</v>
      </c>
      <c r="R9725" s="4" t="s">
        <v>15382</v>
      </c>
    </row>
    <row r="9726" spans="1:18" ht="14.25" customHeight="1" x14ac:dyDescent="0.3">
      <c r="A9726" s="2" t="s">
        <v>9761</v>
      </c>
      <c r="B9726" s="2" t="s">
        <v>17</v>
      </c>
      <c r="C9726" s="2" t="s">
        <v>24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tr">
        <f t="shared" si="228"/>
        <v>January</v>
      </c>
      <c r="J9726" s="2">
        <f>MONTH(H9726)</f>
        <v>1</v>
      </c>
      <c r="K9726" s="2">
        <f t="shared" si="227"/>
        <v>2023</v>
      </c>
      <c r="L9726" s="2">
        <f>H9726-G9726</f>
        <v>6</v>
      </c>
      <c r="M9726" s="2" t="str">
        <f t="shared" si="229"/>
        <v>on time delivery</v>
      </c>
      <c r="N9726" s="2" t="s">
        <v>35</v>
      </c>
      <c r="O9726" s="2" t="s">
        <v>26</v>
      </c>
      <c r="P9726" s="2">
        <v>609.12</v>
      </c>
      <c r="Q9726" s="2" t="s">
        <v>32</v>
      </c>
      <c r="R9726" s="4" t="s">
        <v>15382</v>
      </c>
    </row>
    <row r="9727" spans="1:18" ht="14.25" customHeight="1" x14ac:dyDescent="0.3">
      <c r="A9727" s="2" t="s">
        <v>9762</v>
      </c>
      <c r="B9727" s="2" t="s">
        <v>29</v>
      </c>
      <c r="C9727" s="2" t="s">
        <v>37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tr">
        <f t="shared" si="228"/>
        <v>December</v>
      </c>
      <c r="J9727" s="2">
        <f>MONTH(H9727)</f>
        <v>12</v>
      </c>
      <c r="K9727" s="2">
        <f t="shared" si="227"/>
        <v>2023</v>
      </c>
      <c r="L9727" s="2">
        <f>H9727-G9727</f>
        <v>7</v>
      </c>
      <c r="M9727" s="2" t="str">
        <f t="shared" si="229"/>
        <v>on time delivery</v>
      </c>
      <c r="N9727" s="2" t="s">
        <v>35</v>
      </c>
      <c r="O9727" s="2" t="s">
        <v>26</v>
      </c>
      <c r="P9727" s="2">
        <v>1110.8</v>
      </c>
      <c r="Q9727" s="2" t="s">
        <v>27</v>
      </c>
      <c r="R9727" s="4" t="s">
        <v>15382</v>
      </c>
    </row>
    <row r="9728" spans="1:18" ht="14.25" customHeight="1" x14ac:dyDescent="0.3">
      <c r="A9728" s="2" t="s">
        <v>9763</v>
      </c>
      <c r="B9728" s="2" t="s">
        <v>29</v>
      </c>
      <c r="C9728" s="2" t="s">
        <v>30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tr">
        <f t="shared" si="228"/>
        <v>February</v>
      </c>
      <c r="J9728" s="2">
        <f>MONTH(H9728)</f>
        <v>2</v>
      </c>
      <c r="K9728" s="2">
        <f t="shared" si="227"/>
        <v>2024</v>
      </c>
      <c r="L9728" s="2">
        <f>H9728-G9728</f>
        <v>1</v>
      </c>
      <c r="M9728" s="2" t="str">
        <f t="shared" si="229"/>
        <v>early delivery</v>
      </c>
      <c r="N9728" s="2" t="s">
        <v>19</v>
      </c>
      <c r="O9728" s="2" t="s">
        <v>31</v>
      </c>
      <c r="P9728" s="2">
        <v>320.8</v>
      </c>
      <c r="Q9728" s="2" t="s">
        <v>21</v>
      </c>
      <c r="R9728" s="4" t="s">
        <v>15382</v>
      </c>
    </row>
    <row r="9729" spans="1:18" ht="14.25" customHeight="1" x14ac:dyDescent="0.3">
      <c r="A9729" s="2" t="s">
        <v>9764</v>
      </c>
      <c r="B9729" s="2" t="s">
        <v>29</v>
      </c>
      <c r="C9729" s="2" t="s">
        <v>30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tr">
        <f t="shared" si="228"/>
        <v>April</v>
      </c>
      <c r="J9729" s="2">
        <f>MONTH(H9729)</f>
        <v>4</v>
      </c>
      <c r="K9729" s="2">
        <f t="shared" si="227"/>
        <v>2024</v>
      </c>
      <c r="L9729" s="2">
        <f>H9729-G9729</f>
        <v>1</v>
      </c>
      <c r="M9729" s="2" t="str">
        <f t="shared" si="229"/>
        <v>early delivery</v>
      </c>
      <c r="N9729" s="2" t="s">
        <v>19</v>
      </c>
      <c r="O9729" s="2" t="s">
        <v>20</v>
      </c>
      <c r="P9729" s="2">
        <v>75.09</v>
      </c>
      <c r="Q9729" s="2" t="s">
        <v>43</v>
      </c>
      <c r="R9729" s="4" t="s">
        <v>15382</v>
      </c>
    </row>
    <row r="9730" spans="1:18" ht="14.25" customHeight="1" x14ac:dyDescent="0.3">
      <c r="A9730" s="2" t="s">
        <v>9765</v>
      </c>
      <c r="B9730" s="2" t="s">
        <v>45</v>
      </c>
      <c r="C9730" s="2" t="s">
        <v>18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tr">
        <f t="shared" si="228"/>
        <v>June</v>
      </c>
      <c r="J9730" s="2">
        <f>MONTH(H9730)</f>
        <v>6</v>
      </c>
      <c r="K9730" s="2">
        <f t="shared" si="227"/>
        <v>2024</v>
      </c>
      <c r="L9730" s="2">
        <f>H9730-G9730</f>
        <v>4</v>
      </c>
      <c r="M9730" s="2" t="str">
        <f t="shared" si="229"/>
        <v>delay delivery</v>
      </c>
      <c r="N9730" s="2" t="s">
        <v>19</v>
      </c>
      <c r="O9730" s="2" t="s">
        <v>20</v>
      </c>
      <c r="P9730" s="2">
        <v>43.13</v>
      </c>
      <c r="Q9730" s="2" t="s">
        <v>21</v>
      </c>
      <c r="R9730" s="4" t="s">
        <v>15382</v>
      </c>
    </row>
    <row r="9731" spans="1:18" ht="14.25" customHeight="1" x14ac:dyDescent="0.3">
      <c r="A9731" s="2" t="s">
        <v>9766</v>
      </c>
      <c r="B9731" s="2" t="s">
        <v>23</v>
      </c>
      <c r="C9731" s="2" t="s">
        <v>40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tr">
        <f t="shared" si="228"/>
        <v>October</v>
      </c>
      <c r="J9731" s="2">
        <f>MONTH(H9731)</f>
        <v>10</v>
      </c>
      <c r="K9731" s="2">
        <f t="shared" ref="K9731:K9794" si="230">YEAR(H9731)</f>
        <v>2023</v>
      </c>
      <c r="L9731" s="2">
        <f>H9731-G9731</f>
        <v>2</v>
      </c>
      <c r="M9731" s="2" t="str">
        <f t="shared" si="229"/>
        <v>early delivery</v>
      </c>
      <c r="N9731" s="2" t="s">
        <v>35</v>
      </c>
      <c r="O9731" s="2" t="s">
        <v>26</v>
      </c>
      <c r="P9731" s="2">
        <v>692.16</v>
      </c>
      <c r="Q9731" s="2" t="s">
        <v>43</v>
      </c>
      <c r="R9731" s="4" t="s">
        <v>15382</v>
      </c>
    </row>
    <row r="9732" spans="1:18" ht="14.25" customHeight="1" x14ac:dyDescent="0.3">
      <c r="A9732" s="2" t="s">
        <v>9767</v>
      </c>
      <c r="B9732" s="2" t="s">
        <v>23</v>
      </c>
      <c r="C9732" s="2" t="s">
        <v>37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tr">
        <f t="shared" si="228"/>
        <v>May</v>
      </c>
      <c r="J9732" s="2">
        <f>MONTH(H9732)</f>
        <v>5</v>
      </c>
      <c r="K9732" s="2">
        <f t="shared" si="230"/>
        <v>2023</v>
      </c>
      <c r="L9732" s="2">
        <f>H9732-G9732</f>
        <v>4</v>
      </c>
      <c r="M9732" s="2" t="str">
        <f t="shared" si="229"/>
        <v>delay delivery</v>
      </c>
      <c r="N9732" s="2" t="s">
        <v>19</v>
      </c>
      <c r="O9732" s="2" t="s">
        <v>26</v>
      </c>
      <c r="P9732" s="2">
        <v>561.13</v>
      </c>
      <c r="Q9732" s="2" t="s">
        <v>32</v>
      </c>
      <c r="R9732" s="4" t="s">
        <v>15382</v>
      </c>
    </row>
    <row r="9733" spans="1:18" ht="14.25" customHeight="1" x14ac:dyDescent="0.3">
      <c r="A9733" s="2" t="s">
        <v>9768</v>
      </c>
      <c r="B9733" s="2" t="s">
        <v>45</v>
      </c>
      <c r="C9733" s="2" t="s">
        <v>30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tr">
        <f t="shared" si="228"/>
        <v>November</v>
      </c>
      <c r="J9733" s="2">
        <f>MONTH(H9733)</f>
        <v>11</v>
      </c>
      <c r="K9733" s="2">
        <f t="shared" si="230"/>
        <v>2023</v>
      </c>
      <c r="L9733" s="2">
        <f>H9733-G9733</f>
        <v>3</v>
      </c>
      <c r="M9733" s="2" t="str">
        <f t="shared" si="229"/>
        <v>delay delivery</v>
      </c>
      <c r="N9733" s="2" t="s">
        <v>25</v>
      </c>
      <c r="O9733" s="2" t="s">
        <v>31</v>
      </c>
      <c r="P9733" s="2">
        <v>1288.9100000000001</v>
      </c>
      <c r="Q9733" s="2" t="s">
        <v>52</v>
      </c>
      <c r="R9733" s="4" t="s">
        <v>15382</v>
      </c>
    </row>
    <row r="9734" spans="1:18" ht="14.25" customHeight="1" x14ac:dyDescent="0.3">
      <c r="A9734" s="2" t="s">
        <v>9769</v>
      </c>
      <c r="B9734" s="2" t="s">
        <v>17</v>
      </c>
      <c r="C9734" s="2" t="s">
        <v>40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tr">
        <f t="shared" si="228"/>
        <v>April</v>
      </c>
      <c r="J9734" s="2">
        <f>MONTH(H9734)</f>
        <v>4</v>
      </c>
      <c r="K9734" s="2">
        <f t="shared" si="230"/>
        <v>2024</v>
      </c>
      <c r="L9734" s="2">
        <f>H9734-G9734</f>
        <v>2</v>
      </c>
      <c r="M9734" s="2" t="str">
        <f t="shared" si="229"/>
        <v>early delivery</v>
      </c>
      <c r="N9734" s="2" t="s">
        <v>19</v>
      </c>
      <c r="O9734" s="2" t="s">
        <v>20</v>
      </c>
      <c r="P9734" s="2">
        <v>572.76</v>
      </c>
      <c r="Q9734" s="2" t="s">
        <v>38</v>
      </c>
      <c r="R9734" s="4" t="s">
        <v>15382</v>
      </c>
    </row>
    <row r="9735" spans="1:18" ht="14.25" customHeight="1" x14ac:dyDescent="0.3">
      <c r="A9735" s="2" t="s">
        <v>9770</v>
      </c>
      <c r="B9735" s="2" t="s">
        <v>45</v>
      </c>
      <c r="C9735" s="2" t="s">
        <v>30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tr">
        <f t="shared" si="228"/>
        <v>January</v>
      </c>
      <c r="J9735" s="2">
        <f>MONTH(H9735)</f>
        <v>1</v>
      </c>
      <c r="K9735" s="2">
        <f t="shared" si="230"/>
        <v>2023</v>
      </c>
      <c r="L9735" s="2">
        <f>H9735-G9735</f>
        <v>1</v>
      </c>
      <c r="M9735" s="2" t="str">
        <f t="shared" si="229"/>
        <v>early delivery</v>
      </c>
      <c r="N9735" s="2" t="s">
        <v>35</v>
      </c>
      <c r="O9735" s="2" t="s">
        <v>20</v>
      </c>
      <c r="P9735" s="2">
        <v>78.31</v>
      </c>
      <c r="Q9735" s="2" t="s">
        <v>32</v>
      </c>
      <c r="R9735" s="4" t="s">
        <v>15382</v>
      </c>
    </row>
    <row r="9736" spans="1:18" ht="14.25" customHeight="1" x14ac:dyDescent="0.3">
      <c r="A9736" s="2" t="s">
        <v>9771</v>
      </c>
      <c r="B9736" s="2" t="s">
        <v>17</v>
      </c>
      <c r="C9736" s="2" t="s">
        <v>40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tr">
        <f t="shared" si="228"/>
        <v>July</v>
      </c>
      <c r="J9736" s="2">
        <f>MONTH(H9736)</f>
        <v>7</v>
      </c>
      <c r="K9736" s="2">
        <f t="shared" si="230"/>
        <v>2024</v>
      </c>
      <c r="L9736" s="2">
        <f>H9736-G9736</f>
        <v>5</v>
      </c>
      <c r="M9736" s="2" t="str">
        <f t="shared" si="229"/>
        <v>delay delivery</v>
      </c>
      <c r="N9736" s="2" t="s">
        <v>19</v>
      </c>
      <c r="O9736" s="2" t="s">
        <v>31</v>
      </c>
      <c r="P9736" s="2">
        <v>128.12</v>
      </c>
      <c r="Q9736" s="2" t="s">
        <v>43</v>
      </c>
      <c r="R9736" s="4" t="s">
        <v>15382</v>
      </c>
    </row>
    <row r="9737" spans="1:18" ht="14.25" customHeight="1" x14ac:dyDescent="0.3">
      <c r="A9737" s="2" t="s">
        <v>9772</v>
      </c>
      <c r="B9737" s="2" t="s">
        <v>45</v>
      </c>
      <c r="C9737" s="2" t="s">
        <v>40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tr">
        <f t="shared" si="228"/>
        <v>April</v>
      </c>
      <c r="J9737" s="2">
        <f>MONTH(H9737)</f>
        <v>4</v>
      </c>
      <c r="K9737" s="2">
        <f t="shared" si="230"/>
        <v>2023</v>
      </c>
      <c r="L9737" s="2">
        <f>H9737-G9737</f>
        <v>5</v>
      </c>
      <c r="M9737" s="2" t="str">
        <f t="shared" si="229"/>
        <v>delay delivery</v>
      </c>
      <c r="N9737" s="2" t="s">
        <v>25</v>
      </c>
      <c r="O9737" s="2" t="s">
        <v>26</v>
      </c>
      <c r="P9737" s="2">
        <v>399.06</v>
      </c>
      <c r="Q9737" s="2" t="s">
        <v>27</v>
      </c>
      <c r="R9737" s="4" t="s">
        <v>15382</v>
      </c>
    </row>
    <row r="9738" spans="1:18" ht="14.25" customHeight="1" x14ac:dyDescent="0.3">
      <c r="A9738" s="2" t="s">
        <v>9773</v>
      </c>
      <c r="B9738" s="2" t="s">
        <v>45</v>
      </c>
      <c r="C9738" s="2" t="s">
        <v>30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tr">
        <f t="shared" si="228"/>
        <v>January</v>
      </c>
      <c r="J9738" s="2">
        <f>MONTH(H9738)</f>
        <v>1</v>
      </c>
      <c r="K9738" s="2">
        <f t="shared" si="230"/>
        <v>2024</v>
      </c>
      <c r="L9738" s="2">
        <f>H9738-G9738</f>
        <v>7</v>
      </c>
      <c r="M9738" s="2" t="str">
        <f t="shared" si="229"/>
        <v>on time delivery</v>
      </c>
      <c r="N9738" s="2" t="s">
        <v>19</v>
      </c>
      <c r="O9738" s="2" t="s">
        <v>20</v>
      </c>
      <c r="P9738" s="2">
        <v>783.82</v>
      </c>
      <c r="Q9738" s="2" t="s">
        <v>32</v>
      </c>
      <c r="R9738" s="4" t="s">
        <v>15382</v>
      </c>
    </row>
    <row r="9739" spans="1:18" ht="14.25" customHeight="1" x14ac:dyDescent="0.3">
      <c r="A9739" s="2" t="s">
        <v>9774</v>
      </c>
      <c r="B9739" s="2" t="s">
        <v>45</v>
      </c>
      <c r="C9739" s="2" t="s">
        <v>24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tr">
        <f t="shared" si="228"/>
        <v>December</v>
      </c>
      <c r="J9739" s="2">
        <f>MONTH(H9739)</f>
        <v>12</v>
      </c>
      <c r="K9739" s="2">
        <f t="shared" si="230"/>
        <v>2024</v>
      </c>
      <c r="L9739" s="2">
        <f>H9739-G9739</f>
        <v>3</v>
      </c>
      <c r="M9739" s="2" t="str">
        <f t="shared" si="229"/>
        <v>delay delivery</v>
      </c>
      <c r="N9739" s="2" t="s">
        <v>35</v>
      </c>
      <c r="O9739" s="2" t="s">
        <v>26</v>
      </c>
      <c r="P9739" s="2">
        <v>717.86</v>
      </c>
      <c r="Q9739" s="2" t="s">
        <v>27</v>
      </c>
      <c r="R9739" s="4" t="s">
        <v>15382</v>
      </c>
    </row>
    <row r="9740" spans="1:18" ht="14.25" customHeight="1" x14ac:dyDescent="0.3">
      <c r="A9740" s="2" t="s">
        <v>9775</v>
      </c>
      <c r="B9740" s="2" t="s">
        <v>23</v>
      </c>
      <c r="C9740" s="2" t="s">
        <v>40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tr">
        <f t="shared" si="228"/>
        <v>March</v>
      </c>
      <c r="J9740" s="2">
        <f>MONTH(H9740)</f>
        <v>3</v>
      </c>
      <c r="K9740" s="2">
        <f t="shared" si="230"/>
        <v>2023</v>
      </c>
      <c r="L9740" s="2">
        <f>H9740-G9740</f>
        <v>3</v>
      </c>
      <c r="M9740" s="2" t="str">
        <f t="shared" si="229"/>
        <v>delay delivery</v>
      </c>
      <c r="N9740" s="2" t="s">
        <v>35</v>
      </c>
      <c r="O9740" s="2" t="s">
        <v>26</v>
      </c>
      <c r="P9740" s="2">
        <v>285.58</v>
      </c>
      <c r="Q9740" s="2" t="s">
        <v>21</v>
      </c>
      <c r="R9740" s="4" t="s">
        <v>15382</v>
      </c>
    </row>
    <row r="9741" spans="1:18" ht="14.25" customHeight="1" x14ac:dyDescent="0.3">
      <c r="A9741" s="2" t="s">
        <v>9776</v>
      </c>
      <c r="B9741" s="2" t="s">
        <v>29</v>
      </c>
      <c r="C9741" s="2" t="s">
        <v>37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tr">
        <f t="shared" si="228"/>
        <v>December</v>
      </c>
      <c r="J9741" s="2">
        <f>MONTH(H9741)</f>
        <v>12</v>
      </c>
      <c r="K9741" s="2">
        <f t="shared" si="230"/>
        <v>2024</v>
      </c>
      <c r="L9741" s="2">
        <f>H9741-G9741</f>
        <v>7</v>
      </c>
      <c r="M9741" s="2" t="str">
        <f t="shared" si="229"/>
        <v>on time delivery</v>
      </c>
      <c r="N9741" s="2" t="s">
        <v>25</v>
      </c>
      <c r="O9741" s="2" t="s">
        <v>20</v>
      </c>
      <c r="P9741" s="2">
        <v>159.87</v>
      </c>
      <c r="Q9741" s="2" t="s">
        <v>32</v>
      </c>
      <c r="R9741" s="4" t="s">
        <v>15382</v>
      </c>
    </row>
    <row r="9742" spans="1:18" ht="14.25" customHeight="1" x14ac:dyDescent="0.3">
      <c r="A9742" s="2" t="s">
        <v>9777</v>
      </c>
      <c r="B9742" s="2" t="s">
        <v>45</v>
      </c>
      <c r="C9742" s="2" t="s">
        <v>30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tr">
        <f t="shared" si="228"/>
        <v>December</v>
      </c>
      <c r="J9742" s="2">
        <f>MONTH(H9742)</f>
        <v>12</v>
      </c>
      <c r="K9742" s="2">
        <f t="shared" si="230"/>
        <v>2023</v>
      </c>
      <c r="L9742" s="2">
        <f>H9742-G9742</f>
        <v>2</v>
      </c>
      <c r="M9742" s="2" t="str">
        <f t="shared" si="229"/>
        <v>early delivery</v>
      </c>
      <c r="N9742" s="2" t="s">
        <v>25</v>
      </c>
      <c r="O9742" s="2" t="s">
        <v>20</v>
      </c>
      <c r="P9742" s="2">
        <v>525.79</v>
      </c>
      <c r="Q9742" s="2" t="s">
        <v>52</v>
      </c>
      <c r="R9742" s="4" t="s">
        <v>15382</v>
      </c>
    </row>
    <row r="9743" spans="1:18" ht="14.25" customHeight="1" x14ac:dyDescent="0.3">
      <c r="A9743" s="2" t="s">
        <v>9778</v>
      </c>
      <c r="B9743" s="2" t="s">
        <v>23</v>
      </c>
      <c r="C9743" s="2" t="s">
        <v>24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tr">
        <f t="shared" si="228"/>
        <v>October</v>
      </c>
      <c r="J9743" s="2">
        <f>MONTH(H9743)</f>
        <v>10</v>
      </c>
      <c r="K9743" s="2">
        <f t="shared" si="230"/>
        <v>2023</v>
      </c>
      <c r="L9743" s="2">
        <f>H9743-G9743</f>
        <v>1</v>
      </c>
      <c r="M9743" s="2" t="str">
        <f t="shared" si="229"/>
        <v>early delivery</v>
      </c>
      <c r="N9743" s="2" t="s">
        <v>35</v>
      </c>
      <c r="O9743" s="2" t="s">
        <v>20</v>
      </c>
      <c r="P9743" s="2">
        <v>866.36</v>
      </c>
      <c r="Q9743" s="2" t="s">
        <v>43</v>
      </c>
      <c r="R9743" s="4" t="s">
        <v>15382</v>
      </c>
    </row>
    <row r="9744" spans="1:18" ht="14.25" customHeight="1" x14ac:dyDescent="0.3">
      <c r="A9744" s="2" t="s">
        <v>9779</v>
      </c>
      <c r="B9744" s="2" t="s">
        <v>29</v>
      </c>
      <c r="C9744" s="2" t="s">
        <v>30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tr">
        <f t="shared" si="228"/>
        <v>October</v>
      </c>
      <c r="J9744" s="2">
        <f>MONTH(H9744)</f>
        <v>10</v>
      </c>
      <c r="K9744" s="2">
        <f t="shared" si="230"/>
        <v>2024</v>
      </c>
      <c r="L9744" s="2">
        <f>H9744-G9744</f>
        <v>5</v>
      </c>
      <c r="M9744" s="2" t="str">
        <f t="shared" si="229"/>
        <v>delay delivery</v>
      </c>
      <c r="N9744" s="2" t="s">
        <v>25</v>
      </c>
      <c r="O9744" s="2" t="s">
        <v>20</v>
      </c>
      <c r="P9744" s="2">
        <v>843.44</v>
      </c>
      <c r="Q9744" s="2" t="s">
        <v>27</v>
      </c>
      <c r="R9744" s="4" t="s">
        <v>15382</v>
      </c>
    </row>
    <row r="9745" spans="1:18" ht="14.25" customHeight="1" x14ac:dyDescent="0.3">
      <c r="A9745" s="2" t="s">
        <v>9780</v>
      </c>
      <c r="B9745" s="2" t="s">
        <v>29</v>
      </c>
      <c r="C9745" s="2" t="s">
        <v>18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tr">
        <f t="shared" si="228"/>
        <v>March</v>
      </c>
      <c r="J9745" s="2">
        <f>MONTH(H9745)</f>
        <v>3</v>
      </c>
      <c r="K9745" s="2">
        <f t="shared" si="230"/>
        <v>2024</v>
      </c>
      <c r="L9745" s="2">
        <f>H9745-G9745</f>
        <v>2</v>
      </c>
      <c r="M9745" s="2" t="str">
        <f t="shared" si="229"/>
        <v>early delivery</v>
      </c>
      <c r="N9745" s="2" t="s">
        <v>25</v>
      </c>
      <c r="O9745" s="2" t="s">
        <v>20</v>
      </c>
      <c r="P9745" s="2">
        <v>232.79</v>
      </c>
      <c r="Q9745" s="2" t="s">
        <v>32</v>
      </c>
      <c r="R9745" s="4" t="s">
        <v>15382</v>
      </c>
    </row>
    <row r="9746" spans="1:18" ht="14.25" customHeight="1" x14ac:dyDescent="0.3">
      <c r="A9746" s="2" t="s">
        <v>9781</v>
      </c>
      <c r="B9746" s="2" t="s">
        <v>45</v>
      </c>
      <c r="C9746" s="2" t="s">
        <v>37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tr">
        <f t="shared" si="228"/>
        <v>August</v>
      </c>
      <c r="J9746" s="2">
        <f>MONTH(H9746)</f>
        <v>8</v>
      </c>
      <c r="K9746" s="2">
        <f t="shared" si="230"/>
        <v>2023</v>
      </c>
      <c r="L9746" s="2">
        <f>H9746-G9746</f>
        <v>6</v>
      </c>
      <c r="M9746" s="2" t="str">
        <f t="shared" si="229"/>
        <v>on time delivery</v>
      </c>
      <c r="N9746" s="2" t="s">
        <v>19</v>
      </c>
      <c r="O9746" s="2" t="s">
        <v>26</v>
      </c>
      <c r="P9746" s="2">
        <v>310.35000000000002</v>
      </c>
      <c r="Q9746" s="2" t="s">
        <v>43</v>
      </c>
      <c r="R9746" s="4" t="s">
        <v>15382</v>
      </c>
    </row>
    <row r="9747" spans="1:18" ht="14.25" customHeight="1" x14ac:dyDescent="0.3">
      <c r="A9747" s="2" t="s">
        <v>9782</v>
      </c>
      <c r="B9747" s="2" t="s">
        <v>17</v>
      </c>
      <c r="C9747" s="2" t="s">
        <v>18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tr">
        <f t="shared" si="228"/>
        <v>February</v>
      </c>
      <c r="J9747" s="2">
        <f>MONTH(H9747)</f>
        <v>2</v>
      </c>
      <c r="K9747" s="2">
        <f t="shared" si="230"/>
        <v>2023</v>
      </c>
      <c r="L9747" s="2">
        <f>H9747-G9747</f>
        <v>6</v>
      </c>
      <c r="M9747" s="2" t="str">
        <f t="shared" si="229"/>
        <v>on time delivery</v>
      </c>
      <c r="N9747" s="2" t="s">
        <v>25</v>
      </c>
      <c r="O9747" s="2" t="s">
        <v>20</v>
      </c>
      <c r="P9747" s="2">
        <v>385.24</v>
      </c>
      <c r="Q9747" s="2" t="s">
        <v>38</v>
      </c>
      <c r="R9747" s="4" t="s">
        <v>15382</v>
      </c>
    </row>
    <row r="9748" spans="1:18" ht="14.25" customHeight="1" x14ac:dyDescent="0.3">
      <c r="A9748" s="2" t="s">
        <v>9783</v>
      </c>
      <c r="B9748" s="2" t="s">
        <v>17</v>
      </c>
      <c r="C9748" s="2" t="s">
        <v>40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tr">
        <f t="shared" si="228"/>
        <v>November</v>
      </c>
      <c r="J9748" s="2">
        <f>MONTH(H9748)</f>
        <v>11</v>
      </c>
      <c r="K9748" s="2">
        <f t="shared" si="230"/>
        <v>2023</v>
      </c>
      <c r="L9748" s="2">
        <f>H9748-G9748</f>
        <v>6</v>
      </c>
      <c r="M9748" s="2" t="str">
        <f t="shared" si="229"/>
        <v>on time delivery</v>
      </c>
      <c r="N9748" s="2" t="s">
        <v>35</v>
      </c>
      <c r="O9748" s="2" t="s">
        <v>31</v>
      </c>
      <c r="P9748" s="2">
        <v>622.57000000000005</v>
      </c>
      <c r="Q9748" s="2" t="s">
        <v>52</v>
      </c>
      <c r="R9748" s="4" t="s">
        <v>15382</v>
      </c>
    </row>
    <row r="9749" spans="1:18" ht="14.25" customHeight="1" x14ac:dyDescent="0.3">
      <c r="A9749" s="2" t="s">
        <v>9784</v>
      </c>
      <c r="B9749" s="2" t="s">
        <v>17</v>
      </c>
      <c r="C9749" s="2" t="s">
        <v>40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tr">
        <f t="shared" si="228"/>
        <v>June</v>
      </c>
      <c r="J9749" s="2">
        <f>MONTH(H9749)</f>
        <v>6</v>
      </c>
      <c r="K9749" s="2">
        <f t="shared" si="230"/>
        <v>2024</v>
      </c>
      <c r="L9749" s="2">
        <f>H9749-G9749</f>
        <v>2</v>
      </c>
      <c r="M9749" s="2" t="str">
        <f t="shared" si="229"/>
        <v>early delivery</v>
      </c>
      <c r="N9749" s="2" t="s">
        <v>25</v>
      </c>
      <c r="O9749" s="2" t="s">
        <v>31</v>
      </c>
      <c r="P9749" s="2">
        <v>354.66</v>
      </c>
      <c r="Q9749" s="2" t="s">
        <v>43</v>
      </c>
      <c r="R9749" s="4" t="s">
        <v>15382</v>
      </c>
    </row>
    <row r="9750" spans="1:18" ht="14.25" customHeight="1" x14ac:dyDescent="0.3">
      <c r="A9750" s="2" t="s">
        <v>9785</v>
      </c>
      <c r="B9750" s="2" t="s">
        <v>45</v>
      </c>
      <c r="C9750" s="2" t="s">
        <v>18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tr">
        <f t="shared" si="228"/>
        <v>December</v>
      </c>
      <c r="J9750" s="2">
        <f>MONTH(H9750)</f>
        <v>12</v>
      </c>
      <c r="K9750" s="2">
        <f t="shared" si="230"/>
        <v>2024</v>
      </c>
      <c r="L9750" s="2">
        <f>H9750-G9750</f>
        <v>7</v>
      </c>
      <c r="M9750" s="2" t="str">
        <f t="shared" si="229"/>
        <v>on time delivery</v>
      </c>
      <c r="N9750" s="2" t="s">
        <v>25</v>
      </c>
      <c r="O9750" s="2" t="s">
        <v>31</v>
      </c>
      <c r="P9750" s="2">
        <v>236.79</v>
      </c>
      <c r="Q9750" s="2" t="s">
        <v>38</v>
      </c>
      <c r="R9750" s="4" t="s">
        <v>15382</v>
      </c>
    </row>
    <row r="9751" spans="1:18" ht="14.25" customHeight="1" x14ac:dyDescent="0.3">
      <c r="A9751" s="2" t="s">
        <v>9786</v>
      </c>
      <c r="B9751" s="2" t="s">
        <v>17</v>
      </c>
      <c r="C9751" s="2" t="s">
        <v>18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tr">
        <f t="shared" si="228"/>
        <v>April</v>
      </c>
      <c r="J9751" s="2">
        <f>MONTH(H9751)</f>
        <v>4</v>
      </c>
      <c r="K9751" s="2">
        <f t="shared" si="230"/>
        <v>2023</v>
      </c>
      <c r="L9751" s="2">
        <f>H9751-G9751</f>
        <v>2</v>
      </c>
      <c r="M9751" s="2" t="str">
        <f t="shared" si="229"/>
        <v>early delivery</v>
      </c>
      <c r="N9751" s="2" t="s">
        <v>25</v>
      </c>
      <c r="O9751" s="2" t="s">
        <v>20</v>
      </c>
      <c r="P9751" s="2">
        <v>255.86</v>
      </c>
      <c r="Q9751" s="2" t="s">
        <v>27</v>
      </c>
      <c r="R9751" s="4" t="s">
        <v>15382</v>
      </c>
    </row>
    <row r="9752" spans="1:18" ht="14.25" customHeight="1" x14ac:dyDescent="0.3">
      <c r="A9752" s="2" t="s">
        <v>9787</v>
      </c>
      <c r="B9752" s="2" t="s">
        <v>23</v>
      </c>
      <c r="C9752" s="2" t="s">
        <v>40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tr">
        <f t="shared" si="228"/>
        <v>October</v>
      </c>
      <c r="J9752" s="2">
        <f>MONTH(H9752)</f>
        <v>10</v>
      </c>
      <c r="K9752" s="2">
        <f t="shared" si="230"/>
        <v>2024</v>
      </c>
      <c r="L9752" s="2">
        <f>H9752-G9752</f>
        <v>7</v>
      </c>
      <c r="M9752" s="2" t="str">
        <f t="shared" si="229"/>
        <v>on time delivery</v>
      </c>
      <c r="N9752" s="2" t="s">
        <v>25</v>
      </c>
      <c r="O9752" s="2" t="s">
        <v>31</v>
      </c>
      <c r="P9752" s="2">
        <v>364.09</v>
      </c>
      <c r="Q9752" s="2" t="s">
        <v>52</v>
      </c>
      <c r="R9752" s="4" t="s">
        <v>15382</v>
      </c>
    </row>
    <row r="9753" spans="1:18" ht="14.25" customHeight="1" x14ac:dyDescent="0.3">
      <c r="A9753" s="2" t="s">
        <v>9788</v>
      </c>
      <c r="B9753" s="2" t="s">
        <v>23</v>
      </c>
      <c r="C9753" s="2" t="s">
        <v>24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tr">
        <f t="shared" si="228"/>
        <v>May</v>
      </c>
      <c r="J9753" s="2">
        <f>MONTH(H9753)</f>
        <v>5</v>
      </c>
      <c r="K9753" s="2">
        <f t="shared" si="230"/>
        <v>2023</v>
      </c>
      <c r="L9753" s="2">
        <f>H9753-G9753</f>
        <v>4</v>
      </c>
      <c r="M9753" s="2" t="str">
        <f t="shared" si="229"/>
        <v>delay delivery</v>
      </c>
      <c r="N9753" s="2" t="s">
        <v>25</v>
      </c>
      <c r="O9753" s="2" t="s">
        <v>26</v>
      </c>
      <c r="P9753" s="2">
        <v>53.45</v>
      </c>
      <c r="Q9753" s="2" t="s">
        <v>21</v>
      </c>
      <c r="R9753" s="4" t="s">
        <v>15382</v>
      </c>
    </row>
    <row r="9754" spans="1:18" ht="14.25" customHeight="1" x14ac:dyDescent="0.3">
      <c r="A9754" s="2" t="s">
        <v>9789</v>
      </c>
      <c r="B9754" s="2" t="s">
        <v>23</v>
      </c>
      <c r="C9754" s="2" t="s">
        <v>37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tr">
        <f t="shared" si="228"/>
        <v>May</v>
      </c>
      <c r="J9754" s="2">
        <f>MONTH(H9754)</f>
        <v>5</v>
      </c>
      <c r="K9754" s="2">
        <f t="shared" si="230"/>
        <v>2024</v>
      </c>
      <c r="L9754" s="2">
        <f>H9754-G9754</f>
        <v>2</v>
      </c>
      <c r="M9754" s="2" t="str">
        <f t="shared" si="229"/>
        <v>early delivery</v>
      </c>
      <c r="N9754" s="2" t="s">
        <v>25</v>
      </c>
      <c r="O9754" s="2" t="s">
        <v>20</v>
      </c>
      <c r="P9754" s="2">
        <v>1230.7</v>
      </c>
      <c r="Q9754" s="2" t="s">
        <v>43</v>
      </c>
      <c r="R9754" s="4" t="s">
        <v>15382</v>
      </c>
    </row>
    <row r="9755" spans="1:18" ht="14.25" customHeight="1" x14ac:dyDescent="0.3">
      <c r="A9755" s="2" t="s">
        <v>9790</v>
      </c>
      <c r="B9755" s="2" t="s">
        <v>23</v>
      </c>
      <c r="C9755" s="2" t="s">
        <v>30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tr">
        <f t="shared" si="228"/>
        <v>July</v>
      </c>
      <c r="J9755" s="2">
        <f>MONTH(H9755)</f>
        <v>7</v>
      </c>
      <c r="K9755" s="2">
        <f t="shared" si="230"/>
        <v>2023</v>
      </c>
      <c r="L9755" s="2">
        <f>H9755-G9755</f>
        <v>6</v>
      </c>
      <c r="M9755" s="2" t="str">
        <f t="shared" si="229"/>
        <v>on time delivery</v>
      </c>
      <c r="N9755" s="2" t="s">
        <v>35</v>
      </c>
      <c r="O9755" s="2" t="s">
        <v>26</v>
      </c>
      <c r="P9755" s="2">
        <v>130.96</v>
      </c>
      <c r="Q9755" s="2" t="s">
        <v>43</v>
      </c>
      <c r="R9755" s="4" t="s">
        <v>15382</v>
      </c>
    </row>
    <row r="9756" spans="1:18" ht="14.25" customHeight="1" x14ac:dyDescent="0.3">
      <c r="A9756" s="2" t="s">
        <v>9791</v>
      </c>
      <c r="B9756" s="2" t="s">
        <v>29</v>
      </c>
      <c r="C9756" s="2" t="s">
        <v>18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tr">
        <f t="shared" si="228"/>
        <v>September</v>
      </c>
      <c r="J9756" s="2">
        <f>MONTH(H9756)</f>
        <v>9</v>
      </c>
      <c r="K9756" s="2">
        <f t="shared" si="230"/>
        <v>2023</v>
      </c>
      <c r="L9756" s="2">
        <f>H9756-G9756</f>
        <v>7</v>
      </c>
      <c r="M9756" s="2" t="str">
        <f t="shared" si="229"/>
        <v>on time delivery</v>
      </c>
      <c r="N9756" s="2" t="s">
        <v>19</v>
      </c>
      <c r="O9756" s="2" t="s">
        <v>31</v>
      </c>
      <c r="P9756" s="2">
        <v>128.43</v>
      </c>
      <c r="Q9756" s="2" t="s">
        <v>52</v>
      </c>
      <c r="R9756" s="4" t="s">
        <v>15382</v>
      </c>
    </row>
    <row r="9757" spans="1:18" ht="14.25" customHeight="1" x14ac:dyDescent="0.3">
      <c r="A9757" s="2" t="s">
        <v>9792</v>
      </c>
      <c r="B9757" s="2" t="s">
        <v>23</v>
      </c>
      <c r="C9757" s="2" t="s">
        <v>37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tr">
        <f t="shared" si="228"/>
        <v>September</v>
      </c>
      <c r="J9757" s="2">
        <f>MONTH(H9757)</f>
        <v>9</v>
      </c>
      <c r="K9757" s="2">
        <f t="shared" si="230"/>
        <v>2023</v>
      </c>
      <c r="L9757" s="2">
        <f>H9757-G9757</f>
        <v>2</v>
      </c>
      <c r="M9757" s="2" t="str">
        <f t="shared" si="229"/>
        <v>early delivery</v>
      </c>
      <c r="N9757" s="2" t="s">
        <v>35</v>
      </c>
      <c r="O9757" s="2" t="s">
        <v>31</v>
      </c>
      <c r="P9757" s="2">
        <v>197.02</v>
      </c>
      <c r="Q9757" s="2" t="s">
        <v>27</v>
      </c>
      <c r="R9757" s="4" t="s">
        <v>15382</v>
      </c>
    </row>
    <row r="9758" spans="1:18" ht="14.25" customHeight="1" x14ac:dyDescent="0.3">
      <c r="A9758" s="2" t="s">
        <v>9793</v>
      </c>
      <c r="B9758" s="2" t="s">
        <v>17</v>
      </c>
      <c r="C9758" s="2" t="s">
        <v>30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tr">
        <f t="shared" si="228"/>
        <v>July</v>
      </c>
      <c r="J9758" s="2">
        <f>MONTH(H9758)</f>
        <v>7</v>
      </c>
      <c r="K9758" s="2">
        <f t="shared" si="230"/>
        <v>2024</v>
      </c>
      <c r="L9758" s="2">
        <f>H9758-G9758</f>
        <v>6</v>
      </c>
      <c r="M9758" s="2" t="str">
        <f t="shared" si="229"/>
        <v>on time delivery</v>
      </c>
      <c r="N9758" s="2" t="s">
        <v>19</v>
      </c>
      <c r="O9758" s="2" t="s">
        <v>31</v>
      </c>
      <c r="P9758" s="2">
        <v>66.16</v>
      </c>
      <c r="Q9758" s="2" t="s">
        <v>38</v>
      </c>
      <c r="R9758" s="4" t="s">
        <v>15382</v>
      </c>
    </row>
    <row r="9759" spans="1:18" ht="14.25" customHeight="1" x14ac:dyDescent="0.3">
      <c r="A9759" s="2" t="s">
        <v>9794</v>
      </c>
      <c r="B9759" s="2" t="s">
        <v>45</v>
      </c>
      <c r="C9759" s="2" t="s">
        <v>30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tr">
        <f t="shared" si="228"/>
        <v>April</v>
      </c>
      <c r="J9759" s="2">
        <f>MONTH(H9759)</f>
        <v>4</v>
      </c>
      <c r="K9759" s="2">
        <f t="shared" si="230"/>
        <v>2023</v>
      </c>
      <c r="L9759" s="2">
        <f>H9759-G9759</f>
        <v>6</v>
      </c>
      <c r="M9759" s="2" t="str">
        <f t="shared" si="229"/>
        <v>on time delivery</v>
      </c>
      <c r="N9759" s="2" t="s">
        <v>19</v>
      </c>
      <c r="O9759" s="2" t="s">
        <v>20</v>
      </c>
      <c r="P9759" s="2">
        <v>438.89</v>
      </c>
      <c r="Q9759" s="2" t="s">
        <v>21</v>
      </c>
      <c r="R9759" s="4" t="s">
        <v>15382</v>
      </c>
    </row>
    <row r="9760" spans="1:18" ht="14.25" customHeight="1" x14ac:dyDescent="0.3">
      <c r="A9760" s="2" t="s">
        <v>9795</v>
      </c>
      <c r="B9760" s="2" t="s">
        <v>17</v>
      </c>
      <c r="C9760" s="2" t="s">
        <v>18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tr">
        <f t="shared" si="228"/>
        <v>July</v>
      </c>
      <c r="J9760" s="2">
        <f>MONTH(H9760)</f>
        <v>7</v>
      </c>
      <c r="K9760" s="2">
        <f t="shared" si="230"/>
        <v>2023</v>
      </c>
      <c r="L9760" s="2">
        <f>H9760-G9760</f>
        <v>2</v>
      </c>
      <c r="M9760" s="2" t="str">
        <f t="shared" si="229"/>
        <v>early delivery</v>
      </c>
      <c r="N9760" s="2" t="s">
        <v>35</v>
      </c>
      <c r="O9760" s="2" t="s">
        <v>26</v>
      </c>
      <c r="P9760" s="2">
        <v>553.79999999999995</v>
      </c>
      <c r="Q9760" s="2" t="s">
        <v>43</v>
      </c>
      <c r="R9760" s="4" t="s">
        <v>15382</v>
      </c>
    </row>
    <row r="9761" spans="1:18" ht="14.25" customHeight="1" x14ac:dyDescent="0.3">
      <c r="A9761" s="2" t="s">
        <v>9796</v>
      </c>
      <c r="B9761" s="2" t="s">
        <v>23</v>
      </c>
      <c r="C9761" s="2" t="s">
        <v>24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tr">
        <f t="shared" si="228"/>
        <v>January</v>
      </c>
      <c r="J9761" s="2">
        <f>MONTH(H9761)</f>
        <v>1</v>
      </c>
      <c r="K9761" s="2">
        <f t="shared" si="230"/>
        <v>2023</v>
      </c>
      <c r="L9761" s="2">
        <f>H9761-G9761</f>
        <v>2</v>
      </c>
      <c r="M9761" s="2" t="str">
        <f t="shared" si="229"/>
        <v>early delivery</v>
      </c>
      <c r="N9761" s="2" t="s">
        <v>25</v>
      </c>
      <c r="O9761" s="2" t="s">
        <v>20</v>
      </c>
      <c r="P9761" s="2">
        <v>219.23</v>
      </c>
      <c r="Q9761" s="2" t="s">
        <v>32</v>
      </c>
      <c r="R9761" s="4" t="s">
        <v>15382</v>
      </c>
    </row>
    <row r="9762" spans="1:18" ht="14.25" customHeight="1" x14ac:dyDescent="0.3">
      <c r="A9762" s="2" t="s">
        <v>9797</v>
      </c>
      <c r="B9762" s="2" t="s">
        <v>29</v>
      </c>
      <c r="C9762" s="2" t="s">
        <v>24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tr">
        <f t="shared" si="228"/>
        <v>November</v>
      </c>
      <c r="J9762" s="2">
        <f>MONTH(H9762)</f>
        <v>11</v>
      </c>
      <c r="K9762" s="2">
        <f t="shared" si="230"/>
        <v>2023</v>
      </c>
      <c r="L9762" s="2">
        <f>H9762-G9762</f>
        <v>4</v>
      </c>
      <c r="M9762" s="2" t="str">
        <f t="shared" si="229"/>
        <v>delay delivery</v>
      </c>
      <c r="N9762" s="2" t="s">
        <v>35</v>
      </c>
      <c r="O9762" s="2" t="s">
        <v>20</v>
      </c>
      <c r="P9762" s="2">
        <v>859.14</v>
      </c>
      <c r="Q9762" s="2" t="s">
        <v>27</v>
      </c>
      <c r="R9762" s="4" t="s">
        <v>15382</v>
      </c>
    </row>
    <row r="9763" spans="1:18" ht="14.25" customHeight="1" x14ac:dyDescent="0.3">
      <c r="A9763" s="2" t="s">
        <v>9798</v>
      </c>
      <c r="B9763" s="2" t="s">
        <v>23</v>
      </c>
      <c r="C9763" s="2" t="s">
        <v>37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tr">
        <f t="shared" si="228"/>
        <v>August</v>
      </c>
      <c r="J9763" s="2">
        <f>MONTH(H9763)</f>
        <v>8</v>
      </c>
      <c r="K9763" s="2">
        <f t="shared" si="230"/>
        <v>2023</v>
      </c>
      <c r="L9763" s="2">
        <f>H9763-G9763</f>
        <v>3</v>
      </c>
      <c r="M9763" s="2" t="str">
        <f t="shared" si="229"/>
        <v>delay delivery</v>
      </c>
      <c r="N9763" s="2" t="s">
        <v>25</v>
      </c>
      <c r="O9763" s="2" t="s">
        <v>26</v>
      </c>
      <c r="P9763" s="2">
        <v>374.28</v>
      </c>
      <c r="Q9763" s="2" t="s">
        <v>21</v>
      </c>
      <c r="R9763" s="4" t="s">
        <v>15382</v>
      </c>
    </row>
    <row r="9764" spans="1:18" ht="14.25" customHeight="1" x14ac:dyDescent="0.3">
      <c r="A9764" s="2" t="s">
        <v>9799</v>
      </c>
      <c r="B9764" s="2" t="s">
        <v>45</v>
      </c>
      <c r="C9764" s="2" t="s">
        <v>37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tr">
        <f t="shared" si="228"/>
        <v>November</v>
      </c>
      <c r="J9764" s="2">
        <f>MONTH(H9764)</f>
        <v>11</v>
      </c>
      <c r="K9764" s="2">
        <f t="shared" si="230"/>
        <v>2024</v>
      </c>
      <c r="L9764" s="2">
        <f>H9764-G9764</f>
        <v>6</v>
      </c>
      <c r="M9764" s="2" t="str">
        <f t="shared" si="229"/>
        <v>on time delivery</v>
      </c>
      <c r="N9764" s="2" t="s">
        <v>19</v>
      </c>
      <c r="O9764" s="2" t="s">
        <v>20</v>
      </c>
      <c r="P9764" s="2">
        <v>726.57</v>
      </c>
      <c r="Q9764" s="2" t="s">
        <v>32</v>
      </c>
      <c r="R9764" s="4" t="s">
        <v>15382</v>
      </c>
    </row>
    <row r="9765" spans="1:18" ht="14.25" customHeight="1" x14ac:dyDescent="0.3">
      <c r="A9765" s="2" t="s">
        <v>9800</v>
      </c>
      <c r="B9765" s="2" t="s">
        <v>17</v>
      </c>
      <c r="C9765" s="2" t="s">
        <v>40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tr">
        <f t="shared" si="228"/>
        <v>October</v>
      </c>
      <c r="J9765" s="2">
        <f>MONTH(H9765)</f>
        <v>10</v>
      </c>
      <c r="K9765" s="2">
        <f t="shared" si="230"/>
        <v>2023</v>
      </c>
      <c r="L9765" s="2">
        <f>H9765-G9765</f>
        <v>7</v>
      </c>
      <c r="M9765" s="2" t="str">
        <f t="shared" si="229"/>
        <v>on time delivery</v>
      </c>
      <c r="N9765" s="2" t="s">
        <v>19</v>
      </c>
      <c r="O9765" s="2" t="s">
        <v>31</v>
      </c>
      <c r="P9765" s="2">
        <v>1170.3900000000001</v>
      </c>
      <c r="Q9765" s="2" t="s">
        <v>52</v>
      </c>
      <c r="R9765" s="4" t="s">
        <v>15382</v>
      </c>
    </row>
    <row r="9766" spans="1:18" ht="14.25" customHeight="1" x14ac:dyDescent="0.3">
      <c r="A9766" s="2" t="s">
        <v>9801</v>
      </c>
      <c r="B9766" s="2" t="s">
        <v>45</v>
      </c>
      <c r="C9766" s="2" t="s">
        <v>24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tr">
        <f t="shared" si="228"/>
        <v>January</v>
      </c>
      <c r="J9766" s="2">
        <f>MONTH(H9766)</f>
        <v>1</v>
      </c>
      <c r="K9766" s="2">
        <f t="shared" si="230"/>
        <v>2024</v>
      </c>
      <c r="L9766" s="2">
        <f>H9766-G9766</f>
        <v>4</v>
      </c>
      <c r="M9766" s="2" t="str">
        <f t="shared" si="229"/>
        <v>delay delivery</v>
      </c>
      <c r="N9766" s="2" t="s">
        <v>19</v>
      </c>
      <c r="O9766" s="2" t="s">
        <v>31</v>
      </c>
      <c r="P9766" s="2">
        <v>737.1</v>
      </c>
      <c r="Q9766" s="2" t="s">
        <v>43</v>
      </c>
      <c r="R9766" s="4" t="s">
        <v>15382</v>
      </c>
    </row>
    <row r="9767" spans="1:18" ht="14.25" customHeight="1" x14ac:dyDescent="0.3">
      <c r="A9767" s="2" t="s">
        <v>9802</v>
      </c>
      <c r="B9767" s="2" t="s">
        <v>45</v>
      </c>
      <c r="C9767" s="2" t="s">
        <v>37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tr">
        <f t="shared" si="228"/>
        <v>April</v>
      </c>
      <c r="J9767" s="2">
        <f>MONTH(H9767)</f>
        <v>4</v>
      </c>
      <c r="K9767" s="2">
        <f t="shared" si="230"/>
        <v>2023</v>
      </c>
      <c r="L9767" s="2">
        <f>H9767-G9767</f>
        <v>2</v>
      </c>
      <c r="M9767" s="2" t="str">
        <f t="shared" si="229"/>
        <v>early delivery</v>
      </c>
      <c r="N9767" s="2" t="s">
        <v>25</v>
      </c>
      <c r="O9767" s="2" t="s">
        <v>31</v>
      </c>
      <c r="P9767" s="2">
        <v>470.43</v>
      </c>
      <c r="Q9767" s="2" t="s">
        <v>38</v>
      </c>
      <c r="R9767" s="4" t="s">
        <v>15382</v>
      </c>
    </row>
    <row r="9768" spans="1:18" ht="14.25" customHeight="1" x14ac:dyDescent="0.3">
      <c r="A9768" s="2" t="s">
        <v>9803</v>
      </c>
      <c r="B9768" s="2" t="s">
        <v>45</v>
      </c>
      <c r="C9768" s="2" t="s">
        <v>40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tr">
        <f t="shared" si="228"/>
        <v>October</v>
      </c>
      <c r="J9768" s="2">
        <f>MONTH(H9768)</f>
        <v>10</v>
      </c>
      <c r="K9768" s="2">
        <f t="shared" si="230"/>
        <v>2023</v>
      </c>
      <c r="L9768" s="2">
        <f>H9768-G9768</f>
        <v>7</v>
      </c>
      <c r="M9768" s="2" t="str">
        <f t="shared" si="229"/>
        <v>on time delivery</v>
      </c>
      <c r="N9768" s="2" t="s">
        <v>25</v>
      </c>
      <c r="O9768" s="2" t="s">
        <v>20</v>
      </c>
      <c r="P9768" s="2">
        <v>969.9</v>
      </c>
      <c r="Q9768" s="2" t="s">
        <v>43</v>
      </c>
      <c r="R9768" s="4" t="s">
        <v>15382</v>
      </c>
    </row>
    <row r="9769" spans="1:18" ht="14.25" customHeight="1" x14ac:dyDescent="0.3">
      <c r="A9769" s="2" t="s">
        <v>9804</v>
      </c>
      <c r="B9769" s="2" t="s">
        <v>17</v>
      </c>
      <c r="C9769" s="2" t="s">
        <v>30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tr">
        <f t="shared" si="228"/>
        <v>August</v>
      </c>
      <c r="J9769" s="2">
        <f>MONTH(H9769)</f>
        <v>8</v>
      </c>
      <c r="K9769" s="2">
        <f t="shared" si="230"/>
        <v>2024</v>
      </c>
      <c r="L9769" s="2">
        <f>H9769-G9769</f>
        <v>7</v>
      </c>
      <c r="M9769" s="2" t="str">
        <f t="shared" si="229"/>
        <v>on time delivery</v>
      </c>
      <c r="N9769" s="2" t="s">
        <v>19</v>
      </c>
      <c r="O9769" s="2" t="s">
        <v>20</v>
      </c>
      <c r="P9769" s="2">
        <v>1095.1400000000001</v>
      </c>
      <c r="Q9769" s="2" t="s">
        <v>32</v>
      </c>
      <c r="R9769" s="4" t="s">
        <v>15382</v>
      </c>
    </row>
    <row r="9770" spans="1:18" ht="14.25" customHeight="1" x14ac:dyDescent="0.3">
      <c r="A9770" s="2" t="s">
        <v>9805</v>
      </c>
      <c r="B9770" s="2" t="s">
        <v>23</v>
      </c>
      <c r="C9770" s="2" t="s">
        <v>37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tr">
        <f t="shared" si="228"/>
        <v>April</v>
      </c>
      <c r="J9770" s="2">
        <f>MONTH(H9770)</f>
        <v>4</v>
      </c>
      <c r="K9770" s="2">
        <f t="shared" si="230"/>
        <v>2023</v>
      </c>
      <c r="L9770" s="2">
        <f>H9770-G9770</f>
        <v>3</v>
      </c>
      <c r="M9770" s="2" t="str">
        <f t="shared" si="229"/>
        <v>delay delivery</v>
      </c>
      <c r="N9770" s="2" t="s">
        <v>19</v>
      </c>
      <c r="O9770" s="2" t="s">
        <v>31</v>
      </c>
      <c r="P9770" s="2">
        <v>326.81</v>
      </c>
      <c r="Q9770" s="2" t="s">
        <v>21</v>
      </c>
      <c r="R9770" s="4" t="s">
        <v>15382</v>
      </c>
    </row>
    <row r="9771" spans="1:18" ht="14.25" customHeight="1" x14ac:dyDescent="0.3">
      <c r="A9771" s="2" t="s">
        <v>9806</v>
      </c>
      <c r="B9771" s="2" t="s">
        <v>45</v>
      </c>
      <c r="C9771" s="2" t="s">
        <v>40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tr">
        <f t="shared" si="228"/>
        <v>June</v>
      </c>
      <c r="J9771" s="2">
        <f>MONTH(H9771)</f>
        <v>6</v>
      </c>
      <c r="K9771" s="2">
        <f t="shared" si="230"/>
        <v>2023</v>
      </c>
      <c r="L9771" s="2">
        <f>H9771-G9771</f>
        <v>4</v>
      </c>
      <c r="M9771" s="2" t="str">
        <f t="shared" si="229"/>
        <v>delay delivery</v>
      </c>
      <c r="N9771" s="2" t="s">
        <v>35</v>
      </c>
      <c r="O9771" s="2" t="s">
        <v>20</v>
      </c>
      <c r="P9771" s="2">
        <v>756.24</v>
      </c>
      <c r="Q9771" s="2" t="s">
        <v>52</v>
      </c>
      <c r="R9771" s="4" t="s">
        <v>15382</v>
      </c>
    </row>
    <row r="9772" spans="1:18" ht="14.25" customHeight="1" x14ac:dyDescent="0.3">
      <c r="A9772" s="2" t="s">
        <v>9807</v>
      </c>
      <c r="B9772" s="2" t="s">
        <v>17</v>
      </c>
      <c r="C9772" s="2" t="s">
        <v>24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tr">
        <f t="shared" si="228"/>
        <v>December</v>
      </c>
      <c r="J9772" s="2">
        <f>MONTH(H9772)</f>
        <v>12</v>
      </c>
      <c r="K9772" s="2">
        <f t="shared" si="230"/>
        <v>2023</v>
      </c>
      <c r="L9772" s="2">
        <f>H9772-G9772</f>
        <v>7</v>
      </c>
      <c r="M9772" s="2" t="str">
        <f t="shared" si="229"/>
        <v>on time delivery</v>
      </c>
      <c r="N9772" s="2" t="s">
        <v>25</v>
      </c>
      <c r="O9772" s="2" t="s">
        <v>31</v>
      </c>
      <c r="P9772" s="2">
        <v>1010.24</v>
      </c>
      <c r="Q9772" s="2" t="s">
        <v>38</v>
      </c>
      <c r="R9772" s="4" t="s">
        <v>15382</v>
      </c>
    </row>
    <row r="9773" spans="1:18" ht="14.25" customHeight="1" x14ac:dyDescent="0.3">
      <c r="A9773" s="2" t="s">
        <v>9808</v>
      </c>
      <c r="B9773" s="2" t="s">
        <v>29</v>
      </c>
      <c r="C9773" s="2" t="s">
        <v>30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tr">
        <f t="shared" si="228"/>
        <v>December</v>
      </c>
      <c r="J9773" s="2">
        <f>MONTH(H9773)</f>
        <v>12</v>
      </c>
      <c r="K9773" s="2">
        <f t="shared" si="230"/>
        <v>2023</v>
      </c>
      <c r="L9773" s="2">
        <f>H9773-G9773</f>
        <v>1</v>
      </c>
      <c r="M9773" s="2" t="str">
        <f t="shared" si="229"/>
        <v>early delivery</v>
      </c>
      <c r="N9773" s="2" t="s">
        <v>19</v>
      </c>
      <c r="O9773" s="2" t="s">
        <v>31</v>
      </c>
      <c r="P9773" s="2">
        <v>681.41</v>
      </c>
      <c r="Q9773" s="2" t="s">
        <v>32</v>
      </c>
      <c r="R9773" s="4" t="s">
        <v>15382</v>
      </c>
    </row>
    <row r="9774" spans="1:18" ht="14.25" customHeight="1" x14ac:dyDescent="0.3">
      <c r="A9774" s="2" t="s">
        <v>9809</v>
      </c>
      <c r="B9774" s="2" t="s">
        <v>17</v>
      </c>
      <c r="C9774" s="2" t="s">
        <v>37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tr">
        <f t="shared" si="228"/>
        <v>April</v>
      </c>
      <c r="J9774" s="2">
        <f>MONTH(H9774)</f>
        <v>4</v>
      </c>
      <c r="K9774" s="2">
        <f t="shared" si="230"/>
        <v>2023</v>
      </c>
      <c r="L9774" s="2">
        <f>H9774-G9774</f>
        <v>1</v>
      </c>
      <c r="M9774" s="2" t="str">
        <f t="shared" si="229"/>
        <v>early delivery</v>
      </c>
      <c r="N9774" s="2" t="s">
        <v>19</v>
      </c>
      <c r="O9774" s="2" t="s">
        <v>20</v>
      </c>
      <c r="P9774" s="2">
        <v>735.04</v>
      </c>
      <c r="Q9774" s="2" t="s">
        <v>27</v>
      </c>
      <c r="R9774" s="4" t="s">
        <v>15382</v>
      </c>
    </row>
    <row r="9775" spans="1:18" ht="14.25" customHeight="1" x14ac:dyDescent="0.3">
      <c r="A9775" s="2" t="s">
        <v>9810</v>
      </c>
      <c r="B9775" s="2" t="s">
        <v>29</v>
      </c>
      <c r="C9775" s="2" t="s">
        <v>24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tr">
        <f t="shared" si="228"/>
        <v>February</v>
      </c>
      <c r="J9775" s="2">
        <f>MONTH(H9775)</f>
        <v>2</v>
      </c>
      <c r="K9775" s="2">
        <f t="shared" si="230"/>
        <v>2023</v>
      </c>
      <c r="L9775" s="2">
        <f>H9775-G9775</f>
        <v>2</v>
      </c>
      <c r="M9775" s="2" t="str">
        <f t="shared" si="229"/>
        <v>early delivery</v>
      </c>
      <c r="N9775" s="2" t="s">
        <v>35</v>
      </c>
      <c r="O9775" s="2" t="s">
        <v>26</v>
      </c>
      <c r="P9775" s="2">
        <v>632.48</v>
      </c>
      <c r="Q9775" s="2" t="s">
        <v>38</v>
      </c>
      <c r="R9775" s="4" t="s">
        <v>15382</v>
      </c>
    </row>
    <row r="9776" spans="1:18" ht="14.25" customHeight="1" x14ac:dyDescent="0.3">
      <c r="A9776" s="2" t="s">
        <v>9811</v>
      </c>
      <c r="B9776" s="2" t="s">
        <v>17</v>
      </c>
      <c r="C9776" s="2" t="s">
        <v>30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tr">
        <f t="shared" si="228"/>
        <v>October</v>
      </c>
      <c r="J9776" s="2">
        <f>MONTH(H9776)</f>
        <v>10</v>
      </c>
      <c r="K9776" s="2">
        <f t="shared" si="230"/>
        <v>2024</v>
      </c>
      <c r="L9776" s="2">
        <f>H9776-G9776</f>
        <v>2</v>
      </c>
      <c r="M9776" s="2" t="str">
        <f t="shared" si="229"/>
        <v>early delivery</v>
      </c>
      <c r="N9776" s="2" t="s">
        <v>35</v>
      </c>
      <c r="O9776" s="2" t="s">
        <v>26</v>
      </c>
      <c r="P9776" s="2">
        <v>649.95000000000005</v>
      </c>
      <c r="Q9776" s="2" t="s">
        <v>27</v>
      </c>
      <c r="R9776" s="4" t="s">
        <v>15382</v>
      </c>
    </row>
    <row r="9777" spans="1:18" ht="14.25" customHeight="1" x14ac:dyDescent="0.3">
      <c r="A9777" s="2" t="s">
        <v>9812</v>
      </c>
      <c r="B9777" s="2" t="s">
        <v>23</v>
      </c>
      <c r="C9777" s="2" t="s">
        <v>18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tr">
        <f t="shared" si="228"/>
        <v>April</v>
      </c>
      <c r="J9777" s="2">
        <f>MONTH(H9777)</f>
        <v>4</v>
      </c>
      <c r="K9777" s="2">
        <f t="shared" si="230"/>
        <v>2023</v>
      </c>
      <c r="L9777" s="2">
        <f>H9777-G9777</f>
        <v>5</v>
      </c>
      <c r="M9777" s="2" t="str">
        <f t="shared" si="229"/>
        <v>delay delivery</v>
      </c>
      <c r="N9777" s="2" t="s">
        <v>25</v>
      </c>
      <c r="O9777" s="2" t="s">
        <v>31</v>
      </c>
      <c r="P9777" s="2">
        <v>50.94</v>
      </c>
      <c r="Q9777" s="2" t="s">
        <v>21</v>
      </c>
      <c r="R9777" s="4" t="s">
        <v>15382</v>
      </c>
    </row>
    <row r="9778" spans="1:18" ht="14.25" customHeight="1" x14ac:dyDescent="0.3">
      <c r="A9778" s="2" t="s">
        <v>9813</v>
      </c>
      <c r="B9778" s="2" t="s">
        <v>45</v>
      </c>
      <c r="C9778" s="2" t="s">
        <v>24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tr">
        <f t="shared" si="228"/>
        <v>February</v>
      </c>
      <c r="J9778" s="2">
        <f>MONTH(H9778)</f>
        <v>2</v>
      </c>
      <c r="K9778" s="2">
        <f t="shared" si="230"/>
        <v>2024</v>
      </c>
      <c r="L9778" s="2">
        <f>H9778-G9778</f>
        <v>1</v>
      </c>
      <c r="M9778" s="2" t="str">
        <f t="shared" si="229"/>
        <v>early delivery</v>
      </c>
      <c r="N9778" s="2" t="s">
        <v>35</v>
      </c>
      <c r="O9778" s="2" t="s">
        <v>31</v>
      </c>
      <c r="P9778" s="2">
        <v>212.72</v>
      </c>
      <c r="Q9778" s="2" t="s">
        <v>27</v>
      </c>
      <c r="R9778" s="4" t="s">
        <v>15382</v>
      </c>
    </row>
    <row r="9779" spans="1:18" ht="14.25" customHeight="1" x14ac:dyDescent="0.3">
      <c r="A9779" s="2" t="s">
        <v>9814</v>
      </c>
      <c r="B9779" s="2" t="s">
        <v>23</v>
      </c>
      <c r="C9779" s="2" t="s">
        <v>18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tr">
        <f t="shared" si="228"/>
        <v>January</v>
      </c>
      <c r="J9779" s="2">
        <f>MONTH(H9779)</f>
        <v>1</v>
      </c>
      <c r="K9779" s="2">
        <f t="shared" si="230"/>
        <v>2024</v>
      </c>
      <c r="L9779" s="2">
        <f>H9779-G9779</f>
        <v>7</v>
      </c>
      <c r="M9779" s="2" t="str">
        <f t="shared" si="229"/>
        <v>on time delivery</v>
      </c>
      <c r="N9779" s="2" t="s">
        <v>25</v>
      </c>
      <c r="O9779" s="2" t="s">
        <v>20</v>
      </c>
      <c r="P9779" s="2">
        <v>78.33</v>
      </c>
      <c r="Q9779" s="2" t="s">
        <v>52</v>
      </c>
      <c r="R9779" s="4" t="s">
        <v>15382</v>
      </c>
    </row>
    <row r="9780" spans="1:18" ht="14.25" customHeight="1" x14ac:dyDescent="0.3">
      <c r="A9780" s="2" t="s">
        <v>9815</v>
      </c>
      <c r="B9780" s="2" t="s">
        <v>17</v>
      </c>
      <c r="C9780" s="2" t="s">
        <v>37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tr">
        <f t="shared" si="228"/>
        <v>September</v>
      </c>
      <c r="J9780" s="2">
        <f>MONTH(H9780)</f>
        <v>9</v>
      </c>
      <c r="K9780" s="2">
        <f t="shared" si="230"/>
        <v>2024</v>
      </c>
      <c r="L9780" s="2">
        <f>H9780-G9780</f>
        <v>3</v>
      </c>
      <c r="M9780" s="2" t="str">
        <f t="shared" si="229"/>
        <v>delay delivery</v>
      </c>
      <c r="N9780" s="2" t="s">
        <v>19</v>
      </c>
      <c r="O9780" s="2" t="s">
        <v>20</v>
      </c>
      <c r="P9780" s="2">
        <v>50.22</v>
      </c>
      <c r="Q9780" s="2" t="s">
        <v>52</v>
      </c>
      <c r="R9780" s="4" t="s">
        <v>15382</v>
      </c>
    </row>
    <row r="9781" spans="1:18" ht="14.25" customHeight="1" x14ac:dyDescent="0.3">
      <c r="A9781" s="2" t="s">
        <v>9816</v>
      </c>
      <c r="B9781" s="2" t="s">
        <v>45</v>
      </c>
      <c r="C9781" s="2" t="s">
        <v>40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tr">
        <f t="shared" si="228"/>
        <v>November</v>
      </c>
      <c r="J9781" s="2">
        <f>MONTH(H9781)</f>
        <v>11</v>
      </c>
      <c r="K9781" s="2">
        <f t="shared" si="230"/>
        <v>2023</v>
      </c>
      <c r="L9781" s="2">
        <f>H9781-G9781</f>
        <v>7</v>
      </c>
      <c r="M9781" s="2" t="str">
        <f t="shared" si="229"/>
        <v>on time delivery</v>
      </c>
      <c r="N9781" s="2" t="s">
        <v>19</v>
      </c>
      <c r="O9781" s="2" t="s">
        <v>20</v>
      </c>
      <c r="P9781" s="2">
        <v>380.24</v>
      </c>
      <c r="Q9781" s="2" t="s">
        <v>52</v>
      </c>
      <c r="R9781" s="4" t="s">
        <v>15382</v>
      </c>
    </row>
    <row r="9782" spans="1:18" ht="14.25" customHeight="1" x14ac:dyDescent="0.3">
      <c r="A9782" s="2" t="s">
        <v>9817</v>
      </c>
      <c r="B9782" s="2" t="s">
        <v>29</v>
      </c>
      <c r="C9782" s="2" t="s">
        <v>37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tr">
        <f t="shared" si="228"/>
        <v>April</v>
      </c>
      <c r="J9782" s="2">
        <f>MONTH(H9782)</f>
        <v>4</v>
      </c>
      <c r="K9782" s="2">
        <f t="shared" si="230"/>
        <v>2023</v>
      </c>
      <c r="L9782" s="2">
        <f>H9782-G9782</f>
        <v>3</v>
      </c>
      <c r="M9782" s="2" t="str">
        <f t="shared" si="229"/>
        <v>delay delivery</v>
      </c>
      <c r="N9782" s="2" t="s">
        <v>19</v>
      </c>
      <c r="O9782" s="2" t="s">
        <v>31</v>
      </c>
      <c r="P9782" s="2">
        <v>65.53</v>
      </c>
      <c r="Q9782" s="2" t="s">
        <v>43</v>
      </c>
      <c r="R9782" s="4" t="s">
        <v>15382</v>
      </c>
    </row>
    <row r="9783" spans="1:18" ht="14.25" customHeight="1" x14ac:dyDescent="0.3">
      <c r="A9783" s="2" t="s">
        <v>9818</v>
      </c>
      <c r="B9783" s="2" t="s">
        <v>17</v>
      </c>
      <c r="C9783" s="2" t="s">
        <v>24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tr">
        <f t="shared" si="228"/>
        <v>March</v>
      </c>
      <c r="J9783" s="2">
        <f>MONTH(H9783)</f>
        <v>3</v>
      </c>
      <c r="K9783" s="2">
        <f t="shared" si="230"/>
        <v>2023</v>
      </c>
      <c r="L9783" s="2">
        <f>H9783-G9783</f>
        <v>6</v>
      </c>
      <c r="M9783" s="2" t="str">
        <f t="shared" si="229"/>
        <v>on time delivery</v>
      </c>
      <c r="N9783" s="2" t="s">
        <v>35</v>
      </c>
      <c r="O9783" s="2" t="s">
        <v>31</v>
      </c>
      <c r="P9783" s="2">
        <v>307.79000000000002</v>
      </c>
      <c r="Q9783" s="2" t="s">
        <v>27</v>
      </c>
      <c r="R9783" s="4" t="s">
        <v>15382</v>
      </c>
    </row>
    <row r="9784" spans="1:18" ht="14.25" customHeight="1" x14ac:dyDescent="0.3">
      <c r="A9784" s="2" t="s">
        <v>9819</v>
      </c>
      <c r="B9784" s="2" t="s">
        <v>45</v>
      </c>
      <c r="C9784" s="2" t="s">
        <v>18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tr">
        <f t="shared" si="228"/>
        <v>October</v>
      </c>
      <c r="J9784" s="2">
        <f>MONTH(H9784)</f>
        <v>10</v>
      </c>
      <c r="K9784" s="2">
        <f t="shared" si="230"/>
        <v>2023</v>
      </c>
      <c r="L9784" s="2">
        <f>H9784-G9784</f>
        <v>7</v>
      </c>
      <c r="M9784" s="2" t="str">
        <f t="shared" si="229"/>
        <v>on time delivery</v>
      </c>
      <c r="N9784" s="2" t="s">
        <v>19</v>
      </c>
      <c r="O9784" s="2" t="s">
        <v>20</v>
      </c>
      <c r="P9784" s="2">
        <v>373.14</v>
      </c>
      <c r="Q9784" s="2" t="s">
        <v>32</v>
      </c>
      <c r="R9784" s="4" t="s">
        <v>15382</v>
      </c>
    </row>
    <row r="9785" spans="1:18" ht="14.25" customHeight="1" x14ac:dyDescent="0.3">
      <c r="A9785" s="2" t="s">
        <v>9820</v>
      </c>
      <c r="B9785" s="2" t="s">
        <v>29</v>
      </c>
      <c r="C9785" s="2" t="s">
        <v>18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tr">
        <f t="shared" si="228"/>
        <v>September</v>
      </c>
      <c r="J9785" s="2">
        <f>MONTH(H9785)</f>
        <v>9</v>
      </c>
      <c r="K9785" s="2">
        <f t="shared" si="230"/>
        <v>2023</v>
      </c>
      <c r="L9785" s="2">
        <f>H9785-G9785</f>
        <v>6</v>
      </c>
      <c r="M9785" s="2" t="str">
        <f t="shared" si="229"/>
        <v>on time delivery</v>
      </c>
      <c r="N9785" s="2" t="s">
        <v>25</v>
      </c>
      <c r="O9785" s="2" t="s">
        <v>26</v>
      </c>
      <c r="P9785" s="2">
        <v>298.06</v>
      </c>
      <c r="Q9785" s="2" t="s">
        <v>38</v>
      </c>
      <c r="R9785" s="4" t="s">
        <v>15382</v>
      </c>
    </row>
    <row r="9786" spans="1:18" ht="14.25" customHeight="1" x14ac:dyDescent="0.3">
      <c r="A9786" s="2" t="s">
        <v>9821</v>
      </c>
      <c r="B9786" s="2" t="s">
        <v>29</v>
      </c>
      <c r="C9786" s="2" t="s">
        <v>30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tr">
        <f t="shared" si="228"/>
        <v>July</v>
      </c>
      <c r="J9786" s="2">
        <f>MONTH(H9786)</f>
        <v>7</v>
      </c>
      <c r="K9786" s="2">
        <f t="shared" si="230"/>
        <v>2023</v>
      </c>
      <c r="L9786" s="2">
        <f>H9786-G9786</f>
        <v>5</v>
      </c>
      <c r="M9786" s="2" t="str">
        <f t="shared" si="229"/>
        <v>delay delivery</v>
      </c>
      <c r="N9786" s="2" t="s">
        <v>19</v>
      </c>
      <c r="O9786" s="2" t="s">
        <v>26</v>
      </c>
      <c r="P9786" s="2">
        <v>132.05000000000001</v>
      </c>
      <c r="Q9786" s="2" t="s">
        <v>21</v>
      </c>
      <c r="R9786" s="4" t="s">
        <v>15382</v>
      </c>
    </row>
    <row r="9787" spans="1:18" ht="14.25" customHeight="1" x14ac:dyDescent="0.3">
      <c r="A9787" s="2" t="s">
        <v>9822</v>
      </c>
      <c r="B9787" s="2" t="s">
        <v>23</v>
      </c>
      <c r="C9787" s="2" t="s">
        <v>37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tr">
        <f t="shared" si="228"/>
        <v>January</v>
      </c>
      <c r="J9787" s="2">
        <f>MONTH(H9787)</f>
        <v>1</v>
      </c>
      <c r="K9787" s="2">
        <f t="shared" si="230"/>
        <v>2024</v>
      </c>
      <c r="L9787" s="2">
        <f>H9787-G9787</f>
        <v>1</v>
      </c>
      <c r="M9787" s="2" t="str">
        <f t="shared" si="229"/>
        <v>early delivery</v>
      </c>
      <c r="N9787" s="2" t="s">
        <v>25</v>
      </c>
      <c r="O9787" s="2" t="s">
        <v>26</v>
      </c>
      <c r="P9787" s="2">
        <v>610.29999999999995</v>
      </c>
      <c r="Q9787" s="2" t="s">
        <v>43</v>
      </c>
      <c r="R9787" s="4" t="s">
        <v>15382</v>
      </c>
    </row>
    <row r="9788" spans="1:18" ht="14.25" customHeight="1" x14ac:dyDescent="0.3">
      <c r="A9788" s="2" t="s">
        <v>9823</v>
      </c>
      <c r="B9788" s="2" t="s">
        <v>17</v>
      </c>
      <c r="C9788" s="2" t="s">
        <v>37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tr">
        <f t="shared" si="228"/>
        <v>December</v>
      </c>
      <c r="J9788" s="2">
        <f>MONTH(H9788)</f>
        <v>12</v>
      </c>
      <c r="K9788" s="2">
        <f t="shared" si="230"/>
        <v>2024</v>
      </c>
      <c r="L9788" s="2">
        <f>H9788-G9788</f>
        <v>4</v>
      </c>
      <c r="M9788" s="2" t="str">
        <f t="shared" si="229"/>
        <v>delay delivery</v>
      </c>
      <c r="N9788" s="2" t="s">
        <v>35</v>
      </c>
      <c r="O9788" s="2" t="s">
        <v>31</v>
      </c>
      <c r="P9788" s="2">
        <v>1170.27</v>
      </c>
      <c r="Q9788" s="2" t="s">
        <v>27</v>
      </c>
      <c r="R9788" s="4" t="s">
        <v>15382</v>
      </c>
    </row>
    <row r="9789" spans="1:18" ht="14.25" customHeight="1" x14ac:dyDescent="0.3">
      <c r="A9789" s="2" t="s">
        <v>9824</v>
      </c>
      <c r="B9789" s="2" t="s">
        <v>29</v>
      </c>
      <c r="C9789" s="2" t="s">
        <v>24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tr">
        <f t="shared" si="228"/>
        <v>October</v>
      </c>
      <c r="J9789" s="2">
        <f>MONTH(H9789)</f>
        <v>10</v>
      </c>
      <c r="K9789" s="2">
        <f t="shared" si="230"/>
        <v>2024</v>
      </c>
      <c r="L9789" s="2">
        <f>H9789-G9789</f>
        <v>7</v>
      </c>
      <c r="M9789" s="2" t="str">
        <f t="shared" si="229"/>
        <v>on time delivery</v>
      </c>
      <c r="N9789" s="2" t="s">
        <v>35</v>
      </c>
      <c r="O9789" s="2" t="s">
        <v>20</v>
      </c>
      <c r="P9789" s="2">
        <v>108.58</v>
      </c>
      <c r="Q9789" s="2" t="s">
        <v>32</v>
      </c>
      <c r="R9789" s="4" t="s">
        <v>15382</v>
      </c>
    </row>
    <row r="9790" spans="1:18" ht="14.25" customHeight="1" x14ac:dyDescent="0.3">
      <c r="A9790" s="2" t="s">
        <v>9825</v>
      </c>
      <c r="B9790" s="2" t="s">
        <v>45</v>
      </c>
      <c r="C9790" s="2" t="s">
        <v>18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tr">
        <f t="shared" si="228"/>
        <v>October</v>
      </c>
      <c r="J9790" s="2">
        <f>MONTH(H9790)</f>
        <v>10</v>
      </c>
      <c r="K9790" s="2">
        <f t="shared" si="230"/>
        <v>2024</v>
      </c>
      <c r="L9790" s="2">
        <f>H9790-G9790</f>
        <v>4</v>
      </c>
      <c r="M9790" s="2" t="str">
        <f t="shared" si="229"/>
        <v>delay delivery</v>
      </c>
      <c r="N9790" s="2" t="s">
        <v>35</v>
      </c>
      <c r="O9790" s="2" t="s">
        <v>26</v>
      </c>
      <c r="P9790" s="2">
        <v>226.99</v>
      </c>
      <c r="Q9790" s="2" t="s">
        <v>52</v>
      </c>
      <c r="R9790" s="4" t="s">
        <v>15382</v>
      </c>
    </row>
    <row r="9791" spans="1:18" ht="14.25" customHeight="1" x14ac:dyDescent="0.3">
      <c r="A9791" s="2" t="s">
        <v>9826</v>
      </c>
      <c r="B9791" s="2" t="s">
        <v>29</v>
      </c>
      <c r="C9791" s="2" t="s">
        <v>24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tr">
        <f t="shared" si="228"/>
        <v>August</v>
      </c>
      <c r="J9791" s="2">
        <f>MONTH(H9791)</f>
        <v>8</v>
      </c>
      <c r="K9791" s="2">
        <f t="shared" si="230"/>
        <v>2024</v>
      </c>
      <c r="L9791" s="2">
        <f>H9791-G9791</f>
        <v>3</v>
      </c>
      <c r="M9791" s="2" t="str">
        <f t="shared" si="229"/>
        <v>delay delivery</v>
      </c>
      <c r="N9791" s="2" t="s">
        <v>35</v>
      </c>
      <c r="O9791" s="2" t="s">
        <v>20</v>
      </c>
      <c r="P9791" s="2">
        <v>330.37</v>
      </c>
      <c r="Q9791" s="2" t="s">
        <v>38</v>
      </c>
      <c r="R9791" s="4" t="s">
        <v>15382</v>
      </c>
    </row>
    <row r="9792" spans="1:18" ht="14.25" customHeight="1" x14ac:dyDescent="0.3">
      <c r="A9792" s="2" t="s">
        <v>9827</v>
      </c>
      <c r="B9792" s="2" t="s">
        <v>29</v>
      </c>
      <c r="C9792" s="2" t="s">
        <v>24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tr">
        <f t="shared" si="228"/>
        <v>December</v>
      </c>
      <c r="J9792" s="2">
        <f>MONTH(H9792)</f>
        <v>12</v>
      </c>
      <c r="K9792" s="2">
        <f t="shared" si="230"/>
        <v>2024</v>
      </c>
      <c r="L9792" s="2">
        <f>H9792-G9792</f>
        <v>4</v>
      </c>
      <c r="M9792" s="2" t="str">
        <f t="shared" si="229"/>
        <v>delay delivery</v>
      </c>
      <c r="N9792" s="2" t="s">
        <v>35</v>
      </c>
      <c r="O9792" s="2" t="s">
        <v>26</v>
      </c>
      <c r="P9792" s="2">
        <v>414.56</v>
      </c>
      <c r="Q9792" s="2" t="s">
        <v>52</v>
      </c>
      <c r="R9792" s="4" t="s">
        <v>15382</v>
      </c>
    </row>
    <row r="9793" spans="1:18" ht="14.25" customHeight="1" x14ac:dyDescent="0.3">
      <c r="A9793" s="2" t="s">
        <v>9828</v>
      </c>
      <c r="B9793" s="2" t="s">
        <v>23</v>
      </c>
      <c r="C9793" s="2" t="s">
        <v>18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tr">
        <f t="shared" si="228"/>
        <v>December</v>
      </c>
      <c r="J9793" s="2">
        <f>MONTH(H9793)</f>
        <v>12</v>
      </c>
      <c r="K9793" s="2">
        <f t="shared" si="230"/>
        <v>2023</v>
      </c>
      <c r="L9793" s="2">
        <f>H9793-G9793</f>
        <v>2</v>
      </c>
      <c r="M9793" s="2" t="str">
        <f t="shared" si="229"/>
        <v>early delivery</v>
      </c>
      <c r="N9793" s="2" t="s">
        <v>25</v>
      </c>
      <c r="O9793" s="2" t="s">
        <v>20</v>
      </c>
      <c r="P9793" s="2">
        <v>155.97</v>
      </c>
      <c r="Q9793" s="2" t="s">
        <v>43</v>
      </c>
      <c r="R9793" s="4" t="s">
        <v>15382</v>
      </c>
    </row>
    <row r="9794" spans="1:18" ht="14.25" customHeight="1" x14ac:dyDescent="0.3">
      <c r="A9794" s="2" t="s">
        <v>9829</v>
      </c>
      <c r="B9794" s="2" t="s">
        <v>23</v>
      </c>
      <c r="C9794" s="2" t="s">
        <v>24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tr">
        <f t="shared" si="228"/>
        <v>July</v>
      </c>
      <c r="J9794" s="2">
        <f>MONTH(H9794)</f>
        <v>7</v>
      </c>
      <c r="K9794" s="2">
        <f t="shared" si="230"/>
        <v>2023</v>
      </c>
      <c r="L9794" s="2">
        <f>H9794-G9794</f>
        <v>2</v>
      </c>
      <c r="M9794" s="2" t="str">
        <f t="shared" si="229"/>
        <v>early delivery</v>
      </c>
      <c r="N9794" s="2" t="s">
        <v>35</v>
      </c>
      <c r="O9794" s="2" t="s">
        <v>26</v>
      </c>
      <c r="P9794" s="2">
        <v>797.32</v>
      </c>
      <c r="Q9794" s="2" t="s">
        <v>32</v>
      </c>
      <c r="R9794" s="4" t="s">
        <v>15382</v>
      </c>
    </row>
    <row r="9795" spans="1:18" ht="14.25" customHeight="1" x14ac:dyDescent="0.3">
      <c r="A9795" s="2" t="s">
        <v>9830</v>
      </c>
      <c r="B9795" s="2" t="s">
        <v>45</v>
      </c>
      <c r="C9795" s="2" t="s">
        <v>18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tr">
        <f t="shared" si="228"/>
        <v>August</v>
      </c>
      <c r="J9795" s="2">
        <f>MONTH(H9795)</f>
        <v>8</v>
      </c>
      <c r="K9795" s="2">
        <f t="shared" ref="K9795:K9858" si="231">YEAR(H9795)</f>
        <v>2023</v>
      </c>
      <c r="L9795" s="2">
        <f>H9795-G9795</f>
        <v>7</v>
      </c>
      <c r="M9795" s="2" t="str">
        <f t="shared" si="229"/>
        <v>on time delivery</v>
      </c>
      <c r="N9795" s="2" t="s">
        <v>19</v>
      </c>
      <c r="O9795" s="2" t="s">
        <v>31</v>
      </c>
      <c r="P9795" s="2">
        <v>304.66000000000003</v>
      </c>
      <c r="Q9795" s="2" t="s">
        <v>38</v>
      </c>
      <c r="R9795" s="4" t="s">
        <v>15382</v>
      </c>
    </row>
    <row r="9796" spans="1:18" ht="14.25" customHeight="1" x14ac:dyDescent="0.3">
      <c r="A9796" s="2" t="s">
        <v>9831</v>
      </c>
      <c r="B9796" s="2" t="s">
        <v>23</v>
      </c>
      <c r="C9796" s="2" t="s">
        <v>24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tr">
        <f t="shared" si="228"/>
        <v>January</v>
      </c>
      <c r="J9796" s="2">
        <f>MONTH(H9796)</f>
        <v>1</v>
      </c>
      <c r="K9796" s="2">
        <f t="shared" si="231"/>
        <v>2023</v>
      </c>
      <c r="L9796" s="2">
        <f>H9796-G9796</f>
        <v>5</v>
      </c>
      <c r="M9796" s="2" t="str">
        <f t="shared" si="229"/>
        <v>delay delivery</v>
      </c>
      <c r="N9796" s="2" t="s">
        <v>19</v>
      </c>
      <c r="O9796" s="2" t="s">
        <v>31</v>
      </c>
      <c r="P9796" s="2">
        <v>484.36</v>
      </c>
      <c r="Q9796" s="2" t="s">
        <v>32</v>
      </c>
      <c r="R9796" s="4" t="s">
        <v>15382</v>
      </c>
    </row>
    <row r="9797" spans="1:18" ht="14.25" customHeight="1" x14ac:dyDescent="0.3">
      <c r="A9797" s="2" t="s">
        <v>9832</v>
      </c>
      <c r="B9797" s="2" t="s">
        <v>29</v>
      </c>
      <c r="C9797" s="2" t="s">
        <v>40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tr">
        <f t="shared" si="228"/>
        <v>April</v>
      </c>
      <c r="J9797" s="2">
        <f>MONTH(H9797)</f>
        <v>4</v>
      </c>
      <c r="K9797" s="2">
        <f t="shared" si="231"/>
        <v>2023</v>
      </c>
      <c r="L9797" s="2">
        <f>H9797-G9797</f>
        <v>4</v>
      </c>
      <c r="M9797" s="2" t="str">
        <f t="shared" si="229"/>
        <v>delay delivery</v>
      </c>
      <c r="N9797" s="2" t="s">
        <v>25</v>
      </c>
      <c r="O9797" s="2" t="s">
        <v>31</v>
      </c>
      <c r="P9797" s="2">
        <v>286.18</v>
      </c>
      <c r="Q9797" s="2" t="s">
        <v>21</v>
      </c>
      <c r="R9797" s="4" t="s">
        <v>15382</v>
      </c>
    </row>
    <row r="9798" spans="1:18" ht="14.25" customHeight="1" x14ac:dyDescent="0.3">
      <c r="A9798" s="2" t="s">
        <v>9833</v>
      </c>
      <c r="B9798" s="2" t="s">
        <v>29</v>
      </c>
      <c r="C9798" s="2" t="s">
        <v>24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tr">
        <f t="shared" si="228"/>
        <v>April</v>
      </c>
      <c r="J9798" s="2">
        <f>MONTH(H9798)</f>
        <v>4</v>
      </c>
      <c r="K9798" s="2">
        <f t="shared" si="231"/>
        <v>2024</v>
      </c>
      <c r="L9798" s="2">
        <f>H9798-G9798</f>
        <v>7</v>
      </c>
      <c r="M9798" s="2" t="str">
        <f t="shared" si="229"/>
        <v>on time delivery</v>
      </c>
      <c r="N9798" s="2" t="s">
        <v>35</v>
      </c>
      <c r="O9798" s="2" t="s">
        <v>26</v>
      </c>
      <c r="P9798" s="2">
        <v>261.76</v>
      </c>
      <c r="Q9798" s="2" t="s">
        <v>52</v>
      </c>
      <c r="R9798" s="4" t="s">
        <v>15382</v>
      </c>
    </row>
    <row r="9799" spans="1:18" ht="14.25" customHeight="1" x14ac:dyDescent="0.3">
      <c r="A9799" s="2" t="s">
        <v>9834</v>
      </c>
      <c r="B9799" s="2" t="s">
        <v>23</v>
      </c>
      <c r="C9799" s="2" t="s">
        <v>24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tr">
        <f t="shared" si="228"/>
        <v>January</v>
      </c>
      <c r="J9799" s="2">
        <f>MONTH(H9799)</f>
        <v>1</v>
      </c>
      <c r="K9799" s="2">
        <f t="shared" si="231"/>
        <v>2025</v>
      </c>
      <c r="L9799" s="2">
        <f>H9799-G9799</f>
        <v>5</v>
      </c>
      <c r="M9799" s="2" t="str">
        <f t="shared" si="229"/>
        <v>delay delivery</v>
      </c>
      <c r="N9799" s="2" t="s">
        <v>35</v>
      </c>
      <c r="O9799" s="2" t="s">
        <v>31</v>
      </c>
      <c r="P9799" s="2">
        <v>432.57</v>
      </c>
      <c r="Q9799" s="2" t="s">
        <v>27</v>
      </c>
      <c r="R9799" s="4" t="s">
        <v>15382</v>
      </c>
    </row>
    <row r="9800" spans="1:18" ht="14.25" customHeight="1" x14ac:dyDescent="0.3">
      <c r="A9800" s="2" t="s">
        <v>9835</v>
      </c>
      <c r="B9800" s="2" t="s">
        <v>29</v>
      </c>
      <c r="C9800" s="2" t="s">
        <v>40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tr">
        <f t="shared" si="228"/>
        <v>April</v>
      </c>
      <c r="J9800" s="2">
        <f>MONTH(H9800)</f>
        <v>4</v>
      </c>
      <c r="K9800" s="2">
        <f t="shared" si="231"/>
        <v>2024</v>
      </c>
      <c r="L9800" s="2">
        <f>H9800-G9800</f>
        <v>1</v>
      </c>
      <c r="M9800" s="2" t="str">
        <f t="shared" si="229"/>
        <v>early delivery</v>
      </c>
      <c r="N9800" s="2" t="s">
        <v>35</v>
      </c>
      <c r="O9800" s="2" t="s">
        <v>20</v>
      </c>
      <c r="P9800" s="2">
        <v>245.9</v>
      </c>
      <c r="Q9800" s="2" t="s">
        <v>21</v>
      </c>
      <c r="R9800" s="4" t="s">
        <v>15382</v>
      </c>
    </row>
    <row r="9801" spans="1:18" ht="14.25" customHeight="1" x14ac:dyDescent="0.3">
      <c r="A9801" s="2" t="s">
        <v>9836</v>
      </c>
      <c r="B9801" s="2" t="s">
        <v>29</v>
      </c>
      <c r="C9801" s="2" t="s">
        <v>37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tr">
        <f t="shared" si="228"/>
        <v>May</v>
      </c>
      <c r="J9801" s="2">
        <f>MONTH(H9801)</f>
        <v>5</v>
      </c>
      <c r="K9801" s="2">
        <f t="shared" si="231"/>
        <v>2023</v>
      </c>
      <c r="L9801" s="2">
        <f>H9801-G9801</f>
        <v>4</v>
      </c>
      <c r="M9801" s="2" t="str">
        <f t="shared" si="229"/>
        <v>delay delivery</v>
      </c>
      <c r="N9801" s="2" t="s">
        <v>35</v>
      </c>
      <c r="O9801" s="2" t="s">
        <v>31</v>
      </c>
      <c r="P9801" s="2">
        <v>696.77</v>
      </c>
      <c r="Q9801" s="2" t="s">
        <v>32</v>
      </c>
      <c r="R9801" s="4" t="s">
        <v>15382</v>
      </c>
    </row>
    <row r="9802" spans="1:18" ht="14.25" customHeight="1" x14ac:dyDescent="0.3">
      <c r="A9802" s="2" t="s">
        <v>9837</v>
      </c>
      <c r="B9802" s="2" t="s">
        <v>45</v>
      </c>
      <c r="C9802" s="2" t="s">
        <v>18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tr">
        <f t="shared" si="228"/>
        <v>January</v>
      </c>
      <c r="J9802" s="2">
        <f>MONTH(H9802)</f>
        <v>1</v>
      </c>
      <c r="K9802" s="2">
        <f t="shared" si="231"/>
        <v>2023</v>
      </c>
      <c r="L9802" s="2">
        <f>H9802-G9802</f>
        <v>3</v>
      </c>
      <c r="M9802" s="2" t="str">
        <f t="shared" si="229"/>
        <v>delay delivery</v>
      </c>
      <c r="N9802" s="2" t="s">
        <v>25</v>
      </c>
      <c r="O9802" s="2" t="s">
        <v>31</v>
      </c>
      <c r="P9802" s="2">
        <v>538.99</v>
      </c>
      <c r="Q9802" s="2" t="s">
        <v>43</v>
      </c>
      <c r="R9802" s="4" t="s">
        <v>15382</v>
      </c>
    </row>
    <row r="9803" spans="1:18" ht="14.25" customHeight="1" x14ac:dyDescent="0.3">
      <c r="A9803" s="2" t="s">
        <v>9838</v>
      </c>
      <c r="B9803" s="2" t="s">
        <v>23</v>
      </c>
      <c r="C9803" s="2" t="s">
        <v>30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tr">
        <f t="shared" si="228"/>
        <v>March</v>
      </c>
      <c r="J9803" s="2">
        <f>MONTH(H9803)</f>
        <v>3</v>
      </c>
      <c r="K9803" s="2">
        <f t="shared" si="231"/>
        <v>2024</v>
      </c>
      <c r="L9803" s="2">
        <f>H9803-G9803</f>
        <v>3</v>
      </c>
      <c r="M9803" s="2" t="str">
        <f t="shared" si="229"/>
        <v>delay delivery</v>
      </c>
      <c r="N9803" s="2" t="s">
        <v>25</v>
      </c>
      <c r="O9803" s="2" t="s">
        <v>31</v>
      </c>
      <c r="P9803" s="2">
        <v>36.15</v>
      </c>
      <c r="Q9803" s="2" t="s">
        <v>38</v>
      </c>
      <c r="R9803" s="4" t="s">
        <v>15382</v>
      </c>
    </row>
    <row r="9804" spans="1:18" ht="14.25" customHeight="1" x14ac:dyDescent="0.3">
      <c r="A9804" s="2" t="s">
        <v>9839</v>
      </c>
      <c r="B9804" s="2" t="s">
        <v>29</v>
      </c>
      <c r="C9804" s="2" t="s">
        <v>40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tr">
        <f t="shared" si="228"/>
        <v>July</v>
      </c>
      <c r="J9804" s="2">
        <f>MONTH(H9804)</f>
        <v>7</v>
      </c>
      <c r="K9804" s="2">
        <f t="shared" si="231"/>
        <v>2023</v>
      </c>
      <c r="L9804" s="2">
        <f>H9804-G9804</f>
        <v>1</v>
      </c>
      <c r="M9804" s="2" t="str">
        <f t="shared" si="229"/>
        <v>early delivery</v>
      </c>
      <c r="N9804" s="2" t="s">
        <v>35</v>
      </c>
      <c r="O9804" s="2" t="s">
        <v>20</v>
      </c>
      <c r="P9804" s="2">
        <v>849.94</v>
      </c>
      <c r="Q9804" s="2" t="s">
        <v>38</v>
      </c>
      <c r="R9804" s="4" t="s">
        <v>15382</v>
      </c>
    </row>
    <row r="9805" spans="1:18" ht="14.25" customHeight="1" x14ac:dyDescent="0.3">
      <c r="A9805" s="2" t="s">
        <v>9840</v>
      </c>
      <c r="B9805" s="2" t="s">
        <v>23</v>
      </c>
      <c r="C9805" s="2" t="s">
        <v>37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tr">
        <f t="shared" si="228"/>
        <v>July</v>
      </c>
      <c r="J9805" s="2">
        <f>MONTH(H9805)</f>
        <v>7</v>
      </c>
      <c r="K9805" s="2">
        <f t="shared" si="231"/>
        <v>2023</v>
      </c>
      <c r="L9805" s="2">
        <f>H9805-G9805</f>
        <v>2</v>
      </c>
      <c r="M9805" s="2" t="str">
        <f t="shared" si="229"/>
        <v>early delivery</v>
      </c>
      <c r="N9805" s="2" t="s">
        <v>25</v>
      </c>
      <c r="O9805" s="2" t="s">
        <v>31</v>
      </c>
      <c r="P9805" s="2">
        <v>784.51</v>
      </c>
      <c r="Q9805" s="2" t="s">
        <v>43</v>
      </c>
      <c r="R9805" s="4" t="s">
        <v>15382</v>
      </c>
    </row>
    <row r="9806" spans="1:18" ht="14.25" customHeight="1" x14ac:dyDescent="0.3">
      <c r="A9806" s="2" t="s">
        <v>9841</v>
      </c>
      <c r="B9806" s="2" t="s">
        <v>45</v>
      </c>
      <c r="C9806" s="2" t="s">
        <v>24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tr">
        <f t="shared" si="228"/>
        <v>August</v>
      </c>
      <c r="J9806" s="2">
        <f>MONTH(H9806)</f>
        <v>8</v>
      </c>
      <c r="K9806" s="2">
        <f t="shared" si="231"/>
        <v>2023</v>
      </c>
      <c r="L9806" s="2">
        <f>H9806-G9806</f>
        <v>2</v>
      </c>
      <c r="M9806" s="2" t="str">
        <f t="shared" si="229"/>
        <v>early delivery</v>
      </c>
      <c r="N9806" s="2" t="s">
        <v>35</v>
      </c>
      <c r="O9806" s="2" t="s">
        <v>20</v>
      </c>
      <c r="P9806" s="2">
        <v>102.65</v>
      </c>
      <c r="Q9806" s="2" t="s">
        <v>32</v>
      </c>
      <c r="R9806" s="4" t="s">
        <v>15382</v>
      </c>
    </row>
    <row r="9807" spans="1:18" ht="14.25" customHeight="1" x14ac:dyDescent="0.3">
      <c r="A9807" s="2" t="s">
        <v>9842</v>
      </c>
      <c r="B9807" s="2" t="s">
        <v>23</v>
      </c>
      <c r="C9807" s="2" t="s">
        <v>37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tr">
        <f t="shared" si="228"/>
        <v>May</v>
      </c>
      <c r="J9807" s="2">
        <f>MONTH(H9807)</f>
        <v>5</v>
      </c>
      <c r="K9807" s="2">
        <f t="shared" si="231"/>
        <v>2023</v>
      </c>
      <c r="L9807" s="2">
        <f>H9807-G9807</f>
        <v>2</v>
      </c>
      <c r="M9807" s="2" t="str">
        <f t="shared" si="229"/>
        <v>early delivery</v>
      </c>
      <c r="N9807" s="2" t="s">
        <v>35</v>
      </c>
      <c r="O9807" s="2" t="s">
        <v>26</v>
      </c>
      <c r="P9807" s="2">
        <v>182.86</v>
      </c>
      <c r="Q9807" s="2" t="s">
        <v>32</v>
      </c>
      <c r="R9807" s="4" t="s">
        <v>15382</v>
      </c>
    </row>
    <row r="9808" spans="1:18" ht="14.25" customHeight="1" x14ac:dyDescent="0.3">
      <c r="A9808" s="2" t="s">
        <v>9843</v>
      </c>
      <c r="B9808" s="2" t="s">
        <v>29</v>
      </c>
      <c r="C9808" s="2" t="s">
        <v>40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tr">
        <f t="shared" si="228"/>
        <v>May</v>
      </c>
      <c r="J9808" s="2">
        <f>MONTH(H9808)</f>
        <v>5</v>
      </c>
      <c r="K9808" s="2">
        <f t="shared" si="231"/>
        <v>2023</v>
      </c>
      <c r="L9808" s="2">
        <f>H9808-G9808</f>
        <v>4</v>
      </c>
      <c r="M9808" s="2" t="str">
        <f t="shared" si="229"/>
        <v>delay delivery</v>
      </c>
      <c r="N9808" s="2" t="s">
        <v>19</v>
      </c>
      <c r="O9808" s="2" t="s">
        <v>26</v>
      </c>
      <c r="P9808" s="2">
        <v>284.67</v>
      </c>
      <c r="Q9808" s="2" t="s">
        <v>38</v>
      </c>
      <c r="R9808" s="4" t="s">
        <v>15382</v>
      </c>
    </row>
    <row r="9809" spans="1:18" ht="14.25" customHeight="1" x14ac:dyDescent="0.3">
      <c r="A9809" s="2" t="s">
        <v>9844</v>
      </c>
      <c r="B9809" s="2" t="s">
        <v>23</v>
      </c>
      <c r="C9809" s="2" t="s">
        <v>24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tr">
        <f t="shared" si="228"/>
        <v>August</v>
      </c>
      <c r="J9809" s="2">
        <f>MONTH(H9809)</f>
        <v>8</v>
      </c>
      <c r="K9809" s="2">
        <f t="shared" si="231"/>
        <v>2023</v>
      </c>
      <c r="L9809" s="2">
        <f>H9809-G9809</f>
        <v>5</v>
      </c>
      <c r="M9809" s="2" t="str">
        <f t="shared" si="229"/>
        <v>delay delivery</v>
      </c>
      <c r="N9809" s="2" t="s">
        <v>25</v>
      </c>
      <c r="O9809" s="2" t="s">
        <v>20</v>
      </c>
      <c r="P9809" s="2">
        <v>557.58000000000004</v>
      </c>
      <c r="Q9809" s="2" t="s">
        <v>32</v>
      </c>
      <c r="R9809" s="4" t="s">
        <v>15382</v>
      </c>
    </row>
    <row r="9810" spans="1:18" ht="14.25" customHeight="1" x14ac:dyDescent="0.3">
      <c r="A9810" s="2" t="s">
        <v>9845</v>
      </c>
      <c r="B9810" s="2" t="s">
        <v>29</v>
      </c>
      <c r="C9810" s="2" t="s">
        <v>37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tr">
        <f t="shared" si="228"/>
        <v>June</v>
      </c>
      <c r="J9810" s="2">
        <f>MONTH(H9810)</f>
        <v>6</v>
      </c>
      <c r="K9810" s="2">
        <f t="shared" si="231"/>
        <v>2023</v>
      </c>
      <c r="L9810" s="2">
        <f>H9810-G9810</f>
        <v>1</v>
      </c>
      <c r="M9810" s="2" t="str">
        <f t="shared" si="229"/>
        <v>early delivery</v>
      </c>
      <c r="N9810" s="2" t="s">
        <v>19</v>
      </c>
      <c r="O9810" s="2" t="s">
        <v>31</v>
      </c>
      <c r="P9810" s="2">
        <v>221.43</v>
      </c>
      <c r="Q9810" s="2" t="s">
        <v>38</v>
      </c>
      <c r="R9810" s="4" t="s">
        <v>15382</v>
      </c>
    </row>
    <row r="9811" spans="1:18" ht="14.25" customHeight="1" x14ac:dyDescent="0.3">
      <c r="A9811" s="2" t="s">
        <v>9846</v>
      </c>
      <c r="B9811" s="2" t="s">
        <v>29</v>
      </c>
      <c r="C9811" s="2" t="s">
        <v>30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tr">
        <f t="shared" si="228"/>
        <v>January</v>
      </c>
      <c r="J9811" s="2">
        <f>MONTH(H9811)</f>
        <v>1</v>
      </c>
      <c r="K9811" s="2">
        <f t="shared" si="231"/>
        <v>2023</v>
      </c>
      <c r="L9811" s="2">
        <f>H9811-G9811</f>
        <v>6</v>
      </c>
      <c r="M9811" s="2" t="str">
        <f t="shared" si="229"/>
        <v>on time delivery</v>
      </c>
      <c r="N9811" s="2" t="s">
        <v>19</v>
      </c>
      <c r="O9811" s="2" t="s">
        <v>26</v>
      </c>
      <c r="P9811" s="2">
        <v>245.12</v>
      </c>
      <c r="Q9811" s="2" t="s">
        <v>38</v>
      </c>
      <c r="R9811" s="4" t="s">
        <v>15382</v>
      </c>
    </row>
    <row r="9812" spans="1:18" ht="14.25" customHeight="1" x14ac:dyDescent="0.3">
      <c r="A9812" s="2" t="s">
        <v>9847</v>
      </c>
      <c r="B9812" s="2" t="s">
        <v>29</v>
      </c>
      <c r="C9812" s="2" t="s">
        <v>18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tr">
        <f t="shared" si="228"/>
        <v>August</v>
      </c>
      <c r="J9812" s="2">
        <f>MONTH(H9812)</f>
        <v>8</v>
      </c>
      <c r="K9812" s="2">
        <f t="shared" si="231"/>
        <v>2024</v>
      </c>
      <c r="L9812" s="2">
        <f>H9812-G9812</f>
        <v>7</v>
      </c>
      <c r="M9812" s="2" t="str">
        <f t="shared" si="229"/>
        <v>on time delivery</v>
      </c>
      <c r="N9812" s="2" t="s">
        <v>25</v>
      </c>
      <c r="O9812" s="2" t="s">
        <v>20</v>
      </c>
      <c r="P9812" s="2">
        <v>1204.51</v>
      </c>
      <c r="Q9812" s="2" t="s">
        <v>21</v>
      </c>
      <c r="R9812" s="4" t="s">
        <v>15382</v>
      </c>
    </row>
    <row r="9813" spans="1:18" ht="14.25" customHeight="1" x14ac:dyDescent="0.3">
      <c r="A9813" s="2" t="s">
        <v>9848</v>
      </c>
      <c r="B9813" s="2" t="s">
        <v>45</v>
      </c>
      <c r="C9813" s="2" t="s">
        <v>18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tr">
        <f t="shared" si="228"/>
        <v>October</v>
      </c>
      <c r="J9813" s="2">
        <f>MONTH(H9813)</f>
        <v>10</v>
      </c>
      <c r="K9813" s="2">
        <f t="shared" si="231"/>
        <v>2024</v>
      </c>
      <c r="L9813" s="2">
        <f>H9813-G9813</f>
        <v>7</v>
      </c>
      <c r="M9813" s="2" t="str">
        <f t="shared" si="229"/>
        <v>on time delivery</v>
      </c>
      <c r="N9813" s="2" t="s">
        <v>19</v>
      </c>
      <c r="O9813" s="2" t="s">
        <v>20</v>
      </c>
      <c r="P9813" s="2">
        <v>110.82</v>
      </c>
      <c r="Q9813" s="2" t="s">
        <v>38</v>
      </c>
      <c r="R9813" s="4" t="s">
        <v>15382</v>
      </c>
    </row>
    <row r="9814" spans="1:18" ht="14.25" customHeight="1" x14ac:dyDescent="0.3">
      <c r="A9814" s="2" t="s">
        <v>9849</v>
      </c>
      <c r="B9814" s="2" t="s">
        <v>23</v>
      </c>
      <c r="C9814" s="2" t="s">
        <v>40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tr">
        <f t="shared" si="228"/>
        <v>October</v>
      </c>
      <c r="J9814" s="2">
        <f>MONTH(H9814)</f>
        <v>10</v>
      </c>
      <c r="K9814" s="2">
        <f t="shared" si="231"/>
        <v>2023</v>
      </c>
      <c r="L9814" s="2">
        <f>H9814-G9814</f>
        <v>4</v>
      </c>
      <c r="M9814" s="2" t="str">
        <f t="shared" si="229"/>
        <v>delay delivery</v>
      </c>
      <c r="N9814" s="2" t="s">
        <v>19</v>
      </c>
      <c r="O9814" s="2" t="s">
        <v>26</v>
      </c>
      <c r="P9814" s="2">
        <v>458.38</v>
      </c>
      <c r="Q9814" s="2" t="s">
        <v>38</v>
      </c>
      <c r="R9814" s="4" t="s">
        <v>15382</v>
      </c>
    </row>
    <row r="9815" spans="1:18" ht="14.25" customHeight="1" x14ac:dyDescent="0.3">
      <c r="A9815" s="2" t="s">
        <v>9850</v>
      </c>
      <c r="B9815" s="2" t="s">
        <v>45</v>
      </c>
      <c r="C9815" s="2" t="s">
        <v>24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tr">
        <f t="shared" si="228"/>
        <v>November</v>
      </c>
      <c r="J9815" s="2">
        <f>MONTH(H9815)</f>
        <v>11</v>
      </c>
      <c r="K9815" s="2">
        <f t="shared" si="231"/>
        <v>2024</v>
      </c>
      <c r="L9815" s="2">
        <f>H9815-G9815</f>
        <v>3</v>
      </c>
      <c r="M9815" s="2" t="str">
        <f t="shared" si="229"/>
        <v>delay delivery</v>
      </c>
      <c r="N9815" s="2" t="s">
        <v>19</v>
      </c>
      <c r="O9815" s="2" t="s">
        <v>26</v>
      </c>
      <c r="P9815" s="2">
        <v>254.16</v>
      </c>
      <c r="Q9815" s="2" t="s">
        <v>43</v>
      </c>
      <c r="R9815" s="4" t="s">
        <v>15382</v>
      </c>
    </row>
    <row r="9816" spans="1:18" ht="14.25" customHeight="1" x14ac:dyDescent="0.3">
      <c r="A9816" s="2" t="s">
        <v>9851</v>
      </c>
      <c r="B9816" s="2" t="s">
        <v>23</v>
      </c>
      <c r="C9816" s="2" t="s">
        <v>24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tr">
        <f t="shared" si="228"/>
        <v>February</v>
      </c>
      <c r="J9816" s="2">
        <f>MONTH(H9816)</f>
        <v>2</v>
      </c>
      <c r="K9816" s="2">
        <f t="shared" si="231"/>
        <v>2023</v>
      </c>
      <c r="L9816" s="2">
        <f>H9816-G9816</f>
        <v>5</v>
      </c>
      <c r="M9816" s="2" t="str">
        <f t="shared" si="229"/>
        <v>delay delivery</v>
      </c>
      <c r="N9816" s="2" t="s">
        <v>35</v>
      </c>
      <c r="O9816" s="2" t="s">
        <v>20</v>
      </c>
      <c r="P9816" s="2">
        <v>1128.68</v>
      </c>
      <c r="Q9816" s="2" t="s">
        <v>52</v>
      </c>
      <c r="R9816" s="4" t="s">
        <v>15382</v>
      </c>
    </row>
    <row r="9817" spans="1:18" ht="14.25" customHeight="1" x14ac:dyDescent="0.3">
      <c r="A9817" s="2" t="s">
        <v>9852</v>
      </c>
      <c r="B9817" s="2" t="s">
        <v>45</v>
      </c>
      <c r="C9817" s="2" t="s">
        <v>18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tr">
        <f t="shared" si="228"/>
        <v>April</v>
      </c>
      <c r="J9817" s="2">
        <f>MONTH(H9817)</f>
        <v>4</v>
      </c>
      <c r="K9817" s="2">
        <f t="shared" si="231"/>
        <v>2023</v>
      </c>
      <c r="L9817" s="2">
        <f>H9817-G9817</f>
        <v>5</v>
      </c>
      <c r="M9817" s="2" t="str">
        <f t="shared" si="229"/>
        <v>delay delivery</v>
      </c>
      <c r="N9817" s="2" t="s">
        <v>19</v>
      </c>
      <c r="O9817" s="2" t="s">
        <v>20</v>
      </c>
      <c r="P9817" s="2">
        <v>500.49</v>
      </c>
      <c r="Q9817" s="2" t="s">
        <v>21</v>
      </c>
      <c r="R9817" s="4" t="s">
        <v>15382</v>
      </c>
    </row>
    <row r="9818" spans="1:18" ht="14.25" customHeight="1" x14ac:dyDescent="0.3">
      <c r="A9818" s="2" t="s">
        <v>9853</v>
      </c>
      <c r="B9818" s="2" t="s">
        <v>17</v>
      </c>
      <c r="C9818" s="2" t="s">
        <v>37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tr">
        <f t="shared" si="228"/>
        <v>August</v>
      </c>
      <c r="J9818" s="2">
        <f>MONTH(H9818)</f>
        <v>8</v>
      </c>
      <c r="K9818" s="2">
        <f t="shared" si="231"/>
        <v>2024</v>
      </c>
      <c r="L9818" s="2">
        <f>H9818-G9818</f>
        <v>4</v>
      </c>
      <c r="M9818" s="2" t="str">
        <f t="shared" si="229"/>
        <v>delay delivery</v>
      </c>
      <c r="N9818" s="2" t="s">
        <v>35</v>
      </c>
      <c r="O9818" s="2" t="s">
        <v>31</v>
      </c>
      <c r="P9818" s="2">
        <v>265.81</v>
      </c>
      <c r="Q9818" s="2" t="s">
        <v>32</v>
      </c>
      <c r="R9818" s="4" t="s">
        <v>15382</v>
      </c>
    </row>
    <row r="9819" spans="1:18" ht="14.25" customHeight="1" x14ac:dyDescent="0.3">
      <c r="A9819" s="2" t="s">
        <v>9854</v>
      </c>
      <c r="B9819" s="2" t="s">
        <v>29</v>
      </c>
      <c r="C9819" s="2" t="s">
        <v>24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tr">
        <f t="shared" si="228"/>
        <v>July</v>
      </c>
      <c r="J9819" s="2">
        <f>MONTH(H9819)</f>
        <v>7</v>
      </c>
      <c r="K9819" s="2">
        <f t="shared" si="231"/>
        <v>2023</v>
      </c>
      <c r="L9819" s="2">
        <f>H9819-G9819</f>
        <v>3</v>
      </c>
      <c r="M9819" s="2" t="str">
        <f t="shared" si="229"/>
        <v>delay delivery</v>
      </c>
      <c r="N9819" s="2" t="s">
        <v>25</v>
      </c>
      <c r="O9819" s="2" t="s">
        <v>31</v>
      </c>
      <c r="P9819" s="2">
        <v>357.28</v>
      </c>
      <c r="Q9819" s="2" t="s">
        <v>27</v>
      </c>
      <c r="R9819" s="4" t="s">
        <v>15382</v>
      </c>
    </row>
    <row r="9820" spans="1:18" ht="14.25" customHeight="1" x14ac:dyDescent="0.3">
      <c r="A9820" s="2" t="s">
        <v>9855</v>
      </c>
      <c r="B9820" s="2" t="s">
        <v>29</v>
      </c>
      <c r="C9820" s="2" t="s">
        <v>30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tr">
        <f t="shared" si="228"/>
        <v>June</v>
      </c>
      <c r="J9820" s="2">
        <f>MONTH(H9820)</f>
        <v>6</v>
      </c>
      <c r="K9820" s="2">
        <f t="shared" si="231"/>
        <v>2024</v>
      </c>
      <c r="L9820" s="2">
        <f>H9820-G9820</f>
        <v>5</v>
      </c>
      <c r="M9820" s="2" t="str">
        <f t="shared" si="229"/>
        <v>delay delivery</v>
      </c>
      <c r="N9820" s="2" t="s">
        <v>35</v>
      </c>
      <c r="O9820" s="2" t="s">
        <v>26</v>
      </c>
      <c r="P9820" s="2">
        <v>1131.29</v>
      </c>
      <c r="Q9820" s="2" t="s">
        <v>32</v>
      </c>
      <c r="R9820" s="4" t="s">
        <v>15382</v>
      </c>
    </row>
    <row r="9821" spans="1:18" ht="14.25" customHeight="1" x14ac:dyDescent="0.3">
      <c r="A9821" s="2" t="s">
        <v>9856</v>
      </c>
      <c r="B9821" s="2" t="s">
        <v>45</v>
      </c>
      <c r="C9821" s="2" t="s">
        <v>30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tr">
        <f t="shared" si="228"/>
        <v>December</v>
      </c>
      <c r="J9821" s="2">
        <f>MONTH(H9821)</f>
        <v>12</v>
      </c>
      <c r="K9821" s="2">
        <f t="shared" si="231"/>
        <v>2024</v>
      </c>
      <c r="L9821" s="2">
        <f>H9821-G9821</f>
        <v>4</v>
      </c>
      <c r="M9821" s="2" t="str">
        <f t="shared" si="229"/>
        <v>delay delivery</v>
      </c>
      <c r="N9821" s="2" t="s">
        <v>35</v>
      </c>
      <c r="O9821" s="2" t="s">
        <v>26</v>
      </c>
      <c r="P9821" s="2">
        <v>909.95</v>
      </c>
      <c r="Q9821" s="2" t="s">
        <v>32</v>
      </c>
      <c r="R9821" s="4" t="s">
        <v>15382</v>
      </c>
    </row>
    <row r="9822" spans="1:18" ht="14.25" customHeight="1" x14ac:dyDescent="0.3">
      <c r="A9822" s="2" t="s">
        <v>9857</v>
      </c>
      <c r="B9822" s="2" t="s">
        <v>17</v>
      </c>
      <c r="C9822" s="2" t="s">
        <v>24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tr">
        <f t="shared" si="228"/>
        <v>May</v>
      </c>
      <c r="J9822" s="2">
        <f>MONTH(H9822)</f>
        <v>5</v>
      </c>
      <c r="K9822" s="2">
        <f t="shared" si="231"/>
        <v>2023</v>
      </c>
      <c r="L9822" s="2">
        <f>H9822-G9822</f>
        <v>3</v>
      </c>
      <c r="M9822" s="2" t="str">
        <f t="shared" si="229"/>
        <v>delay delivery</v>
      </c>
      <c r="N9822" s="2" t="s">
        <v>35</v>
      </c>
      <c r="O9822" s="2" t="s">
        <v>26</v>
      </c>
      <c r="P9822" s="2">
        <v>206.54</v>
      </c>
      <c r="Q9822" s="2" t="s">
        <v>21</v>
      </c>
      <c r="R9822" s="4" t="s">
        <v>15382</v>
      </c>
    </row>
    <row r="9823" spans="1:18" ht="14.25" customHeight="1" x14ac:dyDescent="0.3">
      <c r="A9823" s="2" t="s">
        <v>9858</v>
      </c>
      <c r="B9823" s="2" t="s">
        <v>29</v>
      </c>
      <c r="C9823" s="2" t="s">
        <v>24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tr">
        <f t="shared" si="228"/>
        <v>May</v>
      </c>
      <c r="J9823" s="2">
        <f>MONTH(H9823)</f>
        <v>5</v>
      </c>
      <c r="K9823" s="2">
        <f t="shared" si="231"/>
        <v>2023</v>
      </c>
      <c r="L9823" s="2">
        <f>H9823-G9823</f>
        <v>6</v>
      </c>
      <c r="M9823" s="2" t="str">
        <f t="shared" si="229"/>
        <v>on time delivery</v>
      </c>
      <c r="N9823" s="2" t="s">
        <v>19</v>
      </c>
      <c r="O9823" s="2" t="s">
        <v>31</v>
      </c>
      <c r="P9823" s="2">
        <v>849.27</v>
      </c>
      <c r="Q9823" s="2" t="s">
        <v>21</v>
      </c>
      <c r="R9823" s="4" t="s">
        <v>15382</v>
      </c>
    </row>
    <row r="9824" spans="1:18" ht="14.25" customHeight="1" x14ac:dyDescent="0.3">
      <c r="A9824" s="2" t="s">
        <v>9859</v>
      </c>
      <c r="B9824" s="2" t="s">
        <v>23</v>
      </c>
      <c r="C9824" s="2" t="s">
        <v>18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tr">
        <f t="shared" si="228"/>
        <v>October</v>
      </c>
      <c r="J9824" s="2">
        <f>MONTH(H9824)</f>
        <v>10</v>
      </c>
      <c r="K9824" s="2">
        <f t="shared" si="231"/>
        <v>2024</v>
      </c>
      <c r="L9824" s="2">
        <f>H9824-G9824</f>
        <v>4</v>
      </c>
      <c r="M9824" s="2" t="str">
        <f t="shared" si="229"/>
        <v>delay delivery</v>
      </c>
      <c r="N9824" s="2" t="s">
        <v>25</v>
      </c>
      <c r="O9824" s="2" t="s">
        <v>20</v>
      </c>
      <c r="P9824" s="2">
        <v>593.17999999999995</v>
      </c>
      <c r="Q9824" s="2" t="s">
        <v>52</v>
      </c>
      <c r="R9824" s="4" t="s">
        <v>15382</v>
      </c>
    </row>
    <row r="9825" spans="1:18" ht="14.25" customHeight="1" x14ac:dyDescent="0.3">
      <c r="A9825" s="2" t="s">
        <v>9860</v>
      </c>
      <c r="B9825" s="2" t="s">
        <v>45</v>
      </c>
      <c r="C9825" s="2" t="s">
        <v>40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tr">
        <f t="shared" si="228"/>
        <v>September</v>
      </c>
      <c r="J9825" s="2">
        <f>MONTH(H9825)</f>
        <v>9</v>
      </c>
      <c r="K9825" s="2">
        <f t="shared" si="231"/>
        <v>2023</v>
      </c>
      <c r="L9825" s="2">
        <f>H9825-G9825</f>
        <v>6</v>
      </c>
      <c r="M9825" s="2" t="str">
        <f t="shared" si="229"/>
        <v>on time delivery</v>
      </c>
      <c r="N9825" s="2" t="s">
        <v>19</v>
      </c>
      <c r="O9825" s="2" t="s">
        <v>20</v>
      </c>
      <c r="P9825" s="2">
        <v>933.32</v>
      </c>
      <c r="Q9825" s="2" t="s">
        <v>43</v>
      </c>
      <c r="R9825" s="4" t="s">
        <v>15382</v>
      </c>
    </row>
    <row r="9826" spans="1:18" ht="14.25" customHeight="1" x14ac:dyDescent="0.3">
      <c r="A9826" s="2" t="s">
        <v>9861</v>
      </c>
      <c r="B9826" s="2" t="s">
        <v>29</v>
      </c>
      <c r="C9826" s="2" t="s">
        <v>18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tr">
        <f t="shared" si="228"/>
        <v>October</v>
      </c>
      <c r="J9826" s="2">
        <f>MONTH(H9826)</f>
        <v>10</v>
      </c>
      <c r="K9826" s="2">
        <f t="shared" si="231"/>
        <v>2023</v>
      </c>
      <c r="L9826" s="2">
        <f>H9826-G9826</f>
        <v>3</v>
      </c>
      <c r="M9826" s="2" t="str">
        <f t="shared" si="229"/>
        <v>delay delivery</v>
      </c>
      <c r="N9826" s="2" t="s">
        <v>19</v>
      </c>
      <c r="O9826" s="2" t="s">
        <v>26</v>
      </c>
      <c r="P9826" s="2">
        <v>276.20999999999998</v>
      </c>
      <c r="Q9826" s="2" t="s">
        <v>52</v>
      </c>
      <c r="R9826" s="4" t="s">
        <v>15382</v>
      </c>
    </row>
    <row r="9827" spans="1:18" ht="14.25" customHeight="1" x14ac:dyDescent="0.3">
      <c r="A9827" s="2" t="s">
        <v>9862</v>
      </c>
      <c r="B9827" s="2" t="s">
        <v>29</v>
      </c>
      <c r="C9827" s="2" t="s">
        <v>40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tr">
        <f t="shared" si="228"/>
        <v>December</v>
      </c>
      <c r="J9827" s="2">
        <f>MONTH(H9827)</f>
        <v>12</v>
      </c>
      <c r="K9827" s="2">
        <f t="shared" si="231"/>
        <v>2024</v>
      </c>
      <c r="L9827" s="2">
        <f>H9827-G9827</f>
        <v>1</v>
      </c>
      <c r="M9827" s="2" t="str">
        <f t="shared" si="229"/>
        <v>early delivery</v>
      </c>
      <c r="N9827" s="2" t="s">
        <v>35</v>
      </c>
      <c r="O9827" s="2" t="s">
        <v>20</v>
      </c>
      <c r="P9827" s="2">
        <v>548.61</v>
      </c>
      <c r="Q9827" s="2" t="s">
        <v>43</v>
      </c>
      <c r="R9827" s="4" t="s">
        <v>15382</v>
      </c>
    </row>
    <row r="9828" spans="1:18" ht="14.25" customHeight="1" x14ac:dyDescent="0.3">
      <c r="A9828" s="2" t="s">
        <v>9863</v>
      </c>
      <c r="B9828" s="2" t="s">
        <v>45</v>
      </c>
      <c r="C9828" s="2" t="s">
        <v>30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tr">
        <f t="shared" si="228"/>
        <v>July</v>
      </c>
      <c r="J9828" s="2">
        <f>MONTH(H9828)</f>
        <v>7</v>
      </c>
      <c r="K9828" s="2">
        <f t="shared" si="231"/>
        <v>2024</v>
      </c>
      <c r="L9828" s="2">
        <f>H9828-G9828</f>
        <v>6</v>
      </c>
      <c r="M9828" s="2" t="str">
        <f t="shared" si="229"/>
        <v>on time delivery</v>
      </c>
      <c r="N9828" s="2" t="s">
        <v>19</v>
      </c>
      <c r="O9828" s="2" t="s">
        <v>31</v>
      </c>
      <c r="P9828" s="2">
        <v>87.91</v>
      </c>
      <c r="Q9828" s="2" t="s">
        <v>27</v>
      </c>
      <c r="R9828" s="4" t="s">
        <v>15382</v>
      </c>
    </row>
    <row r="9829" spans="1:18" ht="14.25" customHeight="1" x14ac:dyDescent="0.3">
      <c r="A9829" s="2" t="s">
        <v>9864</v>
      </c>
      <c r="B9829" s="2" t="s">
        <v>45</v>
      </c>
      <c r="C9829" s="2" t="s">
        <v>40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tr">
        <f t="shared" si="228"/>
        <v>September</v>
      </c>
      <c r="J9829" s="2">
        <f>MONTH(H9829)</f>
        <v>9</v>
      </c>
      <c r="K9829" s="2">
        <f t="shared" si="231"/>
        <v>2024</v>
      </c>
      <c r="L9829" s="2">
        <f>H9829-G9829</f>
        <v>7</v>
      </c>
      <c r="M9829" s="2" t="str">
        <f t="shared" si="229"/>
        <v>on time delivery</v>
      </c>
      <c r="N9829" s="2" t="s">
        <v>35</v>
      </c>
      <c r="O9829" s="2" t="s">
        <v>20</v>
      </c>
      <c r="P9829" s="2">
        <v>195.02</v>
      </c>
      <c r="Q9829" s="2" t="s">
        <v>27</v>
      </c>
      <c r="R9829" s="4" t="s">
        <v>15382</v>
      </c>
    </row>
    <row r="9830" spans="1:18" ht="14.25" customHeight="1" x14ac:dyDescent="0.3">
      <c r="A9830" s="2" t="s">
        <v>9865</v>
      </c>
      <c r="B9830" s="2" t="s">
        <v>23</v>
      </c>
      <c r="C9830" s="2" t="s">
        <v>18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tr">
        <f t="shared" si="228"/>
        <v>August</v>
      </c>
      <c r="J9830" s="2">
        <f>MONTH(H9830)</f>
        <v>8</v>
      </c>
      <c r="K9830" s="2">
        <f t="shared" si="231"/>
        <v>2024</v>
      </c>
      <c r="L9830" s="2">
        <f>H9830-G9830</f>
        <v>2</v>
      </c>
      <c r="M9830" s="2" t="str">
        <f t="shared" si="229"/>
        <v>early delivery</v>
      </c>
      <c r="N9830" s="2" t="s">
        <v>25</v>
      </c>
      <c r="O9830" s="2" t="s">
        <v>31</v>
      </c>
      <c r="P9830" s="2">
        <v>191.46</v>
      </c>
      <c r="Q9830" s="2" t="s">
        <v>43</v>
      </c>
      <c r="R9830" s="4" t="s">
        <v>15382</v>
      </c>
    </row>
    <row r="9831" spans="1:18" ht="14.25" customHeight="1" x14ac:dyDescent="0.3">
      <c r="A9831" s="2" t="s">
        <v>9866</v>
      </c>
      <c r="B9831" s="2" t="s">
        <v>23</v>
      </c>
      <c r="C9831" s="2" t="s">
        <v>24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tr">
        <f t="shared" si="228"/>
        <v>January</v>
      </c>
      <c r="J9831" s="2">
        <f>MONTH(H9831)</f>
        <v>1</v>
      </c>
      <c r="K9831" s="2">
        <f t="shared" si="231"/>
        <v>2024</v>
      </c>
      <c r="L9831" s="2">
        <f>H9831-G9831</f>
        <v>4</v>
      </c>
      <c r="M9831" s="2" t="str">
        <f t="shared" si="229"/>
        <v>delay delivery</v>
      </c>
      <c r="N9831" s="2" t="s">
        <v>25</v>
      </c>
      <c r="O9831" s="2" t="s">
        <v>31</v>
      </c>
      <c r="P9831" s="2">
        <v>12.88</v>
      </c>
      <c r="Q9831" s="2" t="s">
        <v>52</v>
      </c>
      <c r="R9831" s="4" t="s">
        <v>15382</v>
      </c>
    </row>
    <row r="9832" spans="1:18" ht="14.25" customHeight="1" x14ac:dyDescent="0.3">
      <c r="A9832" s="2" t="s">
        <v>9867</v>
      </c>
      <c r="B9832" s="2" t="s">
        <v>29</v>
      </c>
      <c r="C9832" s="2" t="s">
        <v>40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tr">
        <f t="shared" si="228"/>
        <v>June</v>
      </c>
      <c r="J9832" s="2">
        <f>MONTH(H9832)</f>
        <v>6</v>
      </c>
      <c r="K9832" s="2">
        <f t="shared" si="231"/>
        <v>2024</v>
      </c>
      <c r="L9832" s="2">
        <f>H9832-G9832</f>
        <v>4</v>
      </c>
      <c r="M9832" s="2" t="str">
        <f t="shared" si="229"/>
        <v>delay delivery</v>
      </c>
      <c r="N9832" s="2" t="s">
        <v>35</v>
      </c>
      <c r="O9832" s="2" t="s">
        <v>31</v>
      </c>
      <c r="P9832" s="2">
        <v>563.65</v>
      </c>
      <c r="Q9832" s="2" t="s">
        <v>43</v>
      </c>
      <c r="R9832" s="4" t="s">
        <v>15382</v>
      </c>
    </row>
    <row r="9833" spans="1:18" ht="14.25" customHeight="1" x14ac:dyDescent="0.3">
      <c r="A9833" s="2" t="s">
        <v>9868</v>
      </c>
      <c r="B9833" s="2" t="s">
        <v>29</v>
      </c>
      <c r="C9833" s="2" t="s">
        <v>18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tr">
        <f t="shared" si="228"/>
        <v>May</v>
      </c>
      <c r="J9833" s="2">
        <f>MONTH(H9833)</f>
        <v>5</v>
      </c>
      <c r="K9833" s="2">
        <f t="shared" si="231"/>
        <v>2024</v>
      </c>
      <c r="L9833" s="2">
        <f>H9833-G9833</f>
        <v>4</v>
      </c>
      <c r="M9833" s="2" t="str">
        <f t="shared" si="229"/>
        <v>delay delivery</v>
      </c>
      <c r="N9833" s="2" t="s">
        <v>25</v>
      </c>
      <c r="O9833" s="2" t="s">
        <v>31</v>
      </c>
      <c r="P9833" s="2">
        <v>219.44</v>
      </c>
      <c r="Q9833" s="2" t="s">
        <v>43</v>
      </c>
      <c r="R9833" s="4" t="s">
        <v>15382</v>
      </c>
    </row>
    <row r="9834" spans="1:18" ht="14.25" customHeight="1" x14ac:dyDescent="0.3">
      <c r="A9834" s="2" t="s">
        <v>9869</v>
      </c>
      <c r="B9834" s="2" t="s">
        <v>45</v>
      </c>
      <c r="C9834" s="2" t="s">
        <v>30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tr">
        <f t="shared" si="228"/>
        <v>March</v>
      </c>
      <c r="J9834" s="2">
        <f>MONTH(H9834)</f>
        <v>3</v>
      </c>
      <c r="K9834" s="2">
        <f t="shared" si="231"/>
        <v>2023</v>
      </c>
      <c r="L9834" s="2">
        <f>H9834-G9834</f>
        <v>4</v>
      </c>
      <c r="M9834" s="2" t="str">
        <f t="shared" si="229"/>
        <v>delay delivery</v>
      </c>
      <c r="N9834" s="2" t="s">
        <v>19</v>
      </c>
      <c r="O9834" s="2" t="s">
        <v>31</v>
      </c>
      <c r="P9834" s="2">
        <v>604.05999999999995</v>
      </c>
      <c r="Q9834" s="2" t="s">
        <v>43</v>
      </c>
      <c r="R9834" s="4" t="s">
        <v>15382</v>
      </c>
    </row>
    <row r="9835" spans="1:18" ht="14.25" customHeight="1" x14ac:dyDescent="0.3">
      <c r="A9835" s="2" t="s">
        <v>9870</v>
      </c>
      <c r="B9835" s="2" t="s">
        <v>29</v>
      </c>
      <c r="C9835" s="2" t="s">
        <v>40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tr">
        <f t="shared" si="228"/>
        <v>May</v>
      </c>
      <c r="J9835" s="2">
        <f>MONTH(H9835)</f>
        <v>5</v>
      </c>
      <c r="K9835" s="2">
        <f t="shared" si="231"/>
        <v>2024</v>
      </c>
      <c r="L9835" s="2">
        <f>H9835-G9835</f>
        <v>1</v>
      </c>
      <c r="M9835" s="2" t="str">
        <f t="shared" si="229"/>
        <v>early delivery</v>
      </c>
      <c r="N9835" s="2" t="s">
        <v>19</v>
      </c>
      <c r="O9835" s="2" t="s">
        <v>31</v>
      </c>
      <c r="P9835" s="2">
        <v>152.30000000000001</v>
      </c>
      <c r="Q9835" s="2" t="s">
        <v>32</v>
      </c>
      <c r="R9835" s="4" t="s">
        <v>15382</v>
      </c>
    </row>
    <row r="9836" spans="1:18" ht="14.25" customHeight="1" x14ac:dyDescent="0.3">
      <c r="A9836" s="2" t="s">
        <v>9871</v>
      </c>
      <c r="B9836" s="2" t="s">
        <v>29</v>
      </c>
      <c r="C9836" s="2" t="s">
        <v>30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tr">
        <f t="shared" si="228"/>
        <v>March</v>
      </c>
      <c r="J9836" s="2">
        <f>MONTH(H9836)</f>
        <v>3</v>
      </c>
      <c r="K9836" s="2">
        <f t="shared" si="231"/>
        <v>2024</v>
      </c>
      <c r="L9836" s="2">
        <f>H9836-G9836</f>
        <v>6</v>
      </c>
      <c r="M9836" s="2" t="str">
        <f t="shared" si="229"/>
        <v>on time delivery</v>
      </c>
      <c r="N9836" s="2" t="s">
        <v>35</v>
      </c>
      <c r="O9836" s="2" t="s">
        <v>26</v>
      </c>
      <c r="P9836" s="2">
        <v>225.36</v>
      </c>
      <c r="Q9836" s="2" t="s">
        <v>21</v>
      </c>
      <c r="R9836" s="4" t="s">
        <v>15382</v>
      </c>
    </row>
    <row r="9837" spans="1:18" ht="14.25" customHeight="1" x14ac:dyDescent="0.3">
      <c r="A9837" s="2" t="s">
        <v>9872</v>
      </c>
      <c r="B9837" s="2" t="s">
        <v>45</v>
      </c>
      <c r="C9837" s="2" t="s">
        <v>30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tr">
        <f t="shared" si="228"/>
        <v>August</v>
      </c>
      <c r="J9837" s="2">
        <f>MONTH(H9837)</f>
        <v>8</v>
      </c>
      <c r="K9837" s="2">
        <f t="shared" si="231"/>
        <v>2024</v>
      </c>
      <c r="L9837" s="2">
        <f>H9837-G9837</f>
        <v>2</v>
      </c>
      <c r="M9837" s="2" t="str">
        <f t="shared" si="229"/>
        <v>early delivery</v>
      </c>
      <c r="N9837" s="2" t="s">
        <v>25</v>
      </c>
      <c r="O9837" s="2" t="s">
        <v>31</v>
      </c>
      <c r="P9837" s="2">
        <v>477.43</v>
      </c>
      <c r="Q9837" s="2" t="s">
        <v>27</v>
      </c>
      <c r="R9837" s="4" t="s">
        <v>15382</v>
      </c>
    </row>
    <row r="9838" spans="1:18" ht="14.25" customHeight="1" x14ac:dyDescent="0.3">
      <c r="A9838" s="2" t="s">
        <v>9873</v>
      </c>
      <c r="B9838" s="2" t="s">
        <v>29</v>
      </c>
      <c r="C9838" s="2" t="s">
        <v>37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tr">
        <f t="shared" si="228"/>
        <v>July</v>
      </c>
      <c r="J9838" s="2">
        <f>MONTH(H9838)</f>
        <v>7</v>
      </c>
      <c r="K9838" s="2">
        <f t="shared" si="231"/>
        <v>2023</v>
      </c>
      <c r="L9838" s="2">
        <f>H9838-G9838</f>
        <v>7</v>
      </c>
      <c r="M9838" s="2" t="str">
        <f t="shared" si="229"/>
        <v>on time delivery</v>
      </c>
      <c r="N9838" s="2" t="s">
        <v>19</v>
      </c>
      <c r="O9838" s="2" t="s">
        <v>20</v>
      </c>
      <c r="P9838" s="2">
        <v>360.07</v>
      </c>
      <c r="Q9838" s="2" t="s">
        <v>43</v>
      </c>
      <c r="R9838" s="4" t="s">
        <v>15382</v>
      </c>
    </row>
    <row r="9839" spans="1:18" ht="14.25" customHeight="1" x14ac:dyDescent="0.3">
      <c r="A9839" s="2" t="s">
        <v>9874</v>
      </c>
      <c r="B9839" s="2" t="s">
        <v>29</v>
      </c>
      <c r="C9839" s="2" t="s">
        <v>40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tr">
        <f t="shared" si="228"/>
        <v>February</v>
      </c>
      <c r="J9839" s="2">
        <f>MONTH(H9839)</f>
        <v>2</v>
      </c>
      <c r="K9839" s="2">
        <f t="shared" si="231"/>
        <v>2024</v>
      </c>
      <c r="L9839" s="2">
        <f>H9839-G9839</f>
        <v>6</v>
      </c>
      <c r="M9839" s="2" t="str">
        <f t="shared" si="229"/>
        <v>on time delivery</v>
      </c>
      <c r="N9839" s="2" t="s">
        <v>19</v>
      </c>
      <c r="O9839" s="2" t="s">
        <v>20</v>
      </c>
      <c r="P9839" s="2">
        <v>51.2</v>
      </c>
      <c r="Q9839" s="2" t="s">
        <v>43</v>
      </c>
      <c r="R9839" s="4" t="s">
        <v>15382</v>
      </c>
    </row>
    <row r="9840" spans="1:18" ht="14.25" customHeight="1" x14ac:dyDescent="0.3">
      <c r="A9840" s="2" t="s">
        <v>9875</v>
      </c>
      <c r="B9840" s="2" t="s">
        <v>17</v>
      </c>
      <c r="C9840" s="2" t="s">
        <v>18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tr">
        <f t="shared" si="228"/>
        <v>March</v>
      </c>
      <c r="J9840" s="2">
        <f>MONTH(H9840)</f>
        <v>3</v>
      </c>
      <c r="K9840" s="2">
        <f t="shared" si="231"/>
        <v>2024</v>
      </c>
      <c r="L9840" s="2">
        <f>H9840-G9840</f>
        <v>2</v>
      </c>
      <c r="M9840" s="2" t="str">
        <f t="shared" si="229"/>
        <v>early delivery</v>
      </c>
      <c r="N9840" s="2" t="s">
        <v>25</v>
      </c>
      <c r="O9840" s="2" t="s">
        <v>26</v>
      </c>
      <c r="P9840" s="2">
        <v>299.44</v>
      </c>
      <c r="Q9840" s="2" t="s">
        <v>38</v>
      </c>
      <c r="R9840" s="4" t="s">
        <v>15382</v>
      </c>
    </row>
    <row r="9841" spans="1:18" ht="14.25" customHeight="1" x14ac:dyDescent="0.3">
      <c r="A9841" s="2" t="s">
        <v>9876</v>
      </c>
      <c r="B9841" s="2" t="s">
        <v>23</v>
      </c>
      <c r="C9841" s="2" t="s">
        <v>40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tr">
        <f t="shared" si="228"/>
        <v>March</v>
      </c>
      <c r="J9841" s="2">
        <f>MONTH(H9841)</f>
        <v>3</v>
      </c>
      <c r="K9841" s="2">
        <f t="shared" si="231"/>
        <v>2024</v>
      </c>
      <c r="L9841" s="2">
        <f>H9841-G9841</f>
        <v>5</v>
      </c>
      <c r="M9841" s="2" t="str">
        <f t="shared" si="229"/>
        <v>delay delivery</v>
      </c>
      <c r="N9841" s="2" t="s">
        <v>19</v>
      </c>
      <c r="O9841" s="2" t="s">
        <v>26</v>
      </c>
      <c r="P9841" s="2">
        <v>386.98</v>
      </c>
      <c r="Q9841" s="2" t="s">
        <v>21</v>
      </c>
      <c r="R9841" s="4" t="s">
        <v>15382</v>
      </c>
    </row>
    <row r="9842" spans="1:18" ht="14.25" customHeight="1" x14ac:dyDescent="0.3">
      <c r="A9842" s="2" t="s">
        <v>9877</v>
      </c>
      <c r="B9842" s="2" t="s">
        <v>45</v>
      </c>
      <c r="C9842" s="2" t="s">
        <v>40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tr">
        <f t="shared" si="228"/>
        <v>June</v>
      </c>
      <c r="J9842" s="2">
        <f>MONTH(H9842)</f>
        <v>6</v>
      </c>
      <c r="K9842" s="2">
        <f t="shared" si="231"/>
        <v>2024</v>
      </c>
      <c r="L9842" s="2">
        <f>H9842-G9842</f>
        <v>1</v>
      </c>
      <c r="M9842" s="2" t="str">
        <f t="shared" si="229"/>
        <v>early delivery</v>
      </c>
      <c r="N9842" s="2" t="s">
        <v>25</v>
      </c>
      <c r="O9842" s="2" t="s">
        <v>31</v>
      </c>
      <c r="P9842" s="2">
        <v>177.8</v>
      </c>
      <c r="Q9842" s="2" t="s">
        <v>21</v>
      </c>
      <c r="R9842" s="4" t="s">
        <v>15382</v>
      </c>
    </row>
    <row r="9843" spans="1:18" ht="14.25" customHeight="1" x14ac:dyDescent="0.3">
      <c r="A9843" s="2" t="s">
        <v>9878</v>
      </c>
      <c r="B9843" s="2" t="s">
        <v>17</v>
      </c>
      <c r="C9843" s="2" t="s">
        <v>30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tr">
        <f t="shared" si="228"/>
        <v>February</v>
      </c>
      <c r="J9843" s="2">
        <f>MONTH(H9843)</f>
        <v>2</v>
      </c>
      <c r="K9843" s="2">
        <f t="shared" si="231"/>
        <v>2024</v>
      </c>
      <c r="L9843" s="2">
        <f>H9843-G9843</f>
        <v>2</v>
      </c>
      <c r="M9843" s="2" t="str">
        <f t="shared" si="229"/>
        <v>early delivery</v>
      </c>
      <c r="N9843" s="2" t="s">
        <v>19</v>
      </c>
      <c r="O9843" s="2" t="s">
        <v>20</v>
      </c>
      <c r="P9843" s="2">
        <v>473.19</v>
      </c>
      <c r="Q9843" s="2" t="s">
        <v>52</v>
      </c>
      <c r="R9843" s="4" t="s">
        <v>15382</v>
      </c>
    </row>
    <row r="9844" spans="1:18" ht="14.25" customHeight="1" x14ac:dyDescent="0.3">
      <c r="A9844" s="2" t="s">
        <v>9879</v>
      </c>
      <c r="B9844" s="2" t="s">
        <v>23</v>
      </c>
      <c r="C9844" s="2" t="s">
        <v>30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tr">
        <f t="shared" si="228"/>
        <v>July</v>
      </c>
      <c r="J9844" s="2">
        <f>MONTH(H9844)</f>
        <v>7</v>
      </c>
      <c r="K9844" s="2">
        <f t="shared" si="231"/>
        <v>2023</v>
      </c>
      <c r="L9844" s="2">
        <f>H9844-G9844</f>
        <v>2</v>
      </c>
      <c r="M9844" s="2" t="str">
        <f t="shared" si="229"/>
        <v>early delivery</v>
      </c>
      <c r="N9844" s="2" t="s">
        <v>25</v>
      </c>
      <c r="O9844" s="2" t="s">
        <v>31</v>
      </c>
      <c r="P9844" s="2">
        <v>187.27</v>
      </c>
      <c r="Q9844" s="2" t="s">
        <v>27</v>
      </c>
      <c r="R9844" s="4" t="s">
        <v>15382</v>
      </c>
    </row>
    <row r="9845" spans="1:18" ht="14.25" customHeight="1" x14ac:dyDescent="0.3">
      <c r="A9845" s="2" t="s">
        <v>9880</v>
      </c>
      <c r="B9845" s="2" t="s">
        <v>23</v>
      </c>
      <c r="C9845" s="2" t="s">
        <v>30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tr">
        <f t="shared" si="228"/>
        <v>November</v>
      </c>
      <c r="J9845" s="2">
        <f>MONTH(H9845)</f>
        <v>11</v>
      </c>
      <c r="K9845" s="2">
        <f t="shared" si="231"/>
        <v>2024</v>
      </c>
      <c r="L9845" s="2">
        <f>H9845-G9845</f>
        <v>3</v>
      </c>
      <c r="M9845" s="2" t="str">
        <f t="shared" si="229"/>
        <v>delay delivery</v>
      </c>
      <c r="N9845" s="2" t="s">
        <v>35</v>
      </c>
      <c r="O9845" s="2" t="s">
        <v>31</v>
      </c>
      <c r="P9845" s="2">
        <v>89.7</v>
      </c>
      <c r="Q9845" s="2" t="s">
        <v>43</v>
      </c>
      <c r="R9845" s="4" t="s">
        <v>15382</v>
      </c>
    </row>
    <row r="9846" spans="1:18" ht="14.25" customHeight="1" x14ac:dyDescent="0.3">
      <c r="A9846" s="2" t="s">
        <v>9881</v>
      </c>
      <c r="B9846" s="2" t="s">
        <v>23</v>
      </c>
      <c r="C9846" s="2" t="s">
        <v>30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tr">
        <f t="shared" si="228"/>
        <v>February</v>
      </c>
      <c r="J9846" s="2">
        <f>MONTH(H9846)</f>
        <v>2</v>
      </c>
      <c r="K9846" s="2">
        <f t="shared" si="231"/>
        <v>2024</v>
      </c>
      <c r="L9846" s="2">
        <f>H9846-G9846</f>
        <v>6</v>
      </c>
      <c r="M9846" s="2" t="str">
        <f t="shared" si="229"/>
        <v>on time delivery</v>
      </c>
      <c r="N9846" s="2" t="s">
        <v>19</v>
      </c>
      <c r="O9846" s="2" t="s">
        <v>31</v>
      </c>
      <c r="P9846" s="2">
        <v>929.19</v>
      </c>
      <c r="Q9846" s="2" t="s">
        <v>21</v>
      </c>
      <c r="R9846" s="4" t="s">
        <v>15382</v>
      </c>
    </row>
    <row r="9847" spans="1:18" ht="14.25" customHeight="1" x14ac:dyDescent="0.3">
      <c r="A9847" s="2" t="s">
        <v>9882</v>
      </c>
      <c r="B9847" s="2" t="s">
        <v>17</v>
      </c>
      <c r="C9847" s="2" t="s">
        <v>18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tr">
        <f t="shared" si="228"/>
        <v>August</v>
      </c>
      <c r="J9847" s="2">
        <f>MONTH(H9847)</f>
        <v>8</v>
      </c>
      <c r="K9847" s="2">
        <f t="shared" si="231"/>
        <v>2024</v>
      </c>
      <c r="L9847" s="2">
        <f>H9847-G9847</f>
        <v>3</v>
      </c>
      <c r="M9847" s="2" t="str">
        <f t="shared" si="229"/>
        <v>delay delivery</v>
      </c>
      <c r="N9847" s="2" t="s">
        <v>19</v>
      </c>
      <c r="O9847" s="2" t="s">
        <v>26</v>
      </c>
      <c r="P9847" s="2">
        <v>949.4</v>
      </c>
      <c r="Q9847" s="2" t="s">
        <v>38</v>
      </c>
      <c r="R9847" s="4" t="s">
        <v>15382</v>
      </c>
    </row>
    <row r="9848" spans="1:18" ht="14.25" customHeight="1" x14ac:dyDescent="0.3">
      <c r="A9848" s="2" t="s">
        <v>9883</v>
      </c>
      <c r="B9848" s="2" t="s">
        <v>17</v>
      </c>
      <c r="C9848" s="2" t="s">
        <v>24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tr">
        <f t="shared" si="228"/>
        <v>July</v>
      </c>
      <c r="J9848" s="2">
        <f>MONTH(H9848)</f>
        <v>7</v>
      </c>
      <c r="K9848" s="2">
        <f t="shared" si="231"/>
        <v>2023</v>
      </c>
      <c r="L9848" s="2">
        <f>H9848-G9848</f>
        <v>1</v>
      </c>
      <c r="M9848" s="2" t="str">
        <f t="shared" si="229"/>
        <v>early delivery</v>
      </c>
      <c r="N9848" s="2" t="s">
        <v>25</v>
      </c>
      <c r="O9848" s="2" t="s">
        <v>31</v>
      </c>
      <c r="P9848" s="2">
        <v>463.78</v>
      </c>
      <c r="Q9848" s="2" t="s">
        <v>27</v>
      </c>
      <c r="R9848" s="4" t="s">
        <v>15382</v>
      </c>
    </row>
    <row r="9849" spans="1:18" ht="14.25" customHeight="1" x14ac:dyDescent="0.3">
      <c r="A9849" s="2" t="s">
        <v>9884</v>
      </c>
      <c r="B9849" s="2" t="s">
        <v>23</v>
      </c>
      <c r="C9849" s="2" t="s">
        <v>37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tr">
        <f t="shared" si="228"/>
        <v>June</v>
      </c>
      <c r="J9849" s="2">
        <f>MONTH(H9849)</f>
        <v>6</v>
      </c>
      <c r="K9849" s="2">
        <f t="shared" si="231"/>
        <v>2023</v>
      </c>
      <c r="L9849" s="2">
        <f>H9849-G9849</f>
        <v>1</v>
      </c>
      <c r="M9849" s="2" t="str">
        <f t="shared" si="229"/>
        <v>early delivery</v>
      </c>
      <c r="N9849" s="2" t="s">
        <v>35</v>
      </c>
      <c r="O9849" s="2" t="s">
        <v>31</v>
      </c>
      <c r="P9849" s="2">
        <v>112.4</v>
      </c>
      <c r="Q9849" s="2" t="s">
        <v>21</v>
      </c>
      <c r="R9849" s="4" t="s">
        <v>15382</v>
      </c>
    </row>
    <row r="9850" spans="1:18" ht="14.25" customHeight="1" x14ac:dyDescent="0.3">
      <c r="A9850" s="2" t="s">
        <v>9885</v>
      </c>
      <c r="B9850" s="2" t="s">
        <v>29</v>
      </c>
      <c r="C9850" s="2" t="s">
        <v>30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tr">
        <f t="shared" si="228"/>
        <v>January</v>
      </c>
      <c r="J9850" s="2">
        <f>MONTH(H9850)</f>
        <v>1</v>
      </c>
      <c r="K9850" s="2">
        <f t="shared" si="231"/>
        <v>2023</v>
      </c>
      <c r="L9850" s="2">
        <f>H9850-G9850</f>
        <v>2</v>
      </c>
      <c r="M9850" s="2" t="str">
        <f t="shared" si="229"/>
        <v>early delivery</v>
      </c>
      <c r="N9850" s="2" t="s">
        <v>19</v>
      </c>
      <c r="O9850" s="2" t="s">
        <v>26</v>
      </c>
      <c r="P9850" s="2">
        <v>1408.27</v>
      </c>
      <c r="Q9850" s="2" t="s">
        <v>43</v>
      </c>
      <c r="R9850" s="4" t="s">
        <v>15382</v>
      </c>
    </row>
    <row r="9851" spans="1:18" ht="14.25" customHeight="1" x14ac:dyDescent="0.3">
      <c r="A9851" s="2" t="s">
        <v>9886</v>
      </c>
      <c r="B9851" s="2" t="s">
        <v>29</v>
      </c>
      <c r="C9851" s="2" t="s">
        <v>30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tr">
        <f t="shared" si="228"/>
        <v>December</v>
      </c>
      <c r="J9851" s="2">
        <f>MONTH(H9851)</f>
        <v>12</v>
      </c>
      <c r="K9851" s="2">
        <f t="shared" si="231"/>
        <v>2023</v>
      </c>
      <c r="L9851" s="2">
        <f>H9851-G9851</f>
        <v>3</v>
      </c>
      <c r="M9851" s="2" t="str">
        <f t="shared" si="229"/>
        <v>delay delivery</v>
      </c>
      <c r="N9851" s="2" t="s">
        <v>25</v>
      </c>
      <c r="O9851" s="2" t="s">
        <v>20</v>
      </c>
      <c r="P9851" s="2">
        <v>488.36</v>
      </c>
      <c r="Q9851" s="2" t="s">
        <v>52</v>
      </c>
      <c r="R9851" s="4" t="s">
        <v>15382</v>
      </c>
    </row>
    <row r="9852" spans="1:18" ht="14.25" customHeight="1" x14ac:dyDescent="0.3">
      <c r="A9852" s="2" t="s">
        <v>9887</v>
      </c>
      <c r="B9852" s="2" t="s">
        <v>17</v>
      </c>
      <c r="C9852" s="2" t="s">
        <v>37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tr">
        <f t="shared" si="228"/>
        <v>September</v>
      </c>
      <c r="J9852" s="2">
        <f>MONTH(H9852)</f>
        <v>9</v>
      </c>
      <c r="K9852" s="2">
        <f t="shared" si="231"/>
        <v>2023</v>
      </c>
      <c r="L9852" s="2">
        <f>H9852-G9852</f>
        <v>3</v>
      </c>
      <c r="M9852" s="2" t="str">
        <f t="shared" si="229"/>
        <v>delay delivery</v>
      </c>
      <c r="N9852" s="2" t="s">
        <v>35</v>
      </c>
      <c r="O9852" s="2" t="s">
        <v>20</v>
      </c>
      <c r="P9852" s="2">
        <v>959.1</v>
      </c>
      <c r="Q9852" s="2" t="s">
        <v>52</v>
      </c>
      <c r="R9852" s="4" t="s">
        <v>15382</v>
      </c>
    </row>
    <row r="9853" spans="1:18" ht="14.25" customHeight="1" x14ac:dyDescent="0.3">
      <c r="A9853" s="2" t="s">
        <v>9888</v>
      </c>
      <c r="B9853" s="2" t="s">
        <v>17</v>
      </c>
      <c r="C9853" s="2" t="s">
        <v>30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tr">
        <f t="shared" si="228"/>
        <v>August</v>
      </c>
      <c r="J9853" s="2">
        <f>MONTH(H9853)</f>
        <v>8</v>
      </c>
      <c r="K9853" s="2">
        <f t="shared" si="231"/>
        <v>2024</v>
      </c>
      <c r="L9853" s="2">
        <f>H9853-G9853</f>
        <v>2</v>
      </c>
      <c r="M9853" s="2" t="str">
        <f t="shared" si="229"/>
        <v>early delivery</v>
      </c>
      <c r="N9853" s="2" t="s">
        <v>25</v>
      </c>
      <c r="O9853" s="2" t="s">
        <v>26</v>
      </c>
      <c r="P9853" s="2">
        <v>429.01</v>
      </c>
      <c r="Q9853" s="2" t="s">
        <v>32</v>
      </c>
      <c r="R9853" s="4" t="s">
        <v>15382</v>
      </c>
    </row>
    <row r="9854" spans="1:18" ht="14.25" customHeight="1" x14ac:dyDescent="0.3">
      <c r="A9854" s="2" t="s">
        <v>9889</v>
      </c>
      <c r="B9854" s="2" t="s">
        <v>17</v>
      </c>
      <c r="C9854" s="2" t="s">
        <v>24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tr">
        <f t="shared" si="228"/>
        <v>June</v>
      </c>
      <c r="J9854" s="2">
        <f>MONTH(H9854)</f>
        <v>6</v>
      </c>
      <c r="K9854" s="2">
        <f t="shared" si="231"/>
        <v>2024</v>
      </c>
      <c r="L9854" s="2">
        <f>H9854-G9854</f>
        <v>7</v>
      </c>
      <c r="M9854" s="2" t="str">
        <f t="shared" si="229"/>
        <v>on time delivery</v>
      </c>
      <c r="N9854" s="2" t="s">
        <v>25</v>
      </c>
      <c r="O9854" s="2" t="s">
        <v>31</v>
      </c>
      <c r="P9854" s="2">
        <v>101.32</v>
      </c>
      <c r="Q9854" s="2" t="s">
        <v>52</v>
      </c>
      <c r="R9854" s="4" t="s">
        <v>15382</v>
      </c>
    </row>
    <row r="9855" spans="1:18" ht="14.25" customHeight="1" x14ac:dyDescent="0.3">
      <c r="A9855" s="2" t="s">
        <v>9890</v>
      </c>
      <c r="B9855" s="2" t="s">
        <v>23</v>
      </c>
      <c r="C9855" s="2" t="s">
        <v>40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tr">
        <f t="shared" si="228"/>
        <v>November</v>
      </c>
      <c r="J9855" s="2">
        <f>MONTH(H9855)</f>
        <v>11</v>
      </c>
      <c r="K9855" s="2">
        <f t="shared" si="231"/>
        <v>2024</v>
      </c>
      <c r="L9855" s="2">
        <f>H9855-G9855</f>
        <v>2</v>
      </c>
      <c r="M9855" s="2" t="str">
        <f t="shared" si="229"/>
        <v>early delivery</v>
      </c>
      <c r="N9855" s="2" t="s">
        <v>35</v>
      </c>
      <c r="O9855" s="2" t="s">
        <v>31</v>
      </c>
      <c r="P9855" s="2">
        <v>1282.06</v>
      </c>
      <c r="Q9855" s="2" t="s">
        <v>38</v>
      </c>
      <c r="R9855" s="4" t="s">
        <v>15382</v>
      </c>
    </row>
    <row r="9856" spans="1:18" ht="14.25" customHeight="1" x14ac:dyDescent="0.3">
      <c r="A9856" s="2" t="s">
        <v>9891</v>
      </c>
      <c r="B9856" s="2" t="s">
        <v>29</v>
      </c>
      <c r="C9856" s="2" t="s">
        <v>37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tr">
        <f t="shared" si="228"/>
        <v>January</v>
      </c>
      <c r="J9856" s="2">
        <f>MONTH(H9856)</f>
        <v>1</v>
      </c>
      <c r="K9856" s="2">
        <f t="shared" si="231"/>
        <v>2024</v>
      </c>
      <c r="L9856" s="2">
        <f>H9856-G9856</f>
        <v>5</v>
      </c>
      <c r="M9856" s="2" t="str">
        <f t="shared" si="229"/>
        <v>delay delivery</v>
      </c>
      <c r="N9856" s="2" t="s">
        <v>25</v>
      </c>
      <c r="O9856" s="2" t="s">
        <v>20</v>
      </c>
      <c r="P9856" s="2">
        <v>466.03</v>
      </c>
      <c r="Q9856" s="2" t="s">
        <v>52</v>
      </c>
      <c r="R9856" s="4" t="s">
        <v>15382</v>
      </c>
    </row>
    <row r="9857" spans="1:18" ht="14.25" customHeight="1" x14ac:dyDescent="0.3">
      <c r="A9857" s="2" t="s">
        <v>9892</v>
      </c>
      <c r="B9857" s="2" t="s">
        <v>17</v>
      </c>
      <c r="C9857" s="2" t="s">
        <v>18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tr">
        <f t="shared" si="228"/>
        <v>April</v>
      </c>
      <c r="J9857" s="2">
        <f>MONTH(H9857)</f>
        <v>4</v>
      </c>
      <c r="K9857" s="2">
        <f t="shared" si="231"/>
        <v>2023</v>
      </c>
      <c r="L9857" s="2">
        <f>H9857-G9857</f>
        <v>4</v>
      </c>
      <c r="M9857" s="2" t="str">
        <f t="shared" si="229"/>
        <v>delay delivery</v>
      </c>
      <c r="N9857" s="2" t="s">
        <v>19</v>
      </c>
      <c r="O9857" s="2" t="s">
        <v>31</v>
      </c>
      <c r="P9857" s="2">
        <v>654.54999999999995</v>
      </c>
      <c r="Q9857" s="2" t="s">
        <v>32</v>
      </c>
      <c r="R9857" s="4" t="s">
        <v>15382</v>
      </c>
    </row>
    <row r="9858" spans="1:18" ht="14.25" customHeight="1" x14ac:dyDescent="0.3">
      <c r="A9858" s="2" t="s">
        <v>9893</v>
      </c>
      <c r="B9858" s="2" t="s">
        <v>17</v>
      </c>
      <c r="C9858" s="2" t="s">
        <v>37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tr">
        <f t="shared" si="228"/>
        <v>August</v>
      </c>
      <c r="J9858" s="2">
        <f>MONTH(H9858)</f>
        <v>8</v>
      </c>
      <c r="K9858" s="2">
        <f t="shared" si="231"/>
        <v>2023</v>
      </c>
      <c r="L9858" s="2">
        <f>H9858-G9858</f>
        <v>6</v>
      </c>
      <c r="M9858" s="2" t="str">
        <f t="shared" si="229"/>
        <v>on time delivery</v>
      </c>
      <c r="N9858" s="2" t="s">
        <v>19</v>
      </c>
      <c r="O9858" s="2" t="s">
        <v>31</v>
      </c>
      <c r="P9858" s="2">
        <v>315.77999999999997</v>
      </c>
      <c r="Q9858" s="2" t="s">
        <v>21</v>
      </c>
      <c r="R9858" s="4" t="s">
        <v>15382</v>
      </c>
    </row>
    <row r="9859" spans="1:18" ht="14.25" customHeight="1" x14ac:dyDescent="0.3">
      <c r="A9859" s="2" t="s">
        <v>9894</v>
      </c>
      <c r="B9859" s="2" t="s">
        <v>45</v>
      </c>
      <c r="C9859" s="2" t="s">
        <v>24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tr">
        <f t="shared" si="228"/>
        <v>April</v>
      </c>
      <c r="J9859" s="2">
        <f>MONTH(H9859)</f>
        <v>4</v>
      </c>
      <c r="K9859" s="2">
        <f t="shared" ref="K9859:K9922" si="232">YEAR(H9859)</f>
        <v>2023</v>
      </c>
      <c r="L9859" s="2">
        <f>H9859-G9859</f>
        <v>1</v>
      </c>
      <c r="M9859" s="2" t="str">
        <f t="shared" si="229"/>
        <v>early delivery</v>
      </c>
      <c r="N9859" s="2" t="s">
        <v>35</v>
      </c>
      <c r="O9859" s="2" t="s">
        <v>31</v>
      </c>
      <c r="P9859" s="2">
        <v>1018.78</v>
      </c>
      <c r="Q9859" s="2" t="s">
        <v>27</v>
      </c>
      <c r="R9859" s="4" t="s">
        <v>15382</v>
      </c>
    </row>
    <row r="9860" spans="1:18" ht="14.25" customHeight="1" x14ac:dyDescent="0.3">
      <c r="A9860" s="2" t="s">
        <v>9895</v>
      </c>
      <c r="B9860" s="2" t="s">
        <v>23</v>
      </c>
      <c r="C9860" s="2" t="s">
        <v>18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tr">
        <f t="shared" si="228"/>
        <v>October</v>
      </c>
      <c r="J9860" s="2">
        <f>MONTH(H9860)</f>
        <v>10</v>
      </c>
      <c r="K9860" s="2">
        <f t="shared" si="232"/>
        <v>2023</v>
      </c>
      <c r="L9860" s="2">
        <f>H9860-G9860</f>
        <v>1</v>
      </c>
      <c r="M9860" s="2" t="str">
        <f t="shared" si="229"/>
        <v>early delivery</v>
      </c>
      <c r="N9860" s="2" t="s">
        <v>19</v>
      </c>
      <c r="O9860" s="2" t="s">
        <v>26</v>
      </c>
      <c r="P9860" s="2">
        <v>268.88</v>
      </c>
      <c r="Q9860" s="2" t="s">
        <v>32</v>
      </c>
      <c r="R9860" s="4" t="s">
        <v>15382</v>
      </c>
    </row>
    <row r="9861" spans="1:18" ht="14.25" customHeight="1" x14ac:dyDescent="0.3">
      <c r="A9861" s="2" t="s">
        <v>9896</v>
      </c>
      <c r="B9861" s="2" t="s">
        <v>45</v>
      </c>
      <c r="C9861" s="2" t="s">
        <v>40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tr">
        <f t="shared" si="228"/>
        <v>April</v>
      </c>
      <c r="J9861" s="2">
        <f>MONTH(H9861)</f>
        <v>4</v>
      </c>
      <c r="K9861" s="2">
        <f t="shared" si="232"/>
        <v>2023</v>
      </c>
      <c r="L9861" s="2">
        <f>H9861-G9861</f>
        <v>5</v>
      </c>
      <c r="M9861" s="2" t="str">
        <f t="shared" si="229"/>
        <v>delay delivery</v>
      </c>
      <c r="N9861" s="2" t="s">
        <v>35</v>
      </c>
      <c r="O9861" s="2" t="s">
        <v>31</v>
      </c>
      <c r="P9861" s="2">
        <v>490.41</v>
      </c>
      <c r="Q9861" s="2" t="s">
        <v>21</v>
      </c>
      <c r="R9861" s="4" t="s">
        <v>15382</v>
      </c>
    </row>
    <row r="9862" spans="1:18" ht="14.25" customHeight="1" x14ac:dyDescent="0.3">
      <c r="A9862" s="2" t="s">
        <v>9897</v>
      </c>
      <c r="B9862" s="2" t="s">
        <v>29</v>
      </c>
      <c r="C9862" s="2" t="s">
        <v>30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tr">
        <f t="shared" si="228"/>
        <v>March</v>
      </c>
      <c r="J9862" s="2">
        <f>MONTH(H9862)</f>
        <v>3</v>
      </c>
      <c r="K9862" s="2">
        <f t="shared" si="232"/>
        <v>2023</v>
      </c>
      <c r="L9862" s="2">
        <f>H9862-G9862</f>
        <v>7</v>
      </c>
      <c r="M9862" s="2" t="str">
        <f t="shared" si="229"/>
        <v>on time delivery</v>
      </c>
      <c r="N9862" s="2" t="s">
        <v>25</v>
      </c>
      <c r="O9862" s="2" t="s">
        <v>31</v>
      </c>
      <c r="P9862" s="2">
        <v>272.83999999999997</v>
      </c>
      <c r="Q9862" s="2" t="s">
        <v>32</v>
      </c>
      <c r="R9862" s="4" t="s">
        <v>15382</v>
      </c>
    </row>
    <row r="9863" spans="1:18" ht="14.25" customHeight="1" x14ac:dyDescent="0.3">
      <c r="A9863" s="2" t="s">
        <v>9898</v>
      </c>
      <c r="B9863" s="2" t="s">
        <v>45</v>
      </c>
      <c r="C9863" s="2" t="s">
        <v>37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tr">
        <f t="shared" si="228"/>
        <v>November</v>
      </c>
      <c r="J9863" s="2">
        <f>MONTH(H9863)</f>
        <v>11</v>
      </c>
      <c r="K9863" s="2">
        <f t="shared" si="232"/>
        <v>2024</v>
      </c>
      <c r="L9863" s="2">
        <f>H9863-G9863</f>
        <v>3</v>
      </c>
      <c r="M9863" s="2" t="str">
        <f t="shared" si="229"/>
        <v>delay delivery</v>
      </c>
      <c r="N9863" s="2" t="s">
        <v>35</v>
      </c>
      <c r="O9863" s="2" t="s">
        <v>26</v>
      </c>
      <c r="P9863" s="2">
        <v>228.4</v>
      </c>
      <c r="Q9863" s="2" t="s">
        <v>38</v>
      </c>
      <c r="R9863" s="4" t="s">
        <v>15382</v>
      </c>
    </row>
    <row r="9864" spans="1:18" ht="14.25" customHeight="1" x14ac:dyDescent="0.3">
      <c r="A9864" s="2" t="s">
        <v>9899</v>
      </c>
      <c r="B9864" s="2" t="s">
        <v>45</v>
      </c>
      <c r="C9864" s="2" t="s">
        <v>18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tr">
        <f t="shared" si="228"/>
        <v>March</v>
      </c>
      <c r="J9864" s="2">
        <f>MONTH(H9864)</f>
        <v>3</v>
      </c>
      <c r="K9864" s="2">
        <f t="shared" si="232"/>
        <v>2024</v>
      </c>
      <c r="L9864" s="2">
        <f>H9864-G9864</f>
        <v>6</v>
      </c>
      <c r="M9864" s="2" t="str">
        <f t="shared" si="229"/>
        <v>on time delivery</v>
      </c>
      <c r="N9864" s="2" t="s">
        <v>19</v>
      </c>
      <c r="O9864" s="2" t="s">
        <v>20</v>
      </c>
      <c r="P9864" s="2">
        <v>601.36</v>
      </c>
      <c r="Q9864" s="2" t="s">
        <v>27</v>
      </c>
      <c r="R9864" s="4" t="s">
        <v>15382</v>
      </c>
    </row>
    <row r="9865" spans="1:18" ht="14.25" customHeight="1" x14ac:dyDescent="0.3">
      <c r="A9865" s="2" t="s">
        <v>9900</v>
      </c>
      <c r="B9865" s="2" t="s">
        <v>45</v>
      </c>
      <c r="C9865" s="2" t="s">
        <v>37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tr">
        <f t="shared" si="228"/>
        <v>July</v>
      </c>
      <c r="J9865" s="2">
        <f>MONTH(H9865)</f>
        <v>7</v>
      </c>
      <c r="K9865" s="2">
        <f t="shared" si="232"/>
        <v>2023</v>
      </c>
      <c r="L9865" s="2">
        <f>H9865-G9865</f>
        <v>7</v>
      </c>
      <c r="M9865" s="2" t="str">
        <f t="shared" si="229"/>
        <v>on time delivery</v>
      </c>
      <c r="N9865" s="2" t="s">
        <v>19</v>
      </c>
      <c r="O9865" s="2" t="s">
        <v>26</v>
      </c>
      <c r="P9865" s="2">
        <v>135.31</v>
      </c>
      <c r="Q9865" s="2" t="s">
        <v>52</v>
      </c>
      <c r="R9865" s="4" t="s">
        <v>15382</v>
      </c>
    </row>
    <row r="9866" spans="1:18" ht="14.25" customHeight="1" x14ac:dyDescent="0.3">
      <c r="A9866" s="2" t="s">
        <v>9901</v>
      </c>
      <c r="B9866" s="2" t="s">
        <v>23</v>
      </c>
      <c r="C9866" s="2" t="s">
        <v>40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tr">
        <f t="shared" si="228"/>
        <v>May</v>
      </c>
      <c r="J9866" s="2">
        <f>MONTH(H9866)</f>
        <v>5</v>
      </c>
      <c r="K9866" s="2">
        <f t="shared" si="232"/>
        <v>2024</v>
      </c>
      <c r="L9866" s="2">
        <f>H9866-G9866</f>
        <v>4</v>
      </c>
      <c r="M9866" s="2" t="str">
        <f t="shared" si="229"/>
        <v>delay delivery</v>
      </c>
      <c r="N9866" s="2" t="s">
        <v>35</v>
      </c>
      <c r="O9866" s="2" t="s">
        <v>26</v>
      </c>
      <c r="P9866" s="2">
        <v>48.81</v>
      </c>
      <c r="Q9866" s="2" t="s">
        <v>38</v>
      </c>
      <c r="R9866" s="4" t="s">
        <v>15382</v>
      </c>
    </row>
    <row r="9867" spans="1:18" ht="14.25" customHeight="1" x14ac:dyDescent="0.3">
      <c r="A9867" s="2" t="s">
        <v>9902</v>
      </c>
      <c r="B9867" s="2" t="s">
        <v>29</v>
      </c>
      <c r="C9867" s="2" t="s">
        <v>37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tr">
        <f t="shared" si="228"/>
        <v>December</v>
      </c>
      <c r="J9867" s="2">
        <f>MONTH(H9867)</f>
        <v>12</v>
      </c>
      <c r="K9867" s="2">
        <f t="shared" si="232"/>
        <v>2024</v>
      </c>
      <c r="L9867" s="2">
        <f>H9867-G9867</f>
        <v>7</v>
      </c>
      <c r="M9867" s="2" t="str">
        <f t="shared" si="229"/>
        <v>on time delivery</v>
      </c>
      <c r="N9867" s="2" t="s">
        <v>19</v>
      </c>
      <c r="O9867" s="2" t="s">
        <v>26</v>
      </c>
      <c r="P9867" s="2">
        <v>231.33</v>
      </c>
      <c r="Q9867" s="2" t="s">
        <v>38</v>
      </c>
      <c r="R9867" s="4" t="s">
        <v>15382</v>
      </c>
    </row>
    <row r="9868" spans="1:18" ht="14.25" customHeight="1" x14ac:dyDescent="0.3">
      <c r="A9868" s="2" t="s">
        <v>9903</v>
      </c>
      <c r="B9868" s="2" t="s">
        <v>45</v>
      </c>
      <c r="C9868" s="2" t="s">
        <v>18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tr">
        <f t="shared" si="228"/>
        <v>February</v>
      </c>
      <c r="J9868" s="2">
        <f>MONTH(H9868)</f>
        <v>2</v>
      </c>
      <c r="K9868" s="2">
        <f t="shared" si="232"/>
        <v>2024</v>
      </c>
      <c r="L9868" s="2">
        <f>H9868-G9868</f>
        <v>3</v>
      </c>
      <c r="M9868" s="2" t="str">
        <f t="shared" si="229"/>
        <v>delay delivery</v>
      </c>
      <c r="N9868" s="2" t="s">
        <v>35</v>
      </c>
      <c r="O9868" s="2" t="s">
        <v>31</v>
      </c>
      <c r="P9868" s="2">
        <v>419.92</v>
      </c>
      <c r="Q9868" s="2" t="s">
        <v>27</v>
      </c>
      <c r="R9868" s="4" t="s">
        <v>15382</v>
      </c>
    </row>
    <row r="9869" spans="1:18" ht="14.25" customHeight="1" x14ac:dyDescent="0.3">
      <c r="A9869" s="2" t="s">
        <v>9904</v>
      </c>
      <c r="B9869" s="2" t="s">
        <v>23</v>
      </c>
      <c r="C9869" s="2" t="s">
        <v>24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tr">
        <f t="shared" si="228"/>
        <v>June</v>
      </c>
      <c r="J9869" s="2">
        <f>MONTH(H9869)</f>
        <v>6</v>
      </c>
      <c r="K9869" s="2">
        <f t="shared" si="232"/>
        <v>2023</v>
      </c>
      <c r="L9869" s="2">
        <f>H9869-G9869</f>
        <v>5</v>
      </c>
      <c r="M9869" s="2" t="str">
        <f t="shared" si="229"/>
        <v>delay delivery</v>
      </c>
      <c r="N9869" s="2" t="s">
        <v>19</v>
      </c>
      <c r="O9869" s="2" t="s">
        <v>20</v>
      </c>
      <c r="P9869" s="2">
        <v>816.77</v>
      </c>
      <c r="Q9869" s="2" t="s">
        <v>52</v>
      </c>
      <c r="R9869" s="4" t="s">
        <v>15382</v>
      </c>
    </row>
    <row r="9870" spans="1:18" ht="14.25" customHeight="1" x14ac:dyDescent="0.3">
      <c r="A9870" s="2" t="s">
        <v>9905</v>
      </c>
      <c r="B9870" s="2" t="s">
        <v>29</v>
      </c>
      <c r="C9870" s="2" t="s">
        <v>18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tr">
        <f t="shared" si="228"/>
        <v>October</v>
      </c>
      <c r="J9870" s="2">
        <f>MONTH(H9870)</f>
        <v>10</v>
      </c>
      <c r="K9870" s="2">
        <f t="shared" si="232"/>
        <v>2023</v>
      </c>
      <c r="L9870" s="2">
        <f>H9870-G9870</f>
        <v>5</v>
      </c>
      <c r="M9870" s="2" t="str">
        <f t="shared" si="229"/>
        <v>delay delivery</v>
      </c>
      <c r="N9870" s="2" t="s">
        <v>35</v>
      </c>
      <c r="O9870" s="2" t="s">
        <v>31</v>
      </c>
      <c r="P9870" s="2">
        <v>82.75</v>
      </c>
      <c r="Q9870" s="2" t="s">
        <v>38</v>
      </c>
      <c r="R9870" s="4" t="s">
        <v>15382</v>
      </c>
    </row>
    <row r="9871" spans="1:18" ht="14.25" customHeight="1" x14ac:dyDescent="0.3">
      <c r="A9871" s="2" t="s">
        <v>9906</v>
      </c>
      <c r="B9871" s="2" t="s">
        <v>17</v>
      </c>
      <c r="C9871" s="2" t="s">
        <v>37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tr">
        <f t="shared" si="228"/>
        <v>October</v>
      </c>
      <c r="J9871" s="2">
        <f>MONTH(H9871)</f>
        <v>10</v>
      </c>
      <c r="K9871" s="2">
        <f t="shared" si="232"/>
        <v>2023</v>
      </c>
      <c r="L9871" s="2">
        <f>H9871-G9871</f>
        <v>5</v>
      </c>
      <c r="M9871" s="2" t="str">
        <f t="shared" si="229"/>
        <v>delay delivery</v>
      </c>
      <c r="N9871" s="2" t="s">
        <v>19</v>
      </c>
      <c r="O9871" s="2" t="s">
        <v>26</v>
      </c>
      <c r="P9871" s="2">
        <v>259.77</v>
      </c>
      <c r="Q9871" s="2" t="s">
        <v>43</v>
      </c>
      <c r="R9871" s="4" t="s">
        <v>15382</v>
      </c>
    </row>
    <row r="9872" spans="1:18" ht="14.25" customHeight="1" x14ac:dyDescent="0.3">
      <c r="A9872" s="2" t="s">
        <v>9907</v>
      </c>
      <c r="B9872" s="2" t="s">
        <v>45</v>
      </c>
      <c r="C9872" s="2" t="s">
        <v>40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tr">
        <f t="shared" si="228"/>
        <v>March</v>
      </c>
      <c r="J9872" s="2">
        <f>MONTH(H9872)</f>
        <v>3</v>
      </c>
      <c r="K9872" s="2">
        <f t="shared" si="232"/>
        <v>2023</v>
      </c>
      <c r="L9872" s="2">
        <f>H9872-G9872</f>
        <v>1</v>
      </c>
      <c r="M9872" s="2" t="str">
        <f t="shared" si="229"/>
        <v>early delivery</v>
      </c>
      <c r="N9872" s="2" t="s">
        <v>19</v>
      </c>
      <c r="O9872" s="2" t="s">
        <v>31</v>
      </c>
      <c r="P9872" s="2">
        <v>1099.76</v>
      </c>
      <c r="Q9872" s="2" t="s">
        <v>38</v>
      </c>
      <c r="R9872" s="4" t="s">
        <v>15382</v>
      </c>
    </row>
    <row r="9873" spans="1:18" ht="14.25" customHeight="1" x14ac:dyDescent="0.3">
      <c r="A9873" s="2" t="s">
        <v>9908</v>
      </c>
      <c r="B9873" s="2" t="s">
        <v>29</v>
      </c>
      <c r="C9873" s="2" t="s">
        <v>30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tr">
        <f t="shared" si="228"/>
        <v>December</v>
      </c>
      <c r="J9873" s="2">
        <f>MONTH(H9873)</f>
        <v>12</v>
      </c>
      <c r="K9873" s="2">
        <f t="shared" si="232"/>
        <v>2023</v>
      </c>
      <c r="L9873" s="2">
        <f>H9873-G9873</f>
        <v>1</v>
      </c>
      <c r="M9873" s="2" t="str">
        <f t="shared" si="229"/>
        <v>early delivery</v>
      </c>
      <c r="N9873" s="2" t="s">
        <v>35</v>
      </c>
      <c r="O9873" s="2" t="s">
        <v>20</v>
      </c>
      <c r="P9873" s="2">
        <v>53.94</v>
      </c>
      <c r="Q9873" s="2" t="s">
        <v>32</v>
      </c>
      <c r="R9873" s="4" t="s">
        <v>15382</v>
      </c>
    </row>
    <row r="9874" spans="1:18" ht="14.25" customHeight="1" x14ac:dyDescent="0.3">
      <c r="A9874" s="2" t="s">
        <v>9909</v>
      </c>
      <c r="B9874" s="2" t="s">
        <v>45</v>
      </c>
      <c r="C9874" s="2" t="s">
        <v>30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tr">
        <f t="shared" si="228"/>
        <v>March</v>
      </c>
      <c r="J9874" s="2">
        <f>MONTH(H9874)</f>
        <v>3</v>
      </c>
      <c r="K9874" s="2">
        <f t="shared" si="232"/>
        <v>2023</v>
      </c>
      <c r="L9874" s="2">
        <f>H9874-G9874</f>
        <v>3</v>
      </c>
      <c r="M9874" s="2" t="str">
        <f t="shared" si="229"/>
        <v>delay delivery</v>
      </c>
      <c r="N9874" s="2" t="s">
        <v>19</v>
      </c>
      <c r="O9874" s="2" t="s">
        <v>20</v>
      </c>
      <c r="P9874" s="2">
        <v>417.94</v>
      </c>
      <c r="Q9874" s="2" t="s">
        <v>38</v>
      </c>
      <c r="R9874" s="4" t="s">
        <v>15382</v>
      </c>
    </row>
    <row r="9875" spans="1:18" ht="14.25" customHeight="1" x14ac:dyDescent="0.3">
      <c r="A9875" s="2" t="s">
        <v>9910</v>
      </c>
      <c r="B9875" s="2" t="s">
        <v>17</v>
      </c>
      <c r="C9875" s="2" t="s">
        <v>40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tr">
        <f t="shared" si="228"/>
        <v>October</v>
      </c>
      <c r="J9875" s="2">
        <f>MONTH(H9875)</f>
        <v>10</v>
      </c>
      <c r="K9875" s="2">
        <f t="shared" si="232"/>
        <v>2024</v>
      </c>
      <c r="L9875" s="2">
        <f>H9875-G9875</f>
        <v>6</v>
      </c>
      <c r="M9875" s="2" t="str">
        <f t="shared" si="229"/>
        <v>on time delivery</v>
      </c>
      <c r="N9875" s="2" t="s">
        <v>19</v>
      </c>
      <c r="O9875" s="2" t="s">
        <v>26</v>
      </c>
      <c r="P9875" s="2">
        <v>77.17</v>
      </c>
      <c r="Q9875" s="2" t="s">
        <v>52</v>
      </c>
      <c r="R9875" s="4" t="s">
        <v>15382</v>
      </c>
    </row>
    <row r="9876" spans="1:18" ht="14.25" customHeight="1" x14ac:dyDescent="0.3">
      <c r="A9876" s="2" t="s">
        <v>9911</v>
      </c>
      <c r="B9876" s="2" t="s">
        <v>29</v>
      </c>
      <c r="C9876" s="2" t="s">
        <v>37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tr">
        <f t="shared" si="228"/>
        <v>June</v>
      </c>
      <c r="J9876" s="2">
        <f>MONTH(H9876)</f>
        <v>6</v>
      </c>
      <c r="K9876" s="2">
        <f t="shared" si="232"/>
        <v>2023</v>
      </c>
      <c r="L9876" s="2">
        <f>H9876-G9876</f>
        <v>7</v>
      </c>
      <c r="M9876" s="2" t="str">
        <f t="shared" si="229"/>
        <v>on time delivery</v>
      </c>
      <c r="N9876" s="2" t="s">
        <v>25</v>
      </c>
      <c r="O9876" s="2" t="s">
        <v>26</v>
      </c>
      <c r="P9876" s="2">
        <v>59.09</v>
      </c>
      <c r="Q9876" s="2" t="s">
        <v>43</v>
      </c>
      <c r="R9876" s="4" t="s">
        <v>15382</v>
      </c>
    </row>
    <row r="9877" spans="1:18" ht="14.25" customHeight="1" x14ac:dyDescent="0.3">
      <c r="A9877" s="2" t="s">
        <v>9912</v>
      </c>
      <c r="B9877" s="2" t="s">
        <v>23</v>
      </c>
      <c r="C9877" s="2" t="s">
        <v>40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tr">
        <f t="shared" si="228"/>
        <v>February</v>
      </c>
      <c r="J9877" s="2">
        <f>MONTH(H9877)</f>
        <v>2</v>
      </c>
      <c r="K9877" s="2">
        <f t="shared" si="232"/>
        <v>2024</v>
      </c>
      <c r="L9877" s="2">
        <f>H9877-G9877</f>
        <v>2</v>
      </c>
      <c r="M9877" s="2" t="str">
        <f t="shared" si="229"/>
        <v>early delivery</v>
      </c>
      <c r="N9877" s="2" t="s">
        <v>25</v>
      </c>
      <c r="O9877" s="2" t="s">
        <v>31</v>
      </c>
      <c r="P9877" s="2">
        <v>305.19</v>
      </c>
      <c r="Q9877" s="2" t="s">
        <v>52</v>
      </c>
      <c r="R9877" s="4" t="s">
        <v>15382</v>
      </c>
    </row>
    <row r="9878" spans="1:18" ht="14.25" customHeight="1" x14ac:dyDescent="0.3">
      <c r="A9878" s="2" t="s">
        <v>9913</v>
      </c>
      <c r="B9878" s="2" t="s">
        <v>29</v>
      </c>
      <c r="C9878" s="2" t="s">
        <v>37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tr">
        <f t="shared" si="228"/>
        <v>November</v>
      </c>
      <c r="J9878" s="2">
        <f>MONTH(H9878)</f>
        <v>11</v>
      </c>
      <c r="K9878" s="2">
        <f t="shared" si="232"/>
        <v>2023</v>
      </c>
      <c r="L9878" s="2">
        <f>H9878-G9878</f>
        <v>1</v>
      </c>
      <c r="M9878" s="2" t="str">
        <f t="shared" si="229"/>
        <v>early delivery</v>
      </c>
      <c r="N9878" s="2" t="s">
        <v>25</v>
      </c>
      <c r="O9878" s="2" t="s">
        <v>31</v>
      </c>
      <c r="P9878" s="2">
        <v>236.58</v>
      </c>
      <c r="Q9878" s="2" t="s">
        <v>21</v>
      </c>
      <c r="R9878" s="4" t="s">
        <v>15382</v>
      </c>
    </row>
    <row r="9879" spans="1:18" ht="14.25" customHeight="1" x14ac:dyDescent="0.3">
      <c r="A9879" s="2" t="s">
        <v>9914</v>
      </c>
      <c r="B9879" s="2" t="s">
        <v>23</v>
      </c>
      <c r="C9879" s="2" t="s">
        <v>18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tr">
        <f t="shared" si="228"/>
        <v>April</v>
      </c>
      <c r="J9879" s="2">
        <f>MONTH(H9879)</f>
        <v>4</v>
      </c>
      <c r="K9879" s="2">
        <f t="shared" si="232"/>
        <v>2024</v>
      </c>
      <c r="L9879" s="2">
        <f>H9879-G9879</f>
        <v>6</v>
      </c>
      <c r="M9879" s="2" t="str">
        <f t="shared" si="229"/>
        <v>on time delivery</v>
      </c>
      <c r="N9879" s="2" t="s">
        <v>35</v>
      </c>
      <c r="O9879" s="2" t="s">
        <v>26</v>
      </c>
      <c r="P9879" s="2">
        <v>648.25</v>
      </c>
      <c r="Q9879" s="2" t="s">
        <v>52</v>
      </c>
      <c r="R9879" s="4" t="s">
        <v>15382</v>
      </c>
    </row>
    <row r="9880" spans="1:18" ht="14.25" customHeight="1" x14ac:dyDescent="0.3">
      <c r="A9880" s="2" t="s">
        <v>9915</v>
      </c>
      <c r="B9880" s="2" t="s">
        <v>29</v>
      </c>
      <c r="C9880" s="2" t="s">
        <v>24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tr">
        <f t="shared" si="228"/>
        <v>May</v>
      </c>
      <c r="J9880" s="2">
        <f>MONTH(H9880)</f>
        <v>5</v>
      </c>
      <c r="K9880" s="2">
        <f t="shared" si="232"/>
        <v>2023</v>
      </c>
      <c r="L9880" s="2">
        <f>H9880-G9880</f>
        <v>4</v>
      </c>
      <c r="M9880" s="2" t="str">
        <f t="shared" si="229"/>
        <v>delay delivery</v>
      </c>
      <c r="N9880" s="2" t="s">
        <v>35</v>
      </c>
      <c r="O9880" s="2" t="s">
        <v>26</v>
      </c>
      <c r="P9880" s="2">
        <v>538.29999999999995</v>
      </c>
      <c r="Q9880" s="2" t="s">
        <v>38</v>
      </c>
      <c r="R9880" s="4" t="s">
        <v>15382</v>
      </c>
    </row>
    <row r="9881" spans="1:18" ht="14.25" customHeight="1" x14ac:dyDescent="0.3">
      <c r="A9881" s="2" t="s">
        <v>9916</v>
      </c>
      <c r="B9881" s="2" t="s">
        <v>23</v>
      </c>
      <c r="C9881" s="2" t="s">
        <v>37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tr">
        <f t="shared" si="228"/>
        <v>May</v>
      </c>
      <c r="J9881" s="2">
        <f>MONTH(H9881)</f>
        <v>5</v>
      </c>
      <c r="K9881" s="2">
        <f t="shared" si="232"/>
        <v>2023</v>
      </c>
      <c r="L9881" s="2">
        <f>H9881-G9881</f>
        <v>7</v>
      </c>
      <c r="M9881" s="2" t="str">
        <f t="shared" si="229"/>
        <v>on time delivery</v>
      </c>
      <c r="N9881" s="2" t="s">
        <v>19</v>
      </c>
      <c r="O9881" s="2" t="s">
        <v>26</v>
      </c>
      <c r="P9881" s="2">
        <v>967.15</v>
      </c>
      <c r="Q9881" s="2" t="s">
        <v>21</v>
      </c>
      <c r="R9881" s="4" t="s">
        <v>15382</v>
      </c>
    </row>
    <row r="9882" spans="1:18" ht="14.25" customHeight="1" x14ac:dyDescent="0.3">
      <c r="A9882" s="2" t="s">
        <v>9917</v>
      </c>
      <c r="B9882" s="2" t="s">
        <v>17</v>
      </c>
      <c r="C9882" s="2" t="s">
        <v>30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tr">
        <f t="shared" si="228"/>
        <v>September</v>
      </c>
      <c r="J9882" s="2">
        <f>MONTH(H9882)</f>
        <v>9</v>
      </c>
      <c r="K9882" s="2">
        <f t="shared" si="232"/>
        <v>2023</v>
      </c>
      <c r="L9882" s="2">
        <f>H9882-G9882</f>
        <v>4</v>
      </c>
      <c r="M9882" s="2" t="str">
        <f t="shared" si="229"/>
        <v>delay delivery</v>
      </c>
      <c r="N9882" s="2" t="s">
        <v>19</v>
      </c>
      <c r="O9882" s="2" t="s">
        <v>20</v>
      </c>
      <c r="P9882" s="2">
        <v>797.43</v>
      </c>
      <c r="Q9882" s="2" t="s">
        <v>52</v>
      </c>
      <c r="R9882" s="4" t="s">
        <v>15382</v>
      </c>
    </row>
    <row r="9883" spans="1:18" ht="14.25" customHeight="1" x14ac:dyDescent="0.3">
      <c r="A9883" s="2" t="s">
        <v>9918</v>
      </c>
      <c r="B9883" s="2" t="s">
        <v>17</v>
      </c>
      <c r="C9883" s="2" t="s">
        <v>30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tr">
        <f t="shared" si="228"/>
        <v>May</v>
      </c>
      <c r="J9883" s="2">
        <f>MONTH(H9883)</f>
        <v>5</v>
      </c>
      <c r="K9883" s="2">
        <f t="shared" si="232"/>
        <v>2023</v>
      </c>
      <c r="L9883" s="2">
        <f>H9883-G9883</f>
        <v>4</v>
      </c>
      <c r="M9883" s="2" t="str">
        <f t="shared" si="229"/>
        <v>delay delivery</v>
      </c>
      <c r="N9883" s="2" t="s">
        <v>25</v>
      </c>
      <c r="O9883" s="2" t="s">
        <v>26</v>
      </c>
      <c r="P9883" s="2">
        <v>218.96</v>
      </c>
      <c r="Q9883" s="2" t="s">
        <v>43</v>
      </c>
      <c r="R9883" s="4" t="s">
        <v>15382</v>
      </c>
    </row>
    <row r="9884" spans="1:18" ht="14.25" customHeight="1" x14ac:dyDescent="0.3">
      <c r="A9884" s="2" t="s">
        <v>9919</v>
      </c>
      <c r="B9884" s="2" t="s">
        <v>17</v>
      </c>
      <c r="C9884" s="2" t="s">
        <v>24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tr">
        <f t="shared" si="228"/>
        <v>May</v>
      </c>
      <c r="J9884" s="2">
        <f>MONTH(H9884)</f>
        <v>5</v>
      </c>
      <c r="K9884" s="2">
        <f t="shared" si="232"/>
        <v>2024</v>
      </c>
      <c r="L9884" s="2">
        <f>H9884-G9884</f>
        <v>7</v>
      </c>
      <c r="M9884" s="2" t="str">
        <f t="shared" si="229"/>
        <v>on time delivery</v>
      </c>
      <c r="N9884" s="2" t="s">
        <v>19</v>
      </c>
      <c r="O9884" s="2" t="s">
        <v>20</v>
      </c>
      <c r="P9884" s="2">
        <v>261.61</v>
      </c>
      <c r="Q9884" s="2" t="s">
        <v>21</v>
      </c>
      <c r="R9884" s="4" t="s">
        <v>15382</v>
      </c>
    </row>
    <row r="9885" spans="1:18" ht="14.25" customHeight="1" x14ac:dyDescent="0.3">
      <c r="A9885" s="2" t="s">
        <v>9920</v>
      </c>
      <c r="B9885" s="2" t="s">
        <v>29</v>
      </c>
      <c r="C9885" s="2" t="s">
        <v>37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tr">
        <f t="shared" si="228"/>
        <v>November</v>
      </c>
      <c r="J9885" s="2">
        <f>MONTH(H9885)</f>
        <v>11</v>
      </c>
      <c r="K9885" s="2">
        <f t="shared" si="232"/>
        <v>2024</v>
      </c>
      <c r="L9885" s="2">
        <f>H9885-G9885</f>
        <v>7</v>
      </c>
      <c r="M9885" s="2" t="str">
        <f t="shared" si="229"/>
        <v>on time delivery</v>
      </c>
      <c r="N9885" s="2" t="s">
        <v>35</v>
      </c>
      <c r="O9885" s="2" t="s">
        <v>31</v>
      </c>
      <c r="P9885" s="2">
        <v>143.88</v>
      </c>
      <c r="Q9885" s="2" t="s">
        <v>32</v>
      </c>
      <c r="R9885" s="4" t="s">
        <v>15382</v>
      </c>
    </row>
    <row r="9886" spans="1:18" ht="14.25" customHeight="1" x14ac:dyDescent="0.3">
      <c r="A9886" s="2" t="s">
        <v>9921</v>
      </c>
      <c r="B9886" s="2" t="s">
        <v>17</v>
      </c>
      <c r="C9886" s="2" t="s">
        <v>24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tr">
        <f t="shared" si="228"/>
        <v>June</v>
      </c>
      <c r="J9886" s="2">
        <f>MONTH(H9886)</f>
        <v>6</v>
      </c>
      <c r="K9886" s="2">
        <f t="shared" si="232"/>
        <v>2024</v>
      </c>
      <c r="L9886" s="2">
        <f>H9886-G9886</f>
        <v>5</v>
      </c>
      <c r="M9886" s="2" t="str">
        <f t="shared" si="229"/>
        <v>delay delivery</v>
      </c>
      <c r="N9886" s="2" t="s">
        <v>35</v>
      </c>
      <c r="O9886" s="2" t="s">
        <v>26</v>
      </c>
      <c r="P9886" s="2">
        <v>1085.5</v>
      </c>
      <c r="Q9886" s="2" t="s">
        <v>21</v>
      </c>
      <c r="R9886" s="4" t="s">
        <v>15382</v>
      </c>
    </row>
    <row r="9887" spans="1:18" ht="14.25" customHeight="1" x14ac:dyDescent="0.3">
      <c r="A9887" s="2" t="s">
        <v>9922</v>
      </c>
      <c r="B9887" s="2" t="s">
        <v>45</v>
      </c>
      <c r="C9887" s="2" t="s">
        <v>18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tr">
        <f t="shared" si="228"/>
        <v>April</v>
      </c>
      <c r="J9887" s="2">
        <f>MONTH(H9887)</f>
        <v>4</v>
      </c>
      <c r="K9887" s="2">
        <f t="shared" si="232"/>
        <v>2023</v>
      </c>
      <c r="L9887" s="2">
        <f>H9887-G9887</f>
        <v>3</v>
      </c>
      <c r="M9887" s="2" t="str">
        <f t="shared" si="229"/>
        <v>delay delivery</v>
      </c>
      <c r="N9887" s="2" t="s">
        <v>19</v>
      </c>
      <c r="O9887" s="2" t="s">
        <v>26</v>
      </c>
      <c r="P9887" s="2">
        <v>680.82</v>
      </c>
      <c r="Q9887" s="2" t="s">
        <v>21</v>
      </c>
      <c r="R9887" s="4" t="s">
        <v>15382</v>
      </c>
    </row>
    <row r="9888" spans="1:18" ht="14.25" customHeight="1" x14ac:dyDescent="0.3">
      <c r="A9888" s="2" t="s">
        <v>9923</v>
      </c>
      <c r="B9888" s="2" t="s">
        <v>17</v>
      </c>
      <c r="C9888" s="2" t="s">
        <v>24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tr">
        <f t="shared" si="228"/>
        <v>July</v>
      </c>
      <c r="J9888" s="2">
        <f>MONTH(H9888)</f>
        <v>7</v>
      </c>
      <c r="K9888" s="2">
        <f t="shared" si="232"/>
        <v>2024</v>
      </c>
      <c r="L9888" s="2">
        <f>H9888-G9888</f>
        <v>7</v>
      </c>
      <c r="M9888" s="2" t="str">
        <f t="shared" si="229"/>
        <v>on time delivery</v>
      </c>
      <c r="N9888" s="2" t="s">
        <v>19</v>
      </c>
      <c r="O9888" s="2" t="s">
        <v>20</v>
      </c>
      <c r="P9888" s="2">
        <v>72.41</v>
      </c>
      <c r="Q9888" s="2" t="s">
        <v>38</v>
      </c>
      <c r="R9888" s="4" t="s">
        <v>15382</v>
      </c>
    </row>
    <row r="9889" spans="1:18" ht="14.25" customHeight="1" x14ac:dyDescent="0.3">
      <c r="A9889" s="2" t="s">
        <v>9924</v>
      </c>
      <c r="B9889" s="2" t="s">
        <v>23</v>
      </c>
      <c r="C9889" s="2" t="s">
        <v>18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tr">
        <f t="shared" si="228"/>
        <v>April</v>
      </c>
      <c r="J9889" s="2">
        <f>MONTH(H9889)</f>
        <v>4</v>
      </c>
      <c r="K9889" s="2">
        <f t="shared" si="232"/>
        <v>2023</v>
      </c>
      <c r="L9889" s="2">
        <f>H9889-G9889</f>
        <v>5</v>
      </c>
      <c r="M9889" s="2" t="str">
        <f t="shared" si="229"/>
        <v>delay delivery</v>
      </c>
      <c r="N9889" s="2" t="s">
        <v>35</v>
      </c>
      <c r="O9889" s="2" t="s">
        <v>26</v>
      </c>
      <c r="P9889" s="2">
        <v>109.79</v>
      </c>
      <c r="Q9889" s="2" t="s">
        <v>52</v>
      </c>
      <c r="R9889" s="4" t="s">
        <v>15382</v>
      </c>
    </row>
    <row r="9890" spans="1:18" ht="14.25" customHeight="1" x14ac:dyDescent="0.3">
      <c r="A9890" s="2" t="s">
        <v>9925</v>
      </c>
      <c r="B9890" s="2" t="s">
        <v>23</v>
      </c>
      <c r="C9890" s="2" t="s">
        <v>30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tr">
        <f t="shared" si="228"/>
        <v>September</v>
      </c>
      <c r="J9890" s="2">
        <f>MONTH(H9890)</f>
        <v>9</v>
      </c>
      <c r="K9890" s="2">
        <f t="shared" si="232"/>
        <v>2024</v>
      </c>
      <c r="L9890" s="2">
        <f>H9890-G9890</f>
        <v>4</v>
      </c>
      <c r="M9890" s="2" t="str">
        <f t="shared" si="229"/>
        <v>delay delivery</v>
      </c>
      <c r="N9890" s="2" t="s">
        <v>19</v>
      </c>
      <c r="O9890" s="2" t="s">
        <v>26</v>
      </c>
      <c r="P9890" s="2">
        <v>420.6</v>
      </c>
      <c r="Q9890" s="2" t="s">
        <v>21</v>
      </c>
      <c r="R9890" s="4" t="s">
        <v>15382</v>
      </c>
    </row>
    <row r="9891" spans="1:18" ht="14.25" customHeight="1" x14ac:dyDescent="0.3">
      <c r="A9891" s="2" t="s">
        <v>9926</v>
      </c>
      <c r="B9891" s="2" t="s">
        <v>23</v>
      </c>
      <c r="C9891" s="2" t="s">
        <v>18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tr">
        <f t="shared" si="228"/>
        <v>February</v>
      </c>
      <c r="J9891" s="2">
        <f>MONTH(H9891)</f>
        <v>2</v>
      </c>
      <c r="K9891" s="2">
        <f t="shared" si="232"/>
        <v>2023</v>
      </c>
      <c r="L9891" s="2">
        <f>H9891-G9891</f>
        <v>4</v>
      </c>
      <c r="M9891" s="2" t="str">
        <f t="shared" si="229"/>
        <v>delay delivery</v>
      </c>
      <c r="N9891" s="2" t="s">
        <v>35</v>
      </c>
      <c r="O9891" s="2" t="s">
        <v>20</v>
      </c>
      <c r="P9891" s="2">
        <v>70.95</v>
      </c>
      <c r="Q9891" s="2" t="s">
        <v>21</v>
      </c>
      <c r="R9891" s="4" t="s">
        <v>15382</v>
      </c>
    </row>
    <row r="9892" spans="1:18" ht="14.25" customHeight="1" x14ac:dyDescent="0.3">
      <c r="A9892" s="2" t="s">
        <v>9927</v>
      </c>
      <c r="B9892" s="2" t="s">
        <v>29</v>
      </c>
      <c r="C9892" s="2" t="s">
        <v>37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tr">
        <f t="shared" si="228"/>
        <v>June</v>
      </c>
      <c r="J9892" s="2">
        <f>MONTH(H9892)</f>
        <v>6</v>
      </c>
      <c r="K9892" s="2">
        <f t="shared" si="232"/>
        <v>2024</v>
      </c>
      <c r="L9892" s="2">
        <f>H9892-G9892</f>
        <v>7</v>
      </c>
      <c r="M9892" s="2" t="str">
        <f t="shared" si="229"/>
        <v>on time delivery</v>
      </c>
      <c r="N9892" s="2" t="s">
        <v>25</v>
      </c>
      <c r="O9892" s="2" t="s">
        <v>31</v>
      </c>
      <c r="P9892" s="2">
        <v>254.47</v>
      </c>
      <c r="Q9892" s="2" t="s">
        <v>21</v>
      </c>
      <c r="R9892" s="4" t="s">
        <v>15382</v>
      </c>
    </row>
    <row r="9893" spans="1:18" ht="14.25" customHeight="1" x14ac:dyDescent="0.3">
      <c r="A9893" s="2" t="s">
        <v>9928</v>
      </c>
      <c r="B9893" s="2" t="s">
        <v>45</v>
      </c>
      <c r="C9893" s="2" t="s">
        <v>37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tr">
        <f t="shared" si="228"/>
        <v>August</v>
      </c>
      <c r="J9893" s="2">
        <f>MONTH(H9893)</f>
        <v>8</v>
      </c>
      <c r="K9893" s="2">
        <f t="shared" si="232"/>
        <v>2023</v>
      </c>
      <c r="L9893" s="2">
        <f>H9893-G9893</f>
        <v>5</v>
      </c>
      <c r="M9893" s="2" t="str">
        <f t="shared" si="229"/>
        <v>delay delivery</v>
      </c>
      <c r="N9893" s="2" t="s">
        <v>35</v>
      </c>
      <c r="O9893" s="2" t="s">
        <v>20</v>
      </c>
      <c r="P9893" s="2">
        <v>187.71</v>
      </c>
      <c r="Q9893" s="2" t="s">
        <v>52</v>
      </c>
      <c r="R9893" s="4" t="s">
        <v>15382</v>
      </c>
    </row>
    <row r="9894" spans="1:18" ht="14.25" customHeight="1" x14ac:dyDescent="0.3">
      <c r="A9894" s="2" t="s">
        <v>9929</v>
      </c>
      <c r="B9894" s="2" t="s">
        <v>17</v>
      </c>
      <c r="C9894" s="2" t="s">
        <v>37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tr">
        <f t="shared" si="228"/>
        <v>September</v>
      </c>
      <c r="J9894" s="2">
        <f>MONTH(H9894)</f>
        <v>9</v>
      </c>
      <c r="K9894" s="2">
        <f t="shared" si="232"/>
        <v>2024</v>
      </c>
      <c r="L9894" s="2">
        <f>H9894-G9894</f>
        <v>4</v>
      </c>
      <c r="M9894" s="2" t="str">
        <f t="shared" si="229"/>
        <v>delay delivery</v>
      </c>
      <c r="N9894" s="2" t="s">
        <v>35</v>
      </c>
      <c r="O9894" s="2" t="s">
        <v>20</v>
      </c>
      <c r="P9894" s="2">
        <v>45.24</v>
      </c>
      <c r="Q9894" s="2" t="s">
        <v>43</v>
      </c>
      <c r="R9894" s="4" t="s">
        <v>15382</v>
      </c>
    </row>
    <row r="9895" spans="1:18" ht="14.25" customHeight="1" x14ac:dyDescent="0.3">
      <c r="A9895" s="2" t="s">
        <v>9930</v>
      </c>
      <c r="B9895" s="2" t="s">
        <v>45</v>
      </c>
      <c r="C9895" s="2" t="s">
        <v>37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tr">
        <f t="shared" si="228"/>
        <v>March</v>
      </c>
      <c r="J9895" s="2">
        <f>MONTH(H9895)</f>
        <v>3</v>
      </c>
      <c r="K9895" s="2">
        <f t="shared" si="232"/>
        <v>2023</v>
      </c>
      <c r="L9895" s="2">
        <f>H9895-G9895</f>
        <v>4</v>
      </c>
      <c r="M9895" s="2" t="str">
        <f t="shared" si="229"/>
        <v>delay delivery</v>
      </c>
      <c r="N9895" s="2" t="s">
        <v>19</v>
      </c>
      <c r="O9895" s="2" t="s">
        <v>31</v>
      </c>
      <c r="P9895" s="2">
        <v>350.77</v>
      </c>
      <c r="Q9895" s="2" t="s">
        <v>52</v>
      </c>
      <c r="R9895" s="4" t="s">
        <v>15382</v>
      </c>
    </row>
    <row r="9896" spans="1:18" ht="14.25" customHeight="1" x14ac:dyDescent="0.3">
      <c r="A9896" s="2" t="s">
        <v>9931</v>
      </c>
      <c r="B9896" s="2" t="s">
        <v>45</v>
      </c>
      <c r="C9896" s="2" t="s">
        <v>40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tr">
        <f t="shared" si="228"/>
        <v>November</v>
      </c>
      <c r="J9896" s="2">
        <f>MONTH(H9896)</f>
        <v>11</v>
      </c>
      <c r="K9896" s="2">
        <f t="shared" si="232"/>
        <v>2023</v>
      </c>
      <c r="L9896" s="2">
        <f>H9896-G9896</f>
        <v>3</v>
      </c>
      <c r="M9896" s="2" t="str">
        <f t="shared" si="229"/>
        <v>delay delivery</v>
      </c>
      <c r="N9896" s="2" t="s">
        <v>25</v>
      </c>
      <c r="O9896" s="2" t="s">
        <v>26</v>
      </c>
      <c r="P9896" s="2">
        <v>831.83</v>
      </c>
      <c r="Q9896" s="2" t="s">
        <v>43</v>
      </c>
      <c r="R9896" s="4" t="s">
        <v>15382</v>
      </c>
    </row>
    <row r="9897" spans="1:18" ht="14.25" customHeight="1" x14ac:dyDescent="0.3">
      <c r="A9897" s="2" t="s">
        <v>9932</v>
      </c>
      <c r="B9897" s="2" t="s">
        <v>23</v>
      </c>
      <c r="C9897" s="2" t="s">
        <v>18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tr">
        <f t="shared" si="228"/>
        <v>October</v>
      </c>
      <c r="J9897" s="2">
        <f>MONTH(H9897)</f>
        <v>10</v>
      </c>
      <c r="K9897" s="2">
        <f t="shared" si="232"/>
        <v>2023</v>
      </c>
      <c r="L9897" s="2">
        <f>H9897-G9897</f>
        <v>4</v>
      </c>
      <c r="M9897" s="2" t="str">
        <f t="shared" si="229"/>
        <v>delay delivery</v>
      </c>
      <c r="N9897" s="2" t="s">
        <v>35</v>
      </c>
      <c r="O9897" s="2" t="s">
        <v>31</v>
      </c>
      <c r="P9897" s="2">
        <v>268.45</v>
      </c>
      <c r="Q9897" s="2" t="s">
        <v>21</v>
      </c>
      <c r="R9897" s="4" t="s">
        <v>15382</v>
      </c>
    </row>
    <row r="9898" spans="1:18" ht="14.25" customHeight="1" x14ac:dyDescent="0.3">
      <c r="A9898" s="2" t="s">
        <v>9933</v>
      </c>
      <c r="B9898" s="2" t="s">
        <v>23</v>
      </c>
      <c r="C9898" s="2" t="s">
        <v>37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tr">
        <f t="shared" si="228"/>
        <v>April</v>
      </c>
      <c r="J9898" s="2">
        <f>MONTH(H9898)</f>
        <v>4</v>
      </c>
      <c r="K9898" s="2">
        <f t="shared" si="232"/>
        <v>2023</v>
      </c>
      <c r="L9898" s="2">
        <f>H9898-G9898</f>
        <v>5</v>
      </c>
      <c r="M9898" s="2" t="str">
        <f t="shared" si="229"/>
        <v>delay delivery</v>
      </c>
      <c r="N9898" s="2" t="s">
        <v>25</v>
      </c>
      <c r="O9898" s="2" t="s">
        <v>26</v>
      </c>
      <c r="P9898" s="2">
        <v>212.3</v>
      </c>
      <c r="Q9898" s="2" t="s">
        <v>52</v>
      </c>
      <c r="R9898" s="4" t="s">
        <v>15382</v>
      </c>
    </row>
    <row r="9899" spans="1:18" ht="14.25" customHeight="1" x14ac:dyDescent="0.3">
      <c r="A9899" s="2" t="s">
        <v>9934</v>
      </c>
      <c r="B9899" s="2" t="s">
        <v>23</v>
      </c>
      <c r="C9899" s="2" t="s">
        <v>24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tr">
        <f t="shared" si="228"/>
        <v>January</v>
      </c>
      <c r="J9899" s="2">
        <f>MONTH(H9899)</f>
        <v>1</v>
      </c>
      <c r="K9899" s="2">
        <f t="shared" si="232"/>
        <v>2023</v>
      </c>
      <c r="L9899" s="2">
        <f>H9899-G9899</f>
        <v>5</v>
      </c>
      <c r="M9899" s="2" t="str">
        <f t="shared" si="229"/>
        <v>delay delivery</v>
      </c>
      <c r="N9899" s="2" t="s">
        <v>25</v>
      </c>
      <c r="O9899" s="2" t="s">
        <v>26</v>
      </c>
      <c r="P9899" s="2">
        <v>57.58</v>
      </c>
      <c r="Q9899" s="2" t="s">
        <v>52</v>
      </c>
      <c r="R9899" s="4" t="s">
        <v>15382</v>
      </c>
    </row>
    <row r="9900" spans="1:18" ht="14.25" customHeight="1" x14ac:dyDescent="0.3">
      <c r="A9900" s="2" t="s">
        <v>9935</v>
      </c>
      <c r="B9900" s="2" t="s">
        <v>29</v>
      </c>
      <c r="C9900" s="2" t="s">
        <v>24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tr">
        <f t="shared" si="228"/>
        <v>October</v>
      </c>
      <c r="J9900" s="2">
        <f>MONTH(H9900)</f>
        <v>10</v>
      </c>
      <c r="K9900" s="2">
        <f t="shared" si="232"/>
        <v>2024</v>
      </c>
      <c r="L9900" s="2">
        <f>H9900-G9900</f>
        <v>7</v>
      </c>
      <c r="M9900" s="2" t="str">
        <f t="shared" si="229"/>
        <v>on time delivery</v>
      </c>
      <c r="N9900" s="2" t="s">
        <v>19</v>
      </c>
      <c r="O9900" s="2" t="s">
        <v>26</v>
      </c>
      <c r="P9900" s="2">
        <v>761.18</v>
      </c>
      <c r="Q9900" s="2" t="s">
        <v>52</v>
      </c>
      <c r="R9900" s="4" t="s">
        <v>15382</v>
      </c>
    </row>
    <row r="9901" spans="1:18" ht="14.25" customHeight="1" x14ac:dyDescent="0.3">
      <c r="A9901" s="2" t="s">
        <v>9936</v>
      </c>
      <c r="B9901" s="2" t="s">
        <v>45</v>
      </c>
      <c r="C9901" s="2" t="s">
        <v>40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tr">
        <f t="shared" si="228"/>
        <v>December</v>
      </c>
      <c r="J9901" s="2">
        <f>MONTH(H9901)</f>
        <v>12</v>
      </c>
      <c r="K9901" s="2">
        <f t="shared" si="232"/>
        <v>2024</v>
      </c>
      <c r="L9901" s="2">
        <f>H9901-G9901</f>
        <v>2</v>
      </c>
      <c r="M9901" s="2" t="str">
        <f t="shared" si="229"/>
        <v>early delivery</v>
      </c>
      <c r="N9901" s="2" t="s">
        <v>35</v>
      </c>
      <c r="O9901" s="2" t="s">
        <v>31</v>
      </c>
      <c r="P9901" s="2">
        <v>722.76</v>
      </c>
      <c r="Q9901" s="2" t="s">
        <v>21</v>
      </c>
      <c r="R9901" s="4" t="s">
        <v>15382</v>
      </c>
    </row>
    <row r="9902" spans="1:18" ht="14.25" customHeight="1" x14ac:dyDescent="0.3">
      <c r="A9902" s="2" t="s">
        <v>9937</v>
      </c>
      <c r="B9902" s="2" t="s">
        <v>45</v>
      </c>
      <c r="C9902" s="2" t="s">
        <v>18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tr">
        <f t="shared" si="228"/>
        <v>November</v>
      </c>
      <c r="J9902" s="2">
        <f>MONTH(H9902)</f>
        <v>11</v>
      </c>
      <c r="K9902" s="2">
        <f t="shared" si="232"/>
        <v>2024</v>
      </c>
      <c r="L9902" s="2">
        <f>H9902-G9902</f>
        <v>4</v>
      </c>
      <c r="M9902" s="2" t="str">
        <f t="shared" si="229"/>
        <v>delay delivery</v>
      </c>
      <c r="N9902" s="2" t="s">
        <v>25</v>
      </c>
      <c r="O9902" s="2" t="s">
        <v>26</v>
      </c>
      <c r="P9902" s="2">
        <v>412.91</v>
      </c>
      <c r="Q9902" s="2" t="s">
        <v>27</v>
      </c>
      <c r="R9902" s="4" t="s">
        <v>15382</v>
      </c>
    </row>
    <row r="9903" spans="1:18" ht="14.25" customHeight="1" x14ac:dyDescent="0.3">
      <c r="A9903" s="2" t="s">
        <v>9938</v>
      </c>
      <c r="B9903" s="2" t="s">
        <v>29</v>
      </c>
      <c r="C9903" s="2" t="s">
        <v>18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tr">
        <f t="shared" si="228"/>
        <v>June</v>
      </c>
      <c r="J9903" s="2">
        <f>MONTH(H9903)</f>
        <v>6</v>
      </c>
      <c r="K9903" s="2">
        <f t="shared" si="232"/>
        <v>2023</v>
      </c>
      <c r="L9903" s="2">
        <f>H9903-G9903</f>
        <v>7</v>
      </c>
      <c r="M9903" s="2" t="str">
        <f t="shared" si="229"/>
        <v>on time delivery</v>
      </c>
      <c r="N9903" s="2" t="s">
        <v>25</v>
      </c>
      <c r="O9903" s="2" t="s">
        <v>26</v>
      </c>
      <c r="P9903" s="2">
        <v>367.08</v>
      </c>
      <c r="Q9903" s="2" t="s">
        <v>21</v>
      </c>
      <c r="R9903" s="4" t="s">
        <v>15382</v>
      </c>
    </row>
    <row r="9904" spans="1:18" ht="14.25" customHeight="1" x14ac:dyDescent="0.3">
      <c r="A9904" s="2" t="s">
        <v>9939</v>
      </c>
      <c r="B9904" s="2" t="s">
        <v>29</v>
      </c>
      <c r="C9904" s="2" t="s">
        <v>18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tr">
        <f t="shared" si="228"/>
        <v>March</v>
      </c>
      <c r="J9904" s="2">
        <f>MONTH(H9904)</f>
        <v>3</v>
      </c>
      <c r="K9904" s="2">
        <f t="shared" si="232"/>
        <v>2024</v>
      </c>
      <c r="L9904" s="2">
        <f>H9904-G9904</f>
        <v>2</v>
      </c>
      <c r="M9904" s="2" t="str">
        <f t="shared" si="229"/>
        <v>early delivery</v>
      </c>
      <c r="N9904" s="2" t="s">
        <v>35</v>
      </c>
      <c r="O9904" s="2" t="s">
        <v>26</v>
      </c>
      <c r="P9904" s="2">
        <v>140.58000000000001</v>
      </c>
      <c r="Q9904" s="2" t="s">
        <v>43</v>
      </c>
      <c r="R9904" s="4" t="s">
        <v>15382</v>
      </c>
    </row>
    <row r="9905" spans="1:18" ht="14.25" customHeight="1" x14ac:dyDescent="0.3">
      <c r="A9905" s="2" t="s">
        <v>9940</v>
      </c>
      <c r="B9905" s="2" t="s">
        <v>29</v>
      </c>
      <c r="C9905" s="2" t="s">
        <v>40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tr">
        <f t="shared" si="228"/>
        <v>March</v>
      </c>
      <c r="J9905" s="2">
        <f>MONTH(H9905)</f>
        <v>3</v>
      </c>
      <c r="K9905" s="2">
        <f t="shared" si="232"/>
        <v>2023</v>
      </c>
      <c r="L9905" s="2">
        <f>H9905-G9905</f>
        <v>7</v>
      </c>
      <c r="M9905" s="2" t="str">
        <f t="shared" si="229"/>
        <v>on time delivery</v>
      </c>
      <c r="N9905" s="2" t="s">
        <v>35</v>
      </c>
      <c r="O9905" s="2" t="s">
        <v>20</v>
      </c>
      <c r="P9905" s="2">
        <v>277.83999999999997</v>
      </c>
      <c r="Q9905" s="2" t="s">
        <v>43</v>
      </c>
      <c r="R9905" s="4" t="s">
        <v>15382</v>
      </c>
    </row>
    <row r="9906" spans="1:18" ht="14.25" customHeight="1" x14ac:dyDescent="0.3">
      <c r="A9906" s="2" t="s">
        <v>9941</v>
      </c>
      <c r="B9906" s="2" t="s">
        <v>45</v>
      </c>
      <c r="C9906" s="2" t="s">
        <v>18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tr">
        <f t="shared" si="228"/>
        <v>September</v>
      </c>
      <c r="J9906" s="2">
        <f>MONTH(H9906)</f>
        <v>9</v>
      </c>
      <c r="K9906" s="2">
        <f t="shared" si="232"/>
        <v>2024</v>
      </c>
      <c r="L9906" s="2">
        <f>H9906-G9906</f>
        <v>7</v>
      </c>
      <c r="M9906" s="2" t="str">
        <f t="shared" si="229"/>
        <v>on time delivery</v>
      </c>
      <c r="N9906" s="2" t="s">
        <v>35</v>
      </c>
      <c r="O9906" s="2" t="s">
        <v>31</v>
      </c>
      <c r="P9906" s="2">
        <v>50.22</v>
      </c>
      <c r="Q9906" s="2" t="s">
        <v>52</v>
      </c>
      <c r="R9906" s="4" t="s">
        <v>15382</v>
      </c>
    </row>
    <row r="9907" spans="1:18" ht="14.25" customHeight="1" x14ac:dyDescent="0.3">
      <c r="A9907" s="2" t="s">
        <v>9942</v>
      </c>
      <c r="B9907" s="2" t="s">
        <v>45</v>
      </c>
      <c r="C9907" s="2" t="s">
        <v>18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tr">
        <f t="shared" si="228"/>
        <v>January</v>
      </c>
      <c r="J9907" s="2">
        <f>MONTH(H9907)</f>
        <v>1</v>
      </c>
      <c r="K9907" s="2">
        <f t="shared" si="232"/>
        <v>2024</v>
      </c>
      <c r="L9907" s="2">
        <f>H9907-G9907</f>
        <v>6</v>
      </c>
      <c r="M9907" s="2" t="str">
        <f t="shared" si="229"/>
        <v>on time delivery</v>
      </c>
      <c r="N9907" s="2" t="s">
        <v>35</v>
      </c>
      <c r="O9907" s="2" t="s">
        <v>20</v>
      </c>
      <c r="P9907" s="2">
        <v>725.71</v>
      </c>
      <c r="Q9907" s="2" t="s">
        <v>32</v>
      </c>
      <c r="R9907" s="4" t="s">
        <v>15382</v>
      </c>
    </row>
    <row r="9908" spans="1:18" ht="14.25" customHeight="1" x14ac:dyDescent="0.3">
      <c r="A9908" s="2" t="s">
        <v>9943</v>
      </c>
      <c r="B9908" s="2" t="s">
        <v>23</v>
      </c>
      <c r="C9908" s="2" t="s">
        <v>37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tr">
        <f t="shared" si="228"/>
        <v>April</v>
      </c>
      <c r="J9908" s="2">
        <f>MONTH(H9908)</f>
        <v>4</v>
      </c>
      <c r="K9908" s="2">
        <f t="shared" si="232"/>
        <v>2023</v>
      </c>
      <c r="L9908" s="2">
        <f>H9908-G9908</f>
        <v>5</v>
      </c>
      <c r="M9908" s="2" t="str">
        <f t="shared" si="229"/>
        <v>delay delivery</v>
      </c>
      <c r="N9908" s="2" t="s">
        <v>25</v>
      </c>
      <c r="O9908" s="2" t="s">
        <v>26</v>
      </c>
      <c r="P9908" s="2">
        <v>595.34</v>
      </c>
      <c r="Q9908" s="2" t="s">
        <v>38</v>
      </c>
      <c r="R9908" s="4" t="s">
        <v>15382</v>
      </c>
    </row>
    <row r="9909" spans="1:18" ht="14.25" customHeight="1" x14ac:dyDescent="0.3">
      <c r="A9909" s="2" t="s">
        <v>9944</v>
      </c>
      <c r="B9909" s="2" t="s">
        <v>23</v>
      </c>
      <c r="C9909" s="2" t="s">
        <v>18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tr">
        <f t="shared" si="228"/>
        <v>September</v>
      </c>
      <c r="J9909" s="2">
        <f>MONTH(H9909)</f>
        <v>9</v>
      </c>
      <c r="K9909" s="2">
        <f t="shared" si="232"/>
        <v>2023</v>
      </c>
      <c r="L9909" s="2">
        <f>H9909-G9909</f>
        <v>2</v>
      </c>
      <c r="M9909" s="2" t="str">
        <f t="shared" si="229"/>
        <v>early delivery</v>
      </c>
      <c r="N9909" s="2" t="s">
        <v>25</v>
      </c>
      <c r="O9909" s="2" t="s">
        <v>20</v>
      </c>
      <c r="P9909" s="2">
        <v>108.91</v>
      </c>
      <c r="Q9909" s="2" t="s">
        <v>21</v>
      </c>
      <c r="R9909" s="4" t="s">
        <v>15382</v>
      </c>
    </row>
    <row r="9910" spans="1:18" ht="14.25" customHeight="1" x14ac:dyDescent="0.3">
      <c r="A9910" s="2" t="s">
        <v>9945</v>
      </c>
      <c r="B9910" s="2" t="s">
        <v>45</v>
      </c>
      <c r="C9910" s="2" t="s">
        <v>37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tr">
        <f t="shared" si="228"/>
        <v>March</v>
      </c>
      <c r="J9910" s="2">
        <f>MONTH(H9910)</f>
        <v>3</v>
      </c>
      <c r="K9910" s="2">
        <f t="shared" si="232"/>
        <v>2023</v>
      </c>
      <c r="L9910" s="2">
        <f>H9910-G9910</f>
        <v>6</v>
      </c>
      <c r="M9910" s="2" t="str">
        <f t="shared" si="229"/>
        <v>on time delivery</v>
      </c>
      <c r="N9910" s="2" t="s">
        <v>19</v>
      </c>
      <c r="O9910" s="2" t="s">
        <v>20</v>
      </c>
      <c r="P9910" s="2">
        <v>753.79</v>
      </c>
      <c r="Q9910" s="2" t="s">
        <v>38</v>
      </c>
      <c r="R9910" s="4" t="s">
        <v>15382</v>
      </c>
    </row>
    <row r="9911" spans="1:18" ht="14.25" customHeight="1" x14ac:dyDescent="0.3">
      <c r="A9911" s="2" t="s">
        <v>9946</v>
      </c>
      <c r="B9911" s="2" t="s">
        <v>23</v>
      </c>
      <c r="C9911" s="2" t="s">
        <v>37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tr">
        <f t="shared" si="228"/>
        <v>April</v>
      </c>
      <c r="J9911" s="2">
        <f>MONTH(H9911)</f>
        <v>4</v>
      </c>
      <c r="K9911" s="2">
        <f t="shared" si="232"/>
        <v>2023</v>
      </c>
      <c r="L9911" s="2">
        <f>H9911-G9911</f>
        <v>4</v>
      </c>
      <c r="M9911" s="2" t="str">
        <f t="shared" si="229"/>
        <v>delay delivery</v>
      </c>
      <c r="N9911" s="2" t="s">
        <v>35</v>
      </c>
      <c r="O9911" s="2" t="s">
        <v>26</v>
      </c>
      <c r="P9911" s="2">
        <v>94.58</v>
      </c>
      <c r="Q9911" s="2" t="s">
        <v>38</v>
      </c>
      <c r="R9911" s="4" t="s">
        <v>15382</v>
      </c>
    </row>
    <row r="9912" spans="1:18" ht="14.25" customHeight="1" x14ac:dyDescent="0.3">
      <c r="A9912" s="2" t="s">
        <v>9947</v>
      </c>
      <c r="B9912" s="2" t="s">
        <v>29</v>
      </c>
      <c r="C9912" s="2" t="s">
        <v>18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tr">
        <f t="shared" si="228"/>
        <v>March</v>
      </c>
      <c r="J9912" s="2">
        <f>MONTH(H9912)</f>
        <v>3</v>
      </c>
      <c r="K9912" s="2">
        <f t="shared" si="232"/>
        <v>2024</v>
      </c>
      <c r="L9912" s="2">
        <f>H9912-G9912</f>
        <v>1</v>
      </c>
      <c r="M9912" s="2" t="str">
        <f t="shared" si="229"/>
        <v>early delivery</v>
      </c>
      <c r="N9912" s="2" t="s">
        <v>25</v>
      </c>
      <c r="O9912" s="2" t="s">
        <v>26</v>
      </c>
      <c r="P9912" s="2">
        <v>244.06</v>
      </c>
      <c r="Q9912" s="2" t="s">
        <v>38</v>
      </c>
      <c r="R9912" s="4" t="s">
        <v>15382</v>
      </c>
    </row>
    <row r="9913" spans="1:18" ht="14.25" customHeight="1" x14ac:dyDescent="0.3">
      <c r="A9913" s="2" t="s">
        <v>9948</v>
      </c>
      <c r="B9913" s="2" t="s">
        <v>17</v>
      </c>
      <c r="C9913" s="2" t="s">
        <v>24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tr">
        <f t="shared" si="228"/>
        <v>January</v>
      </c>
      <c r="J9913" s="2">
        <f>MONTH(H9913)</f>
        <v>1</v>
      </c>
      <c r="K9913" s="2">
        <f t="shared" si="232"/>
        <v>2024</v>
      </c>
      <c r="L9913" s="2">
        <f>H9913-G9913</f>
        <v>3</v>
      </c>
      <c r="M9913" s="2" t="str">
        <f t="shared" si="229"/>
        <v>delay delivery</v>
      </c>
      <c r="N9913" s="2" t="s">
        <v>25</v>
      </c>
      <c r="O9913" s="2" t="s">
        <v>20</v>
      </c>
      <c r="P9913" s="2">
        <v>143.27000000000001</v>
      </c>
      <c r="Q9913" s="2" t="s">
        <v>43</v>
      </c>
      <c r="R9913" s="4" t="s">
        <v>15382</v>
      </c>
    </row>
    <row r="9914" spans="1:18" ht="14.25" customHeight="1" x14ac:dyDescent="0.3">
      <c r="A9914" s="2" t="s">
        <v>9949</v>
      </c>
      <c r="B9914" s="2" t="s">
        <v>23</v>
      </c>
      <c r="C9914" s="2" t="s">
        <v>30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tr">
        <f t="shared" si="228"/>
        <v>March</v>
      </c>
      <c r="J9914" s="2">
        <f>MONTH(H9914)</f>
        <v>3</v>
      </c>
      <c r="K9914" s="2">
        <f t="shared" si="232"/>
        <v>2023</v>
      </c>
      <c r="L9914" s="2">
        <f>H9914-G9914</f>
        <v>6</v>
      </c>
      <c r="M9914" s="2" t="str">
        <f t="shared" si="229"/>
        <v>on time delivery</v>
      </c>
      <c r="N9914" s="2" t="s">
        <v>35</v>
      </c>
      <c r="O9914" s="2" t="s">
        <v>20</v>
      </c>
      <c r="P9914" s="2">
        <v>30.61</v>
      </c>
      <c r="Q9914" s="2" t="s">
        <v>21</v>
      </c>
      <c r="R9914" s="4" t="s">
        <v>15382</v>
      </c>
    </row>
    <row r="9915" spans="1:18" ht="14.25" customHeight="1" x14ac:dyDescent="0.3">
      <c r="A9915" s="2" t="s">
        <v>9950</v>
      </c>
      <c r="B9915" s="2" t="s">
        <v>45</v>
      </c>
      <c r="C9915" s="2" t="s">
        <v>24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tr">
        <f t="shared" si="228"/>
        <v>September</v>
      </c>
      <c r="J9915" s="2">
        <f>MONTH(H9915)</f>
        <v>9</v>
      </c>
      <c r="K9915" s="2">
        <f t="shared" si="232"/>
        <v>2023</v>
      </c>
      <c r="L9915" s="2">
        <f>H9915-G9915</f>
        <v>4</v>
      </c>
      <c r="M9915" s="2" t="str">
        <f t="shared" si="229"/>
        <v>delay delivery</v>
      </c>
      <c r="N9915" s="2" t="s">
        <v>35</v>
      </c>
      <c r="O9915" s="2" t="s">
        <v>26</v>
      </c>
      <c r="P9915" s="2">
        <v>196.19</v>
      </c>
      <c r="Q9915" s="2" t="s">
        <v>32</v>
      </c>
      <c r="R9915" s="4" t="s">
        <v>15382</v>
      </c>
    </row>
    <row r="9916" spans="1:18" ht="14.25" customHeight="1" x14ac:dyDescent="0.3">
      <c r="A9916" s="2" t="s">
        <v>9951</v>
      </c>
      <c r="B9916" s="2" t="s">
        <v>23</v>
      </c>
      <c r="C9916" s="2" t="s">
        <v>18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tr">
        <f t="shared" si="228"/>
        <v>May</v>
      </c>
      <c r="J9916" s="2">
        <f>MONTH(H9916)</f>
        <v>5</v>
      </c>
      <c r="K9916" s="2">
        <f t="shared" si="232"/>
        <v>2024</v>
      </c>
      <c r="L9916" s="2">
        <f>H9916-G9916</f>
        <v>2</v>
      </c>
      <c r="M9916" s="2" t="str">
        <f t="shared" si="229"/>
        <v>early delivery</v>
      </c>
      <c r="N9916" s="2" t="s">
        <v>19</v>
      </c>
      <c r="O9916" s="2" t="s">
        <v>20</v>
      </c>
      <c r="P9916" s="2">
        <v>485.26</v>
      </c>
      <c r="Q9916" s="2" t="s">
        <v>27</v>
      </c>
      <c r="R9916" s="4" t="s">
        <v>15382</v>
      </c>
    </row>
    <row r="9917" spans="1:18" ht="14.25" customHeight="1" x14ac:dyDescent="0.3">
      <c r="A9917" s="2" t="s">
        <v>9952</v>
      </c>
      <c r="B9917" s="2" t="s">
        <v>23</v>
      </c>
      <c r="C9917" s="2" t="s">
        <v>18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tr">
        <f t="shared" si="228"/>
        <v>January</v>
      </c>
      <c r="J9917" s="2">
        <f>MONTH(H9917)</f>
        <v>1</v>
      </c>
      <c r="K9917" s="2">
        <f t="shared" si="232"/>
        <v>2024</v>
      </c>
      <c r="L9917" s="2">
        <f>H9917-G9917</f>
        <v>2</v>
      </c>
      <c r="M9917" s="2" t="str">
        <f t="shared" si="229"/>
        <v>early delivery</v>
      </c>
      <c r="N9917" s="2" t="s">
        <v>25</v>
      </c>
      <c r="O9917" s="2" t="s">
        <v>26</v>
      </c>
      <c r="P9917" s="2">
        <v>1376.88</v>
      </c>
      <c r="Q9917" s="2" t="s">
        <v>32</v>
      </c>
      <c r="R9917" s="4" t="s">
        <v>15382</v>
      </c>
    </row>
    <row r="9918" spans="1:18" ht="14.25" customHeight="1" x14ac:dyDescent="0.3">
      <c r="A9918" s="2" t="s">
        <v>9953</v>
      </c>
      <c r="B9918" s="2" t="s">
        <v>23</v>
      </c>
      <c r="C9918" s="2" t="s">
        <v>24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tr">
        <f t="shared" si="228"/>
        <v>March</v>
      </c>
      <c r="J9918" s="2">
        <f>MONTH(H9918)</f>
        <v>3</v>
      </c>
      <c r="K9918" s="2">
        <f t="shared" si="232"/>
        <v>2023</v>
      </c>
      <c r="L9918" s="2">
        <f>H9918-G9918</f>
        <v>7</v>
      </c>
      <c r="M9918" s="2" t="str">
        <f t="shared" si="229"/>
        <v>on time delivery</v>
      </c>
      <c r="N9918" s="2" t="s">
        <v>25</v>
      </c>
      <c r="O9918" s="2" t="s">
        <v>31</v>
      </c>
      <c r="P9918" s="2">
        <v>644.16999999999996</v>
      </c>
      <c r="Q9918" s="2" t="s">
        <v>32</v>
      </c>
      <c r="R9918" s="4" t="s">
        <v>15382</v>
      </c>
    </row>
    <row r="9919" spans="1:18" ht="14.25" customHeight="1" x14ac:dyDescent="0.3">
      <c r="A9919" s="2" t="s">
        <v>9954</v>
      </c>
      <c r="B9919" s="2" t="s">
        <v>17</v>
      </c>
      <c r="C9919" s="2" t="s">
        <v>18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tr">
        <f t="shared" si="228"/>
        <v>October</v>
      </c>
      <c r="J9919" s="2">
        <f>MONTH(H9919)</f>
        <v>10</v>
      </c>
      <c r="K9919" s="2">
        <f t="shared" si="232"/>
        <v>2024</v>
      </c>
      <c r="L9919" s="2">
        <f>H9919-G9919</f>
        <v>6</v>
      </c>
      <c r="M9919" s="2" t="str">
        <f t="shared" si="229"/>
        <v>on time delivery</v>
      </c>
      <c r="N9919" s="2" t="s">
        <v>25</v>
      </c>
      <c r="O9919" s="2" t="s">
        <v>31</v>
      </c>
      <c r="P9919" s="2">
        <v>568.53</v>
      </c>
      <c r="Q9919" s="2" t="s">
        <v>52</v>
      </c>
      <c r="R9919" s="4" t="s">
        <v>15382</v>
      </c>
    </row>
    <row r="9920" spans="1:18" ht="14.25" customHeight="1" x14ac:dyDescent="0.3">
      <c r="A9920" s="2" t="s">
        <v>9955</v>
      </c>
      <c r="B9920" s="2" t="s">
        <v>29</v>
      </c>
      <c r="C9920" s="2" t="s">
        <v>37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tr">
        <f t="shared" si="228"/>
        <v>June</v>
      </c>
      <c r="J9920" s="2">
        <f>MONTH(H9920)</f>
        <v>6</v>
      </c>
      <c r="K9920" s="2">
        <f t="shared" si="232"/>
        <v>2023</v>
      </c>
      <c r="L9920" s="2">
        <f>H9920-G9920</f>
        <v>7</v>
      </c>
      <c r="M9920" s="2" t="str">
        <f t="shared" si="229"/>
        <v>on time delivery</v>
      </c>
      <c r="N9920" s="2" t="s">
        <v>25</v>
      </c>
      <c r="O9920" s="2" t="s">
        <v>20</v>
      </c>
      <c r="P9920" s="2">
        <v>1164.75</v>
      </c>
      <c r="Q9920" s="2" t="s">
        <v>21</v>
      </c>
      <c r="R9920" s="4" t="s">
        <v>15382</v>
      </c>
    </row>
    <row r="9921" spans="1:18" ht="14.25" customHeight="1" x14ac:dyDescent="0.3">
      <c r="A9921" s="2" t="s">
        <v>9956</v>
      </c>
      <c r="B9921" s="2" t="s">
        <v>45</v>
      </c>
      <c r="C9921" s="2" t="s">
        <v>40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tr">
        <f t="shared" si="228"/>
        <v>September</v>
      </c>
      <c r="J9921" s="2">
        <f>MONTH(H9921)</f>
        <v>9</v>
      </c>
      <c r="K9921" s="2">
        <f t="shared" si="232"/>
        <v>2023</v>
      </c>
      <c r="L9921" s="2">
        <f>H9921-G9921</f>
        <v>2</v>
      </c>
      <c r="M9921" s="2" t="str">
        <f t="shared" si="229"/>
        <v>early delivery</v>
      </c>
      <c r="N9921" s="2" t="s">
        <v>19</v>
      </c>
      <c r="O9921" s="2" t="s">
        <v>31</v>
      </c>
      <c r="P9921" s="2">
        <v>400.6</v>
      </c>
      <c r="Q9921" s="2" t="s">
        <v>43</v>
      </c>
      <c r="R9921" s="4" t="s">
        <v>15382</v>
      </c>
    </row>
    <row r="9922" spans="1:18" ht="14.25" customHeight="1" x14ac:dyDescent="0.3">
      <c r="A9922" s="2" t="s">
        <v>9957</v>
      </c>
      <c r="B9922" s="2" t="s">
        <v>17</v>
      </c>
      <c r="C9922" s="2" t="s">
        <v>18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tr">
        <f t="shared" si="228"/>
        <v>October</v>
      </c>
      <c r="J9922" s="2">
        <f>MONTH(H9922)</f>
        <v>10</v>
      </c>
      <c r="K9922" s="2">
        <f t="shared" si="232"/>
        <v>2023</v>
      </c>
      <c r="L9922" s="2">
        <f>H9922-G9922</f>
        <v>6</v>
      </c>
      <c r="M9922" s="2" t="str">
        <f t="shared" si="229"/>
        <v>on time delivery</v>
      </c>
      <c r="N9922" s="2" t="s">
        <v>35</v>
      </c>
      <c r="O9922" s="2" t="s">
        <v>31</v>
      </c>
      <c r="P9922" s="2">
        <v>143.83000000000001</v>
      </c>
      <c r="Q9922" s="2" t="s">
        <v>43</v>
      </c>
      <c r="R9922" s="4" t="s">
        <v>15382</v>
      </c>
    </row>
    <row r="9923" spans="1:18" ht="14.25" customHeight="1" x14ac:dyDescent="0.3">
      <c r="A9923" s="2" t="s">
        <v>9958</v>
      </c>
      <c r="B9923" s="2" t="s">
        <v>45</v>
      </c>
      <c r="C9923" s="2" t="s">
        <v>18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tr">
        <f t="shared" si="228"/>
        <v>November</v>
      </c>
      <c r="J9923" s="2">
        <f>MONTH(H9923)</f>
        <v>11</v>
      </c>
      <c r="K9923" s="2">
        <f t="shared" ref="K9923:K9986" si="233">YEAR(H9923)</f>
        <v>2023</v>
      </c>
      <c r="L9923" s="2">
        <f>H9923-G9923</f>
        <v>5</v>
      </c>
      <c r="M9923" s="2" t="str">
        <f t="shared" si="229"/>
        <v>delay delivery</v>
      </c>
      <c r="N9923" s="2" t="s">
        <v>35</v>
      </c>
      <c r="O9923" s="2" t="s">
        <v>26</v>
      </c>
      <c r="P9923" s="2">
        <v>499.33</v>
      </c>
      <c r="Q9923" s="2" t="s">
        <v>52</v>
      </c>
      <c r="R9923" s="4" t="s">
        <v>15382</v>
      </c>
    </row>
    <row r="9924" spans="1:18" ht="14.25" customHeight="1" x14ac:dyDescent="0.3">
      <c r="A9924" s="2" t="s">
        <v>9959</v>
      </c>
      <c r="B9924" s="2" t="s">
        <v>45</v>
      </c>
      <c r="C9924" s="2" t="s">
        <v>24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tr">
        <f t="shared" si="228"/>
        <v>July</v>
      </c>
      <c r="J9924" s="2">
        <f>MONTH(H9924)</f>
        <v>7</v>
      </c>
      <c r="K9924" s="2">
        <f t="shared" si="233"/>
        <v>2023</v>
      </c>
      <c r="L9924" s="2">
        <f>H9924-G9924</f>
        <v>4</v>
      </c>
      <c r="M9924" s="2" t="str">
        <f t="shared" si="229"/>
        <v>delay delivery</v>
      </c>
      <c r="N9924" s="2" t="s">
        <v>35</v>
      </c>
      <c r="O9924" s="2" t="s">
        <v>26</v>
      </c>
      <c r="P9924" s="2">
        <v>367.97</v>
      </c>
      <c r="Q9924" s="2" t="s">
        <v>27</v>
      </c>
      <c r="R9924" s="4" t="s">
        <v>15382</v>
      </c>
    </row>
    <row r="9925" spans="1:18" ht="14.25" customHeight="1" x14ac:dyDescent="0.3">
      <c r="A9925" s="2" t="s">
        <v>9960</v>
      </c>
      <c r="B9925" s="2" t="s">
        <v>45</v>
      </c>
      <c r="C9925" s="2" t="s">
        <v>37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tr">
        <f t="shared" si="228"/>
        <v>January</v>
      </c>
      <c r="J9925" s="2">
        <f>MONTH(H9925)</f>
        <v>1</v>
      </c>
      <c r="K9925" s="2">
        <f t="shared" si="233"/>
        <v>2023</v>
      </c>
      <c r="L9925" s="2">
        <f>H9925-G9925</f>
        <v>2</v>
      </c>
      <c r="M9925" s="2" t="str">
        <f t="shared" si="229"/>
        <v>early delivery</v>
      </c>
      <c r="N9925" s="2" t="s">
        <v>35</v>
      </c>
      <c r="O9925" s="2" t="s">
        <v>26</v>
      </c>
      <c r="P9925" s="2">
        <v>467.67</v>
      </c>
      <c r="Q9925" s="2" t="s">
        <v>43</v>
      </c>
      <c r="R9925" s="4" t="s">
        <v>15382</v>
      </c>
    </row>
    <row r="9926" spans="1:18" ht="14.25" customHeight="1" x14ac:dyDescent="0.3">
      <c r="A9926" s="2" t="s">
        <v>9961</v>
      </c>
      <c r="B9926" s="2" t="s">
        <v>17</v>
      </c>
      <c r="C9926" s="2" t="s">
        <v>24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tr">
        <f t="shared" si="228"/>
        <v>June</v>
      </c>
      <c r="J9926" s="2">
        <f>MONTH(H9926)</f>
        <v>6</v>
      </c>
      <c r="K9926" s="2">
        <f t="shared" si="233"/>
        <v>2024</v>
      </c>
      <c r="L9926" s="2">
        <f>H9926-G9926</f>
        <v>1</v>
      </c>
      <c r="M9926" s="2" t="str">
        <f t="shared" si="229"/>
        <v>early delivery</v>
      </c>
      <c r="N9926" s="2" t="s">
        <v>25</v>
      </c>
      <c r="O9926" s="2" t="s">
        <v>20</v>
      </c>
      <c r="P9926" s="2">
        <v>847.19</v>
      </c>
      <c r="Q9926" s="2" t="s">
        <v>21</v>
      </c>
      <c r="R9926" s="4" t="s">
        <v>15382</v>
      </c>
    </row>
    <row r="9927" spans="1:18" ht="14.25" customHeight="1" x14ac:dyDescent="0.3">
      <c r="A9927" s="2" t="s">
        <v>9962</v>
      </c>
      <c r="B9927" s="2" t="s">
        <v>29</v>
      </c>
      <c r="C9927" s="2" t="s">
        <v>24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tr">
        <f t="shared" si="228"/>
        <v>November</v>
      </c>
      <c r="J9927" s="2">
        <f>MONTH(H9927)</f>
        <v>11</v>
      </c>
      <c r="K9927" s="2">
        <f t="shared" si="233"/>
        <v>2023</v>
      </c>
      <c r="L9927" s="2">
        <f>H9927-G9927</f>
        <v>4</v>
      </c>
      <c r="M9927" s="2" t="str">
        <f t="shared" si="229"/>
        <v>delay delivery</v>
      </c>
      <c r="N9927" s="2" t="s">
        <v>19</v>
      </c>
      <c r="O9927" s="2" t="s">
        <v>31</v>
      </c>
      <c r="P9927" s="2">
        <v>245.43</v>
      </c>
      <c r="Q9927" s="2" t="s">
        <v>52</v>
      </c>
      <c r="R9927" s="4" t="s">
        <v>15382</v>
      </c>
    </row>
    <row r="9928" spans="1:18" ht="14.25" customHeight="1" x14ac:dyDescent="0.3">
      <c r="A9928" s="2" t="s">
        <v>9963</v>
      </c>
      <c r="B9928" s="2" t="s">
        <v>45</v>
      </c>
      <c r="C9928" s="2" t="s">
        <v>18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tr">
        <f t="shared" si="228"/>
        <v>April</v>
      </c>
      <c r="J9928" s="2">
        <f>MONTH(H9928)</f>
        <v>4</v>
      </c>
      <c r="K9928" s="2">
        <f t="shared" si="233"/>
        <v>2023</v>
      </c>
      <c r="L9928" s="2">
        <f>H9928-G9928</f>
        <v>5</v>
      </c>
      <c r="M9928" s="2" t="str">
        <f t="shared" si="229"/>
        <v>delay delivery</v>
      </c>
      <c r="N9928" s="2" t="s">
        <v>35</v>
      </c>
      <c r="O9928" s="2" t="s">
        <v>26</v>
      </c>
      <c r="P9928" s="2">
        <v>257.57</v>
      </c>
      <c r="Q9928" s="2" t="s">
        <v>32</v>
      </c>
      <c r="R9928" s="4" t="s">
        <v>15382</v>
      </c>
    </row>
    <row r="9929" spans="1:18" ht="14.25" customHeight="1" x14ac:dyDescent="0.3">
      <c r="A9929" s="2" t="s">
        <v>9964</v>
      </c>
      <c r="B9929" s="2" t="s">
        <v>29</v>
      </c>
      <c r="C9929" s="2" t="s">
        <v>37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tr">
        <f t="shared" si="228"/>
        <v>December</v>
      </c>
      <c r="J9929" s="2">
        <f>MONTH(H9929)</f>
        <v>12</v>
      </c>
      <c r="K9929" s="2">
        <f t="shared" si="233"/>
        <v>2024</v>
      </c>
      <c r="L9929" s="2">
        <f>H9929-G9929</f>
        <v>7</v>
      </c>
      <c r="M9929" s="2" t="str">
        <f t="shared" si="229"/>
        <v>on time delivery</v>
      </c>
      <c r="N9929" s="2" t="s">
        <v>35</v>
      </c>
      <c r="O9929" s="2" t="s">
        <v>20</v>
      </c>
      <c r="P9929" s="2">
        <v>674.69</v>
      </c>
      <c r="Q9929" s="2" t="s">
        <v>38</v>
      </c>
      <c r="R9929" s="4" t="s">
        <v>15382</v>
      </c>
    </row>
    <row r="9930" spans="1:18" ht="14.25" customHeight="1" x14ac:dyDescent="0.3">
      <c r="A9930" s="2" t="s">
        <v>9965</v>
      </c>
      <c r="B9930" s="2" t="s">
        <v>29</v>
      </c>
      <c r="C9930" s="2" t="s">
        <v>18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tr">
        <f t="shared" si="228"/>
        <v>October</v>
      </c>
      <c r="J9930" s="2">
        <f>MONTH(H9930)</f>
        <v>10</v>
      </c>
      <c r="K9930" s="2">
        <f t="shared" si="233"/>
        <v>2023</v>
      </c>
      <c r="L9930" s="2">
        <f>H9930-G9930</f>
        <v>4</v>
      </c>
      <c r="M9930" s="2" t="str">
        <f t="shared" si="229"/>
        <v>delay delivery</v>
      </c>
      <c r="N9930" s="2" t="s">
        <v>25</v>
      </c>
      <c r="O9930" s="2" t="s">
        <v>26</v>
      </c>
      <c r="P9930" s="2">
        <v>1238.81</v>
      </c>
      <c r="Q9930" s="2" t="s">
        <v>32</v>
      </c>
      <c r="R9930" s="4" t="s">
        <v>15382</v>
      </c>
    </row>
    <row r="9931" spans="1:18" ht="14.25" customHeight="1" x14ac:dyDescent="0.3">
      <c r="A9931" s="2" t="s">
        <v>9966</v>
      </c>
      <c r="B9931" s="2" t="s">
        <v>23</v>
      </c>
      <c r="C9931" s="2" t="s">
        <v>18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tr">
        <f t="shared" si="228"/>
        <v>March</v>
      </c>
      <c r="J9931" s="2">
        <f>MONTH(H9931)</f>
        <v>3</v>
      </c>
      <c r="K9931" s="2">
        <f t="shared" si="233"/>
        <v>2023</v>
      </c>
      <c r="L9931" s="2">
        <f>H9931-G9931</f>
        <v>6</v>
      </c>
      <c r="M9931" s="2" t="str">
        <f t="shared" si="229"/>
        <v>on time delivery</v>
      </c>
      <c r="N9931" s="2" t="s">
        <v>35</v>
      </c>
      <c r="O9931" s="2" t="s">
        <v>20</v>
      </c>
      <c r="P9931" s="2">
        <v>1195.71</v>
      </c>
      <c r="Q9931" s="2" t="s">
        <v>38</v>
      </c>
      <c r="R9931" s="4" t="s">
        <v>15382</v>
      </c>
    </row>
    <row r="9932" spans="1:18" ht="14.25" customHeight="1" x14ac:dyDescent="0.3">
      <c r="A9932" s="2" t="s">
        <v>9967</v>
      </c>
      <c r="B9932" s="2" t="s">
        <v>17</v>
      </c>
      <c r="C9932" s="2" t="s">
        <v>18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tr">
        <f t="shared" si="228"/>
        <v>May</v>
      </c>
      <c r="J9932" s="2">
        <f>MONTH(H9932)</f>
        <v>5</v>
      </c>
      <c r="K9932" s="2">
        <f t="shared" si="233"/>
        <v>2024</v>
      </c>
      <c r="L9932" s="2">
        <f>H9932-G9932</f>
        <v>6</v>
      </c>
      <c r="M9932" s="2" t="str">
        <f t="shared" si="229"/>
        <v>on time delivery</v>
      </c>
      <c r="N9932" s="2" t="s">
        <v>35</v>
      </c>
      <c r="O9932" s="2" t="s">
        <v>26</v>
      </c>
      <c r="P9932" s="2">
        <v>572.01</v>
      </c>
      <c r="Q9932" s="2" t="s">
        <v>21</v>
      </c>
      <c r="R9932" s="4" t="s">
        <v>15382</v>
      </c>
    </row>
    <row r="9933" spans="1:18" ht="14.25" customHeight="1" x14ac:dyDescent="0.3">
      <c r="A9933" s="2" t="s">
        <v>9968</v>
      </c>
      <c r="B9933" s="2" t="s">
        <v>17</v>
      </c>
      <c r="C9933" s="2" t="s">
        <v>18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tr">
        <f t="shared" si="228"/>
        <v>May</v>
      </c>
      <c r="J9933" s="2">
        <f>MONTH(H9933)</f>
        <v>5</v>
      </c>
      <c r="K9933" s="2">
        <f t="shared" si="233"/>
        <v>2024</v>
      </c>
      <c r="L9933" s="2">
        <f>H9933-G9933</f>
        <v>5</v>
      </c>
      <c r="M9933" s="2" t="str">
        <f t="shared" si="229"/>
        <v>delay delivery</v>
      </c>
      <c r="N9933" s="2" t="s">
        <v>25</v>
      </c>
      <c r="O9933" s="2" t="s">
        <v>31</v>
      </c>
      <c r="P9933" s="2">
        <v>201.71</v>
      </c>
      <c r="Q9933" s="2" t="s">
        <v>27</v>
      </c>
      <c r="R9933" s="4" t="s">
        <v>15382</v>
      </c>
    </row>
    <row r="9934" spans="1:18" ht="14.25" customHeight="1" x14ac:dyDescent="0.3">
      <c r="A9934" s="2" t="s">
        <v>9969</v>
      </c>
      <c r="B9934" s="2" t="s">
        <v>23</v>
      </c>
      <c r="C9934" s="2" t="s">
        <v>40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tr">
        <f t="shared" si="228"/>
        <v>August</v>
      </c>
      <c r="J9934" s="2">
        <f>MONTH(H9934)</f>
        <v>8</v>
      </c>
      <c r="K9934" s="2">
        <f t="shared" si="233"/>
        <v>2023</v>
      </c>
      <c r="L9934" s="2">
        <f>H9934-G9934</f>
        <v>5</v>
      </c>
      <c r="M9934" s="2" t="str">
        <f t="shared" si="229"/>
        <v>delay delivery</v>
      </c>
      <c r="N9934" s="2" t="s">
        <v>19</v>
      </c>
      <c r="O9934" s="2" t="s">
        <v>31</v>
      </c>
      <c r="P9934" s="2">
        <v>286.94</v>
      </c>
      <c r="Q9934" s="2" t="s">
        <v>21</v>
      </c>
      <c r="R9934" s="4" t="s">
        <v>15382</v>
      </c>
    </row>
    <row r="9935" spans="1:18" ht="14.25" customHeight="1" x14ac:dyDescent="0.3">
      <c r="A9935" s="2" t="s">
        <v>9970</v>
      </c>
      <c r="B9935" s="2" t="s">
        <v>23</v>
      </c>
      <c r="C9935" s="2" t="s">
        <v>30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tr">
        <f t="shared" si="228"/>
        <v>July</v>
      </c>
      <c r="J9935" s="2">
        <f>MONTH(H9935)</f>
        <v>7</v>
      </c>
      <c r="K9935" s="2">
        <f t="shared" si="233"/>
        <v>2024</v>
      </c>
      <c r="L9935" s="2">
        <f>H9935-G9935</f>
        <v>3</v>
      </c>
      <c r="M9935" s="2" t="str">
        <f t="shared" si="229"/>
        <v>delay delivery</v>
      </c>
      <c r="N9935" s="2" t="s">
        <v>25</v>
      </c>
      <c r="O9935" s="2" t="s">
        <v>31</v>
      </c>
      <c r="P9935" s="2">
        <v>203.54</v>
      </c>
      <c r="Q9935" s="2" t="s">
        <v>21</v>
      </c>
      <c r="R9935" s="4" t="s">
        <v>15382</v>
      </c>
    </row>
    <row r="9936" spans="1:18" ht="14.25" customHeight="1" x14ac:dyDescent="0.3">
      <c r="A9936" s="2" t="s">
        <v>9971</v>
      </c>
      <c r="B9936" s="2" t="s">
        <v>29</v>
      </c>
      <c r="C9936" s="2" t="s">
        <v>37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tr">
        <f t="shared" si="228"/>
        <v>April</v>
      </c>
      <c r="J9936" s="2">
        <f>MONTH(H9936)</f>
        <v>4</v>
      </c>
      <c r="K9936" s="2">
        <f t="shared" si="233"/>
        <v>2024</v>
      </c>
      <c r="L9936" s="2">
        <f>H9936-G9936</f>
        <v>3</v>
      </c>
      <c r="M9936" s="2" t="str">
        <f t="shared" si="229"/>
        <v>delay delivery</v>
      </c>
      <c r="N9936" s="2" t="s">
        <v>19</v>
      </c>
      <c r="O9936" s="2" t="s">
        <v>31</v>
      </c>
      <c r="P9936" s="2">
        <v>568.11</v>
      </c>
      <c r="Q9936" s="2" t="s">
        <v>43</v>
      </c>
      <c r="R9936" s="4" t="s">
        <v>15382</v>
      </c>
    </row>
    <row r="9937" spans="1:18" ht="14.25" customHeight="1" x14ac:dyDescent="0.3">
      <c r="A9937" s="2" t="s">
        <v>9972</v>
      </c>
      <c r="B9937" s="2" t="s">
        <v>45</v>
      </c>
      <c r="C9937" s="2" t="s">
        <v>40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tr">
        <f t="shared" si="228"/>
        <v>April</v>
      </c>
      <c r="J9937" s="2">
        <f>MONTH(H9937)</f>
        <v>4</v>
      </c>
      <c r="K9937" s="2">
        <f t="shared" si="233"/>
        <v>2023</v>
      </c>
      <c r="L9937" s="2">
        <f>H9937-G9937</f>
        <v>1</v>
      </c>
      <c r="M9937" s="2" t="str">
        <f t="shared" si="229"/>
        <v>early delivery</v>
      </c>
      <c r="N9937" s="2" t="s">
        <v>19</v>
      </c>
      <c r="O9937" s="2" t="s">
        <v>31</v>
      </c>
      <c r="P9937" s="2">
        <v>652.54999999999995</v>
      </c>
      <c r="Q9937" s="2" t="s">
        <v>21</v>
      </c>
      <c r="R9937" s="4" t="s">
        <v>15382</v>
      </c>
    </row>
    <row r="9938" spans="1:18" ht="14.25" customHeight="1" x14ac:dyDescent="0.3">
      <c r="A9938" s="2" t="s">
        <v>9973</v>
      </c>
      <c r="B9938" s="2" t="s">
        <v>17</v>
      </c>
      <c r="C9938" s="2" t="s">
        <v>30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tr">
        <f t="shared" si="228"/>
        <v>June</v>
      </c>
      <c r="J9938" s="2">
        <f>MONTH(H9938)</f>
        <v>6</v>
      </c>
      <c r="K9938" s="2">
        <f t="shared" si="233"/>
        <v>2023</v>
      </c>
      <c r="L9938" s="2">
        <f>H9938-G9938</f>
        <v>2</v>
      </c>
      <c r="M9938" s="2" t="str">
        <f t="shared" si="229"/>
        <v>early delivery</v>
      </c>
      <c r="N9938" s="2" t="s">
        <v>19</v>
      </c>
      <c r="O9938" s="2" t="s">
        <v>26</v>
      </c>
      <c r="P9938" s="2">
        <v>139.94</v>
      </c>
      <c r="Q9938" s="2" t="s">
        <v>52</v>
      </c>
      <c r="R9938" s="4" t="s">
        <v>15382</v>
      </c>
    </row>
    <row r="9939" spans="1:18" ht="14.25" customHeight="1" x14ac:dyDescent="0.3">
      <c r="A9939" s="2" t="s">
        <v>9974</v>
      </c>
      <c r="B9939" s="2" t="s">
        <v>45</v>
      </c>
      <c r="C9939" s="2" t="s">
        <v>30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tr">
        <f t="shared" si="228"/>
        <v>May</v>
      </c>
      <c r="J9939" s="2">
        <f>MONTH(H9939)</f>
        <v>5</v>
      </c>
      <c r="K9939" s="2">
        <f t="shared" si="233"/>
        <v>2024</v>
      </c>
      <c r="L9939" s="2">
        <f>H9939-G9939</f>
        <v>7</v>
      </c>
      <c r="M9939" s="2" t="str">
        <f t="shared" si="229"/>
        <v>on time delivery</v>
      </c>
      <c r="N9939" s="2" t="s">
        <v>25</v>
      </c>
      <c r="O9939" s="2" t="s">
        <v>20</v>
      </c>
      <c r="P9939" s="2">
        <v>486.51</v>
      </c>
      <c r="Q9939" s="2" t="s">
        <v>43</v>
      </c>
      <c r="R9939" s="4" t="s">
        <v>15382</v>
      </c>
    </row>
    <row r="9940" spans="1:18" ht="14.25" customHeight="1" x14ac:dyDescent="0.3">
      <c r="A9940" s="2" t="s">
        <v>9975</v>
      </c>
      <c r="B9940" s="2" t="s">
        <v>45</v>
      </c>
      <c r="C9940" s="2" t="s">
        <v>30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tr">
        <f t="shared" si="228"/>
        <v>August</v>
      </c>
      <c r="J9940" s="2">
        <f>MONTH(H9940)</f>
        <v>8</v>
      </c>
      <c r="K9940" s="2">
        <f t="shared" si="233"/>
        <v>2024</v>
      </c>
      <c r="L9940" s="2">
        <f>H9940-G9940</f>
        <v>4</v>
      </c>
      <c r="M9940" s="2" t="str">
        <f t="shared" si="229"/>
        <v>delay delivery</v>
      </c>
      <c r="N9940" s="2" t="s">
        <v>25</v>
      </c>
      <c r="O9940" s="2" t="s">
        <v>26</v>
      </c>
      <c r="P9940" s="2">
        <v>610.30999999999995</v>
      </c>
      <c r="Q9940" s="2" t="s">
        <v>43</v>
      </c>
      <c r="R9940" s="4" t="s">
        <v>15382</v>
      </c>
    </row>
    <row r="9941" spans="1:18" ht="14.25" customHeight="1" x14ac:dyDescent="0.3">
      <c r="A9941" s="2" t="s">
        <v>9976</v>
      </c>
      <c r="B9941" s="2" t="s">
        <v>23</v>
      </c>
      <c r="C9941" s="2" t="s">
        <v>40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tr">
        <f t="shared" si="228"/>
        <v>March</v>
      </c>
      <c r="J9941" s="2">
        <f>MONTH(H9941)</f>
        <v>3</v>
      </c>
      <c r="K9941" s="2">
        <f t="shared" si="233"/>
        <v>2024</v>
      </c>
      <c r="L9941" s="2">
        <f>H9941-G9941</f>
        <v>2</v>
      </c>
      <c r="M9941" s="2" t="str">
        <f t="shared" si="229"/>
        <v>early delivery</v>
      </c>
      <c r="N9941" s="2" t="s">
        <v>35</v>
      </c>
      <c r="O9941" s="2" t="s">
        <v>26</v>
      </c>
      <c r="P9941" s="2">
        <v>37.18</v>
      </c>
      <c r="Q9941" s="2" t="s">
        <v>43</v>
      </c>
      <c r="R9941" s="4" t="s">
        <v>15382</v>
      </c>
    </row>
    <row r="9942" spans="1:18" ht="14.25" customHeight="1" x14ac:dyDescent="0.3">
      <c r="A9942" s="2" t="s">
        <v>9977</v>
      </c>
      <c r="B9942" s="2" t="s">
        <v>45</v>
      </c>
      <c r="C9942" s="2" t="s">
        <v>37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tr">
        <f t="shared" si="228"/>
        <v>January</v>
      </c>
      <c r="J9942" s="2">
        <f>MONTH(H9942)</f>
        <v>1</v>
      </c>
      <c r="K9942" s="2">
        <f t="shared" si="233"/>
        <v>2024</v>
      </c>
      <c r="L9942" s="2">
        <f>H9942-G9942</f>
        <v>4</v>
      </c>
      <c r="M9942" s="2" t="str">
        <f t="shared" si="229"/>
        <v>delay delivery</v>
      </c>
      <c r="N9942" s="2" t="s">
        <v>25</v>
      </c>
      <c r="O9942" s="2" t="s">
        <v>31</v>
      </c>
      <c r="P9942" s="2">
        <v>243.9</v>
      </c>
      <c r="Q9942" s="2" t="s">
        <v>43</v>
      </c>
      <c r="R9942" s="4" t="s">
        <v>15382</v>
      </c>
    </row>
    <row r="9943" spans="1:18" ht="14.25" customHeight="1" x14ac:dyDescent="0.3">
      <c r="A9943" s="2" t="s">
        <v>9978</v>
      </c>
      <c r="B9943" s="2" t="s">
        <v>29</v>
      </c>
      <c r="C9943" s="2" t="s">
        <v>24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tr">
        <f t="shared" si="228"/>
        <v>March</v>
      </c>
      <c r="J9943" s="2">
        <f>MONTH(H9943)</f>
        <v>3</v>
      </c>
      <c r="K9943" s="2">
        <f t="shared" si="233"/>
        <v>2024</v>
      </c>
      <c r="L9943" s="2">
        <f>H9943-G9943</f>
        <v>1</v>
      </c>
      <c r="M9943" s="2" t="str">
        <f t="shared" si="229"/>
        <v>early delivery</v>
      </c>
      <c r="N9943" s="2" t="s">
        <v>25</v>
      </c>
      <c r="O9943" s="2" t="s">
        <v>20</v>
      </c>
      <c r="P9943" s="2">
        <v>463.03</v>
      </c>
      <c r="Q9943" s="2" t="s">
        <v>32</v>
      </c>
      <c r="R9943" s="4" t="s">
        <v>15382</v>
      </c>
    </row>
    <row r="9944" spans="1:18" ht="14.25" customHeight="1" x14ac:dyDescent="0.3">
      <c r="A9944" s="2" t="s">
        <v>9979</v>
      </c>
      <c r="B9944" s="2" t="s">
        <v>23</v>
      </c>
      <c r="C9944" s="2" t="s">
        <v>30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tr">
        <f t="shared" si="228"/>
        <v>September</v>
      </c>
      <c r="J9944" s="2">
        <f>MONTH(H9944)</f>
        <v>9</v>
      </c>
      <c r="K9944" s="2">
        <f t="shared" si="233"/>
        <v>2023</v>
      </c>
      <c r="L9944" s="2">
        <f>H9944-G9944</f>
        <v>1</v>
      </c>
      <c r="M9944" s="2" t="str">
        <f t="shared" si="229"/>
        <v>early delivery</v>
      </c>
      <c r="N9944" s="2" t="s">
        <v>19</v>
      </c>
      <c r="O9944" s="2" t="s">
        <v>31</v>
      </c>
      <c r="P9944" s="2">
        <v>1197.52</v>
      </c>
      <c r="Q9944" s="2" t="s">
        <v>21</v>
      </c>
      <c r="R9944" s="4" t="s">
        <v>15382</v>
      </c>
    </row>
    <row r="9945" spans="1:18" ht="14.25" customHeight="1" x14ac:dyDescent="0.3">
      <c r="A9945" s="2" t="s">
        <v>9980</v>
      </c>
      <c r="B9945" s="2" t="s">
        <v>45</v>
      </c>
      <c r="C9945" s="2" t="s">
        <v>24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tr">
        <f t="shared" si="228"/>
        <v>August</v>
      </c>
      <c r="J9945" s="2">
        <f>MONTH(H9945)</f>
        <v>8</v>
      </c>
      <c r="K9945" s="2">
        <f t="shared" si="233"/>
        <v>2024</v>
      </c>
      <c r="L9945" s="2">
        <f>H9945-G9945</f>
        <v>4</v>
      </c>
      <c r="M9945" s="2" t="str">
        <f t="shared" si="229"/>
        <v>delay delivery</v>
      </c>
      <c r="N9945" s="2" t="s">
        <v>35</v>
      </c>
      <c r="O9945" s="2" t="s">
        <v>31</v>
      </c>
      <c r="P9945" s="2">
        <v>118.86</v>
      </c>
      <c r="Q9945" s="2" t="s">
        <v>32</v>
      </c>
      <c r="R9945" s="4" t="s">
        <v>15382</v>
      </c>
    </row>
    <row r="9946" spans="1:18" ht="14.25" customHeight="1" x14ac:dyDescent="0.3">
      <c r="A9946" s="2" t="s">
        <v>9981</v>
      </c>
      <c r="B9946" s="2" t="s">
        <v>23</v>
      </c>
      <c r="C9946" s="2" t="s">
        <v>24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tr">
        <f t="shared" si="228"/>
        <v>December</v>
      </c>
      <c r="J9946" s="2">
        <f>MONTH(H9946)</f>
        <v>12</v>
      </c>
      <c r="K9946" s="2">
        <f t="shared" si="233"/>
        <v>2024</v>
      </c>
      <c r="L9946" s="2">
        <f>H9946-G9946</f>
        <v>5</v>
      </c>
      <c r="M9946" s="2" t="str">
        <f t="shared" si="229"/>
        <v>delay delivery</v>
      </c>
      <c r="N9946" s="2" t="s">
        <v>35</v>
      </c>
      <c r="O9946" s="2" t="s">
        <v>31</v>
      </c>
      <c r="P9946" s="2">
        <v>1224.2</v>
      </c>
      <c r="Q9946" s="2" t="s">
        <v>52</v>
      </c>
      <c r="R9946" s="4" t="s">
        <v>15382</v>
      </c>
    </row>
    <row r="9947" spans="1:18" ht="14.25" customHeight="1" x14ac:dyDescent="0.3">
      <c r="A9947" s="2" t="s">
        <v>9982</v>
      </c>
      <c r="B9947" s="2" t="s">
        <v>29</v>
      </c>
      <c r="C9947" s="2" t="s">
        <v>18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tr">
        <f t="shared" ref="I9947:I10201" si="234">TEXT(H9947,"mmmm")</f>
        <v>December</v>
      </c>
      <c r="J9947" s="2">
        <f>MONTH(H9947)</f>
        <v>12</v>
      </c>
      <c r="K9947" s="2">
        <f t="shared" si="233"/>
        <v>2023</v>
      </c>
      <c r="L9947" s="2">
        <f>H9947-G9947</f>
        <v>3</v>
      </c>
      <c r="M9947" s="2" t="str">
        <f t="shared" ref="M9947:M10201" si="235">IF(L9947&lt;3,"early delivery",IF(L9947&gt;5,"on time delivery","delay delivery" ))</f>
        <v>delay delivery</v>
      </c>
      <c r="N9947" s="2" t="s">
        <v>25</v>
      </c>
      <c r="O9947" s="2" t="s">
        <v>26</v>
      </c>
      <c r="P9947" s="2">
        <v>203.29</v>
      </c>
      <c r="Q9947" s="2" t="s">
        <v>52</v>
      </c>
      <c r="R9947" s="4" t="s">
        <v>15382</v>
      </c>
    </row>
    <row r="9948" spans="1:18" ht="14.25" customHeight="1" x14ac:dyDescent="0.3">
      <c r="A9948" s="2" t="s">
        <v>9983</v>
      </c>
      <c r="B9948" s="2" t="s">
        <v>29</v>
      </c>
      <c r="C9948" s="2" t="s">
        <v>24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tr">
        <f t="shared" si="234"/>
        <v>March</v>
      </c>
      <c r="J9948" s="2">
        <f>MONTH(H9948)</f>
        <v>3</v>
      </c>
      <c r="K9948" s="2">
        <f t="shared" si="233"/>
        <v>2023</v>
      </c>
      <c r="L9948" s="2">
        <f>H9948-G9948</f>
        <v>7</v>
      </c>
      <c r="M9948" s="2" t="str">
        <f t="shared" si="235"/>
        <v>on time delivery</v>
      </c>
      <c r="N9948" s="2" t="s">
        <v>25</v>
      </c>
      <c r="O9948" s="2" t="s">
        <v>26</v>
      </c>
      <c r="P9948" s="2">
        <v>1151.52</v>
      </c>
      <c r="Q9948" s="2" t="s">
        <v>32</v>
      </c>
      <c r="R9948" s="4" t="s">
        <v>15382</v>
      </c>
    </row>
    <row r="9949" spans="1:18" ht="14.25" customHeight="1" x14ac:dyDescent="0.3">
      <c r="A9949" s="2" t="s">
        <v>9984</v>
      </c>
      <c r="B9949" s="2" t="s">
        <v>45</v>
      </c>
      <c r="C9949" s="2" t="s">
        <v>18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tr">
        <f t="shared" si="234"/>
        <v>January</v>
      </c>
      <c r="J9949" s="2">
        <f>MONTH(H9949)</f>
        <v>1</v>
      </c>
      <c r="K9949" s="2">
        <f t="shared" si="233"/>
        <v>2024</v>
      </c>
      <c r="L9949" s="2">
        <f>H9949-G9949</f>
        <v>4</v>
      </c>
      <c r="M9949" s="2" t="str">
        <f t="shared" si="235"/>
        <v>delay delivery</v>
      </c>
      <c r="N9949" s="2" t="s">
        <v>25</v>
      </c>
      <c r="O9949" s="2" t="s">
        <v>20</v>
      </c>
      <c r="P9949" s="2">
        <v>394.37</v>
      </c>
      <c r="Q9949" s="2" t="s">
        <v>52</v>
      </c>
      <c r="R9949" s="4" t="s">
        <v>15382</v>
      </c>
    </row>
    <row r="9950" spans="1:18" ht="14.25" customHeight="1" x14ac:dyDescent="0.3">
      <c r="A9950" s="2" t="s">
        <v>9985</v>
      </c>
      <c r="B9950" s="2" t="s">
        <v>23</v>
      </c>
      <c r="C9950" s="2" t="s">
        <v>37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tr">
        <f t="shared" si="234"/>
        <v>April</v>
      </c>
      <c r="J9950" s="2">
        <f>MONTH(H9950)</f>
        <v>4</v>
      </c>
      <c r="K9950" s="2">
        <f t="shared" si="233"/>
        <v>2024</v>
      </c>
      <c r="L9950" s="2">
        <f>H9950-G9950</f>
        <v>5</v>
      </c>
      <c r="M9950" s="2" t="str">
        <f t="shared" si="235"/>
        <v>delay delivery</v>
      </c>
      <c r="N9950" s="2" t="s">
        <v>25</v>
      </c>
      <c r="O9950" s="2" t="s">
        <v>26</v>
      </c>
      <c r="P9950" s="2">
        <v>512.48</v>
      </c>
      <c r="Q9950" s="2" t="s">
        <v>32</v>
      </c>
      <c r="R9950" s="4" t="s">
        <v>15382</v>
      </c>
    </row>
    <row r="9951" spans="1:18" ht="14.25" customHeight="1" x14ac:dyDescent="0.3">
      <c r="A9951" s="2" t="s">
        <v>9986</v>
      </c>
      <c r="B9951" s="2" t="s">
        <v>45</v>
      </c>
      <c r="C9951" s="2" t="s">
        <v>37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tr">
        <f t="shared" si="234"/>
        <v>October</v>
      </c>
      <c r="J9951" s="2">
        <f>MONTH(H9951)</f>
        <v>10</v>
      </c>
      <c r="K9951" s="2">
        <f t="shared" si="233"/>
        <v>2023</v>
      </c>
      <c r="L9951" s="2">
        <f>H9951-G9951</f>
        <v>4</v>
      </c>
      <c r="M9951" s="2" t="str">
        <f t="shared" si="235"/>
        <v>delay delivery</v>
      </c>
      <c r="N9951" s="2" t="s">
        <v>19</v>
      </c>
      <c r="O9951" s="2" t="s">
        <v>31</v>
      </c>
      <c r="P9951" s="2">
        <v>861.49</v>
      </c>
      <c r="Q9951" s="2" t="s">
        <v>43</v>
      </c>
      <c r="R9951" s="4" t="s">
        <v>15382</v>
      </c>
    </row>
    <row r="9952" spans="1:18" ht="14.25" customHeight="1" x14ac:dyDescent="0.3">
      <c r="A9952" s="2" t="s">
        <v>9987</v>
      </c>
      <c r="B9952" s="2" t="s">
        <v>45</v>
      </c>
      <c r="C9952" s="2" t="s">
        <v>18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tr">
        <f t="shared" si="234"/>
        <v>April</v>
      </c>
      <c r="J9952" s="2">
        <f>MONTH(H9952)</f>
        <v>4</v>
      </c>
      <c r="K9952" s="2">
        <f t="shared" si="233"/>
        <v>2024</v>
      </c>
      <c r="L9952" s="2">
        <f>H9952-G9952</f>
        <v>4</v>
      </c>
      <c r="M9952" s="2" t="str">
        <f t="shared" si="235"/>
        <v>delay delivery</v>
      </c>
      <c r="N9952" s="2" t="s">
        <v>35</v>
      </c>
      <c r="O9952" s="2" t="s">
        <v>20</v>
      </c>
      <c r="P9952" s="2">
        <v>800.31</v>
      </c>
      <c r="Q9952" s="2" t="s">
        <v>43</v>
      </c>
      <c r="R9952" s="4" t="s">
        <v>15382</v>
      </c>
    </row>
    <row r="9953" spans="1:18" ht="14.25" customHeight="1" x14ac:dyDescent="0.3">
      <c r="A9953" s="2" t="s">
        <v>9988</v>
      </c>
      <c r="B9953" s="2" t="s">
        <v>23</v>
      </c>
      <c r="C9953" s="2" t="s">
        <v>37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tr">
        <f t="shared" si="234"/>
        <v>October</v>
      </c>
      <c r="J9953" s="2">
        <f>MONTH(H9953)</f>
        <v>10</v>
      </c>
      <c r="K9953" s="2">
        <f t="shared" si="233"/>
        <v>2023</v>
      </c>
      <c r="L9953" s="2">
        <f>H9953-G9953</f>
        <v>6</v>
      </c>
      <c r="M9953" s="2" t="str">
        <f t="shared" si="235"/>
        <v>on time delivery</v>
      </c>
      <c r="N9953" s="2" t="s">
        <v>19</v>
      </c>
      <c r="O9953" s="2" t="s">
        <v>20</v>
      </c>
      <c r="P9953" s="2">
        <v>129.5</v>
      </c>
      <c r="Q9953" s="2" t="s">
        <v>38</v>
      </c>
      <c r="R9953" s="4" t="s">
        <v>15382</v>
      </c>
    </row>
    <row r="9954" spans="1:18" ht="14.25" customHeight="1" x14ac:dyDescent="0.3">
      <c r="A9954" s="2" t="s">
        <v>9989</v>
      </c>
      <c r="B9954" s="2" t="s">
        <v>45</v>
      </c>
      <c r="C9954" s="2" t="s">
        <v>30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tr">
        <f t="shared" si="234"/>
        <v>November</v>
      </c>
      <c r="J9954" s="2">
        <f>MONTH(H9954)</f>
        <v>11</v>
      </c>
      <c r="K9954" s="2">
        <f t="shared" si="233"/>
        <v>2024</v>
      </c>
      <c r="L9954" s="2">
        <f>H9954-G9954</f>
        <v>4</v>
      </c>
      <c r="M9954" s="2" t="str">
        <f t="shared" si="235"/>
        <v>delay delivery</v>
      </c>
      <c r="N9954" s="2" t="s">
        <v>35</v>
      </c>
      <c r="O9954" s="2" t="s">
        <v>20</v>
      </c>
      <c r="P9954" s="2">
        <v>376.38</v>
      </c>
      <c r="Q9954" s="2" t="s">
        <v>43</v>
      </c>
      <c r="R9954" s="4" t="s">
        <v>15382</v>
      </c>
    </row>
    <row r="9955" spans="1:18" ht="14.25" customHeight="1" x14ac:dyDescent="0.3">
      <c r="A9955" s="2" t="s">
        <v>9990</v>
      </c>
      <c r="B9955" s="2" t="s">
        <v>29</v>
      </c>
      <c r="C9955" s="2" t="s">
        <v>37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tr">
        <f t="shared" si="234"/>
        <v>May</v>
      </c>
      <c r="J9955" s="2">
        <f>MONTH(H9955)</f>
        <v>5</v>
      </c>
      <c r="K9955" s="2">
        <f t="shared" si="233"/>
        <v>2024</v>
      </c>
      <c r="L9955" s="2">
        <f>H9955-G9955</f>
        <v>4</v>
      </c>
      <c r="M9955" s="2" t="str">
        <f t="shared" si="235"/>
        <v>delay delivery</v>
      </c>
      <c r="N9955" s="2" t="s">
        <v>35</v>
      </c>
      <c r="O9955" s="2" t="s">
        <v>31</v>
      </c>
      <c r="P9955" s="2">
        <v>363.72</v>
      </c>
      <c r="Q9955" s="2" t="s">
        <v>32</v>
      </c>
      <c r="R9955" s="4" t="s">
        <v>15382</v>
      </c>
    </row>
    <row r="9956" spans="1:18" ht="14.25" customHeight="1" x14ac:dyDescent="0.3">
      <c r="A9956" s="2" t="s">
        <v>9991</v>
      </c>
      <c r="B9956" s="2" t="s">
        <v>23</v>
      </c>
      <c r="C9956" s="2" t="s">
        <v>18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tr">
        <f t="shared" si="234"/>
        <v>November</v>
      </c>
      <c r="J9956" s="2">
        <f>MONTH(H9956)</f>
        <v>11</v>
      </c>
      <c r="K9956" s="2">
        <f t="shared" si="233"/>
        <v>2024</v>
      </c>
      <c r="L9956" s="2">
        <f>H9956-G9956</f>
        <v>4</v>
      </c>
      <c r="M9956" s="2" t="str">
        <f t="shared" si="235"/>
        <v>delay delivery</v>
      </c>
      <c r="N9956" s="2" t="s">
        <v>35</v>
      </c>
      <c r="O9956" s="2" t="s">
        <v>31</v>
      </c>
      <c r="P9956" s="2">
        <v>330.88</v>
      </c>
      <c r="Q9956" s="2" t="s">
        <v>52</v>
      </c>
      <c r="R9956" s="4" t="s">
        <v>15382</v>
      </c>
    </row>
    <row r="9957" spans="1:18" ht="14.25" customHeight="1" x14ac:dyDescent="0.3">
      <c r="A9957" s="2" t="s">
        <v>9992</v>
      </c>
      <c r="B9957" s="2" t="s">
        <v>23</v>
      </c>
      <c r="C9957" s="2" t="s">
        <v>30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tr">
        <f t="shared" si="234"/>
        <v>April</v>
      </c>
      <c r="J9957" s="2">
        <f>MONTH(H9957)</f>
        <v>4</v>
      </c>
      <c r="K9957" s="2">
        <f t="shared" si="233"/>
        <v>2024</v>
      </c>
      <c r="L9957" s="2">
        <f>H9957-G9957</f>
        <v>7</v>
      </c>
      <c r="M9957" s="2" t="str">
        <f t="shared" si="235"/>
        <v>on time delivery</v>
      </c>
      <c r="N9957" s="2" t="s">
        <v>19</v>
      </c>
      <c r="O9957" s="2" t="s">
        <v>20</v>
      </c>
      <c r="P9957" s="2">
        <v>800.21</v>
      </c>
      <c r="Q9957" s="2" t="s">
        <v>32</v>
      </c>
      <c r="R9957" s="4" t="s">
        <v>15382</v>
      </c>
    </row>
    <row r="9958" spans="1:18" ht="14.25" customHeight="1" x14ac:dyDescent="0.3">
      <c r="A9958" s="2" t="s">
        <v>9993</v>
      </c>
      <c r="B9958" s="2" t="s">
        <v>23</v>
      </c>
      <c r="C9958" s="2" t="s">
        <v>24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tr">
        <f t="shared" si="234"/>
        <v>May</v>
      </c>
      <c r="J9958" s="2">
        <f>MONTH(H9958)</f>
        <v>5</v>
      </c>
      <c r="K9958" s="2">
        <f t="shared" si="233"/>
        <v>2023</v>
      </c>
      <c r="L9958" s="2">
        <f>H9958-G9958</f>
        <v>5</v>
      </c>
      <c r="M9958" s="2" t="str">
        <f t="shared" si="235"/>
        <v>delay delivery</v>
      </c>
      <c r="N9958" s="2" t="s">
        <v>35</v>
      </c>
      <c r="O9958" s="2" t="s">
        <v>20</v>
      </c>
      <c r="P9958" s="2">
        <v>937.2</v>
      </c>
      <c r="Q9958" s="2" t="s">
        <v>43</v>
      </c>
      <c r="R9958" s="4" t="s">
        <v>15382</v>
      </c>
    </row>
    <row r="9959" spans="1:18" ht="14.25" customHeight="1" x14ac:dyDescent="0.3">
      <c r="A9959" s="2" t="s">
        <v>9994</v>
      </c>
      <c r="B9959" s="2" t="s">
        <v>23</v>
      </c>
      <c r="C9959" s="2" t="s">
        <v>24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tr">
        <f t="shared" si="234"/>
        <v>October</v>
      </c>
      <c r="J9959" s="2">
        <f>MONTH(H9959)</f>
        <v>10</v>
      </c>
      <c r="K9959" s="2">
        <f t="shared" si="233"/>
        <v>2024</v>
      </c>
      <c r="L9959" s="2">
        <f>H9959-G9959</f>
        <v>1</v>
      </c>
      <c r="M9959" s="2" t="str">
        <f t="shared" si="235"/>
        <v>early delivery</v>
      </c>
      <c r="N9959" s="2" t="s">
        <v>19</v>
      </c>
      <c r="O9959" s="2" t="s">
        <v>26</v>
      </c>
      <c r="P9959" s="2">
        <v>321.19</v>
      </c>
      <c r="Q9959" s="2" t="s">
        <v>27</v>
      </c>
      <c r="R9959" s="4" t="s">
        <v>15382</v>
      </c>
    </row>
    <row r="9960" spans="1:18" ht="14.25" customHeight="1" x14ac:dyDescent="0.3">
      <c r="A9960" s="2" t="s">
        <v>9995</v>
      </c>
      <c r="B9960" s="2" t="s">
        <v>45</v>
      </c>
      <c r="C9960" s="2" t="s">
        <v>24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tr">
        <f t="shared" si="234"/>
        <v>February</v>
      </c>
      <c r="J9960" s="2">
        <f>MONTH(H9960)</f>
        <v>2</v>
      </c>
      <c r="K9960" s="2">
        <f t="shared" si="233"/>
        <v>2023</v>
      </c>
      <c r="L9960" s="2">
        <f>H9960-G9960</f>
        <v>6</v>
      </c>
      <c r="M9960" s="2" t="str">
        <f t="shared" si="235"/>
        <v>on time delivery</v>
      </c>
      <c r="N9960" s="2" t="s">
        <v>35</v>
      </c>
      <c r="O9960" s="2" t="s">
        <v>31</v>
      </c>
      <c r="P9960" s="2">
        <v>720.6</v>
      </c>
      <c r="Q9960" s="2" t="s">
        <v>38</v>
      </c>
      <c r="R9960" s="4" t="s">
        <v>15382</v>
      </c>
    </row>
    <row r="9961" spans="1:18" ht="14.25" customHeight="1" x14ac:dyDescent="0.3">
      <c r="A9961" s="2" t="s">
        <v>9996</v>
      </c>
      <c r="B9961" s="2" t="s">
        <v>45</v>
      </c>
      <c r="C9961" s="2" t="s">
        <v>18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tr">
        <f t="shared" si="234"/>
        <v>March</v>
      </c>
      <c r="J9961" s="2">
        <f>MONTH(H9961)</f>
        <v>3</v>
      </c>
      <c r="K9961" s="2">
        <f t="shared" si="233"/>
        <v>2023</v>
      </c>
      <c r="L9961" s="2">
        <f>H9961-G9961</f>
        <v>3</v>
      </c>
      <c r="M9961" s="2" t="str">
        <f t="shared" si="235"/>
        <v>delay delivery</v>
      </c>
      <c r="N9961" s="2" t="s">
        <v>19</v>
      </c>
      <c r="O9961" s="2" t="s">
        <v>26</v>
      </c>
      <c r="P9961" s="2">
        <v>615.45000000000005</v>
      </c>
      <c r="Q9961" s="2" t="s">
        <v>32</v>
      </c>
      <c r="R9961" s="4" t="s">
        <v>15382</v>
      </c>
    </row>
    <row r="9962" spans="1:18" ht="14.25" customHeight="1" x14ac:dyDescent="0.3">
      <c r="A9962" s="2" t="s">
        <v>9997</v>
      </c>
      <c r="B9962" s="2" t="s">
        <v>29</v>
      </c>
      <c r="C9962" s="2" t="s">
        <v>24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tr">
        <f t="shared" si="234"/>
        <v>June</v>
      </c>
      <c r="J9962" s="2">
        <f>MONTH(H9962)</f>
        <v>6</v>
      </c>
      <c r="K9962" s="2">
        <f t="shared" si="233"/>
        <v>2023</v>
      </c>
      <c r="L9962" s="2">
        <f>H9962-G9962</f>
        <v>3</v>
      </c>
      <c r="M9962" s="2" t="str">
        <f t="shared" si="235"/>
        <v>delay delivery</v>
      </c>
      <c r="N9962" s="2" t="s">
        <v>35</v>
      </c>
      <c r="O9962" s="2" t="s">
        <v>31</v>
      </c>
      <c r="P9962" s="2">
        <v>356.84</v>
      </c>
      <c r="Q9962" s="2" t="s">
        <v>32</v>
      </c>
      <c r="R9962" s="4" t="s">
        <v>15382</v>
      </c>
    </row>
    <row r="9963" spans="1:18" ht="14.25" customHeight="1" x14ac:dyDescent="0.3">
      <c r="A9963" s="2" t="s">
        <v>9998</v>
      </c>
      <c r="B9963" s="2" t="s">
        <v>17</v>
      </c>
      <c r="C9963" s="2" t="s">
        <v>37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tr">
        <f t="shared" si="234"/>
        <v>June</v>
      </c>
      <c r="J9963" s="2">
        <f>MONTH(H9963)</f>
        <v>6</v>
      </c>
      <c r="K9963" s="2">
        <f t="shared" si="233"/>
        <v>2024</v>
      </c>
      <c r="L9963" s="2">
        <f>H9963-G9963</f>
        <v>5</v>
      </c>
      <c r="M9963" s="2" t="str">
        <f t="shared" si="235"/>
        <v>delay delivery</v>
      </c>
      <c r="N9963" s="2" t="s">
        <v>19</v>
      </c>
      <c r="O9963" s="2" t="s">
        <v>31</v>
      </c>
      <c r="P9963" s="2">
        <v>89.62</v>
      </c>
      <c r="Q9963" s="2" t="s">
        <v>43</v>
      </c>
      <c r="R9963" s="4" t="s">
        <v>15382</v>
      </c>
    </row>
    <row r="9964" spans="1:18" ht="14.25" customHeight="1" x14ac:dyDescent="0.3">
      <c r="A9964" s="2" t="s">
        <v>9999</v>
      </c>
      <c r="B9964" s="2" t="s">
        <v>17</v>
      </c>
      <c r="C9964" s="2" t="s">
        <v>24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tr">
        <f t="shared" si="234"/>
        <v>December</v>
      </c>
      <c r="J9964" s="2">
        <f>MONTH(H9964)</f>
        <v>12</v>
      </c>
      <c r="K9964" s="2">
        <f t="shared" si="233"/>
        <v>2024</v>
      </c>
      <c r="L9964" s="2">
        <f>H9964-G9964</f>
        <v>5</v>
      </c>
      <c r="M9964" s="2" t="str">
        <f t="shared" si="235"/>
        <v>delay delivery</v>
      </c>
      <c r="N9964" s="2" t="s">
        <v>25</v>
      </c>
      <c r="O9964" s="2" t="s">
        <v>20</v>
      </c>
      <c r="P9964" s="2">
        <v>460.5</v>
      </c>
      <c r="Q9964" s="2" t="s">
        <v>21</v>
      </c>
      <c r="R9964" s="4" t="s">
        <v>15382</v>
      </c>
    </row>
    <row r="9965" spans="1:18" ht="14.25" customHeight="1" x14ac:dyDescent="0.3">
      <c r="A9965" s="2" t="s">
        <v>10000</v>
      </c>
      <c r="B9965" s="2" t="s">
        <v>29</v>
      </c>
      <c r="C9965" s="2" t="s">
        <v>40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tr">
        <f t="shared" si="234"/>
        <v>January</v>
      </c>
      <c r="J9965" s="2">
        <f>MONTH(H9965)</f>
        <v>1</v>
      </c>
      <c r="K9965" s="2">
        <f t="shared" si="233"/>
        <v>2023</v>
      </c>
      <c r="L9965" s="2">
        <f>H9965-G9965</f>
        <v>4</v>
      </c>
      <c r="M9965" s="2" t="str">
        <f t="shared" si="235"/>
        <v>delay delivery</v>
      </c>
      <c r="N9965" s="2" t="s">
        <v>19</v>
      </c>
      <c r="O9965" s="2" t="s">
        <v>31</v>
      </c>
      <c r="P9965" s="2">
        <v>295.74</v>
      </c>
      <c r="Q9965" s="2" t="s">
        <v>27</v>
      </c>
      <c r="R9965" s="4" t="s">
        <v>15382</v>
      </c>
    </row>
    <row r="9966" spans="1:18" ht="14.25" customHeight="1" x14ac:dyDescent="0.3">
      <c r="A9966" s="2" t="s">
        <v>10001</v>
      </c>
      <c r="B9966" s="2" t="s">
        <v>17</v>
      </c>
      <c r="C9966" s="2" t="s">
        <v>40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tr">
        <f t="shared" si="234"/>
        <v>October</v>
      </c>
      <c r="J9966" s="2">
        <f>MONTH(H9966)</f>
        <v>10</v>
      </c>
      <c r="K9966" s="2">
        <f t="shared" si="233"/>
        <v>2024</v>
      </c>
      <c r="L9966" s="2">
        <f>H9966-G9966</f>
        <v>7</v>
      </c>
      <c r="M9966" s="2" t="str">
        <f t="shared" si="235"/>
        <v>on time delivery</v>
      </c>
      <c r="N9966" s="2" t="s">
        <v>25</v>
      </c>
      <c r="O9966" s="2" t="s">
        <v>20</v>
      </c>
      <c r="P9966" s="2">
        <v>444.85</v>
      </c>
      <c r="Q9966" s="2" t="s">
        <v>43</v>
      </c>
      <c r="R9966" s="4" t="s">
        <v>15382</v>
      </c>
    </row>
    <row r="9967" spans="1:18" ht="14.25" customHeight="1" x14ac:dyDescent="0.3">
      <c r="A9967" s="2" t="s">
        <v>10002</v>
      </c>
      <c r="B9967" s="2" t="s">
        <v>29</v>
      </c>
      <c r="C9967" s="2" t="s">
        <v>24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tr">
        <f t="shared" si="234"/>
        <v>June</v>
      </c>
      <c r="J9967" s="2">
        <f>MONTH(H9967)</f>
        <v>6</v>
      </c>
      <c r="K9967" s="2">
        <f t="shared" si="233"/>
        <v>2024</v>
      </c>
      <c r="L9967" s="2">
        <f>H9967-G9967</f>
        <v>1</v>
      </c>
      <c r="M9967" s="2" t="str">
        <f t="shared" si="235"/>
        <v>early delivery</v>
      </c>
      <c r="N9967" s="2" t="s">
        <v>19</v>
      </c>
      <c r="O9967" s="2" t="s">
        <v>20</v>
      </c>
      <c r="P9967" s="2">
        <v>290.51</v>
      </c>
      <c r="Q9967" s="2" t="s">
        <v>43</v>
      </c>
      <c r="R9967" s="4" t="s">
        <v>15382</v>
      </c>
    </row>
    <row r="9968" spans="1:18" ht="14.25" customHeight="1" x14ac:dyDescent="0.3">
      <c r="A9968" s="2" t="s">
        <v>10003</v>
      </c>
      <c r="B9968" s="2" t="s">
        <v>45</v>
      </c>
      <c r="C9968" s="2" t="s">
        <v>24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tr">
        <f t="shared" si="234"/>
        <v>August</v>
      </c>
      <c r="J9968" s="2">
        <f>MONTH(H9968)</f>
        <v>8</v>
      </c>
      <c r="K9968" s="2">
        <f t="shared" si="233"/>
        <v>2024</v>
      </c>
      <c r="L9968" s="2">
        <f>H9968-G9968</f>
        <v>6</v>
      </c>
      <c r="M9968" s="2" t="str">
        <f t="shared" si="235"/>
        <v>on time delivery</v>
      </c>
      <c r="N9968" s="2" t="s">
        <v>25</v>
      </c>
      <c r="O9968" s="2" t="s">
        <v>26</v>
      </c>
      <c r="P9968" s="2">
        <v>913.96</v>
      </c>
      <c r="Q9968" s="2" t="s">
        <v>38</v>
      </c>
      <c r="R9968" s="4" t="s">
        <v>15382</v>
      </c>
    </row>
    <row r="9969" spans="1:18" ht="14.25" customHeight="1" x14ac:dyDescent="0.3">
      <c r="A9969" s="2" t="s">
        <v>10004</v>
      </c>
      <c r="B9969" s="2" t="s">
        <v>23</v>
      </c>
      <c r="C9969" s="2" t="s">
        <v>40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tr">
        <f t="shared" si="234"/>
        <v>June</v>
      </c>
      <c r="J9969" s="2">
        <f>MONTH(H9969)</f>
        <v>6</v>
      </c>
      <c r="K9969" s="2">
        <f t="shared" si="233"/>
        <v>2024</v>
      </c>
      <c r="L9969" s="2">
        <f>H9969-G9969</f>
        <v>1</v>
      </c>
      <c r="M9969" s="2" t="str">
        <f t="shared" si="235"/>
        <v>early delivery</v>
      </c>
      <c r="N9969" s="2" t="s">
        <v>25</v>
      </c>
      <c r="O9969" s="2" t="s">
        <v>20</v>
      </c>
      <c r="P9969" s="2">
        <v>144.4</v>
      </c>
      <c r="Q9969" s="2" t="s">
        <v>52</v>
      </c>
      <c r="R9969" s="4" t="s">
        <v>15382</v>
      </c>
    </row>
    <row r="9970" spans="1:18" ht="14.25" customHeight="1" x14ac:dyDescent="0.3">
      <c r="A9970" s="2" t="s">
        <v>10005</v>
      </c>
      <c r="B9970" s="2" t="s">
        <v>23</v>
      </c>
      <c r="C9970" s="2" t="s">
        <v>24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tr">
        <f t="shared" si="234"/>
        <v>August</v>
      </c>
      <c r="J9970" s="2">
        <f>MONTH(H9970)</f>
        <v>8</v>
      </c>
      <c r="K9970" s="2">
        <f t="shared" si="233"/>
        <v>2023</v>
      </c>
      <c r="L9970" s="2">
        <f>H9970-G9970</f>
        <v>2</v>
      </c>
      <c r="M9970" s="2" t="str">
        <f t="shared" si="235"/>
        <v>early delivery</v>
      </c>
      <c r="N9970" s="2" t="s">
        <v>19</v>
      </c>
      <c r="O9970" s="2" t="s">
        <v>20</v>
      </c>
      <c r="P9970" s="2">
        <v>552.09</v>
      </c>
      <c r="Q9970" s="2" t="s">
        <v>21</v>
      </c>
      <c r="R9970" s="4" t="s">
        <v>15382</v>
      </c>
    </row>
    <row r="9971" spans="1:18" ht="14.25" customHeight="1" x14ac:dyDescent="0.3">
      <c r="A9971" s="2" t="s">
        <v>10006</v>
      </c>
      <c r="B9971" s="2" t="s">
        <v>45</v>
      </c>
      <c r="C9971" s="2" t="s">
        <v>30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tr">
        <f t="shared" si="234"/>
        <v>February</v>
      </c>
      <c r="J9971" s="2">
        <f>MONTH(H9971)</f>
        <v>2</v>
      </c>
      <c r="K9971" s="2">
        <f t="shared" si="233"/>
        <v>2023</v>
      </c>
      <c r="L9971" s="2">
        <f>H9971-G9971</f>
        <v>7</v>
      </c>
      <c r="M9971" s="2" t="str">
        <f t="shared" si="235"/>
        <v>on time delivery</v>
      </c>
      <c r="N9971" s="2" t="s">
        <v>35</v>
      </c>
      <c r="O9971" s="2" t="s">
        <v>26</v>
      </c>
      <c r="P9971" s="2">
        <v>477.4</v>
      </c>
      <c r="Q9971" s="2" t="s">
        <v>21</v>
      </c>
      <c r="R9971" s="4" t="s">
        <v>15382</v>
      </c>
    </row>
    <row r="9972" spans="1:18" ht="14.25" customHeight="1" x14ac:dyDescent="0.3">
      <c r="A9972" s="2" t="s">
        <v>10007</v>
      </c>
      <c r="B9972" s="2" t="s">
        <v>23</v>
      </c>
      <c r="C9972" s="2" t="s">
        <v>40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tr">
        <f t="shared" si="234"/>
        <v>June</v>
      </c>
      <c r="J9972" s="2">
        <f>MONTH(H9972)</f>
        <v>6</v>
      </c>
      <c r="K9972" s="2">
        <f t="shared" si="233"/>
        <v>2023</v>
      </c>
      <c r="L9972" s="2">
        <f>H9972-G9972</f>
        <v>1</v>
      </c>
      <c r="M9972" s="2" t="str">
        <f t="shared" si="235"/>
        <v>early delivery</v>
      </c>
      <c r="N9972" s="2" t="s">
        <v>35</v>
      </c>
      <c r="O9972" s="2" t="s">
        <v>31</v>
      </c>
      <c r="P9972" s="2">
        <v>94.22</v>
      </c>
      <c r="Q9972" s="2" t="s">
        <v>52</v>
      </c>
      <c r="R9972" s="4" t="s">
        <v>15382</v>
      </c>
    </row>
    <row r="9973" spans="1:18" ht="14.25" customHeight="1" x14ac:dyDescent="0.3">
      <c r="A9973" s="2" t="s">
        <v>10008</v>
      </c>
      <c r="B9973" s="2" t="s">
        <v>23</v>
      </c>
      <c r="C9973" s="2" t="s">
        <v>18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tr">
        <f t="shared" si="234"/>
        <v>September</v>
      </c>
      <c r="J9973" s="2">
        <f>MONTH(H9973)</f>
        <v>9</v>
      </c>
      <c r="K9973" s="2">
        <f t="shared" si="233"/>
        <v>2023</v>
      </c>
      <c r="L9973" s="2">
        <f>H9973-G9973</f>
        <v>7</v>
      </c>
      <c r="M9973" s="2" t="str">
        <f t="shared" si="235"/>
        <v>on time delivery</v>
      </c>
      <c r="N9973" s="2" t="s">
        <v>35</v>
      </c>
      <c r="O9973" s="2" t="s">
        <v>31</v>
      </c>
      <c r="P9973" s="2">
        <v>526.97</v>
      </c>
      <c r="Q9973" s="2" t="s">
        <v>52</v>
      </c>
      <c r="R9973" s="4" t="s">
        <v>15382</v>
      </c>
    </row>
    <row r="9974" spans="1:18" ht="14.25" customHeight="1" x14ac:dyDescent="0.3">
      <c r="A9974" s="2" t="s">
        <v>10009</v>
      </c>
      <c r="B9974" s="2" t="s">
        <v>17</v>
      </c>
      <c r="C9974" s="2" t="s">
        <v>40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tr">
        <f t="shared" si="234"/>
        <v>July</v>
      </c>
      <c r="J9974" s="2">
        <f>MONTH(H9974)</f>
        <v>7</v>
      </c>
      <c r="K9974" s="2">
        <f t="shared" si="233"/>
        <v>2024</v>
      </c>
      <c r="L9974" s="2">
        <f>H9974-G9974</f>
        <v>7</v>
      </c>
      <c r="M9974" s="2" t="str">
        <f t="shared" si="235"/>
        <v>on time delivery</v>
      </c>
      <c r="N9974" s="2" t="s">
        <v>35</v>
      </c>
      <c r="O9974" s="2" t="s">
        <v>31</v>
      </c>
      <c r="P9974" s="2">
        <v>146.86000000000001</v>
      </c>
      <c r="Q9974" s="2" t="s">
        <v>43</v>
      </c>
      <c r="R9974" s="4" t="s">
        <v>15382</v>
      </c>
    </row>
    <row r="9975" spans="1:18" ht="14.25" customHeight="1" x14ac:dyDescent="0.3">
      <c r="A9975" s="2" t="s">
        <v>10010</v>
      </c>
      <c r="B9975" s="2" t="s">
        <v>45</v>
      </c>
      <c r="C9975" s="2" t="s">
        <v>37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tr">
        <f t="shared" si="234"/>
        <v>April</v>
      </c>
      <c r="J9975" s="2">
        <f>MONTH(H9975)</f>
        <v>4</v>
      </c>
      <c r="K9975" s="2">
        <f t="shared" si="233"/>
        <v>2023</v>
      </c>
      <c r="L9975" s="2">
        <f>H9975-G9975</f>
        <v>4</v>
      </c>
      <c r="M9975" s="2" t="str">
        <f t="shared" si="235"/>
        <v>delay delivery</v>
      </c>
      <c r="N9975" s="2" t="s">
        <v>35</v>
      </c>
      <c r="O9975" s="2" t="s">
        <v>20</v>
      </c>
      <c r="P9975" s="2">
        <v>88.97</v>
      </c>
      <c r="Q9975" s="2" t="s">
        <v>52</v>
      </c>
      <c r="R9975" s="4" t="s">
        <v>15382</v>
      </c>
    </row>
    <row r="9976" spans="1:18" ht="14.25" customHeight="1" x14ac:dyDescent="0.3">
      <c r="A9976" s="2" t="s">
        <v>10011</v>
      </c>
      <c r="B9976" s="2" t="s">
        <v>17</v>
      </c>
      <c r="C9976" s="2" t="s">
        <v>30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tr">
        <f t="shared" si="234"/>
        <v>September</v>
      </c>
      <c r="J9976" s="2">
        <f>MONTH(H9976)</f>
        <v>9</v>
      </c>
      <c r="K9976" s="2">
        <f t="shared" si="233"/>
        <v>2023</v>
      </c>
      <c r="L9976" s="2">
        <f>H9976-G9976</f>
        <v>2</v>
      </c>
      <c r="M9976" s="2" t="str">
        <f t="shared" si="235"/>
        <v>early delivery</v>
      </c>
      <c r="N9976" s="2" t="s">
        <v>35</v>
      </c>
      <c r="O9976" s="2" t="s">
        <v>31</v>
      </c>
      <c r="P9976" s="2">
        <v>40.729999999999997</v>
      </c>
      <c r="Q9976" s="2" t="s">
        <v>21</v>
      </c>
      <c r="R9976" s="4" t="s">
        <v>15382</v>
      </c>
    </row>
    <row r="9977" spans="1:18" ht="14.25" customHeight="1" x14ac:dyDescent="0.3">
      <c r="A9977" s="2" t="s">
        <v>10012</v>
      </c>
      <c r="B9977" s="2" t="s">
        <v>17</v>
      </c>
      <c r="C9977" s="2" t="s">
        <v>18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tr">
        <f t="shared" si="234"/>
        <v>November</v>
      </c>
      <c r="J9977" s="2">
        <f>MONTH(H9977)</f>
        <v>11</v>
      </c>
      <c r="K9977" s="2">
        <f t="shared" si="233"/>
        <v>2024</v>
      </c>
      <c r="L9977" s="2">
        <f>H9977-G9977</f>
        <v>5</v>
      </c>
      <c r="M9977" s="2" t="str">
        <f t="shared" si="235"/>
        <v>delay delivery</v>
      </c>
      <c r="N9977" s="2" t="s">
        <v>19</v>
      </c>
      <c r="O9977" s="2" t="s">
        <v>26</v>
      </c>
      <c r="P9977" s="2">
        <v>282.3</v>
      </c>
      <c r="Q9977" s="2" t="s">
        <v>38</v>
      </c>
      <c r="R9977" s="4" t="s">
        <v>15382</v>
      </c>
    </row>
    <row r="9978" spans="1:18" ht="14.25" customHeight="1" x14ac:dyDescent="0.3">
      <c r="A9978" s="2" t="s">
        <v>10013</v>
      </c>
      <c r="B9978" s="2" t="s">
        <v>23</v>
      </c>
      <c r="C9978" s="2" t="s">
        <v>24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tr">
        <f t="shared" si="234"/>
        <v>December</v>
      </c>
      <c r="J9978" s="2">
        <f>MONTH(H9978)</f>
        <v>12</v>
      </c>
      <c r="K9978" s="2">
        <f t="shared" si="233"/>
        <v>2023</v>
      </c>
      <c r="L9978" s="2">
        <f>H9978-G9978</f>
        <v>7</v>
      </c>
      <c r="M9978" s="2" t="str">
        <f t="shared" si="235"/>
        <v>on time delivery</v>
      </c>
      <c r="N9978" s="2" t="s">
        <v>25</v>
      </c>
      <c r="O9978" s="2" t="s">
        <v>31</v>
      </c>
      <c r="P9978" s="2">
        <v>907.45</v>
      </c>
      <c r="Q9978" s="2" t="s">
        <v>32</v>
      </c>
      <c r="R9978" s="4" t="s">
        <v>15382</v>
      </c>
    </row>
    <row r="9979" spans="1:18" ht="14.25" customHeight="1" x14ac:dyDescent="0.3">
      <c r="A9979" s="2" t="s">
        <v>10014</v>
      </c>
      <c r="B9979" s="2" t="s">
        <v>23</v>
      </c>
      <c r="C9979" s="2" t="s">
        <v>37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tr">
        <f t="shared" si="234"/>
        <v>December</v>
      </c>
      <c r="J9979" s="2">
        <f>MONTH(H9979)</f>
        <v>12</v>
      </c>
      <c r="K9979" s="2">
        <f t="shared" si="233"/>
        <v>2024</v>
      </c>
      <c r="L9979" s="2">
        <f>H9979-G9979</f>
        <v>4</v>
      </c>
      <c r="M9979" s="2" t="str">
        <f t="shared" si="235"/>
        <v>delay delivery</v>
      </c>
      <c r="N9979" s="2" t="s">
        <v>19</v>
      </c>
      <c r="O9979" s="2" t="s">
        <v>20</v>
      </c>
      <c r="P9979" s="2">
        <v>233.73</v>
      </c>
      <c r="Q9979" s="2" t="s">
        <v>27</v>
      </c>
      <c r="R9979" s="4" t="s">
        <v>15382</v>
      </c>
    </row>
    <row r="9980" spans="1:18" ht="14.25" customHeight="1" x14ac:dyDescent="0.3">
      <c r="A9980" s="2" t="s">
        <v>10015</v>
      </c>
      <c r="B9980" s="2" t="s">
        <v>45</v>
      </c>
      <c r="C9980" s="2" t="s">
        <v>37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tr">
        <f t="shared" si="234"/>
        <v>September</v>
      </c>
      <c r="J9980" s="2">
        <f>MONTH(H9980)</f>
        <v>9</v>
      </c>
      <c r="K9980" s="2">
        <f t="shared" si="233"/>
        <v>2024</v>
      </c>
      <c r="L9980" s="2">
        <f>H9980-G9980</f>
        <v>6</v>
      </c>
      <c r="M9980" s="2" t="str">
        <f t="shared" si="235"/>
        <v>on time delivery</v>
      </c>
      <c r="N9980" s="2" t="s">
        <v>25</v>
      </c>
      <c r="O9980" s="2" t="s">
        <v>26</v>
      </c>
      <c r="P9980" s="2">
        <v>935.6</v>
      </c>
      <c r="Q9980" s="2" t="s">
        <v>27</v>
      </c>
      <c r="R9980" s="4" t="s">
        <v>15382</v>
      </c>
    </row>
    <row r="9981" spans="1:18" ht="14.25" customHeight="1" x14ac:dyDescent="0.3">
      <c r="A9981" s="2" t="s">
        <v>10016</v>
      </c>
      <c r="B9981" s="2" t="s">
        <v>23</v>
      </c>
      <c r="C9981" s="2" t="s">
        <v>30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tr">
        <f t="shared" si="234"/>
        <v>May</v>
      </c>
      <c r="J9981" s="2">
        <f>MONTH(H9981)</f>
        <v>5</v>
      </c>
      <c r="K9981" s="2">
        <f t="shared" si="233"/>
        <v>2023</v>
      </c>
      <c r="L9981" s="2">
        <f>H9981-G9981</f>
        <v>6</v>
      </c>
      <c r="M9981" s="2" t="str">
        <f t="shared" si="235"/>
        <v>on time delivery</v>
      </c>
      <c r="N9981" s="2" t="s">
        <v>25</v>
      </c>
      <c r="O9981" s="2" t="s">
        <v>26</v>
      </c>
      <c r="P9981" s="2">
        <v>219.45</v>
      </c>
      <c r="Q9981" s="2" t="s">
        <v>52</v>
      </c>
      <c r="R9981" s="4" t="s">
        <v>15382</v>
      </c>
    </row>
    <row r="9982" spans="1:18" ht="14.25" customHeight="1" x14ac:dyDescent="0.3">
      <c r="A9982" s="2" t="s">
        <v>10017</v>
      </c>
      <c r="B9982" s="2" t="s">
        <v>23</v>
      </c>
      <c r="C9982" s="2" t="s">
        <v>18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tr">
        <f t="shared" si="234"/>
        <v>February</v>
      </c>
      <c r="J9982" s="2">
        <f>MONTH(H9982)</f>
        <v>2</v>
      </c>
      <c r="K9982" s="2">
        <f t="shared" si="233"/>
        <v>2023</v>
      </c>
      <c r="L9982" s="2">
        <f>H9982-G9982</f>
        <v>6</v>
      </c>
      <c r="M9982" s="2" t="str">
        <f t="shared" si="235"/>
        <v>on time delivery</v>
      </c>
      <c r="N9982" s="2" t="s">
        <v>19</v>
      </c>
      <c r="O9982" s="2" t="s">
        <v>20</v>
      </c>
      <c r="P9982" s="2">
        <v>188.3</v>
      </c>
      <c r="Q9982" s="2" t="s">
        <v>27</v>
      </c>
      <c r="R9982" s="4" t="s">
        <v>15382</v>
      </c>
    </row>
    <row r="9983" spans="1:18" ht="14.25" customHeight="1" x14ac:dyDescent="0.3">
      <c r="A9983" s="2" t="s">
        <v>10018</v>
      </c>
      <c r="B9983" s="2" t="s">
        <v>45</v>
      </c>
      <c r="C9983" s="2" t="s">
        <v>37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tr">
        <f t="shared" si="234"/>
        <v>April</v>
      </c>
      <c r="J9983" s="2">
        <f>MONTH(H9983)</f>
        <v>4</v>
      </c>
      <c r="K9983" s="2">
        <f t="shared" si="233"/>
        <v>2024</v>
      </c>
      <c r="L9983" s="2">
        <f>H9983-G9983</f>
        <v>7</v>
      </c>
      <c r="M9983" s="2" t="str">
        <f t="shared" si="235"/>
        <v>on time delivery</v>
      </c>
      <c r="N9983" s="2" t="s">
        <v>25</v>
      </c>
      <c r="O9983" s="2" t="s">
        <v>20</v>
      </c>
      <c r="P9983" s="2">
        <v>389.64</v>
      </c>
      <c r="Q9983" s="2" t="s">
        <v>52</v>
      </c>
      <c r="R9983" s="4" t="s">
        <v>15382</v>
      </c>
    </row>
    <row r="9984" spans="1:18" ht="14.25" customHeight="1" x14ac:dyDescent="0.3">
      <c r="A9984" s="2" t="s">
        <v>10019</v>
      </c>
      <c r="B9984" s="2" t="s">
        <v>23</v>
      </c>
      <c r="C9984" s="2" t="s">
        <v>18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tr">
        <f t="shared" si="234"/>
        <v>February</v>
      </c>
      <c r="J9984" s="2">
        <f>MONTH(H9984)</f>
        <v>2</v>
      </c>
      <c r="K9984" s="2">
        <f t="shared" si="233"/>
        <v>2023</v>
      </c>
      <c r="L9984" s="2">
        <f>H9984-G9984</f>
        <v>7</v>
      </c>
      <c r="M9984" s="2" t="str">
        <f t="shared" si="235"/>
        <v>on time delivery</v>
      </c>
      <c r="N9984" s="2" t="s">
        <v>19</v>
      </c>
      <c r="O9984" s="2" t="s">
        <v>31</v>
      </c>
      <c r="P9984" s="2">
        <v>492.33</v>
      </c>
      <c r="Q9984" s="2" t="s">
        <v>21</v>
      </c>
      <c r="R9984" s="4" t="s">
        <v>15382</v>
      </c>
    </row>
    <row r="9985" spans="1:18" ht="14.25" customHeight="1" x14ac:dyDescent="0.3">
      <c r="A9985" s="2" t="s">
        <v>10020</v>
      </c>
      <c r="B9985" s="2" t="s">
        <v>17</v>
      </c>
      <c r="C9985" s="2" t="s">
        <v>18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tr">
        <f t="shared" si="234"/>
        <v>July</v>
      </c>
      <c r="J9985" s="2">
        <f>MONTH(H9985)</f>
        <v>7</v>
      </c>
      <c r="K9985" s="2">
        <f t="shared" si="233"/>
        <v>2023</v>
      </c>
      <c r="L9985" s="2">
        <f>H9985-G9985</f>
        <v>2</v>
      </c>
      <c r="M9985" s="2" t="str">
        <f t="shared" si="235"/>
        <v>early delivery</v>
      </c>
      <c r="N9985" s="2" t="s">
        <v>19</v>
      </c>
      <c r="O9985" s="2" t="s">
        <v>20</v>
      </c>
      <c r="P9985" s="2">
        <v>446.46</v>
      </c>
      <c r="Q9985" s="2" t="s">
        <v>43</v>
      </c>
      <c r="R9985" s="4" t="s">
        <v>15382</v>
      </c>
    </row>
    <row r="9986" spans="1:18" ht="14.25" customHeight="1" x14ac:dyDescent="0.3">
      <c r="A9986" s="2" t="s">
        <v>10021</v>
      </c>
      <c r="B9986" s="2" t="s">
        <v>45</v>
      </c>
      <c r="C9986" s="2" t="s">
        <v>37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tr">
        <f t="shared" si="234"/>
        <v>July</v>
      </c>
      <c r="J9986" s="2">
        <f>MONTH(H9986)</f>
        <v>7</v>
      </c>
      <c r="K9986" s="2">
        <f t="shared" si="233"/>
        <v>2023</v>
      </c>
      <c r="L9986" s="2">
        <f>H9986-G9986</f>
        <v>4</v>
      </c>
      <c r="M9986" s="2" t="str">
        <f t="shared" si="235"/>
        <v>delay delivery</v>
      </c>
      <c r="N9986" s="2" t="s">
        <v>35</v>
      </c>
      <c r="O9986" s="2" t="s">
        <v>20</v>
      </c>
      <c r="P9986" s="2">
        <v>644.62</v>
      </c>
      <c r="Q9986" s="2" t="s">
        <v>38</v>
      </c>
      <c r="R9986" s="4" t="s">
        <v>15382</v>
      </c>
    </row>
    <row r="9987" spans="1:18" ht="14.25" customHeight="1" x14ac:dyDescent="0.3">
      <c r="A9987" s="2" t="s">
        <v>10022</v>
      </c>
      <c r="B9987" s="2" t="s">
        <v>23</v>
      </c>
      <c r="C9987" s="2" t="s">
        <v>18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tr">
        <f t="shared" si="234"/>
        <v>April</v>
      </c>
      <c r="J9987" s="2">
        <f>MONTH(H9987)</f>
        <v>4</v>
      </c>
      <c r="K9987" s="2">
        <f t="shared" ref="K9987:K10050" si="236">YEAR(H9987)</f>
        <v>2023</v>
      </c>
      <c r="L9987" s="2">
        <f>H9987-G9987</f>
        <v>5</v>
      </c>
      <c r="M9987" s="2" t="str">
        <f t="shared" si="235"/>
        <v>delay delivery</v>
      </c>
      <c r="N9987" s="2" t="s">
        <v>25</v>
      </c>
      <c r="O9987" s="2" t="s">
        <v>26</v>
      </c>
      <c r="P9987" s="2">
        <v>310.08</v>
      </c>
      <c r="Q9987" s="2" t="s">
        <v>21</v>
      </c>
      <c r="R9987" s="4" t="s">
        <v>15382</v>
      </c>
    </row>
    <row r="9988" spans="1:18" ht="14.25" customHeight="1" x14ac:dyDescent="0.3">
      <c r="A9988" s="2" t="s">
        <v>10023</v>
      </c>
      <c r="B9988" s="2" t="s">
        <v>29</v>
      </c>
      <c r="C9988" s="2" t="s">
        <v>30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tr">
        <f t="shared" si="234"/>
        <v>September</v>
      </c>
      <c r="J9988" s="2">
        <f>MONTH(H9988)</f>
        <v>9</v>
      </c>
      <c r="K9988" s="2">
        <f t="shared" si="236"/>
        <v>2023</v>
      </c>
      <c r="L9988" s="2">
        <f>H9988-G9988</f>
        <v>2</v>
      </c>
      <c r="M9988" s="2" t="str">
        <f t="shared" si="235"/>
        <v>early delivery</v>
      </c>
      <c r="N9988" s="2" t="s">
        <v>35</v>
      </c>
      <c r="O9988" s="2" t="s">
        <v>31</v>
      </c>
      <c r="P9988" s="2">
        <v>74.22</v>
      </c>
      <c r="Q9988" s="2" t="s">
        <v>38</v>
      </c>
      <c r="R9988" s="4" t="s">
        <v>15382</v>
      </c>
    </row>
    <row r="9989" spans="1:18" ht="14.25" customHeight="1" x14ac:dyDescent="0.3">
      <c r="A9989" s="2" t="s">
        <v>10024</v>
      </c>
      <c r="B9989" s="2" t="s">
        <v>45</v>
      </c>
      <c r="C9989" s="2" t="s">
        <v>37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tr">
        <f t="shared" si="234"/>
        <v>September</v>
      </c>
      <c r="J9989" s="2">
        <f>MONTH(H9989)</f>
        <v>9</v>
      </c>
      <c r="K9989" s="2">
        <f t="shared" si="236"/>
        <v>2024</v>
      </c>
      <c r="L9989" s="2">
        <f>H9989-G9989</f>
        <v>4</v>
      </c>
      <c r="M9989" s="2" t="str">
        <f t="shared" si="235"/>
        <v>delay delivery</v>
      </c>
      <c r="N9989" s="2" t="s">
        <v>19</v>
      </c>
      <c r="O9989" s="2" t="s">
        <v>31</v>
      </c>
      <c r="P9989" s="2">
        <v>536.03</v>
      </c>
      <c r="Q9989" s="2" t="s">
        <v>52</v>
      </c>
      <c r="R9989" s="4" t="s">
        <v>15382</v>
      </c>
    </row>
    <row r="9990" spans="1:18" ht="14.25" customHeight="1" x14ac:dyDescent="0.3">
      <c r="A9990" s="2" t="s">
        <v>10025</v>
      </c>
      <c r="B9990" s="2" t="s">
        <v>45</v>
      </c>
      <c r="C9990" s="2" t="s">
        <v>30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tr">
        <f t="shared" si="234"/>
        <v>November</v>
      </c>
      <c r="J9990" s="2">
        <f>MONTH(H9990)</f>
        <v>11</v>
      </c>
      <c r="K9990" s="2">
        <f t="shared" si="236"/>
        <v>2024</v>
      </c>
      <c r="L9990" s="2">
        <f>H9990-G9990</f>
        <v>3</v>
      </c>
      <c r="M9990" s="2" t="str">
        <f t="shared" si="235"/>
        <v>delay delivery</v>
      </c>
      <c r="N9990" s="2" t="s">
        <v>19</v>
      </c>
      <c r="O9990" s="2" t="s">
        <v>26</v>
      </c>
      <c r="P9990" s="2">
        <v>419.44</v>
      </c>
      <c r="Q9990" s="2" t="s">
        <v>32</v>
      </c>
      <c r="R9990" s="4" t="s">
        <v>15382</v>
      </c>
    </row>
    <row r="9991" spans="1:18" ht="14.25" customHeight="1" x14ac:dyDescent="0.3">
      <c r="A9991" s="2" t="s">
        <v>10026</v>
      </c>
      <c r="B9991" s="2" t="s">
        <v>29</v>
      </c>
      <c r="C9991" s="2" t="s">
        <v>30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tr">
        <f t="shared" si="234"/>
        <v>April</v>
      </c>
      <c r="J9991" s="2">
        <f>MONTH(H9991)</f>
        <v>4</v>
      </c>
      <c r="K9991" s="2">
        <f t="shared" si="236"/>
        <v>2024</v>
      </c>
      <c r="L9991" s="2">
        <f>H9991-G9991</f>
        <v>5</v>
      </c>
      <c r="M9991" s="2" t="str">
        <f t="shared" si="235"/>
        <v>delay delivery</v>
      </c>
      <c r="N9991" s="2" t="s">
        <v>25</v>
      </c>
      <c r="O9991" s="2" t="s">
        <v>26</v>
      </c>
      <c r="P9991" s="2">
        <v>946.8</v>
      </c>
      <c r="Q9991" s="2" t="s">
        <v>38</v>
      </c>
      <c r="R9991" s="4" t="s">
        <v>15382</v>
      </c>
    </row>
    <row r="9992" spans="1:18" ht="14.25" customHeight="1" x14ac:dyDescent="0.3">
      <c r="A9992" s="2" t="s">
        <v>10027</v>
      </c>
      <c r="B9992" s="2" t="s">
        <v>23</v>
      </c>
      <c r="C9992" s="2" t="s">
        <v>18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tr">
        <f t="shared" si="234"/>
        <v>July</v>
      </c>
      <c r="J9992" s="2">
        <f>MONTH(H9992)</f>
        <v>7</v>
      </c>
      <c r="K9992" s="2">
        <f t="shared" si="236"/>
        <v>2023</v>
      </c>
      <c r="L9992" s="2">
        <f>H9992-G9992</f>
        <v>2</v>
      </c>
      <c r="M9992" s="2" t="str">
        <f t="shared" si="235"/>
        <v>early delivery</v>
      </c>
      <c r="N9992" s="2" t="s">
        <v>35</v>
      </c>
      <c r="O9992" s="2" t="s">
        <v>26</v>
      </c>
      <c r="P9992" s="2">
        <v>361.37</v>
      </c>
      <c r="Q9992" s="2" t="s">
        <v>32</v>
      </c>
      <c r="R9992" s="4" t="s">
        <v>15382</v>
      </c>
    </row>
    <row r="9993" spans="1:18" ht="14.25" customHeight="1" x14ac:dyDescent="0.3">
      <c r="A9993" s="2" t="s">
        <v>10028</v>
      </c>
      <c r="B9993" s="2" t="s">
        <v>23</v>
      </c>
      <c r="C9993" s="2" t="s">
        <v>18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tr">
        <f t="shared" si="234"/>
        <v>September</v>
      </c>
      <c r="J9993" s="2">
        <f>MONTH(H9993)</f>
        <v>9</v>
      </c>
      <c r="K9993" s="2">
        <f t="shared" si="236"/>
        <v>2023</v>
      </c>
      <c r="L9993" s="2">
        <f>H9993-G9993</f>
        <v>3</v>
      </c>
      <c r="M9993" s="2" t="str">
        <f t="shared" si="235"/>
        <v>delay delivery</v>
      </c>
      <c r="N9993" s="2" t="s">
        <v>35</v>
      </c>
      <c r="O9993" s="2" t="s">
        <v>31</v>
      </c>
      <c r="P9993" s="2">
        <v>694.71</v>
      </c>
      <c r="Q9993" s="2" t="s">
        <v>21</v>
      </c>
      <c r="R9993" s="4" t="s">
        <v>15382</v>
      </c>
    </row>
    <row r="9994" spans="1:18" ht="14.25" customHeight="1" x14ac:dyDescent="0.3">
      <c r="A9994" s="2" t="s">
        <v>10029</v>
      </c>
      <c r="B9994" s="2" t="s">
        <v>45</v>
      </c>
      <c r="C9994" s="2" t="s">
        <v>37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tr">
        <f t="shared" si="234"/>
        <v>May</v>
      </c>
      <c r="J9994" s="2">
        <f>MONTH(H9994)</f>
        <v>5</v>
      </c>
      <c r="K9994" s="2">
        <f t="shared" si="236"/>
        <v>2024</v>
      </c>
      <c r="L9994" s="2">
        <f>H9994-G9994</f>
        <v>3</v>
      </c>
      <c r="M9994" s="2" t="str">
        <f t="shared" si="235"/>
        <v>delay delivery</v>
      </c>
      <c r="N9994" s="2" t="s">
        <v>25</v>
      </c>
      <c r="O9994" s="2" t="s">
        <v>20</v>
      </c>
      <c r="P9994" s="2">
        <v>272.98</v>
      </c>
      <c r="Q9994" s="2" t="s">
        <v>38</v>
      </c>
      <c r="R9994" s="4" t="s">
        <v>15382</v>
      </c>
    </row>
    <row r="9995" spans="1:18" ht="14.25" customHeight="1" x14ac:dyDescent="0.3">
      <c r="A9995" s="2" t="s">
        <v>10030</v>
      </c>
      <c r="B9995" s="2" t="s">
        <v>45</v>
      </c>
      <c r="C9995" s="2" t="s">
        <v>24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tr">
        <f t="shared" si="234"/>
        <v>May</v>
      </c>
      <c r="J9995" s="2">
        <f>MONTH(H9995)</f>
        <v>5</v>
      </c>
      <c r="K9995" s="2">
        <f t="shared" si="236"/>
        <v>2024</v>
      </c>
      <c r="L9995" s="2">
        <f>H9995-G9995</f>
        <v>2</v>
      </c>
      <c r="M9995" s="2" t="str">
        <f t="shared" si="235"/>
        <v>early delivery</v>
      </c>
      <c r="N9995" s="2" t="s">
        <v>19</v>
      </c>
      <c r="O9995" s="2" t="s">
        <v>31</v>
      </c>
      <c r="P9995" s="2">
        <v>647.79</v>
      </c>
      <c r="Q9995" s="2" t="s">
        <v>21</v>
      </c>
      <c r="R9995" s="4" t="s">
        <v>15382</v>
      </c>
    </row>
    <row r="9996" spans="1:18" ht="14.25" customHeight="1" x14ac:dyDescent="0.3">
      <c r="A9996" s="2" t="s">
        <v>10031</v>
      </c>
      <c r="B9996" s="2" t="s">
        <v>23</v>
      </c>
      <c r="C9996" s="2" t="s">
        <v>37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tr">
        <f t="shared" si="234"/>
        <v>August</v>
      </c>
      <c r="J9996" s="2">
        <f>MONTH(H9996)</f>
        <v>8</v>
      </c>
      <c r="K9996" s="2">
        <f t="shared" si="236"/>
        <v>2024</v>
      </c>
      <c r="L9996" s="2">
        <f>H9996-G9996</f>
        <v>1</v>
      </c>
      <c r="M9996" s="2" t="str">
        <f t="shared" si="235"/>
        <v>early delivery</v>
      </c>
      <c r="N9996" s="2" t="s">
        <v>19</v>
      </c>
      <c r="O9996" s="2" t="s">
        <v>31</v>
      </c>
      <c r="P9996" s="2">
        <v>129.29</v>
      </c>
      <c r="Q9996" s="2" t="s">
        <v>52</v>
      </c>
      <c r="R9996" s="4" t="s">
        <v>15382</v>
      </c>
    </row>
    <row r="9997" spans="1:18" ht="14.25" customHeight="1" x14ac:dyDescent="0.3">
      <c r="A9997" s="2" t="s">
        <v>10032</v>
      </c>
      <c r="B9997" s="2" t="s">
        <v>23</v>
      </c>
      <c r="C9997" s="2" t="s">
        <v>30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tr">
        <f t="shared" si="234"/>
        <v>August</v>
      </c>
      <c r="J9997" s="2">
        <f>MONTH(H9997)</f>
        <v>8</v>
      </c>
      <c r="K9997" s="2">
        <f t="shared" si="236"/>
        <v>2023</v>
      </c>
      <c r="L9997" s="2">
        <f>H9997-G9997</f>
        <v>1</v>
      </c>
      <c r="M9997" s="2" t="str">
        <f t="shared" si="235"/>
        <v>early delivery</v>
      </c>
      <c r="N9997" s="2" t="s">
        <v>25</v>
      </c>
      <c r="O9997" s="2" t="s">
        <v>31</v>
      </c>
      <c r="P9997" s="2">
        <v>387.81</v>
      </c>
      <c r="Q9997" s="2" t="s">
        <v>52</v>
      </c>
      <c r="R9997" s="4" t="s">
        <v>15382</v>
      </c>
    </row>
    <row r="9998" spans="1:18" ht="14.25" customHeight="1" x14ac:dyDescent="0.3">
      <c r="A9998" s="2" t="s">
        <v>10033</v>
      </c>
      <c r="B9998" s="2" t="s">
        <v>17</v>
      </c>
      <c r="C9998" s="2" t="s">
        <v>18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tr">
        <f t="shared" si="234"/>
        <v>March</v>
      </c>
      <c r="J9998" s="2">
        <f>MONTH(H9998)</f>
        <v>3</v>
      </c>
      <c r="K9998" s="2">
        <f t="shared" si="236"/>
        <v>2024</v>
      </c>
      <c r="L9998" s="2">
        <f>H9998-G9998</f>
        <v>4</v>
      </c>
      <c r="M9998" s="2" t="str">
        <f t="shared" si="235"/>
        <v>delay delivery</v>
      </c>
      <c r="N9998" s="2" t="s">
        <v>25</v>
      </c>
      <c r="O9998" s="2" t="s">
        <v>20</v>
      </c>
      <c r="P9998" s="2">
        <v>661.78</v>
      </c>
      <c r="Q9998" s="2" t="s">
        <v>27</v>
      </c>
      <c r="R9998" s="4" t="s">
        <v>15382</v>
      </c>
    </row>
    <row r="9999" spans="1:18" ht="14.25" customHeight="1" x14ac:dyDescent="0.3">
      <c r="A9999" s="2" t="s">
        <v>10034</v>
      </c>
      <c r="B9999" s="2" t="s">
        <v>45</v>
      </c>
      <c r="C9999" s="2" t="s">
        <v>30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tr">
        <f t="shared" si="234"/>
        <v>February</v>
      </c>
      <c r="J9999" s="2">
        <f>MONTH(H9999)</f>
        <v>2</v>
      </c>
      <c r="K9999" s="2">
        <f t="shared" si="236"/>
        <v>2024</v>
      </c>
      <c r="L9999" s="2">
        <f>H9999-G9999</f>
        <v>2</v>
      </c>
      <c r="M9999" s="2" t="str">
        <f t="shared" si="235"/>
        <v>early delivery</v>
      </c>
      <c r="N9999" s="2" t="s">
        <v>25</v>
      </c>
      <c r="O9999" s="2" t="s">
        <v>26</v>
      </c>
      <c r="P9999" s="2">
        <v>140.75</v>
      </c>
      <c r="Q9999" s="2" t="s">
        <v>27</v>
      </c>
      <c r="R9999" s="4" t="s">
        <v>15382</v>
      </c>
    </row>
    <row r="10000" spans="1:18" ht="14.25" customHeight="1" x14ac:dyDescent="0.3">
      <c r="A10000" s="2" t="s">
        <v>10035</v>
      </c>
      <c r="B10000" s="2" t="s">
        <v>45</v>
      </c>
      <c r="C10000" s="2" t="s">
        <v>40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tr">
        <f t="shared" si="234"/>
        <v>May</v>
      </c>
      <c r="J10000" s="2">
        <f>MONTH(H10000)</f>
        <v>5</v>
      </c>
      <c r="K10000" s="2">
        <f t="shared" si="236"/>
        <v>2024</v>
      </c>
      <c r="L10000" s="2">
        <f>H10000-G10000</f>
        <v>7</v>
      </c>
      <c r="M10000" s="2" t="str">
        <f t="shared" si="235"/>
        <v>on time delivery</v>
      </c>
      <c r="N10000" s="2" t="s">
        <v>35</v>
      </c>
      <c r="O10000" s="2" t="s">
        <v>26</v>
      </c>
      <c r="P10000" s="2">
        <v>478.99</v>
      </c>
      <c r="Q10000" s="2" t="s">
        <v>38</v>
      </c>
      <c r="R10000" s="4" t="s">
        <v>15382</v>
      </c>
    </row>
    <row r="10001" spans="1:18" ht="14.25" customHeight="1" x14ac:dyDescent="0.3">
      <c r="A10001" s="2" t="s">
        <v>10036</v>
      </c>
      <c r="B10001" s="2" t="s">
        <v>29</v>
      </c>
      <c r="C10001" s="2" t="s">
        <v>40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tr">
        <f t="shared" si="234"/>
        <v>August</v>
      </c>
      <c r="J10001" s="2">
        <f>MONTH(H10001)</f>
        <v>8</v>
      </c>
      <c r="K10001" s="2">
        <f t="shared" si="236"/>
        <v>2024</v>
      </c>
      <c r="L10001" s="2">
        <f>H10001-G10001</f>
        <v>2</v>
      </c>
      <c r="M10001" s="2" t="str">
        <f t="shared" si="235"/>
        <v>early delivery</v>
      </c>
      <c r="N10001" s="2" t="s">
        <v>25</v>
      </c>
      <c r="O10001" s="2" t="s">
        <v>20</v>
      </c>
      <c r="P10001" s="2">
        <v>174.67</v>
      </c>
      <c r="Q10001" s="2" t="s">
        <v>32</v>
      </c>
      <c r="R10001" s="4" t="s">
        <v>15382</v>
      </c>
    </row>
    <row r="10002" spans="1:18" ht="14.25" customHeight="1" x14ac:dyDescent="0.3">
      <c r="A10002" s="2" t="s">
        <v>10037</v>
      </c>
      <c r="B10002" s="2" t="s">
        <v>17</v>
      </c>
      <c r="C10002" s="2" t="s">
        <v>30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tr">
        <f t="shared" si="234"/>
        <v>August</v>
      </c>
      <c r="J10002" s="2">
        <f>MONTH(H10002)</f>
        <v>8</v>
      </c>
      <c r="K10002" s="2">
        <f t="shared" si="236"/>
        <v>2023</v>
      </c>
      <c r="L10002" s="2">
        <f>H10002-G10002</f>
        <v>3</v>
      </c>
      <c r="M10002" s="2" t="str">
        <f t="shared" si="235"/>
        <v>delay delivery</v>
      </c>
      <c r="N10002" s="2" t="s">
        <v>19</v>
      </c>
      <c r="O10002" s="2" t="s">
        <v>31</v>
      </c>
      <c r="P10002" s="2">
        <v>12.86</v>
      </c>
      <c r="Q10002" s="2" t="s">
        <v>21</v>
      </c>
      <c r="R10002" s="4" t="s">
        <v>15382</v>
      </c>
    </row>
    <row r="10003" spans="1:18" ht="14.25" customHeight="1" x14ac:dyDescent="0.3">
      <c r="A10003" s="2" t="s">
        <v>10038</v>
      </c>
      <c r="B10003" s="2" t="s">
        <v>23</v>
      </c>
      <c r="C10003" s="2" t="s">
        <v>24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tr">
        <f t="shared" si="234"/>
        <v>January</v>
      </c>
      <c r="J10003" s="2">
        <f>MONTH(H10003)</f>
        <v>1</v>
      </c>
      <c r="K10003" s="2">
        <f t="shared" si="236"/>
        <v>2024</v>
      </c>
      <c r="L10003" s="2">
        <f>H10003-G10003</f>
        <v>3</v>
      </c>
      <c r="M10003" s="2" t="str">
        <f t="shared" si="235"/>
        <v>delay delivery</v>
      </c>
      <c r="N10003" s="2" t="s">
        <v>25</v>
      </c>
      <c r="O10003" s="2" t="s">
        <v>31</v>
      </c>
      <c r="P10003" s="2">
        <v>1213.8900000000001</v>
      </c>
      <c r="Q10003" s="2" t="s">
        <v>21</v>
      </c>
      <c r="R10003" s="4" t="s">
        <v>15382</v>
      </c>
    </row>
    <row r="10004" spans="1:18" ht="14.25" customHeight="1" x14ac:dyDescent="0.3">
      <c r="A10004" s="2" t="s">
        <v>10039</v>
      </c>
      <c r="B10004" s="2" t="s">
        <v>17</v>
      </c>
      <c r="C10004" s="2" t="s">
        <v>24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tr">
        <f t="shared" si="234"/>
        <v>March</v>
      </c>
      <c r="J10004" s="2">
        <f>MONTH(H10004)</f>
        <v>3</v>
      </c>
      <c r="K10004" s="2">
        <f t="shared" si="236"/>
        <v>2024</v>
      </c>
      <c r="L10004" s="2">
        <f>H10004-G10004</f>
        <v>7</v>
      </c>
      <c r="M10004" s="2" t="str">
        <f t="shared" si="235"/>
        <v>on time delivery</v>
      </c>
      <c r="N10004" s="2" t="s">
        <v>35</v>
      </c>
      <c r="O10004" s="2" t="s">
        <v>20</v>
      </c>
      <c r="P10004" s="2">
        <v>223.32</v>
      </c>
      <c r="Q10004" s="2" t="s">
        <v>43</v>
      </c>
      <c r="R10004" s="4" t="s">
        <v>15382</v>
      </c>
    </row>
    <row r="10005" spans="1:18" ht="14.25" customHeight="1" x14ac:dyDescent="0.3">
      <c r="A10005" s="2" t="s">
        <v>10040</v>
      </c>
      <c r="B10005" s="2" t="s">
        <v>23</v>
      </c>
      <c r="C10005" s="2" t="s">
        <v>37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tr">
        <f t="shared" si="234"/>
        <v>December</v>
      </c>
      <c r="J10005" s="2">
        <f>MONTH(H10005)</f>
        <v>12</v>
      </c>
      <c r="K10005" s="2">
        <f t="shared" si="236"/>
        <v>2023</v>
      </c>
      <c r="L10005" s="2">
        <f>H10005-G10005</f>
        <v>7</v>
      </c>
      <c r="M10005" s="2" t="str">
        <f t="shared" si="235"/>
        <v>on time delivery</v>
      </c>
      <c r="N10005" s="2" t="s">
        <v>35</v>
      </c>
      <c r="O10005" s="2" t="s">
        <v>31</v>
      </c>
      <c r="P10005" s="2">
        <v>112.23</v>
      </c>
      <c r="Q10005" s="2" t="s">
        <v>21</v>
      </c>
      <c r="R10005" s="4" t="s">
        <v>15382</v>
      </c>
    </row>
    <row r="10006" spans="1:18" ht="14.25" customHeight="1" x14ac:dyDescent="0.3">
      <c r="A10006" s="2" t="s">
        <v>10041</v>
      </c>
      <c r="B10006" s="2" t="s">
        <v>23</v>
      </c>
      <c r="C10006" s="2" t="s">
        <v>37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tr">
        <f t="shared" si="234"/>
        <v>January</v>
      </c>
      <c r="J10006" s="2">
        <f>MONTH(H10006)</f>
        <v>1</v>
      </c>
      <c r="K10006" s="2">
        <f t="shared" si="236"/>
        <v>2023</v>
      </c>
      <c r="L10006" s="2">
        <f>H10006-G10006</f>
        <v>6</v>
      </c>
      <c r="M10006" s="2" t="str">
        <f t="shared" si="235"/>
        <v>on time delivery</v>
      </c>
      <c r="N10006" s="2" t="s">
        <v>25</v>
      </c>
      <c r="O10006" s="2" t="s">
        <v>31</v>
      </c>
      <c r="P10006" s="2">
        <v>47.59</v>
      </c>
      <c r="Q10006" s="2" t="s">
        <v>38</v>
      </c>
      <c r="R10006" s="4" t="s">
        <v>15382</v>
      </c>
    </row>
    <row r="10007" spans="1:18" ht="14.25" customHeight="1" x14ac:dyDescent="0.3">
      <c r="A10007" s="2" t="s">
        <v>10042</v>
      </c>
      <c r="B10007" s="2" t="s">
        <v>17</v>
      </c>
      <c r="C10007" s="2" t="s">
        <v>37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tr">
        <f t="shared" si="234"/>
        <v>June</v>
      </c>
      <c r="J10007" s="2">
        <f>MONTH(H10007)</f>
        <v>6</v>
      </c>
      <c r="K10007" s="2">
        <f t="shared" si="236"/>
        <v>2023</v>
      </c>
      <c r="L10007" s="2">
        <f>H10007-G10007</f>
        <v>3</v>
      </c>
      <c r="M10007" s="2" t="str">
        <f t="shared" si="235"/>
        <v>delay delivery</v>
      </c>
      <c r="N10007" s="2" t="s">
        <v>19</v>
      </c>
      <c r="O10007" s="2" t="s">
        <v>26</v>
      </c>
      <c r="P10007" s="2">
        <v>955.21</v>
      </c>
      <c r="Q10007" s="2" t="s">
        <v>27</v>
      </c>
      <c r="R10007" s="4" t="s">
        <v>15382</v>
      </c>
    </row>
    <row r="10008" spans="1:18" ht="14.25" customHeight="1" x14ac:dyDescent="0.3">
      <c r="A10008" s="2" t="s">
        <v>10043</v>
      </c>
      <c r="B10008" s="2" t="s">
        <v>45</v>
      </c>
      <c r="C10008" s="2" t="s">
        <v>18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tr">
        <f t="shared" si="234"/>
        <v>August</v>
      </c>
      <c r="J10008" s="2">
        <f>MONTH(H10008)</f>
        <v>8</v>
      </c>
      <c r="K10008" s="2">
        <f t="shared" si="236"/>
        <v>2023</v>
      </c>
      <c r="L10008" s="2">
        <f>H10008-G10008</f>
        <v>5</v>
      </c>
      <c r="M10008" s="2" t="str">
        <f t="shared" si="235"/>
        <v>delay delivery</v>
      </c>
      <c r="N10008" s="2" t="s">
        <v>25</v>
      </c>
      <c r="O10008" s="2" t="s">
        <v>26</v>
      </c>
      <c r="P10008" s="2">
        <v>594.77</v>
      </c>
      <c r="Q10008" s="2" t="s">
        <v>43</v>
      </c>
      <c r="R10008" s="4" t="s">
        <v>15382</v>
      </c>
    </row>
    <row r="10009" spans="1:18" ht="14.25" customHeight="1" x14ac:dyDescent="0.3">
      <c r="A10009" s="2" t="s">
        <v>10044</v>
      </c>
      <c r="B10009" s="2" t="s">
        <v>23</v>
      </c>
      <c r="C10009" s="2" t="s">
        <v>24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tr">
        <f t="shared" si="234"/>
        <v>September</v>
      </c>
      <c r="J10009" s="2">
        <f>MONTH(H10009)</f>
        <v>9</v>
      </c>
      <c r="K10009" s="2">
        <f t="shared" si="236"/>
        <v>2024</v>
      </c>
      <c r="L10009" s="2">
        <f>H10009-G10009</f>
        <v>1</v>
      </c>
      <c r="M10009" s="2" t="str">
        <f t="shared" si="235"/>
        <v>early delivery</v>
      </c>
      <c r="N10009" s="2" t="s">
        <v>35</v>
      </c>
      <c r="O10009" s="2" t="s">
        <v>26</v>
      </c>
      <c r="P10009" s="2">
        <v>816.85</v>
      </c>
      <c r="Q10009" s="2" t="s">
        <v>21</v>
      </c>
      <c r="R10009" s="4" t="s">
        <v>15382</v>
      </c>
    </row>
    <row r="10010" spans="1:18" ht="14.25" customHeight="1" x14ac:dyDescent="0.3">
      <c r="A10010" s="2" t="s">
        <v>10045</v>
      </c>
      <c r="B10010" s="2" t="s">
        <v>17</v>
      </c>
      <c r="C10010" s="2" t="s">
        <v>30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tr">
        <f t="shared" si="234"/>
        <v>August</v>
      </c>
      <c r="J10010" s="2">
        <f>MONTH(H10010)</f>
        <v>8</v>
      </c>
      <c r="K10010" s="2">
        <f t="shared" si="236"/>
        <v>2023</v>
      </c>
      <c r="L10010" s="2">
        <f>H10010-G10010</f>
        <v>4</v>
      </c>
      <c r="M10010" s="2" t="str">
        <f t="shared" si="235"/>
        <v>delay delivery</v>
      </c>
      <c r="N10010" s="2" t="s">
        <v>19</v>
      </c>
      <c r="O10010" s="2" t="s">
        <v>31</v>
      </c>
      <c r="P10010" s="2">
        <v>626.17999999999995</v>
      </c>
      <c r="Q10010" s="2" t="s">
        <v>21</v>
      </c>
      <c r="R10010" s="4" t="s">
        <v>15382</v>
      </c>
    </row>
    <row r="10011" spans="1:18" ht="14.25" customHeight="1" x14ac:dyDescent="0.3">
      <c r="A10011" s="2" t="s">
        <v>10046</v>
      </c>
      <c r="B10011" s="2" t="s">
        <v>29</v>
      </c>
      <c r="C10011" s="2" t="s">
        <v>40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tr">
        <f t="shared" si="234"/>
        <v>April</v>
      </c>
      <c r="J10011" s="2">
        <f>MONTH(H10011)</f>
        <v>4</v>
      </c>
      <c r="K10011" s="2">
        <f t="shared" si="236"/>
        <v>2024</v>
      </c>
      <c r="L10011" s="2">
        <f>H10011-G10011</f>
        <v>4</v>
      </c>
      <c r="M10011" s="2" t="str">
        <f t="shared" si="235"/>
        <v>delay delivery</v>
      </c>
      <c r="N10011" s="2" t="s">
        <v>35</v>
      </c>
      <c r="O10011" s="2" t="s">
        <v>26</v>
      </c>
      <c r="P10011" s="2">
        <v>478.69</v>
      </c>
      <c r="Q10011" s="2" t="s">
        <v>38</v>
      </c>
      <c r="R10011" s="4" t="s">
        <v>15382</v>
      </c>
    </row>
    <row r="10012" spans="1:18" ht="14.25" customHeight="1" x14ac:dyDescent="0.3">
      <c r="A10012" s="2" t="s">
        <v>10047</v>
      </c>
      <c r="B10012" s="2" t="s">
        <v>17</v>
      </c>
      <c r="C10012" s="2" t="s">
        <v>24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tr">
        <f t="shared" si="234"/>
        <v>November</v>
      </c>
      <c r="J10012" s="2">
        <f>MONTH(H10012)</f>
        <v>11</v>
      </c>
      <c r="K10012" s="2">
        <f t="shared" si="236"/>
        <v>2023</v>
      </c>
      <c r="L10012" s="2">
        <f>H10012-G10012</f>
        <v>2</v>
      </c>
      <c r="M10012" s="2" t="str">
        <f t="shared" si="235"/>
        <v>early delivery</v>
      </c>
      <c r="N10012" s="2" t="s">
        <v>35</v>
      </c>
      <c r="O10012" s="2" t="s">
        <v>26</v>
      </c>
      <c r="P10012" s="2">
        <v>397.21</v>
      </c>
      <c r="Q10012" s="2" t="s">
        <v>21</v>
      </c>
      <c r="R10012" s="4" t="s">
        <v>15382</v>
      </c>
    </row>
    <row r="10013" spans="1:18" ht="14.25" customHeight="1" x14ac:dyDescent="0.3">
      <c r="A10013" s="2" t="s">
        <v>10048</v>
      </c>
      <c r="B10013" s="2" t="s">
        <v>29</v>
      </c>
      <c r="C10013" s="2" t="s">
        <v>24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tr">
        <f t="shared" si="234"/>
        <v>August</v>
      </c>
      <c r="J10013" s="2">
        <f>MONTH(H10013)</f>
        <v>8</v>
      </c>
      <c r="K10013" s="2">
        <f t="shared" si="236"/>
        <v>2024</v>
      </c>
      <c r="L10013" s="2">
        <f>H10013-G10013</f>
        <v>3</v>
      </c>
      <c r="M10013" s="2" t="str">
        <f t="shared" si="235"/>
        <v>delay delivery</v>
      </c>
      <c r="N10013" s="2" t="s">
        <v>35</v>
      </c>
      <c r="O10013" s="2" t="s">
        <v>20</v>
      </c>
      <c r="P10013" s="2">
        <v>211.2</v>
      </c>
      <c r="Q10013" s="2" t="s">
        <v>38</v>
      </c>
      <c r="R10013" s="4" t="s">
        <v>15382</v>
      </c>
    </row>
    <row r="10014" spans="1:18" ht="14.25" customHeight="1" x14ac:dyDescent="0.3">
      <c r="A10014" s="2" t="s">
        <v>10049</v>
      </c>
      <c r="B10014" s="2" t="s">
        <v>23</v>
      </c>
      <c r="C10014" s="2" t="s">
        <v>24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tr">
        <f t="shared" si="234"/>
        <v>July</v>
      </c>
      <c r="J10014" s="2">
        <f>MONTH(H10014)</f>
        <v>7</v>
      </c>
      <c r="K10014" s="2">
        <f t="shared" si="236"/>
        <v>2024</v>
      </c>
      <c r="L10014" s="2">
        <f>H10014-G10014</f>
        <v>7</v>
      </c>
      <c r="M10014" s="2" t="str">
        <f t="shared" si="235"/>
        <v>on time delivery</v>
      </c>
      <c r="N10014" s="2" t="s">
        <v>25</v>
      </c>
      <c r="O10014" s="2" t="s">
        <v>31</v>
      </c>
      <c r="P10014" s="2">
        <v>264.82</v>
      </c>
      <c r="Q10014" s="2" t="s">
        <v>43</v>
      </c>
      <c r="R10014" s="4" t="s">
        <v>15382</v>
      </c>
    </row>
    <row r="10015" spans="1:18" ht="14.25" customHeight="1" x14ac:dyDescent="0.3">
      <c r="A10015" s="2" t="s">
        <v>10050</v>
      </c>
      <c r="B10015" s="2" t="s">
        <v>17</v>
      </c>
      <c r="C10015" s="2" t="s">
        <v>37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tr">
        <f t="shared" si="234"/>
        <v>August</v>
      </c>
      <c r="J10015" s="2">
        <f>MONTH(H10015)</f>
        <v>8</v>
      </c>
      <c r="K10015" s="2">
        <f t="shared" si="236"/>
        <v>2024</v>
      </c>
      <c r="L10015" s="2">
        <f>H10015-G10015</f>
        <v>7</v>
      </c>
      <c r="M10015" s="2" t="str">
        <f t="shared" si="235"/>
        <v>on time delivery</v>
      </c>
      <c r="N10015" s="2" t="s">
        <v>35</v>
      </c>
      <c r="O10015" s="2" t="s">
        <v>20</v>
      </c>
      <c r="P10015" s="2">
        <v>1168.51</v>
      </c>
      <c r="Q10015" s="2" t="s">
        <v>27</v>
      </c>
      <c r="R10015" s="4" t="s">
        <v>15382</v>
      </c>
    </row>
    <row r="10016" spans="1:18" ht="14.25" customHeight="1" x14ac:dyDescent="0.3">
      <c r="A10016" s="2" t="s">
        <v>10051</v>
      </c>
      <c r="B10016" s="2" t="s">
        <v>17</v>
      </c>
      <c r="C10016" s="2" t="s">
        <v>18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tr">
        <f t="shared" si="234"/>
        <v>August</v>
      </c>
      <c r="J10016" s="2">
        <f>MONTH(H10016)</f>
        <v>8</v>
      </c>
      <c r="K10016" s="2">
        <f t="shared" si="236"/>
        <v>2024</v>
      </c>
      <c r="L10016" s="2">
        <f>H10016-G10016</f>
        <v>2</v>
      </c>
      <c r="M10016" s="2" t="str">
        <f t="shared" si="235"/>
        <v>early delivery</v>
      </c>
      <c r="N10016" s="2" t="s">
        <v>25</v>
      </c>
      <c r="O10016" s="2" t="s">
        <v>31</v>
      </c>
      <c r="P10016" s="2">
        <v>974.91</v>
      </c>
      <c r="Q10016" s="2" t="s">
        <v>27</v>
      </c>
      <c r="R10016" s="4" t="s">
        <v>15382</v>
      </c>
    </row>
    <row r="10017" spans="1:18" ht="14.25" customHeight="1" x14ac:dyDescent="0.3">
      <c r="A10017" s="2" t="s">
        <v>10052</v>
      </c>
      <c r="B10017" s="2" t="s">
        <v>29</v>
      </c>
      <c r="C10017" s="2" t="s">
        <v>30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tr">
        <f t="shared" si="234"/>
        <v>April</v>
      </c>
      <c r="J10017" s="2">
        <f>MONTH(H10017)</f>
        <v>4</v>
      </c>
      <c r="K10017" s="2">
        <f t="shared" si="236"/>
        <v>2024</v>
      </c>
      <c r="L10017" s="2">
        <f>H10017-G10017</f>
        <v>1</v>
      </c>
      <c r="M10017" s="2" t="str">
        <f t="shared" si="235"/>
        <v>early delivery</v>
      </c>
      <c r="N10017" s="2" t="s">
        <v>25</v>
      </c>
      <c r="O10017" s="2" t="s">
        <v>20</v>
      </c>
      <c r="P10017" s="2">
        <v>711.34</v>
      </c>
      <c r="Q10017" s="2" t="s">
        <v>21</v>
      </c>
      <c r="R10017" s="4" t="s">
        <v>15382</v>
      </c>
    </row>
    <row r="10018" spans="1:18" ht="14.25" customHeight="1" x14ac:dyDescent="0.3">
      <c r="A10018" s="2" t="s">
        <v>10053</v>
      </c>
      <c r="B10018" s="2" t="s">
        <v>17</v>
      </c>
      <c r="C10018" s="2" t="s">
        <v>37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tr">
        <f t="shared" si="234"/>
        <v>August</v>
      </c>
      <c r="J10018" s="2">
        <f>MONTH(H10018)</f>
        <v>8</v>
      </c>
      <c r="K10018" s="2">
        <f t="shared" si="236"/>
        <v>2024</v>
      </c>
      <c r="L10018" s="2">
        <f>H10018-G10018</f>
        <v>7</v>
      </c>
      <c r="M10018" s="2" t="str">
        <f t="shared" si="235"/>
        <v>on time delivery</v>
      </c>
      <c r="N10018" s="2" t="s">
        <v>25</v>
      </c>
      <c r="O10018" s="2" t="s">
        <v>20</v>
      </c>
      <c r="P10018" s="2">
        <v>441.05</v>
      </c>
      <c r="Q10018" s="2" t="s">
        <v>43</v>
      </c>
      <c r="R10018" s="4" t="s">
        <v>15382</v>
      </c>
    </row>
    <row r="10019" spans="1:18" ht="14.25" customHeight="1" x14ac:dyDescent="0.3">
      <c r="A10019" s="2" t="s">
        <v>10054</v>
      </c>
      <c r="B10019" s="2" t="s">
        <v>17</v>
      </c>
      <c r="C10019" s="2" t="s">
        <v>18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tr">
        <f t="shared" si="234"/>
        <v>June</v>
      </c>
      <c r="J10019" s="2">
        <f>MONTH(H10019)</f>
        <v>6</v>
      </c>
      <c r="K10019" s="2">
        <f t="shared" si="236"/>
        <v>2023</v>
      </c>
      <c r="L10019" s="2">
        <f>H10019-G10019</f>
        <v>5</v>
      </c>
      <c r="M10019" s="2" t="str">
        <f t="shared" si="235"/>
        <v>delay delivery</v>
      </c>
      <c r="N10019" s="2" t="s">
        <v>35</v>
      </c>
      <c r="O10019" s="2" t="s">
        <v>20</v>
      </c>
      <c r="P10019" s="2">
        <v>592.04999999999995</v>
      </c>
      <c r="Q10019" s="2" t="s">
        <v>52</v>
      </c>
      <c r="R10019" s="4" t="s">
        <v>15382</v>
      </c>
    </row>
    <row r="10020" spans="1:18" ht="14.25" customHeight="1" x14ac:dyDescent="0.3">
      <c r="A10020" s="2" t="s">
        <v>10055</v>
      </c>
      <c r="B10020" s="2" t="s">
        <v>23</v>
      </c>
      <c r="C10020" s="2" t="s">
        <v>24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tr">
        <f t="shared" si="234"/>
        <v>November</v>
      </c>
      <c r="J10020" s="2">
        <f>MONTH(H10020)</f>
        <v>11</v>
      </c>
      <c r="K10020" s="2">
        <f t="shared" si="236"/>
        <v>2023</v>
      </c>
      <c r="L10020" s="2">
        <f>H10020-G10020</f>
        <v>7</v>
      </c>
      <c r="M10020" s="2" t="str">
        <f t="shared" si="235"/>
        <v>on time delivery</v>
      </c>
      <c r="N10020" s="2" t="s">
        <v>35</v>
      </c>
      <c r="O10020" s="2" t="s">
        <v>26</v>
      </c>
      <c r="P10020" s="2">
        <v>190.68</v>
      </c>
      <c r="Q10020" s="2" t="s">
        <v>21</v>
      </c>
      <c r="R10020" s="4" t="s">
        <v>15382</v>
      </c>
    </row>
    <row r="10021" spans="1:18" ht="14.25" customHeight="1" x14ac:dyDescent="0.3">
      <c r="A10021" s="2" t="s">
        <v>10056</v>
      </c>
      <c r="B10021" s="2" t="s">
        <v>17</v>
      </c>
      <c r="C10021" s="2" t="s">
        <v>18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tr">
        <f t="shared" si="234"/>
        <v>January</v>
      </c>
      <c r="J10021" s="2">
        <f>MONTH(H10021)</f>
        <v>1</v>
      </c>
      <c r="K10021" s="2">
        <f t="shared" si="236"/>
        <v>2023</v>
      </c>
      <c r="L10021" s="2">
        <f>H10021-G10021</f>
        <v>7</v>
      </c>
      <c r="M10021" s="2" t="str">
        <f t="shared" si="235"/>
        <v>on time delivery</v>
      </c>
      <c r="N10021" s="2" t="s">
        <v>35</v>
      </c>
      <c r="O10021" s="2" t="s">
        <v>26</v>
      </c>
      <c r="P10021" s="2">
        <v>390.39</v>
      </c>
      <c r="Q10021" s="2" t="s">
        <v>27</v>
      </c>
      <c r="R10021" s="4" t="s">
        <v>15382</v>
      </c>
    </row>
    <row r="10022" spans="1:18" ht="14.25" customHeight="1" x14ac:dyDescent="0.3">
      <c r="A10022" s="2" t="s">
        <v>10057</v>
      </c>
      <c r="B10022" s="2" t="s">
        <v>45</v>
      </c>
      <c r="C10022" s="2" t="s">
        <v>37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tr">
        <f t="shared" si="234"/>
        <v>August</v>
      </c>
      <c r="J10022" s="2">
        <f>MONTH(H10022)</f>
        <v>8</v>
      </c>
      <c r="K10022" s="2">
        <f t="shared" si="236"/>
        <v>2024</v>
      </c>
      <c r="L10022" s="2">
        <f>H10022-G10022</f>
        <v>1</v>
      </c>
      <c r="M10022" s="2" t="str">
        <f t="shared" si="235"/>
        <v>early delivery</v>
      </c>
      <c r="N10022" s="2" t="s">
        <v>19</v>
      </c>
      <c r="O10022" s="2" t="s">
        <v>26</v>
      </c>
      <c r="P10022" s="2">
        <v>1391.29</v>
      </c>
      <c r="Q10022" s="2" t="s">
        <v>43</v>
      </c>
      <c r="R10022" s="4" t="s">
        <v>15382</v>
      </c>
    </row>
    <row r="10023" spans="1:18" ht="14.25" customHeight="1" x14ac:dyDescent="0.3">
      <c r="A10023" s="2" t="s">
        <v>10058</v>
      </c>
      <c r="B10023" s="2" t="s">
        <v>29</v>
      </c>
      <c r="C10023" s="2" t="s">
        <v>24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tr">
        <f t="shared" si="234"/>
        <v>May</v>
      </c>
      <c r="J10023" s="2">
        <f>MONTH(H10023)</f>
        <v>5</v>
      </c>
      <c r="K10023" s="2">
        <f t="shared" si="236"/>
        <v>2024</v>
      </c>
      <c r="L10023" s="2">
        <f>H10023-G10023</f>
        <v>2</v>
      </c>
      <c r="M10023" s="2" t="str">
        <f t="shared" si="235"/>
        <v>early delivery</v>
      </c>
      <c r="N10023" s="2" t="s">
        <v>19</v>
      </c>
      <c r="O10023" s="2" t="s">
        <v>31</v>
      </c>
      <c r="P10023" s="2">
        <v>170.27</v>
      </c>
      <c r="Q10023" s="2" t="s">
        <v>32</v>
      </c>
      <c r="R10023" s="4" t="s">
        <v>15382</v>
      </c>
    </row>
    <row r="10024" spans="1:18" ht="14.25" customHeight="1" x14ac:dyDescent="0.3">
      <c r="A10024" s="2" t="s">
        <v>10059</v>
      </c>
      <c r="B10024" s="2" t="s">
        <v>17</v>
      </c>
      <c r="C10024" s="2" t="s">
        <v>37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tr">
        <f t="shared" si="234"/>
        <v>December</v>
      </c>
      <c r="J10024" s="2">
        <f>MONTH(H10024)</f>
        <v>12</v>
      </c>
      <c r="K10024" s="2">
        <f t="shared" si="236"/>
        <v>2023</v>
      </c>
      <c r="L10024" s="2">
        <f>H10024-G10024</f>
        <v>3</v>
      </c>
      <c r="M10024" s="2" t="str">
        <f t="shared" si="235"/>
        <v>delay delivery</v>
      </c>
      <c r="N10024" s="2" t="s">
        <v>19</v>
      </c>
      <c r="O10024" s="2" t="s">
        <v>20</v>
      </c>
      <c r="P10024" s="2">
        <v>60.11</v>
      </c>
      <c r="Q10024" s="2" t="s">
        <v>32</v>
      </c>
      <c r="R10024" s="4" t="s">
        <v>15382</v>
      </c>
    </row>
    <row r="10025" spans="1:18" ht="14.25" customHeight="1" x14ac:dyDescent="0.3">
      <c r="A10025" s="2" t="s">
        <v>10060</v>
      </c>
      <c r="B10025" s="2" t="s">
        <v>29</v>
      </c>
      <c r="C10025" s="2" t="s">
        <v>30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tr">
        <f t="shared" si="234"/>
        <v>October</v>
      </c>
      <c r="J10025" s="2">
        <f>MONTH(H10025)</f>
        <v>10</v>
      </c>
      <c r="K10025" s="2">
        <f t="shared" si="236"/>
        <v>2024</v>
      </c>
      <c r="L10025" s="2">
        <f>H10025-G10025</f>
        <v>2</v>
      </c>
      <c r="M10025" s="2" t="str">
        <f t="shared" si="235"/>
        <v>early delivery</v>
      </c>
      <c r="N10025" s="2" t="s">
        <v>19</v>
      </c>
      <c r="O10025" s="2" t="s">
        <v>20</v>
      </c>
      <c r="P10025" s="2">
        <v>713.08</v>
      </c>
      <c r="Q10025" s="2" t="s">
        <v>38</v>
      </c>
      <c r="R10025" s="4" t="s">
        <v>15382</v>
      </c>
    </row>
    <row r="10026" spans="1:18" ht="14.25" customHeight="1" x14ac:dyDescent="0.3">
      <c r="A10026" s="2" t="s">
        <v>10061</v>
      </c>
      <c r="B10026" s="2" t="s">
        <v>29</v>
      </c>
      <c r="C10026" s="2" t="s">
        <v>24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tr">
        <f t="shared" si="234"/>
        <v>February</v>
      </c>
      <c r="J10026" s="2">
        <f>MONTH(H10026)</f>
        <v>2</v>
      </c>
      <c r="K10026" s="2">
        <f t="shared" si="236"/>
        <v>2024</v>
      </c>
      <c r="L10026" s="2">
        <f>H10026-G10026</f>
        <v>3</v>
      </c>
      <c r="M10026" s="2" t="str">
        <f t="shared" si="235"/>
        <v>delay delivery</v>
      </c>
      <c r="N10026" s="2" t="s">
        <v>19</v>
      </c>
      <c r="O10026" s="2" t="s">
        <v>31</v>
      </c>
      <c r="P10026" s="2">
        <v>479.88</v>
      </c>
      <c r="Q10026" s="2" t="s">
        <v>32</v>
      </c>
      <c r="R10026" s="4" t="s">
        <v>15382</v>
      </c>
    </row>
    <row r="10027" spans="1:18" ht="14.25" customHeight="1" x14ac:dyDescent="0.3">
      <c r="A10027" s="2" t="s">
        <v>10062</v>
      </c>
      <c r="B10027" s="2" t="s">
        <v>29</v>
      </c>
      <c r="C10027" s="2" t="s">
        <v>18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tr">
        <f t="shared" si="234"/>
        <v>November</v>
      </c>
      <c r="J10027" s="2">
        <f>MONTH(H10027)</f>
        <v>11</v>
      </c>
      <c r="K10027" s="2">
        <f t="shared" si="236"/>
        <v>2023</v>
      </c>
      <c r="L10027" s="2">
        <f>H10027-G10027</f>
        <v>3</v>
      </c>
      <c r="M10027" s="2" t="str">
        <f t="shared" si="235"/>
        <v>delay delivery</v>
      </c>
      <c r="N10027" s="2" t="s">
        <v>35</v>
      </c>
      <c r="O10027" s="2" t="s">
        <v>31</v>
      </c>
      <c r="P10027" s="2">
        <v>1183.33</v>
      </c>
      <c r="Q10027" s="2" t="s">
        <v>43</v>
      </c>
      <c r="R10027" s="4" t="s">
        <v>15382</v>
      </c>
    </row>
    <row r="10028" spans="1:18" ht="14.25" customHeight="1" x14ac:dyDescent="0.3">
      <c r="A10028" s="2" t="s">
        <v>10063</v>
      </c>
      <c r="B10028" s="2" t="s">
        <v>17</v>
      </c>
      <c r="C10028" s="2" t="s">
        <v>37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tr">
        <f t="shared" si="234"/>
        <v>December</v>
      </c>
      <c r="J10028" s="2">
        <f>MONTH(H10028)</f>
        <v>12</v>
      </c>
      <c r="K10028" s="2">
        <f t="shared" si="236"/>
        <v>2023</v>
      </c>
      <c r="L10028" s="2">
        <f>H10028-G10028</f>
        <v>7</v>
      </c>
      <c r="M10028" s="2" t="str">
        <f t="shared" si="235"/>
        <v>on time delivery</v>
      </c>
      <c r="N10028" s="2" t="s">
        <v>35</v>
      </c>
      <c r="O10028" s="2" t="s">
        <v>26</v>
      </c>
      <c r="P10028" s="2">
        <v>689.54</v>
      </c>
      <c r="Q10028" s="2" t="s">
        <v>27</v>
      </c>
      <c r="R10028" s="4" t="s">
        <v>15382</v>
      </c>
    </row>
    <row r="10029" spans="1:18" ht="14.25" customHeight="1" x14ac:dyDescent="0.3">
      <c r="A10029" s="2" t="s">
        <v>10064</v>
      </c>
      <c r="B10029" s="2" t="s">
        <v>17</v>
      </c>
      <c r="C10029" s="2" t="s">
        <v>40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tr">
        <f t="shared" si="234"/>
        <v>February</v>
      </c>
      <c r="J10029" s="2">
        <f>MONTH(H10029)</f>
        <v>2</v>
      </c>
      <c r="K10029" s="2">
        <f t="shared" si="236"/>
        <v>2024</v>
      </c>
      <c r="L10029" s="2">
        <f>H10029-G10029</f>
        <v>7</v>
      </c>
      <c r="M10029" s="2" t="str">
        <f t="shared" si="235"/>
        <v>on time delivery</v>
      </c>
      <c r="N10029" s="2" t="s">
        <v>35</v>
      </c>
      <c r="O10029" s="2" t="s">
        <v>20</v>
      </c>
      <c r="P10029" s="2">
        <v>20.420000000000002</v>
      </c>
      <c r="Q10029" s="2" t="s">
        <v>21</v>
      </c>
      <c r="R10029" s="4" t="s">
        <v>15382</v>
      </c>
    </row>
    <row r="10030" spans="1:18" ht="14.25" customHeight="1" x14ac:dyDescent="0.3">
      <c r="A10030" s="2" t="s">
        <v>10065</v>
      </c>
      <c r="B10030" s="2" t="s">
        <v>29</v>
      </c>
      <c r="C10030" s="2" t="s">
        <v>18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tr">
        <f t="shared" si="234"/>
        <v>October</v>
      </c>
      <c r="J10030" s="2">
        <f>MONTH(H10030)</f>
        <v>10</v>
      </c>
      <c r="K10030" s="2">
        <f t="shared" si="236"/>
        <v>2023</v>
      </c>
      <c r="L10030" s="2">
        <f>H10030-G10030</f>
        <v>6</v>
      </c>
      <c r="M10030" s="2" t="str">
        <f t="shared" si="235"/>
        <v>on time delivery</v>
      </c>
      <c r="N10030" s="2" t="s">
        <v>25</v>
      </c>
      <c r="O10030" s="2" t="s">
        <v>20</v>
      </c>
      <c r="P10030" s="2">
        <v>144.24</v>
      </c>
      <c r="Q10030" s="2" t="s">
        <v>38</v>
      </c>
      <c r="R10030" s="4" t="s">
        <v>15382</v>
      </c>
    </row>
    <row r="10031" spans="1:18" ht="14.25" customHeight="1" x14ac:dyDescent="0.3">
      <c r="A10031" s="2" t="s">
        <v>10066</v>
      </c>
      <c r="B10031" s="2" t="s">
        <v>45</v>
      </c>
      <c r="C10031" s="2" t="s">
        <v>18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tr">
        <f t="shared" si="234"/>
        <v>February</v>
      </c>
      <c r="J10031" s="2">
        <f>MONTH(H10031)</f>
        <v>2</v>
      </c>
      <c r="K10031" s="2">
        <f t="shared" si="236"/>
        <v>2023</v>
      </c>
      <c r="L10031" s="2">
        <f>H10031-G10031</f>
        <v>2</v>
      </c>
      <c r="M10031" s="2" t="str">
        <f t="shared" si="235"/>
        <v>early delivery</v>
      </c>
      <c r="N10031" s="2" t="s">
        <v>25</v>
      </c>
      <c r="O10031" s="2" t="s">
        <v>26</v>
      </c>
      <c r="P10031" s="2">
        <v>228.7</v>
      </c>
      <c r="Q10031" s="2" t="s">
        <v>27</v>
      </c>
      <c r="R10031" s="4" t="s">
        <v>15382</v>
      </c>
    </row>
    <row r="10032" spans="1:18" ht="14.25" customHeight="1" x14ac:dyDescent="0.3">
      <c r="A10032" s="2" t="s">
        <v>10067</v>
      </c>
      <c r="B10032" s="2" t="s">
        <v>29</v>
      </c>
      <c r="C10032" s="2" t="s">
        <v>24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tr">
        <f t="shared" si="234"/>
        <v>September</v>
      </c>
      <c r="J10032" s="2">
        <f>MONTH(H10032)</f>
        <v>9</v>
      </c>
      <c r="K10032" s="2">
        <f t="shared" si="236"/>
        <v>2023</v>
      </c>
      <c r="L10032" s="2">
        <f>H10032-G10032</f>
        <v>5</v>
      </c>
      <c r="M10032" s="2" t="str">
        <f t="shared" si="235"/>
        <v>delay delivery</v>
      </c>
      <c r="N10032" s="2" t="s">
        <v>35</v>
      </c>
      <c r="O10032" s="2" t="s">
        <v>26</v>
      </c>
      <c r="P10032" s="2">
        <v>305.7</v>
      </c>
      <c r="Q10032" s="2" t="s">
        <v>38</v>
      </c>
      <c r="R10032" s="4" t="s">
        <v>15382</v>
      </c>
    </row>
    <row r="10033" spans="1:18" ht="14.25" customHeight="1" x14ac:dyDescent="0.3">
      <c r="A10033" s="2" t="s">
        <v>10068</v>
      </c>
      <c r="B10033" s="2" t="s">
        <v>45</v>
      </c>
      <c r="C10033" s="2" t="s">
        <v>18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tr">
        <f t="shared" si="234"/>
        <v>April</v>
      </c>
      <c r="J10033" s="2">
        <f>MONTH(H10033)</f>
        <v>4</v>
      </c>
      <c r="K10033" s="2">
        <f t="shared" si="236"/>
        <v>2024</v>
      </c>
      <c r="L10033" s="2">
        <f>H10033-G10033</f>
        <v>6</v>
      </c>
      <c r="M10033" s="2" t="str">
        <f t="shared" si="235"/>
        <v>on time delivery</v>
      </c>
      <c r="N10033" s="2" t="s">
        <v>35</v>
      </c>
      <c r="O10033" s="2" t="s">
        <v>26</v>
      </c>
      <c r="P10033" s="2">
        <v>1154.97</v>
      </c>
      <c r="Q10033" s="2" t="s">
        <v>27</v>
      </c>
      <c r="R10033" s="4" t="s">
        <v>15382</v>
      </c>
    </row>
    <row r="10034" spans="1:18" ht="14.25" customHeight="1" x14ac:dyDescent="0.3">
      <c r="A10034" s="2" t="s">
        <v>10069</v>
      </c>
      <c r="B10034" s="2" t="s">
        <v>29</v>
      </c>
      <c r="C10034" s="2" t="s">
        <v>37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tr">
        <f t="shared" si="234"/>
        <v>November</v>
      </c>
      <c r="J10034" s="2">
        <f>MONTH(H10034)</f>
        <v>11</v>
      </c>
      <c r="K10034" s="2">
        <f t="shared" si="236"/>
        <v>2023</v>
      </c>
      <c r="L10034" s="2">
        <f>H10034-G10034</f>
        <v>2</v>
      </c>
      <c r="M10034" s="2" t="str">
        <f t="shared" si="235"/>
        <v>early delivery</v>
      </c>
      <c r="N10034" s="2" t="s">
        <v>35</v>
      </c>
      <c r="O10034" s="2" t="s">
        <v>31</v>
      </c>
      <c r="P10034" s="2">
        <v>100.48</v>
      </c>
      <c r="Q10034" s="2" t="s">
        <v>52</v>
      </c>
      <c r="R10034" s="4" t="s">
        <v>15382</v>
      </c>
    </row>
    <row r="10035" spans="1:18" ht="14.25" customHeight="1" x14ac:dyDescent="0.3">
      <c r="A10035" s="2" t="s">
        <v>10070</v>
      </c>
      <c r="B10035" s="2" t="s">
        <v>23</v>
      </c>
      <c r="C10035" s="2" t="s">
        <v>40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tr">
        <f t="shared" si="234"/>
        <v>April</v>
      </c>
      <c r="J10035" s="2">
        <f>MONTH(H10035)</f>
        <v>4</v>
      </c>
      <c r="K10035" s="2">
        <f t="shared" si="236"/>
        <v>2024</v>
      </c>
      <c r="L10035" s="2">
        <f>H10035-G10035</f>
        <v>1</v>
      </c>
      <c r="M10035" s="2" t="str">
        <f t="shared" si="235"/>
        <v>early delivery</v>
      </c>
      <c r="N10035" s="2" t="s">
        <v>35</v>
      </c>
      <c r="O10035" s="2" t="s">
        <v>20</v>
      </c>
      <c r="P10035" s="2">
        <v>145.93</v>
      </c>
      <c r="Q10035" s="2" t="s">
        <v>38</v>
      </c>
      <c r="R10035" s="4" t="s">
        <v>15382</v>
      </c>
    </row>
    <row r="10036" spans="1:18" ht="14.25" customHeight="1" x14ac:dyDescent="0.3">
      <c r="A10036" s="2" t="s">
        <v>10071</v>
      </c>
      <c r="B10036" s="2" t="s">
        <v>29</v>
      </c>
      <c r="C10036" s="2" t="s">
        <v>30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tr">
        <f t="shared" si="234"/>
        <v>June</v>
      </c>
      <c r="J10036" s="2">
        <f>MONTH(H10036)</f>
        <v>6</v>
      </c>
      <c r="K10036" s="2">
        <f t="shared" si="236"/>
        <v>2023</v>
      </c>
      <c r="L10036" s="2">
        <f>H10036-G10036</f>
        <v>1</v>
      </c>
      <c r="M10036" s="2" t="str">
        <f t="shared" si="235"/>
        <v>early delivery</v>
      </c>
      <c r="N10036" s="2" t="s">
        <v>25</v>
      </c>
      <c r="O10036" s="2" t="s">
        <v>31</v>
      </c>
      <c r="P10036" s="2">
        <v>351.85</v>
      </c>
      <c r="Q10036" s="2" t="s">
        <v>52</v>
      </c>
      <c r="R10036" s="4" t="s">
        <v>15382</v>
      </c>
    </row>
    <row r="10037" spans="1:18" ht="14.25" customHeight="1" x14ac:dyDescent="0.3">
      <c r="A10037" s="2" t="s">
        <v>10072</v>
      </c>
      <c r="B10037" s="2" t="s">
        <v>29</v>
      </c>
      <c r="C10037" s="2" t="s">
        <v>40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tr">
        <f t="shared" si="234"/>
        <v>July</v>
      </c>
      <c r="J10037" s="2">
        <f>MONTH(H10037)</f>
        <v>7</v>
      </c>
      <c r="K10037" s="2">
        <f t="shared" si="236"/>
        <v>2023</v>
      </c>
      <c r="L10037" s="2">
        <f>H10037-G10037</f>
        <v>7</v>
      </c>
      <c r="M10037" s="2" t="str">
        <f t="shared" si="235"/>
        <v>on time delivery</v>
      </c>
      <c r="N10037" s="2" t="s">
        <v>25</v>
      </c>
      <c r="O10037" s="2" t="s">
        <v>20</v>
      </c>
      <c r="P10037" s="2">
        <v>233.21</v>
      </c>
      <c r="Q10037" s="2" t="s">
        <v>27</v>
      </c>
      <c r="R10037" s="4" t="s">
        <v>15382</v>
      </c>
    </row>
    <row r="10038" spans="1:18" ht="14.25" customHeight="1" x14ac:dyDescent="0.3">
      <c r="A10038" s="2" t="s">
        <v>10073</v>
      </c>
      <c r="B10038" s="2" t="s">
        <v>17</v>
      </c>
      <c r="C10038" s="2" t="s">
        <v>37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tr">
        <f t="shared" si="234"/>
        <v>August</v>
      </c>
      <c r="J10038" s="2">
        <f>MONTH(H10038)</f>
        <v>8</v>
      </c>
      <c r="K10038" s="2">
        <f t="shared" si="236"/>
        <v>2024</v>
      </c>
      <c r="L10038" s="2">
        <f>H10038-G10038</f>
        <v>4</v>
      </c>
      <c r="M10038" s="2" t="str">
        <f t="shared" si="235"/>
        <v>delay delivery</v>
      </c>
      <c r="N10038" s="2" t="s">
        <v>35</v>
      </c>
      <c r="O10038" s="2" t="s">
        <v>26</v>
      </c>
      <c r="P10038" s="2">
        <v>92.19</v>
      </c>
      <c r="Q10038" s="2" t="s">
        <v>32</v>
      </c>
      <c r="R10038" s="4" t="s">
        <v>15382</v>
      </c>
    </row>
    <row r="10039" spans="1:18" ht="14.25" customHeight="1" x14ac:dyDescent="0.3">
      <c r="A10039" s="2" t="s">
        <v>10074</v>
      </c>
      <c r="B10039" s="2" t="s">
        <v>45</v>
      </c>
      <c r="C10039" s="2" t="s">
        <v>24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tr">
        <f t="shared" si="234"/>
        <v>October</v>
      </c>
      <c r="J10039" s="2">
        <f>MONTH(H10039)</f>
        <v>10</v>
      </c>
      <c r="K10039" s="2">
        <f t="shared" si="236"/>
        <v>2023</v>
      </c>
      <c r="L10039" s="2">
        <f>H10039-G10039</f>
        <v>1</v>
      </c>
      <c r="M10039" s="2" t="str">
        <f t="shared" si="235"/>
        <v>early delivery</v>
      </c>
      <c r="N10039" s="2" t="s">
        <v>35</v>
      </c>
      <c r="O10039" s="2" t="s">
        <v>31</v>
      </c>
      <c r="P10039" s="2">
        <v>457.63</v>
      </c>
      <c r="Q10039" s="2" t="s">
        <v>32</v>
      </c>
      <c r="R10039" s="4" t="s">
        <v>15382</v>
      </c>
    </row>
    <row r="10040" spans="1:18" ht="14.25" customHeight="1" x14ac:dyDescent="0.3">
      <c r="A10040" s="2" t="s">
        <v>10075</v>
      </c>
      <c r="B10040" s="2" t="s">
        <v>23</v>
      </c>
      <c r="C10040" s="2" t="s">
        <v>37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tr">
        <f t="shared" si="234"/>
        <v>August</v>
      </c>
      <c r="J10040" s="2">
        <f>MONTH(H10040)</f>
        <v>8</v>
      </c>
      <c r="K10040" s="2">
        <f t="shared" si="236"/>
        <v>2024</v>
      </c>
      <c r="L10040" s="2">
        <f>H10040-G10040</f>
        <v>6</v>
      </c>
      <c r="M10040" s="2" t="str">
        <f t="shared" si="235"/>
        <v>on time delivery</v>
      </c>
      <c r="N10040" s="2" t="s">
        <v>35</v>
      </c>
      <c r="O10040" s="2" t="s">
        <v>20</v>
      </c>
      <c r="P10040" s="2">
        <v>59.1</v>
      </c>
      <c r="Q10040" s="2" t="s">
        <v>32</v>
      </c>
      <c r="R10040" s="4" t="s">
        <v>15382</v>
      </c>
    </row>
    <row r="10041" spans="1:18" ht="14.25" customHeight="1" x14ac:dyDescent="0.3">
      <c r="A10041" s="2" t="s">
        <v>10076</v>
      </c>
      <c r="B10041" s="2" t="s">
        <v>45</v>
      </c>
      <c r="C10041" s="2" t="s">
        <v>18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tr">
        <f t="shared" si="234"/>
        <v>July</v>
      </c>
      <c r="J10041" s="2">
        <f>MONTH(H10041)</f>
        <v>7</v>
      </c>
      <c r="K10041" s="2">
        <f t="shared" si="236"/>
        <v>2023</v>
      </c>
      <c r="L10041" s="2">
        <f>H10041-G10041</f>
        <v>1</v>
      </c>
      <c r="M10041" s="2" t="str">
        <f t="shared" si="235"/>
        <v>early delivery</v>
      </c>
      <c r="N10041" s="2" t="s">
        <v>19</v>
      </c>
      <c r="O10041" s="2" t="s">
        <v>20</v>
      </c>
      <c r="P10041" s="2">
        <v>852.03</v>
      </c>
      <c r="Q10041" s="2" t="s">
        <v>38</v>
      </c>
      <c r="R10041" s="4" t="s">
        <v>15382</v>
      </c>
    </row>
    <row r="10042" spans="1:18" ht="14.25" customHeight="1" x14ac:dyDescent="0.3">
      <c r="A10042" s="2" t="s">
        <v>10077</v>
      </c>
      <c r="B10042" s="2" t="s">
        <v>23</v>
      </c>
      <c r="C10042" s="2" t="s">
        <v>24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tr">
        <f t="shared" si="234"/>
        <v>March</v>
      </c>
      <c r="J10042" s="2">
        <f>MONTH(H10042)</f>
        <v>3</v>
      </c>
      <c r="K10042" s="2">
        <f t="shared" si="236"/>
        <v>2024</v>
      </c>
      <c r="L10042" s="2">
        <f>H10042-G10042</f>
        <v>7</v>
      </c>
      <c r="M10042" s="2" t="str">
        <f t="shared" si="235"/>
        <v>on time delivery</v>
      </c>
      <c r="N10042" s="2" t="s">
        <v>35</v>
      </c>
      <c r="O10042" s="2" t="s">
        <v>31</v>
      </c>
      <c r="P10042" s="2">
        <v>295.07</v>
      </c>
      <c r="Q10042" s="2" t="s">
        <v>43</v>
      </c>
      <c r="R10042" s="4" t="s">
        <v>15382</v>
      </c>
    </row>
    <row r="10043" spans="1:18" ht="14.25" customHeight="1" x14ac:dyDescent="0.3">
      <c r="A10043" s="2" t="s">
        <v>10078</v>
      </c>
      <c r="B10043" s="2" t="s">
        <v>29</v>
      </c>
      <c r="C10043" s="2" t="s">
        <v>30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tr">
        <f t="shared" si="234"/>
        <v>September</v>
      </c>
      <c r="J10043" s="2">
        <f>MONTH(H10043)</f>
        <v>9</v>
      </c>
      <c r="K10043" s="2">
        <f t="shared" si="236"/>
        <v>2024</v>
      </c>
      <c r="L10043" s="2">
        <f>H10043-G10043</f>
        <v>2</v>
      </c>
      <c r="M10043" s="2" t="str">
        <f t="shared" si="235"/>
        <v>early delivery</v>
      </c>
      <c r="N10043" s="2" t="s">
        <v>35</v>
      </c>
      <c r="O10043" s="2" t="s">
        <v>20</v>
      </c>
      <c r="P10043" s="2">
        <v>1257.8399999999999</v>
      </c>
      <c r="Q10043" s="2" t="s">
        <v>52</v>
      </c>
      <c r="R10043" s="4" t="s">
        <v>15382</v>
      </c>
    </row>
    <row r="10044" spans="1:18" ht="14.25" customHeight="1" x14ac:dyDescent="0.3">
      <c r="A10044" s="2" t="s">
        <v>10079</v>
      </c>
      <c r="B10044" s="2" t="s">
        <v>17</v>
      </c>
      <c r="C10044" s="2" t="s">
        <v>30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tr">
        <f t="shared" si="234"/>
        <v>January</v>
      </c>
      <c r="J10044" s="2">
        <f>MONTH(H10044)</f>
        <v>1</v>
      </c>
      <c r="K10044" s="2">
        <f t="shared" si="236"/>
        <v>2024</v>
      </c>
      <c r="L10044" s="2">
        <f>H10044-G10044</f>
        <v>7</v>
      </c>
      <c r="M10044" s="2" t="str">
        <f t="shared" si="235"/>
        <v>on time delivery</v>
      </c>
      <c r="N10044" s="2" t="s">
        <v>35</v>
      </c>
      <c r="O10044" s="2" t="s">
        <v>31</v>
      </c>
      <c r="P10044" s="2">
        <v>57.74</v>
      </c>
      <c r="Q10044" s="2" t="s">
        <v>52</v>
      </c>
      <c r="R10044" s="4" t="s">
        <v>15382</v>
      </c>
    </row>
    <row r="10045" spans="1:18" ht="14.25" customHeight="1" x14ac:dyDescent="0.3">
      <c r="A10045" s="2" t="s">
        <v>10080</v>
      </c>
      <c r="B10045" s="2" t="s">
        <v>17</v>
      </c>
      <c r="C10045" s="2" t="s">
        <v>37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tr">
        <f t="shared" si="234"/>
        <v>December</v>
      </c>
      <c r="J10045" s="2">
        <f>MONTH(H10045)</f>
        <v>12</v>
      </c>
      <c r="K10045" s="2">
        <f t="shared" si="236"/>
        <v>2023</v>
      </c>
      <c r="L10045" s="2">
        <f>H10045-G10045</f>
        <v>2</v>
      </c>
      <c r="M10045" s="2" t="str">
        <f t="shared" si="235"/>
        <v>early delivery</v>
      </c>
      <c r="N10045" s="2" t="s">
        <v>19</v>
      </c>
      <c r="O10045" s="2" t="s">
        <v>31</v>
      </c>
      <c r="P10045" s="2">
        <v>128.47</v>
      </c>
      <c r="Q10045" s="2" t="s">
        <v>38</v>
      </c>
      <c r="R10045" s="4" t="s">
        <v>15382</v>
      </c>
    </row>
    <row r="10046" spans="1:18" ht="14.25" customHeight="1" x14ac:dyDescent="0.3">
      <c r="A10046" s="2" t="s">
        <v>10081</v>
      </c>
      <c r="B10046" s="2" t="s">
        <v>45</v>
      </c>
      <c r="C10046" s="2" t="s">
        <v>18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tr">
        <f t="shared" si="234"/>
        <v>May</v>
      </c>
      <c r="J10046" s="2">
        <f>MONTH(H10046)</f>
        <v>5</v>
      </c>
      <c r="K10046" s="2">
        <f t="shared" si="236"/>
        <v>2023</v>
      </c>
      <c r="L10046" s="2">
        <f>H10046-G10046</f>
        <v>5</v>
      </c>
      <c r="M10046" s="2" t="str">
        <f t="shared" si="235"/>
        <v>delay delivery</v>
      </c>
      <c r="N10046" s="2" t="s">
        <v>19</v>
      </c>
      <c r="O10046" s="2" t="s">
        <v>26</v>
      </c>
      <c r="P10046" s="2">
        <v>208.07</v>
      </c>
      <c r="Q10046" s="2" t="s">
        <v>43</v>
      </c>
      <c r="R10046" s="4" t="s">
        <v>15382</v>
      </c>
    </row>
    <row r="10047" spans="1:18" ht="14.25" customHeight="1" x14ac:dyDescent="0.3">
      <c r="A10047" s="2" t="s">
        <v>10082</v>
      </c>
      <c r="B10047" s="2" t="s">
        <v>17</v>
      </c>
      <c r="C10047" s="2" t="s">
        <v>30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tr">
        <f t="shared" si="234"/>
        <v>October</v>
      </c>
      <c r="J10047" s="2">
        <f>MONTH(H10047)</f>
        <v>10</v>
      </c>
      <c r="K10047" s="2">
        <f t="shared" si="236"/>
        <v>2024</v>
      </c>
      <c r="L10047" s="2">
        <f>H10047-G10047</f>
        <v>1</v>
      </c>
      <c r="M10047" s="2" t="str">
        <f t="shared" si="235"/>
        <v>early delivery</v>
      </c>
      <c r="N10047" s="2" t="s">
        <v>35</v>
      </c>
      <c r="O10047" s="2" t="s">
        <v>26</v>
      </c>
      <c r="P10047" s="2">
        <v>277.42</v>
      </c>
      <c r="Q10047" s="2" t="s">
        <v>38</v>
      </c>
      <c r="R10047" s="4" t="s">
        <v>15382</v>
      </c>
    </row>
    <row r="10048" spans="1:18" ht="14.25" customHeight="1" x14ac:dyDescent="0.3">
      <c r="A10048" s="2" t="s">
        <v>10083</v>
      </c>
      <c r="B10048" s="2" t="s">
        <v>45</v>
      </c>
      <c r="C10048" s="2" t="s">
        <v>40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tr">
        <f t="shared" si="234"/>
        <v>January</v>
      </c>
      <c r="J10048" s="2">
        <f>MONTH(H10048)</f>
        <v>1</v>
      </c>
      <c r="K10048" s="2">
        <f t="shared" si="236"/>
        <v>2023</v>
      </c>
      <c r="L10048" s="2">
        <f>H10048-G10048</f>
        <v>5</v>
      </c>
      <c r="M10048" s="2" t="str">
        <f t="shared" si="235"/>
        <v>delay delivery</v>
      </c>
      <c r="N10048" s="2" t="s">
        <v>19</v>
      </c>
      <c r="O10048" s="2" t="s">
        <v>26</v>
      </c>
      <c r="P10048" s="2">
        <v>354.43</v>
      </c>
      <c r="Q10048" s="2" t="s">
        <v>52</v>
      </c>
      <c r="R10048" s="4" t="s">
        <v>15382</v>
      </c>
    </row>
    <row r="10049" spans="1:18" ht="14.25" customHeight="1" x14ac:dyDescent="0.3">
      <c r="A10049" s="2" t="s">
        <v>10084</v>
      </c>
      <c r="B10049" s="2" t="s">
        <v>45</v>
      </c>
      <c r="C10049" s="2" t="s">
        <v>24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tr">
        <f t="shared" si="234"/>
        <v>April</v>
      </c>
      <c r="J10049" s="2">
        <f>MONTH(H10049)</f>
        <v>4</v>
      </c>
      <c r="K10049" s="2">
        <f t="shared" si="236"/>
        <v>2023</v>
      </c>
      <c r="L10049" s="2">
        <f>H10049-G10049</f>
        <v>5</v>
      </c>
      <c r="M10049" s="2" t="str">
        <f t="shared" si="235"/>
        <v>delay delivery</v>
      </c>
      <c r="N10049" s="2" t="s">
        <v>19</v>
      </c>
      <c r="O10049" s="2" t="s">
        <v>26</v>
      </c>
      <c r="P10049" s="2">
        <v>34.119999999999997</v>
      </c>
      <c r="Q10049" s="2" t="s">
        <v>43</v>
      </c>
      <c r="R10049" s="4" t="s">
        <v>15382</v>
      </c>
    </row>
    <row r="10050" spans="1:18" ht="14.25" customHeight="1" x14ac:dyDescent="0.3">
      <c r="A10050" s="2" t="s">
        <v>10085</v>
      </c>
      <c r="B10050" s="2" t="s">
        <v>23</v>
      </c>
      <c r="C10050" s="2" t="s">
        <v>40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tr">
        <f t="shared" si="234"/>
        <v>April</v>
      </c>
      <c r="J10050" s="2">
        <f>MONTH(H10050)</f>
        <v>4</v>
      </c>
      <c r="K10050" s="2">
        <f t="shared" si="236"/>
        <v>2023</v>
      </c>
      <c r="L10050" s="2">
        <f>H10050-G10050</f>
        <v>1</v>
      </c>
      <c r="M10050" s="2" t="str">
        <f t="shared" si="235"/>
        <v>early delivery</v>
      </c>
      <c r="N10050" s="2" t="s">
        <v>25</v>
      </c>
      <c r="O10050" s="2" t="s">
        <v>31</v>
      </c>
      <c r="P10050" s="2">
        <v>759.24</v>
      </c>
      <c r="Q10050" s="2" t="s">
        <v>32</v>
      </c>
      <c r="R10050" s="4" t="s">
        <v>15382</v>
      </c>
    </row>
    <row r="10051" spans="1:18" ht="14.25" customHeight="1" x14ac:dyDescent="0.3">
      <c r="A10051" s="2" t="s">
        <v>10086</v>
      </c>
      <c r="B10051" s="2" t="s">
        <v>45</v>
      </c>
      <c r="C10051" s="2" t="s">
        <v>30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tr">
        <f t="shared" si="234"/>
        <v>June</v>
      </c>
      <c r="J10051" s="2">
        <f>MONTH(H10051)</f>
        <v>6</v>
      </c>
      <c r="K10051" s="2">
        <f t="shared" ref="K10051:K10114" si="237">YEAR(H10051)</f>
        <v>2024</v>
      </c>
      <c r="L10051" s="2">
        <f>H10051-G10051</f>
        <v>2</v>
      </c>
      <c r="M10051" s="2" t="str">
        <f t="shared" si="235"/>
        <v>early delivery</v>
      </c>
      <c r="N10051" s="2" t="s">
        <v>35</v>
      </c>
      <c r="O10051" s="2" t="s">
        <v>31</v>
      </c>
      <c r="P10051" s="2">
        <v>521.95000000000005</v>
      </c>
      <c r="Q10051" s="2" t="s">
        <v>27</v>
      </c>
      <c r="R10051" s="4" t="s">
        <v>15382</v>
      </c>
    </row>
    <row r="10052" spans="1:18" ht="14.25" customHeight="1" x14ac:dyDescent="0.3">
      <c r="A10052" s="2" t="s">
        <v>10087</v>
      </c>
      <c r="B10052" s="2" t="s">
        <v>23</v>
      </c>
      <c r="C10052" s="2" t="s">
        <v>30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tr">
        <f t="shared" si="234"/>
        <v>December</v>
      </c>
      <c r="J10052" s="2">
        <f>MONTH(H10052)</f>
        <v>12</v>
      </c>
      <c r="K10052" s="2">
        <f t="shared" si="237"/>
        <v>2024</v>
      </c>
      <c r="L10052" s="2">
        <f>H10052-G10052</f>
        <v>3</v>
      </c>
      <c r="M10052" s="2" t="str">
        <f t="shared" si="235"/>
        <v>delay delivery</v>
      </c>
      <c r="N10052" s="2" t="s">
        <v>25</v>
      </c>
      <c r="O10052" s="2" t="s">
        <v>26</v>
      </c>
      <c r="P10052" s="2">
        <v>246.22</v>
      </c>
      <c r="Q10052" s="2" t="s">
        <v>32</v>
      </c>
      <c r="R10052" s="4" t="s">
        <v>15382</v>
      </c>
    </row>
    <row r="10053" spans="1:18" ht="14.25" customHeight="1" x14ac:dyDescent="0.3">
      <c r="A10053" s="2" t="s">
        <v>10088</v>
      </c>
      <c r="B10053" s="2" t="s">
        <v>17</v>
      </c>
      <c r="C10053" s="2" t="s">
        <v>37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tr">
        <f t="shared" si="234"/>
        <v>January</v>
      </c>
      <c r="J10053" s="2">
        <f>MONTH(H10053)</f>
        <v>1</v>
      </c>
      <c r="K10053" s="2">
        <f t="shared" si="237"/>
        <v>2023</v>
      </c>
      <c r="L10053" s="2">
        <f>H10053-G10053</f>
        <v>7</v>
      </c>
      <c r="M10053" s="2" t="str">
        <f t="shared" si="235"/>
        <v>on time delivery</v>
      </c>
      <c r="N10053" s="2" t="s">
        <v>35</v>
      </c>
      <c r="O10053" s="2" t="s">
        <v>31</v>
      </c>
      <c r="P10053" s="2">
        <v>770.12</v>
      </c>
      <c r="Q10053" s="2" t="s">
        <v>27</v>
      </c>
      <c r="R10053" s="4" t="s">
        <v>15382</v>
      </c>
    </row>
    <row r="10054" spans="1:18" ht="14.25" customHeight="1" x14ac:dyDescent="0.3">
      <c r="A10054" s="2" t="s">
        <v>10089</v>
      </c>
      <c r="B10054" s="2" t="s">
        <v>45</v>
      </c>
      <c r="C10054" s="2" t="s">
        <v>37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tr">
        <f t="shared" si="234"/>
        <v>January</v>
      </c>
      <c r="J10054" s="2">
        <f>MONTH(H10054)</f>
        <v>1</v>
      </c>
      <c r="K10054" s="2">
        <f t="shared" si="237"/>
        <v>2024</v>
      </c>
      <c r="L10054" s="2">
        <f>H10054-G10054</f>
        <v>3</v>
      </c>
      <c r="M10054" s="2" t="str">
        <f t="shared" si="235"/>
        <v>delay delivery</v>
      </c>
      <c r="N10054" s="2" t="s">
        <v>35</v>
      </c>
      <c r="O10054" s="2" t="s">
        <v>26</v>
      </c>
      <c r="P10054" s="2">
        <v>16.07</v>
      </c>
      <c r="Q10054" s="2" t="s">
        <v>32</v>
      </c>
      <c r="R10054" s="4" t="s">
        <v>15382</v>
      </c>
    </row>
    <row r="10055" spans="1:18" ht="14.25" customHeight="1" x14ac:dyDescent="0.3">
      <c r="A10055" s="2" t="s">
        <v>10090</v>
      </c>
      <c r="B10055" s="2" t="s">
        <v>45</v>
      </c>
      <c r="C10055" s="2" t="s">
        <v>24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tr">
        <f t="shared" si="234"/>
        <v>December</v>
      </c>
      <c r="J10055" s="2">
        <f>MONTH(H10055)</f>
        <v>12</v>
      </c>
      <c r="K10055" s="2">
        <f t="shared" si="237"/>
        <v>2023</v>
      </c>
      <c r="L10055" s="2">
        <f>H10055-G10055</f>
        <v>3</v>
      </c>
      <c r="M10055" s="2" t="str">
        <f t="shared" si="235"/>
        <v>delay delivery</v>
      </c>
      <c r="N10055" s="2" t="s">
        <v>19</v>
      </c>
      <c r="O10055" s="2" t="s">
        <v>20</v>
      </c>
      <c r="P10055" s="2">
        <v>837.91</v>
      </c>
      <c r="Q10055" s="2" t="s">
        <v>21</v>
      </c>
      <c r="R10055" s="4" t="s">
        <v>15382</v>
      </c>
    </row>
    <row r="10056" spans="1:18" ht="14.25" customHeight="1" x14ac:dyDescent="0.3">
      <c r="A10056" s="2" t="s">
        <v>10091</v>
      </c>
      <c r="B10056" s="2" t="s">
        <v>29</v>
      </c>
      <c r="C10056" s="2" t="s">
        <v>37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tr">
        <f t="shared" si="234"/>
        <v>December</v>
      </c>
      <c r="J10056" s="2">
        <f>MONTH(H10056)</f>
        <v>12</v>
      </c>
      <c r="K10056" s="2">
        <f t="shared" si="237"/>
        <v>2024</v>
      </c>
      <c r="L10056" s="2">
        <f>H10056-G10056</f>
        <v>5</v>
      </c>
      <c r="M10056" s="2" t="str">
        <f t="shared" si="235"/>
        <v>delay delivery</v>
      </c>
      <c r="N10056" s="2" t="s">
        <v>35</v>
      </c>
      <c r="O10056" s="2" t="s">
        <v>26</v>
      </c>
      <c r="P10056" s="2">
        <v>637.49</v>
      </c>
      <c r="Q10056" s="2" t="s">
        <v>21</v>
      </c>
      <c r="R10056" s="4" t="s">
        <v>15382</v>
      </c>
    </row>
    <row r="10057" spans="1:18" ht="14.25" customHeight="1" x14ac:dyDescent="0.3">
      <c r="A10057" s="2" t="s">
        <v>10092</v>
      </c>
      <c r="B10057" s="2" t="s">
        <v>45</v>
      </c>
      <c r="C10057" s="2" t="s">
        <v>18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tr">
        <f t="shared" si="234"/>
        <v>July</v>
      </c>
      <c r="J10057" s="2">
        <f>MONTH(H10057)</f>
        <v>7</v>
      </c>
      <c r="K10057" s="2">
        <f t="shared" si="237"/>
        <v>2024</v>
      </c>
      <c r="L10057" s="2">
        <f>H10057-G10057</f>
        <v>7</v>
      </c>
      <c r="M10057" s="2" t="str">
        <f t="shared" si="235"/>
        <v>on time delivery</v>
      </c>
      <c r="N10057" s="2" t="s">
        <v>19</v>
      </c>
      <c r="O10057" s="2" t="s">
        <v>20</v>
      </c>
      <c r="P10057" s="2">
        <v>376.47</v>
      </c>
      <c r="Q10057" s="2" t="s">
        <v>32</v>
      </c>
      <c r="R10057" s="4" t="s">
        <v>15382</v>
      </c>
    </row>
    <row r="10058" spans="1:18" ht="14.25" customHeight="1" x14ac:dyDescent="0.3">
      <c r="A10058" s="2" t="s">
        <v>10093</v>
      </c>
      <c r="B10058" s="2" t="s">
        <v>45</v>
      </c>
      <c r="C10058" s="2" t="s">
        <v>24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tr">
        <f t="shared" si="234"/>
        <v>September</v>
      </c>
      <c r="J10058" s="2">
        <f>MONTH(H10058)</f>
        <v>9</v>
      </c>
      <c r="K10058" s="2">
        <f t="shared" si="237"/>
        <v>2023</v>
      </c>
      <c r="L10058" s="2">
        <f>H10058-G10058</f>
        <v>3</v>
      </c>
      <c r="M10058" s="2" t="str">
        <f t="shared" si="235"/>
        <v>delay delivery</v>
      </c>
      <c r="N10058" s="2" t="s">
        <v>19</v>
      </c>
      <c r="O10058" s="2" t="s">
        <v>20</v>
      </c>
      <c r="P10058" s="2">
        <v>1302.6099999999999</v>
      </c>
      <c r="Q10058" s="2" t="s">
        <v>52</v>
      </c>
      <c r="R10058" s="4" t="s">
        <v>15382</v>
      </c>
    </row>
    <row r="10059" spans="1:18" ht="14.25" customHeight="1" x14ac:dyDescent="0.3">
      <c r="A10059" s="2" t="s">
        <v>10094</v>
      </c>
      <c r="B10059" s="2" t="s">
        <v>29</v>
      </c>
      <c r="C10059" s="2" t="s">
        <v>18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tr">
        <f t="shared" si="234"/>
        <v>March</v>
      </c>
      <c r="J10059" s="2">
        <f>MONTH(H10059)</f>
        <v>3</v>
      </c>
      <c r="K10059" s="2">
        <f t="shared" si="237"/>
        <v>2024</v>
      </c>
      <c r="L10059" s="2">
        <f>H10059-G10059</f>
        <v>6</v>
      </c>
      <c r="M10059" s="2" t="str">
        <f t="shared" si="235"/>
        <v>on time delivery</v>
      </c>
      <c r="N10059" s="2" t="s">
        <v>25</v>
      </c>
      <c r="O10059" s="2" t="s">
        <v>31</v>
      </c>
      <c r="P10059" s="2">
        <v>744.5</v>
      </c>
      <c r="Q10059" s="2" t="s">
        <v>43</v>
      </c>
      <c r="R10059" s="4" t="s">
        <v>15382</v>
      </c>
    </row>
    <row r="10060" spans="1:18" ht="14.25" customHeight="1" x14ac:dyDescent="0.3">
      <c r="A10060" s="2" t="s">
        <v>10095</v>
      </c>
      <c r="B10060" s="2" t="s">
        <v>29</v>
      </c>
      <c r="C10060" s="2" t="s">
        <v>37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tr">
        <f t="shared" si="234"/>
        <v>May</v>
      </c>
      <c r="J10060" s="2">
        <f>MONTH(H10060)</f>
        <v>5</v>
      </c>
      <c r="K10060" s="2">
        <f t="shared" si="237"/>
        <v>2023</v>
      </c>
      <c r="L10060" s="2">
        <f>H10060-G10060</f>
        <v>4</v>
      </c>
      <c r="M10060" s="2" t="str">
        <f t="shared" si="235"/>
        <v>delay delivery</v>
      </c>
      <c r="N10060" s="2" t="s">
        <v>19</v>
      </c>
      <c r="O10060" s="2" t="s">
        <v>26</v>
      </c>
      <c r="P10060" s="2">
        <v>820.44</v>
      </c>
      <c r="Q10060" s="2" t="s">
        <v>52</v>
      </c>
      <c r="R10060" s="4" t="s">
        <v>15382</v>
      </c>
    </row>
    <row r="10061" spans="1:18" ht="14.25" customHeight="1" x14ac:dyDescent="0.3">
      <c r="A10061" s="2" t="s">
        <v>10096</v>
      </c>
      <c r="B10061" s="2" t="s">
        <v>17</v>
      </c>
      <c r="C10061" s="2" t="s">
        <v>24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tr">
        <f t="shared" si="234"/>
        <v>September</v>
      </c>
      <c r="J10061" s="2">
        <f>MONTH(H10061)</f>
        <v>9</v>
      </c>
      <c r="K10061" s="2">
        <f t="shared" si="237"/>
        <v>2024</v>
      </c>
      <c r="L10061" s="2">
        <f>H10061-G10061</f>
        <v>4</v>
      </c>
      <c r="M10061" s="2" t="str">
        <f t="shared" si="235"/>
        <v>delay delivery</v>
      </c>
      <c r="N10061" s="2" t="s">
        <v>25</v>
      </c>
      <c r="O10061" s="2" t="s">
        <v>20</v>
      </c>
      <c r="P10061" s="2">
        <v>660.43</v>
      </c>
      <c r="Q10061" s="2" t="s">
        <v>21</v>
      </c>
      <c r="R10061" s="4" t="s">
        <v>15382</v>
      </c>
    </row>
    <row r="10062" spans="1:18" ht="14.25" customHeight="1" x14ac:dyDescent="0.3">
      <c r="A10062" s="2" t="s">
        <v>10097</v>
      </c>
      <c r="B10062" s="2" t="s">
        <v>45</v>
      </c>
      <c r="C10062" s="2" t="s">
        <v>30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tr">
        <f t="shared" si="234"/>
        <v>October</v>
      </c>
      <c r="J10062" s="2">
        <f>MONTH(H10062)</f>
        <v>10</v>
      </c>
      <c r="K10062" s="2">
        <f t="shared" si="237"/>
        <v>2024</v>
      </c>
      <c r="L10062" s="2">
        <f>H10062-G10062</f>
        <v>6</v>
      </c>
      <c r="M10062" s="2" t="str">
        <f t="shared" si="235"/>
        <v>on time delivery</v>
      </c>
      <c r="N10062" s="2" t="s">
        <v>19</v>
      </c>
      <c r="O10062" s="2" t="s">
        <v>26</v>
      </c>
      <c r="P10062" s="2">
        <v>351.43</v>
      </c>
      <c r="Q10062" s="2" t="s">
        <v>43</v>
      </c>
      <c r="R10062" s="4" t="s">
        <v>15382</v>
      </c>
    </row>
    <row r="10063" spans="1:18" ht="14.25" customHeight="1" x14ac:dyDescent="0.3">
      <c r="A10063" s="2" t="s">
        <v>10098</v>
      </c>
      <c r="B10063" s="2" t="s">
        <v>17</v>
      </c>
      <c r="C10063" s="2" t="s">
        <v>40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tr">
        <f t="shared" si="234"/>
        <v>November</v>
      </c>
      <c r="J10063" s="2">
        <f>MONTH(H10063)</f>
        <v>11</v>
      </c>
      <c r="K10063" s="2">
        <f t="shared" si="237"/>
        <v>2023</v>
      </c>
      <c r="L10063" s="2">
        <f>H10063-G10063</f>
        <v>5</v>
      </c>
      <c r="M10063" s="2" t="str">
        <f t="shared" si="235"/>
        <v>delay delivery</v>
      </c>
      <c r="N10063" s="2" t="s">
        <v>25</v>
      </c>
      <c r="O10063" s="2" t="s">
        <v>20</v>
      </c>
      <c r="P10063" s="2">
        <v>254.26</v>
      </c>
      <c r="Q10063" s="2" t="s">
        <v>27</v>
      </c>
      <c r="R10063" s="4" t="s">
        <v>15382</v>
      </c>
    </row>
    <row r="10064" spans="1:18" ht="14.25" customHeight="1" x14ac:dyDescent="0.3">
      <c r="A10064" s="2" t="s">
        <v>10099</v>
      </c>
      <c r="B10064" s="2" t="s">
        <v>17</v>
      </c>
      <c r="C10064" s="2" t="s">
        <v>30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tr">
        <f t="shared" si="234"/>
        <v>January</v>
      </c>
      <c r="J10064" s="2">
        <f>MONTH(H10064)</f>
        <v>1</v>
      </c>
      <c r="K10064" s="2">
        <f t="shared" si="237"/>
        <v>2024</v>
      </c>
      <c r="L10064" s="2">
        <f>H10064-G10064</f>
        <v>2</v>
      </c>
      <c r="M10064" s="2" t="str">
        <f t="shared" si="235"/>
        <v>early delivery</v>
      </c>
      <c r="N10064" s="2" t="s">
        <v>35</v>
      </c>
      <c r="O10064" s="2" t="s">
        <v>31</v>
      </c>
      <c r="P10064" s="2">
        <v>687.81</v>
      </c>
      <c r="Q10064" s="2" t="s">
        <v>43</v>
      </c>
      <c r="R10064" s="4" t="s">
        <v>15382</v>
      </c>
    </row>
    <row r="10065" spans="1:18" ht="14.25" customHeight="1" x14ac:dyDescent="0.3">
      <c r="A10065" s="2" t="s">
        <v>10100</v>
      </c>
      <c r="B10065" s="2" t="s">
        <v>29</v>
      </c>
      <c r="C10065" s="2" t="s">
        <v>18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tr">
        <f t="shared" si="234"/>
        <v>January</v>
      </c>
      <c r="J10065" s="2">
        <f>MONTH(H10065)</f>
        <v>1</v>
      </c>
      <c r="K10065" s="2">
        <f t="shared" si="237"/>
        <v>2024</v>
      </c>
      <c r="L10065" s="2">
        <f>H10065-G10065</f>
        <v>1</v>
      </c>
      <c r="M10065" s="2" t="str">
        <f t="shared" si="235"/>
        <v>early delivery</v>
      </c>
      <c r="N10065" s="2" t="s">
        <v>35</v>
      </c>
      <c r="O10065" s="2" t="s">
        <v>31</v>
      </c>
      <c r="P10065" s="2">
        <v>1044.32</v>
      </c>
      <c r="Q10065" s="2" t="s">
        <v>38</v>
      </c>
      <c r="R10065" s="4" t="s">
        <v>15382</v>
      </c>
    </row>
    <row r="10066" spans="1:18" ht="14.25" customHeight="1" x14ac:dyDescent="0.3">
      <c r="A10066" s="2" t="s">
        <v>10101</v>
      </c>
      <c r="B10066" s="2" t="s">
        <v>23</v>
      </c>
      <c r="C10066" s="2" t="s">
        <v>30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tr">
        <f t="shared" si="234"/>
        <v>September</v>
      </c>
      <c r="J10066" s="2">
        <f>MONTH(H10066)</f>
        <v>9</v>
      </c>
      <c r="K10066" s="2">
        <f t="shared" si="237"/>
        <v>2024</v>
      </c>
      <c r="L10066" s="2">
        <f>H10066-G10066</f>
        <v>7</v>
      </c>
      <c r="M10066" s="2" t="str">
        <f t="shared" si="235"/>
        <v>on time delivery</v>
      </c>
      <c r="N10066" s="2" t="s">
        <v>19</v>
      </c>
      <c r="O10066" s="2" t="s">
        <v>31</v>
      </c>
      <c r="P10066" s="2">
        <v>1013.61</v>
      </c>
      <c r="Q10066" s="2" t="s">
        <v>32</v>
      </c>
      <c r="R10066" s="4" t="s">
        <v>15382</v>
      </c>
    </row>
    <row r="10067" spans="1:18" ht="14.25" customHeight="1" x14ac:dyDescent="0.3">
      <c r="A10067" s="2" t="s">
        <v>10102</v>
      </c>
      <c r="B10067" s="2" t="s">
        <v>17</v>
      </c>
      <c r="C10067" s="2" t="s">
        <v>30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tr">
        <f t="shared" si="234"/>
        <v>June</v>
      </c>
      <c r="J10067" s="2">
        <f>MONTH(H10067)</f>
        <v>6</v>
      </c>
      <c r="K10067" s="2">
        <f t="shared" si="237"/>
        <v>2024</v>
      </c>
      <c r="L10067" s="2">
        <f>H10067-G10067</f>
        <v>7</v>
      </c>
      <c r="M10067" s="2" t="str">
        <f t="shared" si="235"/>
        <v>on time delivery</v>
      </c>
      <c r="N10067" s="2" t="s">
        <v>35</v>
      </c>
      <c r="O10067" s="2" t="s">
        <v>20</v>
      </c>
      <c r="P10067" s="2">
        <v>595.01</v>
      </c>
      <c r="Q10067" s="2" t="s">
        <v>52</v>
      </c>
      <c r="R10067" s="4" t="s">
        <v>15382</v>
      </c>
    </row>
    <row r="10068" spans="1:18" ht="14.25" customHeight="1" x14ac:dyDescent="0.3">
      <c r="A10068" s="2" t="s">
        <v>10103</v>
      </c>
      <c r="B10068" s="2" t="s">
        <v>23</v>
      </c>
      <c r="C10068" s="2" t="s">
        <v>40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tr">
        <f t="shared" si="234"/>
        <v>December</v>
      </c>
      <c r="J10068" s="2">
        <f>MONTH(H10068)</f>
        <v>12</v>
      </c>
      <c r="K10068" s="2">
        <f t="shared" si="237"/>
        <v>2024</v>
      </c>
      <c r="L10068" s="2">
        <f>H10068-G10068</f>
        <v>5</v>
      </c>
      <c r="M10068" s="2" t="str">
        <f t="shared" si="235"/>
        <v>delay delivery</v>
      </c>
      <c r="N10068" s="2" t="s">
        <v>35</v>
      </c>
      <c r="O10068" s="2" t="s">
        <v>26</v>
      </c>
      <c r="P10068" s="2">
        <v>242.48</v>
      </c>
      <c r="Q10068" s="2" t="s">
        <v>43</v>
      </c>
      <c r="R10068" s="4" t="s">
        <v>15382</v>
      </c>
    </row>
    <row r="10069" spans="1:18" ht="14.25" customHeight="1" x14ac:dyDescent="0.3">
      <c r="A10069" s="2" t="s">
        <v>10104</v>
      </c>
      <c r="B10069" s="2" t="s">
        <v>45</v>
      </c>
      <c r="C10069" s="2" t="s">
        <v>40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tr">
        <f t="shared" si="234"/>
        <v>October</v>
      </c>
      <c r="J10069" s="2">
        <f>MONTH(H10069)</f>
        <v>10</v>
      </c>
      <c r="K10069" s="2">
        <f t="shared" si="237"/>
        <v>2024</v>
      </c>
      <c r="L10069" s="2">
        <f>H10069-G10069</f>
        <v>3</v>
      </c>
      <c r="M10069" s="2" t="str">
        <f t="shared" si="235"/>
        <v>delay delivery</v>
      </c>
      <c r="N10069" s="2" t="s">
        <v>35</v>
      </c>
      <c r="O10069" s="2" t="s">
        <v>31</v>
      </c>
      <c r="P10069" s="2">
        <v>233.53</v>
      </c>
      <c r="Q10069" s="2" t="s">
        <v>27</v>
      </c>
      <c r="R10069" s="4" t="s">
        <v>15382</v>
      </c>
    </row>
    <row r="10070" spans="1:18" ht="14.25" customHeight="1" x14ac:dyDescent="0.3">
      <c r="A10070" s="2" t="s">
        <v>10105</v>
      </c>
      <c r="B10070" s="2" t="s">
        <v>29</v>
      </c>
      <c r="C10070" s="2" t="s">
        <v>30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tr">
        <f t="shared" si="234"/>
        <v>April</v>
      </c>
      <c r="J10070" s="2">
        <f>MONTH(H10070)</f>
        <v>4</v>
      </c>
      <c r="K10070" s="2">
        <f t="shared" si="237"/>
        <v>2024</v>
      </c>
      <c r="L10070" s="2">
        <f>H10070-G10070</f>
        <v>1</v>
      </c>
      <c r="M10070" s="2" t="str">
        <f t="shared" si="235"/>
        <v>early delivery</v>
      </c>
      <c r="N10070" s="2" t="s">
        <v>19</v>
      </c>
      <c r="O10070" s="2" t="s">
        <v>20</v>
      </c>
      <c r="P10070" s="2">
        <v>49.07</v>
      </c>
      <c r="Q10070" s="2" t="s">
        <v>27</v>
      </c>
      <c r="R10070" s="4" t="s">
        <v>15382</v>
      </c>
    </row>
    <row r="10071" spans="1:18" ht="14.25" customHeight="1" x14ac:dyDescent="0.3">
      <c r="A10071" s="2" t="s">
        <v>10106</v>
      </c>
      <c r="B10071" s="2" t="s">
        <v>45</v>
      </c>
      <c r="C10071" s="2" t="s">
        <v>40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tr">
        <f t="shared" si="234"/>
        <v>October</v>
      </c>
      <c r="J10071" s="2">
        <f>MONTH(H10071)</f>
        <v>10</v>
      </c>
      <c r="K10071" s="2">
        <f t="shared" si="237"/>
        <v>2024</v>
      </c>
      <c r="L10071" s="2">
        <f>H10071-G10071</f>
        <v>6</v>
      </c>
      <c r="M10071" s="2" t="str">
        <f t="shared" si="235"/>
        <v>on time delivery</v>
      </c>
      <c r="N10071" s="2" t="s">
        <v>35</v>
      </c>
      <c r="O10071" s="2" t="s">
        <v>26</v>
      </c>
      <c r="P10071" s="2">
        <v>244.53</v>
      </c>
      <c r="Q10071" s="2" t="s">
        <v>43</v>
      </c>
      <c r="R10071" s="4" t="s">
        <v>15382</v>
      </c>
    </row>
    <row r="10072" spans="1:18" ht="14.25" customHeight="1" x14ac:dyDescent="0.3">
      <c r="A10072" s="2" t="s">
        <v>10107</v>
      </c>
      <c r="B10072" s="2" t="s">
        <v>45</v>
      </c>
      <c r="C10072" s="2" t="s">
        <v>30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tr">
        <f t="shared" si="234"/>
        <v>March</v>
      </c>
      <c r="J10072" s="2">
        <f>MONTH(H10072)</f>
        <v>3</v>
      </c>
      <c r="K10072" s="2">
        <f t="shared" si="237"/>
        <v>2023</v>
      </c>
      <c r="L10072" s="2">
        <f>H10072-G10072</f>
        <v>2</v>
      </c>
      <c r="M10072" s="2" t="str">
        <f t="shared" si="235"/>
        <v>early delivery</v>
      </c>
      <c r="N10072" s="2" t="s">
        <v>35</v>
      </c>
      <c r="O10072" s="2" t="s">
        <v>20</v>
      </c>
      <c r="P10072" s="2">
        <v>517.20000000000005</v>
      </c>
      <c r="Q10072" s="2" t="s">
        <v>38</v>
      </c>
      <c r="R10072" s="4" t="s">
        <v>15382</v>
      </c>
    </row>
    <row r="10073" spans="1:18" ht="14.25" customHeight="1" x14ac:dyDescent="0.3">
      <c r="A10073" s="2" t="s">
        <v>10108</v>
      </c>
      <c r="B10073" s="2" t="s">
        <v>29</v>
      </c>
      <c r="C10073" s="2" t="s">
        <v>24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tr">
        <f t="shared" si="234"/>
        <v>November</v>
      </c>
      <c r="J10073" s="2">
        <f>MONTH(H10073)</f>
        <v>11</v>
      </c>
      <c r="K10073" s="2">
        <f t="shared" si="237"/>
        <v>2024</v>
      </c>
      <c r="L10073" s="2">
        <f>H10073-G10073</f>
        <v>3</v>
      </c>
      <c r="M10073" s="2" t="str">
        <f t="shared" si="235"/>
        <v>delay delivery</v>
      </c>
      <c r="N10073" s="2" t="s">
        <v>35</v>
      </c>
      <c r="O10073" s="2" t="s">
        <v>26</v>
      </c>
      <c r="P10073" s="2">
        <v>219.47</v>
      </c>
      <c r="Q10073" s="2" t="s">
        <v>32</v>
      </c>
      <c r="R10073" s="4" t="s">
        <v>15382</v>
      </c>
    </row>
    <row r="10074" spans="1:18" ht="14.25" customHeight="1" x14ac:dyDescent="0.3">
      <c r="A10074" s="2" t="s">
        <v>10109</v>
      </c>
      <c r="B10074" s="2" t="s">
        <v>45</v>
      </c>
      <c r="C10074" s="2" t="s">
        <v>30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tr">
        <f t="shared" si="234"/>
        <v>August</v>
      </c>
      <c r="J10074" s="2">
        <f>MONTH(H10074)</f>
        <v>8</v>
      </c>
      <c r="K10074" s="2">
        <f t="shared" si="237"/>
        <v>2023</v>
      </c>
      <c r="L10074" s="2">
        <f>H10074-G10074</f>
        <v>6</v>
      </c>
      <c r="M10074" s="2" t="str">
        <f t="shared" si="235"/>
        <v>on time delivery</v>
      </c>
      <c r="N10074" s="2" t="s">
        <v>25</v>
      </c>
      <c r="O10074" s="2" t="s">
        <v>20</v>
      </c>
      <c r="P10074" s="2">
        <v>460.58</v>
      </c>
      <c r="Q10074" s="2" t="s">
        <v>32</v>
      </c>
      <c r="R10074" s="4" t="s">
        <v>15382</v>
      </c>
    </row>
    <row r="10075" spans="1:18" ht="14.25" customHeight="1" x14ac:dyDescent="0.3">
      <c r="A10075" s="2" t="s">
        <v>10110</v>
      </c>
      <c r="B10075" s="2" t="s">
        <v>29</v>
      </c>
      <c r="C10075" s="2" t="s">
        <v>37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tr">
        <f t="shared" si="234"/>
        <v>November</v>
      </c>
      <c r="J10075" s="2">
        <f>MONTH(H10075)</f>
        <v>11</v>
      </c>
      <c r="K10075" s="2">
        <f t="shared" si="237"/>
        <v>2023</v>
      </c>
      <c r="L10075" s="2">
        <f>H10075-G10075</f>
        <v>4</v>
      </c>
      <c r="M10075" s="2" t="str">
        <f t="shared" si="235"/>
        <v>delay delivery</v>
      </c>
      <c r="N10075" s="2" t="s">
        <v>35</v>
      </c>
      <c r="O10075" s="2" t="s">
        <v>20</v>
      </c>
      <c r="P10075" s="2">
        <v>413.29</v>
      </c>
      <c r="Q10075" s="2" t="s">
        <v>21</v>
      </c>
      <c r="R10075" s="4" t="s">
        <v>15382</v>
      </c>
    </row>
    <row r="10076" spans="1:18" ht="14.25" customHeight="1" x14ac:dyDescent="0.3">
      <c r="A10076" s="2" t="s">
        <v>10111</v>
      </c>
      <c r="B10076" s="2" t="s">
        <v>23</v>
      </c>
      <c r="C10076" s="2" t="s">
        <v>40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tr">
        <f t="shared" si="234"/>
        <v>November</v>
      </c>
      <c r="J10076" s="2">
        <f>MONTH(H10076)</f>
        <v>11</v>
      </c>
      <c r="K10076" s="2">
        <f t="shared" si="237"/>
        <v>2024</v>
      </c>
      <c r="L10076" s="2">
        <f>H10076-G10076</f>
        <v>4</v>
      </c>
      <c r="M10076" s="2" t="str">
        <f t="shared" si="235"/>
        <v>delay delivery</v>
      </c>
      <c r="N10076" s="2" t="s">
        <v>35</v>
      </c>
      <c r="O10076" s="2" t="s">
        <v>20</v>
      </c>
      <c r="P10076" s="2">
        <v>437.44</v>
      </c>
      <c r="Q10076" s="2" t="s">
        <v>52</v>
      </c>
      <c r="R10076" s="4" t="s">
        <v>15382</v>
      </c>
    </row>
    <row r="10077" spans="1:18" ht="14.25" customHeight="1" x14ac:dyDescent="0.3">
      <c r="A10077" s="2" t="s">
        <v>10112</v>
      </c>
      <c r="B10077" s="2" t="s">
        <v>45</v>
      </c>
      <c r="C10077" s="2" t="s">
        <v>40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tr">
        <f t="shared" si="234"/>
        <v>April</v>
      </c>
      <c r="J10077" s="2">
        <f>MONTH(H10077)</f>
        <v>4</v>
      </c>
      <c r="K10077" s="2">
        <f t="shared" si="237"/>
        <v>2023</v>
      </c>
      <c r="L10077" s="2">
        <f>H10077-G10077</f>
        <v>5</v>
      </c>
      <c r="M10077" s="2" t="str">
        <f t="shared" si="235"/>
        <v>delay delivery</v>
      </c>
      <c r="N10077" s="2" t="s">
        <v>25</v>
      </c>
      <c r="O10077" s="2" t="s">
        <v>31</v>
      </c>
      <c r="P10077" s="2">
        <v>647.39</v>
      </c>
      <c r="Q10077" s="2" t="s">
        <v>27</v>
      </c>
      <c r="R10077" s="4" t="s">
        <v>15382</v>
      </c>
    </row>
    <row r="10078" spans="1:18" ht="14.25" customHeight="1" x14ac:dyDescent="0.3">
      <c r="A10078" s="2" t="s">
        <v>10113</v>
      </c>
      <c r="B10078" s="2" t="s">
        <v>29</v>
      </c>
      <c r="C10078" s="2" t="s">
        <v>18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tr">
        <f t="shared" si="234"/>
        <v>August</v>
      </c>
      <c r="J10078" s="2">
        <f>MONTH(H10078)</f>
        <v>8</v>
      </c>
      <c r="K10078" s="2">
        <f t="shared" si="237"/>
        <v>2023</v>
      </c>
      <c r="L10078" s="2">
        <f>H10078-G10078</f>
        <v>2</v>
      </c>
      <c r="M10078" s="2" t="str">
        <f t="shared" si="235"/>
        <v>early delivery</v>
      </c>
      <c r="N10078" s="2" t="s">
        <v>19</v>
      </c>
      <c r="O10078" s="2" t="s">
        <v>20</v>
      </c>
      <c r="P10078" s="2">
        <v>63.89</v>
      </c>
      <c r="Q10078" s="2" t="s">
        <v>52</v>
      </c>
      <c r="R10078" s="4" t="s">
        <v>15382</v>
      </c>
    </row>
    <row r="10079" spans="1:18" ht="14.25" customHeight="1" x14ac:dyDescent="0.3">
      <c r="A10079" s="2" t="s">
        <v>10114</v>
      </c>
      <c r="B10079" s="2" t="s">
        <v>17</v>
      </c>
      <c r="C10079" s="2" t="s">
        <v>18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tr">
        <f t="shared" si="234"/>
        <v>October</v>
      </c>
      <c r="J10079" s="2">
        <f>MONTH(H10079)</f>
        <v>10</v>
      </c>
      <c r="K10079" s="2">
        <f t="shared" si="237"/>
        <v>2024</v>
      </c>
      <c r="L10079" s="2">
        <f>H10079-G10079</f>
        <v>7</v>
      </c>
      <c r="M10079" s="2" t="str">
        <f t="shared" si="235"/>
        <v>on time delivery</v>
      </c>
      <c r="N10079" s="2" t="s">
        <v>19</v>
      </c>
      <c r="O10079" s="2" t="s">
        <v>20</v>
      </c>
      <c r="P10079" s="2">
        <v>728.6</v>
      </c>
      <c r="Q10079" s="2" t="s">
        <v>38</v>
      </c>
      <c r="R10079" s="4" t="s">
        <v>15382</v>
      </c>
    </row>
    <row r="10080" spans="1:18" ht="14.25" customHeight="1" x14ac:dyDescent="0.3">
      <c r="A10080" s="2" t="s">
        <v>10115</v>
      </c>
      <c r="B10080" s="2" t="s">
        <v>45</v>
      </c>
      <c r="C10080" s="2" t="s">
        <v>37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tr">
        <f t="shared" si="234"/>
        <v>August</v>
      </c>
      <c r="J10080" s="2">
        <f>MONTH(H10080)</f>
        <v>8</v>
      </c>
      <c r="K10080" s="2">
        <f t="shared" si="237"/>
        <v>2023</v>
      </c>
      <c r="L10080" s="2">
        <f>H10080-G10080</f>
        <v>7</v>
      </c>
      <c r="M10080" s="2" t="str">
        <f t="shared" si="235"/>
        <v>on time delivery</v>
      </c>
      <c r="N10080" s="2" t="s">
        <v>25</v>
      </c>
      <c r="O10080" s="2" t="s">
        <v>26</v>
      </c>
      <c r="P10080" s="2">
        <v>332.23</v>
      </c>
      <c r="Q10080" s="2" t="s">
        <v>38</v>
      </c>
      <c r="R10080" s="4" t="s">
        <v>15382</v>
      </c>
    </row>
    <row r="10081" spans="1:18" ht="14.25" customHeight="1" x14ac:dyDescent="0.3">
      <c r="A10081" s="2" t="s">
        <v>10116</v>
      </c>
      <c r="B10081" s="2" t="s">
        <v>23</v>
      </c>
      <c r="C10081" s="2" t="s">
        <v>40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tr">
        <f t="shared" si="234"/>
        <v>June</v>
      </c>
      <c r="J10081" s="2">
        <f>MONTH(H10081)</f>
        <v>6</v>
      </c>
      <c r="K10081" s="2">
        <f t="shared" si="237"/>
        <v>2024</v>
      </c>
      <c r="L10081" s="2">
        <f>H10081-G10081</f>
        <v>5</v>
      </c>
      <c r="M10081" s="2" t="str">
        <f t="shared" si="235"/>
        <v>delay delivery</v>
      </c>
      <c r="N10081" s="2" t="s">
        <v>25</v>
      </c>
      <c r="O10081" s="2" t="s">
        <v>20</v>
      </c>
      <c r="P10081" s="2">
        <v>1025.22</v>
      </c>
      <c r="Q10081" s="2" t="s">
        <v>38</v>
      </c>
      <c r="R10081" s="4" t="s">
        <v>15382</v>
      </c>
    </row>
    <row r="10082" spans="1:18" ht="14.25" customHeight="1" x14ac:dyDescent="0.3">
      <c r="A10082" s="2" t="s">
        <v>10117</v>
      </c>
      <c r="B10082" s="2" t="s">
        <v>29</v>
      </c>
      <c r="C10082" s="2" t="s">
        <v>40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tr">
        <f t="shared" si="234"/>
        <v>January</v>
      </c>
      <c r="J10082" s="2">
        <f>MONTH(H10082)</f>
        <v>1</v>
      </c>
      <c r="K10082" s="2">
        <f t="shared" si="237"/>
        <v>2024</v>
      </c>
      <c r="L10082" s="2">
        <f>H10082-G10082</f>
        <v>6</v>
      </c>
      <c r="M10082" s="2" t="str">
        <f t="shared" si="235"/>
        <v>on time delivery</v>
      </c>
      <c r="N10082" s="2" t="s">
        <v>19</v>
      </c>
      <c r="O10082" s="2" t="s">
        <v>31</v>
      </c>
      <c r="P10082" s="2">
        <v>658.27</v>
      </c>
      <c r="Q10082" s="2" t="s">
        <v>27</v>
      </c>
      <c r="R10082" s="4" t="s">
        <v>15382</v>
      </c>
    </row>
    <row r="10083" spans="1:18" ht="14.25" customHeight="1" x14ac:dyDescent="0.3">
      <c r="A10083" s="2" t="s">
        <v>10118</v>
      </c>
      <c r="B10083" s="2" t="s">
        <v>45</v>
      </c>
      <c r="C10083" s="2" t="s">
        <v>18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tr">
        <f t="shared" si="234"/>
        <v>December</v>
      </c>
      <c r="J10083" s="2">
        <f>MONTH(H10083)</f>
        <v>12</v>
      </c>
      <c r="K10083" s="2">
        <f t="shared" si="237"/>
        <v>2023</v>
      </c>
      <c r="L10083" s="2">
        <f>H10083-G10083</f>
        <v>2</v>
      </c>
      <c r="M10083" s="2" t="str">
        <f t="shared" si="235"/>
        <v>early delivery</v>
      </c>
      <c r="N10083" s="2" t="s">
        <v>35</v>
      </c>
      <c r="O10083" s="2" t="s">
        <v>31</v>
      </c>
      <c r="P10083" s="2">
        <v>121.24</v>
      </c>
      <c r="Q10083" s="2" t="s">
        <v>27</v>
      </c>
      <c r="R10083" s="4" t="s">
        <v>15382</v>
      </c>
    </row>
    <row r="10084" spans="1:18" ht="14.25" customHeight="1" x14ac:dyDescent="0.3">
      <c r="A10084" s="2" t="s">
        <v>10119</v>
      </c>
      <c r="B10084" s="2" t="s">
        <v>45</v>
      </c>
      <c r="C10084" s="2" t="s">
        <v>18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tr">
        <f t="shared" si="234"/>
        <v>December</v>
      </c>
      <c r="J10084" s="2">
        <f>MONTH(H10084)</f>
        <v>12</v>
      </c>
      <c r="K10084" s="2">
        <f t="shared" si="237"/>
        <v>2024</v>
      </c>
      <c r="L10084" s="2">
        <f>H10084-G10084</f>
        <v>5</v>
      </c>
      <c r="M10084" s="2" t="str">
        <f t="shared" si="235"/>
        <v>delay delivery</v>
      </c>
      <c r="N10084" s="2" t="s">
        <v>19</v>
      </c>
      <c r="O10084" s="2" t="s">
        <v>20</v>
      </c>
      <c r="P10084" s="2">
        <v>253.95</v>
      </c>
      <c r="Q10084" s="2" t="s">
        <v>32</v>
      </c>
      <c r="R10084" s="4" t="s">
        <v>15382</v>
      </c>
    </row>
    <row r="10085" spans="1:18" ht="14.25" customHeight="1" x14ac:dyDescent="0.3">
      <c r="A10085" s="2" t="s">
        <v>10120</v>
      </c>
      <c r="B10085" s="2" t="s">
        <v>45</v>
      </c>
      <c r="C10085" s="2" t="s">
        <v>30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tr">
        <f t="shared" si="234"/>
        <v>March</v>
      </c>
      <c r="J10085" s="2">
        <f>MONTH(H10085)</f>
        <v>3</v>
      </c>
      <c r="K10085" s="2">
        <f t="shared" si="237"/>
        <v>2023</v>
      </c>
      <c r="L10085" s="2">
        <f>H10085-G10085</f>
        <v>1</v>
      </c>
      <c r="M10085" s="2" t="str">
        <f t="shared" si="235"/>
        <v>early delivery</v>
      </c>
      <c r="N10085" s="2" t="s">
        <v>19</v>
      </c>
      <c r="O10085" s="2" t="s">
        <v>20</v>
      </c>
      <c r="P10085" s="2">
        <v>83.78</v>
      </c>
      <c r="Q10085" s="2" t="s">
        <v>43</v>
      </c>
      <c r="R10085" s="4" t="s">
        <v>15382</v>
      </c>
    </row>
    <row r="10086" spans="1:18" ht="14.25" customHeight="1" x14ac:dyDescent="0.3">
      <c r="A10086" s="2" t="s">
        <v>10121</v>
      </c>
      <c r="B10086" s="2" t="s">
        <v>23</v>
      </c>
      <c r="C10086" s="2" t="s">
        <v>40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tr">
        <f t="shared" si="234"/>
        <v>May</v>
      </c>
      <c r="J10086" s="2">
        <f>MONTH(H10086)</f>
        <v>5</v>
      </c>
      <c r="K10086" s="2">
        <f t="shared" si="237"/>
        <v>2024</v>
      </c>
      <c r="L10086" s="2">
        <f>H10086-G10086</f>
        <v>5</v>
      </c>
      <c r="M10086" s="2" t="str">
        <f t="shared" si="235"/>
        <v>delay delivery</v>
      </c>
      <c r="N10086" s="2" t="s">
        <v>19</v>
      </c>
      <c r="O10086" s="2" t="s">
        <v>26</v>
      </c>
      <c r="P10086" s="2">
        <v>268.67</v>
      </c>
      <c r="Q10086" s="2" t="s">
        <v>43</v>
      </c>
      <c r="R10086" s="4" t="s">
        <v>15382</v>
      </c>
    </row>
    <row r="10087" spans="1:18" ht="14.25" customHeight="1" x14ac:dyDescent="0.3">
      <c r="A10087" s="2" t="s">
        <v>10122</v>
      </c>
      <c r="B10087" s="2" t="s">
        <v>29</v>
      </c>
      <c r="C10087" s="2" t="s">
        <v>40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tr">
        <f t="shared" si="234"/>
        <v>April</v>
      </c>
      <c r="J10087" s="2">
        <f>MONTH(H10087)</f>
        <v>4</v>
      </c>
      <c r="K10087" s="2">
        <f t="shared" si="237"/>
        <v>2024</v>
      </c>
      <c r="L10087" s="2">
        <f>H10087-G10087</f>
        <v>7</v>
      </c>
      <c r="M10087" s="2" t="str">
        <f t="shared" si="235"/>
        <v>on time delivery</v>
      </c>
      <c r="N10087" s="2" t="s">
        <v>25</v>
      </c>
      <c r="O10087" s="2" t="s">
        <v>20</v>
      </c>
      <c r="P10087" s="2">
        <v>244.95</v>
      </c>
      <c r="Q10087" s="2" t="s">
        <v>43</v>
      </c>
      <c r="R10087" s="4" t="s">
        <v>15382</v>
      </c>
    </row>
    <row r="10088" spans="1:18" ht="14.25" customHeight="1" x14ac:dyDescent="0.3">
      <c r="A10088" s="2" t="s">
        <v>10123</v>
      </c>
      <c r="B10088" s="2" t="s">
        <v>17</v>
      </c>
      <c r="C10088" s="2" t="s">
        <v>30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tr">
        <f t="shared" si="234"/>
        <v>September</v>
      </c>
      <c r="J10088" s="2">
        <f>MONTH(H10088)</f>
        <v>9</v>
      </c>
      <c r="K10088" s="2">
        <f t="shared" si="237"/>
        <v>2023</v>
      </c>
      <c r="L10088" s="2">
        <f>H10088-G10088</f>
        <v>7</v>
      </c>
      <c r="M10088" s="2" t="str">
        <f t="shared" si="235"/>
        <v>on time delivery</v>
      </c>
      <c r="N10088" s="2" t="s">
        <v>35</v>
      </c>
      <c r="O10088" s="2" t="s">
        <v>31</v>
      </c>
      <c r="P10088" s="2">
        <v>186.31</v>
      </c>
      <c r="Q10088" s="2" t="s">
        <v>52</v>
      </c>
      <c r="R10088" s="4" t="s">
        <v>15382</v>
      </c>
    </row>
    <row r="10089" spans="1:18" ht="14.25" customHeight="1" x14ac:dyDescent="0.3">
      <c r="A10089" s="2" t="s">
        <v>10124</v>
      </c>
      <c r="B10089" s="2" t="s">
        <v>17</v>
      </c>
      <c r="C10089" s="2" t="s">
        <v>40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tr">
        <f t="shared" si="234"/>
        <v>November</v>
      </c>
      <c r="J10089" s="2">
        <f>MONTH(H10089)</f>
        <v>11</v>
      </c>
      <c r="K10089" s="2">
        <f t="shared" si="237"/>
        <v>2023</v>
      </c>
      <c r="L10089" s="2">
        <f>H10089-G10089</f>
        <v>1</v>
      </c>
      <c r="M10089" s="2" t="str">
        <f t="shared" si="235"/>
        <v>early delivery</v>
      </c>
      <c r="N10089" s="2" t="s">
        <v>35</v>
      </c>
      <c r="O10089" s="2" t="s">
        <v>31</v>
      </c>
      <c r="P10089" s="2">
        <v>1220.24</v>
      </c>
      <c r="Q10089" s="2" t="s">
        <v>43</v>
      </c>
      <c r="R10089" s="4" t="s">
        <v>15382</v>
      </c>
    </row>
    <row r="10090" spans="1:18" ht="14.25" customHeight="1" x14ac:dyDescent="0.3">
      <c r="A10090" s="2" t="s">
        <v>10125</v>
      </c>
      <c r="B10090" s="2" t="s">
        <v>17</v>
      </c>
      <c r="C10090" s="2" t="s">
        <v>37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tr">
        <f t="shared" si="234"/>
        <v>April</v>
      </c>
      <c r="J10090" s="2">
        <f>MONTH(H10090)</f>
        <v>4</v>
      </c>
      <c r="K10090" s="2">
        <f t="shared" si="237"/>
        <v>2023</v>
      </c>
      <c r="L10090" s="2">
        <f>H10090-G10090</f>
        <v>2</v>
      </c>
      <c r="M10090" s="2" t="str">
        <f t="shared" si="235"/>
        <v>early delivery</v>
      </c>
      <c r="N10090" s="2" t="s">
        <v>35</v>
      </c>
      <c r="O10090" s="2" t="s">
        <v>20</v>
      </c>
      <c r="P10090" s="2">
        <v>1301.74</v>
      </c>
      <c r="Q10090" s="2" t="s">
        <v>52</v>
      </c>
      <c r="R10090" s="4" t="s">
        <v>15382</v>
      </c>
    </row>
    <row r="10091" spans="1:18" ht="14.25" customHeight="1" x14ac:dyDescent="0.3">
      <c r="A10091" s="2" t="s">
        <v>10126</v>
      </c>
      <c r="B10091" s="2" t="s">
        <v>29</v>
      </c>
      <c r="C10091" s="2" t="s">
        <v>18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tr">
        <f t="shared" si="234"/>
        <v>July</v>
      </c>
      <c r="J10091" s="2">
        <f>MONTH(H10091)</f>
        <v>7</v>
      </c>
      <c r="K10091" s="2">
        <f t="shared" si="237"/>
        <v>2024</v>
      </c>
      <c r="L10091" s="2">
        <f>H10091-G10091</f>
        <v>1</v>
      </c>
      <c r="M10091" s="2" t="str">
        <f t="shared" si="235"/>
        <v>early delivery</v>
      </c>
      <c r="N10091" s="2" t="s">
        <v>35</v>
      </c>
      <c r="O10091" s="2" t="s">
        <v>26</v>
      </c>
      <c r="P10091" s="2">
        <v>487.84</v>
      </c>
      <c r="Q10091" s="2" t="s">
        <v>21</v>
      </c>
      <c r="R10091" s="4" t="s">
        <v>15382</v>
      </c>
    </row>
    <row r="10092" spans="1:18" ht="14.25" customHeight="1" x14ac:dyDescent="0.3">
      <c r="A10092" s="2" t="s">
        <v>10127</v>
      </c>
      <c r="B10092" s="2" t="s">
        <v>17</v>
      </c>
      <c r="C10092" s="2" t="s">
        <v>18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tr">
        <f t="shared" si="234"/>
        <v>July</v>
      </c>
      <c r="J10092" s="2">
        <f>MONTH(H10092)</f>
        <v>7</v>
      </c>
      <c r="K10092" s="2">
        <f t="shared" si="237"/>
        <v>2023</v>
      </c>
      <c r="L10092" s="2">
        <f>H10092-G10092</f>
        <v>1</v>
      </c>
      <c r="M10092" s="2" t="str">
        <f t="shared" si="235"/>
        <v>early delivery</v>
      </c>
      <c r="N10092" s="2" t="s">
        <v>19</v>
      </c>
      <c r="O10092" s="2" t="s">
        <v>20</v>
      </c>
      <c r="P10092" s="2">
        <v>88.68</v>
      </c>
      <c r="Q10092" s="2" t="s">
        <v>27</v>
      </c>
      <c r="R10092" s="4" t="s">
        <v>15382</v>
      </c>
    </row>
    <row r="10093" spans="1:18" ht="14.25" customHeight="1" x14ac:dyDescent="0.3">
      <c r="A10093" s="2" t="s">
        <v>10128</v>
      </c>
      <c r="B10093" s="2" t="s">
        <v>23</v>
      </c>
      <c r="C10093" s="2" t="s">
        <v>18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tr">
        <f t="shared" si="234"/>
        <v>March</v>
      </c>
      <c r="J10093" s="2">
        <f>MONTH(H10093)</f>
        <v>3</v>
      </c>
      <c r="K10093" s="2">
        <f t="shared" si="237"/>
        <v>2024</v>
      </c>
      <c r="L10093" s="2">
        <f>H10093-G10093</f>
        <v>5</v>
      </c>
      <c r="M10093" s="2" t="str">
        <f t="shared" si="235"/>
        <v>delay delivery</v>
      </c>
      <c r="N10093" s="2" t="s">
        <v>35</v>
      </c>
      <c r="O10093" s="2" t="s">
        <v>20</v>
      </c>
      <c r="P10093" s="2">
        <v>669.97</v>
      </c>
      <c r="Q10093" s="2" t="s">
        <v>21</v>
      </c>
      <c r="R10093" s="4" t="s">
        <v>15382</v>
      </c>
    </row>
    <row r="10094" spans="1:18" ht="14.25" customHeight="1" x14ac:dyDescent="0.3">
      <c r="A10094" s="2" t="s">
        <v>10129</v>
      </c>
      <c r="B10094" s="2" t="s">
        <v>29</v>
      </c>
      <c r="C10094" s="2" t="s">
        <v>24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tr">
        <f t="shared" si="234"/>
        <v>July</v>
      </c>
      <c r="J10094" s="2">
        <f>MONTH(H10094)</f>
        <v>7</v>
      </c>
      <c r="K10094" s="2">
        <f t="shared" si="237"/>
        <v>2024</v>
      </c>
      <c r="L10094" s="2">
        <f>H10094-G10094</f>
        <v>1</v>
      </c>
      <c r="M10094" s="2" t="str">
        <f t="shared" si="235"/>
        <v>early delivery</v>
      </c>
      <c r="N10094" s="2" t="s">
        <v>35</v>
      </c>
      <c r="O10094" s="2" t="s">
        <v>26</v>
      </c>
      <c r="P10094" s="2">
        <v>507.52</v>
      </c>
      <c r="Q10094" s="2" t="s">
        <v>43</v>
      </c>
      <c r="R10094" s="4" t="s">
        <v>15382</v>
      </c>
    </row>
    <row r="10095" spans="1:18" ht="14.25" customHeight="1" x14ac:dyDescent="0.3">
      <c r="A10095" s="2" t="s">
        <v>10130</v>
      </c>
      <c r="B10095" s="2" t="s">
        <v>45</v>
      </c>
      <c r="C10095" s="2" t="s">
        <v>37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tr">
        <f t="shared" si="234"/>
        <v>September</v>
      </c>
      <c r="J10095" s="2">
        <f>MONTH(H10095)</f>
        <v>9</v>
      </c>
      <c r="K10095" s="2">
        <f t="shared" si="237"/>
        <v>2023</v>
      </c>
      <c r="L10095" s="2">
        <f>H10095-G10095</f>
        <v>3</v>
      </c>
      <c r="M10095" s="2" t="str">
        <f t="shared" si="235"/>
        <v>delay delivery</v>
      </c>
      <c r="N10095" s="2" t="s">
        <v>35</v>
      </c>
      <c r="O10095" s="2" t="s">
        <v>20</v>
      </c>
      <c r="P10095" s="2">
        <v>309.93</v>
      </c>
      <c r="Q10095" s="2" t="s">
        <v>27</v>
      </c>
      <c r="R10095" s="4" t="s">
        <v>15382</v>
      </c>
    </row>
    <row r="10096" spans="1:18" ht="14.25" customHeight="1" x14ac:dyDescent="0.3">
      <c r="A10096" s="2" t="s">
        <v>10131</v>
      </c>
      <c r="B10096" s="2" t="s">
        <v>23</v>
      </c>
      <c r="C10096" s="2" t="s">
        <v>37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tr">
        <f t="shared" si="234"/>
        <v>March</v>
      </c>
      <c r="J10096" s="2">
        <f>MONTH(H10096)</f>
        <v>3</v>
      </c>
      <c r="K10096" s="2">
        <f t="shared" si="237"/>
        <v>2023</v>
      </c>
      <c r="L10096" s="2">
        <f>H10096-G10096</f>
        <v>3</v>
      </c>
      <c r="M10096" s="2" t="str">
        <f t="shared" si="235"/>
        <v>delay delivery</v>
      </c>
      <c r="N10096" s="2" t="s">
        <v>35</v>
      </c>
      <c r="O10096" s="2" t="s">
        <v>26</v>
      </c>
      <c r="P10096" s="2">
        <v>669.63</v>
      </c>
      <c r="Q10096" s="2" t="s">
        <v>21</v>
      </c>
      <c r="R10096" s="4" t="s">
        <v>15382</v>
      </c>
    </row>
    <row r="10097" spans="1:18" ht="14.25" customHeight="1" x14ac:dyDescent="0.3">
      <c r="A10097" s="2" t="s">
        <v>10132</v>
      </c>
      <c r="B10097" s="2" t="s">
        <v>45</v>
      </c>
      <c r="C10097" s="2" t="s">
        <v>30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tr">
        <f t="shared" si="234"/>
        <v>October</v>
      </c>
      <c r="J10097" s="2">
        <f>MONTH(H10097)</f>
        <v>10</v>
      </c>
      <c r="K10097" s="2">
        <f t="shared" si="237"/>
        <v>2024</v>
      </c>
      <c r="L10097" s="2">
        <f>H10097-G10097</f>
        <v>2</v>
      </c>
      <c r="M10097" s="2" t="str">
        <f t="shared" si="235"/>
        <v>early delivery</v>
      </c>
      <c r="N10097" s="2" t="s">
        <v>25</v>
      </c>
      <c r="O10097" s="2" t="s">
        <v>26</v>
      </c>
      <c r="P10097" s="2">
        <v>191.13</v>
      </c>
      <c r="Q10097" s="2" t="s">
        <v>27</v>
      </c>
      <c r="R10097" s="4" t="s">
        <v>15382</v>
      </c>
    </row>
    <row r="10098" spans="1:18" ht="14.25" customHeight="1" x14ac:dyDescent="0.3">
      <c r="A10098" s="2" t="s">
        <v>10133</v>
      </c>
      <c r="B10098" s="2" t="s">
        <v>17</v>
      </c>
      <c r="C10098" s="2" t="s">
        <v>24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tr">
        <f t="shared" si="234"/>
        <v>December</v>
      </c>
      <c r="J10098" s="2">
        <f>MONTH(H10098)</f>
        <v>12</v>
      </c>
      <c r="K10098" s="2">
        <f t="shared" si="237"/>
        <v>2024</v>
      </c>
      <c r="L10098" s="2">
        <f>H10098-G10098</f>
        <v>3</v>
      </c>
      <c r="M10098" s="2" t="str">
        <f t="shared" si="235"/>
        <v>delay delivery</v>
      </c>
      <c r="N10098" s="2" t="s">
        <v>25</v>
      </c>
      <c r="O10098" s="2" t="s">
        <v>31</v>
      </c>
      <c r="P10098" s="2">
        <v>950.63</v>
      </c>
      <c r="Q10098" s="2" t="s">
        <v>27</v>
      </c>
      <c r="R10098" s="4" t="s">
        <v>15382</v>
      </c>
    </row>
    <row r="10099" spans="1:18" ht="14.25" customHeight="1" x14ac:dyDescent="0.3">
      <c r="A10099" s="2" t="s">
        <v>10134</v>
      </c>
      <c r="B10099" s="2" t="s">
        <v>23</v>
      </c>
      <c r="C10099" s="2" t="s">
        <v>40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tr">
        <f t="shared" si="234"/>
        <v>October</v>
      </c>
      <c r="J10099" s="2">
        <f>MONTH(H10099)</f>
        <v>10</v>
      </c>
      <c r="K10099" s="2">
        <f t="shared" si="237"/>
        <v>2023</v>
      </c>
      <c r="L10099" s="2">
        <f>H10099-G10099</f>
        <v>5</v>
      </c>
      <c r="M10099" s="2" t="str">
        <f t="shared" si="235"/>
        <v>delay delivery</v>
      </c>
      <c r="N10099" s="2" t="s">
        <v>35</v>
      </c>
      <c r="O10099" s="2" t="s">
        <v>20</v>
      </c>
      <c r="P10099" s="2">
        <v>856.15</v>
      </c>
      <c r="Q10099" s="2" t="s">
        <v>38</v>
      </c>
      <c r="R10099" s="4" t="s">
        <v>15382</v>
      </c>
    </row>
    <row r="10100" spans="1:18" ht="14.25" customHeight="1" x14ac:dyDescent="0.3">
      <c r="A10100" s="2" t="s">
        <v>10135</v>
      </c>
      <c r="B10100" s="2" t="s">
        <v>29</v>
      </c>
      <c r="C10100" s="2" t="s">
        <v>37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tr">
        <f t="shared" si="234"/>
        <v>September</v>
      </c>
      <c r="J10100" s="2">
        <f>MONTH(H10100)</f>
        <v>9</v>
      </c>
      <c r="K10100" s="2">
        <f t="shared" si="237"/>
        <v>2024</v>
      </c>
      <c r="L10100" s="2">
        <f>H10100-G10100</f>
        <v>1</v>
      </c>
      <c r="M10100" s="2" t="str">
        <f t="shared" si="235"/>
        <v>early delivery</v>
      </c>
      <c r="N10100" s="2" t="s">
        <v>35</v>
      </c>
      <c r="O10100" s="2" t="s">
        <v>20</v>
      </c>
      <c r="P10100" s="2">
        <v>1053.57</v>
      </c>
      <c r="Q10100" s="2" t="s">
        <v>27</v>
      </c>
      <c r="R10100" s="4" t="s">
        <v>15382</v>
      </c>
    </row>
    <row r="10101" spans="1:18" ht="14.25" customHeight="1" x14ac:dyDescent="0.3">
      <c r="A10101" s="2" t="s">
        <v>10136</v>
      </c>
      <c r="B10101" s="2" t="s">
        <v>23</v>
      </c>
      <c r="C10101" s="2" t="s">
        <v>24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tr">
        <f t="shared" si="234"/>
        <v>September</v>
      </c>
      <c r="J10101" s="2">
        <f>MONTH(H10101)</f>
        <v>9</v>
      </c>
      <c r="K10101" s="2">
        <f t="shared" si="237"/>
        <v>2023</v>
      </c>
      <c r="L10101" s="2">
        <f>H10101-G10101</f>
        <v>1</v>
      </c>
      <c r="M10101" s="2" t="str">
        <f t="shared" si="235"/>
        <v>early delivery</v>
      </c>
      <c r="N10101" s="2" t="s">
        <v>35</v>
      </c>
      <c r="O10101" s="2" t="s">
        <v>26</v>
      </c>
      <c r="P10101" s="2">
        <v>826.07</v>
      </c>
      <c r="Q10101" s="2" t="s">
        <v>21</v>
      </c>
      <c r="R10101" s="4" t="s">
        <v>15382</v>
      </c>
    </row>
    <row r="10102" spans="1:18" ht="14.25" customHeight="1" x14ac:dyDescent="0.3">
      <c r="A10102" s="2" t="s">
        <v>10137</v>
      </c>
      <c r="B10102" s="2" t="s">
        <v>45</v>
      </c>
      <c r="C10102" s="2" t="s">
        <v>24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tr">
        <f t="shared" si="234"/>
        <v>August</v>
      </c>
      <c r="J10102" s="2">
        <f>MONTH(H10102)</f>
        <v>8</v>
      </c>
      <c r="K10102" s="2">
        <f t="shared" si="237"/>
        <v>2023</v>
      </c>
      <c r="L10102" s="2">
        <f>H10102-G10102</f>
        <v>2</v>
      </c>
      <c r="M10102" s="2" t="str">
        <f t="shared" si="235"/>
        <v>early delivery</v>
      </c>
      <c r="N10102" s="2" t="s">
        <v>25</v>
      </c>
      <c r="O10102" s="2" t="s">
        <v>31</v>
      </c>
      <c r="P10102" s="2">
        <v>508.02</v>
      </c>
      <c r="Q10102" s="2" t="s">
        <v>38</v>
      </c>
      <c r="R10102" s="4" t="s">
        <v>15382</v>
      </c>
    </row>
    <row r="10103" spans="1:18" ht="14.25" customHeight="1" x14ac:dyDescent="0.3">
      <c r="A10103" s="2" t="s">
        <v>10138</v>
      </c>
      <c r="B10103" s="2" t="s">
        <v>29</v>
      </c>
      <c r="C10103" s="2" t="s">
        <v>37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tr">
        <f t="shared" si="234"/>
        <v>May</v>
      </c>
      <c r="J10103" s="2">
        <f>MONTH(H10103)</f>
        <v>5</v>
      </c>
      <c r="K10103" s="2">
        <f t="shared" si="237"/>
        <v>2023</v>
      </c>
      <c r="L10103" s="2">
        <f>H10103-G10103</f>
        <v>7</v>
      </c>
      <c r="M10103" s="2" t="str">
        <f t="shared" si="235"/>
        <v>on time delivery</v>
      </c>
      <c r="N10103" s="2" t="s">
        <v>19</v>
      </c>
      <c r="O10103" s="2" t="s">
        <v>31</v>
      </c>
      <c r="P10103" s="2">
        <v>63.3</v>
      </c>
      <c r="Q10103" s="2" t="s">
        <v>21</v>
      </c>
      <c r="R10103" s="4" t="s">
        <v>15382</v>
      </c>
    </row>
    <row r="10104" spans="1:18" ht="14.25" customHeight="1" x14ac:dyDescent="0.3">
      <c r="A10104" s="2" t="s">
        <v>10139</v>
      </c>
      <c r="B10104" s="2" t="s">
        <v>23</v>
      </c>
      <c r="C10104" s="2" t="s">
        <v>30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tr">
        <f t="shared" si="234"/>
        <v>November</v>
      </c>
      <c r="J10104" s="2">
        <f>MONTH(H10104)</f>
        <v>11</v>
      </c>
      <c r="K10104" s="2">
        <f t="shared" si="237"/>
        <v>2024</v>
      </c>
      <c r="L10104" s="2">
        <f>H10104-G10104</f>
        <v>1</v>
      </c>
      <c r="M10104" s="2" t="str">
        <f t="shared" si="235"/>
        <v>early delivery</v>
      </c>
      <c r="N10104" s="2" t="s">
        <v>35</v>
      </c>
      <c r="O10104" s="2" t="s">
        <v>31</v>
      </c>
      <c r="P10104" s="2">
        <v>916.2</v>
      </c>
      <c r="Q10104" s="2" t="s">
        <v>43</v>
      </c>
      <c r="R10104" s="4" t="s">
        <v>15382</v>
      </c>
    </row>
    <row r="10105" spans="1:18" ht="14.25" customHeight="1" x14ac:dyDescent="0.3">
      <c r="A10105" s="2" t="s">
        <v>10140</v>
      </c>
      <c r="B10105" s="2" t="s">
        <v>23</v>
      </c>
      <c r="C10105" s="2" t="s">
        <v>24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tr">
        <f t="shared" si="234"/>
        <v>June</v>
      </c>
      <c r="J10105" s="2">
        <f>MONTH(H10105)</f>
        <v>6</v>
      </c>
      <c r="K10105" s="2">
        <f t="shared" si="237"/>
        <v>2024</v>
      </c>
      <c r="L10105" s="2">
        <f>H10105-G10105</f>
        <v>1</v>
      </c>
      <c r="M10105" s="2" t="str">
        <f t="shared" si="235"/>
        <v>early delivery</v>
      </c>
      <c r="N10105" s="2" t="s">
        <v>25</v>
      </c>
      <c r="O10105" s="2" t="s">
        <v>20</v>
      </c>
      <c r="P10105" s="2">
        <v>24.54</v>
      </c>
      <c r="Q10105" s="2" t="s">
        <v>43</v>
      </c>
      <c r="R10105" s="4" t="s">
        <v>15382</v>
      </c>
    </row>
    <row r="10106" spans="1:18" ht="14.25" customHeight="1" x14ac:dyDescent="0.3">
      <c r="A10106" s="2" t="s">
        <v>10141</v>
      </c>
      <c r="B10106" s="2" t="s">
        <v>23</v>
      </c>
      <c r="C10106" s="2" t="s">
        <v>18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tr">
        <f t="shared" si="234"/>
        <v>April</v>
      </c>
      <c r="J10106" s="2">
        <f>MONTH(H10106)</f>
        <v>4</v>
      </c>
      <c r="K10106" s="2">
        <f t="shared" si="237"/>
        <v>2024</v>
      </c>
      <c r="L10106" s="2">
        <f>H10106-G10106</f>
        <v>1</v>
      </c>
      <c r="M10106" s="2" t="str">
        <f t="shared" si="235"/>
        <v>early delivery</v>
      </c>
      <c r="N10106" s="2" t="s">
        <v>19</v>
      </c>
      <c r="O10106" s="2" t="s">
        <v>20</v>
      </c>
      <c r="P10106" s="2">
        <v>1096.95</v>
      </c>
      <c r="Q10106" s="2" t="s">
        <v>38</v>
      </c>
      <c r="R10106" s="4" t="s">
        <v>15382</v>
      </c>
    </row>
    <row r="10107" spans="1:18" ht="14.25" customHeight="1" x14ac:dyDescent="0.3">
      <c r="A10107" s="2" t="s">
        <v>10142</v>
      </c>
      <c r="B10107" s="2" t="s">
        <v>23</v>
      </c>
      <c r="C10107" s="2" t="s">
        <v>24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tr">
        <f t="shared" si="234"/>
        <v>March</v>
      </c>
      <c r="J10107" s="2">
        <f>MONTH(H10107)</f>
        <v>3</v>
      </c>
      <c r="K10107" s="2">
        <f t="shared" si="237"/>
        <v>2024</v>
      </c>
      <c r="L10107" s="2">
        <f>H10107-G10107</f>
        <v>2</v>
      </c>
      <c r="M10107" s="2" t="str">
        <f t="shared" si="235"/>
        <v>early delivery</v>
      </c>
      <c r="N10107" s="2" t="s">
        <v>25</v>
      </c>
      <c r="O10107" s="2" t="s">
        <v>20</v>
      </c>
      <c r="P10107" s="2">
        <v>133.88999999999999</v>
      </c>
      <c r="Q10107" s="2" t="s">
        <v>27</v>
      </c>
      <c r="R10107" s="4" t="s">
        <v>15382</v>
      </c>
    </row>
    <row r="10108" spans="1:18" ht="14.25" customHeight="1" x14ac:dyDescent="0.3">
      <c r="A10108" s="2" t="s">
        <v>10143</v>
      </c>
      <c r="B10108" s="2" t="s">
        <v>29</v>
      </c>
      <c r="C10108" s="2" t="s">
        <v>40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tr">
        <f t="shared" si="234"/>
        <v>May</v>
      </c>
      <c r="J10108" s="2">
        <f>MONTH(H10108)</f>
        <v>5</v>
      </c>
      <c r="K10108" s="2">
        <f t="shared" si="237"/>
        <v>2023</v>
      </c>
      <c r="L10108" s="2">
        <f>H10108-G10108</f>
        <v>3</v>
      </c>
      <c r="M10108" s="2" t="str">
        <f t="shared" si="235"/>
        <v>delay delivery</v>
      </c>
      <c r="N10108" s="2" t="s">
        <v>35</v>
      </c>
      <c r="O10108" s="2" t="s">
        <v>26</v>
      </c>
      <c r="P10108" s="2">
        <v>220.01</v>
      </c>
      <c r="Q10108" s="2" t="s">
        <v>21</v>
      </c>
      <c r="R10108" s="4" t="s">
        <v>15382</v>
      </c>
    </row>
    <row r="10109" spans="1:18" ht="14.25" customHeight="1" x14ac:dyDescent="0.3">
      <c r="A10109" s="2" t="s">
        <v>10144</v>
      </c>
      <c r="B10109" s="2" t="s">
        <v>45</v>
      </c>
      <c r="C10109" s="2" t="s">
        <v>37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tr">
        <f t="shared" si="234"/>
        <v>June</v>
      </c>
      <c r="J10109" s="2">
        <f>MONTH(H10109)</f>
        <v>6</v>
      </c>
      <c r="K10109" s="2">
        <f t="shared" si="237"/>
        <v>2023</v>
      </c>
      <c r="L10109" s="2">
        <f>H10109-G10109</f>
        <v>6</v>
      </c>
      <c r="M10109" s="2" t="str">
        <f t="shared" si="235"/>
        <v>on time delivery</v>
      </c>
      <c r="N10109" s="2" t="s">
        <v>19</v>
      </c>
      <c r="O10109" s="2" t="s">
        <v>26</v>
      </c>
      <c r="P10109" s="2">
        <v>228.79</v>
      </c>
      <c r="Q10109" s="2" t="s">
        <v>38</v>
      </c>
      <c r="R10109" s="4" t="s">
        <v>15382</v>
      </c>
    </row>
    <row r="10110" spans="1:18" ht="14.25" customHeight="1" x14ac:dyDescent="0.3">
      <c r="A10110" s="2" t="s">
        <v>10145</v>
      </c>
      <c r="B10110" s="2" t="s">
        <v>23</v>
      </c>
      <c r="C10110" s="2" t="s">
        <v>40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tr">
        <f t="shared" si="234"/>
        <v>August</v>
      </c>
      <c r="J10110" s="2">
        <f>MONTH(H10110)</f>
        <v>8</v>
      </c>
      <c r="K10110" s="2">
        <f t="shared" si="237"/>
        <v>2024</v>
      </c>
      <c r="L10110" s="2">
        <f>H10110-G10110</f>
        <v>3</v>
      </c>
      <c r="M10110" s="2" t="str">
        <f t="shared" si="235"/>
        <v>delay delivery</v>
      </c>
      <c r="N10110" s="2" t="s">
        <v>35</v>
      </c>
      <c r="O10110" s="2" t="s">
        <v>20</v>
      </c>
      <c r="P10110" s="2">
        <v>561.66</v>
      </c>
      <c r="Q10110" s="2" t="s">
        <v>38</v>
      </c>
      <c r="R10110" s="4" t="s">
        <v>15382</v>
      </c>
    </row>
    <row r="10111" spans="1:18" ht="14.25" customHeight="1" x14ac:dyDescent="0.3">
      <c r="A10111" s="2" t="s">
        <v>10146</v>
      </c>
      <c r="B10111" s="2" t="s">
        <v>29</v>
      </c>
      <c r="C10111" s="2" t="s">
        <v>30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tr">
        <f t="shared" si="234"/>
        <v>June</v>
      </c>
      <c r="J10111" s="2">
        <f>MONTH(H10111)</f>
        <v>6</v>
      </c>
      <c r="K10111" s="2">
        <f t="shared" si="237"/>
        <v>2024</v>
      </c>
      <c r="L10111" s="2">
        <f>H10111-G10111</f>
        <v>4</v>
      </c>
      <c r="M10111" s="2" t="str">
        <f t="shared" si="235"/>
        <v>delay delivery</v>
      </c>
      <c r="N10111" s="2" t="s">
        <v>25</v>
      </c>
      <c r="O10111" s="2" t="s">
        <v>20</v>
      </c>
      <c r="P10111" s="2">
        <v>327.05</v>
      </c>
      <c r="Q10111" s="2" t="s">
        <v>32</v>
      </c>
      <c r="R10111" s="4" t="s">
        <v>15382</v>
      </c>
    </row>
    <row r="10112" spans="1:18" ht="14.25" customHeight="1" x14ac:dyDescent="0.3">
      <c r="A10112" s="2" t="s">
        <v>10147</v>
      </c>
      <c r="B10112" s="2" t="s">
        <v>45</v>
      </c>
      <c r="C10112" s="2" t="s">
        <v>18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tr">
        <f t="shared" si="234"/>
        <v>June</v>
      </c>
      <c r="J10112" s="2">
        <f>MONTH(H10112)</f>
        <v>6</v>
      </c>
      <c r="K10112" s="2">
        <f t="shared" si="237"/>
        <v>2024</v>
      </c>
      <c r="L10112" s="2">
        <f>H10112-G10112</f>
        <v>5</v>
      </c>
      <c r="M10112" s="2" t="str">
        <f t="shared" si="235"/>
        <v>delay delivery</v>
      </c>
      <c r="N10112" s="2" t="s">
        <v>25</v>
      </c>
      <c r="O10112" s="2" t="s">
        <v>26</v>
      </c>
      <c r="P10112" s="2">
        <v>67.53</v>
      </c>
      <c r="Q10112" s="2" t="s">
        <v>32</v>
      </c>
      <c r="R10112" s="4" t="s">
        <v>15382</v>
      </c>
    </row>
    <row r="10113" spans="1:18" ht="14.25" customHeight="1" x14ac:dyDescent="0.3">
      <c r="A10113" s="2" t="s">
        <v>10148</v>
      </c>
      <c r="B10113" s="2" t="s">
        <v>23</v>
      </c>
      <c r="C10113" s="2" t="s">
        <v>37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tr">
        <f t="shared" si="234"/>
        <v>August</v>
      </c>
      <c r="J10113" s="2">
        <f>MONTH(H10113)</f>
        <v>8</v>
      </c>
      <c r="K10113" s="2">
        <f t="shared" si="237"/>
        <v>2024</v>
      </c>
      <c r="L10113" s="2">
        <f>H10113-G10113</f>
        <v>4</v>
      </c>
      <c r="M10113" s="2" t="str">
        <f t="shared" si="235"/>
        <v>delay delivery</v>
      </c>
      <c r="N10113" s="2" t="s">
        <v>25</v>
      </c>
      <c r="O10113" s="2" t="s">
        <v>31</v>
      </c>
      <c r="P10113" s="2">
        <v>483.8</v>
      </c>
      <c r="Q10113" s="2" t="s">
        <v>27</v>
      </c>
      <c r="R10113" s="4" t="s">
        <v>15382</v>
      </c>
    </row>
    <row r="10114" spans="1:18" ht="14.25" customHeight="1" x14ac:dyDescent="0.3">
      <c r="A10114" s="2" t="s">
        <v>10149</v>
      </c>
      <c r="B10114" s="2" t="s">
        <v>45</v>
      </c>
      <c r="C10114" s="2" t="s">
        <v>24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tr">
        <f t="shared" si="234"/>
        <v>September</v>
      </c>
      <c r="J10114" s="2">
        <f>MONTH(H10114)</f>
        <v>9</v>
      </c>
      <c r="K10114" s="2">
        <f t="shared" si="237"/>
        <v>2024</v>
      </c>
      <c r="L10114" s="2">
        <f>H10114-G10114</f>
        <v>2</v>
      </c>
      <c r="M10114" s="2" t="str">
        <f t="shared" si="235"/>
        <v>early delivery</v>
      </c>
      <c r="N10114" s="2" t="s">
        <v>19</v>
      </c>
      <c r="O10114" s="2" t="s">
        <v>26</v>
      </c>
      <c r="P10114" s="2">
        <v>966.83</v>
      </c>
      <c r="Q10114" s="2" t="s">
        <v>38</v>
      </c>
      <c r="R10114" s="4" t="s">
        <v>15382</v>
      </c>
    </row>
    <row r="10115" spans="1:18" ht="14.25" customHeight="1" x14ac:dyDescent="0.3">
      <c r="A10115" s="2" t="s">
        <v>10150</v>
      </c>
      <c r="B10115" s="2" t="s">
        <v>45</v>
      </c>
      <c r="C10115" s="2" t="s">
        <v>18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tr">
        <f t="shared" si="234"/>
        <v>May</v>
      </c>
      <c r="J10115" s="2">
        <f>MONTH(H10115)</f>
        <v>5</v>
      </c>
      <c r="K10115" s="2">
        <f t="shared" ref="K10115:K10178" si="238">YEAR(H10115)</f>
        <v>2023</v>
      </c>
      <c r="L10115" s="2">
        <f>H10115-G10115</f>
        <v>2</v>
      </c>
      <c r="M10115" s="2" t="str">
        <f t="shared" si="235"/>
        <v>early delivery</v>
      </c>
      <c r="N10115" s="2" t="s">
        <v>19</v>
      </c>
      <c r="O10115" s="2" t="s">
        <v>31</v>
      </c>
      <c r="P10115" s="2">
        <v>690.28</v>
      </c>
      <c r="Q10115" s="2" t="s">
        <v>52</v>
      </c>
      <c r="R10115" s="4" t="s">
        <v>15382</v>
      </c>
    </row>
    <row r="10116" spans="1:18" ht="14.25" customHeight="1" x14ac:dyDescent="0.3">
      <c r="A10116" s="2" t="s">
        <v>10151</v>
      </c>
      <c r="B10116" s="2" t="s">
        <v>29</v>
      </c>
      <c r="C10116" s="2" t="s">
        <v>24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tr">
        <f t="shared" si="234"/>
        <v>March</v>
      </c>
      <c r="J10116" s="2">
        <f>MONTH(H10116)</f>
        <v>3</v>
      </c>
      <c r="K10116" s="2">
        <f t="shared" si="238"/>
        <v>2023</v>
      </c>
      <c r="L10116" s="2">
        <f>H10116-G10116</f>
        <v>6</v>
      </c>
      <c r="M10116" s="2" t="str">
        <f t="shared" si="235"/>
        <v>on time delivery</v>
      </c>
      <c r="N10116" s="2" t="s">
        <v>25</v>
      </c>
      <c r="O10116" s="2" t="s">
        <v>31</v>
      </c>
      <c r="P10116" s="2">
        <v>360.99</v>
      </c>
      <c r="Q10116" s="2" t="s">
        <v>43</v>
      </c>
      <c r="R10116" s="4" t="s">
        <v>15382</v>
      </c>
    </row>
    <row r="10117" spans="1:18" ht="14.25" customHeight="1" x14ac:dyDescent="0.3">
      <c r="A10117" s="2" t="s">
        <v>10152</v>
      </c>
      <c r="B10117" s="2" t="s">
        <v>45</v>
      </c>
      <c r="C10117" s="2" t="s">
        <v>30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tr">
        <f t="shared" si="234"/>
        <v>October</v>
      </c>
      <c r="J10117" s="2">
        <f>MONTH(H10117)</f>
        <v>10</v>
      </c>
      <c r="K10117" s="2">
        <f t="shared" si="238"/>
        <v>2024</v>
      </c>
      <c r="L10117" s="2">
        <f>H10117-G10117</f>
        <v>3</v>
      </c>
      <c r="M10117" s="2" t="str">
        <f t="shared" si="235"/>
        <v>delay delivery</v>
      </c>
      <c r="N10117" s="2" t="s">
        <v>19</v>
      </c>
      <c r="O10117" s="2" t="s">
        <v>26</v>
      </c>
      <c r="P10117" s="2">
        <v>965.15</v>
      </c>
      <c r="Q10117" s="2" t="s">
        <v>43</v>
      </c>
      <c r="R10117" s="4" t="s">
        <v>15382</v>
      </c>
    </row>
    <row r="10118" spans="1:18" ht="14.25" customHeight="1" x14ac:dyDescent="0.3">
      <c r="A10118" s="2" t="s">
        <v>10153</v>
      </c>
      <c r="B10118" s="2" t="s">
        <v>29</v>
      </c>
      <c r="C10118" s="2" t="s">
        <v>37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tr">
        <f t="shared" si="234"/>
        <v>April</v>
      </c>
      <c r="J10118" s="2">
        <f>MONTH(H10118)</f>
        <v>4</v>
      </c>
      <c r="K10118" s="2">
        <f t="shared" si="238"/>
        <v>2024</v>
      </c>
      <c r="L10118" s="2">
        <f>H10118-G10118</f>
        <v>6</v>
      </c>
      <c r="M10118" s="2" t="str">
        <f t="shared" si="235"/>
        <v>on time delivery</v>
      </c>
      <c r="N10118" s="2" t="s">
        <v>25</v>
      </c>
      <c r="O10118" s="2" t="s">
        <v>20</v>
      </c>
      <c r="P10118" s="2">
        <v>1290.6300000000001</v>
      </c>
      <c r="Q10118" s="2" t="s">
        <v>27</v>
      </c>
      <c r="R10118" s="4" t="s">
        <v>15382</v>
      </c>
    </row>
    <row r="10119" spans="1:18" ht="14.25" customHeight="1" x14ac:dyDescent="0.3">
      <c r="A10119" s="2" t="s">
        <v>10154</v>
      </c>
      <c r="B10119" s="2" t="s">
        <v>23</v>
      </c>
      <c r="C10119" s="2" t="s">
        <v>30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tr">
        <f t="shared" si="234"/>
        <v>September</v>
      </c>
      <c r="J10119" s="2">
        <f>MONTH(H10119)</f>
        <v>9</v>
      </c>
      <c r="K10119" s="2">
        <f t="shared" si="238"/>
        <v>2024</v>
      </c>
      <c r="L10119" s="2">
        <f>H10119-G10119</f>
        <v>6</v>
      </c>
      <c r="M10119" s="2" t="str">
        <f t="shared" si="235"/>
        <v>on time delivery</v>
      </c>
      <c r="N10119" s="2" t="s">
        <v>25</v>
      </c>
      <c r="O10119" s="2" t="s">
        <v>26</v>
      </c>
      <c r="P10119" s="2">
        <v>398.51</v>
      </c>
      <c r="Q10119" s="2" t="s">
        <v>27</v>
      </c>
      <c r="R10119" s="4" t="s">
        <v>15382</v>
      </c>
    </row>
    <row r="10120" spans="1:18" ht="14.25" customHeight="1" x14ac:dyDescent="0.3">
      <c r="A10120" s="2" t="s">
        <v>10155</v>
      </c>
      <c r="B10120" s="2" t="s">
        <v>45</v>
      </c>
      <c r="C10120" s="2" t="s">
        <v>30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tr">
        <f t="shared" si="234"/>
        <v>December</v>
      </c>
      <c r="J10120" s="2">
        <f>MONTH(H10120)</f>
        <v>12</v>
      </c>
      <c r="K10120" s="2">
        <f t="shared" si="238"/>
        <v>2023</v>
      </c>
      <c r="L10120" s="2">
        <f>H10120-G10120</f>
        <v>1</v>
      </c>
      <c r="M10120" s="2" t="str">
        <f t="shared" si="235"/>
        <v>early delivery</v>
      </c>
      <c r="N10120" s="2" t="s">
        <v>25</v>
      </c>
      <c r="O10120" s="2" t="s">
        <v>26</v>
      </c>
      <c r="P10120" s="2">
        <v>422.05</v>
      </c>
      <c r="Q10120" s="2" t="s">
        <v>27</v>
      </c>
      <c r="R10120" s="4" t="s">
        <v>15382</v>
      </c>
    </row>
    <row r="10121" spans="1:18" ht="14.25" customHeight="1" x14ac:dyDescent="0.3">
      <c r="A10121" s="2" t="s">
        <v>10156</v>
      </c>
      <c r="B10121" s="2" t="s">
        <v>45</v>
      </c>
      <c r="C10121" s="2" t="s">
        <v>30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tr">
        <f t="shared" si="234"/>
        <v>May</v>
      </c>
      <c r="J10121" s="2">
        <f>MONTH(H10121)</f>
        <v>5</v>
      </c>
      <c r="K10121" s="2">
        <f t="shared" si="238"/>
        <v>2023</v>
      </c>
      <c r="L10121" s="2">
        <f>H10121-G10121</f>
        <v>4</v>
      </c>
      <c r="M10121" s="2" t="str">
        <f t="shared" si="235"/>
        <v>delay delivery</v>
      </c>
      <c r="N10121" s="2" t="s">
        <v>19</v>
      </c>
      <c r="O10121" s="2" t="s">
        <v>31</v>
      </c>
      <c r="P10121" s="2">
        <v>1048.31</v>
      </c>
      <c r="Q10121" s="2" t="s">
        <v>43</v>
      </c>
      <c r="R10121" s="4" t="s">
        <v>15382</v>
      </c>
    </row>
    <row r="10122" spans="1:18" ht="14.25" customHeight="1" x14ac:dyDescent="0.3">
      <c r="A10122" s="2" t="s">
        <v>10157</v>
      </c>
      <c r="B10122" s="2" t="s">
        <v>17</v>
      </c>
      <c r="C10122" s="2" t="s">
        <v>30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tr">
        <f t="shared" si="234"/>
        <v>July</v>
      </c>
      <c r="J10122" s="2">
        <f>MONTH(H10122)</f>
        <v>7</v>
      </c>
      <c r="K10122" s="2">
        <f t="shared" si="238"/>
        <v>2024</v>
      </c>
      <c r="L10122" s="2">
        <f>H10122-G10122</f>
        <v>2</v>
      </c>
      <c r="M10122" s="2" t="str">
        <f t="shared" si="235"/>
        <v>early delivery</v>
      </c>
      <c r="N10122" s="2" t="s">
        <v>19</v>
      </c>
      <c r="O10122" s="2" t="s">
        <v>20</v>
      </c>
      <c r="P10122" s="2">
        <v>478.53</v>
      </c>
      <c r="Q10122" s="2" t="s">
        <v>27</v>
      </c>
      <c r="R10122" s="4" t="s">
        <v>15382</v>
      </c>
    </row>
    <row r="10123" spans="1:18" ht="14.25" customHeight="1" x14ac:dyDescent="0.3">
      <c r="A10123" s="2" t="s">
        <v>10158</v>
      </c>
      <c r="B10123" s="2" t="s">
        <v>23</v>
      </c>
      <c r="C10123" s="2" t="s">
        <v>24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tr">
        <f t="shared" si="234"/>
        <v>October</v>
      </c>
      <c r="J10123" s="2">
        <f>MONTH(H10123)</f>
        <v>10</v>
      </c>
      <c r="K10123" s="2">
        <f t="shared" si="238"/>
        <v>2023</v>
      </c>
      <c r="L10123" s="2">
        <f>H10123-G10123</f>
        <v>5</v>
      </c>
      <c r="M10123" s="2" t="str">
        <f t="shared" si="235"/>
        <v>delay delivery</v>
      </c>
      <c r="N10123" s="2" t="s">
        <v>35</v>
      </c>
      <c r="O10123" s="2" t="s">
        <v>20</v>
      </c>
      <c r="P10123" s="2">
        <v>62.59</v>
      </c>
      <c r="Q10123" s="2" t="s">
        <v>27</v>
      </c>
      <c r="R10123" s="4" t="s">
        <v>15382</v>
      </c>
    </row>
    <row r="10124" spans="1:18" ht="14.25" customHeight="1" x14ac:dyDescent="0.3">
      <c r="A10124" s="2" t="s">
        <v>10159</v>
      </c>
      <c r="B10124" s="2" t="s">
        <v>23</v>
      </c>
      <c r="C10124" s="2" t="s">
        <v>40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tr">
        <f t="shared" si="234"/>
        <v>May</v>
      </c>
      <c r="J10124" s="2">
        <f>MONTH(H10124)</f>
        <v>5</v>
      </c>
      <c r="K10124" s="2">
        <f t="shared" si="238"/>
        <v>2023</v>
      </c>
      <c r="L10124" s="2">
        <f>H10124-G10124</f>
        <v>4</v>
      </c>
      <c r="M10124" s="2" t="str">
        <f t="shared" si="235"/>
        <v>delay delivery</v>
      </c>
      <c r="N10124" s="2" t="s">
        <v>19</v>
      </c>
      <c r="O10124" s="2" t="s">
        <v>26</v>
      </c>
      <c r="P10124" s="2">
        <v>1004.76</v>
      </c>
      <c r="Q10124" s="2" t="s">
        <v>43</v>
      </c>
      <c r="R10124" s="4" t="s">
        <v>15382</v>
      </c>
    </row>
    <row r="10125" spans="1:18" ht="14.25" customHeight="1" x14ac:dyDescent="0.3">
      <c r="A10125" s="2" t="s">
        <v>10160</v>
      </c>
      <c r="B10125" s="2" t="s">
        <v>17</v>
      </c>
      <c r="C10125" s="2" t="s">
        <v>24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tr">
        <f t="shared" si="234"/>
        <v>April</v>
      </c>
      <c r="J10125" s="2">
        <f>MONTH(H10125)</f>
        <v>4</v>
      </c>
      <c r="K10125" s="2">
        <f t="shared" si="238"/>
        <v>2024</v>
      </c>
      <c r="L10125" s="2">
        <f>H10125-G10125</f>
        <v>5</v>
      </c>
      <c r="M10125" s="2" t="str">
        <f t="shared" si="235"/>
        <v>delay delivery</v>
      </c>
      <c r="N10125" s="2" t="s">
        <v>35</v>
      </c>
      <c r="O10125" s="2" t="s">
        <v>26</v>
      </c>
      <c r="P10125" s="2">
        <v>73.55</v>
      </c>
      <c r="Q10125" s="2" t="s">
        <v>32</v>
      </c>
      <c r="R10125" s="4" t="s">
        <v>15382</v>
      </c>
    </row>
    <row r="10126" spans="1:18" ht="14.25" customHeight="1" x14ac:dyDescent="0.3">
      <c r="A10126" s="2" t="s">
        <v>10161</v>
      </c>
      <c r="B10126" s="2" t="s">
        <v>17</v>
      </c>
      <c r="C10126" s="2" t="s">
        <v>18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tr">
        <f t="shared" si="234"/>
        <v>December</v>
      </c>
      <c r="J10126" s="2">
        <f>MONTH(H10126)</f>
        <v>12</v>
      </c>
      <c r="K10126" s="2">
        <f t="shared" si="238"/>
        <v>2024</v>
      </c>
      <c r="L10126" s="2">
        <f>H10126-G10126</f>
        <v>6</v>
      </c>
      <c r="M10126" s="2" t="str">
        <f t="shared" si="235"/>
        <v>on time delivery</v>
      </c>
      <c r="N10126" s="2" t="s">
        <v>35</v>
      </c>
      <c r="O10126" s="2" t="s">
        <v>20</v>
      </c>
      <c r="P10126" s="2">
        <v>221.06</v>
      </c>
      <c r="Q10126" s="2" t="s">
        <v>32</v>
      </c>
      <c r="R10126" s="4" t="s">
        <v>15382</v>
      </c>
    </row>
    <row r="10127" spans="1:18" ht="14.25" customHeight="1" x14ac:dyDescent="0.3">
      <c r="A10127" s="2" t="s">
        <v>10162</v>
      </c>
      <c r="B10127" s="2" t="s">
        <v>29</v>
      </c>
      <c r="C10127" s="2" t="s">
        <v>30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tr">
        <f t="shared" si="234"/>
        <v>May</v>
      </c>
      <c r="J10127" s="2">
        <f>MONTH(H10127)</f>
        <v>5</v>
      </c>
      <c r="K10127" s="2">
        <f t="shared" si="238"/>
        <v>2024</v>
      </c>
      <c r="L10127" s="2">
        <f>H10127-G10127</f>
        <v>5</v>
      </c>
      <c r="M10127" s="2" t="str">
        <f t="shared" si="235"/>
        <v>delay delivery</v>
      </c>
      <c r="N10127" s="2" t="s">
        <v>25</v>
      </c>
      <c r="O10127" s="2" t="s">
        <v>20</v>
      </c>
      <c r="P10127" s="2">
        <v>339.94</v>
      </c>
      <c r="Q10127" s="2" t="s">
        <v>38</v>
      </c>
      <c r="R10127" s="4" t="s">
        <v>15382</v>
      </c>
    </row>
    <row r="10128" spans="1:18" ht="14.25" customHeight="1" x14ac:dyDescent="0.3">
      <c r="A10128" s="2" t="s">
        <v>10163</v>
      </c>
      <c r="B10128" s="2" t="s">
        <v>29</v>
      </c>
      <c r="C10128" s="2" t="s">
        <v>18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tr">
        <f t="shared" si="234"/>
        <v>January</v>
      </c>
      <c r="J10128" s="2">
        <f>MONTH(H10128)</f>
        <v>1</v>
      </c>
      <c r="K10128" s="2">
        <f t="shared" si="238"/>
        <v>2024</v>
      </c>
      <c r="L10128" s="2">
        <f>H10128-G10128</f>
        <v>7</v>
      </c>
      <c r="M10128" s="2" t="str">
        <f t="shared" si="235"/>
        <v>on time delivery</v>
      </c>
      <c r="N10128" s="2" t="s">
        <v>19</v>
      </c>
      <c r="O10128" s="2" t="s">
        <v>26</v>
      </c>
      <c r="P10128" s="2">
        <v>905.32</v>
      </c>
      <c r="Q10128" s="2" t="s">
        <v>52</v>
      </c>
      <c r="R10128" s="4" t="s">
        <v>15382</v>
      </c>
    </row>
    <row r="10129" spans="1:18" ht="14.25" customHeight="1" x14ac:dyDescent="0.3">
      <c r="A10129" s="2" t="s">
        <v>10164</v>
      </c>
      <c r="B10129" s="2" t="s">
        <v>45</v>
      </c>
      <c r="C10129" s="2" t="s">
        <v>24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tr">
        <f t="shared" si="234"/>
        <v>June</v>
      </c>
      <c r="J10129" s="2">
        <f>MONTH(H10129)</f>
        <v>6</v>
      </c>
      <c r="K10129" s="2">
        <f t="shared" si="238"/>
        <v>2023</v>
      </c>
      <c r="L10129" s="2">
        <f>H10129-G10129</f>
        <v>3</v>
      </c>
      <c r="M10129" s="2" t="str">
        <f t="shared" si="235"/>
        <v>delay delivery</v>
      </c>
      <c r="N10129" s="2" t="s">
        <v>19</v>
      </c>
      <c r="O10129" s="2" t="s">
        <v>20</v>
      </c>
      <c r="P10129" s="2">
        <v>1008.18</v>
      </c>
      <c r="Q10129" s="2" t="s">
        <v>27</v>
      </c>
      <c r="R10129" s="4" t="s">
        <v>15382</v>
      </c>
    </row>
    <row r="10130" spans="1:18" ht="14.25" customHeight="1" x14ac:dyDescent="0.3">
      <c r="A10130" s="2" t="s">
        <v>10165</v>
      </c>
      <c r="B10130" s="2" t="s">
        <v>45</v>
      </c>
      <c r="C10130" s="2" t="s">
        <v>30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tr">
        <f t="shared" si="234"/>
        <v>November</v>
      </c>
      <c r="J10130" s="2">
        <f>MONTH(H10130)</f>
        <v>11</v>
      </c>
      <c r="K10130" s="2">
        <f t="shared" si="238"/>
        <v>2024</v>
      </c>
      <c r="L10130" s="2">
        <f>H10130-G10130</f>
        <v>3</v>
      </c>
      <c r="M10130" s="2" t="str">
        <f t="shared" si="235"/>
        <v>delay delivery</v>
      </c>
      <c r="N10130" s="2" t="s">
        <v>35</v>
      </c>
      <c r="O10130" s="2" t="s">
        <v>31</v>
      </c>
      <c r="P10130" s="2">
        <v>79.06</v>
      </c>
      <c r="Q10130" s="2" t="s">
        <v>38</v>
      </c>
      <c r="R10130" s="4" t="s">
        <v>15382</v>
      </c>
    </row>
    <row r="10131" spans="1:18" ht="14.25" customHeight="1" x14ac:dyDescent="0.3">
      <c r="A10131" s="2" t="s">
        <v>10166</v>
      </c>
      <c r="B10131" s="2" t="s">
        <v>45</v>
      </c>
      <c r="C10131" s="2" t="s">
        <v>24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tr">
        <f t="shared" si="234"/>
        <v>September</v>
      </c>
      <c r="J10131" s="2">
        <f>MONTH(H10131)</f>
        <v>9</v>
      </c>
      <c r="K10131" s="2">
        <f t="shared" si="238"/>
        <v>2023</v>
      </c>
      <c r="L10131" s="2">
        <f>H10131-G10131</f>
        <v>5</v>
      </c>
      <c r="M10131" s="2" t="str">
        <f t="shared" si="235"/>
        <v>delay delivery</v>
      </c>
      <c r="N10131" s="2" t="s">
        <v>25</v>
      </c>
      <c r="O10131" s="2" t="s">
        <v>20</v>
      </c>
      <c r="P10131" s="2">
        <v>96.63</v>
      </c>
      <c r="Q10131" s="2" t="s">
        <v>52</v>
      </c>
      <c r="R10131" s="4" t="s">
        <v>15382</v>
      </c>
    </row>
    <row r="10132" spans="1:18" ht="14.25" customHeight="1" x14ac:dyDescent="0.3">
      <c r="A10132" s="2" t="s">
        <v>10167</v>
      </c>
      <c r="B10132" s="2" t="s">
        <v>45</v>
      </c>
      <c r="C10132" s="2" t="s">
        <v>30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tr">
        <f t="shared" si="234"/>
        <v>February</v>
      </c>
      <c r="J10132" s="2">
        <f>MONTH(H10132)</f>
        <v>2</v>
      </c>
      <c r="K10132" s="2">
        <f t="shared" si="238"/>
        <v>2024</v>
      </c>
      <c r="L10132" s="2">
        <f>H10132-G10132</f>
        <v>4</v>
      </c>
      <c r="M10132" s="2" t="str">
        <f t="shared" si="235"/>
        <v>delay delivery</v>
      </c>
      <c r="N10132" s="2" t="s">
        <v>25</v>
      </c>
      <c r="O10132" s="2" t="s">
        <v>31</v>
      </c>
      <c r="P10132" s="2">
        <v>273.73</v>
      </c>
      <c r="Q10132" s="2" t="s">
        <v>21</v>
      </c>
      <c r="R10132" s="4" t="s">
        <v>15382</v>
      </c>
    </row>
    <row r="10133" spans="1:18" ht="14.25" customHeight="1" x14ac:dyDescent="0.3">
      <c r="A10133" s="2" t="s">
        <v>10168</v>
      </c>
      <c r="B10133" s="2" t="s">
        <v>29</v>
      </c>
      <c r="C10133" s="2" t="s">
        <v>24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tr">
        <f t="shared" si="234"/>
        <v>November</v>
      </c>
      <c r="J10133" s="2">
        <f>MONTH(H10133)</f>
        <v>11</v>
      </c>
      <c r="K10133" s="2">
        <f t="shared" si="238"/>
        <v>2024</v>
      </c>
      <c r="L10133" s="2">
        <f>H10133-G10133</f>
        <v>3</v>
      </c>
      <c r="M10133" s="2" t="str">
        <f t="shared" si="235"/>
        <v>delay delivery</v>
      </c>
      <c r="N10133" s="2" t="s">
        <v>25</v>
      </c>
      <c r="O10133" s="2" t="s">
        <v>26</v>
      </c>
      <c r="P10133" s="2">
        <v>252.97</v>
      </c>
      <c r="Q10133" s="2" t="s">
        <v>52</v>
      </c>
      <c r="R10133" s="4" t="s">
        <v>15382</v>
      </c>
    </row>
    <row r="10134" spans="1:18" ht="14.25" customHeight="1" x14ac:dyDescent="0.3">
      <c r="A10134" s="2" t="s">
        <v>10169</v>
      </c>
      <c r="B10134" s="2" t="s">
        <v>23</v>
      </c>
      <c r="C10134" s="2" t="s">
        <v>37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tr">
        <f t="shared" si="234"/>
        <v>April</v>
      </c>
      <c r="J10134" s="2">
        <f>MONTH(H10134)</f>
        <v>4</v>
      </c>
      <c r="K10134" s="2">
        <f t="shared" si="238"/>
        <v>2023</v>
      </c>
      <c r="L10134" s="2">
        <f>H10134-G10134</f>
        <v>4</v>
      </c>
      <c r="M10134" s="2" t="str">
        <f t="shared" si="235"/>
        <v>delay delivery</v>
      </c>
      <c r="N10134" s="2" t="s">
        <v>25</v>
      </c>
      <c r="O10134" s="2" t="s">
        <v>31</v>
      </c>
      <c r="P10134" s="2">
        <v>222.52</v>
      </c>
      <c r="Q10134" s="2" t="s">
        <v>52</v>
      </c>
      <c r="R10134" s="4" t="s">
        <v>15382</v>
      </c>
    </row>
    <row r="10135" spans="1:18" ht="14.25" customHeight="1" x14ac:dyDescent="0.3">
      <c r="A10135" s="2" t="s">
        <v>10170</v>
      </c>
      <c r="B10135" s="2" t="s">
        <v>45</v>
      </c>
      <c r="C10135" s="2" t="s">
        <v>40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tr">
        <f t="shared" si="234"/>
        <v>November</v>
      </c>
      <c r="J10135" s="2">
        <f>MONTH(H10135)</f>
        <v>11</v>
      </c>
      <c r="K10135" s="2">
        <f t="shared" si="238"/>
        <v>2024</v>
      </c>
      <c r="L10135" s="2">
        <f>H10135-G10135</f>
        <v>3</v>
      </c>
      <c r="M10135" s="2" t="str">
        <f t="shared" si="235"/>
        <v>delay delivery</v>
      </c>
      <c r="N10135" s="2" t="s">
        <v>35</v>
      </c>
      <c r="O10135" s="2" t="s">
        <v>20</v>
      </c>
      <c r="P10135" s="2">
        <v>548.05999999999995</v>
      </c>
      <c r="Q10135" s="2" t="s">
        <v>27</v>
      </c>
      <c r="R10135" s="4" t="s">
        <v>15382</v>
      </c>
    </row>
    <row r="10136" spans="1:18" ht="14.25" customHeight="1" x14ac:dyDescent="0.3">
      <c r="A10136" s="2" t="s">
        <v>10171</v>
      </c>
      <c r="B10136" s="2" t="s">
        <v>23</v>
      </c>
      <c r="C10136" s="2" t="s">
        <v>40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tr">
        <f t="shared" si="234"/>
        <v>June</v>
      </c>
      <c r="J10136" s="2">
        <f>MONTH(H10136)</f>
        <v>6</v>
      </c>
      <c r="K10136" s="2">
        <f t="shared" si="238"/>
        <v>2023</v>
      </c>
      <c r="L10136" s="2">
        <f>H10136-G10136</f>
        <v>1</v>
      </c>
      <c r="M10136" s="2" t="str">
        <f t="shared" si="235"/>
        <v>early delivery</v>
      </c>
      <c r="N10136" s="2" t="s">
        <v>19</v>
      </c>
      <c r="O10136" s="2" t="s">
        <v>31</v>
      </c>
      <c r="P10136" s="2">
        <v>95.52</v>
      </c>
      <c r="Q10136" s="2" t="s">
        <v>43</v>
      </c>
      <c r="R10136" s="4" t="s">
        <v>15382</v>
      </c>
    </row>
    <row r="10137" spans="1:18" ht="14.25" customHeight="1" x14ac:dyDescent="0.3">
      <c r="A10137" s="2" t="s">
        <v>10172</v>
      </c>
      <c r="B10137" s="2" t="s">
        <v>45</v>
      </c>
      <c r="C10137" s="2" t="s">
        <v>30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tr">
        <f t="shared" si="234"/>
        <v>July</v>
      </c>
      <c r="J10137" s="2">
        <f>MONTH(H10137)</f>
        <v>7</v>
      </c>
      <c r="K10137" s="2">
        <f t="shared" si="238"/>
        <v>2023</v>
      </c>
      <c r="L10137" s="2">
        <f>H10137-G10137</f>
        <v>2</v>
      </c>
      <c r="M10137" s="2" t="str">
        <f t="shared" si="235"/>
        <v>early delivery</v>
      </c>
      <c r="N10137" s="2" t="s">
        <v>19</v>
      </c>
      <c r="O10137" s="2" t="s">
        <v>20</v>
      </c>
      <c r="P10137" s="2">
        <v>535.16999999999996</v>
      </c>
      <c r="Q10137" s="2" t="s">
        <v>52</v>
      </c>
      <c r="R10137" s="4" t="s">
        <v>15382</v>
      </c>
    </row>
    <row r="10138" spans="1:18" ht="14.25" customHeight="1" x14ac:dyDescent="0.3">
      <c r="A10138" s="2" t="s">
        <v>10173</v>
      </c>
      <c r="B10138" s="2" t="s">
        <v>17</v>
      </c>
      <c r="C10138" s="2" t="s">
        <v>37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tr">
        <f t="shared" si="234"/>
        <v>October</v>
      </c>
      <c r="J10138" s="2">
        <f>MONTH(H10138)</f>
        <v>10</v>
      </c>
      <c r="K10138" s="2">
        <f t="shared" si="238"/>
        <v>2024</v>
      </c>
      <c r="L10138" s="2">
        <f>H10138-G10138</f>
        <v>1</v>
      </c>
      <c r="M10138" s="2" t="str">
        <f t="shared" si="235"/>
        <v>early delivery</v>
      </c>
      <c r="N10138" s="2" t="s">
        <v>25</v>
      </c>
      <c r="O10138" s="2" t="s">
        <v>31</v>
      </c>
      <c r="P10138" s="2">
        <v>367.31</v>
      </c>
      <c r="Q10138" s="2" t="s">
        <v>27</v>
      </c>
      <c r="R10138" s="4" t="s">
        <v>15382</v>
      </c>
    </row>
    <row r="10139" spans="1:18" ht="14.25" customHeight="1" x14ac:dyDescent="0.3">
      <c r="A10139" s="2" t="s">
        <v>10174</v>
      </c>
      <c r="B10139" s="2" t="s">
        <v>45</v>
      </c>
      <c r="C10139" s="2" t="s">
        <v>18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tr">
        <f t="shared" si="234"/>
        <v>January</v>
      </c>
      <c r="J10139" s="2">
        <f>MONTH(H10139)</f>
        <v>1</v>
      </c>
      <c r="K10139" s="2">
        <f t="shared" si="238"/>
        <v>2023</v>
      </c>
      <c r="L10139" s="2">
        <f>H10139-G10139</f>
        <v>1</v>
      </c>
      <c r="M10139" s="2" t="str">
        <f t="shared" si="235"/>
        <v>early delivery</v>
      </c>
      <c r="N10139" s="2" t="s">
        <v>19</v>
      </c>
      <c r="O10139" s="2" t="s">
        <v>20</v>
      </c>
      <c r="P10139" s="2">
        <v>729.04</v>
      </c>
      <c r="Q10139" s="2" t="s">
        <v>52</v>
      </c>
      <c r="R10139" s="4" t="s">
        <v>15382</v>
      </c>
    </row>
    <row r="10140" spans="1:18" ht="14.25" customHeight="1" x14ac:dyDescent="0.3">
      <c r="A10140" s="2" t="s">
        <v>10175</v>
      </c>
      <c r="B10140" s="2" t="s">
        <v>45</v>
      </c>
      <c r="C10140" s="2" t="s">
        <v>37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tr">
        <f t="shared" si="234"/>
        <v>September</v>
      </c>
      <c r="J10140" s="2">
        <f>MONTH(H10140)</f>
        <v>9</v>
      </c>
      <c r="K10140" s="2">
        <f t="shared" si="238"/>
        <v>2024</v>
      </c>
      <c r="L10140" s="2">
        <f>H10140-G10140</f>
        <v>2</v>
      </c>
      <c r="M10140" s="2" t="str">
        <f t="shared" si="235"/>
        <v>early delivery</v>
      </c>
      <c r="N10140" s="2" t="s">
        <v>35</v>
      </c>
      <c r="O10140" s="2" t="s">
        <v>26</v>
      </c>
      <c r="P10140" s="2">
        <v>181.39</v>
      </c>
      <c r="Q10140" s="2" t="s">
        <v>52</v>
      </c>
      <c r="R10140" s="4" t="s">
        <v>15382</v>
      </c>
    </row>
    <row r="10141" spans="1:18" ht="14.25" customHeight="1" x14ac:dyDescent="0.3">
      <c r="A10141" s="2" t="s">
        <v>10176</v>
      </c>
      <c r="B10141" s="2" t="s">
        <v>45</v>
      </c>
      <c r="C10141" s="2" t="s">
        <v>30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tr">
        <f t="shared" si="234"/>
        <v>August</v>
      </c>
      <c r="J10141" s="2">
        <f>MONTH(H10141)</f>
        <v>8</v>
      </c>
      <c r="K10141" s="2">
        <f t="shared" si="238"/>
        <v>2023</v>
      </c>
      <c r="L10141" s="2">
        <f>H10141-G10141</f>
        <v>3</v>
      </c>
      <c r="M10141" s="2" t="str">
        <f t="shared" si="235"/>
        <v>delay delivery</v>
      </c>
      <c r="N10141" s="2" t="s">
        <v>35</v>
      </c>
      <c r="O10141" s="2" t="s">
        <v>26</v>
      </c>
      <c r="P10141" s="2">
        <v>590.64</v>
      </c>
      <c r="Q10141" s="2" t="s">
        <v>43</v>
      </c>
      <c r="R10141" s="4" t="s">
        <v>15382</v>
      </c>
    </row>
    <row r="10142" spans="1:18" ht="14.25" customHeight="1" x14ac:dyDescent="0.3">
      <c r="A10142" s="2" t="s">
        <v>10177</v>
      </c>
      <c r="B10142" s="2" t="s">
        <v>29</v>
      </c>
      <c r="C10142" s="2" t="s">
        <v>37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tr">
        <f t="shared" si="234"/>
        <v>January</v>
      </c>
      <c r="J10142" s="2">
        <f>MONTH(H10142)</f>
        <v>1</v>
      </c>
      <c r="K10142" s="2">
        <f t="shared" si="238"/>
        <v>2023</v>
      </c>
      <c r="L10142" s="2">
        <f>H10142-G10142</f>
        <v>3</v>
      </c>
      <c r="M10142" s="2" t="str">
        <f t="shared" si="235"/>
        <v>delay delivery</v>
      </c>
      <c r="N10142" s="2" t="s">
        <v>19</v>
      </c>
      <c r="O10142" s="2" t="s">
        <v>20</v>
      </c>
      <c r="P10142" s="2">
        <v>315.66000000000003</v>
      </c>
      <c r="Q10142" s="2" t="s">
        <v>43</v>
      </c>
      <c r="R10142" s="4" t="s">
        <v>15382</v>
      </c>
    </row>
    <row r="10143" spans="1:18" ht="14.25" customHeight="1" x14ac:dyDescent="0.3">
      <c r="A10143" s="2" t="s">
        <v>10178</v>
      </c>
      <c r="B10143" s="2" t="s">
        <v>17</v>
      </c>
      <c r="C10143" s="2" t="s">
        <v>18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tr">
        <f t="shared" si="234"/>
        <v>March</v>
      </c>
      <c r="J10143" s="2">
        <f>MONTH(H10143)</f>
        <v>3</v>
      </c>
      <c r="K10143" s="2">
        <f t="shared" si="238"/>
        <v>2024</v>
      </c>
      <c r="L10143" s="2">
        <f>H10143-G10143</f>
        <v>1</v>
      </c>
      <c r="M10143" s="2" t="str">
        <f t="shared" si="235"/>
        <v>early delivery</v>
      </c>
      <c r="N10143" s="2" t="s">
        <v>35</v>
      </c>
      <c r="O10143" s="2" t="s">
        <v>31</v>
      </c>
      <c r="P10143" s="2">
        <v>422.09</v>
      </c>
      <c r="Q10143" s="2" t="s">
        <v>38</v>
      </c>
      <c r="R10143" s="4" t="s">
        <v>15382</v>
      </c>
    </row>
    <row r="10144" spans="1:18" ht="14.25" customHeight="1" x14ac:dyDescent="0.3">
      <c r="A10144" s="2" t="s">
        <v>10179</v>
      </c>
      <c r="B10144" s="2" t="s">
        <v>45</v>
      </c>
      <c r="C10144" s="2" t="s">
        <v>30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tr">
        <f t="shared" si="234"/>
        <v>June</v>
      </c>
      <c r="J10144" s="2">
        <f>MONTH(H10144)</f>
        <v>6</v>
      </c>
      <c r="K10144" s="2">
        <f t="shared" si="238"/>
        <v>2023</v>
      </c>
      <c r="L10144" s="2">
        <f>H10144-G10144</f>
        <v>3</v>
      </c>
      <c r="M10144" s="2" t="str">
        <f t="shared" si="235"/>
        <v>delay delivery</v>
      </c>
      <c r="N10144" s="2" t="s">
        <v>25</v>
      </c>
      <c r="O10144" s="2" t="s">
        <v>26</v>
      </c>
      <c r="P10144" s="2">
        <v>128.28</v>
      </c>
      <c r="Q10144" s="2" t="s">
        <v>27</v>
      </c>
      <c r="R10144" s="4" t="s">
        <v>15382</v>
      </c>
    </row>
    <row r="10145" spans="1:18" ht="14.25" customHeight="1" x14ac:dyDescent="0.3">
      <c r="A10145" s="2" t="s">
        <v>10180</v>
      </c>
      <c r="B10145" s="2" t="s">
        <v>45</v>
      </c>
      <c r="C10145" s="2" t="s">
        <v>40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tr">
        <f t="shared" si="234"/>
        <v>August</v>
      </c>
      <c r="J10145" s="2">
        <f>MONTH(H10145)</f>
        <v>8</v>
      </c>
      <c r="K10145" s="2">
        <f t="shared" si="238"/>
        <v>2024</v>
      </c>
      <c r="L10145" s="2">
        <f>H10145-G10145</f>
        <v>5</v>
      </c>
      <c r="M10145" s="2" t="str">
        <f t="shared" si="235"/>
        <v>delay delivery</v>
      </c>
      <c r="N10145" s="2" t="s">
        <v>35</v>
      </c>
      <c r="O10145" s="2" t="s">
        <v>31</v>
      </c>
      <c r="P10145" s="2">
        <v>556.63</v>
      </c>
      <c r="Q10145" s="2" t="s">
        <v>32</v>
      </c>
      <c r="R10145" s="4" t="s">
        <v>15382</v>
      </c>
    </row>
    <row r="10146" spans="1:18" ht="14.25" customHeight="1" x14ac:dyDescent="0.3">
      <c r="A10146" s="2" t="s">
        <v>10181</v>
      </c>
      <c r="B10146" s="2" t="s">
        <v>23</v>
      </c>
      <c r="C10146" s="2" t="s">
        <v>37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tr">
        <f t="shared" si="234"/>
        <v>September</v>
      </c>
      <c r="J10146" s="2">
        <f>MONTH(H10146)</f>
        <v>9</v>
      </c>
      <c r="K10146" s="2">
        <f t="shared" si="238"/>
        <v>2023</v>
      </c>
      <c r="L10146" s="2">
        <f>H10146-G10146</f>
        <v>5</v>
      </c>
      <c r="M10146" s="2" t="str">
        <f t="shared" si="235"/>
        <v>delay delivery</v>
      </c>
      <c r="N10146" s="2" t="s">
        <v>35</v>
      </c>
      <c r="O10146" s="2" t="s">
        <v>20</v>
      </c>
      <c r="P10146" s="2">
        <v>708.14</v>
      </c>
      <c r="Q10146" s="2" t="s">
        <v>43</v>
      </c>
      <c r="R10146" s="4" t="s">
        <v>15382</v>
      </c>
    </row>
    <row r="10147" spans="1:18" ht="14.25" customHeight="1" x14ac:dyDescent="0.3">
      <c r="A10147" s="2" t="s">
        <v>10182</v>
      </c>
      <c r="B10147" s="2" t="s">
        <v>17</v>
      </c>
      <c r="C10147" s="2" t="s">
        <v>40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tr">
        <f t="shared" si="234"/>
        <v>February</v>
      </c>
      <c r="J10147" s="2">
        <f>MONTH(H10147)</f>
        <v>2</v>
      </c>
      <c r="K10147" s="2">
        <f t="shared" si="238"/>
        <v>2024</v>
      </c>
      <c r="L10147" s="2">
        <f>H10147-G10147</f>
        <v>3</v>
      </c>
      <c r="M10147" s="2" t="str">
        <f t="shared" si="235"/>
        <v>delay delivery</v>
      </c>
      <c r="N10147" s="2" t="s">
        <v>19</v>
      </c>
      <c r="O10147" s="2" t="s">
        <v>31</v>
      </c>
      <c r="P10147" s="2">
        <v>449.11</v>
      </c>
      <c r="Q10147" s="2" t="s">
        <v>32</v>
      </c>
      <c r="R10147" s="4" t="s">
        <v>15382</v>
      </c>
    </row>
    <row r="10148" spans="1:18" ht="14.25" customHeight="1" x14ac:dyDescent="0.3">
      <c r="A10148" s="2" t="s">
        <v>10183</v>
      </c>
      <c r="B10148" s="2" t="s">
        <v>45</v>
      </c>
      <c r="C10148" s="2" t="s">
        <v>40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tr">
        <f t="shared" si="234"/>
        <v>January</v>
      </c>
      <c r="J10148" s="2">
        <f>MONTH(H10148)</f>
        <v>1</v>
      </c>
      <c r="K10148" s="2">
        <f t="shared" si="238"/>
        <v>2023</v>
      </c>
      <c r="L10148" s="2">
        <f>H10148-G10148</f>
        <v>5</v>
      </c>
      <c r="M10148" s="2" t="str">
        <f t="shared" si="235"/>
        <v>delay delivery</v>
      </c>
      <c r="N10148" s="2" t="s">
        <v>35</v>
      </c>
      <c r="O10148" s="2" t="s">
        <v>26</v>
      </c>
      <c r="P10148" s="2">
        <v>204.47</v>
      </c>
      <c r="Q10148" s="2" t="s">
        <v>27</v>
      </c>
      <c r="R10148" s="4" t="s">
        <v>15382</v>
      </c>
    </row>
    <row r="10149" spans="1:18" ht="14.25" customHeight="1" x14ac:dyDescent="0.3">
      <c r="A10149" s="2" t="s">
        <v>10184</v>
      </c>
      <c r="B10149" s="2" t="s">
        <v>23</v>
      </c>
      <c r="C10149" s="2" t="s">
        <v>24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tr">
        <f t="shared" si="234"/>
        <v>September</v>
      </c>
      <c r="J10149" s="2">
        <f>MONTH(H10149)</f>
        <v>9</v>
      </c>
      <c r="K10149" s="2">
        <f t="shared" si="238"/>
        <v>2024</v>
      </c>
      <c r="L10149" s="2">
        <f>H10149-G10149</f>
        <v>7</v>
      </c>
      <c r="M10149" s="2" t="str">
        <f t="shared" si="235"/>
        <v>on time delivery</v>
      </c>
      <c r="N10149" s="2" t="s">
        <v>35</v>
      </c>
      <c r="O10149" s="2" t="s">
        <v>20</v>
      </c>
      <c r="P10149" s="2">
        <v>36.409999999999997</v>
      </c>
      <c r="Q10149" s="2" t="s">
        <v>43</v>
      </c>
      <c r="R10149" s="4" t="s">
        <v>15382</v>
      </c>
    </row>
    <row r="10150" spans="1:18" ht="14.25" customHeight="1" x14ac:dyDescent="0.3">
      <c r="A10150" s="2" t="s">
        <v>10185</v>
      </c>
      <c r="B10150" s="2" t="s">
        <v>23</v>
      </c>
      <c r="C10150" s="2" t="s">
        <v>18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tr">
        <f t="shared" si="234"/>
        <v>May</v>
      </c>
      <c r="J10150" s="2">
        <f>MONTH(H10150)</f>
        <v>5</v>
      </c>
      <c r="K10150" s="2">
        <f t="shared" si="238"/>
        <v>2024</v>
      </c>
      <c r="L10150" s="2">
        <f>H10150-G10150</f>
        <v>2</v>
      </c>
      <c r="M10150" s="2" t="str">
        <f t="shared" si="235"/>
        <v>early delivery</v>
      </c>
      <c r="N10150" s="2" t="s">
        <v>35</v>
      </c>
      <c r="O10150" s="2" t="s">
        <v>20</v>
      </c>
      <c r="P10150" s="2">
        <v>160.54</v>
      </c>
      <c r="Q10150" s="2" t="s">
        <v>27</v>
      </c>
      <c r="R10150" s="4" t="s">
        <v>15382</v>
      </c>
    </row>
    <row r="10151" spans="1:18" ht="14.25" customHeight="1" x14ac:dyDescent="0.3">
      <c r="A10151" s="2" t="s">
        <v>10186</v>
      </c>
      <c r="B10151" s="2" t="s">
        <v>29</v>
      </c>
      <c r="C10151" s="2" t="s">
        <v>37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tr">
        <f t="shared" si="234"/>
        <v>August</v>
      </c>
      <c r="J10151" s="2">
        <f>MONTH(H10151)</f>
        <v>8</v>
      </c>
      <c r="K10151" s="2">
        <f t="shared" si="238"/>
        <v>2024</v>
      </c>
      <c r="L10151" s="2">
        <f>H10151-G10151</f>
        <v>1</v>
      </c>
      <c r="M10151" s="2" t="str">
        <f t="shared" si="235"/>
        <v>early delivery</v>
      </c>
      <c r="N10151" s="2" t="s">
        <v>25</v>
      </c>
      <c r="O10151" s="2" t="s">
        <v>31</v>
      </c>
      <c r="P10151" s="2">
        <v>111.59</v>
      </c>
      <c r="Q10151" s="2" t="s">
        <v>38</v>
      </c>
      <c r="R10151" s="4" t="s">
        <v>15382</v>
      </c>
    </row>
    <row r="10152" spans="1:18" ht="14.25" customHeight="1" x14ac:dyDescent="0.3">
      <c r="A10152" s="2" t="s">
        <v>10187</v>
      </c>
      <c r="B10152" s="2" t="s">
        <v>23</v>
      </c>
      <c r="C10152" s="2" t="s">
        <v>40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tr">
        <f t="shared" si="234"/>
        <v>December</v>
      </c>
      <c r="J10152" s="2">
        <f>MONTH(H10152)</f>
        <v>12</v>
      </c>
      <c r="K10152" s="2">
        <f t="shared" si="238"/>
        <v>2023</v>
      </c>
      <c r="L10152" s="2">
        <f>H10152-G10152</f>
        <v>3</v>
      </c>
      <c r="M10152" s="2" t="str">
        <f t="shared" si="235"/>
        <v>delay delivery</v>
      </c>
      <c r="N10152" s="2" t="s">
        <v>25</v>
      </c>
      <c r="O10152" s="2" t="s">
        <v>20</v>
      </c>
      <c r="P10152" s="2">
        <v>165.48</v>
      </c>
      <c r="Q10152" s="2" t="s">
        <v>52</v>
      </c>
      <c r="R10152" s="4" t="s">
        <v>15382</v>
      </c>
    </row>
    <row r="10153" spans="1:18" ht="14.25" customHeight="1" x14ac:dyDescent="0.3">
      <c r="A10153" s="2" t="s">
        <v>10188</v>
      </c>
      <c r="B10153" s="2" t="s">
        <v>45</v>
      </c>
      <c r="C10153" s="2" t="s">
        <v>40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tr">
        <f t="shared" si="234"/>
        <v>October</v>
      </c>
      <c r="J10153" s="2">
        <f>MONTH(H10153)</f>
        <v>10</v>
      </c>
      <c r="K10153" s="2">
        <f t="shared" si="238"/>
        <v>2023</v>
      </c>
      <c r="L10153" s="2">
        <f>H10153-G10153</f>
        <v>6</v>
      </c>
      <c r="M10153" s="2" t="str">
        <f t="shared" si="235"/>
        <v>on time delivery</v>
      </c>
      <c r="N10153" s="2" t="s">
        <v>19</v>
      </c>
      <c r="O10153" s="2" t="s">
        <v>31</v>
      </c>
      <c r="P10153" s="2">
        <v>77.23</v>
      </c>
      <c r="Q10153" s="2" t="s">
        <v>21</v>
      </c>
      <c r="R10153" s="4" t="s">
        <v>15382</v>
      </c>
    </row>
    <row r="10154" spans="1:18" ht="14.25" customHeight="1" x14ac:dyDescent="0.3">
      <c r="A10154" s="2" t="s">
        <v>10189</v>
      </c>
      <c r="B10154" s="2" t="s">
        <v>29</v>
      </c>
      <c r="C10154" s="2" t="s">
        <v>18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tr">
        <f t="shared" si="234"/>
        <v>October</v>
      </c>
      <c r="J10154" s="2">
        <f>MONTH(H10154)</f>
        <v>10</v>
      </c>
      <c r="K10154" s="2">
        <f t="shared" si="238"/>
        <v>2023</v>
      </c>
      <c r="L10154" s="2">
        <f>H10154-G10154</f>
        <v>1</v>
      </c>
      <c r="M10154" s="2" t="str">
        <f t="shared" si="235"/>
        <v>early delivery</v>
      </c>
      <c r="N10154" s="2" t="s">
        <v>25</v>
      </c>
      <c r="O10154" s="2" t="s">
        <v>31</v>
      </c>
      <c r="P10154" s="2">
        <v>649</v>
      </c>
      <c r="Q10154" s="2" t="s">
        <v>27</v>
      </c>
      <c r="R10154" s="4" t="s">
        <v>15382</v>
      </c>
    </row>
    <row r="10155" spans="1:18" ht="14.25" customHeight="1" x14ac:dyDescent="0.3">
      <c r="A10155" s="2" t="s">
        <v>10190</v>
      </c>
      <c r="B10155" s="2" t="s">
        <v>29</v>
      </c>
      <c r="C10155" s="2" t="s">
        <v>40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tr">
        <f t="shared" si="234"/>
        <v>September</v>
      </c>
      <c r="J10155" s="2">
        <f>MONTH(H10155)</f>
        <v>9</v>
      </c>
      <c r="K10155" s="2">
        <f t="shared" si="238"/>
        <v>2023</v>
      </c>
      <c r="L10155" s="2">
        <f>H10155-G10155</f>
        <v>2</v>
      </c>
      <c r="M10155" s="2" t="str">
        <f t="shared" si="235"/>
        <v>early delivery</v>
      </c>
      <c r="N10155" s="2" t="s">
        <v>35</v>
      </c>
      <c r="O10155" s="2" t="s">
        <v>31</v>
      </c>
      <c r="P10155" s="2">
        <v>387.79</v>
      </c>
      <c r="Q10155" s="2" t="s">
        <v>27</v>
      </c>
      <c r="R10155" s="4" t="s">
        <v>15382</v>
      </c>
    </row>
    <row r="10156" spans="1:18" ht="14.25" customHeight="1" x14ac:dyDescent="0.3">
      <c r="A10156" s="2" t="s">
        <v>10191</v>
      </c>
      <c r="B10156" s="2" t="s">
        <v>45</v>
      </c>
      <c r="C10156" s="2" t="s">
        <v>40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tr">
        <f t="shared" si="234"/>
        <v>August</v>
      </c>
      <c r="J10156" s="2">
        <f>MONTH(H10156)</f>
        <v>8</v>
      </c>
      <c r="K10156" s="2">
        <f t="shared" si="238"/>
        <v>2024</v>
      </c>
      <c r="L10156" s="2">
        <f>H10156-G10156</f>
        <v>1</v>
      </c>
      <c r="M10156" s="2" t="str">
        <f t="shared" si="235"/>
        <v>early delivery</v>
      </c>
      <c r="N10156" s="2" t="s">
        <v>19</v>
      </c>
      <c r="O10156" s="2" t="s">
        <v>31</v>
      </c>
      <c r="P10156" s="2">
        <v>434.11</v>
      </c>
      <c r="Q10156" s="2" t="s">
        <v>43</v>
      </c>
      <c r="R10156" s="4" t="s">
        <v>15382</v>
      </c>
    </row>
    <row r="10157" spans="1:18" ht="14.25" customHeight="1" x14ac:dyDescent="0.3">
      <c r="A10157" s="2" t="s">
        <v>10192</v>
      </c>
      <c r="B10157" s="2" t="s">
        <v>17</v>
      </c>
      <c r="C10157" s="2" t="s">
        <v>40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tr">
        <f t="shared" si="234"/>
        <v>April</v>
      </c>
      <c r="J10157" s="2">
        <f>MONTH(H10157)</f>
        <v>4</v>
      </c>
      <c r="K10157" s="2">
        <f t="shared" si="238"/>
        <v>2023</v>
      </c>
      <c r="L10157" s="2">
        <f>H10157-G10157</f>
        <v>3</v>
      </c>
      <c r="M10157" s="2" t="str">
        <f t="shared" si="235"/>
        <v>delay delivery</v>
      </c>
      <c r="N10157" s="2" t="s">
        <v>35</v>
      </c>
      <c r="O10157" s="2" t="s">
        <v>26</v>
      </c>
      <c r="P10157" s="2">
        <v>179.99</v>
      </c>
      <c r="Q10157" s="2" t="s">
        <v>38</v>
      </c>
      <c r="R10157" s="4" t="s">
        <v>15382</v>
      </c>
    </row>
    <row r="10158" spans="1:18" ht="14.25" customHeight="1" x14ac:dyDescent="0.3">
      <c r="A10158" s="2" t="s">
        <v>10193</v>
      </c>
      <c r="B10158" s="2" t="s">
        <v>23</v>
      </c>
      <c r="C10158" s="2" t="s">
        <v>40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tr">
        <f t="shared" si="234"/>
        <v>July</v>
      </c>
      <c r="J10158" s="2">
        <f>MONTH(H10158)</f>
        <v>7</v>
      </c>
      <c r="K10158" s="2">
        <f t="shared" si="238"/>
        <v>2024</v>
      </c>
      <c r="L10158" s="2">
        <f>H10158-G10158</f>
        <v>2</v>
      </c>
      <c r="M10158" s="2" t="str">
        <f t="shared" si="235"/>
        <v>early delivery</v>
      </c>
      <c r="N10158" s="2" t="s">
        <v>25</v>
      </c>
      <c r="O10158" s="2" t="s">
        <v>26</v>
      </c>
      <c r="P10158" s="2">
        <v>274.58</v>
      </c>
      <c r="Q10158" s="2" t="s">
        <v>21</v>
      </c>
      <c r="R10158" s="4" t="s">
        <v>15382</v>
      </c>
    </row>
    <row r="10159" spans="1:18" ht="14.25" customHeight="1" x14ac:dyDescent="0.3">
      <c r="A10159" s="2" t="s">
        <v>10194</v>
      </c>
      <c r="B10159" s="2" t="s">
        <v>29</v>
      </c>
      <c r="C10159" s="2" t="s">
        <v>24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tr">
        <f t="shared" si="234"/>
        <v>February</v>
      </c>
      <c r="J10159" s="2">
        <f>MONTH(H10159)</f>
        <v>2</v>
      </c>
      <c r="K10159" s="2">
        <f t="shared" si="238"/>
        <v>2023</v>
      </c>
      <c r="L10159" s="2">
        <f>H10159-G10159</f>
        <v>6</v>
      </c>
      <c r="M10159" s="2" t="str">
        <f t="shared" si="235"/>
        <v>on time delivery</v>
      </c>
      <c r="N10159" s="2" t="s">
        <v>35</v>
      </c>
      <c r="O10159" s="2" t="s">
        <v>31</v>
      </c>
      <c r="P10159" s="2">
        <v>1086.72</v>
      </c>
      <c r="Q10159" s="2" t="s">
        <v>27</v>
      </c>
      <c r="R10159" s="4" t="s">
        <v>15382</v>
      </c>
    </row>
    <row r="10160" spans="1:18" ht="14.25" customHeight="1" x14ac:dyDescent="0.3">
      <c r="A10160" s="2" t="s">
        <v>10195</v>
      </c>
      <c r="B10160" s="2" t="s">
        <v>17</v>
      </c>
      <c r="C10160" s="2" t="s">
        <v>24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tr">
        <f t="shared" si="234"/>
        <v>October</v>
      </c>
      <c r="J10160" s="2">
        <f>MONTH(H10160)</f>
        <v>10</v>
      </c>
      <c r="K10160" s="2">
        <f t="shared" si="238"/>
        <v>2023</v>
      </c>
      <c r="L10160" s="2">
        <f>H10160-G10160</f>
        <v>2</v>
      </c>
      <c r="M10160" s="2" t="str">
        <f t="shared" si="235"/>
        <v>early delivery</v>
      </c>
      <c r="N10160" s="2" t="s">
        <v>19</v>
      </c>
      <c r="O10160" s="2" t="s">
        <v>31</v>
      </c>
      <c r="P10160" s="2">
        <v>378.22</v>
      </c>
      <c r="Q10160" s="2" t="s">
        <v>27</v>
      </c>
      <c r="R10160" s="4" t="s">
        <v>15382</v>
      </c>
    </row>
    <row r="10161" spans="1:18" ht="14.25" customHeight="1" x14ac:dyDescent="0.3">
      <c r="A10161" s="2" t="s">
        <v>10196</v>
      </c>
      <c r="B10161" s="2" t="s">
        <v>45</v>
      </c>
      <c r="C10161" s="2" t="s">
        <v>30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tr">
        <f t="shared" si="234"/>
        <v>May</v>
      </c>
      <c r="J10161" s="2">
        <f>MONTH(H10161)</f>
        <v>5</v>
      </c>
      <c r="K10161" s="2">
        <f t="shared" si="238"/>
        <v>2024</v>
      </c>
      <c r="L10161" s="2">
        <f>H10161-G10161</f>
        <v>7</v>
      </c>
      <c r="M10161" s="2" t="str">
        <f t="shared" si="235"/>
        <v>on time delivery</v>
      </c>
      <c r="N10161" s="2" t="s">
        <v>25</v>
      </c>
      <c r="O10161" s="2" t="s">
        <v>26</v>
      </c>
      <c r="P10161" s="2">
        <v>212.64</v>
      </c>
      <c r="Q10161" s="2" t="s">
        <v>21</v>
      </c>
      <c r="R10161" s="4" t="s">
        <v>15382</v>
      </c>
    </row>
    <row r="10162" spans="1:18" ht="14.25" customHeight="1" x14ac:dyDescent="0.3">
      <c r="A10162" s="2" t="s">
        <v>10197</v>
      </c>
      <c r="B10162" s="2" t="s">
        <v>23</v>
      </c>
      <c r="C10162" s="2" t="s">
        <v>37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tr">
        <f t="shared" si="234"/>
        <v>April</v>
      </c>
      <c r="J10162" s="2">
        <f>MONTH(H10162)</f>
        <v>4</v>
      </c>
      <c r="K10162" s="2">
        <f t="shared" si="238"/>
        <v>2023</v>
      </c>
      <c r="L10162" s="2">
        <f>H10162-G10162</f>
        <v>5</v>
      </c>
      <c r="M10162" s="2" t="str">
        <f t="shared" si="235"/>
        <v>delay delivery</v>
      </c>
      <c r="N10162" s="2" t="s">
        <v>25</v>
      </c>
      <c r="O10162" s="2" t="s">
        <v>26</v>
      </c>
      <c r="P10162" s="2">
        <v>283.67</v>
      </c>
      <c r="Q10162" s="2" t="s">
        <v>52</v>
      </c>
      <c r="R10162" s="4" t="s">
        <v>15382</v>
      </c>
    </row>
    <row r="10163" spans="1:18" ht="14.25" customHeight="1" x14ac:dyDescent="0.3">
      <c r="A10163" s="2" t="s">
        <v>10198</v>
      </c>
      <c r="B10163" s="2" t="s">
        <v>23</v>
      </c>
      <c r="C10163" s="2" t="s">
        <v>18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tr">
        <f t="shared" si="234"/>
        <v>November</v>
      </c>
      <c r="J10163" s="2">
        <f>MONTH(H10163)</f>
        <v>11</v>
      </c>
      <c r="K10163" s="2">
        <f t="shared" si="238"/>
        <v>2023</v>
      </c>
      <c r="L10163" s="2">
        <f>H10163-G10163</f>
        <v>3</v>
      </c>
      <c r="M10163" s="2" t="str">
        <f t="shared" si="235"/>
        <v>delay delivery</v>
      </c>
      <c r="N10163" s="2" t="s">
        <v>19</v>
      </c>
      <c r="O10163" s="2" t="s">
        <v>26</v>
      </c>
      <c r="P10163" s="2">
        <v>250.5</v>
      </c>
      <c r="Q10163" s="2" t="s">
        <v>52</v>
      </c>
      <c r="R10163" s="4" t="s">
        <v>15382</v>
      </c>
    </row>
    <row r="10164" spans="1:18" ht="14.25" customHeight="1" x14ac:dyDescent="0.3">
      <c r="A10164" s="2" t="s">
        <v>10199</v>
      </c>
      <c r="B10164" s="2" t="s">
        <v>29</v>
      </c>
      <c r="C10164" s="2" t="s">
        <v>30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tr">
        <f t="shared" si="234"/>
        <v>November</v>
      </c>
      <c r="J10164" s="2">
        <f>MONTH(H10164)</f>
        <v>11</v>
      </c>
      <c r="K10164" s="2">
        <f t="shared" si="238"/>
        <v>2023</v>
      </c>
      <c r="L10164" s="2">
        <f>H10164-G10164</f>
        <v>2</v>
      </c>
      <c r="M10164" s="2" t="str">
        <f t="shared" si="235"/>
        <v>early delivery</v>
      </c>
      <c r="N10164" s="2" t="s">
        <v>19</v>
      </c>
      <c r="O10164" s="2" t="s">
        <v>26</v>
      </c>
      <c r="P10164" s="2">
        <v>263.08</v>
      </c>
      <c r="Q10164" s="2" t="s">
        <v>27</v>
      </c>
      <c r="R10164" s="4" t="s">
        <v>15382</v>
      </c>
    </row>
    <row r="10165" spans="1:18" ht="14.25" customHeight="1" x14ac:dyDescent="0.3">
      <c r="A10165" s="2" t="s">
        <v>10200</v>
      </c>
      <c r="B10165" s="2" t="s">
        <v>23</v>
      </c>
      <c r="C10165" s="2" t="s">
        <v>24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tr">
        <f t="shared" si="234"/>
        <v>April</v>
      </c>
      <c r="J10165" s="2">
        <f>MONTH(H10165)</f>
        <v>4</v>
      </c>
      <c r="K10165" s="2">
        <f t="shared" si="238"/>
        <v>2023</v>
      </c>
      <c r="L10165" s="2">
        <f>H10165-G10165</f>
        <v>2</v>
      </c>
      <c r="M10165" s="2" t="str">
        <f t="shared" si="235"/>
        <v>early delivery</v>
      </c>
      <c r="N10165" s="2" t="s">
        <v>19</v>
      </c>
      <c r="O10165" s="2" t="s">
        <v>31</v>
      </c>
      <c r="P10165" s="2">
        <v>189.28</v>
      </c>
      <c r="Q10165" s="2" t="s">
        <v>52</v>
      </c>
      <c r="R10165" s="4" t="s">
        <v>15382</v>
      </c>
    </row>
    <row r="10166" spans="1:18" ht="14.25" customHeight="1" x14ac:dyDescent="0.3">
      <c r="A10166" s="2" t="s">
        <v>10201</v>
      </c>
      <c r="B10166" s="2" t="s">
        <v>23</v>
      </c>
      <c r="C10166" s="2" t="s">
        <v>24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tr">
        <f t="shared" si="234"/>
        <v>April</v>
      </c>
      <c r="J10166" s="2">
        <f>MONTH(H10166)</f>
        <v>4</v>
      </c>
      <c r="K10166" s="2">
        <f t="shared" si="238"/>
        <v>2024</v>
      </c>
      <c r="L10166" s="2">
        <f>H10166-G10166</f>
        <v>6</v>
      </c>
      <c r="M10166" s="2" t="str">
        <f t="shared" si="235"/>
        <v>on time delivery</v>
      </c>
      <c r="N10166" s="2" t="s">
        <v>35</v>
      </c>
      <c r="O10166" s="2" t="s">
        <v>20</v>
      </c>
      <c r="P10166" s="2">
        <v>241.07</v>
      </c>
      <c r="Q10166" s="2" t="s">
        <v>43</v>
      </c>
      <c r="R10166" s="4" t="s">
        <v>15382</v>
      </c>
    </row>
    <row r="10167" spans="1:18" ht="14.25" customHeight="1" x14ac:dyDescent="0.3">
      <c r="A10167" s="2" t="s">
        <v>10202</v>
      </c>
      <c r="B10167" s="2" t="s">
        <v>23</v>
      </c>
      <c r="C10167" s="2" t="s">
        <v>24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tr">
        <f t="shared" si="234"/>
        <v>February</v>
      </c>
      <c r="J10167" s="2">
        <f>MONTH(H10167)</f>
        <v>2</v>
      </c>
      <c r="K10167" s="2">
        <f t="shared" si="238"/>
        <v>2024</v>
      </c>
      <c r="L10167" s="2">
        <f>H10167-G10167</f>
        <v>7</v>
      </c>
      <c r="M10167" s="2" t="str">
        <f t="shared" si="235"/>
        <v>on time delivery</v>
      </c>
      <c r="N10167" s="2" t="s">
        <v>25</v>
      </c>
      <c r="O10167" s="2" t="s">
        <v>26</v>
      </c>
      <c r="P10167" s="2">
        <v>288.86</v>
      </c>
      <c r="Q10167" s="2" t="s">
        <v>52</v>
      </c>
      <c r="R10167" s="4" t="s">
        <v>15382</v>
      </c>
    </row>
    <row r="10168" spans="1:18" ht="14.25" customHeight="1" x14ac:dyDescent="0.3">
      <c r="A10168" s="2" t="s">
        <v>10203</v>
      </c>
      <c r="B10168" s="2" t="s">
        <v>23</v>
      </c>
      <c r="C10168" s="2" t="s">
        <v>30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tr">
        <f t="shared" si="234"/>
        <v>February</v>
      </c>
      <c r="J10168" s="2">
        <f>MONTH(H10168)</f>
        <v>2</v>
      </c>
      <c r="K10168" s="2">
        <f t="shared" si="238"/>
        <v>2023</v>
      </c>
      <c r="L10168" s="2">
        <f>H10168-G10168</f>
        <v>6</v>
      </c>
      <c r="M10168" s="2" t="str">
        <f t="shared" si="235"/>
        <v>on time delivery</v>
      </c>
      <c r="N10168" s="2" t="s">
        <v>35</v>
      </c>
      <c r="O10168" s="2" t="s">
        <v>31</v>
      </c>
      <c r="P10168" s="2">
        <v>208.52</v>
      </c>
      <c r="Q10168" s="2" t="s">
        <v>38</v>
      </c>
      <c r="R10168" s="4" t="s">
        <v>15382</v>
      </c>
    </row>
    <row r="10169" spans="1:18" ht="14.25" customHeight="1" x14ac:dyDescent="0.3">
      <c r="A10169" s="2" t="s">
        <v>10204</v>
      </c>
      <c r="B10169" s="2" t="s">
        <v>45</v>
      </c>
      <c r="C10169" s="2" t="s">
        <v>24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tr">
        <f t="shared" si="234"/>
        <v>July</v>
      </c>
      <c r="J10169" s="2">
        <f>MONTH(H10169)</f>
        <v>7</v>
      </c>
      <c r="K10169" s="2">
        <f t="shared" si="238"/>
        <v>2024</v>
      </c>
      <c r="L10169" s="2">
        <f>H10169-G10169</f>
        <v>1</v>
      </c>
      <c r="M10169" s="2" t="str">
        <f t="shared" si="235"/>
        <v>early delivery</v>
      </c>
      <c r="N10169" s="2" t="s">
        <v>35</v>
      </c>
      <c r="O10169" s="2" t="s">
        <v>20</v>
      </c>
      <c r="P10169" s="2">
        <v>121.27</v>
      </c>
      <c r="Q10169" s="2" t="s">
        <v>52</v>
      </c>
      <c r="R10169" s="4" t="s">
        <v>15382</v>
      </c>
    </row>
    <row r="10170" spans="1:18" ht="14.25" customHeight="1" x14ac:dyDescent="0.3">
      <c r="A10170" s="2" t="s">
        <v>10205</v>
      </c>
      <c r="B10170" s="2" t="s">
        <v>17</v>
      </c>
      <c r="C10170" s="2" t="s">
        <v>30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tr">
        <f t="shared" si="234"/>
        <v>February</v>
      </c>
      <c r="J10170" s="2">
        <f>MONTH(H10170)</f>
        <v>2</v>
      </c>
      <c r="K10170" s="2">
        <f t="shared" si="238"/>
        <v>2023</v>
      </c>
      <c r="L10170" s="2">
        <f>H10170-G10170</f>
        <v>5</v>
      </c>
      <c r="M10170" s="2" t="str">
        <f t="shared" si="235"/>
        <v>delay delivery</v>
      </c>
      <c r="N10170" s="2" t="s">
        <v>35</v>
      </c>
      <c r="O10170" s="2" t="s">
        <v>26</v>
      </c>
      <c r="P10170" s="2">
        <v>870.98</v>
      </c>
      <c r="Q10170" s="2" t="s">
        <v>43</v>
      </c>
      <c r="R10170" s="4" t="s">
        <v>15382</v>
      </c>
    </row>
    <row r="10171" spans="1:18" ht="14.25" customHeight="1" x14ac:dyDescent="0.3">
      <c r="A10171" s="2" t="s">
        <v>10206</v>
      </c>
      <c r="B10171" s="2" t="s">
        <v>45</v>
      </c>
      <c r="C10171" s="2" t="s">
        <v>24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tr">
        <f t="shared" si="234"/>
        <v>May</v>
      </c>
      <c r="J10171" s="2">
        <f>MONTH(H10171)</f>
        <v>5</v>
      </c>
      <c r="K10171" s="2">
        <f t="shared" si="238"/>
        <v>2023</v>
      </c>
      <c r="L10171" s="2">
        <f>H10171-G10171</f>
        <v>7</v>
      </c>
      <c r="M10171" s="2" t="str">
        <f t="shared" si="235"/>
        <v>on time delivery</v>
      </c>
      <c r="N10171" s="2" t="s">
        <v>25</v>
      </c>
      <c r="O10171" s="2" t="s">
        <v>26</v>
      </c>
      <c r="P10171" s="2">
        <v>302.55</v>
      </c>
      <c r="Q10171" s="2" t="s">
        <v>27</v>
      </c>
      <c r="R10171" s="4" t="s">
        <v>15382</v>
      </c>
    </row>
    <row r="10172" spans="1:18" ht="14.25" customHeight="1" x14ac:dyDescent="0.3">
      <c r="A10172" s="2" t="s">
        <v>10207</v>
      </c>
      <c r="B10172" s="2" t="s">
        <v>45</v>
      </c>
      <c r="C10172" s="2" t="s">
        <v>40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tr">
        <f t="shared" si="234"/>
        <v>January</v>
      </c>
      <c r="J10172" s="2">
        <f>MONTH(H10172)</f>
        <v>1</v>
      </c>
      <c r="K10172" s="2">
        <f t="shared" si="238"/>
        <v>2024</v>
      </c>
      <c r="L10172" s="2">
        <f>H10172-G10172</f>
        <v>1</v>
      </c>
      <c r="M10172" s="2" t="str">
        <f t="shared" si="235"/>
        <v>early delivery</v>
      </c>
      <c r="N10172" s="2" t="s">
        <v>19</v>
      </c>
      <c r="O10172" s="2" t="s">
        <v>26</v>
      </c>
      <c r="P10172" s="2">
        <v>45.36</v>
      </c>
      <c r="Q10172" s="2" t="s">
        <v>43</v>
      </c>
      <c r="R10172" s="4" t="s">
        <v>15382</v>
      </c>
    </row>
    <row r="10173" spans="1:18" ht="14.25" customHeight="1" x14ac:dyDescent="0.3">
      <c r="A10173" s="2" t="s">
        <v>10208</v>
      </c>
      <c r="B10173" s="2" t="s">
        <v>29</v>
      </c>
      <c r="C10173" s="2" t="s">
        <v>40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tr">
        <f t="shared" si="234"/>
        <v>November</v>
      </c>
      <c r="J10173" s="2">
        <f>MONTH(H10173)</f>
        <v>11</v>
      </c>
      <c r="K10173" s="2">
        <f t="shared" si="238"/>
        <v>2024</v>
      </c>
      <c r="L10173" s="2">
        <f>H10173-G10173</f>
        <v>7</v>
      </c>
      <c r="M10173" s="2" t="str">
        <f t="shared" si="235"/>
        <v>on time delivery</v>
      </c>
      <c r="N10173" s="2" t="s">
        <v>25</v>
      </c>
      <c r="O10173" s="2" t="s">
        <v>31</v>
      </c>
      <c r="P10173" s="2">
        <v>547.04</v>
      </c>
      <c r="Q10173" s="2" t="s">
        <v>32</v>
      </c>
      <c r="R10173" s="4" t="s">
        <v>15382</v>
      </c>
    </row>
    <row r="10174" spans="1:18" ht="14.25" customHeight="1" x14ac:dyDescent="0.3">
      <c r="A10174" s="2" t="s">
        <v>10209</v>
      </c>
      <c r="B10174" s="2" t="s">
        <v>23</v>
      </c>
      <c r="C10174" s="2" t="s">
        <v>37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tr">
        <f t="shared" si="234"/>
        <v>March</v>
      </c>
      <c r="J10174" s="2">
        <f>MONTH(H10174)</f>
        <v>3</v>
      </c>
      <c r="K10174" s="2">
        <f t="shared" si="238"/>
        <v>2024</v>
      </c>
      <c r="L10174" s="2">
        <f>H10174-G10174</f>
        <v>7</v>
      </c>
      <c r="M10174" s="2" t="str">
        <f t="shared" si="235"/>
        <v>on time delivery</v>
      </c>
      <c r="N10174" s="2" t="s">
        <v>35</v>
      </c>
      <c r="O10174" s="2" t="s">
        <v>31</v>
      </c>
      <c r="P10174" s="2">
        <v>444.4</v>
      </c>
      <c r="Q10174" s="2" t="s">
        <v>21</v>
      </c>
      <c r="R10174" s="4" t="s">
        <v>15382</v>
      </c>
    </row>
    <row r="10175" spans="1:18" ht="14.25" customHeight="1" x14ac:dyDescent="0.3">
      <c r="A10175" s="2" t="s">
        <v>10210</v>
      </c>
      <c r="B10175" s="2" t="s">
        <v>45</v>
      </c>
      <c r="C10175" s="2" t="s">
        <v>24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tr">
        <f t="shared" si="234"/>
        <v>July</v>
      </c>
      <c r="J10175" s="2">
        <f>MONTH(H10175)</f>
        <v>7</v>
      </c>
      <c r="K10175" s="2">
        <f t="shared" si="238"/>
        <v>2024</v>
      </c>
      <c r="L10175" s="2">
        <f>H10175-G10175</f>
        <v>2</v>
      </c>
      <c r="M10175" s="2" t="str">
        <f t="shared" si="235"/>
        <v>early delivery</v>
      </c>
      <c r="N10175" s="2" t="s">
        <v>19</v>
      </c>
      <c r="O10175" s="2" t="s">
        <v>20</v>
      </c>
      <c r="P10175" s="2">
        <v>77.89</v>
      </c>
      <c r="Q10175" s="2" t="s">
        <v>27</v>
      </c>
      <c r="R10175" s="4" t="s">
        <v>15382</v>
      </c>
    </row>
    <row r="10176" spans="1:18" ht="14.25" customHeight="1" x14ac:dyDescent="0.3">
      <c r="A10176" s="2" t="s">
        <v>10211</v>
      </c>
      <c r="B10176" s="2" t="s">
        <v>23</v>
      </c>
      <c r="C10176" s="2" t="s">
        <v>37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tr">
        <f t="shared" si="234"/>
        <v>November</v>
      </c>
      <c r="J10176" s="2">
        <f>MONTH(H10176)</f>
        <v>11</v>
      </c>
      <c r="K10176" s="2">
        <f t="shared" si="238"/>
        <v>2023</v>
      </c>
      <c r="L10176" s="2">
        <f>H10176-G10176</f>
        <v>7</v>
      </c>
      <c r="M10176" s="2" t="str">
        <f t="shared" si="235"/>
        <v>on time delivery</v>
      </c>
      <c r="N10176" s="2" t="s">
        <v>25</v>
      </c>
      <c r="O10176" s="2" t="s">
        <v>20</v>
      </c>
      <c r="P10176" s="2">
        <v>590.13</v>
      </c>
      <c r="Q10176" s="2" t="s">
        <v>52</v>
      </c>
      <c r="R10176" s="4" t="s">
        <v>15382</v>
      </c>
    </row>
    <row r="10177" spans="1:18" ht="14.25" customHeight="1" x14ac:dyDescent="0.3">
      <c r="A10177" s="2" t="s">
        <v>10212</v>
      </c>
      <c r="B10177" s="2" t="s">
        <v>45</v>
      </c>
      <c r="C10177" s="2" t="s">
        <v>30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tr">
        <f t="shared" si="234"/>
        <v>March</v>
      </c>
      <c r="J10177" s="2">
        <f>MONTH(H10177)</f>
        <v>3</v>
      </c>
      <c r="K10177" s="2">
        <f t="shared" si="238"/>
        <v>2024</v>
      </c>
      <c r="L10177" s="2">
        <f>H10177-G10177</f>
        <v>2</v>
      </c>
      <c r="M10177" s="2" t="str">
        <f t="shared" si="235"/>
        <v>early delivery</v>
      </c>
      <c r="N10177" s="2" t="s">
        <v>19</v>
      </c>
      <c r="O10177" s="2" t="s">
        <v>31</v>
      </c>
      <c r="P10177" s="2">
        <v>142.44</v>
      </c>
      <c r="Q10177" s="2" t="s">
        <v>21</v>
      </c>
      <c r="R10177" s="4" t="s">
        <v>15382</v>
      </c>
    </row>
    <row r="10178" spans="1:18" ht="14.25" customHeight="1" x14ac:dyDescent="0.3">
      <c r="A10178" s="2" t="s">
        <v>10213</v>
      </c>
      <c r="B10178" s="2" t="s">
        <v>45</v>
      </c>
      <c r="C10178" s="2" t="s">
        <v>37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tr">
        <f t="shared" si="234"/>
        <v>June</v>
      </c>
      <c r="J10178" s="2">
        <f>MONTH(H10178)</f>
        <v>6</v>
      </c>
      <c r="K10178" s="2">
        <f t="shared" si="238"/>
        <v>2024</v>
      </c>
      <c r="L10178" s="2">
        <f>H10178-G10178</f>
        <v>1</v>
      </c>
      <c r="M10178" s="2" t="str">
        <f t="shared" si="235"/>
        <v>early delivery</v>
      </c>
      <c r="N10178" s="2" t="s">
        <v>35</v>
      </c>
      <c r="O10178" s="2" t="s">
        <v>31</v>
      </c>
      <c r="P10178" s="2">
        <v>943.81</v>
      </c>
      <c r="Q10178" s="2" t="s">
        <v>43</v>
      </c>
      <c r="R10178" s="4" t="s">
        <v>15382</v>
      </c>
    </row>
    <row r="10179" spans="1:18" ht="14.25" customHeight="1" x14ac:dyDescent="0.3">
      <c r="A10179" s="2" t="s">
        <v>10214</v>
      </c>
      <c r="B10179" s="2" t="s">
        <v>29</v>
      </c>
      <c r="C10179" s="2" t="s">
        <v>24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tr">
        <f t="shared" si="234"/>
        <v>June</v>
      </c>
      <c r="J10179" s="2">
        <f>MONTH(H10179)</f>
        <v>6</v>
      </c>
      <c r="K10179" s="2">
        <f t="shared" ref="K10179:K10242" si="239">YEAR(H10179)</f>
        <v>2023</v>
      </c>
      <c r="L10179" s="2">
        <f>H10179-G10179</f>
        <v>1</v>
      </c>
      <c r="M10179" s="2" t="str">
        <f t="shared" si="235"/>
        <v>early delivery</v>
      </c>
      <c r="N10179" s="2" t="s">
        <v>19</v>
      </c>
      <c r="O10179" s="2" t="s">
        <v>26</v>
      </c>
      <c r="P10179" s="2">
        <v>398.53</v>
      </c>
      <c r="Q10179" s="2" t="s">
        <v>38</v>
      </c>
      <c r="R10179" s="4" t="s">
        <v>15382</v>
      </c>
    </row>
    <row r="10180" spans="1:18" ht="14.25" customHeight="1" x14ac:dyDescent="0.3">
      <c r="A10180" s="2" t="s">
        <v>10215</v>
      </c>
      <c r="B10180" s="2" t="s">
        <v>17</v>
      </c>
      <c r="C10180" s="2" t="s">
        <v>30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tr">
        <f t="shared" si="234"/>
        <v>November</v>
      </c>
      <c r="J10180" s="2">
        <f>MONTH(H10180)</f>
        <v>11</v>
      </c>
      <c r="K10180" s="2">
        <f t="shared" si="239"/>
        <v>2024</v>
      </c>
      <c r="L10180" s="2">
        <f>H10180-G10180</f>
        <v>2</v>
      </c>
      <c r="M10180" s="2" t="str">
        <f t="shared" si="235"/>
        <v>early delivery</v>
      </c>
      <c r="N10180" s="2" t="s">
        <v>35</v>
      </c>
      <c r="O10180" s="2" t="s">
        <v>26</v>
      </c>
      <c r="P10180" s="2">
        <v>76.88</v>
      </c>
      <c r="Q10180" s="2" t="s">
        <v>52</v>
      </c>
      <c r="R10180" s="4" t="s">
        <v>15382</v>
      </c>
    </row>
    <row r="10181" spans="1:18" ht="14.25" customHeight="1" x14ac:dyDescent="0.3">
      <c r="A10181" s="2" t="s">
        <v>10216</v>
      </c>
      <c r="B10181" s="2" t="s">
        <v>17</v>
      </c>
      <c r="C10181" s="2" t="s">
        <v>30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tr">
        <f t="shared" si="234"/>
        <v>December</v>
      </c>
      <c r="J10181" s="2">
        <f>MONTH(H10181)</f>
        <v>12</v>
      </c>
      <c r="K10181" s="2">
        <f t="shared" si="239"/>
        <v>2023</v>
      </c>
      <c r="L10181" s="2">
        <f>H10181-G10181</f>
        <v>2</v>
      </c>
      <c r="M10181" s="2" t="str">
        <f t="shared" si="235"/>
        <v>early delivery</v>
      </c>
      <c r="N10181" s="2" t="s">
        <v>19</v>
      </c>
      <c r="O10181" s="2" t="s">
        <v>26</v>
      </c>
      <c r="P10181" s="2">
        <v>501.9</v>
      </c>
      <c r="Q10181" s="2" t="s">
        <v>21</v>
      </c>
      <c r="R10181" s="4" t="s">
        <v>15382</v>
      </c>
    </row>
    <row r="10182" spans="1:18" ht="14.25" customHeight="1" x14ac:dyDescent="0.3">
      <c r="A10182" s="2" t="s">
        <v>10217</v>
      </c>
      <c r="B10182" s="2" t="s">
        <v>45</v>
      </c>
      <c r="C10182" s="2" t="s">
        <v>40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tr">
        <f t="shared" si="234"/>
        <v>May</v>
      </c>
      <c r="J10182" s="2">
        <f>MONTH(H10182)</f>
        <v>5</v>
      </c>
      <c r="K10182" s="2">
        <f t="shared" si="239"/>
        <v>2024</v>
      </c>
      <c r="L10182" s="2">
        <f>H10182-G10182</f>
        <v>5</v>
      </c>
      <c r="M10182" s="2" t="str">
        <f t="shared" si="235"/>
        <v>delay delivery</v>
      </c>
      <c r="N10182" s="2" t="s">
        <v>35</v>
      </c>
      <c r="O10182" s="2" t="s">
        <v>26</v>
      </c>
      <c r="P10182" s="2">
        <v>223.09</v>
      </c>
      <c r="Q10182" s="2" t="s">
        <v>27</v>
      </c>
      <c r="R10182" s="4" t="s">
        <v>15382</v>
      </c>
    </row>
    <row r="10183" spans="1:18" ht="14.25" customHeight="1" x14ac:dyDescent="0.3">
      <c r="A10183" s="2" t="s">
        <v>10218</v>
      </c>
      <c r="B10183" s="2" t="s">
        <v>29</v>
      </c>
      <c r="C10183" s="2" t="s">
        <v>30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tr">
        <f t="shared" si="234"/>
        <v>November</v>
      </c>
      <c r="J10183" s="2">
        <f>MONTH(H10183)</f>
        <v>11</v>
      </c>
      <c r="K10183" s="2">
        <f t="shared" si="239"/>
        <v>2024</v>
      </c>
      <c r="L10183" s="2">
        <f>H10183-G10183</f>
        <v>7</v>
      </c>
      <c r="M10183" s="2" t="str">
        <f t="shared" si="235"/>
        <v>on time delivery</v>
      </c>
      <c r="N10183" s="2" t="s">
        <v>19</v>
      </c>
      <c r="O10183" s="2" t="s">
        <v>26</v>
      </c>
      <c r="P10183" s="2">
        <v>701.29</v>
      </c>
      <c r="Q10183" s="2" t="s">
        <v>32</v>
      </c>
      <c r="R10183" s="4" t="s">
        <v>15382</v>
      </c>
    </row>
    <row r="10184" spans="1:18" ht="14.25" customHeight="1" x14ac:dyDescent="0.3">
      <c r="A10184" s="2" t="s">
        <v>10219</v>
      </c>
      <c r="B10184" s="2" t="s">
        <v>23</v>
      </c>
      <c r="C10184" s="2" t="s">
        <v>30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tr">
        <f t="shared" si="234"/>
        <v>September</v>
      </c>
      <c r="J10184" s="2">
        <f>MONTH(H10184)</f>
        <v>9</v>
      </c>
      <c r="K10184" s="2">
        <f t="shared" si="239"/>
        <v>2024</v>
      </c>
      <c r="L10184" s="2">
        <f>H10184-G10184</f>
        <v>2</v>
      </c>
      <c r="M10184" s="2" t="str">
        <f t="shared" si="235"/>
        <v>early delivery</v>
      </c>
      <c r="N10184" s="2" t="s">
        <v>25</v>
      </c>
      <c r="O10184" s="2" t="s">
        <v>26</v>
      </c>
      <c r="P10184" s="2">
        <v>276.02999999999997</v>
      </c>
      <c r="Q10184" s="2" t="s">
        <v>43</v>
      </c>
      <c r="R10184" s="4" t="s">
        <v>15382</v>
      </c>
    </row>
    <row r="10185" spans="1:18" ht="14.25" customHeight="1" x14ac:dyDescent="0.3">
      <c r="A10185" s="2" t="s">
        <v>10220</v>
      </c>
      <c r="B10185" s="2" t="s">
        <v>23</v>
      </c>
      <c r="C10185" s="2" t="s">
        <v>37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tr">
        <f t="shared" si="234"/>
        <v>October</v>
      </c>
      <c r="J10185" s="2">
        <f>MONTH(H10185)</f>
        <v>10</v>
      </c>
      <c r="K10185" s="2">
        <f t="shared" si="239"/>
        <v>2023</v>
      </c>
      <c r="L10185" s="2">
        <f>H10185-G10185</f>
        <v>6</v>
      </c>
      <c r="M10185" s="2" t="str">
        <f t="shared" si="235"/>
        <v>on time delivery</v>
      </c>
      <c r="N10185" s="2" t="s">
        <v>35</v>
      </c>
      <c r="O10185" s="2" t="s">
        <v>26</v>
      </c>
      <c r="P10185" s="2">
        <v>877.98</v>
      </c>
      <c r="Q10185" s="2" t="s">
        <v>27</v>
      </c>
      <c r="R10185" s="4" t="s">
        <v>15382</v>
      </c>
    </row>
    <row r="10186" spans="1:18" ht="14.25" customHeight="1" x14ac:dyDescent="0.3">
      <c r="A10186" s="2" t="s">
        <v>10221</v>
      </c>
      <c r="B10186" s="2" t="s">
        <v>45</v>
      </c>
      <c r="C10186" s="2" t="s">
        <v>30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tr">
        <f t="shared" si="234"/>
        <v>October</v>
      </c>
      <c r="J10186" s="2">
        <f>MONTH(H10186)</f>
        <v>10</v>
      </c>
      <c r="K10186" s="2">
        <f t="shared" si="239"/>
        <v>2023</v>
      </c>
      <c r="L10186" s="2">
        <f>H10186-G10186</f>
        <v>2</v>
      </c>
      <c r="M10186" s="2" t="str">
        <f t="shared" si="235"/>
        <v>early delivery</v>
      </c>
      <c r="N10186" s="2" t="s">
        <v>19</v>
      </c>
      <c r="O10186" s="2" t="s">
        <v>26</v>
      </c>
      <c r="P10186" s="2">
        <v>27.65</v>
      </c>
      <c r="Q10186" s="2" t="s">
        <v>27</v>
      </c>
      <c r="R10186" s="4" t="s">
        <v>15382</v>
      </c>
    </row>
    <row r="10187" spans="1:18" ht="14.25" customHeight="1" x14ac:dyDescent="0.3">
      <c r="A10187" s="2" t="s">
        <v>10222</v>
      </c>
      <c r="B10187" s="2" t="s">
        <v>17</v>
      </c>
      <c r="C10187" s="2" t="s">
        <v>18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tr">
        <f t="shared" si="234"/>
        <v>April</v>
      </c>
      <c r="J10187" s="2">
        <f>MONTH(H10187)</f>
        <v>4</v>
      </c>
      <c r="K10187" s="2">
        <f t="shared" si="239"/>
        <v>2023</v>
      </c>
      <c r="L10187" s="2">
        <f>H10187-G10187</f>
        <v>3</v>
      </c>
      <c r="M10187" s="2" t="str">
        <f t="shared" si="235"/>
        <v>delay delivery</v>
      </c>
      <c r="N10187" s="2" t="s">
        <v>25</v>
      </c>
      <c r="O10187" s="2" t="s">
        <v>26</v>
      </c>
      <c r="P10187" s="2">
        <v>306.68</v>
      </c>
      <c r="Q10187" s="2" t="s">
        <v>38</v>
      </c>
      <c r="R10187" s="4" t="s">
        <v>15382</v>
      </c>
    </row>
    <row r="10188" spans="1:18" ht="14.25" customHeight="1" x14ac:dyDescent="0.3">
      <c r="A10188" s="2" t="s">
        <v>10223</v>
      </c>
      <c r="B10188" s="2" t="s">
        <v>29</v>
      </c>
      <c r="C10188" s="2" t="s">
        <v>40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tr">
        <f t="shared" si="234"/>
        <v>June</v>
      </c>
      <c r="J10188" s="2">
        <f>MONTH(H10188)</f>
        <v>6</v>
      </c>
      <c r="K10188" s="2">
        <f t="shared" si="239"/>
        <v>2023</v>
      </c>
      <c r="L10188" s="2">
        <f>H10188-G10188</f>
        <v>7</v>
      </c>
      <c r="M10188" s="2" t="str">
        <f t="shared" si="235"/>
        <v>on time delivery</v>
      </c>
      <c r="N10188" s="2" t="s">
        <v>19</v>
      </c>
      <c r="O10188" s="2" t="s">
        <v>26</v>
      </c>
      <c r="P10188" s="2">
        <v>303.67</v>
      </c>
      <c r="Q10188" s="2" t="s">
        <v>27</v>
      </c>
      <c r="R10188" s="4" t="s">
        <v>15382</v>
      </c>
    </row>
    <row r="10189" spans="1:18" ht="14.25" customHeight="1" x14ac:dyDescent="0.3">
      <c r="A10189" s="2" t="s">
        <v>10224</v>
      </c>
      <c r="B10189" s="2" t="s">
        <v>17</v>
      </c>
      <c r="C10189" s="2" t="s">
        <v>40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tr">
        <f t="shared" si="234"/>
        <v>April</v>
      </c>
      <c r="J10189" s="2">
        <f>MONTH(H10189)</f>
        <v>4</v>
      </c>
      <c r="K10189" s="2">
        <f t="shared" si="239"/>
        <v>2024</v>
      </c>
      <c r="L10189" s="2">
        <f>H10189-G10189</f>
        <v>4</v>
      </c>
      <c r="M10189" s="2" t="str">
        <f t="shared" si="235"/>
        <v>delay delivery</v>
      </c>
      <c r="N10189" s="2" t="s">
        <v>25</v>
      </c>
      <c r="O10189" s="2" t="s">
        <v>26</v>
      </c>
      <c r="P10189" s="2">
        <v>28.02</v>
      </c>
      <c r="Q10189" s="2" t="s">
        <v>21</v>
      </c>
      <c r="R10189" s="4" t="s">
        <v>15382</v>
      </c>
    </row>
    <row r="10190" spans="1:18" ht="14.25" customHeight="1" x14ac:dyDescent="0.3">
      <c r="A10190" s="2" t="s">
        <v>10225</v>
      </c>
      <c r="B10190" s="2" t="s">
        <v>23</v>
      </c>
      <c r="C10190" s="2" t="s">
        <v>30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tr">
        <f t="shared" si="234"/>
        <v>September</v>
      </c>
      <c r="J10190" s="2">
        <f>MONTH(H10190)</f>
        <v>9</v>
      </c>
      <c r="K10190" s="2">
        <f t="shared" si="239"/>
        <v>2024</v>
      </c>
      <c r="L10190" s="2">
        <f>H10190-G10190</f>
        <v>4</v>
      </c>
      <c r="M10190" s="2" t="str">
        <f t="shared" si="235"/>
        <v>delay delivery</v>
      </c>
      <c r="N10190" s="2" t="s">
        <v>19</v>
      </c>
      <c r="O10190" s="2" t="s">
        <v>31</v>
      </c>
      <c r="P10190" s="2">
        <v>68.75</v>
      </c>
      <c r="Q10190" s="2" t="s">
        <v>38</v>
      </c>
      <c r="R10190" s="4" t="s">
        <v>15382</v>
      </c>
    </row>
    <row r="10191" spans="1:18" ht="14.25" customHeight="1" x14ac:dyDescent="0.3">
      <c r="A10191" s="2" t="s">
        <v>10226</v>
      </c>
      <c r="B10191" s="2" t="s">
        <v>17</v>
      </c>
      <c r="C10191" s="2" t="s">
        <v>37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tr">
        <f t="shared" si="234"/>
        <v>January</v>
      </c>
      <c r="J10191" s="2">
        <f>MONTH(H10191)</f>
        <v>1</v>
      </c>
      <c r="K10191" s="2">
        <f t="shared" si="239"/>
        <v>2024</v>
      </c>
      <c r="L10191" s="2">
        <f>H10191-G10191</f>
        <v>2</v>
      </c>
      <c r="M10191" s="2" t="str">
        <f t="shared" si="235"/>
        <v>early delivery</v>
      </c>
      <c r="N10191" s="2" t="s">
        <v>25</v>
      </c>
      <c r="O10191" s="2" t="s">
        <v>26</v>
      </c>
      <c r="P10191" s="2">
        <v>296.52999999999997</v>
      </c>
      <c r="Q10191" s="2" t="s">
        <v>27</v>
      </c>
      <c r="R10191" s="4" t="s">
        <v>15382</v>
      </c>
    </row>
    <row r="10192" spans="1:18" ht="14.25" customHeight="1" x14ac:dyDescent="0.3">
      <c r="A10192" s="2" t="s">
        <v>10227</v>
      </c>
      <c r="B10192" s="2" t="s">
        <v>23</v>
      </c>
      <c r="C10192" s="2" t="s">
        <v>40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tr">
        <f t="shared" si="234"/>
        <v>August</v>
      </c>
      <c r="J10192" s="2">
        <f>MONTH(H10192)</f>
        <v>8</v>
      </c>
      <c r="K10192" s="2">
        <f t="shared" si="239"/>
        <v>2023</v>
      </c>
      <c r="L10192" s="2">
        <f>H10192-G10192</f>
        <v>5</v>
      </c>
      <c r="M10192" s="2" t="str">
        <f t="shared" si="235"/>
        <v>delay delivery</v>
      </c>
      <c r="N10192" s="2" t="s">
        <v>25</v>
      </c>
      <c r="O10192" s="2" t="s">
        <v>20</v>
      </c>
      <c r="P10192" s="2">
        <v>32.64</v>
      </c>
      <c r="Q10192" s="2" t="s">
        <v>43</v>
      </c>
      <c r="R10192" s="4" t="s">
        <v>15382</v>
      </c>
    </row>
    <row r="10193" spans="1:18" ht="14.25" customHeight="1" x14ac:dyDescent="0.3">
      <c r="A10193" s="2" t="s">
        <v>10228</v>
      </c>
      <c r="B10193" s="2" t="s">
        <v>29</v>
      </c>
      <c r="C10193" s="2" t="s">
        <v>40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tr">
        <f t="shared" si="234"/>
        <v>June</v>
      </c>
      <c r="J10193" s="2">
        <f>MONTH(H10193)</f>
        <v>6</v>
      </c>
      <c r="K10193" s="2">
        <f t="shared" si="239"/>
        <v>2023</v>
      </c>
      <c r="L10193" s="2">
        <f>H10193-G10193</f>
        <v>3</v>
      </c>
      <c r="M10193" s="2" t="str">
        <f t="shared" si="235"/>
        <v>delay delivery</v>
      </c>
      <c r="N10193" s="2" t="s">
        <v>19</v>
      </c>
      <c r="O10193" s="2" t="s">
        <v>20</v>
      </c>
      <c r="P10193" s="2">
        <v>219.24</v>
      </c>
      <c r="Q10193" s="2" t="s">
        <v>38</v>
      </c>
      <c r="R10193" s="4" t="s">
        <v>15382</v>
      </c>
    </row>
    <row r="10194" spans="1:18" ht="14.25" customHeight="1" x14ac:dyDescent="0.3">
      <c r="A10194" s="2" t="s">
        <v>10229</v>
      </c>
      <c r="B10194" s="2" t="s">
        <v>29</v>
      </c>
      <c r="C10194" s="2" t="s">
        <v>18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tr">
        <f t="shared" si="234"/>
        <v>October</v>
      </c>
      <c r="J10194" s="2">
        <f>MONTH(H10194)</f>
        <v>10</v>
      </c>
      <c r="K10194" s="2">
        <f t="shared" si="239"/>
        <v>2023</v>
      </c>
      <c r="L10194" s="2">
        <f>H10194-G10194</f>
        <v>2</v>
      </c>
      <c r="M10194" s="2" t="str">
        <f t="shared" si="235"/>
        <v>early delivery</v>
      </c>
      <c r="N10194" s="2" t="s">
        <v>19</v>
      </c>
      <c r="O10194" s="2" t="s">
        <v>31</v>
      </c>
      <c r="P10194" s="2">
        <v>608.04</v>
      </c>
      <c r="Q10194" s="2" t="s">
        <v>38</v>
      </c>
      <c r="R10194" s="4" t="s">
        <v>15382</v>
      </c>
    </row>
    <row r="10195" spans="1:18" ht="14.25" customHeight="1" x14ac:dyDescent="0.3">
      <c r="A10195" s="2" t="s">
        <v>10230</v>
      </c>
      <c r="B10195" s="2" t="s">
        <v>45</v>
      </c>
      <c r="C10195" s="2" t="s">
        <v>30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tr">
        <f t="shared" si="234"/>
        <v>May</v>
      </c>
      <c r="J10195" s="2">
        <f>MONTH(H10195)</f>
        <v>5</v>
      </c>
      <c r="K10195" s="2">
        <f t="shared" si="239"/>
        <v>2024</v>
      </c>
      <c r="L10195" s="2">
        <f>H10195-G10195</f>
        <v>3</v>
      </c>
      <c r="M10195" s="2" t="str">
        <f t="shared" si="235"/>
        <v>delay delivery</v>
      </c>
      <c r="N10195" s="2" t="s">
        <v>25</v>
      </c>
      <c r="O10195" s="2" t="s">
        <v>31</v>
      </c>
      <c r="P10195" s="2">
        <v>331.8</v>
      </c>
      <c r="Q10195" s="2" t="s">
        <v>32</v>
      </c>
      <c r="R10195" s="4" t="s">
        <v>15382</v>
      </c>
    </row>
    <row r="10196" spans="1:18" ht="14.25" customHeight="1" x14ac:dyDescent="0.3">
      <c r="A10196" s="2" t="s">
        <v>10231</v>
      </c>
      <c r="B10196" s="2" t="s">
        <v>45</v>
      </c>
      <c r="C10196" s="2" t="s">
        <v>40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tr">
        <f t="shared" si="234"/>
        <v>September</v>
      </c>
      <c r="J10196" s="2">
        <f>MONTH(H10196)</f>
        <v>9</v>
      </c>
      <c r="K10196" s="2">
        <f t="shared" si="239"/>
        <v>2024</v>
      </c>
      <c r="L10196" s="2">
        <f>H10196-G10196</f>
        <v>1</v>
      </c>
      <c r="M10196" s="2" t="str">
        <f t="shared" si="235"/>
        <v>early delivery</v>
      </c>
      <c r="N10196" s="2" t="s">
        <v>35</v>
      </c>
      <c r="O10196" s="2" t="s">
        <v>31</v>
      </c>
      <c r="P10196" s="2">
        <v>491.28</v>
      </c>
      <c r="Q10196" s="2" t="s">
        <v>21</v>
      </c>
      <c r="R10196" s="4" t="s">
        <v>15382</v>
      </c>
    </row>
    <row r="10197" spans="1:18" ht="14.25" customHeight="1" x14ac:dyDescent="0.3">
      <c r="A10197" s="2" t="s">
        <v>10232</v>
      </c>
      <c r="B10197" s="2" t="s">
        <v>17</v>
      </c>
      <c r="C10197" s="2" t="s">
        <v>40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tr">
        <f t="shared" si="234"/>
        <v>June</v>
      </c>
      <c r="J10197" s="2">
        <f>MONTH(H10197)</f>
        <v>6</v>
      </c>
      <c r="K10197" s="2">
        <f t="shared" si="239"/>
        <v>2023</v>
      </c>
      <c r="L10197" s="2">
        <f>H10197-G10197</f>
        <v>7</v>
      </c>
      <c r="M10197" s="2" t="str">
        <f t="shared" si="235"/>
        <v>on time delivery</v>
      </c>
      <c r="N10197" s="2" t="s">
        <v>25</v>
      </c>
      <c r="O10197" s="2" t="s">
        <v>20</v>
      </c>
      <c r="P10197" s="2">
        <v>310.63</v>
      </c>
      <c r="Q10197" s="2" t="s">
        <v>21</v>
      </c>
      <c r="R10197" s="4" t="s">
        <v>15382</v>
      </c>
    </row>
    <row r="10198" spans="1:18" ht="14.25" customHeight="1" x14ac:dyDescent="0.3">
      <c r="A10198" s="2" t="s">
        <v>10233</v>
      </c>
      <c r="B10198" s="2" t="s">
        <v>29</v>
      </c>
      <c r="C10198" s="2" t="s">
        <v>40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tr">
        <f t="shared" si="234"/>
        <v>July</v>
      </c>
      <c r="J10198" s="2">
        <f>MONTH(H10198)</f>
        <v>7</v>
      </c>
      <c r="K10198" s="2">
        <f t="shared" si="239"/>
        <v>2023</v>
      </c>
      <c r="L10198" s="2">
        <f>H10198-G10198</f>
        <v>5</v>
      </c>
      <c r="M10198" s="2" t="str">
        <f t="shared" si="235"/>
        <v>delay delivery</v>
      </c>
      <c r="N10198" s="2" t="s">
        <v>19</v>
      </c>
      <c r="O10198" s="2" t="s">
        <v>31</v>
      </c>
      <c r="P10198" s="2">
        <v>684.39</v>
      </c>
      <c r="Q10198" s="2" t="s">
        <v>21</v>
      </c>
      <c r="R10198" s="4" t="s">
        <v>15382</v>
      </c>
    </row>
    <row r="10199" spans="1:18" ht="14.25" customHeight="1" x14ac:dyDescent="0.3">
      <c r="A10199" s="2" t="s">
        <v>10234</v>
      </c>
      <c r="B10199" s="2" t="s">
        <v>29</v>
      </c>
      <c r="C10199" s="2" t="s">
        <v>40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tr">
        <f t="shared" si="234"/>
        <v>October</v>
      </c>
      <c r="J10199" s="2">
        <f>MONTH(H10199)</f>
        <v>10</v>
      </c>
      <c r="K10199" s="2">
        <f t="shared" si="239"/>
        <v>2023</v>
      </c>
      <c r="L10199" s="2">
        <f>H10199-G10199</f>
        <v>4</v>
      </c>
      <c r="M10199" s="2" t="str">
        <f t="shared" si="235"/>
        <v>delay delivery</v>
      </c>
      <c r="N10199" s="2" t="s">
        <v>25</v>
      </c>
      <c r="O10199" s="2" t="s">
        <v>31</v>
      </c>
      <c r="P10199" s="2">
        <v>107.74</v>
      </c>
      <c r="Q10199" s="2" t="s">
        <v>21</v>
      </c>
      <c r="R10199" s="4" t="s">
        <v>15382</v>
      </c>
    </row>
    <row r="10200" spans="1:18" ht="14.25" customHeight="1" x14ac:dyDescent="0.3">
      <c r="A10200" s="2" t="s">
        <v>10235</v>
      </c>
      <c r="B10200" s="2" t="s">
        <v>45</v>
      </c>
      <c r="C10200" s="2" t="s">
        <v>37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tr">
        <f t="shared" si="234"/>
        <v>June</v>
      </c>
      <c r="J10200" s="2">
        <f>MONTH(H10200)</f>
        <v>6</v>
      </c>
      <c r="K10200" s="2">
        <f t="shared" si="239"/>
        <v>2024</v>
      </c>
      <c r="L10200" s="2">
        <f>H10200-G10200</f>
        <v>3</v>
      </c>
      <c r="M10200" s="2" t="str">
        <f t="shared" si="235"/>
        <v>delay delivery</v>
      </c>
      <c r="N10200" s="2" t="s">
        <v>25</v>
      </c>
      <c r="O10200" s="2" t="s">
        <v>26</v>
      </c>
      <c r="P10200" s="2">
        <v>209.35</v>
      </c>
      <c r="Q10200" s="2" t="s">
        <v>21</v>
      </c>
      <c r="R10200" s="4" t="s">
        <v>15382</v>
      </c>
    </row>
    <row r="10201" spans="1:18" ht="14.25" customHeight="1" x14ac:dyDescent="0.3">
      <c r="A10201" s="2" t="s">
        <v>10236</v>
      </c>
      <c r="B10201" s="2" t="s">
        <v>23</v>
      </c>
      <c r="C10201" s="2" t="s">
        <v>24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tr">
        <f t="shared" si="234"/>
        <v>February</v>
      </c>
      <c r="J10201" s="2">
        <f>MONTH(H10201)</f>
        <v>2</v>
      </c>
      <c r="K10201" s="2">
        <f t="shared" si="239"/>
        <v>2024</v>
      </c>
      <c r="L10201" s="2">
        <f>H10201-G10201</f>
        <v>6</v>
      </c>
      <c r="M10201" s="2" t="str">
        <f t="shared" si="235"/>
        <v>on time delivery</v>
      </c>
      <c r="N10201" s="2" t="s">
        <v>35</v>
      </c>
      <c r="O10201" s="2" t="s">
        <v>20</v>
      </c>
      <c r="P10201" s="2">
        <v>659.69</v>
      </c>
      <c r="Q10201" s="2" t="s">
        <v>43</v>
      </c>
      <c r="R10201" s="4" t="s">
        <v>15382</v>
      </c>
    </row>
    <row r="10202" spans="1:18" ht="14.25" customHeight="1" x14ac:dyDescent="0.3">
      <c r="A10202" s="2" t="s">
        <v>10237</v>
      </c>
      <c r="B10202" s="2" t="s">
        <v>17</v>
      </c>
      <c r="C10202" s="2" t="s">
        <v>18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tr">
        <f t="shared" ref="I10202:I10456" si="240">TEXT(H10202,"mmmm")</f>
        <v>August</v>
      </c>
      <c r="J10202" s="2">
        <f>MONTH(H10202)</f>
        <v>8</v>
      </c>
      <c r="K10202" s="2">
        <f t="shared" si="239"/>
        <v>2023</v>
      </c>
      <c r="L10202" s="2">
        <f>H10202-G10202</f>
        <v>6</v>
      </c>
      <c r="M10202" s="2" t="str">
        <f t="shared" ref="M10202:M10456" si="241">IF(L10202&lt;3,"early delivery",IF(L10202&gt;5,"on time delivery","delay delivery" ))</f>
        <v>on time delivery</v>
      </c>
      <c r="N10202" s="2" t="s">
        <v>35</v>
      </c>
      <c r="O10202" s="2" t="s">
        <v>20</v>
      </c>
      <c r="P10202" s="2">
        <v>205.31</v>
      </c>
      <c r="Q10202" s="2" t="s">
        <v>43</v>
      </c>
      <c r="R10202" s="4" t="s">
        <v>15382</v>
      </c>
    </row>
    <row r="10203" spans="1:18" ht="14.25" customHeight="1" x14ac:dyDescent="0.3">
      <c r="A10203" s="2" t="s">
        <v>10238</v>
      </c>
      <c r="B10203" s="2" t="s">
        <v>17</v>
      </c>
      <c r="C10203" s="2" t="s">
        <v>37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tr">
        <f t="shared" si="240"/>
        <v>May</v>
      </c>
      <c r="J10203" s="2">
        <f>MONTH(H10203)</f>
        <v>5</v>
      </c>
      <c r="K10203" s="2">
        <f t="shared" si="239"/>
        <v>2023</v>
      </c>
      <c r="L10203" s="2">
        <f>H10203-G10203</f>
        <v>2</v>
      </c>
      <c r="M10203" s="2" t="str">
        <f t="shared" si="241"/>
        <v>early delivery</v>
      </c>
      <c r="N10203" s="2" t="s">
        <v>19</v>
      </c>
      <c r="O10203" s="2" t="s">
        <v>31</v>
      </c>
      <c r="P10203" s="2">
        <v>71.95</v>
      </c>
      <c r="Q10203" s="2" t="s">
        <v>32</v>
      </c>
      <c r="R10203" s="4" t="s">
        <v>15382</v>
      </c>
    </row>
    <row r="10204" spans="1:18" ht="14.25" customHeight="1" x14ac:dyDescent="0.3">
      <c r="A10204" s="2" t="s">
        <v>10239</v>
      </c>
      <c r="B10204" s="2" t="s">
        <v>45</v>
      </c>
      <c r="C10204" s="2" t="s">
        <v>18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tr">
        <f t="shared" si="240"/>
        <v>January</v>
      </c>
      <c r="J10204" s="2">
        <f>MONTH(H10204)</f>
        <v>1</v>
      </c>
      <c r="K10204" s="2">
        <f t="shared" si="239"/>
        <v>2023</v>
      </c>
      <c r="L10204" s="2">
        <f>H10204-G10204</f>
        <v>1</v>
      </c>
      <c r="M10204" s="2" t="str">
        <f t="shared" si="241"/>
        <v>early delivery</v>
      </c>
      <c r="N10204" s="2" t="s">
        <v>35</v>
      </c>
      <c r="O10204" s="2" t="s">
        <v>31</v>
      </c>
      <c r="P10204" s="2">
        <v>164.02</v>
      </c>
      <c r="Q10204" s="2" t="s">
        <v>27</v>
      </c>
      <c r="R10204" s="4" t="s">
        <v>15382</v>
      </c>
    </row>
    <row r="10205" spans="1:18" ht="14.25" customHeight="1" x14ac:dyDescent="0.3">
      <c r="A10205" s="2" t="s">
        <v>10240</v>
      </c>
      <c r="B10205" s="2" t="s">
        <v>29</v>
      </c>
      <c r="C10205" s="2" t="s">
        <v>40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tr">
        <f t="shared" si="240"/>
        <v>January</v>
      </c>
      <c r="J10205" s="2">
        <f>MONTH(H10205)</f>
        <v>1</v>
      </c>
      <c r="K10205" s="2">
        <f t="shared" si="239"/>
        <v>2023</v>
      </c>
      <c r="L10205" s="2">
        <f>H10205-G10205</f>
        <v>5</v>
      </c>
      <c r="M10205" s="2" t="str">
        <f t="shared" si="241"/>
        <v>delay delivery</v>
      </c>
      <c r="N10205" s="2" t="s">
        <v>25</v>
      </c>
      <c r="O10205" s="2" t="s">
        <v>20</v>
      </c>
      <c r="P10205" s="2">
        <v>34.29</v>
      </c>
      <c r="Q10205" s="2" t="s">
        <v>38</v>
      </c>
      <c r="R10205" s="4" t="s">
        <v>15382</v>
      </c>
    </row>
    <row r="10206" spans="1:18" ht="14.25" customHeight="1" x14ac:dyDescent="0.3">
      <c r="A10206" s="2" t="s">
        <v>10241</v>
      </c>
      <c r="B10206" s="2" t="s">
        <v>45</v>
      </c>
      <c r="C10206" s="2" t="s">
        <v>18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tr">
        <f t="shared" si="240"/>
        <v>May</v>
      </c>
      <c r="J10206" s="2">
        <f>MONTH(H10206)</f>
        <v>5</v>
      </c>
      <c r="K10206" s="2">
        <f t="shared" si="239"/>
        <v>2024</v>
      </c>
      <c r="L10206" s="2">
        <f>H10206-G10206</f>
        <v>7</v>
      </c>
      <c r="M10206" s="2" t="str">
        <f t="shared" si="241"/>
        <v>on time delivery</v>
      </c>
      <c r="N10206" s="2" t="s">
        <v>19</v>
      </c>
      <c r="O10206" s="2" t="s">
        <v>26</v>
      </c>
      <c r="P10206" s="2">
        <v>742.05</v>
      </c>
      <c r="Q10206" s="2" t="s">
        <v>43</v>
      </c>
      <c r="R10206" s="4" t="s">
        <v>15382</v>
      </c>
    </row>
    <row r="10207" spans="1:18" ht="14.25" customHeight="1" x14ac:dyDescent="0.3">
      <c r="A10207" s="2" t="s">
        <v>10242</v>
      </c>
      <c r="B10207" s="2" t="s">
        <v>45</v>
      </c>
      <c r="C10207" s="2" t="s">
        <v>30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tr">
        <f t="shared" si="240"/>
        <v>November</v>
      </c>
      <c r="J10207" s="2">
        <f>MONTH(H10207)</f>
        <v>11</v>
      </c>
      <c r="K10207" s="2">
        <f t="shared" si="239"/>
        <v>2023</v>
      </c>
      <c r="L10207" s="2">
        <f>H10207-G10207</f>
        <v>6</v>
      </c>
      <c r="M10207" s="2" t="str">
        <f t="shared" si="241"/>
        <v>on time delivery</v>
      </c>
      <c r="N10207" s="2" t="s">
        <v>19</v>
      </c>
      <c r="O10207" s="2" t="s">
        <v>26</v>
      </c>
      <c r="P10207" s="2">
        <v>549.83000000000004</v>
      </c>
      <c r="Q10207" s="2" t="s">
        <v>27</v>
      </c>
      <c r="R10207" s="4" t="s">
        <v>15382</v>
      </c>
    </row>
    <row r="10208" spans="1:18" ht="14.25" customHeight="1" x14ac:dyDescent="0.3">
      <c r="A10208" s="2" t="s">
        <v>10243</v>
      </c>
      <c r="B10208" s="2" t="s">
        <v>45</v>
      </c>
      <c r="C10208" s="2" t="s">
        <v>30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tr">
        <f t="shared" si="240"/>
        <v>October</v>
      </c>
      <c r="J10208" s="2">
        <f>MONTH(H10208)</f>
        <v>10</v>
      </c>
      <c r="K10208" s="2">
        <f t="shared" si="239"/>
        <v>2024</v>
      </c>
      <c r="L10208" s="2">
        <f>H10208-G10208</f>
        <v>3</v>
      </c>
      <c r="M10208" s="2" t="str">
        <f t="shared" si="241"/>
        <v>delay delivery</v>
      </c>
      <c r="N10208" s="2" t="s">
        <v>19</v>
      </c>
      <c r="O10208" s="2" t="s">
        <v>20</v>
      </c>
      <c r="P10208" s="2">
        <v>33.46</v>
      </c>
      <c r="Q10208" s="2" t="s">
        <v>32</v>
      </c>
      <c r="R10208" s="4" t="s">
        <v>15382</v>
      </c>
    </row>
    <row r="10209" spans="1:18" ht="14.25" customHeight="1" x14ac:dyDescent="0.3">
      <c r="A10209" s="2" t="s">
        <v>10244</v>
      </c>
      <c r="B10209" s="2" t="s">
        <v>45</v>
      </c>
      <c r="C10209" s="2" t="s">
        <v>24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tr">
        <f t="shared" si="240"/>
        <v>August</v>
      </c>
      <c r="J10209" s="2">
        <f>MONTH(H10209)</f>
        <v>8</v>
      </c>
      <c r="K10209" s="2">
        <f t="shared" si="239"/>
        <v>2024</v>
      </c>
      <c r="L10209" s="2">
        <f>H10209-G10209</f>
        <v>1</v>
      </c>
      <c r="M10209" s="2" t="str">
        <f t="shared" si="241"/>
        <v>early delivery</v>
      </c>
      <c r="N10209" s="2" t="s">
        <v>35</v>
      </c>
      <c r="O10209" s="2" t="s">
        <v>31</v>
      </c>
      <c r="P10209" s="2">
        <v>184.64</v>
      </c>
      <c r="Q10209" s="2" t="s">
        <v>27</v>
      </c>
      <c r="R10209" s="4" t="s">
        <v>15382</v>
      </c>
    </row>
    <row r="10210" spans="1:18" ht="14.25" customHeight="1" x14ac:dyDescent="0.3">
      <c r="A10210" s="2" t="s">
        <v>10245</v>
      </c>
      <c r="B10210" s="2" t="s">
        <v>23</v>
      </c>
      <c r="C10210" s="2" t="s">
        <v>24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tr">
        <f t="shared" si="240"/>
        <v>February</v>
      </c>
      <c r="J10210" s="2">
        <f>MONTH(H10210)</f>
        <v>2</v>
      </c>
      <c r="K10210" s="2">
        <f t="shared" si="239"/>
        <v>2024</v>
      </c>
      <c r="L10210" s="2">
        <f>H10210-G10210</f>
        <v>6</v>
      </c>
      <c r="M10210" s="2" t="str">
        <f t="shared" si="241"/>
        <v>on time delivery</v>
      </c>
      <c r="N10210" s="2" t="s">
        <v>25</v>
      </c>
      <c r="O10210" s="2" t="s">
        <v>31</v>
      </c>
      <c r="P10210" s="2">
        <v>245.94</v>
      </c>
      <c r="Q10210" s="2" t="s">
        <v>43</v>
      </c>
      <c r="R10210" s="4" t="s">
        <v>15382</v>
      </c>
    </row>
    <row r="10211" spans="1:18" ht="14.25" customHeight="1" x14ac:dyDescent="0.3">
      <c r="A10211" s="2" t="s">
        <v>10246</v>
      </c>
      <c r="B10211" s="2" t="s">
        <v>23</v>
      </c>
      <c r="C10211" s="2" t="s">
        <v>18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tr">
        <f t="shared" si="240"/>
        <v>June</v>
      </c>
      <c r="J10211" s="2">
        <f>MONTH(H10211)</f>
        <v>6</v>
      </c>
      <c r="K10211" s="2">
        <f t="shared" si="239"/>
        <v>2024</v>
      </c>
      <c r="L10211" s="2">
        <f>H10211-G10211</f>
        <v>3</v>
      </c>
      <c r="M10211" s="2" t="str">
        <f t="shared" si="241"/>
        <v>delay delivery</v>
      </c>
      <c r="N10211" s="2" t="s">
        <v>35</v>
      </c>
      <c r="O10211" s="2" t="s">
        <v>20</v>
      </c>
      <c r="P10211" s="2">
        <v>179.96</v>
      </c>
      <c r="Q10211" s="2" t="s">
        <v>32</v>
      </c>
      <c r="R10211" s="4" t="s">
        <v>15382</v>
      </c>
    </row>
    <row r="10212" spans="1:18" ht="14.25" customHeight="1" x14ac:dyDescent="0.3">
      <c r="A10212" s="2" t="s">
        <v>10247</v>
      </c>
      <c r="B10212" s="2" t="s">
        <v>29</v>
      </c>
      <c r="C10212" s="2" t="s">
        <v>37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tr">
        <f t="shared" si="240"/>
        <v>April</v>
      </c>
      <c r="J10212" s="2">
        <f>MONTH(H10212)</f>
        <v>4</v>
      </c>
      <c r="K10212" s="2">
        <f t="shared" si="239"/>
        <v>2024</v>
      </c>
      <c r="L10212" s="2">
        <f>H10212-G10212</f>
        <v>3</v>
      </c>
      <c r="M10212" s="2" t="str">
        <f t="shared" si="241"/>
        <v>delay delivery</v>
      </c>
      <c r="N10212" s="2" t="s">
        <v>25</v>
      </c>
      <c r="O10212" s="2" t="s">
        <v>20</v>
      </c>
      <c r="P10212" s="2">
        <v>784.27</v>
      </c>
      <c r="Q10212" s="2" t="s">
        <v>27</v>
      </c>
      <c r="R10212" s="4" t="s">
        <v>15382</v>
      </c>
    </row>
    <row r="10213" spans="1:18" ht="14.25" customHeight="1" x14ac:dyDescent="0.3">
      <c r="A10213" s="2" t="s">
        <v>10248</v>
      </c>
      <c r="B10213" s="2" t="s">
        <v>45</v>
      </c>
      <c r="C10213" s="2" t="s">
        <v>37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tr">
        <f t="shared" si="240"/>
        <v>September</v>
      </c>
      <c r="J10213" s="2">
        <f>MONTH(H10213)</f>
        <v>9</v>
      </c>
      <c r="K10213" s="2">
        <f t="shared" si="239"/>
        <v>2024</v>
      </c>
      <c r="L10213" s="2">
        <f>H10213-G10213</f>
        <v>7</v>
      </c>
      <c r="M10213" s="2" t="str">
        <f t="shared" si="241"/>
        <v>on time delivery</v>
      </c>
      <c r="N10213" s="2" t="s">
        <v>19</v>
      </c>
      <c r="O10213" s="2" t="s">
        <v>31</v>
      </c>
      <c r="P10213" s="2">
        <v>780.2</v>
      </c>
      <c r="Q10213" s="2" t="s">
        <v>27</v>
      </c>
      <c r="R10213" s="4" t="s">
        <v>15382</v>
      </c>
    </row>
    <row r="10214" spans="1:18" ht="14.25" customHeight="1" x14ac:dyDescent="0.3">
      <c r="A10214" s="2" t="s">
        <v>10249</v>
      </c>
      <c r="B10214" s="2" t="s">
        <v>23</v>
      </c>
      <c r="C10214" s="2" t="s">
        <v>40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tr">
        <f t="shared" si="240"/>
        <v>May</v>
      </c>
      <c r="J10214" s="2">
        <f>MONTH(H10214)</f>
        <v>5</v>
      </c>
      <c r="K10214" s="2">
        <f t="shared" si="239"/>
        <v>2024</v>
      </c>
      <c r="L10214" s="2">
        <f>H10214-G10214</f>
        <v>3</v>
      </c>
      <c r="M10214" s="2" t="str">
        <f t="shared" si="241"/>
        <v>delay delivery</v>
      </c>
      <c r="N10214" s="2" t="s">
        <v>19</v>
      </c>
      <c r="O10214" s="2" t="s">
        <v>20</v>
      </c>
      <c r="P10214" s="2">
        <v>692.89</v>
      </c>
      <c r="Q10214" s="2" t="s">
        <v>27</v>
      </c>
      <c r="R10214" s="4" t="s">
        <v>15382</v>
      </c>
    </row>
    <row r="10215" spans="1:18" ht="14.25" customHeight="1" x14ac:dyDescent="0.3">
      <c r="A10215" s="2" t="s">
        <v>10250</v>
      </c>
      <c r="B10215" s="2" t="s">
        <v>29</v>
      </c>
      <c r="C10215" s="2" t="s">
        <v>37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tr">
        <f t="shared" si="240"/>
        <v>April</v>
      </c>
      <c r="J10215" s="2">
        <f>MONTH(H10215)</f>
        <v>4</v>
      </c>
      <c r="K10215" s="2">
        <f t="shared" si="239"/>
        <v>2024</v>
      </c>
      <c r="L10215" s="2">
        <f>H10215-G10215</f>
        <v>5</v>
      </c>
      <c r="M10215" s="2" t="str">
        <f t="shared" si="241"/>
        <v>delay delivery</v>
      </c>
      <c r="N10215" s="2" t="s">
        <v>25</v>
      </c>
      <c r="O10215" s="2" t="s">
        <v>20</v>
      </c>
      <c r="P10215" s="2">
        <v>243.25</v>
      </c>
      <c r="Q10215" s="2" t="s">
        <v>21</v>
      </c>
      <c r="R10215" s="4" t="s">
        <v>15382</v>
      </c>
    </row>
    <row r="10216" spans="1:18" ht="14.25" customHeight="1" x14ac:dyDescent="0.3">
      <c r="A10216" s="2" t="s">
        <v>10251</v>
      </c>
      <c r="B10216" s="2" t="s">
        <v>45</v>
      </c>
      <c r="C10216" s="2" t="s">
        <v>24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tr">
        <f t="shared" si="240"/>
        <v>December</v>
      </c>
      <c r="J10216" s="2">
        <f>MONTH(H10216)</f>
        <v>12</v>
      </c>
      <c r="K10216" s="2">
        <f t="shared" si="239"/>
        <v>2023</v>
      </c>
      <c r="L10216" s="2">
        <f>H10216-G10216</f>
        <v>5</v>
      </c>
      <c r="M10216" s="2" t="str">
        <f t="shared" si="241"/>
        <v>delay delivery</v>
      </c>
      <c r="N10216" s="2" t="s">
        <v>19</v>
      </c>
      <c r="O10216" s="2" t="s">
        <v>20</v>
      </c>
      <c r="P10216" s="2">
        <v>92.7</v>
      </c>
      <c r="Q10216" s="2" t="s">
        <v>38</v>
      </c>
      <c r="R10216" s="4" t="s">
        <v>15382</v>
      </c>
    </row>
    <row r="10217" spans="1:18" ht="14.25" customHeight="1" x14ac:dyDescent="0.3">
      <c r="A10217" s="2" t="s">
        <v>10252</v>
      </c>
      <c r="B10217" s="2" t="s">
        <v>17</v>
      </c>
      <c r="C10217" s="2" t="s">
        <v>37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tr">
        <f t="shared" si="240"/>
        <v>October</v>
      </c>
      <c r="J10217" s="2">
        <f>MONTH(H10217)</f>
        <v>10</v>
      </c>
      <c r="K10217" s="2">
        <f t="shared" si="239"/>
        <v>2024</v>
      </c>
      <c r="L10217" s="2">
        <f>H10217-G10217</f>
        <v>4</v>
      </c>
      <c r="M10217" s="2" t="str">
        <f t="shared" si="241"/>
        <v>delay delivery</v>
      </c>
      <c r="N10217" s="2" t="s">
        <v>25</v>
      </c>
      <c r="O10217" s="2" t="s">
        <v>20</v>
      </c>
      <c r="P10217" s="2">
        <v>635.78</v>
      </c>
      <c r="Q10217" s="2" t="s">
        <v>52</v>
      </c>
      <c r="R10217" s="4" t="s">
        <v>15382</v>
      </c>
    </row>
    <row r="10218" spans="1:18" ht="14.25" customHeight="1" x14ac:dyDescent="0.3">
      <c r="A10218" s="2" t="s">
        <v>10253</v>
      </c>
      <c r="B10218" s="2" t="s">
        <v>23</v>
      </c>
      <c r="C10218" s="2" t="s">
        <v>40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tr">
        <f t="shared" si="240"/>
        <v>February</v>
      </c>
      <c r="J10218" s="2">
        <f>MONTH(H10218)</f>
        <v>2</v>
      </c>
      <c r="K10218" s="2">
        <f t="shared" si="239"/>
        <v>2023</v>
      </c>
      <c r="L10218" s="2">
        <f>H10218-G10218</f>
        <v>3</v>
      </c>
      <c r="M10218" s="2" t="str">
        <f t="shared" si="241"/>
        <v>delay delivery</v>
      </c>
      <c r="N10218" s="2" t="s">
        <v>35</v>
      </c>
      <c r="O10218" s="2" t="s">
        <v>31</v>
      </c>
      <c r="P10218" s="2">
        <v>717.97</v>
      </c>
      <c r="Q10218" s="2" t="s">
        <v>43</v>
      </c>
      <c r="R10218" s="4" t="s">
        <v>15382</v>
      </c>
    </row>
    <row r="10219" spans="1:18" ht="14.25" customHeight="1" x14ac:dyDescent="0.3">
      <c r="A10219" s="2" t="s">
        <v>10254</v>
      </c>
      <c r="B10219" s="2" t="s">
        <v>29</v>
      </c>
      <c r="C10219" s="2" t="s">
        <v>30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tr">
        <f t="shared" si="240"/>
        <v>September</v>
      </c>
      <c r="J10219" s="2">
        <f>MONTH(H10219)</f>
        <v>9</v>
      </c>
      <c r="K10219" s="2">
        <f t="shared" si="239"/>
        <v>2024</v>
      </c>
      <c r="L10219" s="2">
        <f>H10219-G10219</f>
        <v>1</v>
      </c>
      <c r="M10219" s="2" t="str">
        <f t="shared" si="241"/>
        <v>early delivery</v>
      </c>
      <c r="N10219" s="2" t="s">
        <v>25</v>
      </c>
      <c r="O10219" s="2" t="s">
        <v>31</v>
      </c>
      <c r="P10219" s="2">
        <v>834.7</v>
      </c>
      <c r="Q10219" s="2" t="s">
        <v>38</v>
      </c>
      <c r="R10219" s="4" t="s">
        <v>15382</v>
      </c>
    </row>
    <row r="10220" spans="1:18" ht="14.25" customHeight="1" x14ac:dyDescent="0.3">
      <c r="A10220" s="2" t="s">
        <v>10255</v>
      </c>
      <c r="B10220" s="2" t="s">
        <v>17</v>
      </c>
      <c r="C10220" s="2" t="s">
        <v>37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tr">
        <f t="shared" si="240"/>
        <v>August</v>
      </c>
      <c r="J10220" s="2">
        <f>MONTH(H10220)</f>
        <v>8</v>
      </c>
      <c r="K10220" s="2">
        <f t="shared" si="239"/>
        <v>2023</v>
      </c>
      <c r="L10220" s="2">
        <f>H10220-G10220</f>
        <v>6</v>
      </c>
      <c r="M10220" s="2" t="str">
        <f t="shared" si="241"/>
        <v>on time delivery</v>
      </c>
      <c r="N10220" s="2" t="s">
        <v>35</v>
      </c>
      <c r="O10220" s="2" t="s">
        <v>31</v>
      </c>
      <c r="P10220" s="2">
        <v>332.29</v>
      </c>
      <c r="Q10220" s="2" t="s">
        <v>52</v>
      </c>
      <c r="R10220" s="4" t="s">
        <v>15382</v>
      </c>
    </row>
    <row r="10221" spans="1:18" ht="14.25" customHeight="1" x14ac:dyDescent="0.3">
      <c r="A10221" s="2" t="s">
        <v>10256</v>
      </c>
      <c r="B10221" s="2" t="s">
        <v>45</v>
      </c>
      <c r="C10221" s="2" t="s">
        <v>37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tr">
        <f t="shared" si="240"/>
        <v>June</v>
      </c>
      <c r="J10221" s="2">
        <f>MONTH(H10221)</f>
        <v>6</v>
      </c>
      <c r="K10221" s="2">
        <f t="shared" si="239"/>
        <v>2024</v>
      </c>
      <c r="L10221" s="2">
        <f>H10221-G10221</f>
        <v>2</v>
      </c>
      <c r="M10221" s="2" t="str">
        <f t="shared" si="241"/>
        <v>early delivery</v>
      </c>
      <c r="N10221" s="2" t="s">
        <v>19</v>
      </c>
      <c r="O10221" s="2" t="s">
        <v>26</v>
      </c>
      <c r="P10221" s="2">
        <v>37.94</v>
      </c>
      <c r="Q10221" s="2" t="s">
        <v>32</v>
      </c>
      <c r="R10221" s="4" t="s">
        <v>15382</v>
      </c>
    </row>
    <row r="10222" spans="1:18" ht="14.25" customHeight="1" x14ac:dyDescent="0.3">
      <c r="A10222" s="2" t="s">
        <v>10257</v>
      </c>
      <c r="B10222" s="2" t="s">
        <v>45</v>
      </c>
      <c r="C10222" s="2" t="s">
        <v>24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tr">
        <f t="shared" si="240"/>
        <v>September</v>
      </c>
      <c r="J10222" s="2">
        <f>MONTH(H10222)</f>
        <v>9</v>
      </c>
      <c r="K10222" s="2">
        <f t="shared" si="239"/>
        <v>2024</v>
      </c>
      <c r="L10222" s="2">
        <f>H10222-G10222</f>
        <v>3</v>
      </c>
      <c r="M10222" s="2" t="str">
        <f t="shared" si="241"/>
        <v>delay delivery</v>
      </c>
      <c r="N10222" s="2" t="s">
        <v>19</v>
      </c>
      <c r="O10222" s="2" t="s">
        <v>31</v>
      </c>
      <c r="P10222" s="2">
        <v>295.35000000000002</v>
      </c>
      <c r="Q10222" s="2" t="s">
        <v>38</v>
      </c>
      <c r="R10222" s="4" t="s">
        <v>15382</v>
      </c>
    </row>
    <row r="10223" spans="1:18" ht="14.25" customHeight="1" x14ac:dyDescent="0.3">
      <c r="A10223" s="2" t="s">
        <v>10258</v>
      </c>
      <c r="B10223" s="2" t="s">
        <v>45</v>
      </c>
      <c r="C10223" s="2" t="s">
        <v>18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tr">
        <f t="shared" si="240"/>
        <v>August</v>
      </c>
      <c r="J10223" s="2">
        <f>MONTH(H10223)</f>
        <v>8</v>
      </c>
      <c r="K10223" s="2">
        <f t="shared" si="239"/>
        <v>2024</v>
      </c>
      <c r="L10223" s="2">
        <f>H10223-G10223</f>
        <v>4</v>
      </c>
      <c r="M10223" s="2" t="str">
        <f t="shared" si="241"/>
        <v>delay delivery</v>
      </c>
      <c r="N10223" s="2" t="s">
        <v>25</v>
      </c>
      <c r="O10223" s="2" t="s">
        <v>20</v>
      </c>
      <c r="P10223" s="2">
        <v>774.81</v>
      </c>
      <c r="Q10223" s="2" t="s">
        <v>27</v>
      </c>
      <c r="R10223" s="4" t="s">
        <v>15382</v>
      </c>
    </row>
    <row r="10224" spans="1:18" ht="14.25" customHeight="1" x14ac:dyDescent="0.3">
      <c r="A10224" s="2" t="s">
        <v>10259</v>
      </c>
      <c r="B10224" s="2" t="s">
        <v>23</v>
      </c>
      <c r="C10224" s="2" t="s">
        <v>30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tr">
        <f t="shared" si="240"/>
        <v>February</v>
      </c>
      <c r="J10224" s="2">
        <f>MONTH(H10224)</f>
        <v>2</v>
      </c>
      <c r="K10224" s="2">
        <f t="shared" si="239"/>
        <v>2023</v>
      </c>
      <c r="L10224" s="2">
        <f>H10224-G10224</f>
        <v>6</v>
      </c>
      <c r="M10224" s="2" t="str">
        <f t="shared" si="241"/>
        <v>on time delivery</v>
      </c>
      <c r="N10224" s="2" t="s">
        <v>25</v>
      </c>
      <c r="O10224" s="2" t="s">
        <v>26</v>
      </c>
      <c r="P10224" s="2">
        <v>770.39</v>
      </c>
      <c r="Q10224" s="2" t="s">
        <v>43</v>
      </c>
      <c r="R10224" s="4" t="s">
        <v>15382</v>
      </c>
    </row>
    <row r="10225" spans="1:18" ht="14.25" customHeight="1" x14ac:dyDescent="0.3">
      <c r="A10225" s="2" t="s">
        <v>10260</v>
      </c>
      <c r="B10225" s="2" t="s">
        <v>29</v>
      </c>
      <c r="C10225" s="2" t="s">
        <v>18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tr">
        <f t="shared" si="240"/>
        <v>March</v>
      </c>
      <c r="J10225" s="2">
        <f>MONTH(H10225)</f>
        <v>3</v>
      </c>
      <c r="K10225" s="2">
        <f t="shared" si="239"/>
        <v>2024</v>
      </c>
      <c r="L10225" s="2">
        <f>H10225-G10225</f>
        <v>6</v>
      </c>
      <c r="M10225" s="2" t="str">
        <f t="shared" si="241"/>
        <v>on time delivery</v>
      </c>
      <c r="N10225" s="2" t="s">
        <v>25</v>
      </c>
      <c r="O10225" s="2" t="s">
        <v>26</v>
      </c>
      <c r="P10225" s="2">
        <v>196.03</v>
      </c>
      <c r="Q10225" s="2" t="s">
        <v>43</v>
      </c>
      <c r="R10225" s="4" t="s">
        <v>15382</v>
      </c>
    </row>
    <row r="10226" spans="1:18" ht="14.25" customHeight="1" x14ac:dyDescent="0.3">
      <c r="A10226" s="2" t="s">
        <v>10261</v>
      </c>
      <c r="B10226" s="2" t="s">
        <v>17</v>
      </c>
      <c r="C10226" s="2" t="s">
        <v>40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tr">
        <f t="shared" si="240"/>
        <v>September</v>
      </c>
      <c r="J10226" s="2">
        <f>MONTH(H10226)</f>
        <v>9</v>
      </c>
      <c r="K10226" s="2">
        <f t="shared" si="239"/>
        <v>2024</v>
      </c>
      <c r="L10226" s="2">
        <f>H10226-G10226</f>
        <v>7</v>
      </c>
      <c r="M10226" s="2" t="str">
        <f t="shared" si="241"/>
        <v>on time delivery</v>
      </c>
      <c r="N10226" s="2" t="s">
        <v>19</v>
      </c>
      <c r="O10226" s="2" t="s">
        <v>26</v>
      </c>
      <c r="P10226" s="2">
        <v>474.45</v>
      </c>
      <c r="Q10226" s="2" t="s">
        <v>43</v>
      </c>
      <c r="R10226" s="4" t="s">
        <v>15382</v>
      </c>
    </row>
    <row r="10227" spans="1:18" ht="14.25" customHeight="1" x14ac:dyDescent="0.3">
      <c r="A10227" s="2" t="s">
        <v>10262</v>
      </c>
      <c r="B10227" s="2" t="s">
        <v>29</v>
      </c>
      <c r="C10227" s="2" t="s">
        <v>40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tr">
        <f t="shared" si="240"/>
        <v>February</v>
      </c>
      <c r="J10227" s="2">
        <f>MONTH(H10227)</f>
        <v>2</v>
      </c>
      <c r="K10227" s="2">
        <f t="shared" si="239"/>
        <v>2024</v>
      </c>
      <c r="L10227" s="2">
        <f>H10227-G10227</f>
        <v>5</v>
      </c>
      <c r="M10227" s="2" t="str">
        <f t="shared" si="241"/>
        <v>delay delivery</v>
      </c>
      <c r="N10227" s="2" t="s">
        <v>25</v>
      </c>
      <c r="O10227" s="2" t="s">
        <v>20</v>
      </c>
      <c r="P10227" s="2">
        <v>39.76</v>
      </c>
      <c r="Q10227" s="2" t="s">
        <v>21</v>
      </c>
      <c r="R10227" s="4" t="s">
        <v>15382</v>
      </c>
    </row>
    <row r="10228" spans="1:18" ht="14.25" customHeight="1" x14ac:dyDescent="0.3">
      <c r="A10228" s="2" t="s">
        <v>10263</v>
      </c>
      <c r="B10228" s="2" t="s">
        <v>23</v>
      </c>
      <c r="C10228" s="2" t="s">
        <v>18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tr">
        <f t="shared" si="240"/>
        <v>July</v>
      </c>
      <c r="J10228" s="2">
        <f>MONTH(H10228)</f>
        <v>7</v>
      </c>
      <c r="K10228" s="2">
        <f t="shared" si="239"/>
        <v>2024</v>
      </c>
      <c r="L10228" s="2">
        <f>H10228-G10228</f>
        <v>4</v>
      </c>
      <c r="M10228" s="2" t="str">
        <f t="shared" si="241"/>
        <v>delay delivery</v>
      </c>
      <c r="N10228" s="2" t="s">
        <v>25</v>
      </c>
      <c r="O10228" s="2" t="s">
        <v>20</v>
      </c>
      <c r="P10228" s="2">
        <v>998.93</v>
      </c>
      <c r="Q10228" s="2" t="s">
        <v>43</v>
      </c>
      <c r="R10228" s="4" t="s">
        <v>15382</v>
      </c>
    </row>
    <row r="10229" spans="1:18" ht="14.25" customHeight="1" x14ac:dyDescent="0.3">
      <c r="A10229" s="2" t="s">
        <v>10264</v>
      </c>
      <c r="B10229" s="2" t="s">
        <v>29</v>
      </c>
      <c r="C10229" s="2" t="s">
        <v>24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tr">
        <f t="shared" si="240"/>
        <v>May</v>
      </c>
      <c r="J10229" s="2">
        <f>MONTH(H10229)</f>
        <v>5</v>
      </c>
      <c r="K10229" s="2">
        <f t="shared" si="239"/>
        <v>2023</v>
      </c>
      <c r="L10229" s="2">
        <f>H10229-G10229</f>
        <v>4</v>
      </c>
      <c r="M10229" s="2" t="str">
        <f t="shared" si="241"/>
        <v>delay delivery</v>
      </c>
      <c r="N10229" s="2" t="s">
        <v>35</v>
      </c>
      <c r="O10229" s="2" t="s">
        <v>26</v>
      </c>
      <c r="P10229" s="2">
        <v>1241.04</v>
      </c>
      <c r="Q10229" s="2" t="s">
        <v>43</v>
      </c>
      <c r="R10229" s="4" t="s">
        <v>15382</v>
      </c>
    </row>
    <row r="10230" spans="1:18" ht="14.25" customHeight="1" x14ac:dyDescent="0.3">
      <c r="A10230" s="2" t="s">
        <v>10265</v>
      </c>
      <c r="B10230" s="2" t="s">
        <v>23</v>
      </c>
      <c r="C10230" s="2" t="s">
        <v>24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tr">
        <f t="shared" si="240"/>
        <v>July</v>
      </c>
      <c r="J10230" s="2">
        <f>MONTH(H10230)</f>
        <v>7</v>
      </c>
      <c r="K10230" s="2">
        <f t="shared" si="239"/>
        <v>2023</v>
      </c>
      <c r="L10230" s="2">
        <f>H10230-G10230</f>
        <v>3</v>
      </c>
      <c r="M10230" s="2" t="str">
        <f t="shared" si="241"/>
        <v>delay delivery</v>
      </c>
      <c r="N10230" s="2" t="s">
        <v>19</v>
      </c>
      <c r="O10230" s="2" t="s">
        <v>26</v>
      </c>
      <c r="P10230" s="2">
        <v>57.14</v>
      </c>
      <c r="Q10230" s="2" t="s">
        <v>43</v>
      </c>
      <c r="R10230" s="4" t="s">
        <v>15382</v>
      </c>
    </row>
    <row r="10231" spans="1:18" ht="14.25" customHeight="1" x14ac:dyDescent="0.3">
      <c r="A10231" s="2" t="s">
        <v>10266</v>
      </c>
      <c r="B10231" s="2" t="s">
        <v>45</v>
      </c>
      <c r="C10231" s="2" t="s">
        <v>24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tr">
        <f t="shared" si="240"/>
        <v>April</v>
      </c>
      <c r="J10231" s="2">
        <f>MONTH(H10231)</f>
        <v>4</v>
      </c>
      <c r="K10231" s="2">
        <f t="shared" si="239"/>
        <v>2024</v>
      </c>
      <c r="L10231" s="2">
        <f>H10231-G10231</f>
        <v>3</v>
      </c>
      <c r="M10231" s="2" t="str">
        <f t="shared" si="241"/>
        <v>delay delivery</v>
      </c>
      <c r="N10231" s="2" t="s">
        <v>25</v>
      </c>
      <c r="O10231" s="2" t="s">
        <v>26</v>
      </c>
      <c r="P10231" s="2">
        <v>416.27</v>
      </c>
      <c r="Q10231" s="2" t="s">
        <v>43</v>
      </c>
      <c r="R10231" s="4" t="s">
        <v>15382</v>
      </c>
    </row>
    <row r="10232" spans="1:18" ht="14.25" customHeight="1" x14ac:dyDescent="0.3">
      <c r="A10232" s="2" t="s">
        <v>10267</v>
      </c>
      <c r="B10232" s="2" t="s">
        <v>17</v>
      </c>
      <c r="C10232" s="2" t="s">
        <v>30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tr">
        <f t="shared" si="240"/>
        <v>April</v>
      </c>
      <c r="J10232" s="2">
        <f>MONTH(H10232)</f>
        <v>4</v>
      </c>
      <c r="K10232" s="2">
        <f t="shared" si="239"/>
        <v>2023</v>
      </c>
      <c r="L10232" s="2">
        <f>H10232-G10232</f>
        <v>1</v>
      </c>
      <c r="M10232" s="2" t="str">
        <f t="shared" si="241"/>
        <v>early delivery</v>
      </c>
      <c r="N10232" s="2" t="s">
        <v>35</v>
      </c>
      <c r="O10232" s="2" t="s">
        <v>26</v>
      </c>
      <c r="P10232" s="2">
        <v>103.22</v>
      </c>
      <c r="Q10232" s="2" t="s">
        <v>43</v>
      </c>
      <c r="R10232" s="4" t="s">
        <v>15382</v>
      </c>
    </row>
    <row r="10233" spans="1:18" ht="14.25" customHeight="1" x14ac:dyDescent="0.3">
      <c r="A10233" s="2" t="s">
        <v>10268</v>
      </c>
      <c r="B10233" s="2" t="s">
        <v>45</v>
      </c>
      <c r="C10233" s="2" t="s">
        <v>40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tr">
        <f t="shared" si="240"/>
        <v>July</v>
      </c>
      <c r="J10233" s="2">
        <f>MONTH(H10233)</f>
        <v>7</v>
      </c>
      <c r="K10233" s="2">
        <f t="shared" si="239"/>
        <v>2024</v>
      </c>
      <c r="L10233" s="2">
        <f>H10233-G10233</f>
        <v>1</v>
      </c>
      <c r="M10233" s="2" t="str">
        <f t="shared" si="241"/>
        <v>early delivery</v>
      </c>
      <c r="N10233" s="2" t="s">
        <v>25</v>
      </c>
      <c r="O10233" s="2" t="s">
        <v>20</v>
      </c>
      <c r="P10233" s="2">
        <v>474.15</v>
      </c>
      <c r="Q10233" s="2" t="s">
        <v>27</v>
      </c>
      <c r="R10233" s="4" t="s">
        <v>15382</v>
      </c>
    </row>
    <row r="10234" spans="1:18" ht="14.25" customHeight="1" x14ac:dyDescent="0.3">
      <c r="A10234" s="2" t="s">
        <v>10269</v>
      </c>
      <c r="B10234" s="2" t="s">
        <v>29</v>
      </c>
      <c r="C10234" s="2" t="s">
        <v>40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tr">
        <f t="shared" si="240"/>
        <v>August</v>
      </c>
      <c r="J10234" s="2">
        <f>MONTH(H10234)</f>
        <v>8</v>
      </c>
      <c r="K10234" s="2">
        <f t="shared" si="239"/>
        <v>2024</v>
      </c>
      <c r="L10234" s="2">
        <f>H10234-G10234</f>
        <v>4</v>
      </c>
      <c r="M10234" s="2" t="str">
        <f t="shared" si="241"/>
        <v>delay delivery</v>
      </c>
      <c r="N10234" s="2" t="s">
        <v>19</v>
      </c>
      <c r="O10234" s="2" t="s">
        <v>31</v>
      </c>
      <c r="P10234" s="2">
        <v>347.25</v>
      </c>
      <c r="Q10234" s="2" t="s">
        <v>32</v>
      </c>
      <c r="R10234" s="4" t="s">
        <v>15382</v>
      </c>
    </row>
    <row r="10235" spans="1:18" ht="14.25" customHeight="1" x14ac:dyDescent="0.3">
      <c r="A10235" s="2" t="s">
        <v>10270</v>
      </c>
      <c r="B10235" s="2" t="s">
        <v>45</v>
      </c>
      <c r="C10235" s="2" t="s">
        <v>40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tr">
        <f t="shared" si="240"/>
        <v>May</v>
      </c>
      <c r="J10235" s="2">
        <f>MONTH(H10235)</f>
        <v>5</v>
      </c>
      <c r="K10235" s="2">
        <f t="shared" si="239"/>
        <v>2024</v>
      </c>
      <c r="L10235" s="2">
        <f>H10235-G10235</f>
        <v>1</v>
      </c>
      <c r="M10235" s="2" t="str">
        <f t="shared" si="241"/>
        <v>early delivery</v>
      </c>
      <c r="N10235" s="2" t="s">
        <v>25</v>
      </c>
      <c r="O10235" s="2" t="s">
        <v>26</v>
      </c>
      <c r="P10235" s="2">
        <v>284.14999999999998</v>
      </c>
      <c r="Q10235" s="2" t="s">
        <v>43</v>
      </c>
      <c r="R10235" s="4" t="s">
        <v>15382</v>
      </c>
    </row>
    <row r="10236" spans="1:18" ht="14.25" customHeight="1" x14ac:dyDescent="0.3">
      <c r="A10236" s="2" t="s">
        <v>10271</v>
      </c>
      <c r="B10236" s="2" t="s">
        <v>17</v>
      </c>
      <c r="C10236" s="2" t="s">
        <v>30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tr">
        <f t="shared" si="240"/>
        <v>June</v>
      </c>
      <c r="J10236" s="2">
        <f>MONTH(H10236)</f>
        <v>6</v>
      </c>
      <c r="K10236" s="2">
        <f t="shared" si="239"/>
        <v>2023</v>
      </c>
      <c r="L10236" s="2">
        <f>H10236-G10236</f>
        <v>6</v>
      </c>
      <c r="M10236" s="2" t="str">
        <f t="shared" si="241"/>
        <v>on time delivery</v>
      </c>
      <c r="N10236" s="2" t="s">
        <v>25</v>
      </c>
      <c r="O10236" s="2" t="s">
        <v>26</v>
      </c>
      <c r="P10236" s="2">
        <v>210.74</v>
      </c>
      <c r="Q10236" s="2" t="s">
        <v>27</v>
      </c>
      <c r="R10236" s="4" t="s">
        <v>15382</v>
      </c>
    </row>
    <row r="10237" spans="1:18" ht="14.25" customHeight="1" x14ac:dyDescent="0.3">
      <c r="A10237" s="2" t="s">
        <v>10272</v>
      </c>
      <c r="B10237" s="2" t="s">
        <v>45</v>
      </c>
      <c r="C10237" s="2" t="s">
        <v>40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tr">
        <f t="shared" si="240"/>
        <v>January</v>
      </c>
      <c r="J10237" s="2">
        <f>MONTH(H10237)</f>
        <v>1</v>
      </c>
      <c r="K10237" s="2">
        <f t="shared" si="239"/>
        <v>2023</v>
      </c>
      <c r="L10237" s="2">
        <f>H10237-G10237</f>
        <v>1</v>
      </c>
      <c r="M10237" s="2" t="str">
        <f t="shared" si="241"/>
        <v>early delivery</v>
      </c>
      <c r="N10237" s="2" t="s">
        <v>19</v>
      </c>
      <c r="O10237" s="2" t="s">
        <v>26</v>
      </c>
      <c r="P10237" s="2">
        <v>333.84</v>
      </c>
      <c r="Q10237" s="2" t="s">
        <v>27</v>
      </c>
      <c r="R10237" s="4" t="s">
        <v>15382</v>
      </c>
    </row>
    <row r="10238" spans="1:18" ht="14.25" customHeight="1" x14ac:dyDescent="0.3">
      <c r="A10238" s="2" t="s">
        <v>10273</v>
      </c>
      <c r="B10238" s="2" t="s">
        <v>17</v>
      </c>
      <c r="C10238" s="2" t="s">
        <v>18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tr">
        <f t="shared" si="240"/>
        <v>August</v>
      </c>
      <c r="J10238" s="2">
        <f>MONTH(H10238)</f>
        <v>8</v>
      </c>
      <c r="K10238" s="2">
        <f t="shared" si="239"/>
        <v>2024</v>
      </c>
      <c r="L10238" s="2">
        <f>H10238-G10238</f>
        <v>2</v>
      </c>
      <c r="M10238" s="2" t="str">
        <f t="shared" si="241"/>
        <v>early delivery</v>
      </c>
      <c r="N10238" s="2" t="s">
        <v>35</v>
      </c>
      <c r="O10238" s="2" t="s">
        <v>26</v>
      </c>
      <c r="P10238" s="2">
        <v>316.73</v>
      </c>
      <c r="Q10238" s="2" t="s">
        <v>21</v>
      </c>
      <c r="R10238" s="4" t="s">
        <v>15382</v>
      </c>
    </row>
    <row r="10239" spans="1:18" ht="14.25" customHeight="1" x14ac:dyDescent="0.3">
      <c r="A10239" s="2" t="s">
        <v>10274</v>
      </c>
      <c r="B10239" s="2" t="s">
        <v>17</v>
      </c>
      <c r="C10239" s="2" t="s">
        <v>37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tr">
        <f t="shared" si="240"/>
        <v>December</v>
      </c>
      <c r="J10239" s="2">
        <f>MONTH(H10239)</f>
        <v>12</v>
      </c>
      <c r="K10239" s="2">
        <f t="shared" si="239"/>
        <v>2024</v>
      </c>
      <c r="L10239" s="2">
        <f>H10239-G10239</f>
        <v>1</v>
      </c>
      <c r="M10239" s="2" t="str">
        <f t="shared" si="241"/>
        <v>early delivery</v>
      </c>
      <c r="N10239" s="2" t="s">
        <v>19</v>
      </c>
      <c r="O10239" s="2" t="s">
        <v>20</v>
      </c>
      <c r="P10239" s="2">
        <v>221.96</v>
      </c>
      <c r="Q10239" s="2" t="s">
        <v>27</v>
      </c>
      <c r="R10239" s="4" t="s">
        <v>15382</v>
      </c>
    </row>
    <row r="10240" spans="1:18" ht="14.25" customHeight="1" x14ac:dyDescent="0.3">
      <c r="A10240" s="2" t="s">
        <v>10275</v>
      </c>
      <c r="B10240" s="2" t="s">
        <v>45</v>
      </c>
      <c r="C10240" s="2" t="s">
        <v>30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tr">
        <f t="shared" si="240"/>
        <v>April</v>
      </c>
      <c r="J10240" s="2">
        <f>MONTH(H10240)</f>
        <v>4</v>
      </c>
      <c r="K10240" s="2">
        <f t="shared" si="239"/>
        <v>2024</v>
      </c>
      <c r="L10240" s="2">
        <f>H10240-G10240</f>
        <v>4</v>
      </c>
      <c r="M10240" s="2" t="str">
        <f t="shared" si="241"/>
        <v>delay delivery</v>
      </c>
      <c r="N10240" s="2" t="s">
        <v>35</v>
      </c>
      <c r="O10240" s="2" t="s">
        <v>31</v>
      </c>
      <c r="P10240" s="2">
        <v>440.14</v>
      </c>
      <c r="Q10240" s="2" t="s">
        <v>27</v>
      </c>
      <c r="R10240" s="4" t="s">
        <v>15382</v>
      </c>
    </row>
    <row r="10241" spans="1:18" ht="14.25" customHeight="1" x14ac:dyDescent="0.3">
      <c r="A10241" s="2" t="s">
        <v>10276</v>
      </c>
      <c r="B10241" s="2" t="s">
        <v>23</v>
      </c>
      <c r="C10241" s="2" t="s">
        <v>37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tr">
        <f t="shared" si="240"/>
        <v>October</v>
      </c>
      <c r="J10241" s="2">
        <f>MONTH(H10241)</f>
        <v>10</v>
      </c>
      <c r="K10241" s="2">
        <f t="shared" si="239"/>
        <v>2023</v>
      </c>
      <c r="L10241" s="2">
        <f>H10241-G10241</f>
        <v>3</v>
      </c>
      <c r="M10241" s="2" t="str">
        <f t="shared" si="241"/>
        <v>delay delivery</v>
      </c>
      <c r="N10241" s="2" t="s">
        <v>19</v>
      </c>
      <c r="O10241" s="2" t="s">
        <v>26</v>
      </c>
      <c r="P10241" s="2">
        <v>254.98</v>
      </c>
      <c r="Q10241" s="2" t="s">
        <v>27</v>
      </c>
      <c r="R10241" s="4" t="s">
        <v>15382</v>
      </c>
    </row>
    <row r="10242" spans="1:18" ht="14.25" customHeight="1" x14ac:dyDescent="0.3">
      <c r="A10242" s="2" t="s">
        <v>10277</v>
      </c>
      <c r="B10242" s="2" t="s">
        <v>29</v>
      </c>
      <c r="C10242" s="2" t="s">
        <v>18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tr">
        <f t="shared" si="240"/>
        <v>January</v>
      </c>
      <c r="J10242" s="2">
        <f>MONTH(H10242)</f>
        <v>1</v>
      </c>
      <c r="K10242" s="2">
        <f t="shared" si="239"/>
        <v>2024</v>
      </c>
      <c r="L10242" s="2">
        <f>H10242-G10242</f>
        <v>5</v>
      </c>
      <c r="M10242" s="2" t="str">
        <f t="shared" si="241"/>
        <v>delay delivery</v>
      </c>
      <c r="N10242" s="2" t="s">
        <v>25</v>
      </c>
      <c r="O10242" s="2" t="s">
        <v>31</v>
      </c>
      <c r="P10242" s="2">
        <v>28.34</v>
      </c>
      <c r="Q10242" s="2" t="s">
        <v>43</v>
      </c>
      <c r="R10242" s="4" t="s">
        <v>15382</v>
      </c>
    </row>
    <row r="10243" spans="1:18" ht="14.25" customHeight="1" x14ac:dyDescent="0.3">
      <c r="A10243" s="2" t="s">
        <v>10278</v>
      </c>
      <c r="B10243" s="2" t="s">
        <v>23</v>
      </c>
      <c r="C10243" s="2" t="s">
        <v>24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tr">
        <f t="shared" si="240"/>
        <v>April</v>
      </c>
      <c r="J10243" s="2">
        <f>MONTH(H10243)</f>
        <v>4</v>
      </c>
      <c r="K10243" s="2">
        <f t="shared" ref="K10243:K10306" si="242">YEAR(H10243)</f>
        <v>2024</v>
      </c>
      <c r="L10243" s="2">
        <f>H10243-G10243</f>
        <v>3</v>
      </c>
      <c r="M10243" s="2" t="str">
        <f t="shared" si="241"/>
        <v>delay delivery</v>
      </c>
      <c r="N10243" s="2" t="s">
        <v>19</v>
      </c>
      <c r="O10243" s="2" t="s">
        <v>26</v>
      </c>
      <c r="P10243" s="2">
        <v>152.46</v>
      </c>
      <c r="Q10243" s="2" t="s">
        <v>32</v>
      </c>
      <c r="R10243" s="4" t="s">
        <v>15382</v>
      </c>
    </row>
    <row r="10244" spans="1:18" ht="14.25" customHeight="1" x14ac:dyDescent="0.3">
      <c r="A10244" s="2" t="s">
        <v>10279</v>
      </c>
      <c r="B10244" s="2" t="s">
        <v>23</v>
      </c>
      <c r="C10244" s="2" t="s">
        <v>24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tr">
        <f t="shared" si="240"/>
        <v>April</v>
      </c>
      <c r="J10244" s="2">
        <f>MONTH(H10244)</f>
        <v>4</v>
      </c>
      <c r="K10244" s="2">
        <f t="shared" si="242"/>
        <v>2023</v>
      </c>
      <c r="L10244" s="2">
        <f>H10244-G10244</f>
        <v>4</v>
      </c>
      <c r="M10244" s="2" t="str">
        <f t="shared" si="241"/>
        <v>delay delivery</v>
      </c>
      <c r="N10244" s="2" t="s">
        <v>19</v>
      </c>
      <c r="O10244" s="2" t="s">
        <v>31</v>
      </c>
      <c r="P10244" s="2">
        <v>42.49</v>
      </c>
      <c r="Q10244" s="2" t="s">
        <v>21</v>
      </c>
      <c r="R10244" s="4" t="s">
        <v>15382</v>
      </c>
    </row>
    <row r="10245" spans="1:18" ht="14.25" customHeight="1" x14ac:dyDescent="0.3">
      <c r="A10245" s="2" t="s">
        <v>10280</v>
      </c>
      <c r="B10245" s="2" t="s">
        <v>45</v>
      </c>
      <c r="C10245" s="2" t="s">
        <v>24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tr">
        <f t="shared" si="240"/>
        <v>December</v>
      </c>
      <c r="J10245" s="2">
        <f>MONTH(H10245)</f>
        <v>12</v>
      </c>
      <c r="K10245" s="2">
        <f t="shared" si="242"/>
        <v>2024</v>
      </c>
      <c r="L10245" s="2">
        <f>H10245-G10245</f>
        <v>7</v>
      </c>
      <c r="M10245" s="2" t="str">
        <f t="shared" si="241"/>
        <v>on time delivery</v>
      </c>
      <c r="N10245" s="2" t="s">
        <v>19</v>
      </c>
      <c r="O10245" s="2" t="s">
        <v>31</v>
      </c>
      <c r="P10245" s="2">
        <v>194.18</v>
      </c>
      <c r="Q10245" s="2" t="s">
        <v>32</v>
      </c>
      <c r="R10245" s="4" t="s">
        <v>15382</v>
      </c>
    </row>
    <row r="10246" spans="1:18" ht="14.25" customHeight="1" x14ac:dyDescent="0.3">
      <c r="A10246" s="2" t="s">
        <v>10281</v>
      </c>
      <c r="B10246" s="2" t="s">
        <v>29</v>
      </c>
      <c r="C10246" s="2" t="s">
        <v>30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tr">
        <f t="shared" si="240"/>
        <v>May</v>
      </c>
      <c r="J10246" s="2">
        <f>MONTH(H10246)</f>
        <v>5</v>
      </c>
      <c r="K10246" s="2">
        <f t="shared" si="242"/>
        <v>2023</v>
      </c>
      <c r="L10246" s="2">
        <f>H10246-G10246</f>
        <v>5</v>
      </c>
      <c r="M10246" s="2" t="str">
        <f t="shared" si="241"/>
        <v>delay delivery</v>
      </c>
      <c r="N10246" s="2" t="s">
        <v>19</v>
      </c>
      <c r="O10246" s="2" t="s">
        <v>31</v>
      </c>
      <c r="P10246" s="2">
        <v>663.23</v>
      </c>
      <c r="Q10246" s="2" t="s">
        <v>52</v>
      </c>
      <c r="R10246" s="4" t="s">
        <v>15382</v>
      </c>
    </row>
    <row r="10247" spans="1:18" ht="14.25" customHeight="1" x14ac:dyDescent="0.3">
      <c r="A10247" s="2" t="s">
        <v>10282</v>
      </c>
      <c r="B10247" s="2" t="s">
        <v>29</v>
      </c>
      <c r="C10247" s="2" t="s">
        <v>24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tr">
        <f t="shared" si="240"/>
        <v>February</v>
      </c>
      <c r="J10247" s="2">
        <f>MONTH(H10247)</f>
        <v>2</v>
      </c>
      <c r="K10247" s="2">
        <f t="shared" si="242"/>
        <v>2024</v>
      </c>
      <c r="L10247" s="2">
        <f>H10247-G10247</f>
        <v>6</v>
      </c>
      <c r="M10247" s="2" t="str">
        <f t="shared" si="241"/>
        <v>on time delivery</v>
      </c>
      <c r="N10247" s="2" t="s">
        <v>35</v>
      </c>
      <c r="O10247" s="2" t="s">
        <v>20</v>
      </c>
      <c r="P10247" s="2">
        <v>370.94</v>
      </c>
      <c r="Q10247" s="2" t="s">
        <v>38</v>
      </c>
      <c r="R10247" s="4" t="s">
        <v>15382</v>
      </c>
    </row>
    <row r="10248" spans="1:18" ht="14.25" customHeight="1" x14ac:dyDescent="0.3">
      <c r="A10248" s="2" t="s">
        <v>10283</v>
      </c>
      <c r="B10248" s="2" t="s">
        <v>23</v>
      </c>
      <c r="C10248" s="2" t="s">
        <v>30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tr">
        <f t="shared" si="240"/>
        <v>April</v>
      </c>
      <c r="J10248" s="2">
        <f>MONTH(H10248)</f>
        <v>4</v>
      </c>
      <c r="K10248" s="2">
        <f t="shared" si="242"/>
        <v>2024</v>
      </c>
      <c r="L10248" s="2">
        <f>H10248-G10248</f>
        <v>2</v>
      </c>
      <c r="M10248" s="2" t="str">
        <f t="shared" si="241"/>
        <v>early delivery</v>
      </c>
      <c r="N10248" s="2" t="s">
        <v>35</v>
      </c>
      <c r="O10248" s="2" t="s">
        <v>26</v>
      </c>
      <c r="P10248" s="2">
        <v>323.48</v>
      </c>
      <c r="Q10248" s="2" t="s">
        <v>52</v>
      </c>
      <c r="R10248" s="4" t="s">
        <v>15382</v>
      </c>
    </row>
    <row r="10249" spans="1:18" ht="14.25" customHeight="1" x14ac:dyDescent="0.3">
      <c r="A10249" s="2" t="s">
        <v>10284</v>
      </c>
      <c r="B10249" s="2" t="s">
        <v>45</v>
      </c>
      <c r="C10249" s="2" t="s">
        <v>30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tr">
        <f t="shared" si="240"/>
        <v>April</v>
      </c>
      <c r="J10249" s="2">
        <f>MONTH(H10249)</f>
        <v>4</v>
      </c>
      <c r="K10249" s="2">
        <f t="shared" si="242"/>
        <v>2023</v>
      </c>
      <c r="L10249" s="2">
        <f>H10249-G10249</f>
        <v>4</v>
      </c>
      <c r="M10249" s="2" t="str">
        <f t="shared" si="241"/>
        <v>delay delivery</v>
      </c>
      <c r="N10249" s="2" t="s">
        <v>19</v>
      </c>
      <c r="O10249" s="2" t="s">
        <v>31</v>
      </c>
      <c r="P10249" s="2">
        <v>566.65</v>
      </c>
      <c r="Q10249" s="2" t="s">
        <v>52</v>
      </c>
      <c r="R10249" s="4" t="s">
        <v>15382</v>
      </c>
    </row>
    <row r="10250" spans="1:18" ht="14.25" customHeight="1" x14ac:dyDescent="0.3">
      <c r="A10250" s="2" t="s">
        <v>10285</v>
      </c>
      <c r="B10250" s="2" t="s">
        <v>29</v>
      </c>
      <c r="C10250" s="2" t="s">
        <v>37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tr">
        <f t="shared" si="240"/>
        <v>February</v>
      </c>
      <c r="J10250" s="2">
        <f>MONTH(H10250)</f>
        <v>2</v>
      </c>
      <c r="K10250" s="2">
        <f t="shared" si="242"/>
        <v>2023</v>
      </c>
      <c r="L10250" s="2">
        <f>H10250-G10250</f>
        <v>4</v>
      </c>
      <c r="M10250" s="2" t="str">
        <f t="shared" si="241"/>
        <v>delay delivery</v>
      </c>
      <c r="N10250" s="2" t="s">
        <v>35</v>
      </c>
      <c r="O10250" s="2" t="s">
        <v>26</v>
      </c>
      <c r="P10250" s="2">
        <v>24.83</v>
      </c>
      <c r="Q10250" s="2" t="s">
        <v>21</v>
      </c>
      <c r="R10250" s="4" t="s">
        <v>15382</v>
      </c>
    </row>
    <row r="10251" spans="1:18" ht="14.25" customHeight="1" x14ac:dyDescent="0.3">
      <c r="A10251" s="2" t="s">
        <v>10286</v>
      </c>
      <c r="B10251" s="2" t="s">
        <v>23</v>
      </c>
      <c r="C10251" s="2" t="s">
        <v>24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tr">
        <f t="shared" si="240"/>
        <v>December</v>
      </c>
      <c r="J10251" s="2">
        <f>MONTH(H10251)</f>
        <v>12</v>
      </c>
      <c r="K10251" s="2">
        <f t="shared" si="242"/>
        <v>2024</v>
      </c>
      <c r="L10251" s="2">
        <f>H10251-G10251</f>
        <v>6</v>
      </c>
      <c r="M10251" s="2" t="str">
        <f t="shared" si="241"/>
        <v>on time delivery</v>
      </c>
      <c r="N10251" s="2" t="s">
        <v>19</v>
      </c>
      <c r="O10251" s="2" t="s">
        <v>26</v>
      </c>
      <c r="P10251" s="2">
        <v>225.78</v>
      </c>
      <c r="Q10251" s="2" t="s">
        <v>38</v>
      </c>
      <c r="R10251" s="4" t="s">
        <v>15382</v>
      </c>
    </row>
    <row r="10252" spans="1:18" ht="14.25" customHeight="1" x14ac:dyDescent="0.3">
      <c r="A10252" s="2" t="s">
        <v>10287</v>
      </c>
      <c r="B10252" s="2" t="s">
        <v>29</v>
      </c>
      <c r="C10252" s="2" t="s">
        <v>40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tr">
        <f t="shared" si="240"/>
        <v>April</v>
      </c>
      <c r="J10252" s="2">
        <f>MONTH(H10252)</f>
        <v>4</v>
      </c>
      <c r="K10252" s="2">
        <f t="shared" si="242"/>
        <v>2024</v>
      </c>
      <c r="L10252" s="2">
        <f>H10252-G10252</f>
        <v>4</v>
      </c>
      <c r="M10252" s="2" t="str">
        <f t="shared" si="241"/>
        <v>delay delivery</v>
      </c>
      <c r="N10252" s="2" t="s">
        <v>25</v>
      </c>
      <c r="O10252" s="2" t="s">
        <v>20</v>
      </c>
      <c r="P10252" s="2">
        <v>546.72</v>
      </c>
      <c r="Q10252" s="2" t="s">
        <v>38</v>
      </c>
      <c r="R10252" s="4" t="s">
        <v>15382</v>
      </c>
    </row>
    <row r="10253" spans="1:18" ht="14.25" customHeight="1" x14ac:dyDescent="0.3">
      <c r="A10253" s="2" t="s">
        <v>10288</v>
      </c>
      <c r="B10253" s="2" t="s">
        <v>45</v>
      </c>
      <c r="C10253" s="2" t="s">
        <v>24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tr">
        <f t="shared" si="240"/>
        <v>December</v>
      </c>
      <c r="J10253" s="2">
        <f>MONTH(H10253)</f>
        <v>12</v>
      </c>
      <c r="K10253" s="2">
        <f t="shared" si="242"/>
        <v>2024</v>
      </c>
      <c r="L10253" s="2">
        <f>H10253-G10253</f>
        <v>3</v>
      </c>
      <c r="M10253" s="2" t="str">
        <f t="shared" si="241"/>
        <v>delay delivery</v>
      </c>
      <c r="N10253" s="2" t="s">
        <v>19</v>
      </c>
      <c r="O10253" s="2" t="s">
        <v>20</v>
      </c>
      <c r="P10253" s="2">
        <v>148.34</v>
      </c>
      <c r="Q10253" s="2" t="s">
        <v>27</v>
      </c>
      <c r="R10253" s="4" t="s">
        <v>15382</v>
      </c>
    </row>
    <row r="10254" spans="1:18" ht="14.25" customHeight="1" x14ac:dyDescent="0.3">
      <c r="A10254" s="2" t="s">
        <v>10289</v>
      </c>
      <c r="B10254" s="2" t="s">
        <v>45</v>
      </c>
      <c r="C10254" s="2" t="s">
        <v>24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tr">
        <f t="shared" si="240"/>
        <v>August</v>
      </c>
      <c r="J10254" s="2">
        <f>MONTH(H10254)</f>
        <v>8</v>
      </c>
      <c r="K10254" s="2">
        <f t="shared" si="242"/>
        <v>2024</v>
      </c>
      <c r="L10254" s="2">
        <f>H10254-G10254</f>
        <v>6</v>
      </c>
      <c r="M10254" s="2" t="str">
        <f t="shared" si="241"/>
        <v>on time delivery</v>
      </c>
      <c r="N10254" s="2" t="s">
        <v>19</v>
      </c>
      <c r="O10254" s="2" t="s">
        <v>20</v>
      </c>
      <c r="P10254" s="2">
        <v>827</v>
      </c>
      <c r="Q10254" s="2" t="s">
        <v>52</v>
      </c>
      <c r="R10254" s="4" t="s">
        <v>15382</v>
      </c>
    </row>
    <row r="10255" spans="1:18" ht="14.25" customHeight="1" x14ac:dyDescent="0.3">
      <c r="A10255" s="2" t="s">
        <v>10290</v>
      </c>
      <c r="B10255" s="2" t="s">
        <v>45</v>
      </c>
      <c r="C10255" s="2" t="s">
        <v>24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tr">
        <f t="shared" si="240"/>
        <v>July</v>
      </c>
      <c r="J10255" s="2">
        <f>MONTH(H10255)</f>
        <v>7</v>
      </c>
      <c r="K10255" s="2">
        <f t="shared" si="242"/>
        <v>2023</v>
      </c>
      <c r="L10255" s="2">
        <f>H10255-G10255</f>
        <v>7</v>
      </c>
      <c r="M10255" s="2" t="str">
        <f t="shared" si="241"/>
        <v>on time delivery</v>
      </c>
      <c r="N10255" s="2" t="s">
        <v>19</v>
      </c>
      <c r="O10255" s="2" t="s">
        <v>31</v>
      </c>
      <c r="P10255" s="2">
        <v>139.24</v>
      </c>
      <c r="Q10255" s="2" t="s">
        <v>27</v>
      </c>
      <c r="R10255" s="4" t="s">
        <v>15382</v>
      </c>
    </row>
    <row r="10256" spans="1:18" ht="14.25" customHeight="1" x14ac:dyDescent="0.3">
      <c r="A10256" s="2" t="s">
        <v>10291</v>
      </c>
      <c r="B10256" s="2" t="s">
        <v>29</v>
      </c>
      <c r="C10256" s="2" t="s">
        <v>40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tr">
        <f t="shared" si="240"/>
        <v>May</v>
      </c>
      <c r="J10256" s="2">
        <f>MONTH(H10256)</f>
        <v>5</v>
      </c>
      <c r="K10256" s="2">
        <f t="shared" si="242"/>
        <v>2023</v>
      </c>
      <c r="L10256" s="2">
        <f>H10256-G10256</f>
        <v>5</v>
      </c>
      <c r="M10256" s="2" t="str">
        <f t="shared" si="241"/>
        <v>delay delivery</v>
      </c>
      <c r="N10256" s="2" t="s">
        <v>25</v>
      </c>
      <c r="O10256" s="2" t="s">
        <v>20</v>
      </c>
      <c r="P10256" s="2">
        <v>204.3</v>
      </c>
      <c r="Q10256" s="2" t="s">
        <v>38</v>
      </c>
      <c r="R10256" s="4" t="s">
        <v>15382</v>
      </c>
    </row>
    <row r="10257" spans="1:18" ht="14.25" customHeight="1" x14ac:dyDescent="0.3">
      <c r="A10257" s="2" t="s">
        <v>10292</v>
      </c>
      <c r="B10257" s="2" t="s">
        <v>17</v>
      </c>
      <c r="C10257" s="2" t="s">
        <v>40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tr">
        <f t="shared" si="240"/>
        <v>January</v>
      </c>
      <c r="J10257" s="2">
        <f>MONTH(H10257)</f>
        <v>1</v>
      </c>
      <c r="K10257" s="2">
        <f t="shared" si="242"/>
        <v>2025</v>
      </c>
      <c r="L10257" s="2">
        <f>H10257-G10257</f>
        <v>2</v>
      </c>
      <c r="M10257" s="2" t="str">
        <f t="shared" si="241"/>
        <v>early delivery</v>
      </c>
      <c r="N10257" s="2" t="s">
        <v>25</v>
      </c>
      <c r="O10257" s="2" t="s">
        <v>31</v>
      </c>
      <c r="P10257" s="2">
        <v>905.27</v>
      </c>
      <c r="Q10257" s="2" t="s">
        <v>52</v>
      </c>
      <c r="R10257" s="4" t="s">
        <v>15382</v>
      </c>
    </row>
    <row r="10258" spans="1:18" ht="14.25" customHeight="1" x14ac:dyDescent="0.3">
      <c r="A10258" s="2" t="s">
        <v>10293</v>
      </c>
      <c r="B10258" s="2" t="s">
        <v>29</v>
      </c>
      <c r="C10258" s="2" t="s">
        <v>30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tr">
        <f t="shared" si="240"/>
        <v>April</v>
      </c>
      <c r="J10258" s="2">
        <f>MONTH(H10258)</f>
        <v>4</v>
      </c>
      <c r="K10258" s="2">
        <f t="shared" si="242"/>
        <v>2023</v>
      </c>
      <c r="L10258" s="2">
        <f>H10258-G10258</f>
        <v>1</v>
      </c>
      <c r="M10258" s="2" t="str">
        <f t="shared" si="241"/>
        <v>early delivery</v>
      </c>
      <c r="N10258" s="2" t="s">
        <v>25</v>
      </c>
      <c r="O10258" s="2" t="s">
        <v>26</v>
      </c>
      <c r="P10258" s="2">
        <v>407.44</v>
      </c>
      <c r="Q10258" s="2" t="s">
        <v>27</v>
      </c>
      <c r="R10258" s="4" t="s">
        <v>15382</v>
      </c>
    </row>
    <row r="10259" spans="1:18" ht="14.25" customHeight="1" x14ac:dyDescent="0.3">
      <c r="A10259" s="2" t="s">
        <v>10294</v>
      </c>
      <c r="B10259" s="2" t="s">
        <v>17</v>
      </c>
      <c r="C10259" s="2" t="s">
        <v>40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tr">
        <f t="shared" si="240"/>
        <v>July</v>
      </c>
      <c r="J10259" s="2">
        <f>MONTH(H10259)</f>
        <v>7</v>
      </c>
      <c r="K10259" s="2">
        <f t="shared" si="242"/>
        <v>2024</v>
      </c>
      <c r="L10259" s="2">
        <f>H10259-G10259</f>
        <v>5</v>
      </c>
      <c r="M10259" s="2" t="str">
        <f t="shared" si="241"/>
        <v>delay delivery</v>
      </c>
      <c r="N10259" s="2" t="s">
        <v>35</v>
      </c>
      <c r="O10259" s="2" t="s">
        <v>26</v>
      </c>
      <c r="P10259" s="2">
        <v>121.64</v>
      </c>
      <c r="Q10259" s="2" t="s">
        <v>38</v>
      </c>
      <c r="R10259" s="4" t="s">
        <v>15382</v>
      </c>
    </row>
    <row r="10260" spans="1:18" ht="14.25" customHeight="1" x14ac:dyDescent="0.3">
      <c r="A10260" s="2" t="s">
        <v>10295</v>
      </c>
      <c r="B10260" s="2" t="s">
        <v>45</v>
      </c>
      <c r="C10260" s="2" t="s">
        <v>30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tr">
        <f t="shared" si="240"/>
        <v>August</v>
      </c>
      <c r="J10260" s="2">
        <f>MONTH(H10260)</f>
        <v>8</v>
      </c>
      <c r="K10260" s="2">
        <f t="shared" si="242"/>
        <v>2023</v>
      </c>
      <c r="L10260" s="2">
        <f>H10260-G10260</f>
        <v>7</v>
      </c>
      <c r="M10260" s="2" t="str">
        <f t="shared" si="241"/>
        <v>on time delivery</v>
      </c>
      <c r="N10260" s="2" t="s">
        <v>25</v>
      </c>
      <c r="O10260" s="2" t="s">
        <v>20</v>
      </c>
      <c r="P10260" s="2">
        <v>263.82</v>
      </c>
      <c r="Q10260" s="2" t="s">
        <v>32</v>
      </c>
      <c r="R10260" s="4" t="s">
        <v>15382</v>
      </c>
    </row>
    <row r="10261" spans="1:18" ht="14.25" customHeight="1" x14ac:dyDescent="0.3">
      <c r="A10261" s="2" t="s">
        <v>10296</v>
      </c>
      <c r="B10261" s="2" t="s">
        <v>23</v>
      </c>
      <c r="C10261" s="2" t="s">
        <v>37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tr">
        <f t="shared" si="240"/>
        <v>May</v>
      </c>
      <c r="J10261" s="2">
        <f>MONTH(H10261)</f>
        <v>5</v>
      </c>
      <c r="K10261" s="2">
        <f t="shared" si="242"/>
        <v>2023</v>
      </c>
      <c r="L10261" s="2">
        <f>H10261-G10261</f>
        <v>4</v>
      </c>
      <c r="M10261" s="2" t="str">
        <f t="shared" si="241"/>
        <v>delay delivery</v>
      </c>
      <c r="N10261" s="2" t="s">
        <v>25</v>
      </c>
      <c r="O10261" s="2" t="s">
        <v>26</v>
      </c>
      <c r="P10261" s="2">
        <v>190.04</v>
      </c>
      <c r="Q10261" s="2" t="s">
        <v>32</v>
      </c>
      <c r="R10261" s="4" t="s">
        <v>15382</v>
      </c>
    </row>
    <row r="10262" spans="1:18" ht="14.25" customHeight="1" x14ac:dyDescent="0.3">
      <c r="A10262" s="2" t="s">
        <v>10297</v>
      </c>
      <c r="B10262" s="2" t="s">
        <v>17</v>
      </c>
      <c r="C10262" s="2" t="s">
        <v>30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tr">
        <f t="shared" si="240"/>
        <v>September</v>
      </c>
      <c r="J10262" s="2">
        <f>MONTH(H10262)</f>
        <v>9</v>
      </c>
      <c r="K10262" s="2">
        <f t="shared" si="242"/>
        <v>2024</v>
      </c>
      <c r="L10262" s="2">
        <f>H10262-G10262</f>
        <v>7</v>
      </c>
      <c r="M10262" s="2" t="str">
        <f t="shared" si="241"/>
        <v>on time delivery</v>
      </c>
      <c r="N10262" s="2" t="s">
        <v>25</v>
      </c>
      <c r="O10262" s="2" t="s">
        <v>31</v>
      </c>
      <c r="P10262" s="2">
        <v>457.79</v>
      </c>
      <c r="Q10262" s="2" t="s">
        <v>52</v>
      </c>
      <c r="R10262" s="4" t="s">
        <v>15382</v>
      </c>
    </row>
    <row r="10263" spans="1:18" ht="14.25" customHeight="1" x14ac:dyDescent="0.3">
      <c r="A10263" s="2" t="s">
        <v>10298</v>
      </c>
      <c r="B10263" s="2" t="s">
        <v>45</v>
      </c>
      <c r="C10263" s="2" t="s">
        <v>24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tr">
        <f t="shared" si="240"/>
        <v>June</v>
      </c>
      <c r="J10263" s="2">
        <f>MONTH(H10263)</f>
        <v>6</v>
      </c>
      <c r="K10263" s="2">
        <f t="shared" si="242"/>
        <v>2023</v>
      </c>
      <c r="L10263" s="2">
        <f>H10263-G10263</f>
        <v>4</v>
      </c>
      <c r="M10263" s="2" t="str">
        <f t="shared" si="241"/>
        <v>delay delivery</v>
      </c>
      <c r="N10263" s="2" t="s">
        <v>25</v>
      </c>
      <c r="O10263" s="2" t="s">
        <v>31</v>
      </c>
      <c r="P10263" s="2">
        <v>940.55</v>
      </c>
      <c r="Q10263" s="2" t="s">
        <v>43</v>
      </c>
      <c r="R10263" s="4" t="s">
        <v>15382</v>
      </c>
    </row>
    <row r="10264" spans="1:18" ht="14.25" customHeight="1" x14ac:dyDescent="0.3">
      <c r="A10264" s="2" t="s">
        <v>10299</v>
      </c>
      <c r="B10264" s="2" t="s">
        <v>45</v>
      </c>
      <c r="C10264" s="2" t="s">
        <v>18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tr">
        <f t="shared" si="240"/>
        <v>February</v>
      </c>
      <c r="J10264" s="2">
        <f>MONTH(H10264)</f>
        <v>2</v>
      </c>
      <c r="K10264" s="2">
        <f t="shared" si="242"/>
        <v>2024</v>
      </c>
      <c r="L10264" s="2">
        <f>H10264-G10264</f>
        <v>4</v>
      </c>
      <c r="M10264" s="2" t="str">
        <f t="shared" si="241"/>
        <v>delay delivery</v>
      </c>
      <c r="N10264" s="2" t="s">
        <v>35</v>
      </c>
      <c r="O10264" s="2" t="s">
        <v>20</v>
      </c>
      <c r="P10264" s="2">
        <v>516.04</v>
      </c>
      <c r="Q10264" s="2" t="s">
        <v>52</v>
      </c>
      <c r="R10264" s="4" t="s">
        <v>15382</v>
      </c>
    </row>
    <row r="10265" spans="1:18" ht="14.25" customHeight="1" x14ac:dyDescent="0.3">
      <c r="A10265" s="2" t="s">
        <v>10300</v>
      </c>
      <c r="B10265" s="2" t="s">
        <v>17</v>
      </c>
      <c r="C10265" s="2" t="s">
        <v>18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tr">
        <f t="shared" si="240"/>
        <v>May</v>
      </c>
      <c r="J10265" s="2">
        <f>MONTH(H10265)</f>
        <v>5</v>
      </c>
      <c r="K10265" s="2">
        <f t="shared" si="242"/>
        <v>2023</v>
      </c>
      <c r="L10265" s="2">
        <f>H10265-G10265</f>
        <v>7</v>
      </c>
      <c r="M10265" s="2" t="str">
        <f t="shared" si="241"/>
        <v>on time delivery</v>
      </c>
      <c r="N10265" s="2" t="s">
        <v>35</v>
      </c>
      <c r="O10265" s="2" t="s">
        <v>20</v>
      </c>
      <c r="P10265" s="2">
        <v>81.88</v>
      </c>
      <c r="Q10265" s="2" t="s">
        <v>32</v>
      </c>
      <c r="R10265" s="4" t="s">
        <v>15382</v>
      </c>
    </row>
    <row r="10266" spans="1:18" ht="14.25" customHeight="1" x14ac:dyDescent="0.3">
      <c r="A10266" s="2" t="s">
        <v>10301</v>
      </c>
      <c r="B10266" s="2" t="s">
        <v>23</v>
      </c>
      <c r="C10266" s="2" t="s">
        <v>24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tr">
        <f t="shared" si="240"/>
        <v>May</v>
      </c>
      <c r="J10266" s="2">
        <f>MONTH(H10266)</f>
        <v>5</v>
      </c>
      <c r="K10266" s="2">
        <f t="shared" si="242"/>
        <v>2024</v>
      </c>
      <c r="L10266" s="2">
        <f>H10266-G10266</f>
        <v>4</v>
      </c>
      <c r="M10266" s="2" t="str">
        <f t="shared" si="241"/>
        <v>delay delivery</v>
      </c>
      <c r="N10266" s="2" t="s">
        <v>35</v>
      </c>
      <c r="O10266" s="2" t="s">
        <v>20</v>
      </c>
      <c r="P10266" s="2">
        <v>813.91</v>
      </c>
      <c r="Q10266" s="2" t="s">
        <v>21</v>
      </c>
      <c r="R10266" s="4" t="s">
        <v>15382</v>
      </c>
    </row>
    <row r="10267" spans="1:18" ht="14.25" customHeight="1" x14ac:dyDescent="0.3">
      <c r="A10267" s="2" t="s">
        <v>10302</v>
      </c>
      <c r="B10267" s="2" t="s">
        <v>45</v>
      </c>
      <c r="C10267" s="2" t="s">
        <v>30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tr">
        <f t="shared" si="240"/>
        <v>May</v>
      </c>
      <c r="J10267" s="2">
        <f>MONTH(H10267)</f>
        <v>5</v>
      </c>
      <c r="K10267" s="2">
        <f t="shared" si="242"/>
        <v>2024</v>
      </c>
      <c r="L10267" s="2">
        <f>H10267-G10267</f>
        <v>7</v>
      </c>
      <c r="M10267" s="2" t="str">
        <f t="shared" si="241"/>
        <v>on time delivery</v>
      </c>
      <c r="N10267" s="2" t="s">
        <v>25</v>
      </c>
      <c r="O10267" s="2" t="s">
        <v>20</v>
      </c>
      <c r="P10267" s="2">
        <v>99.33</v>
      </c>
      <c r="Q10267" s="2" t="s">
        <v>43</v>
      </c>
      <c r="R10267" s="4" t="s">
        <v>15382</v>
      </c>
    </row>
    <row r="10268" spans="1:18" ht="14.25" customHeight="1" x14ac:dyDescent="0.3">
      <c r="A10268" s="2" t="s">
        <v>10303</v>
      </c>
      <c r="B10268" s="2" t="s">
        <v>17</v>
      </c>
      <c r="C10268" s="2" t="s">
        <v>24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tr">
        <f t="shared" si="240"/>
        <v>November</v>
      </c>
      <c r="J10268" s="2">
        <f>MONTH(H10268)</f>
        <v>11</v>
      </c>
      <c r="K10268" s="2">
        <f t="shared" si="242"/>
        <v>2023</v>
      </c>
      <c r="L10268" s="2">
        <f>H10268-G10268</f>
        <v>2</v>
      </c>
      <c r="M10268" s="2" t="str">
        <f t="shared" si="241"/>
        <v>early delivery</v>
      </c>
      <c r="N10268" s="2" t="s">
        <v>35</v>
      </c>
      <c r="O10268" s="2" t="s">
        <v>20</v>
      </c>
      <c r="P10268" s="2">
        <v>107.14</v>
      </c>
      <c r="Q10268" s="2" t="s">
        <v>27</v>
      </c>
      <c r="R10268" s="4" t="s">
        <v>15382</v>
      </c>
    </row>
    <row r="10269" spans="1:18" ht="14.25" customHeight="1" x14ac:dyDescent="0.3">
      <c r="A10269" s="2" t="s">
        <v>10304</v>
      </c>
      <c r="B10269" s="2" t="s">
        <v>23</v>
      </c>
      <c r="C10269" s="2" t="s">
        <v>40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tr">
        <f t="shared" si="240"/>
        <v>August</v>
      </c>
      <c r="J10269" s="2">
        <f>MONTH(H10269)</f>
        <v>8</v>
      </c>
      <c r="K10269" s="2">
        <f t="shared" si="242"/>
        <v>2024</v>
      </c>
      <c r="L10269" s="2">
        <f>H10269-G10269</f>
        <v>3</v>
      </c>
      <c r="M10269" s="2" t="str">
        <f t="shared" si="241"/>
        <v>delay delivery</v>
      </c>
      <c r="N10269" s="2" t="s">
        <v>19</v>
      </c>
      <c r="O10269" s="2" t="s">
        <v>26</v>
      </c>
      <c r="P10269" s="2">
        <v>329.55</v>
      </c>
      <c r="Q10269" s="2" t="s">
        <v>38</v>
      </c>
      <c r="R10269" s="4" t="s">
        <v>15382</v>
      </c>
    </row>
    <row r="10270" spans="1:18" ht="14.25" customHeight="1" x14ac:dyDescent="0.3">
      <c r="A10270" s="2" t="s">
        <v>10305</v>
      </c>
      <c r="B10270" s="2" t="s">
        <v>23</v>
      </c>
      <c r="C10270" s="2" t="s">
        <v>30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tr">
        <f t="shared" si="240"/>
        <v>November</v>
      </c>
      <c r="J10270" s="2">
        <f>MONTH(H10270)</f>
        <v>11</v>
      </c>
      <c r="K10270" s="2">
        <f t="shared" si="242"/>
        <v>2024</v>
      </c>
      <c r="L10270" s="2">
        <f>H10270-G10270</f>
        <v>5</v>
      </c>
      <c r="M10270" s="2" t="str">
        <f t="shared" si="241"/>
        <v>delay delivery</v>
      </c>
      <c r="N10270" s="2" t="s">
        <v>35</v>
      </c>
      <c r="O10270" s="2" t="s">
        <v>20</v>
      </c>
      <c r="P10270" s="2">
        <v>16.329999999999998</v>
      </c>
      <c r="Q10270" s="2" t="s">
        <v>21</v>
      </c>
      <c r="R10270" s="4" t="s">
        <v>15382</v>
      </c>
    </row>
    <row r="10271" spans="1:18" ht="14.25" customHeight="1" x14ac:dyDescent="0.3">
      <c r="A10271" s="2" t="s">
        <v>10306</v>
      </c>
      <c r="B10271" s="2" t="s">
        <v>45</v>
      </c>
      <c r="C10271" s="2" t="s">
        <v>24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tr">
        <f t="shared" si="240"/>
        <v>October</v>
      </c>
      <c r="J10271" s="2">
        <f>MONTH(H10271)</f>
        <v>10</v>
      </c>
      <c r="K10271" s="2">
        <f t="shared" si="242"/>
        <v>2023</v>
      </c>
      <c r="L10271" s="2">
        <f>H10271-G10271</f>
        <v>2</v>
      </c>
      <c r="M10271" s="2" t="str">
        <f t="shared" si="241"/>
        <v>early delivery</v>
      </c>
      <c r="N10271" s="2" t="s">
        <v>35</v>
      </c>
      <c r="O10271" s="2" t="s">
        <v>26</v>
      </c>
      <c r="P10271" s="2">
        <v>126.59</v>
      </c>
      <c r="Q10271" s="2" t="s">
        <v>21</v>
      </c>
      <c r="R10271" s="4" t="s">
        <v>15382</v>
      </c>
    </row>
    <row r="10272" spans="1:18" ht="14.25" customHeight="1" x14ac:dyDescent="0.3">
      <c r="A10272" s="2" t="s">
        <v>10307</v>
      </c>
      <c r="B10272" s="2" t="s">
        <v>29</v>
      </c>
      <c r="C10272" s="2" t="s">
        <v>40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tr">
        <f t="shared" si="240"/>
        <v>December</v>
      </c>
      <c r="J10272" s="2">
        <f>MONTH(H10272)</f>
        <v>12</v>
      </c>
      <c r="K10272" s="2">
        <f t="shared" si="242"/>
        <v>2023</v>
      </c>
      <c r="L10272" s="2">
        <f>H10272-G10272</f>
        <v>2</v>
      </c>
      <c r="M10272" s="2" t="str">
        <f t="shared" si="241"/>
        <v>early delivery</v>
      </c>
      <c r="N10272" s="2" t="s">
        <v>35</v>
      </c>
      <c r="O10272" s="2" t="s">
        <v>20</v>
      </c>
      <c r="P10272" s="2">
        <v>366.56</v>
      </c>
      <c r="Q10272" s="2" t="s">
        <v>38</v>
      </c>
      <c r="R10272" s="4" t="s">
        <v>15382</v>
      </c>
    </row>
    <row r="10273" spans="1:18" ht="14.25" customHeight="1" x14ac:dyDescent="0.3">
      <c r="A10273" s="2" t="s">
        <v>10308</v>
      </c>
      <c r="B10273" s="2" t="s">
        <v>29</v>
      </c>
      <c r="C10273" s="2" t="s">
        <v>40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tr">
        <f t="shared" si="240"/>
        <v>June</v>
      </c>
      <c r="J10273" s="2">
        <f>MONTH(H10273)</f>
        <v>6</v>
      </c>
      <c r="K10273" s="2">
        <f t="shared" si="242"/>
        <v>2023</v>
      </c>
      <c r="L10273" s="2">
        <f>H10273-G10273</f>
        <v>2</v>
      </c>
      <c r="M10273" s="2" t="str">
        <f t="shared" si="241"/>
        <v>early delivery</v>
      </c>
      <c r="N10273" s="2" t="s">
        <v>25</v>
      </c>
      <c r="O10273" s="2" t="s">
        <v>26</v>
      </c>
      <c r="P10273" s="2">
        <v>720.21</v>
      </c>
      <c r="Q10273" s="2" t="s">
        <v>52</v>
      </c>
      <c r="R10273" s="4" t="s">
        <v>15382</v>
      </c>
    </row>
    <row r="10274" spans="1:18" ht="14.25" customHeight="1" x14ac:dyDescent="0.3">
      <c r="A10274" s="2" t="s">
        <v>10309</v>
      </c>
      <c r="B10274" s="2" t="s">
        <v>45</v>
      </c>
      <c r="C10274" s="2" t="s">
        <v>30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tr">
        <f t="shared" si="240"/>
        <v>July</v>
      </c>
      <c r="J10274" s="2">
        <f>MONTH(H10274)</f>
        <v>7</v>
      </c>
      <c r="K10274" s="2">
        <f t="shared" si="242"/>
        <v>2024</v>
      </c>
      <c r="L10274" s="2">
        <f>H10274-G10274</f>
        <v>2</v>
      </c>
      <c r="M10274" s="2" t="str">
        <f t="shared" si="241"/>
        <v>early delivery</v>
      </c>
      <c r="N10274" s="2" t="s">
        <v>25</v>
      </c>
      <c r="O10274" s="2" t="s">
        <v>20</v>
      </c>
      <c r="P10274" s="2">
        <v>215.15</v>
      </c>
      <c r="Q10274" s="2" t="s">
        <v>32</v>
      </c>
      <c r="R10274" s="4" t="s">
        <v>15382</v>
      </c>
    </row>
    <row r="10275" spans="1:18" ht="14.25" customHeight="1" x14ac:dyDescent="0.3">
      <c r="A10275" s="2" t="s">
        <v>10310</v>
      </c>
      <c r="B10275" s="2" t="s">
        <v>23</v>
      </c>
      <c r="C10275" s="2" t="s">
        <v>37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tr">
        <f t="shared" si="240"/>
        <v>April</v>
      </c>
      <c r="J10275" s="2">
        <f>MONTH(H10275)</f>
        <v>4</v>
      </c>
      <c r="K10275" s="2">
        <f t="shared" si="242"/>
        <v>2023</v>
      </c>
      <c r="L10275" s="2">
        <f>H10275-G10275</f>
        <v>7</v>
      </c>
      <c r="M10275" s="2" t="str">
        <f t="shared" si="241"/>
        <v>on time delivery</v>
      </c>
      <c r="N10275" s="2" t="s">
        <v>35</v>
      </c>
      <c r="O10275" s="2" t="s">
        <v>26</v>
      </c>
      <c r="P10275" s="2">
        <v>56.86</v>
      </c>
      <c r="Q10275" s="2" t="s">
        <v>43</v>
      </c>
      <c r="R10275" s="4" t="s">
        <v>15382</v>
      </c>
    </row>
    <row r="10276" spans="1:18" ht="14.25" customHeight="1" x14ac:dyDescent="0.3">
      <c r="A10276" s="2" t="s">
        <v>10311</v>
      </c>
      <c r="B10276" s="2" t="s">
        <v>45</v>
      </c>
      <c r="C10276" s="2" t="s">
        <v>37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tr">
        <f t="shared" si="240"/>
        <v>May</v>
      </c>
      <c r="J10276" s="2">
        <f>MONTH(H10276)</f>
        <v>5</v>
      </c>
      <c r="K10276" s="2">
        <f t="shared" si="242"/>
        <v>2023</v>
      </c>
      <c r="L10276" s="2">
        <f>H10276-G10276</f>
        <v>2</v>
      </c>
      <c r="M10276" s="2" t="str">
        <f t="shared" si="241"/>
        <v>early delivery</v>
      </c>
      <c r="N10276" s="2" t="s">
        <v>25</v>
      </c>
      <c r="O10276" s="2" t="s">
        <v>20</v>
      </c>
      <c r="P10276" s="2">
        <v>333.75</v>
      </c>
      <c r="Q10276" s="2" t="s">
        <v>32</v>
      </c>
      <c r="R10276" s="4" t="s">
        <v>15382</v>
      </c>
    </row>
    <row r="10277" spans="1:18" ht="14.25" customHeight="1" x14ac:dyDescent="0.3">
      <c r="A10277" s="2" t="s">
        <v>10312</v>
      </c>
      <c r="B10277" s="2" t="s">
        <v>17</v>
      </c>
      <c r="C10277" s="2" t="s">
        <v>40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tr">
        <f t="shared" si="240"/>
        <v>April</v>
      </c>
      <c r="J10277" s="2">
        <f>MONTH(H10277)</f>
        <v>4</v>
      </c>
      <c r="K10277" s="2">
        <f t="shared" si="242"/>
        <v>2024</v>
      </c>
      <c r="L10277" s="2">
        <f>H10277-G10277</f>
        <v>2</v>
      </c>
      <c r="M10277" s="2" t="str">
        <f t="shared" si="241"/>
        <v>early delivery</v>
      </c>
      <c r="N10277" s="2" t="s">
        <v>19</v>
      </c>
      <c r="O10277" s="2" t="s">
        <v>20</v>
      </c>
      <c r="P10277" s="2">
        <v>370.24</v>
      </c>
      <c r="Q10277" s="2" t="s">
        <v>43</v>
      </c>
      <c r="R10277" s="4" t="s">
        <v>15382</v>
      </c>
    </row>
    <row r="10278" spans="1:18" ht="14.25" customHeight="1" x14ac:dyDescent="0.3">
      <c r="A10278" s="2" t="s">
        <v>10313</v>
      </c>
      <c r="B10278" s="2" t="s">
        <v>29</v>
      </c>
      <c r="C10278" s="2" t="s">
        <v>37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tr">
        <f t="shared" si="240"/>
        <v>February</v>
      </c>
      <c r="J10278" s="2">
        <f>MONTH(H10278)</f>
        <v>2</v>
      </c>
      <c r="K10278" s="2">
        <f t="shared" si="242"/>
        <v>2023</v>
      </c>
      <c r="L10278" s="2">
        <f>H10278-G10278</f>
        <v>2</v>
      </c>
      <c r="M10278" s="2" t="str">
        <f t="shared" si="241"/>
        <v>early delivery</v>
      </c>
      <c r="N10278" s="2" t="s">
        <v>19</v>
      </c>
      <c r="O10278" s="2" t="s">
        <v>31</v>
      </c>
      <c r="P10278" s="2">
        <v>164.53</v>
      </c>
      <c r="Q10278" s="2" t="s">
        <v>32</v>
      </c>
      <c r="R10278" s="4" t="s">
        <v>15382</v>
      </c>
    </row>
    <row r="10279" spans="1:18" ht="14.25" customHeight="1" x14ac:dyDescent="0.3">
      <c r="A10279" s="2" t="s">
        <v>10314</v>
      </c>
      <c r="B10279" s="2" t="s">
        <v>17</v>
      </c>
      <c r="C10279" s="2" t="s">
        <v>40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tr">
        <f t="shared" si="240"/>
        <v>November</v>
      </c>
      <c r="J10279" s="2">
        <f>MONTH(H10279)</f>
        <v>11</v>
      </c>
      <c r="K10279" s="2">
        <f t="shared" si="242"/>
        <v>2024</v>
      </c>
      <c r="L10279" s="2">
        <f>H10279-G10279</f>
        <v>3</v>
      </c>
      <c r="M10279" s="2" t="str">
        <f t="shared" si="241"/>
        <v>delay delivery</v>
      </c>
      <c r="N10279" s="2" t="s">
        <v>35</v>
      </c>
      <c r="O10279" s="2" t="s">
        <v>31</v>
      </c>
      <c r="P10279" s="2">
        <v>730.16</v>
      </c>
      <c r="Q10279" s="2" t="s">
        <v>27</v>
      </c>
      <c r="R10279" s="4" t="s">
        <v>15382</v>
      </c>
    </row>
    <row r="10280" spans="1:18" ht="14.25" customHeight="1" x14ac:dyDescent="0.3">
      <c r="A10280" s="2" t="s">
        <v>10315</v>
      </c>
      <c r="B10280" s="2" t="s">
        <v>45</v>
      </c>
      <c r="C10280" s="2" t="s">
        <v>37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tr">
        <f t="shared" si="240"/>
        <v>September</v>
      </c>
      <c r="J10280" s="2">
        <f>MONTH(H10280)</f>
        <v>9</v>
      </c>
      <c r="K10280" s="2">
        <f t="shared" si="242"/>
        <v>2023</v>
      </c>
      <c r="L10280" s="2">
        <f>H10280-G10280</f>
        <v>3</v>
      </c>
      <c r="M10280" s="2" t="str">
        <f t="shared" si="241"/>
        <v>delay delivery</v>
      </c>
      <c r="N10280" s="2" t="s">
        <v>19</v>
      </c>
      <c r="O10280" s="2" t="s">
        <v>26</v>
      </c>
      <c r="P10280" s="2">
        <v>216.82</v>
      </c>
      <c r="Q10280" s="2" t="s">
        <v>32</v>
      </c>
      <c r="R10280" s="4" t="s">
        <v>15382</v>
      </c>
    </row>
    <row r="10281" spans="1:18" ht="14.25" customHeight="1" x14ac:dyDescent="0.3">
      <c r="A10281" s="2" t="s">
        <v>10316</v>
      </c>
      <c r="B10281" s="2" t="s">
        <v>45</v>
      </c>
      <c r="C10281" s="2" t="s">
        <v>40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tr">
        <f t="shared" si="240"/>
        <v>January</v>
      </c>
      <c r="J10281" s="2">
        <f>MONTH(H10281)</f>
        <v>1</v>
      </c>
      <c r="K10281" s="2">
        <f t="shared" si="242"/>
        <v>2025</v>
      </c>
      <c r="L10281" s="2">
        <f>H10281-G10281</f>
        <v>6</v>
      </c>
      <c r="M10281" s="2" t="str">
        <f t="shared" si="241"/>
        <v>on time delivery</v>
      </c>
      <c r="N10281" s="2" t="s">
        <v>35</v>
      </c>
      <c r="O10281" s="2" t="s">
        <v>26</v>
      </c>
      <c r="P10281" s="2">
        <v>442.49</v>
      </c>
      <c r="Q10281" s="2" t="s">
        <v>52</v>
      </c>
      <c r="R10281" s="4" t="s">
        <v>15382</v>
      </c>
    </row>
    <row r="10282" spans="1:18" ht="14.25" customHeight="1" x14ac:dyDescent="0.3">
      <c r="A10282" s="2" t="s">
        <v>10317</v>
      </c>
      <c r="B10282" s="2" t="s">
        <v>23</v>
      </c>
      <c r="C10282" s="2" t="s">
        <v>40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tr">
        <f t="shared" si="240"/>
        <v>April</v>
      </c>
      <c r="J10282" s="2">
        <f>MONTH(H10282)</f>
        <v>4</v>
      </c>
      <c r="K10282" s="2">
        <f t="shared" si="242"/>
        <v>2023</v>
      </c>
      <c r="L10282" s="2">
        <f>H10282-G10282</f>
        <v>2</v>
      </c>
      <c r="M10282" s="2" t="str">
        <f t="shared" si="241"/>
        <v>early delivery</v>
      </c>
      <c r="N10282" s="2" t="s">
        <v>19</v>
      </c>
      <c r="O10282" s="2" t="s">
        <v>20</v>
      </c>
      <c r="P10282" s="2">
        <v>132.57</v>
      </c>
      <c r="Q10282" s="2" t="s">
        <v>52</v>
      </c>
      <c r="R10282" s="4" t="s">
        <v>15382</v>
      </c>
    </row>
    <row r="10283" spans="1:18" ht="14.25" customHeight="1" x14ac:dyDescent="0.3">
      <c r="A10283" s="2" t="s">
        <v>10318</v>
      </c>
      <c r="B10283" s="2" t="s">
        <v>23</v>
      </c>
      <c r="C10283" s="2" t="s">
        <v>40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tr">
        <f t="shared" si="240"/>
        <v>September</v>
      </c>
      <c r="J10283" s="2">
        <f>MONTH(H10283)</f>
        <v>9</v>
      </c>
      <c r="K10283" s="2">
        <f t="shared" si="242"/>
        <v>2023</v>
      </c>
      <c r="L10283" s="2">
        <f>H10283-G10283</f>
        <v>4</v>
      </c>
      <c r="M10283" s="2" t="str">
        <f t="shared" si="241"/>
        <v>delay delivery</v>
      </c>
      <c r="N10283" s="2" t="s">
        <v>35</v>
      </c>
      <c r="O10283" s="2" t="s">
        <v>20</v>
      </c>
      <c r="P10283" s="2">
        <v>755.24</v>
      </c>
      <c r="Q10283" s="2" t="s">
        <v>38</v>
      </c>
      <c r="R10283" s="4" t="s">
        <v>15382</v>
      </c>
    </row>
    <row r="10284" spans="1:18" ht="14.25" customHeight="1" x14ac:dyDescent="0.3">
      <c r="A10284" s="2" t="s">
        <v>10319</v>
      </c>
      <c r="B10284" s="2" t="s">
        <v>23</v>
      </c>
      <c r="C10284" s="2" t="s">
        <v>40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tr">
        <f t="shared" si="240"/>
        <v>February</v>
      </c>
      <c r="J10284" s="2">
        <f>MONTH(H10284)</f>
        <v>2</v>
      </c>
      <c r="K10284" s="2">
        <f t="shared" si="242"/>
        <v>2024</v>
      </c>
      <c r="L10284" s="2">
        <f>H10284-G10284</f>
        <v>1</v>
      </c>
      <c r="M10284" s="2" t="str">
        <f t="shared" si="241"/>
        <v>early delivery</v>
      </c>
      <c r="N10284" s="2" t="s">
        <v>25</v>
      </c>
      <c r="O10284" s="2" t="s">
        <v>20</v>
      </c>
      <c r="P10284" s="2">
        <v>451.83</v>
      </c>
      <c r="Q10284" s="2" t="s">
        <v>21</v>
      </c>
      <c r="R10284" s="4" t="s">
        <v>15382</v>
      </c>
    </row>
    <row r="10285" spans="1:18" ht="14.25" customHeight="1" x14ac:dyDescent="0.3">
      <c r="A10285" s="2" t="s">
        <v>10320</v>
      </c>
      <c r="B10285" s="2" t="s">
        <v>17</v>
      </c>
      <c r="C10285" s="2" t="s">
        <v>18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tr">
        <f t="shared" si="240"/>
        <v>February</v>
      </c>
      <c r="J10285" s="2">
        <f>MONTH(H10285)</f>
        <v>2</v>
      </c>
      <c r="K10285" s="2">
        <f t="shared" si="242"/>
        <v>2024</v>
      </c>
      <c r="L10285" s="2">
        <f>H10285-G10285</f>
        <v>2</v>
      </c>
      <c r="M10285" s="2" t="str">
        <f t="shared" si="241"/>
        <v>early delivery</v>
      </c>
      <c r="N10285" s="2" t="s">
        <v>25</v>
      </c>
      <c r="O10285" s="2" t="s">
        <v>20</v>
      </c>
      <c r="P10285" s="2">
        <v>1092.94</v>
      </c>
      <c r="Q10285" s="2" t="s">
        <v>27</v>
      </c>
      <c r="R10285" s="4" t="s">
        <v>15382</v>
      </c>
    </row>
    <row r="10286" spans="1:18" ht="14.25" customHeight="1" x14ac:dyDescent="0.3">
      <c r="A10286" s="2" t="s">
        <v>10321</v>
      </c>
      <c r="B10286" s="2" t="s">
        <v>23</v>
      </c>
      <c r="C10286" s="2" t="s">
        <v>37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tr">
        <f t="shared" si="240"/>
        <v>November</v>
      </c>
      <c r="J10286" s="2">
        <f>MONTH(H10286)</f>
        <v>11</v>
      </c>
      <c r="K10286" s="2">
        <f t="shared" si="242"/>
        <v>2023</v>
      </c>
      <c r="L10286" s="2">
        <f>H10286-G10286</f>
        <v>5</v>
      </c>
      <c r="M10286" s="2" t="str">
        <f t="shared" si="241"/>
        <v>delay delivery</v>
      </c>
      <c r="N10286" s="2" t="s">
        <v>25</v>
      </c>
      <c r="O10286" s="2" t="s">
        <v>31</v>
      </c>
      <c r="P10286" s="2">
        <v>994.87</v>
      </c>
      <c r="Q10286" s="2" t="s">
        <v>52</v>
      </c>
      <c r="R10286" s="4" t="s">
        <v>15382</v>
      </c>
    </row>
    <row r="10287" spans="1:18" ht="14.25" customHeight="1" x14ac:dyDescent="0.3">
      <c r="A10287" s="2" t="s">
        <v>10322</v>
      </c>
      <c r="B10287" s="2" t="s">
        <v>45</v>
      </c>
      <c r="C10287" s="2" t="s">
        <v>40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tr">
        <f t="shared" si="240"/>
        <v>November</v>
      </c>
      <c r="J10287" s="2">
        <f>MONTH(H10287)</f>
        <v>11</v>
      </c>
      <c r="K10287" s="2">
        <f t="shared" si="242"/>
        <v>2024</v>
      </c>
      <c r="L10287" s="2">
        <f>H10287-G10287</f>
        <v>5</v>
      </c>
      <c r="M10287" s="2" t="str">
        <f t="shared" si="241"/>
        <v>delay delivery</v>
      </c>
      <c r="N10287" s="2" t="s">
        <v>35</v>
      </c>
      <c r="O10287" s="2" t="s">
        <v>20</v>
      </c>
      <c r="P10287" s="2">
        <v>56.58</v>
      </c>
      <c r="Q10287" s="2" t="s">
        <v>43</v>
      </c>
      <c r="R10287" s="4" t="s">
        <v>15382</v>
      </c>
    </row>
    <row r="10288" spans="1:18" ht="14.25" customHeight="1" x14ac:dyDescent="0.3">
      <c r="A10288" s="2" t="s">
        <v>10323</v>
      </c>
      <c r="B10288" s="2" t="s">
        <v>23</v>
      </c>
      <c r="C10288" s="2" t="s">
        <v>24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tr">
        <f t="shared" si="240"/>
        <v>September</v>
      </c>
      <c r="J10288" s="2">
        <f>MONTH(H10288)</f>
        <v>9</v>
      </c>
      <c r="K10288" s="2">
        <f t="shared" si="242"/>
        <v>2024</v>
      </c>
      <c r="L10288" s="2">
        <f>H10288-G10288</f>
        <v>2</v>
      </c>
      <c r="M10288" s="2" t="str">
        <f t="shared" si="241"/>
        <v>early delivery</v>
      </c>
      <c r="N10288" s="2" t="s">
        <v>35</v>
      </c>
      <c r="O10288" s="2" t="s">
        <v>31</v>
      </c>
      <c r="P10288" s="2">
        <v>646.51</v>
      </c>
      <c r="Q10288" s="2" t="s">
        <v>43</v>
      </c>
      <c r="R10288" s="4" t="s">
        <v>15382</v>
      </c>
    </row>
    <row r="10289" spans="1:18" ht="14.25" customHeight="1" x14ac:dyDescent="0.3">
      <c r="A10289" s="2" t="s">
        <v>10324</v>
      </c>
      <c r="B10289" s="2" t="s">
        <v>29</v>
      </c>
      <c r="C10289" s="2" t="s">
        <v>30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tr">
        <f t="shared" si="240"/>
        <v>January</v>
      </c>
      <c r="J10289" s="2">
        <f>MONTH(H10289)</f>
        <v>1</v>
      </c>
      <c r="K10289" s="2">
        <f t="shared" si="242"/>
        <v>2024</v>
      </c>
      <c r="L10289" s="2">
        <f>H10289-G10289</f>
        <v>7</v>
      </c>
      <c r="M10289" s="2" t="str">
        <f t="shared" si="241"/>
        <v>on time delivery</v>
      </c>
      <c r="N10289" s="2" t="s">
        <v>19</v>
      </c>
      <c r="O10289" s="2" t="s">
        <v>26</v>
      </c>
      <c r="P10289" s="2">
        <v>219.3</v>
      </c>
      <c r="Q10289" s="2" t="s">
        <v>27</v>
      </c>
      <c r="R10289" s="4" t="s">
        <v>15382</v>
      </c>
    </row>
    <row r="10290" spans="1:18" ht="14.25" customHeight="1" x14ac:dyDescent="0.3">
      <c r="A10290" s="2" t="s">
        <v>10325</v>
      </c>
      <c r="B10290" s="2" t="s">
        <v>23</v>
      </c>
      <c r="C10290" s="2" t="s">
        <v>24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tr">
        <f t="shared" si="240"/>
        <v>July</v>
      </c>
      <c r="J10290" s="2">
        <f>MONTH(H10290)</f>
        <v>7</v>
      </c>
      <c r="K10290" s="2">
        <f t="shared" si="242"/>
        <v>2023</v>
      </c>
      <c r="L10290" s="2">
        <f>H10290-G10290</f>
        <v>3</v>
      </c>
      <c r="M10290" s="2" t="str">
        <f t="shared" si="241"/>
        <v>delay delivery</v>
      </c>
      <c r="N10290" s="2" t="s">
        <v>25</v>
      </c>
      <c r="O10290" s="2" t="s">
        <v>26</v>
      </c>
      <c r="P10290" s="2">
        <v>148.02000000000001</v>
      </c>
      <c r="Q10290" s="2" t="s">
        <v>32</v>
      </c>
      <c r="R10290" s="4" t="s">
        <v>15382</v>
      </c>
    </row>
    <row r="10291" spans="1:18" ht="14.25" customHeight="1" x14ac:dyDescent="0.3">
      <c r="A10291" s="2" t="s">
        <v>10326</v>
      </c>
      <c r="B10291" s="2" t="s">
        <v>17</v>
      </c>
      <c r="C10291" s="2" t="s">
        <v>24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tr">
        <f t="shared" si="240"/>
        <v>December</v>
      </c>
      <c r="J10291" s="2">
        <f>MONTH(H10291)</f>
        <v>12</v>
      </c>
      <c r="K10291" s="2">
        <f t="shared" si="242"/>
        <v>2023</v>
      </c>
      <c r="L10291" s="2">
        <f>H10291-G10291</f>
        <v>6</v>
      </c>
      <c r="M10291" s="2" t="str">
        <f t="shared" si="241"/>
        <v>on time delivery</v>
      </c>
      <c r="N10291" s="2" t="s">
        <v>25</v>
      </c>
      <c r="O10291" s="2" t="s">
        <v>31</v>
      </c>
      <c r="P10291" s="2">
        <v>356.18</v>
      </c>
      <c r="Q10291" s="2" t="s">
        <v>27</v>
      </c>
      <c r="R10291" s="4" t="s">
        <v>15382</v>
      </c>
    </row>
    <row r="10292" spans="1:18" ht="14.25" customHeight="1" x14ac:dyDescent="0.3">
      <c r="A10292" s="2" t="s">
        <v>10327</v>
      </c>
      <c r="B10292" s="2" t="s">
        <v>29</v>
      </c>
      <c r="C10292" s="2" t="s">
        <v>18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tr">
        <f t="shared" si="240"/>
        <v>March</v>
      </c>
      <c r="J10292" s="2">
        <f>MONTH(H10292)</f>
        <v>3</v>
      </c>
      <c r="K10292" s="2">
        <f t="shared" si="242"/>
        <v>2024</v>
      </c>
      <c r="L10292" s="2">
        <f>H10292-G10292</f>
        <v>5</v>
      </c>
      <c r="M10292" s="2" t="str">
        <f t="shared" si="241"/>
        <v>delay delivery</v>
      </c>
      <c r="N10292" s="2" t="s">
        <v>35</v>
      </c>
      <c r="O10292" s="2" t="s">
        <v>26</v>
      </c>
      <c r="P10292" s="2">
        <v>482.28</v>
      </c>
      <c r="Q10292" s="2" t="s">
        <v>21</v>
      </c>
      <c r="R10292" s="4" t="s">
        <v>15382</v>
      </c>
    </row>
    <row r="10293" spans="1:18" ht="14.25" customHeight="1" x14ac:dyDescent="0.3">
      <c r="A10293" s="2" t="s">
        <v>10328</v>
      </c>
      <c r="B10293" s="2" t="s">
        <v>29</v>
      </c>
      <c r="C10293" s="2" t="s">
        <v>37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tr">
        <f t="shared" si="240"/>
        <v>February</v>
      </c>
      <c r="J10293" s="2">
        <f>MONTH(H10293)</f>
        <v>2</v>
      </c>
      <c r="K10293" s="2">
        <f t="shared" si="242"/>
        <v>2023</v>
      </c>
      <c r="L10293" s="2">
        <f>H10293-G10293</f>
        <v>3</v>
      </c>
      <c r="M10293" s="2" t="str">
        <f t="shared" si="241"/>
        <v>delay delivery</v>
      </c>
      <c r="N10293" s="2" t="s">
        <v>35</v>
      </c>
      <c r="O10293" s="2" t="s">
        <v>20</v>
      </c>
      <c r="P10293" s="2">
        <v>218.38</v>
      </c>
      <c r="Q10293" s="2" t="s">
        <v>32</v>
      </c>
      <c r="R10293" s="4" t="s">
        <v>15382</v>
      </c>
    </row>
    <row r="10294" spans="1:18" ht="14.25" customHeight="1" x14ac:dyDescent="0.3">
      <c r="A10294" s="2" t="s">
        <v>10329</v>
      </c>
      <c r="B10294" s="2" t="s">
        <v>29</v>
      </c>
      <c r="C10294" s="2" t="s">
        <v>18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tr">
        <f t="shared" si="240"/>
        <v>July</v>
      </c>
      <c r="J10294" s="2">
        <f>MONTH(H10294)</f>
        <v>7</v>
      </c>
      <c r="K10294" s="2">
        <f t="shared" si="242"/>
        <v>2024</v>
      </c>
      <c r="L10294" s="2">
        <f>H10294-G10294</f>
        <v>7</v>
      </c>
      <c r="M10294" s="2" t="str">
        <f t="shared" si="241"/>
        <v>on time delivery</v>
      </c>
      <c r="N10294" s="2" t="s">
        <v>19</v>
      </c>
      <c r="O10294" s="2" t="s">
        <v>26</v>
      </c>
      <c r="P10294" s="2">
        <v>546.23</v>
      </c>
      <c r="Q10294" s="2" t="s">
        <v>21</v>
      </c>
      <c r="R10294" s="4" t="s">
        <v>15382</v>
      </c>
    </row>
    <row r="10295" spans="1:18" ht="14.25" customHeight="1" x14ac:dyDescent="0.3">
      <c r="A10295" s="2" t="s">
        <v>10330</v>
      </c>
      <c r="B10295" s="2" t="s">
        <v>17</v>
      </c>
      <c r="C10295" s="2" t="s">
        <v>37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tr">
        <f t="shared" si="240"/>
        <v>February</v>
      </c>
      <c r="J10295" s="2">
        <f>MONTH(H10295)</f>
        <v>2</v>
      </c>
      <c r="K10295" s="2">
        <f t="shared" si="242"/>
        <v>2023</v>
      </c>
      <c r="L10295" s="2">
        <f>H10295-G10295</f>
        <v>1</v>
      </c>
      <c r="M10295" s="2" t="str">
        <f t="shared" si="241"/>
        <v>early delivery</v>
      </c>
      <c r="N10295" s="2" t="s">
        <v>35</v>
      </c>
      <c r="O10295" s="2" t="s">
        <v>26</v>
      </c>
      <c r="P10295" s="2">
        <v>904.71</v>
      </c>
      <c r="Q10295" s="2" t="s">
        <v>32</v>
      </c>
      <c r="R10295" s="4" t="s">
        <v>15382</v>
      </c>
    </row>
    <row r="10296" spans="1:18" ht="14.25" customHeight="1" x14ac:dyDescent="0.3">
      <c r="A10296" s="2" t="s">
        <v>10331</v>
      </c>
      <c r="B10296" s="2" t="s">
        <v>45</v>
      </c>
      <c r="C10296" s="2" t="s">
        <v>40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tr">
        <f t="shared" si="240"/>
        <v>June</v>
      </c>
      <c r="J10296" s="2">
        <f>MONTH(H10296)</f>
        <v>6</v>
      </c>
      <c r="K10296" s="2">
        <f t="shared" si="242"/>
        <v>2024</v>
      </c>
      <c r="L10296" s="2">
        <f>H10296-G10296</f>
        <v>4</v>
      </c>
      <c r="M10296" s="2" t="str">
        <f t="shared" si="241"/>
        <v>delay delivery</v>
      </c>
      <c r="N10296" s="2" t="s">
        <v>19</v>
      </c>
      <c r="O10296" s="2" t="s">
        <v>31</v>
      </c>
      <c r="P10296" s="2">
        <v>1047.6199999999999</v>
      </c>
      <c r="Q10296" s="2" t="s">
        <v>21</v>
      </c>
      <c r="R10296" s="4" t="s">
        <v>15382</v>
      </c>
    </row>
    <row r="10297" spans="1:18" ht="14.25" customHeight="1" x14ac:dyDescent="0.3">
      <c r="A10297" s="2" t="s">
        <v>10332</v>
      </c>
      <c r="B10297" s="2" t="s">
        <v>23</v>
      </c>
      <c r="C10297" s="2" t="s">
        <v>18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tr">
        <f t="shared" si="240"/>
        <v>August</v>
      </c>
      <c r="J10297" s="2">
        <f>MONTH(H10297)</f>
        <v>8</v>
      </c>
      <c r="K10297" s="2">
        <f t="shared" si="242"/>
        <v>2024</v>
      </c>
      <c r="L10297" s="2">
        <f>H10297-G10297</f>
        <v>3</v>
      </c>
      <c r="M10297" s="2" t="str">
        <f t="shared" si="241"/>
        <v>delay delivery</v>
      </c>
      <c r="N10297" s="2" t="s">
        <v>19</v>
      </c>
      <c r="O10297" s="2" t="s">
        <v>26</v>
      </c>
      <c r="P10297" s="2">
        <v>148.38</v>
      </c>
      <c r="Q10297" s="2" t="s">
        <v>52</v>
      </c>
      <c r="R10297" s="4" t="s">
        <v>15382</v>
      </c>
    </row>
    <row r="10298" spans="1:18" ht="14.25" customHeight="1" x14ac:dyDescent="0.3">
      <c r="A10298" s="2" t="s">
        <v>10333</v>
      </c>
      <c r="B10298" s="2" t="s">
        <v>29</v>
      </c>
      <c r="C10298" s="2" t="s">
        <v>30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tr">
        <f t="shared" si="240"/>
        <v>September</v>
      </c>
      <c r="J10298" s="2">
        <f>MONTH(H10298)</f>
        <v>9</v>
      </c>
      <c r="K10298" s="2">
        <f t="shared" si="242"/>
        <v>2023</v>
      </c>
      <c r="L10298" s="2">
        <f>H10298-G10298</f>
        <v>5</v>
      </c>
      <c r="M10298" s="2" t="str">
        <f t="shared" si="241"/>
        <v>delay delivery</v>
      </c>
      <c r="N10298" s="2" t="s">
        <v>25</v>
      </c>
      <c r="O10298" s="2" t="s">
        <v>20</v>
      </c>
      <c r="P10298" s="2">
        <v>1343.68</v>
      </c>
      <c r="Q10298" s="2" t="s">
        <v>52</v>
      </c>
      <c r="R10298" s="4" t="s">
        <v>15382</v>
      </c>
    </row>
    <row r="10299" spans="1:18" ht="14.25" customHeight="1" x14ac:dyDescent="0.3">
      <c r="A10299" s="2" t="s">
        <v>10334</v>
      </c>
      <c r="B10299" s="2" t="s">
        <v>29</v>
      </c>
      <c r="C10299" s="2" t="s">
        <v>37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tr">
        <f t="shared" si="240"/>
        <v>April</v>
      </c>
      <c r="J10299" s="2">
        <f>MONTH(H10299)</f>
        <v>4</v>
      </c>
      <c r="K10299" s="2">
        <f t="shared" si="242"/>
        <v>2024</v>
      </c>
      <c r="L10299" s="2">
        <f>H10299-G10299</f>
        <v>6</v>
      </c>
      <c r="M10299" s="2" t="str">
        <f t="shared" si="241"/>
        <v>on time delivery</v>
      </c>
      <c r="N10299" s="2" t="s">
        <v>25</v>
      </c>
      <c r="O10299" s="2" t="s">
        <v>20</v>
      </c>
      <c r="P10299" s="2">
        <v>1324.74</v>
      </c>
      <c r="Q10299" s="2" t="s">
        <v>52</v>
      </c>
      <c r="R10299" s="4" t="s">
        <v>15382</v>
      </c>
    </row>
    <row r="10300" spans="1:18" ht="14.25" customHeight="1" x14ac:dyDescent="0.3">
      <c r="A10300" s="2" t="s">
        <v>10335</v>
      </c>
      <c r="B10300" s="2" t="s">
        <v>29</v>
      </c>
      <c r="C10300" s="2" t="s">
        <v>18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tr">
        <f t="shared" si="240"/>
        <v>July</v>
      </c>
      <c r="J10300" s="2">
        <f>MONTH(H10300)</f>
        <v>7</v>
      </c>
      <c r="K10300" s="2">
        <f t="shared" si="242"/>
        <v>2023</v>
      </c>
      <c r="L10300" s="2">
        <f>H10300-G10300</f>
        <v>1</v>
      </c>
      <c r="M10300" s="2" t="str">
        <f t="shared" si="241"/>
        <v>early delivery</v>
      </c>
      <c r="N10300" s="2" t="s">
        <v>35</v>
      </c>
      <c r="O10300" s="2" t="s">
        <v>31</v>
      </c>
      <c r="P10300" s="2">
        <v>393.45</v>
      </c>
      <c r="Q10300" s="2" t="s">
        <v>52</v>
      </c>
      <c r="R10300" s="4" t="s">
        <v>15382</v>
      </c>
    </row>
    <row r="10301" spans="1:18" ht="14.25" customHeight="1" x14ac:dyDescent="0.3">
      <c r="A10301" s="2" t="s">
        <v>10336</v>
      </c>
      <c r="B10301" s="2" t="s">
        <v>45</v>
      </c>
      <c r="C10301" s="2" t="s">
        <v>30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tr">
        <f t="shared" si="240"/>
        <v>November</v>
      </c>
      <c r="J10301" s="2">
        <f>MONTH(H10301)</f>
        <v>11</v>
      </c>
      <c r="K10301" s="2">
        <f t="shared" si="242"/>
        <v>2024</v>
      </c>
      <c r="L10301" s="2">
        <f>H10301-G10301</f>
        <v>7</v>
      </c>
      <c r="M10301" s="2" t="str">
        <f t="shared" si="241"/>
        <v>on time delivery</v>
      </c>
      <c r="N10301" s="2" t="s">
        <v>19</v>
      </c>
      <c r="O10301" s="2" t="s">
        <v>31</v>
      </c>
      <c r="P10301" s="2">
        <v>466.86</v>
      </c>
      <c r="Q10301" s="2" t="s">
        <v>27</v>
      </c>
      <c r="R10301" s="4" t="s">
        <v>15382</v>
      </c>
    </row>
    <row r="10302" spans="1:18" ht="14.25" customHeight="1" x14ac:dyDescent="0.3">
      <c r="A10302" s="2" t="s">
        <v>10337</v>
      </c>
      <c r="B10302" s="2" t="s">
        <v>45</v>
      </c>
      <c r="C10302" s="2" t="s">
        <v>24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tr">
        <f t="shared" si="240"/>
        <v>January</v>
      </c>
      <c r="J10302" s="2">
        <f>MONTH(H10302)</f>
        <v>1</v>
      </c>
      <c r="K10302" s="2">
        <f t="shared" si="242"/>
        <v>2024</v>
      </c>
      <c r="L10302" s="2">
        <f>H10302-G10302</f>
        <v>4</v>
      </c>
      <c r="M10302" s="2" t="str">
        <f t="shared" si="241"/>
        <v>delay delivery</v>
      </c>
      <c r="N10302" s="2" t="s">
        <v>19</v>
      </c>
      <c r="O10302" s="2" t="s">
        <v>20</v>
      </c>
      <c r="P10302" s="2">
        <v>1090.5999999999999</v>
      </c>
      <c r="Q10302" s="2" t="s">
        <v>38</v>
      </c>
      <c r="R10302" s="4" t="s">
        <v>15382</v>
      </c>
    </row>
    <row r="10303" spans="1:18" ht="14.25" customHeight="1" x14ac:dyDescent="0.3">
      <c r="A10303" s="2" t="s">
        <v>10338</v>
      </c>
      <c r="B10303" s="2" t="s">
        <v>17</v>
      </c>
      <c r="C10303" s="2" t="s">
        <v>40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tr">
        <f t="shared" si="240"/>
        <v>April</v>
      </c>
      <c r="J10303" s="2">
        <f>MONTH(H10303)</f>
        <v>4</v>
      </c>
      <c r="K10303" s="2">
        <f t="shared" si="242"/>
        <v>2024</v>
      </c>
      <c r="L10303" s="2">
        <f>H10303-G10303</f>
        <v>6</v>
      </c>
      <c r="M10303" s="2" t="str">
        <f t="shared" si="241"/>
        <v>on time delivery</v>
      </c>
      <c r="N10303" s="2" t="s">
        <v>19</v>
      </c>
      <c r="O10303" s="2" t="s">
        <v>26</v>
      </c>
      <c r="P10303" s="2">
        <v>1170.9100000000001</v>
      </c>
      <c r="Q10303" s="2" t="s">
        <v>43</v>
      </c>
      <c r="R10303" s="4" t="s">
        <v>15382</v>
      </c>
    </row>
    <row r="10304" spans="1:18" ht="14.25" customHeight="1" x14ac:dyDescent="0.3">
      <c r="A10304" s="2" t="s">
        <v>10339</v>
      </c>
      <c r="B10304" s="2" t="s">
        <v>45</v>
      </c>
      <c r="C10304" s="2" t="s">
        <v>40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tr">
        <f t="shared" si="240"/>
        <v>January</v>
      </c>
      <c r="J10304" s="2">
        <f>MONTH(H10304)</f>
        <v>1</v>
      </c>
      <c r="K10304" s="2">
        <f t="shared" si="242"/>
        <v>2025</v>
      </c>
      <c r="L10304" s="2">
        <f>H10304-G10304</f>
        <v>6</v>
      </c>
      <c r="M10304" s="2" t="str">
        <f t="shared" si="241"/>
        <v>on time delivery</v>
      </c>
      <c r="N10304" s="2" t="s">
        <v>19</v>
      </c>
      <c r="O10304" s="2" t="s">
        <v>26</v>
      </c>
      <c r="P10304" s="2">
        <v>15.3</v>
      </c>
      <c r="Q10304" s="2" t="s">
        <v>52</v>
      </c>
      <c r="R10304" s="4" t="s">
        <v>15382</v>
      </c>
    </row>
    <row r="10305" spans="1:18" ht="14.25" customHeight="1" x14ac:dyDescent="0.3">
      <c r="A10305" s="2" t="s">
        <v>10340</v>
      </c>
      <c r="B10305" s="2" t="s">
        <v>23</v>
      </c>
      <c r="C10305" s="2" t="s">
        <v>24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tr">
        <f t="shared" si="240"/>
        <v>February</v>
      </c>
      <c r="J10305" s="2">
        <f>MONTH(H10305)</f>
        <v>2</v>
      </c>
      <c r="K10305" s="2">
        <f t="shared" si="242"/>
        <v>2023</v>
      </c>
      <c r="L10305" s="2">
        <f>H10305-G10305</f>
        <v>3</v>
      </c>
      <c r="M10305" s="2" t="str">
        <f t="shared" si="241"/>
        <v>delay delivery</v>
      </c>
      <c r="N10305" s="2" t="s">
        <v>25</v>
      </c>
      <c r="O10305" s="2" t="s">
        <v>31</v>
      </c>
      <c r="P10305" s="2">
        <v>619.1</v>
      </c>
      <c r="Q10305" s="2" t="s">
        <v>52</v>
      </c>
      <c r="R10305" s="4" t="s">
        <v>15382</v>
      </c>
    </row>
    <row r="10306" spans="1:18" ht="14.25" customHeight="1" x14ac:dyDescent="0.3">
      <c r="A10306" s="2" t="s">
        <v>10341</v>
      </c>
      <c r="B10306" s="2" t="s">
        <v>17</v>
      </c>
      <c r="C10306" s="2" t="s">
        <v>18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tr">
        <f t="shared" si="240"/>
        <v>May</v>
      </c>
      <c r="J10306" s="2">
        <f>MONTH(H10306)</f>
        <v>5</v>
      </c>
      <c r="K10306" s="2">
        <f t="shared" si="242"/>
        <v>2024</v>
      </c>
      <c r="L10306" s="2">
        <f>H10306-G10306</f>
        <v>4</v>
      </c>
      <c r="M10306" s="2" t="str">
        <f t="shared" si="241"/>
        <v>delay delivery</v>
      </c>
      <c r="N10306" s="2" t="s">
        <v>35</v>
      </c>
      <c r="O10306" s="2" t="s">
        <v>20</v>
      </c>
      <c r="P10306" s="2">
        <v>856.22</v>
      </c>
      <c r="Q10306" s="2" t="s">
        <v>38</v>
      </c>
      <c r="R10306" s="4" t="s">
        <v>15382</v>
      </c>
    </row>
    <row r="10307" spans="1:18" ht="14.25" customHeight="1" x14ac:dyDescent="0.3">
      <c r="A10307" s="2" t="s">
        <v>10342</v>
      </c>
      <c r="B10307" s="2" t="s">
        <v>17</v>
      </c>
      <c r="C10307" s="2" t="s">
        <v>24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tr">
        <f t="shared" si="240"/>
        <v>January</v>
      </c>
      <c r="J10307" s="2">
        <f>MONTH(H10307)</f>
        <v>1</v>
      </c>
      <c r="K10307" s="2">
        <f t="shared" ref="K10307:K10370" si="243">YEAR(H10307)</f>
        <v>2024</v>
      </c>
      <c r="L10307" s="2">
        <f>H10307-G10307</f>
        <v>7</v>
      </c>
      <c r="M10307" s="2" t="str">
        <f t="shared" si="241"/>
        <v>on time delivery</v>
      </c>
      <c r="N10307" s="2" t="s">
        <v>19</v>
      </c>
      <c r="O10307" s="2" t="s">
        <v>20</v>
      </c>
      <c r="P10307" s="2">
        <v>227.08</v>
      </c>
      <c r="Q10307" s="2" t="s">
        <v>43</v>
      </c>
      <c r="R10307" s="4" t="s">
        <v>15382</v>
      </c>
    </row>
    <row r="10308" spans="1:18" ht="14.25" customHeight="1" x14ac:dyDescent="0.3">
      <c r="A10308" s="2" t="s">
        <v>10343</v>
      </c>
      <c r="B10308" s="2" t="s">
        <v>23</v>
      </c>
      <c r="C10308" s="2" t="s">
        <v>30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tr">
        <f t="shared" si="240"/>
        <v>October</v>
      </c>
      <c r="J10308" s="2">
        <f>MONTH(H10308)</f>
        <v>10</v>
      </c>
      <c r="K10308" s="2">
        <f t="shared" si="243"/>
        <v>2023</v>
      </c>
      <c r="L10308" s="2">
        <f>H10308-G10308</f>
        <v>1</v>
      </c>
      <c r="M10308" s="2" t="str">
        <f t="shared" si="241"/>
        <v>early delivery</v>
      </c>
      <c r="N10308" s="2" t="s">
        <v>35</v>
      </c>
      <c r="O10308" s="2" t="s">
        <v>20</v>
      </c>
      <c r="P10308" s="2">
        <v>269.07</v>
      </c>
      <c r="Q10308" s="2" t="s">
        <v>32</v>
      </c>
      <c r="R10308" s="4" t="s">
        <v>15382</v>
      </c>
    </row>
    <row r="10309" spans="1:18" ht="14.25" customHeight="1" x14ac:dyDescent="0.3">
      <c r="A10309" s="2" t="s">
        <v>10344</v>
      </c>
      <c r="B10309" s="2" t="s">
        <v>23</v>
      </c>
      <c r="C10309" s="2" t="s">
        <v>37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tr">
        <f t="shared" si="240"/>
        <v>July</v>
      </c>
      <c r="J10309" s="2">
        <f>MONTH(H10309)</f>
        <v>7</v>
      </c>
      <c r="K10309" s="2">
        <f t="shared" si="243"/>
        <v>2024</v>
      </c>
      <c r="L10309" s="2">
        <f>H10309-G10309</f>
        <v>1</v>
      </c>
      <c r="M10309" s="2" t="str">
        <f t="shared" si="241"/>
        <v>early delivery</v>
      </c>
      <c r="N10309" s="2" t="s">
        <v>35</v>
      </c>
      <c r="O10309" s="2" t="s">
        <v>20</v>
      </c>
      <c r="P10309" s="2">
        <v>395.31</v>
      </c>
      <c r="Q10309" s="2" t="s">
        <v>43</v>
      </c>
      <c r="R10309" s="4" t="s">
        <v>15382</v>
      </c>
    </row>
    <row r="10310" spans="1:18" ht="14.25" customHeight="1" x14ac:dyDescent="0.3">
      <c r="A10310" s="2" t="s">
        <v>10345</v>
      </c>
      <c r="B10310" s="2" t="s">
        <v>23</v>
      </c>
      <c r="C10310" s="2" t="s">
        <v>18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tr">
        <f t="shared" si="240"/>
        <v>November</v>
      </c>
      <c r="J10310" s="2">
        <f>MONTH(H10310)</f>
        <v>11</v>
      </c>
      <c r="K10310" s="2">
        <f t="shared" si="243"/>
        <v>2023</v>
      </c>
      <c r="L10310" s="2">
        <f>H10310-G10310</f>
        <v>2</v>
      </c>
      <c r="M10310" s="2" t="str">
        <f t="shared" si="241"/>
        <v>early delivery</v>
      </c>
      <c r="N10310" s="2" t="s">
        <v>25</v>
      </c>
      <c r="O10310" s="2" t="s">
        <v>26</v>
      </c>
      <c r="P10310" s="2">
        <v>103.41</v>
      </c>
      <c r="Q10310" s="2" t="s">
        <v>21</v>
      </c>
      <c r="R10310" s="4" t="s">
        <v>15382</v>
      </c>
    </row>
    <row r="10311" spans="1:18" ht="14.25" customHeight="1" x14ac:dyDescent="0.3">
      <c r="A10311" s="2" t="s">
        <v>10346</v>
      </c>
      <c r="B10311" s="2" t="s">
        <v>17</v>
      </c>
      <c r="C10311" s="2" t="s">
        <v>37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tr">
        <f t="shared" si="240"/>
        <v>October</v>
      </c>
      <c r="J10311" s="2">
        <f>MONTH(H10311)</f>
        <v>10</v>
      </c>
      <c r="K10311" s="2">
        <f t="shared" si="243"/>
        <v>2024</v>
      </c>
      <c r="L10311" s="2">
        <f>H10311-G10311</f>
        <v>2</v>
      </c>
      <c r="M10311" s="2" t="str">
        <f t="shared" si="241"/>
        <v>early delivery</v>
      </c>
      <c r="N10311" s="2" t="s">
        <v>35</v>
      </c>
      <c r="O10311" s="2" t="s">
        <v>26</v>
      </c>
      <c r="P10311" s="2">
        <v>93.84</v>
      </c>
      <c r="Q10311" s="2" t="s">
        <v>32</v>
      </c>
      <c r="R10311" s="4" t="s">
        <v>15382</v>
      </c>
    </row>
    <row r="10312" spans="1:18" ht="14.25" customHeight="1" x14ac:dyDescent="0.3">
      <c r="A10312" s="2" t="s">
        <v>10347</v>
      </c>
      <c r="B10312" s="2" t="s">
        <v>17</v>
      </c>
      <c r="C10312" s="2" t="s">
        <v>24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tr">
        <f t="shared" si="240"/>
        <v>April</v>
      </c>
      <c r="J10312" s="2">
        <f>MONTH(H10312)</f>
        <v>4</v>
      </c>
      <c r="K10312" s="2">
        <f t="shared" si="243"/>
        <v>2023</v>
      </c>
      <c r="L10312" s="2">
        <f>H10312-G10312</f>
        <v>3</v>
      </c>
      <c r="M10312" s="2" t="str">
        <f t="shared" si="241"/>
        <v>delay delivery</v>
      </c>
      <c r="N10312" s="2" t="s">
        <v>25</v>
      </c>
      <c r="O10312" s="2" t="s">
        <v>31</v>
      </c>
      <c r="P10312" s="2">
        <v>625.20000000000005</v>
      </c>
      <c r="Q10312" s="2" t="s">
        <v>32</v>
      </c>
      <c r="R10312" s="4" t="s">
        <v>15382</v>
      </c>
    </row>
    <row r="10313" spans="1:18" ht="14.25" customHeight="1" x14ac:dyDescent="0.3">
      <c r="A10313" s="2" t="s">
        <v>10348</v>
      </c>
      <c r="B10313" s="2" t="s">
        <v>17</v>
      </c>
      <c r="C10313" s="2" t="s">
        <v>40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tr">
        <f t="shared" si="240"/>
        <v>July</v>
      </c>
      <c r="J10313" s="2">
        <f>MONTH(H10313)</f>
        <v>7</v>
      </c>
      <c r="K10313" s="2">
        <f t="shared" si="243"/>
        <v>2024</v>
      </c>
      <c r="L10313" s="2">
        <f>H10313-G10313</f>
        <v>5</v>
      </c>
      <c r="M10313" s="2" t="str">
        <f t="shared" si="241"/>
        <v>delay delivery</v>
      </c>
      <c r="N10313" s="2" t="s">
        <v>19</v>
      </c>
      <c r="O10313" s="2" t="s">
        <v>31</v>
      </c>
      <c r="P10313" s="2">
        <v>428.13</v>
      </c>
      <c r="Q10313" s="2" t="s">
        <v>21</v>
      </c>
      <c r="R10313" s="4" t="s">
        <v>15382</v>
      </c>
    </row>
    <row r="10314" spans="1:18" ht="14.25" customHeight="1" x14ac:dyDescent="0.3">
      <c r="A10314" s="2" t="s">
        <v>10349</v>
      </c>
      <c r="B10314" s="2" t="s">
        <v>23</v>
      </c>
      <c r="C10314" s="2" t="s">
        <v>37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tr">
        <f t="shared" si="240"/>
        <v>May</v>
      </c>
      <c r="J10314" s="2">
        <f>MONTH(H10314)</f>
        <v>5</v>
      </c>
      <c r="K10314" s="2">
        <f t="shared" si="243"/>
        <v>2023</v>
      </c>
      <c r="L10314" s="2">
        <f>H10314-G10314</f>
        <v>2</v>
      </c>
      <c r="M10314" s="2" t="str">
        <f t="shared" si="241"/>
        <v>early delivery</v>
      </c>
      <c r="N10314" s="2" t="s">
        <v>35</v>
      </c>
      <c r="O10314" s="2" t="s">
        <v>31</v>
      </c>
      <c r="P10314" s="2">
        <v>202.49</v>
      </c>
      <c r="Q10314" s="2" t="s">
        <v>52</v>
      </c>
      <c r="R10314" s="4" t="s">
        <v>15382</v>
      </c>
    </row>
    <row r="10315" spans="1:18" ht="14.25" customHeight="1" x14ac:dyDescent="0.3">
      <c r="A10315" s="2" t="s">
        <v>10350</v>
      </c>
      <c r="B10315" s="2" t="s">
        <v>23</v>
      </c>
      <c r="C10315" s="2" t="s">
        <v>37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tr">
        <f t="shared" si="240"/>
        <v>May</v>
      </c>
      <c r="J10315" s="2">
        <f>MONTH(H10315)</f>
        <v>5</v>
      </c>
      <c r="K10315" s="2">
        <f t="shared" si="243"/>
        <v>2023</v>
      </c>
      <c r="L10315" s="2">
        <f>H10315-G10315</f>
        <v>3</v>
      </c>
      <c r="M10315" s="2" t="str">
        <f t="shared" si="241"/>
        <v>delay delivery</v>
      </c>
      <c r="N10315" s="2" t="s">
        <v>19</v>
      </c>
      <c r="O10315" s="2" t="s">
        <v>20</v>
      </c>
      <c r="P10315" s="2">
        <v>659.36</v>
      </c>
      <c r="Q10315" s="2" t="s">
        <v>43</v>
      </c>
      <c r="R10315" s="4" t="s">
        <v>15382</v>
      </c>
    </row>
    <row r="10316" spans="1:18" ht="14.25" customHeight="1" x14ac:dyDescent="0.3">
      <c r="A10316" s="2" t="s">
        <v>10351</v>
      </c>
      <c r="B10316" s="2" t="s">
        <v>29</v>
      </c>
      <c r="C10316" s="2" t="s">
        <v>40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tr">
        <f t="shared" si="240"/>
        <v>August</v>
      </c>
      <c r="J10316" s="2">
        <f>MONTH(H10316)</f>
        <v>8</v>
      </c>
      <c r="K10316" s="2">
        <f t="shared" si="243"/>
        <v>2023</v>
      </c>
      <c r="L10316" s="2">
        <f>H10316-G10316</f>
        <v>4</v>
      </c>
      <c r="M10316" s="2" t="str">
        <f t="shared" si="241"/>
        <v>delay delivery</v>
      </c>
      <c r="N10316" s="2" t="s">
        <v>19</v>
      </c>
      <c r="O10316" s="2" t="s">
        <v>31</v>
      </c>
      <c r="P10316" s="2">
        <v>219.37</v>
      </c>
      <c r="Q10316" s="2" t="s">
        <v>21</v>
      </c>
      <c r="R10316" s="4" t="s">
        <v>15382</v>
      </c>
    </row>
    <row r="10317" spans="1:18" ht="14.25" customHeight="1" x14ac:dyDescent="0.3">
      <c r="A10317" s="2" t="s">
        <v>10352</v>
      </c>
      <c r="B10317" s="2" t="s">
        <v>45</v>
      </c>
      <c r="C10317" s="2" t="s">
        <v>37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tr">
        <f t="shared" si="240"/>
        <v>August</v>
      </c>
      <c r="J10317" s="2">
        <f>MONTH(H10317)</f>
        <v>8</v>
      </c>
      <c r="K10317" s="2">
        <f t="shared" si="243"/>
        <v>2023</v>
      </c>
      <c r="L10317" s="2">
        <f>H10317-G10317</f>
        <v>1</v>
      </c>
      <c r="M10317" s="2" t="str">
        <f t="shared" si="241"/>
        <v>early delivery</v>
      </c>
      <c r="N10317" s="2" t="s">
        <v>25</v>
      </c>
      <c r="O10317" s="2" t="s">
        <v>31</v>
      </c>
      <c r="P10317" s="2">
        <v>98.3</v>
      </c>
      <c r="Q10317" s="2" t="s">
        <v>43</v>
      </c>
      <c r="R10317" s="4" t="s">
        <v>15382</v>
      </c>
    </row>
    <row r="10318" spans="1:18" ht="14.25" customHeight="1" x14ac:dyDescent="0.3">
      <c r="A10318" s="2" t="s">
        <v>10353</v>
      </c>
      <c r="B10318" s="2" t="s">
        <v>29</v>
      </c>
      <c r="C10318" s="2" t="s">
        <v>37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tr">
        <f t="shared" si="240"/>
        <v>February</v>
      </c>
      <c r="J10318" s="2">
        <f>MONTH(H10318)</f>
        <v>2</v>
      </c>
      <c r="K10318" s="2">
        <f t="shared" si="243"/>
        <v>2024</v>
      </c>
      <c r="L10318" s="2">
        <f>H10318-G10318</f>
        <v>2</v>
      </c>
      <c r="M10318" s="2" t="str">
        <f t="shared" si="241"/>
        <v>early delivery</v>
      </c>
      <c r="N10318" s="2" t="s">
        <v>25</v>
      </c>
      <c r="O10318" s="2" t="s">
        <v>26</v>
      </c>
      <c r="P10318" s="2">
        <v>1005.45</v>
      </c>
      <c r="Q10318" s="2" t="s">
        <v>27</v>
      </c>
      <c r="R10318" s="4" t="s">
        <v>15382</v>
      </c>
    </row>
    <row r="10319" spans="1:18" ht="14.25" customHeight="1" x14ac:dyDescent="0.3">
      <c r="A10319" s="2" t="s">
        <v>10354</v>
      </c>
      <c r="B10319" s="2" t="s">
        <v>23</v>
      </c>
      <c r="C10319" s="2" t="s">
        <v>40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tr">
        <f t="shared" si="240"/>
        <v>February</v>
      </c>
      <c r="J10319" s="2">
        <f>MONTH(H10319)</f>
        <v>2</v>
      </c>
      <c r="K10319" s="2">
        <f t="shared" si="243"/>
        <v>2024</v>
      </c>
      <c r="L10319" s="2">
        <f>H10319-G10319</f>
        <v>3</v>
      </c>
      <c r="M10319" s="2" t="str">
        <f t="shared" si="241"/>
        <v>delay delivery</v>
      </c>
      <c r="N10319" s="2" t="s">
        <v>19</v>
      </c>
      <c r="O10319" s="2" t="s">
        <v>20</v>
      </c>
      <c r="P10319" s="2">
        <v>199.81</v>
      </c>
      <c r="Q10319" s="2" t="s">
        <v>32</v>
      </c>
      <c r="R10319" s="4" t="s">
        <v>15382</v>
      </c>
    </row>
    <row r="10320" spans="1:18" ht="14.25" customHeight="1" x14ac:dyDescent="0.3">
      <c r="A10320" s="2" t="s">
        <v>10355</v>
      </c>
      <c r="B10320" s="2" t="s">
        <v>17</v>
      </c>
      <c r="C10320" s="2" t="s">
        <v>40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tr">
        <f t="shared" si="240"/>
        <v>July</v>
      </c>
      <c r="J10320" s="2">
        <f>MONTH(H10320)</f>
        <v>7</v>
      </c>
      <c r="K10320" s="2">
        <f t="shared" si="243"/>
        <v>2024</v>
      </c>
      <c r="L10320" s="2">
        <f>H10320-G10320</f>
        <v>7</v>
      </c>
      <c r="M10320" s="2" t="str">
        <f t="shared" si="241"/>
        <v>on time delivery</v>
      </c>
      <c r="N10320" s="2" t="s">
        <v>19</v>
      </c>
      <c r="O10320" s="2" t="s">
        <v>31</v>
      </c>
      <c r="P10320" s="2">
        <v>46.15</v>
      </c>
      <c r="Q10320" s="2" t="s">
        <v>32</v>
      </c>
      <c r="R10320" s="4" t="s">
        <v>15382</v>
      </c>
    </row>
    <row r="10321" spans="1:18" ht="14.25" customHeight="1" x14ac:dyDescent="0.3">
      <c r="A10321" s="2" t="s">
        <v>10356</v>
      </c>
      <c r="B10321" s="2" t="s">
        <v>23</v>
      </c>
      <c r="C10321" s="2" t="s">
        <v>24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tr">
        <f t="shared" si="240"/>
        <v>September</v>
      </c>
      <c r="J10321" s="2">
        <f>MONTH(H10321)</f>
        <v>9</v>
      </c>
      <c r="K10321" s="2">
        <f t="shared" si="243"/>
        <v>2024</v>
      </c>
      <c r="L10321" s="2">
        <f>H10321-G10321</f>
        <v>6</v>
      </c>
      <c r="M10321" s="2" t="str">
        <f t="shared" si="241"/>
        <v>on time delivery</v>
      </c>
      <c r="N10321" s="2" t="s">
        <v>35</v>
      </c>
      <c r="O10321" s="2" t="s">
        <v>31</v>
      </c>
      <c r="P10321" s="2">
        <v>206.87</v>
      </c>
      <c r="Q10321" s="2" t="s">
        <v>52</v>
      </c>
      <c r="R10321" s="4" t="s">
        <v>15382</v>
      </c>
    </row>
    <row r="10322" spans="1:18" ht="14.25" customHeight="1" x14ac:dyDescent="0.3">
      <c r="A10322" s="2" t="s">
        <v>10357</v>
      </c>
      <c r="B10322" s="2" t="s">
        <v>45</v>
      </c>
      <c r="C10322" s="2" t="s">
        <v>24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tr">
        <f t="shared" si="240"/>
        <v>September</v>
      </c>
      <c r="J10322" s="2">
        <f>MONTH(H10322)</f>
        <v>9</v>
      </c>
      <c r="K10322" s="2">
        <f t="shared" si="243"/>
        <v>2024</v>
      </c>
      <c r="L10322" s="2">
        <f>H10322-G10322</f>
        <v>6</v>
      </c>
      <c r="M10322" s="2" t="str">
        <f t="shared" si="241"/>
        <v>on time delivery</v>
      </c>
      <c r="N10322" s="2" t="s">
        <v>19</v>
      </c>
      <c r="O10322" s="2" t="s">
        <v>20</v>
      </c>
      <c r="P10322" s="2">
        <v>300.10000000000002</v>
      </c>
      <c r="Q10322" s="2" t="s">
        <v>27</v>
      </c>
      <c r="R10322" s="4" t="s">
        <v>15382</v>
      </c>
    </row>
    <row r="10323" spans="1:18" ht="14.25" customHeight="1" x14ac:dyDescent="0.3">
      <c r="A10323" s="2" t="s">
        <v>10358</v>
      </c>
      <c r="B10323" s="2" t="s">
        <v>29</v>
      </c>
      <c r="C10323" s="2" t="s">
        <v>37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tr">
        <f t="shared" si="240"/>
        <v>March</v>
      </c>
      <c r="J10323" s="2">
        <f>MONTH(H10323)</f>
        <v>3</v>
      </c>
      <c r="K10323" s="2">
        <f t="shared" si="243"/>
        <v>2023</v>
      </c>
      <c r="L10323" s="2">
        <f>H10323-G10323</f>
        <v>1</v>
      </c>
      <c r="M10323" s="2" t="str">
        <f t="shared" si="241"/>
        <v>early delivery</v>
      </c>
      <c r="N10323" s="2" t="s">
        <v>35</v>
      </c>
      <c r="O10323" s="2" t="s">
        <v>31</v>
      </c>
      <c r="P10323" s="2">
        <v>67.97</v>
      </c>
      <c r="Q10323" s="2" t="s">
        <v>52</v>
      </c>
      <c r="R10323" s="4" t="s">
        <v>15382</v>
      </c>
    </row>
    <row r="10324" spans="1:18" ht="14.25" customHeight="1" x14ac:dyDescent="0.3">
      <c r="A10324" s="2" t="s">
        <v>10359</v>
      </c>
      <c r="B10324" s="2" t="s">
        <v>29</v>
      </c>
      <c r="C10324" s="2" t="s">
        <v>18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tr">
        <f t="shared" si="240"/>
        <v>February</v>
      </c>
      <c r="J10324" s="2">
        <f>MONTH(H10324)</f>
        <v>2</v>
      </c>
      <c r="K10324" s="2">
        <f t="shared" si="243"/>
        <v>2024</v>
      </c>
      <c r="L10324" s="2">
        <f>H10324-G10324</f>
        <v>4</v>
      </c>
      <c r="M10324" s="2" t="str">
        <f t="shared" si="241"/>
        <v>delay delivery</v>
      </c>
      <c r="N10324" s="2" t="s">
        <v>19</v>
      </c>
      <c r="O10324" s="2" t="s">
        <v>26</v>
      </c>
      <c r="P10324" s="2">
        <v>1289.45</v>
      </c>
      <c r="Q10324" s="2" t="s">
        <v>21</v>
      </c>
      <c r="R10324" s="4" t="s">
        <v>15382</v>
      </c>
    </row>
    <row r="10325" spans="1:18" ht="14.25" customHeight="1" x14ac:dyDescent="0.3">
      <c r="A10325" s="2" t="s">
        <v>10360</v>
      </c>
      <c r="B10325" s="2" t="s">
        <v>17</v>
      </c>
      <c r="C10325" s="2" t="s">
        <v>24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tr">
        <f t="shared" si="240"/>
        <v>March</v>
      </c>
      <c r="J10325" s="2">
        <f>MONTH(H10325)</f>
        <v>3</v>
      </c>
      <c r="K10325" s="2">
        <f t="shared" si="243"/>
        <v>2023</v>
      </c>
      <c r="L10325" s="2">
        <f>H10325-G10325</f>
        <v>2</v>
      </c>
      <c r="M10325" s="2" t="str">
        <f t="shared" si="241"/>
        <v>early delivery</v>
      </c>
      <c r="N10325" s="2" t="s">
        <v>35</v>
      </c>
      <c r="O10325" s="2" t="s">
        <v>31</v>
      </c>
      <c r="P10325" s="2">
        <v>309.2</v>
      </c>
      <c r="Q10325" s="2" t="s">
        <v>43</v>
      </c>
      <c r="R10325" s="4" t="s">
        <v>15382</v>
      </c>
    </row>
    <row r="10326" spans="1:18" ht="14.25" customHeight="1" x14ac:dyDescent="0.3">
      <c r="A10326" s="2" t="s">
        <v>10361</v>
      </c>
      <c r="B10326" s="2" t="s">
        <v>29</v>
      </c>
      <c r="C10326" s="2" t="s">
        <v>24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tr">
        <f t="shared" si="240"/>
        <v>November</v>
      </c>
      <c r="J10326" s="2">
        <f>MONTH(H10326)</f>
        <v>11</v>
      </c>
      <c r="K10326" s="2">
        <f t="shared" si="243"/>
        <v>2024</v>
      </c>
      <c r="L10326" s="2">
        <f>H10326-G10326</f>
        <v>2</v>
      </c>
      <c r="M10326" s="2" t="str">
        <f t="shared" si="241"/>
        <v>early delivery</v>
      </c>
      <c r="N10326" s="2" t="s">
        <v>25</v>
      </c>
      <c r="O10326" s="2" t="s">
        <v>26</v>
      </c>
      <c r="P10326" s="2">
        <v>193.34</v>
      </c>
      <c r="Q10326" s="2" t="s">
        <v>27</v>
      </c>
      <c r="R10326" s="4" t="s">
        <v>15382</v>
      </c>
    </row>
    <row r="10327" spans="1:18" ht="14.25" customHeight="1" x14ac:dyDescent="0.3">
      <c r="A10327" s="2" t="s">
        <v>10362</v>
      </c>
      <c r="B10327" s="2" t="s">
        <v>29</v>
      </c>
      <c r="C10327" s="2" t="s">
        <v>18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tr">
        <f t="shared" si="240"/>
        <v>May</v>
      </c>
      <c r="J10327" s="2">
        <f>MONTH(H10327)</f>
        <v>5</v>
      </c>
      <c r="K10327" s="2">
        <f t="shared" si="243"/>
        <v>2024</v>
      </c>
      <c r="L10327" s="2">
        <f>H10327-G10327</f>
        <v>4</v>
      </c>
      <c r="M10327" s="2" t="str">
        <f t="shared" si="241"/>
        <v>delay delivery</v>
      </c>
      <c r="N10327" s="2" t="s">
        <v>25</v>
      </c>
      <c r="O10327" s="2" t="s">
        <v>26</v>
      </c>
      <c r="P10327" s="2">
        <v>467.86</v>
      </c>
      <c r="Q10327" s="2" t="s">
        <v>52</v>
      </c>
      <c r="R10327" s="4" t="s">
        <v>15382</v>
      </c>
    </row>
    <row r="10328" spans="1:18" ht="14.25" customHeight="1" x14ac:dyDescent="0.3">
      <c r="A10328" s="2" t="s">
        <v>10363</v>
      </c>
      <c r="B10328" s="2" t="s">
        <v>23</v>
      </c>
      <c r="C10328" s="2" t="s">
        <v>18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tr">
        <f t="shared" si="240"/>
        <v>October</v>
      </c>
      <c r="J10328" s="2">
        <f>MONTH(H10328)</f>
        <v>10</v>
      </c>
      <c r="K10328" s="2">
        <f t="shared" si="243"/>
        <v>2024</v>
      </c>
      <c r="L10328" s="2">
        <f>H10328-G10328</f>
        <v>6</v>
      </c>
      <c r="M10328" s="2" t="str">
        <f t="shared" si="241"/>
        <v>on time delivery</v>
      </c>
      <c r="N10328" s="2" t="s">
        <v>35</v>
      </c>
      <c r="O10328" s="2" t="s">
        <v>20</v>
      </c>
      <c r="P10328" s="2">
        <v>588.24</v>
      </c>
      <c r="Q10328" s="2" t="s">
        <v>43</v>
      </c>
      <c r="R10328" s="4" t="s">
        <v>15382</v>
      </c>
    </row>
    <row r="10329" spans="1:18" ht="14.25" customHeight="1" x14ac:dyDescent="0.3">
      <c r="A10329" s="2" t="s">
        <v>10364</v>
      </c>
      <c r="B10329" s="2" t="s">
        <v>29</v>
      </c>
      <c r="C10329" s="2" t="s">
        <v>40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tr">
        <f t="shared" si="240"/>
        <v>June</v>
      </c>
      <c r="J10329" s="2">
        <f>MONTH(H10329)</f>
        <v>6</v>
      </c>
      <c r="K10329" s="2">
        <f t="shared" si="243"/>
        <v>2023</v>
      </c>
      <c r="L10329" s="2">
        <f>H10329-G10329</f>
        <v>5</v>
      </c>
      <c r="M10329" s="2" t="str">
        <f t="shared" si="241"/>
        <v>delay delivery</v>
      </c>
      <c r="N10329" s="2" t="s">
        <v>35</v>
      </c>
      <c r="O10329" s="2" t="s">
        <v>20</v>
      </c>
      <c r="P10329" s="2">
        <v>8.5</v>
      </c>
      <c r="Q10329" s="2" t="s">
        <v>38</v>
      </c>
      <c r="R10329" s="4" t="s">
        <v>15382</v>
      </c>
    </row>
    <row r="10330" spans="1:18" ht="14.25" customHeight="1" x14ac:dyDescent="0.3">
      <c r="A10330" s="2" t="s">
        <v>10365</v>
      </c>
      <c r="B10330" s="2" t="s">
        <v>29</v>
      </c>
      <c r="C10330" s="2" t="s">
        <v>24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tr">
        <f t="shared" si="240"/>
        <v>May</v>
      </c>
      <c r="J10330" s="2">
        <f>MONTH(H10330)</f>
        <v>5</v>
      </c>
      <c r="K10330" s="2">
        <f t="shared" si="243"/>
        <v>2024</v>
      </c>
      <c r="L10330" s="2">
        <f>H10330-G10330</f>
        <v>3</v>
      </c>
      <c r="M10330" s="2" t="str">
        <f t="shared" si="241"/>
        <v>delay delivery</v>
      </c>
      <c r="N10330" s="2" t="s">
        <v>35</v>
      </c>
      <c r="O10330" s="2" t="s">
        <v>20</v>
      </c>
      <c r="P10330" s="2">
        <v>59.44</v>
      </c>
      <c r="Q10330" s="2" t="s">
        <v>21</v>
      </c>
      <c r="R10330" s="4" t="s">
        <v>15382</v>
      </c>
    </row>
    <row r="10331" spans="1:18" ht="14.25" customHeight="1" x14ac:dyDescent="0.3">
      <c r="A10331" s="2" t="s">
        <v>10366</v>
      </c>
      <c r="B10331" s="2" t="s">
        <v>29</v>
      </c>
      <c r="C10331" s="2" t="s">
        <v>30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tr">
        <f t="shared" si="240"/>
        <v>May</v>
      </c>
      <c r="J10331" s="2">
        <f>MONTH(H10331)</f>
        <v>5</v>
      </c>
      <c r="K10331" s="2">
        <f t="shared" si="243"/>
        <v>2023</v>
      </c>
      <c r="L10331" s="2">
        <f>H10331-G10331</f>
        <v>4</v>
      </c>
      <c r="M10331" s="2" t="str">
        <f t="shared" si="241"/>
        <v>delay delivery</v>
      </c>
      <c r="N10331" s="2" t="s">
        <v>19</v>
      </c>
      <c r="O10331" s="2" t="s">
        <v>31</v>
      </c>
      <c r="P10331" s="2">
        <v>53.71</v>
      </c>
      <c r="Q10331" s="2" t="s">
        <v>27</v>
      </c>
      <c r="R10331" s="4" t="s">
        <v>15382</v>
      </c>
    </row>
    <row r="10332" spans="1:18" ht="14.25" customHeight="1" x14ac:dyDescent="0.3">
      <c r="A10332" s="2" t="s">
        <v>10367</v>
      </c>
      <c r="B10332" s="2" t="s">
        <v>17</v>
      </c>
      <c r="C10332" s="2" t="s">
        <v>30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tr">
        <f t="shared" si="240"/>
        <v>July</v>
      </c>
      <c r="J10332" s="2">
        <f>MONTH(H10332)</f>
        <v>7</v>
      </c>
      <c r="K10332" s="2">
        <f t="shared" si="243"/>
        <v>2023</v>
      </c>
      <c r="L10332" s="2">
        <f>H10332-G10332</f>
        <v>6</v>
      </c>
      <c r="M10332" s="2" t="str">
        <f t="shared" si="241"/>
        <v>on time delivery</v>
      </c>
      <c r="N10332" s="2" t="s">
        <v>19</v>
      </c>
      <c r="O10332" s="2" t="s">
        <v>20</v>
      </c>
      <c r="P10332" s="2">
        <v>735.72</v>
      </c>
      <c r="Q10332" s="2" t="s">
        <v>43</v>
      </c>
      <c r="R10332" s="4" t="s">
        <v>15382</v>
      </c>
    </row>
    <row r="10333" spans="1:18" ht="14.25" customHeight="1" x14ac:dyDescent="0.3">
      <c r="A10333" s="2" t="s">
        <v>10368</v>
      </c>
      <c r="B10333" s="2" t="s">
        <v>17</v>
      </c>
      <c r="C10333" s="2" t="s">
        <v>37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tr">
        <f t="shared" si="240"/>
        <v>March</v>
      </c>
      <c r="J10333" s="2">
        <f>MONTH(H10333)</f>
        <v>3</v>
      </c>
      <c r="K10333" s="2">
        <f t="shared" si="243"/>
        <v>2024</v>
      </c>
      <c r="L10333" s="2">
        <f>H10333-G10333</f>
        <v>1</v>
      </c>
      <c r="M10333" s="2" t="str">
        <f t="shared" si="241"/>
        <v>early delivery</v>
      </c>
      <c r="N10333" s="2" t="s">
        <v>25</v>
      </c>
      <c r="O10333" s="2" t="s">
        <v>26</v>
      </c>
      <c r="P10333" s="2">
        <v>328.52</v>
      </c>
      <c r="Q10333" s="2" t="s">
        <v>52</v>
      </c>
      <c r="R10333" s="4" t="s">
        <v>15382</v>
      </c>
    </row>
    <row r="10334" spans="1:18" ht="14.25" customHeight="1" x14ac:dyDescent="0.3">
      <c r="A10334" s="2" t="s">
        <v>10369</v>
      </c>
      <c r="B10334" s="2" t="s">
        <v>23</v>
      </c>
      <c r="C10334" s="2" t="s">
        <v>24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tr">
        <f t="shared" si="240"/>
        <v>July</v>
      </c>
      <c r="J10334" s="2">
        <f>MONTH(H10334)</f>
        <v>7</v>
      </c>
      <c r="K10334" s="2">
        <f t="shared" si="243"/>
        <v>2024</v>
      </c>
      <c r="L10334" s="2">
        <f>H10334-G10334</f>
        <v>1</v>
      </c>
      <c r="M10334" s="2" t="str">
        <f t="shared" si="241"/>
        <v>early delivery</v>
      </c>
      <c r="N10334" s="2" t="s">
        <v>35</v>
      </c>
      <c r="O10334" s="2" t="s">
        <v>31</v>
      </c>
      <c r="P10334" s="2">
        <v>484.09</v>
      </c>
      <c r="Q10334" s="2" t="s">
        <v>52</v>
      </c>
      <c r="R10334" s="4" t="s">
        <v>15382</v>
      </c>
    </row>
    <row r="10335" spans="1:18" ht="14.25" customHeight="1" x14ac:dyDescent="0.3">
      <c r="A10335" s="2" t="s">
        <v>10370</v>
      </c>
      <c r="B10335" s="2" t="s">
        <v>29</v>
      </c>
      <c r="C10335" s="2" t="s">
        <v>30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tr">
        <f t="shared" si="240"/>
        <v>December</v>
      </c>
      <c r="J10335" s="2">
        <f>MONTH(H10335)</f>
        <v>12</v>
      </c>
      <c r="K10335" s="2">
        <f t="shared" si="243"/>
        <v>2023</v>
      </c>
      <c r="L10335" s="2">
        <f>H10335-G10335</f>
        <v>7</v>
      </c>
      <c r="M10335" s="2" t="str">
        <f t="shared" si="241"/>
        <v>on time delivery</v>
      </c>
      <c r="N10335" s="2" t="s">
        <v>25</v>
      </c>
      <c r="O10335" s="2" t="s">
        <v>26</v>
      </c>
      <c r="P10335" s="2">
        <v>572.65</v>
      </c>
      <c r="Q10335" s="2" t="s">
        <v>27</v>
      </c>
      <c r="R10335" s="4" t="s">
        <v>15382</v>
      </c>
    </row>
    <row r="10336" spans="1:18" ht="14.25" customHeight="1" x14ac:dyDescent="0.3">
      <c r="A10336" s="2" t="s">
        <v>10371</v>
      </c>
      <c r="B10336" s="2" t="s">
        <v>17</v>
      </c>
      <c r="C10336" s="2" t="s">
        <v>24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tr">
        <f t="shared" si="240"/>
        <v>May</v>
      </c>
      <c r="J10336" s="2">
        <f>MONTH(H10336)</f>
        <v>5</v>
      </c>
      <c r="K10336" s="2">
        <f t="shared" si="243"/>
        <v>2024</v>
      </c>
      <c r="L10336" s="2">
        <f>H10336-G10336</f>
        <v>5</v>
      </c>
      <c r="M10336" s="2" t="str">
        <f t="shared" si="241"/>
        <v>delay delivery</v>
      </c>
      <c r="N10336" s="2" t="s">
        <v>35</v>
      </c>
      <c r="O10336" s="2" t="s">
        <v>26</v>
      </c>
      <c r="P10336" s="2">
        <v>698.49</v>
      </c>
      <c r="Q10336" s="2" t="s">
        <v>43</v>
      </c>
      <c r="R10336" s="4" t="s">
        <v>15382</v>
      </c>
    </row>
    <row r="10337" spans="1:18" ht="14.25" customHeight="1" x14ac:dyDescent="0.3">
      <c r="A10337" s="2" t="s">
        <v>10372</v>
      </c>
      <c r="B10337" s="2" t="s">
        <v>17</v>
      </c>
      <c r="C10337" s="2" t="s">
        <v>24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tr">
        <f t="shared" si="240"/>
        <v>March</v>
      </c>
      <c r="J10337" s="2">
        <f>MONTH(H10337)</f>
        <v>3</v>
      </c>
      <c r="K10337" s="2">
        <f t="shared" si="243"/>
        <v>2023</v>
      </c>
      <c r="L10337" s="2">
        <f>H10337-G10337</f>
        <v>7</v>
      </c>
      <c r="M10337" s="2" t="str">
        <f t="shared" si="241"/>
        <v>on time delivery</v>
      </c>
      <c r="N10337" s="2" t="s">
        <v>35</v>
      </c>
      <c r="O10337" s="2" t="s">
        <v>20</v>
      </c>
      <c r="P10337" s="2">
        <v>773.33</v>
      </c>
      <c r="Q10337" s="2" t="s">
        <v>32</v>
      </c>
      <c r="R10337" s="4" t="s">
        <v>15382</v>
      </c>
    </row>
    <row r="10338" spans="1:18" ht="14.25" customHeight="1" x14ac:dyDescent="0.3">
      <c r="A10338" s="2" t="s">
        <v>10373</v>
      </c>
      <c r="B10338" s="2" t="s">
        <v>23</v>
      </c>
      <c r="C10338" s="2" t="s">
        <v>30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tr">
        <f t="shared" si="240"/>
        <v>May</v>
      </c>
      <c r="J10338" s="2">
        <f>MONTH(H10338)</f>
        <v>5</v>
      </c>
      <c r="K10338" s="2">
        <f t="shared" si="243"/>
        <v>2023</v>
      </c>
      <c r="L10338" s="2">
        <f>H10338-G10338</f>
        <v>4</v>
      </c>
      <c r="M10338" s="2" t="str">
        <f t="shared" si="241"/>
        <v>delay delivery</v>
      </c>
      <c r="N10338" s="2" t="s">
        <v>25</v>
      </c>
      <c r="O10338" s="2" t="s">
        <v>26</v>
      </c>
      <c r="P10338" s="2">
        <v>300.49</v>
      </c>
      <c r="Q10338" s="2" t="s">
        <v>38</v>
      </c>
      <c r="R10338" s="4" t="s">
        <v>15382</v>
      </c>
    </row>
    <row r="10339" spans="1:18" ht="14.25" customHeight="1" x14ac:dyDescent="0.3">
      <c r="A10339" s="2" t="s">
        <v>10374</v>
      </c>
      <c r="B10339" s="2" t="s">
        <v>45</v>
      </c>
      <c r="C10339" s="2" t="s">
        <v>24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tr">
        <f t="shared" si="240"/>
        <v>January</v>
      </c>
      <c r="J10339" s="2">
        <f>MONTH(H10339)</f>
        <v>1</v>
      </c>
      <c r="K10339" s="2">
        <f t="shared" si="243"/>
        <v>2023</v>
      </c>
      <c r="L10339" s="2">
        <f>H10339-G10339</f>
        <v>6</v>
      </c>
      <c r="M10339" s="2" t="str">
        <f t="shared" si="241"/>
        <v>on time delivery</v>
      </c>
      <c r="N10339" s="2" t="s">
        <v>35</v>
      </c>
      <c r="O10339" s="2" t="s">
        <v>26</v>
      </c>
      <c r="P10339" s="2">
        <v>1115.19</v>
      </c>
      <c r="Q10339" s="2" t="s">
        <v>21</v>
      </c>
      <c r="R10339" s="4" t="s">
        <v>15382</v>
      </c>
    </row>
    <row r="10340" spans="1:18" ht="14.25" customHeight="1" x14ac:dyDescent="0.3">
      <c r="A10340" s="2" t="s">
        <v>10375</v>
      </c>
      <c r="B10340" s="2" t="s">
        <v>29</v>
      </c>
      <c r="C10340" s="2" t="s">
        <v>18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tr">
        <f t="shared" si="240"/>
        <v>July</v>
      </c>
      <c r="J10340" s="2">
        <f>MONTH(H10340)</f>
        <v>7</v>
      </c>
      <c r="K10340" s="2">
        <f t="shared" si="243"/>
        <v>2023</v>
      </c>
      <c r="L10340" s="2">
        <f>H10340-G10340</f>
        <v>3</v>
      </c>
      <c r="M10340" s="2" t="str">
        <f t="shared" si="241"/>
        <v>delay delivery</v>
      </c>
      <c r="N10340" s="2" t="s">
        <v>35</v>
      </c>
      <c r="O10340" s="2" t="s">
        <v>20</v>
      </c>
      <c r="P10340" s="2">
        <v>601.91</v>
      </c>
      <c r="Q10340" s="2" t="s">
        <v>43</v>
      </c>
      <c r="R10340" s="4" t="s">
        <v>15382</v>
      </c>
    </row>
    <row r="10341" spans="1:18" ht="14.25" customHeight="1" x14ac:dyDescent="0.3">
      <c r="A10341" s="2" t="s">
        <v>10376</v>
      </c>
      <c r="B10341" s="2" t="s">
        <v>17</v>
      </c>
      <c r="C10341" s="2" t="s">
        <v>37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tr">
        <f t="shared" si="240"/>
        <v>November</v>
      </c>
      <c r="J10341" s="2">
        <f>MONTH(H10341)</f>
        <v>11</v>
      </c>
      <c r="K10341" s="2">
        <f t="shared" si="243"/>
        <v>2024</v>
      </c>
      <c r="L10341" s="2">
        <f>H10341-G10341</f>
        <v>4</v>
      </c>
      <c r="M10341" s="2" t="str">
        <f t="shared" si="241"/>
        <v>delay delivery</v>
      </c>
      <c r="N10341" s="2" t="s">
        <v>35</v>
      </c>
      <c r="O10341" s="2" t="s">
        <v>26</v>
      </c>
      <c r="P10341" s="2">
        <v>291.24</v>
      </c>
      <c r="Q10341" s="2" t="s">
        <v>52</v>
      </c>
      <c r="R10341" s="4" t="s">
        <v>15382</v>
      </c>
    </row>
    <row r="10342" spans="1:18" ht="14.25" customHeight="1" x14ac:dyDescent="0.3">
      <c r="A10342" s="2" t="s">
        <v>10377</v>
      </c>
      <c r="B10342" s="2" t="s">
        <v>23</v>
      </c>
      <c r="C10342" s="2" t="s">
        <v>40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tr">
        <f t="shared" si="240"/>
        <v>April</v>
      </c>
      <c r="J10342" s="2">
        <f>MONTH(H10342)</f>
        <v>4</v>
      </c>
      <c r="K10342" s="2">
        <f t="shared" si="243"/>
        <v>2023</v>
      </c>
      <c r="L10342" s="2">
        <f>H10342-G10342</f>
        <v>5</v>
      </c>
      <c r="M10342" s="2" t="str">
        <f t="shared" si="241"/>
        <v>delay delivery</v>
      </c>
      <c r="N10342" s="2" t="s">
        <v>25</v>
      </c>
      <c r="O10342" s="2" t="s">
        <v>31</v>
      </c>
      <c r="P10342" s="2">
        <v>441.14</v>
      </c>
      <c r="Q10342" s="2" t="s">
        <v>21</v>
      </c>
      <c r="R10342" s="4" t="s">
        <v>15382</v>
      </c>
    </row>
    <row r="10343" spans="1:18" ht="14.25" customHeight="1" x14ac:dyDescent="0.3">
      <c r="A10343" s="2" t="s">
        <v>10378</v>
      </c>
      <c r="B10343" s="2" t="s">
        <v>23</v>
      </c>
      <c r="C10343" s="2" t="s">
        <v>30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tr">
        <f t="shared" si="240"/>
        <v>November</v>
      </c>
      <c r="J10343" s="2">
        <f>MONTH(H10343)</f>
        <v>11</v>
      </c>
      <c r="K10343" s="2">
        <f t="shared" si="243"/>
        <v>2023</v>
      </c>
      <c r="L10343" s="2">
        <f>H10343-G10343</f>
        <v>7</v>
      </c>
      <c r="M10343" s="2" t="str">
        <f t="shared" si="241"/>
        <v>on time delivery</v>
      </c>
      <c r="N10343" s="2" t="s">
        <v>35</v>
      </c>
      <c r="O10343" s="2" t="s">
        <v>26</v>
      </c>
      <c r="P10343" s="2">
        <v>639.51</v>
      </c>
      <c r="Q10343" s="2" t="s">
        <v>43</v>
      </c>
      <c r="R10343" s="4" t="s">
        <v>15382</v>
      </c>
    </row>
    <row r="10344" spans="1:18" ht="14.25" customHeight="1" x14ac:dyDescent="0.3">
      <c r="A10344" s="2" t="s">
        <v>10379</v>
      </c>
      <c r="B10344" s="2" t="s">
        <v>23</v>
      </c>
      <c r="C10344" s="2" t="s">
        <v>40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tr">
        <f t="shared" si="240"/>
        <v>June</v>
      </c>
      <c r="J10344" s="2">
        <f>MONTH(H10344)</f>
        <v>6</v>
      </c>
      <c r="K10344" s="2">
        <f t="shared" si="243"/>
        <v>2023</v>
      </c>
      <c r="L10344" s="2">
        <f>H10344-G10344</f>
        <v>2</v>
      </c>
      <c r="M10344" s="2" t="str">
        <f t="shared" si="241"/>
        <v>early delivery</v>
      </c>
      <c r="N10344" s="2" t="s">
        <v>25</v>
      </c>
      <c r="O10344" s="2" t="s">
        <v>26</v>
      </c>
      <c r="P10344" s="2">
        <v>762.3</v>
      </c>
      <c r="Q10344" s="2" t="s">
        <v>52</v>
      </c>
      <c r="R10344" s="4" t="s">
        <v>15382</v>
      </c>
    </row>
    <row r="10345" spans="1:18" ht="14.25" customHeight="1" x14ac:dyDescent="0.3">
      <c r="A10345" s="2" t="s">
        <v>10380</v>
      </c>
      <c r="B10345" s="2" t="s">
        <v>17</v>
      </c>
      <c r="C10345" s="2" t="s">
        <v>37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tr">
        <f t="shared" si="240"/>
        <v>March</v>
      </c>
      <c r="J10345" s="2">
        <f>MONTH(H10345)</f>
        <v>3</v>
      </c>
      <c r="K10345" s="2">
        <f t="shared" si="243"/>
        <v>2023</v>
      </c>
      <c r="L10345" s="2">
        <f>H10345-G10345</f>
        <v>7</v>
      </c>
      <c r="M10345" s="2" t="str">
        <f t="shared" si="241"/>
        <v>on time delivery</v>
      </c>
      <c r="N10345" s="2" t="s">
        <v>19</v>
      </c>
      <c r="O10345" s="2" t="s">
        <v>26</v>
      </c>
      <c r="P10345" s="2">
        <v>555.75</v>
      </c>
      <c r="Q10345" s="2" t="s">
        <v>27</v>
      </c>
      <c r="R10345" s="4" t="s">
        <v>15382</v>
      </c>
    </row>
    <row r="10346" spans="1:18" ht="14.25" customHeight="1" x14ac:dyDescent="0.3">
      <c r="A10346" s="2" t="s">
        <v>10381</v>
      </c>
      <c r="B10346" s="2" t="s">
        <v>29</v>
      </c>
      <c r="C10346" s="2" t="s">
        <v>18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tr">
        <f t="shared" si="240"/>
        <v>March</v>
      </c>
      <c r="J10346" s="2">
        <f>MONTH(H10346)</f>
        <v>3</v>
      </c>
      <c r="K10346" s="2">
        <f t="shared" si="243"/>
        <v>2024</v>
      </c>
      <c r="L10346" s="2">
        <f>H10346-G10346</f>
        <v>7</v>
      </c>
      <c r="M10346" s="2" t="str">
        <f t="shared" si="241"/>
        <v>on time delivery</v>
      </c>
      <c r="N10346" s="2" t="s">
        <v>25</v>
      </c>
      <c r="O10346" s="2" t="s">
        <v>20</v>
      </c>
      <c r="P10346" s="2">
        <v>271.83999999999997</v>
      </c>
      <c r="Q10346" s="2" t="s">
        <v>38</v>
      </c>
      <c r="R10346" s="4" t="s">
        <v>15382</v>
      </c>
    </row>
    <row r="10347" spans="1:18" ht="14.25" customHeight="1" x14ac:dyDescent="0.3">
      <c r="A10347" s="2" t="s">
        <v>10382</v>
      </c>
      <c r="B10347" s="2" t="s">
        <v>45</v>
      </c>
      <c r="C10347" s="2" t="s">
        <v>18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tr">
        <f t="shared" si="240"/>
        <v>March</v>
      </c>
      <c r="J10347" s="2">
        <f>MONTH(H10347)</f>
        <v>3</v>
      </c>
      <c r="K10347" s="2">
        <f t="shared" si="243"/>
        <v>2024</v>
      </c>
      <c r="L10347" s="2">
        <f>H10347-G10347</f>
        <v>7</v>
      </c>
      <c r="M10347" s="2" t="str">
        <f t="shared" si="241"/>
        <v>on time delivery</v>
      </c>
      <c r="N10347" s="2" t="s">
        <v>35</v>
      </c>
      <c r="O10347" s="2" t="s">
        <v>26</v>
      </c>
      <c r="P10347" s="2">
        <v>396.89</v>
      </c>
      <c r="Q10347" s="2" t="s">
        <v>27</v>
      </c>
      <c r="R10347" s="4" t="s">
        <v>15382</v>
      </c>
    </row>
    <row r="10348" spans="1:18" ht="14.25" customHeight="1" x14ac:dyDescent="0.3">
      <c r="A10348" s="2" t="s">
        <v>10383</v>
      </c>
      <c r="B10348" s="2" t="s">
        <v>29</v>
      </c>
      <c r="C10348" s="2" t="s">
        <v>18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tr">
        <f t="shared" si="240"/>
        <v>May</v>
      </c>
      <c r="J10348" s="2">
        <f>MONTH(H10348)</f>
        <v>5</v>
      </c>
      <c r="K10348" s="2">
        <f t="shared" si="243"/>
        <v>2024</v>
      </c>
      <c r="L10348" s="2">
        <f>H10348-G10348</f>
        <v>6</v>
      </c>
      <c r="M10348" s="2" t="str">
        <f t="shared" si="241"/>
        <v>on time delivery</v>
      </c>
      <c r="N10348" s="2" t="s">
        <v>25</v>
      </c>
      <c r="O10348" s="2" t="s">
        <v>26</v>
      </c>
      <c r="P10348" s="2">
        <v>139.54</v>
      </c>
      <c r="Q10348" s="2" t="s">
        <v>43</v>
      </c>
      <c r="R10348" s="4" t="s">
        <v>15382</v>
      </c>
    </row>
    <row r="10349" spans="1:18" ht="14.25" customHeight="1" x14ac:dyDescent="0.3">
      <c r="A10349" s="2" t="s">
        <v>10384</v>
      </c>
      <c r="B10349" s="2" t="s">
        <v>23</v>
      </c>
      <c r="C10349" s="2" t="s">
        <v>18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tr">
        <f t="shared" si="240"/>
        <v>June</v>
      </c>
      <c r="J10349" s="2">
        <f>MONTH(H10349)</f>
        <v>6</v>
      </c>
      <c r="K10349" s="2">
        <f t="shared" si="243"/>
        <v>2024</v>
      </c>
      <c r="L10349" s="2">
        <f>H10349-G10349</f>
        <v>4</v>
      </c>
      <c r="M10349" s="2" t="str">
        <f t="shared" si="241"/>
        <v>delay delivery</v>
      </c>
      <c r="N10349" s="2" t="s">
        <v>25</v>
      </c>
      <c r="O10349" s="2" t="s">
        <v>26</v>
      </c>
      <c r="P10349" s="2">
        <v>963.35</v>
      </c>
      <c r="Q10349" s="2" t="s">
        <v>43</v>
      </c>
      <c r="R10349" s="4" t="s">
        <v>15382</v>
      </c>
    </row>
    <row r="10350" spans="1:18" ht="14.25" customHeight="1" x14ac:dyDescent="0.3">
      <c r="A10350" s="2" t="s">
        <v>10385</v>
      </c>
      <c r="B10350" s="2" t="s">
        <v>23</v>
      </c>
      <c r="C10350" s="2" t="s">
        <v>30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tr">
        <f t="shared" si="240"/>
        <v>July</v>
      </c>
      <c r="J10350" s="2">
        <f>MONTH(H10350)</f>
        <v>7</v>
      </c>
      <c r="K10350" s="2">
        <f t="shared" si="243"/>
        <v>2024</v>
      </c>
      <c r="L10350" s="2">
        <f>H10350-G10350</f>
        <v>5</v>
      </c>
      <c r="M10350" s="2" t="str">
        <f t="shared" si="241"/>
        <v>delay delivery</v>
      </c>
      <c r="N10350" s="2" t="s">
        <v>25</v>
      </c>
      <c r="O10350" s="2" t="s">
        <v>26</v>
      </c>
      <c r="P10350" s="2">
        <v>477.74</v>
      </c>
      <c r="Q10350" s="2" t="s">
        <v>21</v>
      </c>
      <c r="R10350" s="4" t="s">
        <v>15382</v>
      </c>
    </row>
    <row r="10351" spans="1:18" ht="14.25" customHeight="1" x14ac:dyDescent="0.3">
      <c r="A10351" s="2" t="s">
        <v>10386</v>
      </c>
      <c r="B10351" s="2" t="s">
        <v>45</v>
      </c>
      <c r="C10351" s="2" t="s">
        <v>30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tr">
        <f t="shared" si="240"/>
        <v>December</v>
      </c>
      <c r="J10351" s="2">
        <f>MONTH(H10351)</f>
        <v>12</v>
      </c>
      <c r="K10351" s="2">
        <f t="shared" si="243"/>
        <v>2023</v>
      </c>
      <c r="L10351" s="2">
        <f>H10351-G10351</f>
        <v>5</v>
      </c>
      <c r="M10351" s="2" t="str">
        <f t="shared" si="241"/>
        <v>delay delivery</v>
      </c>
      <c r="N10351" s="2" t="s">
        <v>19</v>
      </c>
      <c r="O10351" s="2" t="s">
        <v>20</v>
      </c>
      <c r="P10351" s="2">
        <v>9.49</v>
      </c>
      <c r="Q10351" s="2" t="s">
        <v>21</v>
      </c>
      <c r="R10351" s="4" t="s">
        <v>15382</v>
      </c>
    </row>
    <row r="10352" spans="1:18" ht="14.25" customHeight="1" x14ac:dyDescent="0.3">
      <c r="A10352" s="2" t="s">
        <v>10387</v>
      </c>
      <c r="B10352" s="2" t="s">
        <v>29</v>
      </c>
      <c r="C10352" s="2" t="s">
        <v>24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tr">
        <f t="shared" si="240"/>
        <v>September</v>
      </c>
      <c r="J10352" s="2">
        <f>MONTH(H10352)</f>
        <v>9</v>
      </c>
      <c r="K10352" s="2">
        <f t="shared" si="243"/>
        <v>2023</v>
      </c>
      <c r="L10352" s="2">
        <f>H10352-G10352</f>
        <v>2</v>
      </c>
      <c r="M10352" s="2" t="str">
        <f t="shared" si="241"/>
        <v>early delivery</v>
      </c>
      <c r="N10352" s="2" t="s">
        <v>35</v>
      </c>
      <c r="O10352" s="2" t="s">
        <v>20</v>
      </c>
      <c r="P10352" s="2">
        <v>145.79</v>
      </c>
      <c r="Q10352" s="2" t="s">
        <v>52</v>
      </c>
      <c r="R10352" s="4" t="s">
        <v>15382</v>
      </c>
    </row>
    <row r="10353" spans="1:18" ht="14.25" customHeight="1" x14ac:dyDescent="0.3">
      <c r="A10353" s="2" t="s">
        <v>10388</v>
      </c>
      <c r="B10353" s="2" t="s">
        <v>23</v>
      </c>
      <c r="C10353" s="2" t="s">
        <v>24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tr">
        <f t="shared" si="240"/>
        <v>March</v>
      </c>
      <c r="J10353" s="2">
        <f>MONTH(H10353)</f>
        <v>3</v>
      </c>
      <c r="K10353" s="2">
        <f t="shared" si="243"/>
        <v>2023</v>
      </c>
      <c r="L10353" s="2">
        <f>H10353-G10353</f>
        <v>5</v>
      </c>
      <c r="M10353" s="2" t="str">
        <f t="shared" si="241"/>
        <v>delay delivery</v>
      </c>
      <c r="N10353" s="2" t="s">
        <v>19</v>
      </c>
      <c r="O10353" s="2" t="s">
        <v>26</v>
      </c>
      <c r="P10353" s="2">
        <v>88.71</v>
      </c>
      <c r="Q10353" s="2" t="s">
        <v>32</v>
      </c>
      <c r="R10353" s="4" t="s">
        <v>15382</v>
      </c>
    </row>
    <row r="10354" spans="1:18" ht="14.25" customHeight="1" x14ac:dyDescent="0.3">
      <c r="A10354" s="2" t="s">
        <v>10389</v>
      </c>
      <c r="B10354" s="2" t="s">
        <v>23</v>
      </c>
      <c r="C10354" s="2" t="s">
        <v>37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tr">
        <f t="shared" si="240"/>
        <v>August</v>
      </c>
      <c r="J10354" s="2">
        <f>MONTH(H10354)</f>
        <v>8</v>
      </c>
      <c r="K10354" s="2">
        <f t="shared" si="243"/>
        <v>2023</v>
      </c>
      <c r="L10354" s="2">
        <f>H10354-G10354</f>
        <v>7</v>
      </c>
      <c r="M10354" s="2" t="str">
        <f t="shared" si="241"/>
        <v>on time delivery</v>
      </c>
      <c r="N10354" s="2" t="s">
        <v>19</v>
      </c>
      <c r="O10354" s="2" t="s">
        <v>26</v>
      </c>
      <c r="P10354" s="2">
        <v>32.49</v>
      </c>
      <c r="Q10354" s="2" t="s">
        <v>38</v>
      </c>
      <c r="R10354" s="4" t="s">
        <v>15382</v>
      </c>
    </row>
    <row r="10355" spans="1:18" ht="14.25" customHeight="1" x14ac:dyDescent="0.3">
      <c r="A10355" s="2" t="s">
        <v>10390</v>
      </c>
      <c r="B10355" s="2" t="s">
        <v>29</v>
      </c>
      <c r="C10355" s="2" t="s">
        <v>24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tr">
        <f t="shared" si="240"/>
        <v>January</v>
      </c>
      <c r="J10355" s="2">
        <f>MONTH(H10355)</f>
        <v>1</v>
      </c>
      <c r="K10355" s="2">
        <f t="shared" si="243"/>
        <v>2023</v>
      </c>
      <c r="L10355" s="2">
        <f>H10355-G10355</f>
        <v>3</v>
      </c>
      <c r="M10355" s="2" t="str">
        <f t="shared" si="241"/>
        <v>delay delivery</v>
      </c>
      <c r="N10355" s="2" t="s">
        <v>19</v>
      </c>
      <c r="O10355" s="2" t="s">
        <v>26</v>
      </c>
      <c r="P10355" s="2">
        <v>1046.83</v>
      </c>
      <c r="Q10355" s="2" t="s">
        <v>52</v>
      </c>
      <c r="R10355" s="4" t="s">
        <v>15382</v>
      </c>
    </row>
    <row r="10356" spans="1:18" ht="14.25" customHeight="1" x14ac:dyDescent="0.3">
      <c r="A10356" s="2" t="s">
        <v>10391</v>
      </c>
      <c r="B10356" s="2" t="s">
        <v>23</v>
      </c>
      <c r="C10356" s="2" t="s">
        <v>37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tr">
        <f t="shared" si="240"/>
        <v>November</v>
      </c>
      <c r="J10356" s="2">
        <f>MONTH(H10356)</f>
        <v>11</v>
      </c>
      <c r="K10356" s="2">
        <f t="shared" si="243"/>
        <v>2023</v>
      </c>
      <c r="L10356" s="2">
        <f>H10356-G10356</f>
        <v>5</v>
      </c>
      <c r="M10356" s="2" t="str">
        <f t="shared" si="241"/>
        <v>delay delivery</v>
      </c>
      <c r="N10356" s="2" t="s">
        <v>19</v>
      </c>
      <c r="O10356" s="2" t="s">
        <v>20</v>
      </c>
      <c r="P10356" s="2">
        <v>1225.3699999999999</v>
      </c>
      <c r="Q10356" s="2" t="s">
        <v>27</v>
      </c>
      <c r="R10356" s="4" t="s">
        <v>15382</v>
      </c>
    </row>
    <row r="10357" spans="1:18" ht="14.25" customHeight="1" x14ac:dyDescent="0.3">
      <c r="A10357" s="2" t="s">
        <v>10392</v>
      </c>
      <c r="B10357" s="2" t="s">
        <v>29</v>
      </c>
      <c r="C10357" s="2" t="s">
        <v>37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tr">
        <f t="shared" si="240"/>
        <v>April</v>
      </c>
      <c r="J10357" s="2">
        <f>MONTH(H10357)</f>
        <v>4</v>
      </c>
      <c r="K10357" s="2">
        <f t="shared" si="243"/>
        <v>2023</v>
      </c>
      <c r="L10357" s="2">
        <f>H10357-G10357</f>
        <v>7</v>
      </c>
      <c r="M10357" s="2" t="str">
        <f t="shared" si="241"/>
        <v>on time delivery</v>
      </c>
      <c r="N10357" s="2" t="s">
        <v>35</v>
      </c>
      <c r="O10357" s="2" t="s">
        <v>26</v>
      </c>
      <c r="P10357" s="2">
        <v>1090.6300000000001</v>
      </c>
      <c r="Q10357" s="2" t="s">
        <v>27</v>
      </c>
      <c r="R10357" s="4" t="s">
        <v>15382</v>
      </c>
    </row>
    <row r="10358" spans="1:18" ht="14.25" customHeight="1" x14ac:dyDescent="0.3">
      <c r="A10358" s="2" t="s">
        <v>10393</v>
      </c>
      <c r="B10358" s="2" t="s">
        <v>23</v>
      </c>
      <c r="C10358" s="2" t="s">
        <v>37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tr">
        <f t="shared" si="240"/>
        <v>April</v>
      </c>
      <c r="J10358" s="2">
        <f>MONTH(H10358)</f>
        <v>4</v>
      </c>
      <c r="K10358" s="2">
        <f t="shared" si="243"/>
        <v>2024</v>
      </c>
      <c r="L10358" s="2">
        <f>H10358-G10358</f>
        <v>2</v>
      </c>
      <c r="M10358" s="2" t="str">
        <f t="shared" si="241"/>
        <v>early delivery</v>
      </c>
      <c r="N10358" s="2" t="s">
        <v>25</v>
      </c>
      <c r="O10358" s="2" t="s">
        <v>31</v>
      </c>
      <c r="P10358" s="2">
        <v>874.91</v>
      </c>
      <c r="Q10358" s="2" t="s">
        <v>52</v>
      </c>
      <c r="R10358" s="4" t="s">
        <v>15382</v>
      </c>
    </row>
    <row r="10359" spans="1:18" ht="14.25" customHeight="1" x14ac:dyDescent="0.3">
      <c r="A10359" s="2" t="s">
        <v>10394</v>
      </c>
      <c r="B10359" s="2" t="s">
        <v>29</v>
      </c>
      <c r="C10359" s="2" t="s">
        <v>18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tr">
        <f t="shared" si="240"/>
        <v>February</v>
      </c>
      <c r="J10359" s="2">
        <f>MONTH(H10359)</f>
        <v>2</v>
      </c>
      <c r="K10359" s="2">
        <f t="shared" si="243"/>
        <v>2023</v>
      </c>
      <c r="L10359" s="2">
        <f>H10359-G10359</f>
        <v>7</v>
      </c>
      <c r="M10359" s="2" t="str">
        <f t="shared" si="241"/>
        <v>on time delivery</v>
      </c>
      <c r="N10359" s="2" t="s">
        <v>19</v>
      </c>
      <c r="O10359" s="2" t="s">
        <v>20</v>
      </c>
      <c r="P10359" s="2">
        <v>911.34</v>
      </c>
      <c r="Q10359" s="2" t="s">
        <v>21</v>
      </c>
      <c r="R10359" s="4" t="s">
        <v>15382</v>
      </c>
    </row>
    <row r="10360" spans="1:18" ht="14.25" customHeight="1" x14ac:dyDescent="0.3">
      <c r="A10360" s="2" t="s">
        <v>10395</v>
      </c>
      <c r="B10360" s="2" t="s">
        <v>45</v>
      </c>
      <c r="C10360" s="2" t="s">
        <v>40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tr">
        <f t="shared" si="240"/>
        <v>October</v>
      </c>
      <c r="J10360" s="2">
        <f>MONTH(H10360)</f>
        <v>10</v>
      </c>
      <c r="K10360" s="2">
        <f t="shared" si="243"/>
        <v>2024</v>
      </c>
      <c r="L10360" s="2">
        <f>H10360-G10360</f>
        <v>6</v>
      </c>
      <c r="M10360" s="2" t="str">
        <f t="shared" si="241"/>
        <v>on time delivery</v>
      </c>
      <c r="N10360" s="2" t="s">
        <v>35</v>
      </c>
      <c r="O10360" s="2" t="s">
        <v>20</v>
      </c>
      <c r="P10360" s="2">
        <v>607.66999999999996</v>
      </c>
      <c r="Q10360" s="2" t="s">
        <v>52</v>
      </c>
      <c r="R10360" s="4" t="s">
        <v>15382</v>
      </c>
    </row>
    <row r="10361" spans="1:18" ht="14.25" customHeight="1" x14ac:dyDescent="0.3">
      <c r="A10361" s="2" t="s">
        <v>10396</v>
      </c>
      <c r="B10361" s="2" t="s">
        <v>23</v>
      </c>
      <c r="C10361" s="2" t="s">
        <v>40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tr">
        <f t="shared" si="240"/>
        <v>April</v>
      </c>
      <c r="J10361" s="2">
        <f>MONTH(H10361)</f>
        <v>4</v>
      </c>
      <c r="K10361" s="2">
        <f t="shared" si="243"/>
        <v>2023</v>
      </c>
      <c r="L10361" s="2">
        <f>H10361-G10361</f>
        <v>7</v>
      </c>
      <c r="M10361" s="2" t="str">
        <f t="shared" si="241"/>
        <v>on time delivery</v>
      </c>
      <c r="N10361" s="2" t="s">
        <v>19</v>
      </c>
      <c r="O10361" s="2" t="s">
        <v>26</v>
      </c>
      <c r="P10361" s="2">
        <v>965.41</v>
      </c>
      <c r="Q10361" s="2" t="s">
        <v>27</v>
      </c>
      <c r="R10361" s="4" t="s">
        <v>15382</v>
      </c>
    </row>
    <row r="10362" spans="1:18" ht="14.25" customHeight="1" x14ac:dyDescent="0.3">
      <c r="A10362" s="2" t="s">
        <v>10397</v>
      </c>
      <c r="B10362" s="2" t="s">
        <v>45</v>
      </c>
      <c r="C10362" s="2" t="s">
        <v>30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tr">
        <f t="shared" si="240"/>
        <v>July</v>
      </c>
      <c r="J10362" s="2">
        <f>MONTH(H10362)</f>
        <v>7</v>
      </c>
      <c r="K10362" s="2">
        <f t="shared" si="243"/>
        <v>2023</v>
      </c>
      <c r="L10362" s="2">
        <f>H10362-G10362</f>
        <v>4</v>
      </c>
      <c r="M10362" s="2" t="str">
        <f t="shared" si="241"/>
        <v>delay delivery</v>
      </c>
      <c r="N10362" s="2" t="s">
        <v>25</v>
      </c>
      <c r="O10362" s="2" t="s">
        <v>26</v>
      </c>
      <c r="P10362" s="2">
        <v>614.72</v>
      </c>
      <c r="Q10362" s="2" t="s">
        <v>38</v>
      </c>
      <c r="R10362" s="4" t="s">
        <v>15382</v>
      </c>
    </row>
    <row r="10363" spans="1:18" ht="14.25" customHeight="1" x14ac:dyDescent="0.3">
      <c r="A10363" s="2" t="s">
        <v>10398</v>
      </c>
      <c r="B10363" s="2" t="s">
        <v>23</v>
      </c>
      <c r="C10363" s="2" t="s">
        <v>37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tr">
        <f t="shared" si="240"/>
        <v>July</v>
      </c>
      <c r="J10363" s="2">
        <f>MONTH(H10363)</f>
        <v>7</v>
      </c>
      <c r="K10363" s="2">
        <f t="shared" si="243"/>
        <v>2023</v>
      </c>
      <c r="L10363" s="2">
        <f>H10363-G10363</f>
        <v>5</v>
      </c>
      <c r="M10363" s="2" t="str">
        <f t="shared" si="241"/>
        <v>delay delivery</v>
      </c>
      <c r="N10363" s="2" t="s">
        <v>19</v>
      </c>
      <c r="O10363" s="2" t="s">
        <v>26</v>
      </c>
      <c r="P10363" s="2">
        <v>1066.71</v>
      </c>
      <c r="Q10363" s="2" t="s">
        <v>43</v>
      </c>
      <c r="R10363" s="4" t="s">
        <v>15382</v>
      </c>
    </row>
    <row r="10364" spans="1:18" ht="14.25" customHeight="1" x14ac:dyDescent="0.3">
      <c r="A10364" s="2" t="s">
        <v>10399</v>
      </c>
      <c r="B10364" s="2" t="s">
        <v>23</v>
      </c>
      <c r="C10364" s="2" t="s">
        <v>18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tr">
        <f t="shared" si="240"/>
        <v>February</v>
      </c>
      <c r="J10364" s="2">
        <f>MONTH(H10364)</f>
        <v>2</v>
      </c>
      <c r="K10364" s="2">
        <f t="shared" si="243"/>
        <v>2024</v>
      </c>
      <c r="L10364" s="2">
        <f>H10364-G10364</f>
        <v>5</v>
      </c>
      <c r="M10364" s="2" t="str">
        <f t="shared" si="241"/>
        <v>delay delivery</v>
      </c>
      <c r="N10364" s="2" t="s">
        <v>35</v>
      </c>
      <c r="O10364" s="2" t="s">
        <v>31</v>
      </c>
      <c r="P10364" s="2">
        <v>844.92</v>
      </c>
      <c r="Q10364" s="2" t="s">
        <v>32</v>
      </c>
      <c r="R10364" s="4" t="s">
        <v>15382</v>
      </c>
    </row>
    <row r="10365" spans="1:18" ht="14.25" customHeight="1" x14ac:dyDescent="0.3">
      <c r="A10365" s="2" t="s">
        <v>10400</v>
      </c>
      <c r="B10365" s="2" t="s">
        <v>17</v>
      </c>
      <c r="C10365" s="2" t="s">
        <v>24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tr">
        <f t="shared" si="240"/>
        <v>November</v>
      </c>
      <c r="J10365" s="2">
        <f>MONTH(H10365)</f>
        <v>11</v>
      </c>
      <c r="K10365" s="2">
        <f t="shared" si="243"/>
        <v>2024</v>
      </c>
      <c r="L10365" s="2">
        <f>H10365-G10365</f>
        <v>3</v>
      </c>
      <c r="M10365" s="2" t="str">
        <f t="shared" si="241"/>
        <v>delay delivery</v>
      </c>
      <c r="N10365" s="2" t="s">
        <v>25</v>
      </c>
      <c r="O10365" s="2" t="s">
        <v>26</v>
      </c>
      <c r="P10365" s="2">
        <v>18.5</v>
      </c>
      <c r="Q10365" s="2" t="s">
        <v>32</v>
      </c>
      <c r="R10365" s="4" t="s">
        <v>15382</v>
      </c>
    </row>
    <row r="10366" spans="1:18" ht="14.25" customHeight="1" x14ac:dyDescent="0.3">
      <c r="A10366" s="2" t="s">
        <v>10401</v>
      </c>
      <c r="B10366" s="2" t="s">
        <v>29</v>
      </c>
      <c r="C10366" s="2" t="s">
        <v>24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tr">
        <f t="shared" si="240"/>
        <v>February</v>
      </c>
      <c r="J10366" s="2">
        <f>MONTH(H10366)</f>
        <v>2</v>
      </c>
      <c r="K10366" s="2">
        <f t="shared" si="243"/>
        <v>2024</v>
      </c>
      <c r="L10366" s="2">
        <f>H10366-G10366</f>
        <v>2</v>
      </c>
      <c r="M10366" s="2" t="str">
        <f t="shared" si="241"/>
        <v>early delivery</v>
      </c>
      <c r="N10366" s="2" t="s">
        <v>25</v>
      </c>
      <c r="O10366" s="2" t="s">
        <v>20</v>
      </c>
      <c r="P10366" s="2">
        <v>533.6</v>
      </c>
      <c r="Q10366" s="2" t="s">
        <v>43</v>
      </c>
      <c r="R10366" s="4" t="s">
        <v>15382</v>
      </c>
    </row>
    <row r="10367" spans="1:18" ht="14.25" customHeight="1" x14ac:dyDescent="0.3">
      <c r="A10367" s="2" t="s">
        <v>10402</v>
      </c>
      <c r="B10367" s="2" t="s">
        <v>45</v>
      </c>
      <c r="C10367" s="2" t="s">
        <v>30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tr">
        <f t="shared" si="240"/>
        <v>December</v>
      </c>
      <c r="J10367" s="2">
        <f>MONTH(H10367)</f>
        <v>12</v>
      </c>
      <c r="K10367" s="2">
        <f t="shared" si="243"/>
        <v>2024</v>
      </c>
      <c r="L10367" s="2">
        <f>H10367-G10367</f>
        <v>2</v>
      </c>
      <c r="M10367" s="2" t="str">
        <f t="shared" si="241"/>
        <v>early delivery</v>
      </c>
      <c r="N10367" s="2" t="s">
        <v>25</v>
      </c>
      <c r="O10367" s="2" t="s">
        <v>20</v>
      </c>
      <c r="P10367" s="2">
        <v>473.57</v>
      </c>
      <c r="Q10367" s="2" t="s">
        <v>21</v>
      </c>
      <c r="R10367" s="4" t="s">
        <v>15382</v>
      </c>
    </row>
    <row r="10368" spans="1:18" ht="14.25" customHeight="1" x14ac:dyDescent="0.3">
      <c r="A10368" s="2" t="s">
        <v>10403</v>
      </c>
      <c r="B10368" s="2" t="s">
        <v>45</v>
      </c>
      <c r="C10368" s="2" t="s">
        <v>30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tr">
        <f t="shared" si="240"/>
        <v>April</v>
      </c>
      <c r="J10368" s="2">
        <f>MONTH(H10368)</f>
        <v>4</v>
      </c>
      <c r="K10368" s="2">
        <f t="shared" si="243"/>
        <v>2023</v>
      </c>
      <c r="L10368" s="2">
        <f>H10368-G10368</f>
        <v>6</v>
      </c>
      <c r="M10368" s="2" t="str">
        <f t="shared" si="241"/>
        <v>on time delivery</v>
      </c>
      <c r="N10368" s="2" t="s">
        <v>35</v>
      </c>
      <c r="O10368" s="2" t="s">
        <v>26</v>
      </c>
      <c r="P10368" s="2">
        <v>612.13</v>
      </c>
      <c r="Q10368" s="2" t="s">
        <v>27</v>
      </c>
      <c r="R10368" s="4" t="s">
        <v>15382</v>
      </c>
    </row>
    <row r="10369" spans="1:18" ht="14.25" customHeight="1" x14ac:dyDescent="0.3">
      <c r="A10369" s="2" t="s">
        <v>10404</v>
      </c>
      <c r="B10369" s="2" t="s">
        <v>45</v>
      </c>
      <c r="C10369" s="2" t="s">
        <v>37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tr">
        <f t="shared" si="240"/>
        <v>December</v>
      </c>
      <c r="J10369" s="2">
        <f>MONTH(H10369)</f>
        <v>12</v>
      </c>
      <c r="K10369" s="2">
        <f t="shared" si="243"/>
        <v>2023</v>
      </c>
      <c r="L10369" s="2">
        <f>H10369-G10369</f>
        <v>2</v>
      </c>
      <c r="M10369" s="2" t="str">
        <f t="shared" si="241"/>
        <v>early delivery</v>
      </c>
      <c r="N10369" s="2" t="s">
        <v>19</v>
      </c>
      <c r="O10369" s="2" t="s">
        <v>20</v>
      </c>
      <c r="P10369" s="2">
        <v>528.48</v>
      </c>
      <c r="Q10369" s="2" t="s">
        <v>52</v>
      </c>
      <c r="R10369" s="4" t="s">
        <v>15382</v>
      </c>
    </row>
    <row r="10370" spans="1:18" ht="14.25" customHeight="1" x14ac:dyDescent="0.3">
      <c r="A10370" s="2" t="s">
        <v>10405</v>
      </c>
      <c r="B10370" s="2" t="s">
        <v>29</v>
      </c>
      <c r="C10370" s="2" t="s">
        <v>37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tr">
        <f t="shared" si="240"/>
        <v>January</v>
      </c>
      <c r="J10370" s="2">
        <f>MONTH(H10370)</f>
        <v>1</v>
      </c>
      <c r="K10370" s="2">
        <f t="shared" si="243"/>
        <v>2024</v>
      </c>
      <c r="L10370" s="2">
        <f>H10370-G10370</f>
        <v>2</v>
      </c>
      <c r="M10370" s="2" t="str">
        <f t="shared" si="241"/>
        <v>early delivery</v>
      </c>
      <c r="N10370" s="2" t="s">
        <v>19</v>
      </c>
      <c r="O10370" s="2" t="s">
        <v>31</v>
      </c>
      <c r="P10370" s="2">
        <v>334.61</v>
      </c>
      <c r="Q10370" s="2" t="s">
        <v>32</v>
      </c>
      <c r="R10370" s="4" t="s">
        <v>15382</v>
      </c>
    </row>
    <row r="10371" spans="1:18" ht="14.25" customHeight="1" x14ac:dyDescent="0.3">
      <c r="A10371" s="2" t="s">
        <v>10406</v>
      </c>
      <c r="B10371" s="2" t="s">
        <v>17</v>
      </c>
      <c r="C10371" s="2" t="s">
        <v>24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tr">
        <f t="shared" si="240"/>
        <v>May</v>
      </c>
      <c r="J10371" s="2">
        <f>MONTH(H10371)</f>
        <v>5</v>
      </c>
      <c r="K10371" s="2">
        <f t="shared" ref="K10371:K10434" si="244">YEAR(H10371)</f>
        <v>2024</v>
      </c>
      <c r="L10371" s="2">
        <f>H10371-G10371</f>
        <v>6</v>
      </c>
      <c r="M10371" s="2" t="str">
        <f t="shared" si="241"/>
        <v>on time delivery</v>
      </c>
      <c r="N10371" s="2" t="s">
        <v>35</v>
      </c>
      <c r="O10371" s="2" t="s">
        <v>31</v>
      </c>
      <c r="P10371" s="2">
        <v>778.08</v>
      </c>
      <c r="Q10371" s="2" t="s">
        <v>21</v>
      </c>
      <c r="R10371" s="4" t="s">
        <v>15382</v>
      </c>
    </row>
    <row r="10372" spans="1:18" ht="14.25" customHeight="1" x14ac:dyDescent="0.3">
      <c r="A10372" s="2" t="s">
        <v>10407</v>
      </c>
      <c r="B10372" s="2" t="s">
        <v>45</v>
      </c>
      <c r="C10372" s="2" t="s">
        <v>24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tr">
        <f t="shared" si="240"/>
        <v>March</v>
      </c>
      <c r="J10372" s="2">
        <f>MONTH(H10372)</f>
        <v>3</v>
      </c>
      <c r="K10372" s="2">
        <f t="shared" si="244"/>
        <v>2023</v>
      </c>
      <c r="L10372" s="2">
        <f>H10372-G10372</f>
        <v>2</v>
      </c>
      <c r="M10372" s="2" t="str">
        <f t="shared" si="241"/>
        <v>early delivery</v>
      </c>
      <c r="N10372" s="2" t="s">
        <v>35</v>
      </c>
      <c r="O10372" s="2" t="s">
        <v>31</v>
      </c>
      <c r="P10372" s="2">
        <v>12.11</v>
      </c>
      <c r="Q10372" s="2" t="s">
        <v>52</v>
      </c>
      <c r="R10372" s="4" t="s">
        <v>15382</v>
      </c>
    </row>
    <row r="10373" spans="1:18" ht="14.25" customHeight="1" x14ac:dyDescent="0.3">
      <c r="A10373" s="2" t="s">
        <v>10408</v>
      </c>
      <c r="B10373" s="2" t="s">
        <v>29</v>
      </c>
      <c r="C10373" s="2" t="s">
        <v>24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tr">
        <f t="shared" si="240"/>
        <v>November</v>
      </c>
      <c r="J10373" s="2">
        <f>MONTH(H10373)</f>
        <v>11</v>
      </c>
      <c r="K10373" s="2">
        <f t="shared" si="244"/>
        <v>2024</v>
      </c>
      <c r="L10373" s="2">
        <f>H10373-G10373</f>
        <v>1</v>
      </c>
      <c r="M10373" s="2" t="str">
        <f t="shared" si="241"/>
        <v>early delivery</v>
      </c>
      <c r="N10373" s="2" t="s">
        <v>25</v>
      </c>
      <c r="O10373" s="2" t="s">
        <v>26</v>
      </c>
      <c r="P10373" s="2">
        <v>324.38</v>
      </c>
      <c r="Q10373" s="2" t="s">
        <v>32</v>
      </c>
      <c r="R10373" s="4" t="s">
        <v>15382</v>
      </c>
    </row>
    <row r="10374" spans="1:18" ht="14.25" customHeight="1" x14ac:dyDescent="0.3">
      <c r="A10374" s="2" t="s">
        <v>10409</v>
      </c>
      <c r="B10374" s="2" t="s">
        <v>23</v>
      </c>
      <c r="C10374" s="2" t="s">
        <v>24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tr">
        <f t="shared" si="240"/>
        <v>May</v>
      </c>
      <c r="J10374" s="2">
        <f>MONTH(H10374)</f>
        <v>5</v>
      </c>
      <c r="K10374" s="2">
        <f t="shared" si="244"/>
        <v>2024</v>
      </c>
      <c r="L10374" s="2">
        <f>H10374-G10374</f>
        <v>4</v>
      </c>
      <c r="M10374" s="2" t="str">
        <f t="shared" si="241"/>
        <v>delay delivery</v>
      </c>
      <c r="N10374" s="2" t="s">
        <v>19</v>
      </c>
      <c r="O10374" s="2" t="s">
        <v>20</v>
      </c>
      <c r="P10374" s="2">
        <v>353.01</v>
      </c>
      <c r="Q10374" s="2" t="s">
        <v>32</v>
      </c>
      <c r="R10374" s="4" t="s">
        <v>15382</v>
      </c>
    </row>
    <row r="10375" spans="1:18" ht="14.25" customHeight="1" x14ac:dyDescent="0.3">
      <c r="A10375" s="2" t="s">
        <v>10410</v>
      </c>
      <c r="B10375" s="2" t="s">
        <v>45</v>
      </c>
      <c r="C10375" s="2" t="s">
        <v>40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tr">
        <f t="shared" si="240"/>
        <v>July</v>
      </c>
      <c r="J10375" s="2">
        <f>MONTH(H10375)</f>
        <v>7</v>
      </c>
      <c r="K10375" s="2">
        <f t="shared" si="244"/>
        <v>2024</v>
      </c>
      <c r="L10375" s="2">
        <f>H10375-G10375</f>
        <v>5</v>
      </c>
      <c r="M10375" s="2" t="str">
        <f t="shared" si="241"/>
        <v>delay delivery</v>
      </c>
      <c r="N10375" s="2" t="s">
        <v>19</v>
      </c>
      <c r="O10375" s="2" t="s">
        <v>20</v>
      </c>
      <c r="P10375" s="2">
        <v>88.45</v>
      </c>
      <c r="Q10375" s="2" t="s">
        <v>43</v>
      </c>
      <c r="R10375" s="4" t="s">
        <v>15382</v>
      </c>
    </row>
    <row r="10376" spans="1:18" ht="14.25" customHeight="1" x14ac:dyDescent="0.3">
      <c r="A10376" s="2" t="s">
        <v>10411</v>
      </c>
      <c r="B10376" s="2" t="s">
        <v>45</v>
      </c>
      <c r="C10376" s="2" t="s">
        <v>37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tr">
        <f t="shared" si="240"/>
        <v>September</v>
      </c>
      <c r="J10376" s="2">
        <f>MONTH(H10376)</f>
        <v>9</v>
      </c>
      <c r="K10376" s="2">
        <f t="shared" si="244"/>
        <v>2023</v>
      </c>
      <c r="L10376" s="2">
        <f>H10376-G10376</f>
        <v>5</v>
      </c>
      <c r="M10376" s="2" t="str">
        <f t="shared" si="241"/>
        <v>delay delivery</v>
      </c>
      <c r="N10376" s="2" t="s">
        <v>19</v>
      </c>
      <c r="O10376" s="2" t="s">
        <v>20</v>
      </c>
      <c r="P10376" s="2">
        <v>886.83</v>
      </c>
      <c r="Q10376" s="2" t="s">
        <v>21</v>
      </c>
      <c r="R10376" s="4" t="s">
        <v>15382</v>
      </c>
    </row>
    <row r="10377" spans="1:18" ht="14.25" customHeight="1" x14ac:dyDescent="0.3">
      <c r="A10377" s="2" t="s">
        <v>10412</v>
      </c>
      <c r="B10377" s="2" t="s">
        <v>17</v>
      </c>
      <c r="C10377" s="2" t="s">
        <v>37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tr">
        <f t="shared" si="240"/>
        <v>September</v>
      </c>
      <c r="J10377" s="2">
        <f>MONTH(H10377)</f>
        <v>9</v>
      </c>
      <c r="K10377" s="2">
        <f t="shared" si="244"/>
        <v>2024</v>
      </c>
      <c r="L10377" s="2">
        <f>H10377-G10377</f>
        <v>5</v>
      </c>
      <c r="M10377" s="2" t="str">
        <f t="shared" si="241"/>
        <v>delay delivery</v>
      </c>
      <c r="N10377" s="2" t="s">
        <v>19</v>
      </c>
      <c r="O10377" s="2" t="s">
        <v>20</v>
      </c>
      <c r="P10377" s="2">
        <v>30.77</v>
      </c>
      <c r="Q10377" s="2" t="s">
        <v>38</v>
      </c>
      <c r="R10377" s="4" t="s">
        <v>15382</v>
      </c>
    </row>
    <row r="10378" spans="1:18" ht="14.25" customHeight="1" x14ac:dyDescent="0.3">
      <c r="A10378" s="2" t="s">
        <v>10413</v>
      </c>
      <c r="B10378" s="2" t="s">
        <v>45</v>
      </c>
      <c r="C10378" s="2" t="s">
        <v>24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tr">
        <f t="shared" si="240"/>
        <v>February</v>
      </c>
      <c r="J10378" s="2">
        <f>MONTH(H10378)</f>
        <v>2</v>
      </c>
      <c r="K10378" s="2">
        <f t="shared" si="244"/>
        <v>2024</v>
      </c>
      <c r="L10378" s="2">
        <f>H10378-G10378</f>
        <v>3</v>
      </c>
      <c r="M10378" s="2" t="str">
        <f t="shared" si="241"/>
        <v>delay delivery</v>
      </c>
      <c r="N10378" s="2" t="s">
        <v>35</v>
      </c>
      <c r="O10378" s="2" t="s">
        <v>26</v>
      </c>
      <c r="P10378" s="2">
        <v>40.42</v>
      </c>
      <c r="Q10378" s="2" t="s">
        <v>32</v>
      </c>
      <c r="R10378" s="4" t="s">
        <v>15382</v>
      </c>
    </row>
    <row r="10379" spans="1:18" ht="14.25" customHeight="1" x14ac:dyDescent="0.3">
      <c r="A10379" s="2" t="s">
        <v>10414</v>
      </c>
      <c r="B10379" s="2" t="s">
        <v>45</v>
      </c>
      <c r="C10379" s="2" t="s">
        <v>18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tr">
        <f t="shared" si="240"/>
        <v>December</v>
      </c>
      <c r="J10379" s="2">
        <f>MONTH(H10379)</f>
        <v>12</v>
      </c>
      <c r="K10379" s="2">
        <f t="shared" si="244"/>
        <v>2023</v>
      </c>
      <c r="L10379" s="2">
        <f>H10379-G10379</f>
        <v>2</v>
      </c>
      <c r="M10379" s="2" t="str">
        <f t="shared" si="241"/>
        <v>early delivery</v>
      </c>
      <c r="N10379" s="2" t="s">
        <v>35</v>
      </c>
      <c r="O10379" s="2" t="s">
        <v>20</v>
      </c>
      <c r="P10379" s="2">
        <v>358.33</v>
      </c>
      <c r="Q10379" s="2" t="s">
        <v>52</v>
      </c>
      <c r="R10379" s="4" t="s">
        <v>15382</v>
      </c>
    </row>
    <row r="10380" spans="1:18" ht="14.25" customHeight="1" x14ac:dyDescent="0.3">
      <c r="A10380" s="2" t="s">
        <v>10415</v>
      </c>
      <c r="B10380" s="2" t="s">
        <v>23</v>
      </c>
      <c r="C10380" s="2" t="s">
        <v>24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tr">
        <f t="shared" si="240"/>
        <v>April</v>
      </c>
      <c r="J10380" s="2">
        <f>MONTH(H10380)</f>
        <v>4</v>
      </c>
      <c r="K10380" s="2">
        <f t="shared" si="244"/>
        <v>2024</v>
      </c>
      <c r="L10380" s="2">
        <f>H10380-G10380</f>
        <v>4</v>
      </c>
      <c r="M10380" s="2" t="str">
        <f t="shared" si="241"/>
        <v>delay delivery</v>
      </c>
      <c r="N10380" s="2" t="s">
        <v>25</v>
      </c>
      <c r="O10380" s="2" t="s">
        <v>26</v>
      </c>
      <c r="P10380" s="2">
        <v>396.06</v>
      </c>
      <c r="Q10380" s="2" t="s">
        <v>21</v>
      </c>
      <c r="R10380" s="4" t="s">
        <v>15382</v>
      </c>
    </row>
    <row r="10381" spans="1:18" ht="14.25" customHeight="1" x14ac:dyDescent="0.3">
      <c r="A10381" s="2" t="s">
        <v>10416</v>
      </c>
      <c r="B10381" s="2" t="s">
        <v>29</v>
      </c>
      <c r="C10381" s="2" t="s">
        <v>30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tr">
        <f t="shared" si="240"/>
        <v>August</v>
      </c>
      <c r="J10381" s="2">
        <f>MONTH(H10381)</f>
        <v>8</v>
      </c>
      <c r="K10381" s="2">
        <f t="shared" si="244"/>
        <v>2024</v>
      </c>
      <c r="L10381" s="2">
        <f>H10381-G10381</f>
        <v>5</v>
      </c>
      <c r="M10381" s="2" t="str">
        <f t="shared" si="241"/>
        <v>delay delivery</v>
      </c>
      <c r="N10381" s="2" t="s">
        <v>25</v>
      </c>
      <c r="O10381" s="2" t="s">
        <v>20</v>
      </c>
      <c r="P10381" s="2">
        <v>56.98</v>
      </c>
      <c r="Q10381" s="2" t="s">
        <v>27</v>
      </c>
      <c r="R10381" s="4" t="s">
        <v>15382</v>
      </c>
    </row>
    <row r="10382" spans="1:18" ht="14.25" customHeight="1" x14ac:dyDescent="0.3">
      <c r="A10382" s="2" t="s">
        <v>10417</v>
      </c>
      <c r="B10382" s="2" t="s">
        <v>29</v>
      </c>
      <c r="C10382" s="2" t="s">
        <v>18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tr">
        <f t="shared" si="240"/>
        <v>May</v>
      </c>
      <c r="J10382" s="2">
        <f>MONTH(H10382)</f>
        <v>5</v>
      </c>
      <c r="K10382" s="2">
        <f t="shared" si="244"/>
        <v>2023</v>
      </c>
      <c r="L10382" s="2">
        <f>H10382-G10382</f>
        <v>6</v>
      </c>
      <c r="M10382" s="2" t="str">
        <f t="shared" si="241"/>
        <v>on time delivery</v>
      </c>
      <c r="N10382" s="2" t="s">
        <v>35</v>
      </c>
      <c r="O10382" s="2" t="s">
        <v>31</v>
      </c>
      <c r="P10382" s="2">
        <v>525.91999999999996</v>
      </c>
      <c r="Q10382" s="2" t="s">
        <v>27</v>
      </c>
      <c r="R10382" s="4" t="s">
        <v>15382</v>
      </c>
    </row>
    <row r="10383" spans="1:18" ht="14.25" customHeight="1" x14ac:dyDescent="0.3">
      <c r="A10383" s="2" t="s">
        <v>10418</v>
      </c>
      <c r="B10383" s="2" t="s">
        <v>17</v>
      </c>
      <c r="C10383" s="2" t="s">
        <v>30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tr">
        <f t="shared" si="240"/>
        <v>September</v>
      </c>
      <c r="J10383" s="2">
        <f>MONTH(H10383)</f>
        <v>9</v>
      </c>
      <c r="K10383" s="2">
        <f t="shared" si="244"/>
        <v>2023</v>
      </c>
      <c r="L10383" s="2">
        <f>H10383-G10383</f>
        <v>2</v>
      </c>
      <c r="M10383" s="2" t="str">
        <f t="shared" si="241"/>
        <v>early delivery</v>
      </c>
      <c r="N10383" s="2" t="s">
        <v>19</v>
      </c>
      <c r="O10383" s="2" t="s">
        <v>26</v>
      </c>
      <c r="P10383" s="2">
        <v>468.56</v>
      </c>
      <c r="Q10383" s="2" t="s">
        <v>27</v>
      </c>
      <c r="R10383" s="4" t="s">
        <v>15382</v>
      </c>
    </row>
    <row r="10384" spans="1:18" ht="14.25" customHeight="1" x14ac:dyDescent="0.3">
      <c r="A10384" s="2" t="s">
        <v>10419</v>
      </c>
      <c r="B10384" s="2" t="s">
        <v>23</v>
      </c>
      <c r="C10384" s="2" t="s">
        <v>18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tr">
        <f t="shared" si="240"/>
        <v>January</v>
      </c>
      <c r="J10384" s="2">
        <f>MONTH(H10384)</f>
        <v>1</v>
      </c>
      <c r="K10384" s="2">
        <f t="shared" si="244"/>
        <v>2024</v>
      </c>
      <c r="L10384" s="2">
        <f>H10384-G10384</f>
        <v>2</v>
      </c>
      <c r="M10384" s="2" t="str">
        <f t="shared" si="241"/>
        <v>early delivery</v>
      </c>
      <c r="N10384" s="2" t="s">
        <v>25</v>
      </c>
      <c r="O10384" s="2" t="s">
        <v>26</v>
      </c>
      <c r="P10384" s="2">
        <v>100.88</v>
      </c>
      <c r="Q10384" s="2" t="s">
        <v>32</v>
      </c>
      <c r="R10384" s="4" t="s">
        <v>15382</v>
      </c>
    </row>
    <row r="10385" spans="1:18" ht="14.25" customHeight="1" x14ac:dyDescent="0.3">
      <c r="A10385" s="2" t="s">
        <v>10420</v>
      </c>
      <c r="B10385" s="2" t="s">
        <v>29</v>
      </c>
      <c r="C10385" s="2" t="s">
        <v>30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tr">
        <f t="shared" si="240"/>
        <v>June</v>
      </c>
      <c r="J10385" s="2">
        <f>MONTH(H10385)</f>
        <v>6</v>
      </c>
      <c r="K10385" s="2">
        <f t="shared" si="244"/>
        <v>2023</v>
      </c>
      <c r="L10385" s="2">
        <f>H10385-G10385</f>
        <v>2</v>
      </c>
      <c r="M10385" s="2" t="str">
        <f t="shared" si="241"/>
        <v>early delivery</v>
      </c>
      <c r="N10385" s="2" t="s">
        <v>35</v>
      </c>
      <c r="O10385" s="2" t="s">
        <v>20</v>
      </c>
      <c r="P10385" s="2">
        <v>174.66</v>
      </c>
      <c r="Q10385" s="2" t="s">
        <v>27</v>
      </c>
      <c r="R10385" s="4" t="s">
        <v>15382</v>
      </c>
    </row>
    <row r="10386" spans="1:18" ht="14.25" customHeight="1" x14ac:dyDescent="0.3">
      <c r="A10386" s="2" t="s">
        <v>10421</v>
      </c>
      <c r="B10386" s="2" t="s">
        <v>23</v>
      </c>
      <c r="C10386" s="2" t="s">
        <v>24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tr">
        <f t="shared" si="240"/>
        <v>December</v>
      </c>
      <c r="J10386" s="2">
        <f>MONTH(H10386)</f>
        <v>12</v>
      </c>
      <c r="K10386" s="2">
        <f t="shared" si="244"/>
        <v>2024</v>
      </c>
      <c r="L10386" s="2">
        <f>H10386-G10386</f>
        <v>3</v>
      </c>
      <c r="M10386" s="2" t="str">
        <f t="shared" si="241"/>
        <v>delay delivery</v>
      </c>
      <c r="N10386" s="2" t="s">
        <v>19</v>
      </c>
      <c r="O10386" s="2" t="s">
        <v>20</v>
      </c>
      <c r="P10386" s="2">
        <v>751.89</v>
      </c>
      <c r="Q10386" s="2" t="s">
        <v>27</v>
      </c>
      <c r="R10386" s="4" t="s">
        <v>15382</v>
      </c>
    </row>
    <row r="10387" spans="1:18" ht="14.25" customHeight="1" x14ac:dyDescent="0.3">
      <c r="A10387" s="2" t="s">
        <v>10422</v>
      </c>
      <c r="B10387" s="2" t="s">
        <v>29</v>
      </c>
      <c r="C10387" s="2" t="s">
        <v>24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tr">
        <f t="shared" si="240"/>
        <v>February</v>
      </c>
      <c r="J10387" s="2">
        <f>MONTH(H10387)</f>
        <v>2</v>
      </c>
      <c r="K10387" s="2">
        <f t="shared" si="244"/>
        <v>2023</v>
      </c>
      <c r="L10387" s="2">
        <f>H10387-G10387</f>
        <v>4</v>
      </c>
      <c r="M10387" s="2" t="str">
        <f t="shared" si="241"/>
        <v>delay delivery</v>
      </c>
      <c r="N10387" s="2" t="s">
        <v>35</v>
      </c>
      <c r="O10387" s="2" t="s">
        <v>20</v>
      </c>
      <c r="P10387" s="2">
        <v>587.79</v>
      </c>
      <c r="Q10387" s="2" t="s">
        <v>38</v>
      </c>
      <c r="R10387" s="4" t="s">
        <v>15382</v>
      </c>
    </row>
    <row r="10388" spans="1:18" ht="14.25" customHeight="1" x14ac:dyDescent="0.3">
      <c r="A10388" s="2" t="s">
        <v>10423</v>
      </c>
      <c r="B10388" s="2" t="s">
        <v>23</v>
      </c>
      <c r="C10388" s="2" t="s">
        <v>18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tr">
        <f t="shared" si="240"/>
        <v>July</v>
      </c>
      <c r="J10388" s="2">
        <f>MONTH(H10388)</f>
        <v>7</v>
      </c>
      <c r="K10388" s="2">
        <f t="shared" si="244"/>
        <v>2024</v>
      </c>
      <c r="L10388" s="2">
        <f>H10388-G10388</f>
        <v>6</v>
      </c>
      <c r="M10388" s="2" t="str">
        <f t="shared" si="241"/>
        <v>on time delivery</v>
      </c>
      <c r="N10388" s="2" t="s">
        <v>35</v>
      </c>
      <c r="O10388" s="2" t="s">
        <v>31</v>
      </c>
      <c r="P10388" s="2">
        <v>278.92</v>
      </c>
      <c r="Q10388" s="2" t="s">
        <v>38</v>
      </c>
      <c r="R10388" s="4" t="s">
        <v>15382</v>
      </c>
    </row>
    <row r="10389" spans="1:18" ht="14.25" customHeight="1" x14ac:dyDescent="0.3">
      <c r="A10389" s="2" t="s">
        <v>10424</v>
      </c>
      <c r="B10389" s="2" t="s">
        <v>17</v>
      </c>
      <c r="C10389" s="2" t="s">
        <v>30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tr">
        <f t="shared" si="240"/>
        <v>August</v>
      </c>
      <c r="J10389" s="2">
        <f>MONTH(H10389)</f>
        <v>8</v>
      </c>
      <c r="K10389" s="2">
        <f t="shared" si="244"/>
        <v>2023</v>
      </c>
      <c r="L10389" s="2">
        <f>H10389-G10389</f>
        <v>5</v>
      </c>
      <c r="M10389" s="2" t="str">
        <f t="shared" si="241"/>
        <v>delay delivery</v>
      </c>
      <c r="N10389" s="2" t="s">
        <v>25</v>
      </c>
      <c r="O10389" s="2" t="s">
        <v>31</v>
      </c>
      <c r="P10389" s="2">
        <v>1050.21</v>
      </c>
      <c r="Q10389" s="2" t="s">
        <v>32</v>
      </c>
      <c r="R10389" s="4" t="s">
        <v>15382</v>
      </c>
    </row>
    <row r="10390" spans="1:18" ht="14.25" customHeight="1" x14ac:dyDescent="0.3">
      <c r="A10390" s="2" t="s">
        <v>10425</v>
      </c>
      <c r="B10390" s="2" t="s">
        <v>45</v>
      </c>
      <c r="C10390" s="2" t="s">
        <v>40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tr">
        <f t="shared" si="240"/>
        <v>June</v>
      </c>
      <c r="J10390" s="2">
        <f>MONTH(H10390)</f>
        <v>6</v>
      </c>
      <c r="K10390" s="2">
        <f t="shared" si="244"/>
        <v>2024</v>
      </c>
      <c r="L10390" s="2">
        <f>H10390-G10390</f>
        <v>1</v>
      </c>
      <c r="M10390" s="2" t="str">
        <f t="shared" si="241"/>
        <v>early delivery</v>
      </c>
      <c r="N10390" s="2" t="s">
        <v>35</v>
      </c>
      <c r="O10390" s="2" t="s">
        <v>26</v>
      </c>
      <c r="P10390" s="2">
        <v>806.1</v>
      </c>
      <c r="Q10390" s="2" t="s">
        <v>43</v>
      </c>
      <c r="R10390" s="4" t="s">
        <v>15382</v>
      </c>
    </row>
    <row r="10391" spans="1:18" ht="14.25" customHeight="1" x14ac:dyDescent="0.3">
      <c r="A10391" s="2" t="s">
        <v>10426</v>
      </c>
      <c r="B10391" s="2" t="s">
        <v>17</v>
      </c>
      <c r="C10391" s="2" t="s">
        <v>18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tr">
        <f t="shared" si="240"/>
        <v>August</v>
      </c>
      <c r="J10391" s="2">
        <f>MONTH(H10391)</f>
        <v>8</v>
      </c>
      <c r="K10391" s="2">
        <f t="shared" si="244"/>
        <v>2023</v>
      </c>
      <c r="L10391" s="2">
        <f>H10391-G10391</f>
        <v>7</v>
      </c>
      <c r="M10391" s="2" t="str">
        <f t="shared" si="241"/>
        <v>on time delivery</v>
      </c>
      <c r="N10391" s="2" t="s">
        <v>35</v>
      </c>
      <c r="O10391" s="2" t="s">
        <v>26</v>
      </c>
      <c r="P10391" s="2">
        <v>126.57</v>
      </c>
      <c r="Q10391" s="2" t="s">
        <v>27</v>
      </c>
      <c r="R10391" s="4" t="s">
        <v>15382</v>
      </c>
    </row>
    <row r="10392" spans="1:18" ht="14.25" customHeight="1" x14ac:dyDescent="0.3">
      <c r="A10392" s="2" t="s">
        <v>10427</v>
      </c>
      <c r="B10392" s="2" t="s">
        <v>29</v>
      </c>
      <c r="C10392" s="2" t="s">
        <v>18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tr">
        <f t="shared" si="240"/>
        <v>March</v>
      </c>
      <c r="J10392" s="2">
        <f>MONTH(H10392)</f>
        <v>3</v>
      </c>
      <c r="K10392" s="2">
        <f t="shared" si="244"/>
        <v>2023</v>
      </c>
      <c r="L10392" s="2">
        <f>H10392-G10392</f>
        <v>3</v>
      </c>
      <c r="M10392" s="2" t="str">
        <f t="shared" si="241"/>
        <v>delay delivery</v>
      </c>
      <c r="N10392" s="2" t="s">
        <v>25</v>
      </c>
      <c r="O10392" s="2" t="s">
        <v>26</v>
      </c>
      <c r="P10392" s="2">
        <v>1043.77</v>
      </c>
      <c r="Q10392" s="2" t="s">
        <v>32</v>
      </c>
      <c r="R10392" s="4" t="s">
        <v>15382</v>
      </c>
    </row>
    <row r="10393" spans="1:18" ht="14.25" customHeight="1" x14ac:dyDescent="0.3">
      <c r="A10393" s="2" t="s">
        <v>10428</v>
      </c>
      <c r="B10393" s="2" t="s">
        <v>17</v>
      </c>
      <c r="C10393" s="2" t="s">
        <v>37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tr">
        <f t="shared" si="240"/>
        <v>February</v>
      </c>
      <c r="J10393" s="2">
        <f>MONTH(H10393)</f>
        <v>2</v>
      </c>
      <c r="K10393" s="2">
        <f t="shared" si="244"/>
        <v>2024</v>
      </c>
      <c r="L10393" s="2">
        <f>H10393-G10393</f>
        <v>6</v>
      </c>
      <c r="M10393" s="2" t="str">
        <f t="shared" si="241"/>
        <v>on time delivery</v>
      </c>
      <c r="N10393" s="2" t="s">
        <v>35</v>
      </c>
      <c r="O10393" s="2" t="s">
        <v>31</v>
      </c>
      <c r="P10393" s="2">
        <v>1384.86</v>
      </c>
      <c r="Q10393" s="2" t="s">
        <v>32</v>
      </c>
      <c r="R10393" s="4" t="s">
        <v>15382</v>
      </c>
    </row>
    <row r="10394" spans="1:18" ht="14.25" customHeight="1" x14ac:dyDescent="0.3">
      <c r="A10394" s="2" t="s">
        <v>10429</v>
      </c>
      <c r="B10394" s="2" t="s">
        <v>45</v>
      </c>
      <c r="C10394" s="2" t="s">
        <v>18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tr">
        <f t="shared" si="240"/>
        <v>December</v>
      </c>
      <c r="J10394" s="2">
        <f>MONTH(H10394)</f>
        <v>12</v>
      </c>
      <c r="K10394" s="2">
        <f t="shared" si="244"/>
        <v>2023</v>
      </c>
      <c r="L10394" s="2">
        <f>H10394-G10394</f>
        <v>7</v>
      </c>
      <c r="M10394" s="2" t="str">
        <f t="shared" si="241"/>
        <v>on time delivery</v>
      </c>
      <c r="N10394" s="2" t="s">
        <v>25</v>
      </c>
      <c r="O10394" s="2" t="s">
        <v>26</v>
      </c>
      <c r="P10394" s="2">
        <v>557.41</v>
      </c>
      <c r="Q10394" s="2" t="s">
        <v>27</v>
      </c>
      <c r="R10394" s="4" t="s">
        <v>15382</v>
      </c>
    </row>
    <row r="10395" spans="1:18" ht="14.25" customHeight="1" x14ac:dyDescent="0.3">
      <c r="A10395" s="2" t="s">
        <v>10430</v>
      </c>
      <c r="B10395" s="2" t="s">
        <v>17</v>
      </c>
      <c r="C10395" s="2" t="s">
        <v>40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tr">
        <f t="shared" si="240"/>
        <v>September</v>
      </c>
      <c r="J10395" s="2">
        <f>MONTH(H10395)</f>
        <v>9</v>
      </c>
      <c r="K10395" s="2">
        <f t="shared" si="244"/>
        <v>2023</v>
      </c>
      <c r="L10395" s="2">
        <f>H10395-G10395</f>
        <v>3</v>
      </c>
      <c r="M10395" s="2" t="str">
        <f t="shared" si="241"/>
        <v>delay delivery</v>
      </c>
      <c r="N10395" s="2" t="s">
        <v>35</v>
      </c>
      <c r="O10395" s="2" t="s">
        <v>26</v>
      </c>
      <c r="P10395" s="2">
        <v>560.88</v>
      </c>
      <c r="Q10395" s="2" t="s">
        <v>52</v>
      </c>
      <c r="R10395" s="4" t="s">
        <v>15382</v>
      </c>
    </row>
    <row r="10396" spans="1:18" ht="14.25" customHeight="1" x14ac:dyDescent="0.3">
      <c r="A10396" s="2" t="s">
        <v>10431</v>
      </c>
      <c r="B10396" s="2" t="s">
        <v>29</v>
      </c>
      <c r="C10396" s="2" t="s">
        <v>24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tr">
        <f t="shared" si="240"/>
        <v>July</v>
      </c>
      <c r="J10396" s="2">
        <f>MONTH(H10396)</f>
        <v>7</v>
      </c>
      <c r="K10396" s="2">
        <f t="shared" si="244"/>
        <v>2024</v>
      </c>
      <c r="L10396" s="2">
        <f>H10396-G10396</f>
        <v>1</v>
      </c>
      <c r="M10396" s="2" t="str">
        <f t="shared" si="241"/>
        <v>early delivery</v>
      </c>
      <c r="N10396" s="2" t="s">
        <v>35</v>
      </c>
      <c r="O10396" s="2" t="s">
        <v>26</v>
      </c>
      <c r="P10396" s="2">
        <v>650.23</v>
      </c>
      <c r="Q10396" s="2" t="s">
        <v>52</v>
      </c>
      <c r="R10396" s="4" t="s">
        <v>15382</v>
      </c>
    </row>
    <row r="10397" spans="1:18" ht="14.25" customHeight="1" x14ac:dyDescent="0.3">
      <c r="A10397" s="2" t="s">
        <v>10432</v>
      </c>
      <c r="B10397" s="2" t="s">
        <v>29</v>
      </c>
      <c r="C10397" s="2" t="s">
        <v>30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tr">
        <f t="shared" si="240"/>
        <v>October</v>
      </c>
      <c r="J10397" s="2">
        <f>MONTH(H10397)</f>
        <v>10</v>
      </c>
      <c r="K10397" s="2">
        <f t="shared" si="244"/>
        <v>2023</v>
      </c>
      <c r="L10397" s="2">
        <f>H10397-G10397</f>
        <v>3</v>
      </c>
      <c r="M10397" s="2" t="str">
        <f t="shared" si="241"/>
        <v>delay delivery</v>
      </c>
      <c r="N10397" s="2" t="s">
        <v>19</v>
      </c>
      <c r="O10397" s="2" t="s">
        <v>20</v>
      </c>
      <c r="P10397" s="2">
        <v>359.9</v>
      </c>
      <c r="Q10397" s="2" t="s">
        <v>43</v>
      </c>
      <c r="R10397" s="4" t="s">
        <v>15382</v>
      </c>
    </row>
    <row r="10398" spans="1:18" ht="14.25" customHeight="1" x14ac:dyDescent="0.3">
      <c r="A10398" s="2" t="s">
        <v>10433</v>
      </c>
      <c r="B10398" s="2" t="s">
        <v>17</v>
      </c>
      <c r="C10398" s="2" t="s">
        <v>37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tr">
        <f t="shared" si="240"/>
        <v>March</v>
      </c>
      <c r="J10398" s="2">
        <f>MONTH(H10398)</f>
        <v>3</v>
      </c>
      <c r="K10398" s="2">
        <f t="shared" si="244"/>
        <v>2023</v>
      </c>
      <c r="L10398" s="2">
        <f>H10398-G10398</f>
        <v>5</v>
      </c>
      <c r="M10398" s="2" t="str">
        <f t="shared" si="241"/>
        <v>delay delivery</v>
      </c>
      <c r="N10398" s="2" t="s">
        <v>25</v>
      </c>
      <c r="O10398" s="2" t="s">
        <v>31</v>
      </c>
      <c r="P10398" s="2">
        <v>478.63</v>
      </c>
      <c r="Q10398" s="2" t="s">
        <v>52</v>
      </c>
      <c r="R10398" s="4" t="s">
        <v>15382</v>
      </c>
    </row>
    <row r="10399" spans="1:18" ht="14.25" customHeight="1" x14ac:dyDescent="0.3">
      <c r="A10399" s="2" t="s">
        <v>10434</v>
      </c>
      <c r="B10399" s="2" t="s">
        <v>45</v>
      </c>
      <c r="C10399" s="2" t="s">
        <v>30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tr">
        <f t="shared" si="240"/>
        <v>August</v>
      </c>
      <c r="J10399" s="2">
        <f>MONTH(H10399)</f>
        <v>8</v>
      </c>
      <c r="K10399" s="2">
        <f t="shared" si="244"/>
        <v>2024</v>
      </c>
      <c r="L10399" s="2">
        <f>H10399-G10399</f>
        <v>4</v>
      </c>
      <c r="M10399" s="2" t="str">
        <f t="shared" si="241"/>
        <v>delay delivery</v>
      </c>
      <c r="N10399" s="2" t="s">
        <v>19</v>
      </c>
      <c r="O10399" s="2" t="s">
        <v>26</v>
      </c>
      <c r="P10399" s="2">
        <v>687.57</v>
      </c>
      <c r="Q10399" s="2" t="s">
        <v>32</v>
      </c>
      <c r="R10399" s="4" t="s">
        <v>15382</v>
      </c>
    </row>
    <row r="10400" spans="1:18" ht="14.25" customHeight="1" x14ac:dyDescent="0.3">
      <c r="A10400" s="2" t="s">
        <v>10435</v>
      </c>
      <c r="B10400" s="2" t="s">
        <v>17</v>
      </c>
      <c r="C10400" s="2" t="s">
        <v>24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tr">
        <f t="shared" si="240"/>
        <v>May</v>
      </c>
      <c r="J10400" s="2">
        <f>MONTH(H10400)</f>
        <v>5</v>
      </c>
      <c r="K10400" s="2">
        <f t="shared" si="244"/>
        <v>2024</v>
      </c>
      <c r="L10400" s="2">
        <f>H10400-G10400</f>
        <v>4</v>
      </c>
      <c r="M10400" s="2" t="str">
        <f t="shared" si="241"/>
        <v>delay delivery</v>
      </c>
      <c r="N10400" s="2" t="s">
        <v>19</v>
      </c>
      <c r="O10400" s="2" t="s">
        <v>26</v>
      </c>
      <c r="P10400" s="2">
        <v>512.86</v>
      </c>
      <c r="Q10400" s="2" t="s">
        <v>43</v>
      </c>
      <c r="R10400" s="4" t="s">
        <v>15382</v>
      </c>
    </row>
    <row r="10401" spans="1:18" ht="14.25" customHeight="1" x14ac:dyDescent="0.3">
      <c r="A10401" s="2" t="s">
        <v>10436</v>
      </c>
      <c r="B10401" s="2" t="s">
        <v>45</v>
      </c>
      <c r="C10401" s="2" t="s">
        <v>18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tr">
        <f t="shared" si="240"/>
        <v>December</v>
      </c>
      <c r="J10401" s="2">
        <f>MONTH(H10401)</f>
        <v>12</v>
      </c>
      <c r="K10401" s="2">
        <f t="shared" si="244"/>
        <v>2023</v>
      </c>
      <c r="L10401" s="2">
        <f>H10401-G10401</f>
        <v>5</v>
      </c>
      <c r="M10401" s="2" t="str">
        <f t="shared" si="241"/>
        <v>delay delivery</v>
      </c>
      <c r="N10401" s="2" t="s">
        <v>19</v>
      </c>
      <c r="O10401" s="2" t="s">
        <v>31</v>
      </c>
      <c r="P10401" s="2">
        <v>1352.65</v>
      </c>
      <c r="Q10401" s="2" t="s">
        <v>52</v>
      </c>
      <c r="R10401" s="4" t="s">
        <v>15382</v>
      </c>
    </row>
    <row r="10402" spans="1:18" ht="14.25" customHeight="1" x14ac:dyDescent="0.3">
      <c r="A10402" s="2" t="s">
        <v>10437</v>
      </c>
      <c r="B10402" s="2" t="s">
        <v>23</v>
      </c>
      <c r="C10402" s="2" t="s">
        <v>40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tr">
        <f t="shared" si="240"/>
        <v>March</v>
      </c>
      <c r="J10402" s="2">
        <f>MONTH(H10402)</f>
        <v>3</v>
      </c>
      <c r="K10402" s="2">
        <f t="shared" si="244"/>
        <v>2024</v>
      </c>
      <c r="L10402" s="2">
        <f>H10402-G10402</f>
        <v>5</v>
      </c>
      <c r="M10402" s="2" t="str">
        <f t="shared" si="241"/>
        <v>delay delivery</v>
      </c>
      <c r="N10402" s="2" t="s">
        <v>19</v>
      </c>
      <c r="O10402" s="2" t="s">
        <v>20</v>
      </c>
      <c r="P10402" s="2">
        <v>1031.18</v>
      </c>
      <c r="Q10402" s="2" t="s">
        <v>52</v>
      </c>
      <c r="R10402" s="4" t="s">
        <v>15382</v>
      </c>
    </row>
    <row r="10403" spans="1:18" ht="14.25" customHeight="1" x14ac:dyDescent="0.3">
      <c r="A10403" s="2" t="s">
        <v>10438</v>
      </c>
      <c r="B10403" s="2" t="s">
        <v>45</v>
      </c>
      <c r="C10403" s="2" t="s">
        <v>37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tr">
        <f t="shared" si="240"/>
        <v>September</v>
      </c>
      <c r="J10403" s="2">
        <f>MONTH(H10403)</f>
        <v>9</v>
      </c>
      <c r="K10403" s="2">
        <f t="shared" si="244"/>
        <v>2023</v>
      </c>
      <c r="L10403" s="2">
        <f>H10403-G10403</f>
        <v>4</v>
      </c>
      <c r="M10403" s="2" t="str">
        <f t="shared" si="241"/>
        <v>delay delivery</v>
      </c>
      <c r="N10403" s="2" t="s">
        <v>25</v>
      </c>
      <c r="O10403" s="2" t="s">
        <v>26</v>
      </c>
      <c r="P10403" s="2">
        <v>759.76</v>
      </c>
      <c r="Q10403" s="2" t="s">
        <v>32</v>
      </c>
      <c r="R10403" s="4" t="s">
        <v>15382</v>
      </c>
    </row>
    <row r="10404" spans="1:18" ht="14.25" customHeight="1" x14ac:dyDescent="0.3">
      <c r="A10404" s="2" t="s">
        <v>10439</v>
      </c>
      <c r="B10404" s="2" t="s">
        <v>23</v>
      </c>
      <c r="C10404" s="2" t="s">
        <v>40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tr">
        <f t="shared" si="240"/>
        <v>October</v>
      </c>
      <c r="J10404" s="2">
        <f>MONTH(H10404)</f>
        <v>10</v>
      </c>
      <c r="K10404" s="2">
        <f t="shared" si="244"/>
        <v>2023</v>
      </c>
      <c r="L10404" s="2">
        <f>H10404-G10404</f>
        <v>6</v>
      </c>
      <c r="M10404" s="2" t="str">
        <f t="shared" si="241"/>
        <v>on time delivery</v>
      </c>
      <c r="N10404" s="2" t="s">
        <v>35</v>
      </c>
      <c r="O10404" s="2" t="s">
        <v>20</v>
      </c>
      <c r="P10404" s="2">
        <v>251.98</v>
      </c>
      <c r="Q10404" s="2" t="s">
        <v>43</v>
      </c>
      <c r="R10404" s="4" t="s">
        <v>15382</v>
      </c>
    </row>
    <row r="10405" spans="1:18" ht="14.25" customHeight="1" x14ac:dyDescent="0.3">
      <c r="A10405" s="2" t="s">
        <v>10440</v>
      </c>
      <c r="B10405" s="2" t="s">
        <v>17</v>
      </c>
      <c r="C10405" s="2" t="s">
        <v>40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tr">
        <f t="shared" si="240"/>
        <v>January</v>
      </c>
      <c r="J10405" s="2">
        <f>MONTH(H10405)</f>
        <v>1</v>
      </c>
      <c r="K10405" s="2">
        <f t="shared" si="244"/>
        <v>2025</v>
      </c>
      <c r="L10405" s="2">
        <f>H10405-G10405</f>
        <v>5</v>
      </c>
      <c r="M10405" s="2" t="str">
        <f t="shared" si="241"/>
        <v>delay delivery</v>
      </c>
      <c r="N10405" s="2" t="s">
        <v>19</v>
      </c>
      <c r="O10405" s="2" t="s">
        <v>26</v>
      </c>
      <c r="P10405" s="2">
        <v>1215.1500000000001</v>
      </c>
      <c r="Q10405" s="2" t="s">
        <v>52</v>
      </c>
      <c r="R10405" s="4" t="s">
        <v>15382</v>
      </c>
    </row>
    <row r="10406" spans="1:18" ht="14.25" customHeight="1" x14ac:dyDescent="0.3">
      <c r="A10406" s="2" t="s">
        <v>10441</v>
      </c>
      <c r="B10406" s="2" t="s">
        <v>45</v>
      </c>
      <c r="C10406" s="2" t="s">
        <v>40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tr">
        <f t="shared" si="240"/>
        <v>October</v>
      </c>
      <c r="J10406" s="2">
        <f>MONTH(H10406)</f>
        <v>10</v>
      </c>
      <c r="K10406" s="2">
        <f t="shared" si="244"/>
        <v>2023</v>
      </c>
      <c r="L10406" s="2">
        <f>H10406-G10406</f>
        <v>7</v>
      </c>
      <c r="M10406" s="2" t="str">
        <f t="shared" si="241"/>
        <v>on time delivery</v>
      </c>
      <c r="N10406" s="2" t="s">
        <v>25</v>
      </c>
      <c r="O10406" s="2" t="s">
        <v>26</v>
      </c>
      <c r="P10406" s="2">
        <v>294.06</v>
      </c>
      <c r="Q10406" s="2" t="s">
        <v>21</v>
      </c>
      <c r="R10406" s="4" t="s">
        <v>15382</v>
      </c>
    </row>
    <row r="10407" spans="1:18" ht="14.25" customHeight="1" x14ac:dyDescent="0.3">
      <c r="A10407" s="2" t="s">
        <v>10442</v>
      </c>
      <c r="B10407" s="2" t="s">
        <v>23</v>
      </c>
      <c r="C10407" s="2" t="s">
        <v>40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tr">
        <f t="shared" si="240"/>
        <v>October</v>
      </c>
      <c r="J10407" s="2">
        <f>MONTH(H10407)</f>
        <v>10</v>
      </c>
      <c r="K10407" s="2">
        <f t="shared" si="244"/>
        <v>2024</v>
      </c>
      <c r="L10407" s="2">
        <f>H10407-G10407</f>
        <v>3</v>
      </c>
      <c r="M10407" s="2" t="str">
        <f t="shared" si="241"/>
        <v>delay delivery</v>
      </c>
      <c r="N10407" s="2" t="s">
        <v>35</v>
      </c>
      <c r="O10407" s="2" t="s">
        <v>26</v>
      </c>
      <c r="P10407" s="2">
        <v>164.05</v>
      </c>
      <c r="Q10407" s="2" t="s">
        <v>32</v>
      </c>
      <c r="R10407" s="4" t="s">
        <v>15382</v>
      </c>
    </row>
    <row r="10408" spans="1:18" ht="14.25" customHeight="1" x14ac:dyDescent="0.3">
      <c r="A10408" s="2" t="s">
        <v>10443</v>
      </c>
      <c r="B10408" s="2" t="s">
        <v>23</v>
      </c>
      <c r="C10408" s="2" t="s">
        <v>24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tr">
        <f t="shared" si="240"/>
        <v>August</v>
      </c>
      <c r="J10408" s="2">
        <f>MONTH(H10408)</f>
        <v>8</v>
      </c>
      <c r="K10408" s="2">
        <f t="shared" si="244"/>
        <v>2024</v>
      </c>
      <c r="L10408" s="2">
        <f>H10408-G10408</f>
        <v>4</v>
      </c>
      <c r="M10408" s="2" t="str">
        <f t="shared" si="241"/>
        <v>delay delivery</v>
      </c>
      <c r="N10408" s="2" t="s">
        <v>35</v>
      </c>
      <c r="O10408" s="2" t="s">
        <v>20</v>
      </c>
      <c r="P10408" s="2">
        <v>664.33</v>
      </c>
      <c r="Q10408" s="2" t="s">
        <v>21</v>
      </c>
      <c r="R10408" s="4" t="s">
        <v>15382</v>
      </c>
    </row>
    <row r="10409" spans="1:18" ht="14.25" customHeight="1" x14ac:dyDescent="0.3">
      <c r="A10409" s="2" t="s">
        <v>10444</v>
      </c>
      <c r="B10409" s="2" t="s">
        <v>23</v>
      </c>
      <c r="C10409" s="2" t="s">
        <v>40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tr">
        <f t="shared" si="240"/>
        <v>October</v>
      </c>
      <c r="J10409" s="2">
        <f>MONTH(H10409)</f>
        <v>10</v>
      </c>
      <c r="K10409" s="2">
        <f t="shared" si="244"/>
        <v>2024</v>
      </c>
      <c r="L10409" s="2">
        <f>H10409-G10409</f>
        <v>1</v>
      </c>
      <c r="M10409" s="2" t="str">
        <f t="shared" si="241"/>
        <v>early delivery</v>
      </c>
      <c r="N10409" s="2" t="s">
        <v>19</v>
      </c>
      <c r="O10409" s="2" t="s">
        <v>31</v>
      </c>
      <c r="P10409" s="2">
        <v>219.66</v>
      </c>
      <c r="Q10409" s="2" t="s">
        <v>38</v>
      </c>
      <c r="R10409" s="4" t="s">
        <v>15382</v>
      </c>
    </row>
    <row r="10410" spans="1:18" ht="14.25" customHeight="1" x14ac:dyDescent="0.3">
      <c r="A10410" s="2" t="s">
        <v>10445</v>
      </c>
      <c r="B10410" s="2" t="s">
        <v>29</v>
      </c>
      <c r="C10410" s="2" t="s">
        <v>40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tr">
        <f t="shared" si="240"/>
        <v>April</v>
      </c>
      <c r="J10410" s="2">
        <f>MONTH(H10410)</f>
        <v>4</v>
      </c>
      <c r="K10410" s="2">
        <f t="shared" si="244"/>
        <v>2024</v>
      </c>
      <c r="L10410" s="2">
        <f>H10410-G10410</f>
        <v>1</v>
      </c>
      <c r="M10410" s="2" t="str">
        <f t="shared" si="241"/>
        <v>early delivery</v>
      </c>
      <c r="N10410" s="2" t="s">
        <v>25</v>
      </c>
      <c r="O10410" s="2" t="s">
        <v>31</v>
      </c>
      <c r="P10410" s="2">
        <v>1271.54</v>
      </c>
      <c r="Q10410" s="2" t="s">
        <v>52</v>
      </c>
      <c r="R10410" s="4" t="s">
        <v>15382</v>
      </c>
    </row>
    <row r="10411" spans="1:18" ht="14.25" customHeight="1" x14ac:dyDescent="0.3">
      <c r="A10411" s="2" t="s">
        <v>10446</v>
      </c>
      <c r="B10411" s="2" t="s">
        <v>17</v>
      </c>
      <c r="C10411" s="2" t="s">
        <v>24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tr">
        <f t="shared" si="240"/>
        <v>March</v>
      </c>
      <c r="J10411" s="2">
        <f>MONTH(H10411)</f>
        <v>3</v>
      </c>
      <c r="K10411" s="2">
        <f t="shared" si="244"/>
        <v>2024</v>
      </c>
      <c r="L10411" s="2">
        <f>H10411-G10411</f>
        <v>5</v>
      </c>
      <c r="M10411" s="2" t="str">
        <f t="shared" si="241"/>
        <v>delay delivery</v>
      </c>
      <c r="N10411" s="2" t="s">
        <v>19</v>
      </c>
      <c r="O10411" s="2" t="s">
        <v>20</v>
      </c>
      <c r="P10411" s="2">
        <v>514.27</v>
      </c>
      <c r="Q10411" s="2" t="s">
        <v>21</v>
      </c>
      <c r="R10411" s="4" t="s">
        <v>15382</v>
      </c>
    </row>
    <row r="10412" spans="1:18" ht="14.25" customHeight="1" x14ac:dyDescent="0.3">
      <c r="A10412" s="2" t="s">
        <v>10447</v>
      </c>
      <c r="B10412" s="2" t="s">
        <v>23</v>
      </c>
      <c r="C10412" s="2" t="s">
        <v>30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tr">
        <f t="shared" si="240"/>
        <v>June</v>
      </c>
      <c r="J10412" s="2">
        <f>MONTH(H10412)</f>
        <v>6</v>
      </c>
      <c r="K10412" s="2">
        <f t="shared" si="244"/>
        <v>2024</v>
      </c>
      <c r="L10412" s="2">
        <f>H10412-G10412</f>
        <v>1</v>
      </c>
      <c r="M10412" s="2" t="str">
        <f t="shared" si="241"/>
        <v>early delivery</v>
      </c>
      <c r="N10412" s="2" t="s">
        <v>35</v>
      </c>
      <c r="O10412" s="2" t="s">
        <v>26</v>
      </c>
      <c r="P10412" s="2">
        <v>610.87</v>
      </c>
      <c r="Q10412" s="2" t="s">
        <v>38</v>
      </c>
      <c r="R10412" s="4" t="s">
        <v>15382</v>
      </c>
    </row>
    <row r="10413" spans="1:18" ht="14.25" customHeight="1" x14ac:dyDescent="0.3">
      <c r="A10413" s="2" t="s">
        <v>10448</v>
      </c>
      <c r="B10413" s="2" t="s">
        <v>45</v>
      </c>
      <c r="C10413" s="2" t="s">
        <v>24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tr">
        <f t="shared" si="240"/>
        <v>October</v>
      </c>
      <c r="J10413" s="2">
        <f>MONTH(H10413)</f>
        <v>10</v>
      </c>
      <c r="K10413" s="2">
        <f t="shared" si="244"/>
        <v>2023</v>
      </c>
      <c r="L10413" s="2">
        <f>H10413-G10413</f>
        <v>1</v>
      </c>
      <c r="M10413" s="2" t="str">
        <f t="shared" si="241"/>
        <v>early delivery</v>
      </c>
      <c r="N10413" s="2" t="s">
        <v>35</v>
      </c>
      <c r="O10413" s="2" t="s">
        <v>20</v>
      </c>
      <c r="P10413" s="2">
        <v>68.099999999999994</v>
      </c>
      <c r="Q10413" s="2" t="s">
        <v>32</v>
      </c>
      <c r="R10413" s="4" t="s">
        <v>15382</v>
      </c>
    </row>
    <row r="10414" spans="1:18" ht="14.25" customHeight="1" x14ac:dyDescent="0.3">
      <c r="A10414" s="2" t="s">
        <v>10449</v>
      </c>
      <c r="B10414" s="2" t="s">
        <v>23</v>
      </c>
      <c r="C10414" s="2" t="s">
        <v>18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tr">
        <f t="shared" si="240"/>
        <v>May</v>
      </c>
      <c r="J10414" s="2">
        <f>MONTH(H10414)</f>
        <v>5</v>
      </c>
      <c r="K10414" s="2">
        <f t="shared" si="244"/>
        <v>2023</v>
      </c>
      <c r="L10414" s="2">
        <f>H10414-G10414</f>
        <v>4</v>
      </c>
      <c r="M10414" s="2" t="str">
        <f t="shared" si="241"/>
        <v>delay delivery</v>
      </c>
      <c r="N10414" s="2" t="s">
        <v>25</v>
      </c>
      <c r="O10414" s="2" t="s">
        <v>31</v>
      </c>
      <c r="P10414" s="2">
        <v>454.76</v>
      </c>
      <c r="Q10414" s="2" t="s">
        <v>21</v>
      </c>
      <c r="R10414" s="4" t="s">
        <v>15382</v>
      </c>
    </row>
    <row r="10415" spans="1:18" ht="14.25" customHeight="1" x14ac:dyDescent="0.3">
      <c r="A10415" s="2" t="s">
        <v>10450</v>
      </c>
      <c r="B10415" s="2" t="s">
        <v>29</v>
      </c>
      <c r="C10415" s="2" t="s">
        <v>24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tr">
        <f t="shared" si="240"/>
        <v>November</v>
      </c>
      <c r="J10415" s="2">
        <f>MONTH(H10415)</f>
        <v>11</v>
      </c>
      <c r="K10415" s="2">
        <f t="shared" si="244"/>
        <v>2024</v>
      </c>
      <c r="L10415" s="2">
        <f>H10415-G10415</f>
        <v>3</v>
      </c>
      <c r="M10415" s="2" t="str">
        <f t="shared" si="241"/>
        <v>delay delivery</v>
      </c>
      <c r="N10415" s="2" t="s">
        <v>35</v>
      </c>
      <c r="O10415" s="2" t="s">
        <v>31</v>
      </c>
      <c r="P10415" s="2">
        <v>752.66</v>
      </c>
      <c r="Q10415" s="2" t="s">
        <v>43</v>
      </c>
      <c r="R10415" s="4" t="s">
        <v>15382</v>
      </c>
    </row>
    <row r="10416" spans="1:18" ht="14.25" customHeight="1" x14ac:dyDescent="0.3">
      <c r="A10416" s="2" t="s">
        <v>10451</v>
      </c>
      <c r="B10416" s="2" t="s">
        <v>17</v>
      </c>
      <c r="C10416" s="2" t="s">
        <v>30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tr">
        <f t="shared" si="240"/>
        <v>November</v>
      </c>
      <c r="J10416" s="2">
        <f>MONTH(H10416)</f>
        <v>11</v>
      </c>
      <c r="K10416" s="2">
        <f t="shared" si="244"/>
        <v>2023</v>
      </c>
      <c r="L10416" s="2">
        <f>H10416-G10416</f>
        <v>2</v>
      </c>
      <c r="M10416" s="2" t="str">
        <f t="shared" si="241"/>
        <v>early delivery</v>
      </c>
      <c r="N10416" s="2" t="s">
        <v>35</v>
      </c>
      <c r="O10416" s="2" t="s">
        <v>31</v>
      </c>
      <c r="P10416" s="2">
        <v>351.1</v>
      </c>
      <c r="Q10416" s="2" t="s">
        <v>32</v>
      </c>
      <c r="R10416" s="4" t="s">
        <v>15382</v>
      </c>
    </row>
    <row r="10417" spans="1:18" ht="14.25" customHeight="1" x14ac:dyDescent="0.3">
      <c r="A10417" s="2" t="s">
        <v>10452</v>
      </c>
      <c r="B10417" s="2" t="s">
        <v>29</v>
      </c>
      <c r="C10417" s="2" t="s">
        <v>18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tr">
        <f t="shared" si="240"/>
        <v>September</v>
      </c>
      <c r="J10417" s="2">
        <f>MONTH(H10417)</f>
        <v>9</v>
      </c>
      <c r="K10417" s="2">
        <f t="shared" si="244"/>
        <v>2023</v>
      </c>
      <c r="L10417" s="2">
        <f>H10417-G10417</f>
        <v>1</v>
      </c>
      <c r="M10417" s="2" t="str">
        <f t="shared" si="241"/>
        <v>early delivery</v>
      </c>
      <c r="N10417" s="2" t="s">
        <v>25</v>
      </c>
      <c r="O10417" s="2" t="s">
        <v>26</v>
      </c>
      <c r="P10417" s="2">
        <v>258.05</v>
      </c>
      <c r="Q10417" s="2" t="s">
        <v>32</v>
      </c>
      <c r="R10417" s="4" t="s">
        <v>15382</v>
      </c>
    </row>
    <row r="10418" spans="1:18" ht="14.25" customHeight="1" x14ac:dyDescent="0.3">
      <c r="A10418" s="2" t="s">
        <v>10453</v>
      </c>
      <c r="B10418" s="2" t="s">
        <v>29</v>
      </c>
      <c r="C10418" s="2" t="s">
        <v>18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tr">
        <f t="shared" si="240"/>
        <v>May</v>
      </c>
      <c r="J10418" s="2">
        <f>MONTH(H10418)</f>
        <v>5</v>
      </c>
      <c r="K10418" s="2">
        <f t="shared" si="244"/>
        <v>2024</v>
      </c>
      <c r="L10418" s="2">
        <f>H10418-G10418</f>
        <v>5</v>
      </c>
      <c r="M10418" s="2" t="str">
        <f t="shared" si="241"/>
        <v>delay delivery</v>
      </c>
      <c r="N10418" s="2" t="s">
        <v>19</v>
      </c>
      <c r="O10418" s="2" t="s">
        <v>31</v>
      </c>
      <c r="P10418" s="2">
        <v>1122.5899999999999</v>
      </c>
      <c r="Q10418" s="2" t="s">
        <v>27</v>
      </c>
      <c r="R10418" s="4" t="s">
        <v>15382</v>
      </c>
    </row>
    <row r="10419" spans="1:18" ht="14.25" customHeight="1" x14ac:dyDescent="0.3">
      <c r="A10419" s="2" t="s">
        <v>10454</v>
      </c>
      <c r="B10419" s="2" t="s">
        <v>29</v>
      </c>
      <c r="C10419" s="2" t="s">
        <v>37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tr">
        <f t="shared" si="240"/>
        <v>February</v>
      </c>
      <c r="J10419" s="2">
        <f>MONTH(H10419)</f>
        <v>2</v>
      </c>
      <c r="K10419" s="2">
        <f t="shared" si="244"/>
        <v>2023</v>
      </c>
      <c r="L10419" s="2">
        <f>H10419-G10419</f>
        <v>2</v>
      </c>
      <c r="M10419" s="2" t="str">
        <f t="shared" si="241"/>
        <v>early delivery</v>
      </c>
      <c r="N10419" s="2" t="s">
        <v>25</v>
      </c>
      <c r="O10419" s="2" t="s">
        <v>20</v>
      </c>
      <c r="P10419" s="2">
        <v>150.54</v>
      </c>
      <c r="Q10419" s="2" t="s">
        <v>43</v>
      </c>
      <c r="R10419" s="4" t="s">
        <v>15382</v>
      </c>
    </row>
    <row r="10420" spans="1:18" ht="14.25" customHeight="1" x14ac:dyDescent="0.3">
      <c r="A10420" s="2" t="s">
        <v>10455</v>
      </c>
      <c r="B10420" s="2" t="s">
        <v>45</v>
      </c>
      <c r="C10420" s="2" t="s">
        <v>40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tr">
        <f t="shared" si="240"/>
        <v>May</v>
      </c>
      <c r="J10420" s="2">
        <f>MONTH(H10420)</f>
        <v>5</v>
      </c>
      <c r="K10420" s="2">
        <f t="shared" si="244"/>
        <v>2024</v>
      </c>
      <c r="L10420" s="2">
        <f>H10420-G10420</f>
        <v>1</v>
      </c>
      <c r="M10420" s="2" t="str">
        <f t="shared" si="241"/>
        <v>early delivery</v>
      </c>
      <c r="N10420" s="2" t="s">
        <v>25</v>
      </c>
      <c r="O10420" s="2" t="s">
        <v>26</v>
      </c>
      <c r="P10420" s="2">
        <v>829.97</v>
      </c>
      <c r="Q10420" s="2" t="s">
        <v>27</v>
      </c>
      <c r="R10420" s="4" t="s">
        <v>15382</v>
      </c>
    </row>
    <row r="10421" spans="1:18" ht="14.25" customHeight="1" x14ac:dyDescent="0.3">
      <c r="A10421" s="2" t="s">
        <v>10456</v>
      </c>
      <c r="B10421" s="2" t="s">
        <v>17</v>
      </c>
      <c r="C10421" s="2" t="s">
        <v>18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tr">
        <f t="shared" si="240"/>
        <v>September</v>
      </c>
      <c r="J10421" s="2">
        <f>MONTH(H10421)</f>
        <v>9</v>
      </c>
      <c r="K10421" s="2">
        <f t="shared" si="244"/>
        <v>2023</v>
      </c>
      <c r="L10421" s="2">
        <f>H10421-G10421</f>
        <v>7</v>
      </c>
      <c r="M10421" s="2" t="str">
        <f t="shared" si="241"/>
        <v>on time delivery</v>
      </c>
      <c r="N10421" s="2" t="s">
        <v>19</v>
      </c>
      <c r="O10421" s="2" t="s">
        <v>31</v>
      </c>
      <c r="P10421" s="2">
        <v>234.65</v>
      </c>
      <c r="Q10421" s="2" t="s">
        <v>32</v>
      </c>
      <c r="R10421" s="4" t="s">
        <v>15382</v>
      </c>
    </row>
    <row r="10422" spans="1:18" ht="14.25" customHeight="1" x14ac:dyDescent="0.3">
      <c r="A10422" s="2" t="s">
        <v>10457</v>
      </c>
      <c r="B10422" s="2" t="s">
        <v>17</v>
      </c>
      <c r="C10422" s="2" t="s">
        <v>18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tr">
        <f t="shared" si="240"/>
        <v>February</v>
      </c>
      <c r="J10422" s="2">
        <f>MONTH(H10422)</f>
        <v>2</v>
      </c>
      <c r="K10422" s="2">
        <f t="shared" si="244"/>
        <v>2023</v>
      </c>
      <c r="L10422" s="2">
        <f>H10422-G10422</f>
        <v>3</v>
      </c>
      <c r="M10422" s="2" t="str">
        <f t="shared" si="241"/>
        <v>delay delivery</v>
      </c>
      <c r="N10422" s="2" t="s">
        <v>35</v>
      </c>
      <c r="O10422" s="2" t="s">
        <v>31</v>
      </c>
      <c r="P10422" s="2">
        <v>122.45</v>
      </c>
      <c r="Q10422" s="2" t="s">
        <v>27</v>
      </c>
      <c r="R10422" s="4" t="s">
        <v>15382</v>
      </c>
    </row>
    <row r="10423" spans="1:18" ht="14.25" customHeight="1" x14ac:dyDescent="0.3">
      <c r="A10423" s="2" t="s">
        <v>10458</v>
      </c>
      <c r="B10423" s="2" t="s">
        <v>45</v>
      </c>
      <c r="C10423" s="2" t="s">
        <v>30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tr">
        <f t="shared" si="240"/>
        <v>April</v>
      </c>
      <c r="J10423" s="2">
        <f>MONTH(H10423)</f>
        <v>4</v>
      </c>
      <c r="K10423" s="2">
        <f t="shared" si="244"/>
        <v>2023</v>
      </c>
      <c r="L10423" s="2">
        <f>H10423-G10423</f>
        <v>6</v>
      </c>
      <c r="M10423" s="2" t="str">
        <f t="shared" si="241"/>
        <v>on time delivery</v>
      </c>
      <c r="N10423" s="2" t="s">
        <v>25</v>
      </c>
      <c r="O10423" s="2" t="s">
        <v>26</v>
      </c>
      <c r="P10423" s="2">
        <v>80.52</v>
      </c>
      <c r="Q10423" s="2" t="s">
        <v>38</v>
      </c>
      <c r="R10423" s="4" t="s">
        <v>15382</v>
      </c>
    </row>
    <row r="10424" spans="1:18" ht="14.25" customHeight="1" x14ac:dyDescent="0.3">
      <c r="A10424" s="2" t="s">
        <v>10459</v>
      </c>
      <c r="B10424" s="2" t="s">
        <v>17</v>
      </c>
      <c r="C10424" s="2" t="s">
        <v>18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tr">
        <f t="shared" si="240"/>
        <v>July</v>
      </c>
      <c r="J10424" s="2">
        <f>MONTH(H10424)</f>
        <v>7</v>
      </c>
      <c r="K10424" s="2">
        <f t="shared" si="244"/>
        <v>2024</v>
      </c>
      <c r="L10424" s="2">
        <f>H10424-G10424</f>
        <v>1</v>
      </c>
      <c r="M10424" s="2" t="str">
        <f t="shared" si="241"/>
        <v>early delivery</v>
      </c>
      <c r="N10424" s="2" t="s">
        <v>19</v>
      </c>
      <c r="O10424" s="2" t="s">
        <v>31</v>
      </c>
      <c r="P10424" s="2">
        <v>560.28</v>
      </c>
      <c r="Q10424" s="2" t="s">
        <v>52</v>
      </c>
      <c r="R10424" s="4" t="s">
        <v>15382</v>
      </c>
    </row>
    <row r="10425" spans="1:18" ht="14.25" customHeight="1" x14ac:dyDescent="0.3">
      <c r="A10425" s="2" t="s">
        <v>10460</v>
      </c>
      <c r="B10425" s="2" t="s">
        <v>29</v>
      </c>
      <c r="C10425" s="2" t="s">
        <v>30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tr">
        <f t="shared" si="240"/>
        <v>May</v>
      </c>
      <c r="J10425" s="2">
        <f>MONTH(H10425)</f>
        <v>5</v>
      </c>
      <c r="K10425" s="2">
        <f t="shared" si="244"/>
        <v>2023</v>
      </c>
      <c r="L10425" s="2">
        <f>H10425-G10425</f>
        <v>5</v>
      </c>
      <c r="M10425" s="2" t="str">
        <f t="shared" si="241"/>
        <v>delay delivery</v>
      </c>
      <c r="N10425" s="2" t="s">
        <v>25</v>
      </c>
      <c r="O10425" s="2" t="s">
        <v>26</v>
      </c>
      <c r="P10425" s="2">
        <v>607.48</v>
      </c>
      <c r="Q10425" s="2" t="s">
        <v>32</v>
      </c>
      <c r="R10425" s="4" t="s">
        <v>15382</v>
      </c>
    </row>
    <row r="10426" spans="1:18" ht="14.25" customHeight="1" x14ac:dyDescent="0.3">
      <c r="A10426" s="2" t="s">
        <v>10461</v>
      </c>
      <c r="B10426" s="2" t="s">
        <v>17</v>
      </c>
      <c r="C10426" s="2" t="s">
        <v>40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tr">
        <f t="shared" si="240"/>
        <v>April</v>
      </c>
      <c r="J10426" s="2">
        <f>MONTH(H10426)</f>
        <v>4</v>
      </c>
      <c r="K10426" s="2">
        <f t="shared" si="244"/>
        <v>2023</v>
      </c>
      <c r="L10426" s="2">
        <f>H10426-G10426</f>
        <v>7</v>
      </c>
      <c r="M10426" s="2" t="str">
        <f t="shared" si="241"/>
        <v>on time delivery</v>
      </c>
      <c r="N10426" s="2" t="s">
        <v>25</v>
      </c>
      <c r="O10426" s="2" t="s">
        <v>26</v>
      </c>
      <c r="P10426" s="2">
        <v>263.69</v>
      </c>
      <c r="Q10426" s="2" t="s">
        <v>21</v>
      </c>
      <c r="R10426" s="4" t="s">
        <v>15382</v>
      </c>
    </row>
    <row r="10427" spans="1:18" ht="14.25" customHeight="1" x14ac:dyDescent="0.3">
      <c r="A10427" s="2" t="s">
        <v>10462</v>
      </c>
      <c r="B10427" s="2" t="s">
        <v>45</v>
      </c>
      <c r="C10427" s="2" t="s">
        <v>37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tr">
        <f t="shared" si="240"/>
        <v>July</v>
      </c>
      <c r="J10427" s="2">
        <f>MONTH(H10427)</f>
        <v>7</v>
      </c>
      <c r="K10427" s="2">
        <f t="shared" si="244"/>
        <v>2023</v>
      </c>
      <c r="L10427" s="2">
        <f>H10427-G10427</f>
        <v>3</v>
      </c>
      <c r="M10427" s="2" t="str">
        <f t="shared" si="241"/>
        <v>delay delivery</v>
      </c>
      <c r="N10427" s="2" t="s">
        <v>19</v>
      </c>
      <c r="O10427" s="2" t="s">
        <v>31</v>
      </c>
      <c r="P10427" s="2">
        <v>832.18</v>
      </c>
      <c r="Q10427" s="2" t="s">
        <v>32</v>
      </c>
      <c r="R10427" s="4" t="s">
        <v>15382</v>
      </c>
    </row>
    <row r="10428" spans="1:18" ht="14.25" customHeight="1" x14ac:dyDescent="0.3">
      <c r="A10428" s="2" t="s">
        <v>10463</v>
      </c>
      <c r="B10428" s="2" t="s">
        <v>29</v>
      </c>
      <c r="C10428" s="2" t="s">
        <v>37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tr">
        <f t="shared" si="240"/>
        <v>July</v>
      </c>
      <c r="J10428" s="2">
        <f>MONTH(H10428)</f>
        <v>7</v>
      </c>
      <c r="K10428" s="2">
        <f t="shared" si="244"/>
        <v>2023</v>
      </c>
      <c r="L10428" s="2">
        <f>H10428-G10428</f>
        <v>5</v>
      </c>
      <c r="M10428" s="2" t="str">
        <f t="shared" si="241"/>
        <v>delay delivery</v>
      </c>
      <c r="N10428" s="2" t="s">
        <v>19</v>
      </c>
      <c r="O10428" s="2" t="s">
        <v>26</v>
      </c>
      <c r="P10428" s="2">
        <v>493.57</v>
      </c>
      <c r="Q10428" s="2" t="s">
        <v>43</v>
      </c>
      <c r="R10428" s="4" t="s">
        <v>15382</v>
      </c>
    </row>
    <row r="10429" spans="1:18" ht="14.25" customHeight="1" x14ac:dyDescent="0.3">
      <c r="A10429" s="2" t="s">
        <v>10464</v>
      </c>
      <c r="B10429" s="2" t="s">
        <v>45</v>
      </c>
      <c r="C10429" s="2" t="s">
        <v>40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tr">
        <f t="shared" si="240"/>
        <v>July</v>
      </c>
      <c r="J10429" s="2">
        <f>MONTH(H10429)</f>
        <v>7</v>
      </c>
      <c r="K10429" s="2">
        <f t="shared" si="244"/>
        <v>2023</v>
      </c>
      <c r="L10429" s="2">
        <f>H10429-G10429</f>
        <v>5</v>
      </c>
      <c r="M10429" s="2" t="str">
        <f t="shared" si="241"/>
        <v>delay delivery</v>
      </c>
      <c r="N10429" s="2" t="s">
        <v>35</v>
      </c>
      <c r="O10429" s="2" t="s">
        <v>26</v>
      </c>
      <c r="P10429" s="2">
        <v>552.1</v>
      </c>
      <c r="Q10429" s="2" t="s">
        <v>21</v>
      </c>
      <c r="R10429" s="4" t="s">
        <v>15382</v>
      </c>
    </row>
    <row r="10430" spans="1:18" ht="14.25" customHeight="1" x14ac:dyDescent="0.3">
      <c r="A10430" s="2" t="s">
        <v>10465</v>
      </c>
      <c r="B10430" s="2" t="s">
        <v>23</v>
      </c>
      <c r="C10430" s="2" t="s">
        <v>40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tr">
        <f t="shared" si="240"/>
        <v>October</v>
      </c>
      <c r="J10430" s="2">
        <f>MONTH(H10430)</f>
        <v>10</v>
      </c>
      <c r="K10430" s="2">
        <f t="shared" si="244"/>
        <v>2024</v>
      </c>
      <c r="L10430" s="2">
        <f>H10430-G10430</f>
        <v>5</v>
      </c>
      <c r="M10430" s="2" t="str">
        <f t="shared" si="241"/>
        <v>delay delivery</v>
      </c>
      <c r="N10430" s="2" t="s">
        <v>19</v>
      </c>
      <c r="O10430" s="2" t="s">
        <v>20</v>
      </c>
      <c r="P10430" s="2">
        <v>445.1</v>
      </c>
      <c r="Q10430" s="2" t="s">
        <v>43</v>
      </c>
      <c r="R10430" s="4" t="s">
        <v>15382</v>
      </c>
    </row>
    <row r="10431" spans="1:18" ht="14.25" customHeight="1" x14ac:dyDescent="0.3">
      <c r="A10431" s="2" t="s">
        <v>10466</v>
      </c>
      <c r="B10431" s="2" t="s">
        <v>29</v>
      </c>
      <c r="C10431" s="2" t="s">
        <v>24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tr">
        <f t="shared" si="240"/>
        <v>December</v>
      </c>
      <c r="J10431" s="2">
        <f>MONTH(H10431)</f>
        <v>12</v>
      </c>
      <c r="K10431" s="2">
        <f t="shared" si="244"/>
        <v>2024</v>
      </c>
      <c r="L10431" s="2">
        <f>H10431-G10431</f>
        <v>5</v>
      </c>
      <c r="M10431" s="2" t="str">
        <f t="shared" si="241"/>
        <v>delay delivery</v>
      </c>
      <c r="N10431" s="2" t="s">
        <v>19</v>
      </c>
      <c r="O10431" s="2" t="s">
        <v>31</v>
      </c>
      <c r="P10431" s="2">
        <v>92.68</v>
      </c>
      <c r="Q10431" s="2" t="s">
        <v>32</v>
      </c>
      <c r="R10431" s="4" t="s">
        <v>15382</v>
      </c>
    </row>
    <row r="10432" spans="1:18" ht="14.25" customHeight="1" x14ac:dyDescent="0.3">
      <c r="A10432" s="2" t="s">
        <v>10467</v>
      </c>
      <c r="B10432" s="2" t="s">
        <v>29</v>
      </c>
      <c r="C10432" s="2" t="s">
        <v>18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tr">
        <f t="shared" si="240"/>
        <v>September</v>
      </c>
      <c r="J10432" s="2">
        <f>MONTH(H10432)</f>
        <v>9</v>
      </c>
      <c r="K10432" s="2">
        <f t="shared" si="244"/>
        <v>2024</v>
      </c>
      <c r="L10432" s="2">
        <f>H10432-G10432</f>
        <v>5</v>
      </c>
      <c r="M10432" s="2" t="str">
        <f t="shared" si="241"/>
        <v>delay delivery</v>
      </c>
      <c r="N10432" s="2" t="s">
        <v>19</v>
      </c>
      <c r="O10432" s="2" t="s">
        <v>31</v>
      </c>
      <c r="P10432" s="2">
        <v>915.38</v>
      </c>
      <c r="Q10432" s="2" t="s">
        <v>38</v>
      </c>
      <c r="R10432" s="4" t="s">
        <v>15382</v>
      </c>
    </row>
    <row r="10433" spans="1:18" ht="14.25" customHeight="1" x14ac:dyDescent="0.3">
      <c r="A10433" s="2" t="s">
        <v>10468</v>
      </c>
      <c r="B10433" s="2" t="s">
        <v>17</v>
      </c>
      <c r="C10433" s="2" t="s">
        <v>18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tr">
        <f t="shared" si="240"/>
        <v>February</v>
      </c>
      <c r="J10433" s="2">
        <f>MONTH(H10433)</f>
        <v>2</v>
      </c>
      <c r="K10433" s="2">
        <f t="shared" si="244"/>
        <v>2023</v>
      </c>
      <c r="L10433" s="2">
        <f>H10433-G10433</f>
        <v>3</v>
      </c>
      <c r="M10433" s="2" t="str">
        <f t="shared" si="241"/>
        <v>delay delivery</v>
      </c>
      <c r="N10433" s="2" t="s">
        <v>35</v>
      </c>
      <c r="O10433" s="2" t="s">
        <v>26</v>
      </c>
      <c r="P10433" s="2">
        <v>919.45</v>
      </c>
      <c r="Q10433" s="2" t="s">
        <v>21</v>
      </c>
      <c r="R10433" s="4" t="s">
        <v>15382</v>
      </c>
    </row>
    <row r="10434" spans="1:18" ht="14.25" customHeight="1" x14ac:dyDescent="0.3">
      <c r="A10434" s="2" t="s">
        <v>10469</v>
      </c>
      <c r="B10434" s="2" t="s">
        <v>29</v>
      </c>
      <c r="C10434" s="2" t="s">
        <v>18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tr">
        <f t="shared" si="240"/>
        <v>March</v>
      </c>
      <c r="J10434" s="2">
        <f>MONTH(H10434)</f>
        <v>3</v>
      </c>
      <c r="K10434" s="2">
        <f t="shared" si="244"/>
        <v>2024</v>
      </c>
      <c r="L10434" s="2">
        <f>H10434-G10434</f>
        <v>4</v>
      </c>
      <c r="M10434" s="2" t="str">
        <f t="shared" si="241"/>
        <v>delay delivery</v>
      </c>
      <c r="N10434" s="2" t="s">
        <v>35</v>
      </c>
      <c r="O10434" s="2" t="s">
        <v>31</v>
      </c>
      <c r="P10434" s="2">
        <v>590.32000000000005</v>
      </c>
      <c r="Q10434" s="2" t="s">
        <v>32</v>
      </c>
      <c r="R10434" s="4" t="s">
        <v>15382</v>
      </c>
    </row>
    <row r="10435" spans="1:18" ht="14.25" customHeight="1" x14ac:dyDescent="0.3">
      <c r="A10435" s="2" t="s">
        <v>10470</v>
      </c>
      <c r="B10435" s="2" t="s">
        <v>45</v>
      </c>
      <c r="C10435" s="2" t="s">
        <v>30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tr">
        <f t="shared" si="240"/>
        <v>December</v>
      </c>
      <c r="J10435" s="2">
        <f>MONTH(H10435)</f>
        <v>12</v>
      </c>
      <c r="K10435" s="2">
        <f t="shared" ref="K10435:K10498" si="245">YEAR(H10435)</f>
        <v>2024</v>
      </c>
      <c r="L10435" s="2">
        <f>H10435-G10435</f>
        <v>7</v>
      </c>
      <c r="M10435" s="2" t="str">
        <f t="shared" si="241"/>
        <v>on time delivery</v>
      </c>
      <c r="N10435" s="2" t="s">
        <v>35</v>
      </c>
      <c r="O10435" s="2" t="s">
        <v>20</v>
      </c>
      <c r="P10435" s="2">
        <v>375.36</v>
      </c>
      <c r="Q10435" s="2" t="s">
        <v>32</v>
      </c>
      <c r="R10435" s="4" t="s">
        <v>15382</v>
      </c>
    </row>
    <row r="10436" spans="1:18" ht="14.25" customHeight="1" x14ac:dyDescent="0.3">
      <c r="A10436" s="2" t="s">
        <v>10471</v>
      </c>
      <c r="B10436" s="2" t="s">
        <v>17</v>
      </c>
      <c r="C10436" s="2" t="s">
        <v>24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tr">
        <f t="shared" si="240"/>
        <v>December</v>
      </c>
      <c r="J10436" s="2">
        <f>MONTH(H10436)</f>
        <v>12</v>
      </c>
      <c r="K10436" s="2">
        <f t="shared" si="245"/>
        <v>2023</v>
      </c>
      <c r="L10436" s="2">
        <f>H10436-G10436</f>
        <v>3</v>
      </c>
      <c r="M10436" s="2" t="str">
        <f t="shared" si="241"/>
        <v>delay delivery</v>
      </c>
      <c r="N10436" s="2" t="s">
        <v>35</v>
      </c>
      <c r="O10436" s="2" t="s">
        <v>20</v>
      </c>
      <c r="P10436" s="2">
        <v>164.61</v>
      </c>
      <c r="Q10436" s="2" t="s">
        <v>43</v>
      </c>
      <c r="R10436" s="4" t="s">
        <v>15382</v>
      </c>
    </row>
    <row r="10437" spans="1:18" ht="14.25" customHeight="1" x14ac:dyDescent="0.3">
      <c r="A10437" s="2" t="s">
        <v>10472</v>
      </c>
      <c r="B10437" s="2" t="s">
        <v>23</v>
      </c>
      <c r="C10437" s="2" t="s">
        <v>18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tr">
        <f t="shared" si="240"/>
        <v>November</v>
      </c>
      <c r="J10437" s="2">
        <f>MONTH(H10437)</f>
        <v>11</v>
      </c>
      <c r="K10437" s="2">
        <f t="shared" si="245"/>
        <v>2024</v>
      </c>
      <c r="L10437" s="2">
        <f>H10437-G10437</f>
        <v>4</v>
      </c>
      <c r="M10437" s="2" t="str">
        <f t="shared" si="241"/>
        <v>delay delivery</v>
      </c>
      <c r="N10437" s="2" t="s">
        <v>35</v>
      </c>
      <c r="O10437" s="2" t="s">
        <v>20</v>
      </c>
      <c r="P10437" s="2">
        <v>479.98</v>
      </c>
      <c r="Q10437" s="2" t="s">
        <v>27</v>
      </c>
      <c r="R10437" s="4" t="s">
        <v>15382</v>
      </c>
    </row>
    <row r="10438" spans="1:18" ht="14.25" customHeight="1" x14ac:dyDescent="0.3">
      <c r="A10438" s="2" t="s">
        <v>10473</v>
      </c>
      <c r="B10438" s="2" t="s">
        <v>45</v>
      </c>
      <c r="C10438" s="2" t="s">
        <v>30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tr">
        <f t="shared" si="240"/>
        <v>June</v>
      </c>
      <c r="J10438" s="2">
        <f>MONTH(H10438)</f>
        <v>6</v>
      </c>
      <c r="K10438" s="2">
        <f t="shared" si="245"/>
        <v>2024</v>
      </c>
      <c r="L10438" s="2">
        <f>H10438-G10438</f>
        <v>7</v>
      </c>
      <c r="M10438" s="2" t="str">
        <f t="shared" si="241"/>
        <v>on time delivery</v>
      </c>
      <c r="N10438" s="2" t="s">
        <v>25</v>
      </c>
      <c r="O10438" s="2" t="s">
        <v>20</v>
      </c>
      <c r="P10438" s="2">
        <v>741.85</v>
      </c>
      <c r="Q10438" s="2" t="s">
        <v>32</v>
      </c>
      <c r="R10438" s="4" t="s">
        <v>15382</v>
      </c>
    </row>
    <row r="10439" spans="1:18" ht="14.25" customHeight="1" x14ac:dyDescent="0.3">
      <c r="A10439" s="2" t="s">
        <v>10474</v>
      </c>
      <c r="B10439" s="2" t="s">
        <v>23</v>
      </c>
      <c r="C10439" s="2" t="s">
        <v>30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tr">
        <f t="shared" si="240"/>
        <v>October</v>
      </c>
      <c r="J10439" s="2">
        <f>MONTH(H10439)</f>
        <v>10</v>
      </c>
      <c r="K10439" s="2">
        <f t="shared" si="245"/>
        <v>2024</v>
      </c>
      <c r="L10439" s="2">
        <f>H10439-G10439</f>
        <v>6</v>
      </c>
      <c r="M10439" s="2" t="str">
        <f t="shared" si="241"/>
        <v>on time delivery</v>
      </c>
      <c r="N10439" s="2" t="s">
        <v>35</v>
      </c>
      <c r="O10439" s="2" t="s">
        <v>31</v>
      </c>
      <c r="P10439" s="2">
        <v>528.71</v>
      </c>
      <c r="Q10439" s="2" t="s">
        <v>38</v>
      </c>
      <c r="R10439" s="4" t="s">
        <v>15382</v>
      </c>
    </row>
    <row r="10440" spans="1:18" ht="14.25" customHeight="1" x14ac:dyDescent="0.3">
      <c r="A10440" s="2" t="s">
        <v>10475</v>
      </c>
      <c r="B10440" s="2" t="s">
        <v>23</v>
      </c>
      <c r="C10440" s="2" t="s">
        <v>37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tr">
        <f t="shared" si="240"/>
        <v>September</v>
      </c>
      <c r="J10440" s="2">
        <f>MONTH(H10440)</f>
        <v>9</v>
      </c>
      <c r="K10440" s="2">
        <f t="shared" si="245"/>
        <v>2024</v>
      </c>
      <c r="L10440" s="2">
        <f>H10440-G10440</f>
        <v>3</v>
      </c>
      <c r="M10440" s="2" t="str">
        <f t="shared" si="241"/>
        <v>delay delivery</v>
      </c>
      <c r="N10440" s="2" t="s">
        <v>19</v>
      </c>
      <c r="O10440" s="2" t="s">
        <v>26</v>
      </c>
      <c r="P10440" s="2">
        <v>498.08</v>
      </c>
      <c r="Q10440" s="2" t="s">
        <v>27</v>
      </c>
      <c r="R10440" s="4" t="s">
        <v>15382</v>
      </c>
    </row>
    <row r="10441" spans="1:18" ht="14.25" customHeight="1" x14ac:dyDescent="0.3">
      <c r="A10441" s="2" t="s">
        <v>10476</v>
      </c>
      <c r="B10441" s="2" t="s">
        <v>23</v>
      </c>
      <c r="C10441" s="2" t="s">
        <v>30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tr">
        <f t="shared" si="240"/>
        <v>June</v>
      </c>
      <c r="J10441" s="2">
        <f>MONTH(H10441)</f>
        <v>6</v>
      </c>
      <c r="K10441" s="2">
        <f t="shared" si="245"/>
        <v>2024</v>
      </c>
      <c r="L10441" s="2">
        <f>H10441-G10441</f>
        <v>5</v>
      </c>
      <c r="M10441" s="2" t="str">
        <f t="shared" si="241"/>
        <v>delay delivery</v>
      </c>
      <c r="N10441" s="2" t="s">
        <v>19</v>
      </c>
      <c r="O10441" s="2" t="s">
        <v>26</v>
      </c>
      <c r="P10441" s="2">
        <v>743.3</v>
      </c>
      <c r="Q10441" s="2" t="s">
        <v>21</v>
      </c>
      <c r="R10441" s="4" t="s">
        <v>15382</v>
      </c>
    </row>
    <row r="10442" spans="1:18" ht="14.25" customHeight="1" x14ac:dyDescent="0.3">
      <c r="A10442" s="2" t="s">
        <v>10477</v>
      </c>
      <c r="B10442" s="2" t="s">
        <v>29</v>
      </c>
      <c r="C10442" s="2" t="s">
        <v>40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tr">
        <f t="shared" si="240"/>
        <v>October</v>
      </c>
      <c r="J10442" s="2">
        <f>MONTH(H10442)</f>
        <v>10</v>
      </c>
      <c r="K10442" s="2">
        <f t="shared" si="245"/>
        <v>2023</v>
      </c>
      <c r="L10442" s="2">
        <f>H10442-G10442</f>
        <v>3</v>
      </c>
      <c r="M10442" s="2" t="str">
        <f t="shared" si="241"/>
        <v>delay delivery</v>
      </c>
      <c r="N10442" s="2" t="s">
        <v>19</v>
      </c>
      <c r="O10442" s="2" t="s">
        <v>20</v>
      </c>
      <c r="P10442" s="2">
        <v>98.73</v>
      </c>
      <c r="Q10442" s="2" t="s">
        <v>32</v>
      </c>
      <c r="R10442" s="4" t="s">
        <v>15382</v>
      </c>
    </row>
    <row r="10443" spans="1:18" ht="14.25" customHeight="1" x14ac:dyDescent="0.3">
      <c r="A10443" s="2" t="s">
        <v>10478</v>
      </c>
      <c r="B10443" s="2" t="s">
        <v>45</v>
      </c>
      <c r="C10443" s="2" t="s">
        <v>30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tr">
        <f t="shared" si="240"/>
        <v>January</v>
      </c>
      <c r="J10443" s="2">
        <f>MONTH(H10443)</f>
        <v>1</v>
      </c>
      <c r="K10443" s="2">
        <f t="shared" si="245"/>
        <v>2024</v>
      </c>
      <c r="L10443" s="2">
        <f>H10443-G10443</f>
        <v>3</v>
      </c>
      <c r="M10443" s="2" t="str">
        <f t="shared" si="241"/>
        <v>delay delivery</v>
      </c>
      <c r="N10443" s="2" t="s">
        <v>35</v>
      </c>
      <c r="O10443" s="2" t="s">
        <v>20</v>
      </c>
      <c r="P10443" s="2">
        <v>562.64</v>
      </c>
      <c r="Q10443" s="2" t="s">
        <v>43</v>
      </c>
      <c r="R10443" s="4" t="s">
        <v>15382</v>
      </c>
    </row>
    <row r="10444" spans="1:18" ht="14.25" customHeight="1" x14ac:dyDescent="0.3">
      <c r="A10444" s="2" t="s">
        <v>10479</v>
      </c>
      <c r="B10444" s="2" t="s">
        <v>45</v>
      </c>
      <c r="C10444" s="2" t="s">
        <v>40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tr">
        <f t="shared" si="240"/>
        <v>August</v>
      </c>
      <c r="J10444" s="2">
        <f>MONTH(H10444)</f>
        <v>8</v>
      </c>
      <c r="K10444" s="2">
        <f t="shared" si="245"/>
        <v>2024</v>
      </c>
      <c r="L10444" s="2">
        <f>H10444-G10444</f>
        <v>4</v>
      </c>
      <c r="M10444" s="2" t="str">
        <f t="shared" si="241"/>
        <v>delay delivery</v>
      </c>
      <c r="N10444" s="2" t="s">
        <v>19</v>
      </c>
      <c r="O10444" s="2" t="s">
        <v>20</v>
      </c>
      <c r="P10444" s="2">
        <v>903.2</v>
      </c>
      <c r="Q10444" s="2" t="s">
        <v>38</v>
      </c>
      <c r="R10444" s="4" t="s">
        <v>15382</v>
      </c>
    </row>
    <row r="10445" spans="1:18" ht="14.25" customHeight="1" x14ac:dyDescent="0.3">
      <c r="A10445" s="2" t="s">
        <v>10480</v>
      </c>
      <c r="B10445" s="2" t="s">
        <v>29</v>
      </c>
      <c r="C10445" s="2" t="s">
        <v>40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tr">
        <f t="shared" si="240"/>
        <v>June</v>
      </c>
      <c r="J10445" s="2">
        <f>MONTH(H10445)</f>
        <v>6</v>
      </c>
      <c r="K10445" s="2">
        <f t="shared" si="245"/>
        <v>2024</v>
      </c>
      <c r="L10445" s="2">
        <f>H10445-G10445</f>
        <v>3</v>
      </c>
      <c r="M10445" s="2" t="str">
        <f t="shared" si="241"/>
        <v>delay delivery</v>
      </c>
      <c r="N10445" s="2" t="s">
        <v>35</v>
      </c>
      <c r="O10445" s="2" t="s">
        <v>31</v>
      </c>
      <c r="P10445" s="2">
        <v>20.13</v>
      </c>
      <c r="Q10445" s="2" t="s">
        <v>52</v>
      </c>
      <c r="R10445" s="4" t="s">
        <v>15382</v>
      </c>
    </row>
    <row r="10446" spans="1:18" ht="14.25" customHeight="1" x14ac:dyDescent="0.3">
      <c r="A10446" s="2" t="s">
        <v>10481</v>
      </c>
      <c r="B10446" s="2" t="s">
        <v>17</v>
      </c>
      <c r="C10446" s="2" t="s">
        <v>37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tr">
        <f t="shared" si="240"/>
        <v>September</v>
      </c>
      <c r="J10446" s="2">
        <f>MONTH(H10446)</f>
        <v>9</v>
      </c>
      <c r="K10446" s="2">
        <f t="shared" si="245"/>
        <v>2023</v>
      </c>
      <c r="L10446" s="2">
        <f>H10446-G10446</f>
        <v>6</v>
      </c>
      <c r="M10446" s="2" t="str">
        <f t="shared" si="241"/>
        <v>on time delivery</v>
      </c>
      <c r="N10446" s="2" t="s">
        <v>19</v>
      </c>
      <c r="O10446" s="2" t="s">
        <v>26</v>
      </c>
      <c r="P10446" s="2">
        <v>98.75</v>
      </c>
      <c r="Q10446" s="2" t="s">
        <v>38</v>
      </c>
      <c r="R10446" s="4" t="s">
        <v>15382</v>
      </c>
    </row>
    <row r="10447" spans="1:18" ht="14.25" customHeight="1" x14ac:dyDescent="0.3">
      <c r="A10447" s="2" t="s">
        <v>10482</v>
      </c>
      <c r="B10447" s="2" t="s">
        <v>23</v>
      </c>
      <c r="C10447" s="2" t="s">
        <v>37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tr">
        <f t="shared" si="240"/>
        <v>April</v>
      </c>
      <c r="J10447" s="2">
        <f>MONTH(H10447)</f>
        <v>4</v>
      </c>
      <c r="K10447" s="2">
        <f t="shared" si="245"/>
        <v>2023</v>
      </c>
      <c r="L10447" s="2">
        <f>H10447-G10447</f>
        <v>7</v>
      </c>
      <c r="M10447" s="2" t="str">
        <f t="shared" si="241"/>
        <v>on time delivery</v>
      </c>
      <c r="N10447" s="2" t="s">
        <v>25</v>
      </c>
      <c r="O10447" s="2" t="s">
        <v>26</v>
      </c>
      <c r="P10447" s="2">
        <v>80.290000000000006</v>
      </c>
      <c r="Q10447" s="2" t="s">
        <v>32</v>
      </c>
      <c r="R10447" s="4" t="s">
        <v>15382</v>
      </c>
    </row>
    <row r="10448" spans="1:18" ht="14.25" customHeight="1" x14ac:dyDescent="0.3">
      <c r="A10448" s="2" t="s">
        <v>10483</v>
      </c>
      <c r="B10448" s="2" t="s">
        <v>45</v>
      </c>
      <c r="C10448" s="2" t="s">
        <v>30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tr">
        <f t="shared" si="240"/>
        <v>November</v>
      </c>
      <c r="J10448" s="2">
        <f>MONTH(H10448)</f>
        <v>11</v>
      </c>
      <c r="K10448" s="2">
        <f t="shared" si="245"/>
        <v>2024</v>
      </c>
      <c r="L10448" s="2">
        <f>H10448-G10448</f>
        <v>3</v>
      </c>
      <c r="M10448" s="2" t="str">
        <f t="shared" si="241"/>
        <v>delay delivery</v>
      </c>
      <c r="N10448" s="2" t="s">
        <v>35</v>
      </c>
      <c r="O10448" s="2" t="s">
        <v>26</v>
      </c>
      <c r="P10448" s="2">
        <v>890.76</v>
      </c>
      <c r="Q10448" s="2" t="s">
        <v>32</v>
      </c>
      <c r="R10448" s="4" t="s">
        <v>15382</v>
      </c>
    </row>
    <row r="10449" spans="1:18" ht="14.25" customHeight="1" x14ac:dyDescent="0.3">
      <c r="A10449" s="2" t="s">
        <v>10484</v>
      </c>
      <c r="B10449" s="2" t="s">
        <v>29</v>
      </c>
      <c r="C10449" s="2" t="s">
        <v>37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tr">
        <f t="shared" si="240"/>
        <v>April</v>
      </c>
      <c r="J10449" s="2">
        <f>MONTH(H10449)</f>
        <v>4</v>
      </c>
      <c r="K10449" s="2">
        <f t="shared" si="245"/>
        <v>2024</v>
      </c>
      <c r="L10449" s="2">
        <f>H10449-G10449</f>
        <v>1</v>
      </c>
      <c r="M10449" s="2" t="str">
        <f t="shared" si="241"/>
        <v>early delivery</v>
      </c>
      <c r="N10449" s="2" t="s">
        <v>19</v>
      </c>
      <c r="O10449" s="2" t="s">
        <v>31</v>
      </c>
      <c r="P10449" s="2">
        <v>360.06</v>
      </c>
      <c r="Q10449" s="2" t="s">
        <v>21</v>
      </c>
      <c r="R10449" s="4" t="s">
        <v>15382</v>
      </c>
    </row>
    <row r="10450" spans="1:18" ht="14.25" customHeight="1" x14ac:dyDescent="0.3">
      <c r="A10450" s="2" t="s">
        <v>10485</v>
      </c>
      <c r="B10450" s="2" t="s">
        <v>23</v>
      </c>
      <c r="C10450" s="2" t="s">
        <v>37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tr">
        <f t="shared" si="240"/>
        <v>February</v>
      </c>
      <c r="J10450" s="2">
        <f>MONTH(H10450)</f>
        <v>2</v>
      </c>
      <c r="K10450" s="2">
        <f t="shared" si="245"/>
        <v>2023</v>
      </c>
      <c r="L10450" s="2">
        <f>H10450-G10450</f>
        <v>5</v>
      </c>
      <c r="M10450" s="2" t="str">
        <f t="shared" si="241"/>
        <v>delay delivery</v>
      </c>
      <c r="N10450" s="2" t="s">
        <v>19</v>
      </c>
      <c r="O10450" s="2" t="s">
        <v>20</v>
      </c>
      <c r="P10450" s="2">
        <v>520.48</v>
      </c>
      <c r="Q10450" s="2" t="s">
        <v>32</v>
      </c>
      <c r="R10450" s="4" t="s">
        <v>15382</v>
      </c>
    </row>
    <row r="10451" spans="1:18" ht="14.25" customHeight="1" x14ac:dyDescent="0.3">
      <c r="A10451" s="2" t="s">
        <v>10486</v>
      </c>
      <c r="B10451" s="2" t="s">
        <v>17</v>
      </c>
      <c r="C10451" s="2" t="s">
        <v>18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tr">
        <f t="shared" si="240"/>
        <v>September</v>
      </c>
      <c r="J10451" s="2">
        <f>MONTH(H10451)</f>
        <v>9</v>
      </c>
      <c r="K10451" s="2">
        <f t="shared" si="245"/>
        <v>2024</v>
      </c>
      <c r="L10451" s="2">
        <f>H10451-G10451</f>
        <v>5</v>
      </c>
      <c r="M10451" s="2" t="str">
        <f t="shared" si="241"/>
        <v>delay delivery</v>
      </c>
      <c r="N10451" s="2" t="s">
        <v>19</v>
      </c>
      <c r="O10451" s="2" t="s">
        <v>20</v>
      </c>
      <c r="P10451" s="2">
        <v>436.78</v>
      </c>
      <c r="Q10451" s="2" t="s">
        <v>38</v>
      </c>
      <c r="R10451" s="4" t="s">
        <v>15382</v>
      </c>
    </row>
    <row r="10452" spans="1:18" ht="14.25" customHeight="1" x14ac:dyDescent="0.3">
      <c r="A10452" s="2" t="s">
        <v>10487</v>
      </c>
      <c r="B10452" s="2" t="s">
        <v>17</v>
      </c>
      <c r="C10452" s="2" t="s">
        <v>30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tr">
        <f t="shared" si="240"/>
        <v>October</v>
      </c>
      <c r="J10452" s="2">
        <f>MONTH(H10452)</f>
        <v>10</v>
      </c>
      <c r="K10452" s="2">
        <f t="shared" si="245"/>
        <v>2023</v>
      </c>
      <c r="L10452" s="2">
        <f>H10452-G10452</f>
        <v>1</v>
      </c>
      <c r="M10452" s="2" t="str">
        <f t="shared" si="241"/>
        <v>early delivery</v>
      </c>
      <c r="N10452" s="2" t="s">
        <v>19</v>
      </c>
      <c r="O10452" s="2" t="s">
        <v>20</v>
      </c>
      <c r="P10452" s="2">
        <v>603.12</v>
      </c>
      <c r="Q10452" s="2" t="s">
        <v>52</v>
      </c>
      <c r="R10452" s="4" t="s">
        <v>15382</v>
      </c>
    </row>
    <row r="10453" spans="1:18" ht="14.25" customHeight="1" x14ac:dyDescent="0.3">
      <c r="A10453" s="2" t="s">
        <v>10488</v>
      </c>
      <c r="B10453" s="2" t="s">
        <v>23</v>
      </c>
      <c r="C10453" s="2" t="s">
        <v>30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tr">
        <f t="shared" si="240"/>
        <v>November</v>
      </c>
      <c r="J10453" s="2">
        <f>MONTH(H10453)</f>
        <v>11</v>
      </c>
      <c r="K10453" s="2">
        <f t="shared" si="245"/>
        <v>2024</v>
      </c>
      <c r="L10453" s="2">
        <f>H10453-G10453</f>
        <v>6</v>
      </c>
      <c r="M10453" s="2" t="str">
        <f t="shared" si="241"/>
        <v>on time delivery</v>
      </c>
      <c r="N10453" s="2" t="s">
        <v>25</v>
      </c>
      <c r="O10453" s="2" t="s">
        <v>26</v>
      </c>
      <c r="P10453" s="2">
        <v>309.45</v>
      </c>
      <c r="Q10453" s="2" t="s">
        <v>38</v>
      </c>
      <c r="R10453" s="4" t="s">
        <v>15382</v>
      </c>
    </row>
    <row r="10454" spans="1:18" ht="14.25" customHeight="1" x14ac:dyDescent="0.3">
      <c r="A10454" s="2" t="s">
        <v>10489</v>
      </c>
      <c r="B10454" s="2" t="s">
        <v>17</v>
      </c>
      <c r="C10454" s="2" t="s">
        <v>30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tr">
        <f t="shared" si="240"/>
        <v>July</v>
      </c>
      <c r="J10454" s="2">
        <f>MONTH(H10454)</f>
        <v>7</v>
      </c>
      <c r="K10454" s="2">
        <f t="shared" si="245"/>
        <v>2024</v>
      </c>
      <c r="L10454" s="2">
        <f>H10454-G10454</f>
        <v>3</v>
      </c>
      <c r="M10454" s="2" t="str">
        <f t="shared" si="241"/>
        <v>delay delivery</v>
      </c>
      <c r="N10454" s="2" t="s">
        <v>25</v>
      </c>
      <c r="O10454" s="2" t="s">
        <v>31</v>
      </c>
      <c r="P10454" s="2">
        <v>216</v>
      </c>
      <c r="Q10454" s="2" t="s">
        <v>32</v>
      </c>
      <c r="R10454" s="4" t="s">
        <v>15382</v>
      </c>
    </row>
    <row r="10455" spans="1:18" ht="14.25" customHeight="1" x14ac:dyDescent="0.3">
      <c r="A10455" s="2" t="s">
        <v>10490</v>
      </c>
      <c r="B10455" s="2" t="s">
        <v>45</v>
      </c>
      <c r="C10455" s="2" t="s">
        <v>37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tr">
        <f t="shared" si="240"/>
        <v>June</v>
      </c>
      <c r="J10455" s="2">
        <f>MONTH(H10455)</f>
        <v>6</v>
      </c>
      <c r="K10455" s="2">
        <f t="shared" si="245"/>
        <v>2024</v>
      </c>
      <c r="L10455" s="2">
        <f>H10455-G10455</f>
        <v>2</v>
      </c>
      <c r="M10455" s="2" t="str">
        <f t="shared" si="241"/>
        <v>early delivery</v>
      </c>
      <c r="N10455" s="2" t="s">
        <v>35</v>
      </c>
      <c r="O10455" s="2" t="s">
        <v>31</v>
      </c>
      <c r="P10455" s="2">
        <v>115.4</v>
      </c>
      <c r="Q10455" s="2" t="s">
        <v>32</v>
      </c>
      <c r="R10455" s="4" t="s">
        <v>15382</v>
      </c>
    </row>
    <row r="10456" spans="1:18" ht="14.25" customHeight="1" x14ac:dyDescent="0.3">
      <c r="A10456" s="2" t="s">
        <v>10491</v>
      </c>
      <c r="B10456" s="2" t="s">
        <v>45</v>
      </c>
      <c r="C10456" s="2" t="s">
        <v>37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tr">
        <f t="shared" si="240"/>
        <v>October</v>
      </c>
      <c r="J10456" s="2">
        <f>MONTH(H10456)</f>
        <v>10</v>
      </c>
      <c r="K10456" s="2">
        <f t="shared" si="245"/>
        <v>2024</v>
      </c>
      <c r="L10456" s="2">
        <f>H10456-G10456</f>
        <v>3</v>
      </c>
      <c r="M10456" s="2" t="str">
        <f t="shared" si="241"/>
        <v>delay delivery</v>
      </c>
      <c r="N10456" s="2" t="s">
        <v>25</v>
      </c>
      <c r="O10456" s="2" t="s">
        <v>31</v>
      </c>
      <c r="P10456" s="2">
        <v>551.23</v>
      </c>
      <c r="Q10456" s="2" t="s">
        <v>52</v>
      </c>
      <c r="R10456" s="4" t="s">
        <v>15382</v>
      </c>
    </row>
    <row r="10457" spans="1:18" ht="14.25" customHeight="1" x14ac:dyDescent="0.3">
      <c r="A10457" s="2" t="s">
        <v>10492</v>
      </c>
      <c r="B10457" s="2" t="s">
        <v>45</v>
      </c>
      <c r="C10457" s="2" t="s">
        <v>40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tr">
        <f t="shared" ref="I10457:I10711" si="246">TEXT(H10457,"mmmm")</f>
        <v>August</v>
      </c>
      <c r="J10457" s="2">
        <f>MONTH(H10457)</f>
        <v>8</v>
      </c>
      <c r="K10457" s="2">
        <f t="shared" si="245"/>
        <v>2023</v>
      </c>
      <c r="L10457" s="2">
        <f>H10457-G10457</f>
        <v>5</v>
      </c>
      <c r="M10457" s="2" t="str">
        <f t="shared" ref="M10457:M10711" si="247">IF(L10457&lt;3,"early delivery",IF(L10457&gt;5,"on time delivery","delay delivery" ))</f>
        <v>delay delivery</v>
      </c>
      <c r="N10457" s="2" t="s">
        <v>35</v>
      </c>
      <c r="O10457" s="2" t="s">
        <v>26</v>
      </c>
      <c r="P10457" s="2">
        <v>279.31</v>
      </c>
      <c r="Q10457" s="2" t="s">
        <v>52</v>
      </c>
      <c r="R10457" s="4" t="s">
        <v>15382</v>
      </c>
    </row>
    <row r="10458" spans="1:18" ht="14.25" customHeight="1" x14ac:dyDescent="0.3">
      <c r="A10458" s="2" t="s">
        <v>10493</v>
      </c>
      <c r="B10458" s="2" t="s">
        <v>17</v>
      </c>
      <c r="C10458" s="2" t="s">
        <v>24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tr">
        <f t="shared" si="246"/>
        <v>October</v>
      </c>
      <c r="J10458" s="2">
        <f>MONTH(H10458)</f>
        <v>10</v>
      </c>
      <c r="K10458" s="2">
        <f t="shared" si="245"/>
        <v>2023</v>
      </c>
      <c r="L10458" s="2">
        <f>H10458-G10458</f>
        <v>7</v>
      </c>
      <c r="M10458" s="2" t="str">
        <f t="shared" si="247"/>
        <v>on time delivery</v>
      </c>
      <c r="N10458" s="2" t="s">
        <v>35</v>
      </c>
      <c r="O10458" s="2" t="s">
        <v>20</v>
      </c>
      <c r="P10458" s="2">
        <v>130.13999999999999</v>
      </c>
      <c r="Q10458" s="2" t="s">
        <v>21</v>
      </c>
      <c r="R10458" s="4" t="s">
        <v>15382</v>
      </c>
    </row>
    <row r="10459" spans="1:18" ht="14.25" customHeight="1" x14ac:dyDescent="0.3">
      <c r="A10459" s="2" t="s">
        <v>10494</v>
      </c>
      <c r="B10459" s="2" t="s">
        <v>45</v>
      </c>
      <c r="C10459" s="2" t="s">
        <v>24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tr">
        <f t="shared" si="246"/>
        <v>June</v>
      </c>
      <c r="J10459" s="2">
        <f>MONTH(H10459)</f>
        <v>6</v>
      </c>
      <c r="K10459" s="2">
        <f t="shared" si="245"/>
        <v>2024</v>
      </c>
      <c r="L10459" s="2">
        <f>H10459-G10459</f>
        <v>7</v>
      </c>
      <c r="M10459" s="2" t="str">
        <f t="shared" si="247"/>
        <v>on time delivery</v>
      </c>
      <c r="N10459" s="2" t="s">
        <v>25</v>
      </c>
      <c r="O10459" s="2" t="s">
        <v>26</v>
      </c>
      <c r="P10459" s="2">
        <v>1439.95</v>
      </c>
      <c r="Q10459" s="2" t="s">
        <v>52</v>
      </c>
      <c r="R10459" s="4" t="s">
        <v>15382</v>
      </c>
    </row>
    <row r="10460" spans="1:18" ht="14.25" customHeight="1" x14ac:dyDescent="0.3">
      <c r="A10460" s="2" t="s">
        <v>10495</v>
      </c>
      <c r="B10460" s="2" t="s">
        <v>29</v>
      </c>
      <c r="C10460" s="2" t="s">
        <v>24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tr">
        <f t="shared" si="246"/>
        <v>December</v>
      </c>
      <c r="J10460" s="2">
        <f>MONTH(H10460)</f>
        <v>12</v>
      </c>
      <c r="K10460" s="2">
        <f t="shared" si="245"/>
        <v>2023</v>
      </c>
      <c r="L10460" s="2">
        <f>H10460-G10460</f>
        <v>3</v>
      </c>
      <c r="M10460" s="2" t="str">
        <f t="shared" si="247"/>
        <v>delay delivery</v>
      </c>
      <c r="N10460" s="2" t="s">
        <v>35</v>
      </c>
      <c r="O10460" s="2" t="s">
        <v>31</v>
      </c>
      <c r="P10460" s="2">
        <v>619.14</v>
      </c>
      <c r="Q10460" s="2" t="s">
        <v>43</v>
      </c>
      <c r="R10460" s="4" t="s">
        <v>15382</v>
      </c>
    </row>
    <row r="10461" spans="1:18" ht="14.25" customHeight="1" x14ac:dyDescent="0.3">
      <c r="A10461" s="2" t="s">
        <v>10496</v>
      </c>
      <c r="B10461" s="2" t="s">
        <v>45</v>
      </c>
      <c r="C10461" s="2" t="s">
        <v>18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tr">
        <f t="shared" si="246"/>
        <v>June</v>
      </c>
      <c r="J10461" s="2">
        <f>MONTH(H10461)</f>
        <v>6</v>
      </c>
      <c r="K10461" s="2">
        <f t="shared" si="245"/>
        <v>2024</v>
      </c>
      <c r="L10461" s="2">
        <f>H10461-G10461</f>
        <v>2</v>
      </c>
      <c r="M10461" s="2" t="str">
        <f t="shared" si="247"/>
        <v>early delivery</v>
      </c>
      <c r="N10461" s="2" t="s">
        <v>35</v>
      </c>
      <c r="O10461" s="2" t="s">
        <v>31</v>
      </c>
      <c r="P10461" s="2">
        <v>1238.03</v>
      </c>
      <c r="Q10461" s="2" t="s">
        <v>32</v>
      </c>
      <c r="R10461" s="4" t="s">
        <v>15382</v>
      </c>
    </row>
    <row r="10462" spans="1:18" ht="14.25" customHeight="1" x14ac:dyDescent="0.3">
      <c r="A10462" s="2" t="s">
        <v>10497</v>
      </c>
      <c r="B10462" s="2" t="s">
        <v>45</v>
      </c>
      <c r="C10462" s="2" t="s">
        <v>37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tr">
        <f t="shared" si="246"/>
        <v>August</v>
      </c>
      <c r="J10462" s="2">
        <f>MONTH(H10462)</f>
        <v>8</v>
      </c>
      <c r="K10462" s="2">
        <f t="shared" si="245"/>
        <v>2023</v>
      </c>
      <c r="L10462" s="2">
        <f>H10462-G10462</f>
        <v>1</v>
      </c>
      <c r="M10462" s="2" t="str">
        <f t="shared" si="247"/>
        <v>early delivery</v>
      </c>
      <c r="N10462" s="2" t="s">
        <v>25</v>
      </c>
      <c r="O10462" s="2" t="s">
        <v>20</v>
      </c>
      <c r="P10462" s="2">
        <v>122.95</v>
      </c>
      <c r="Q10462" s="2" t="s">
        <v>21</v>
      </c>
      <c r="R10462" s="4" t="s">
        <v>15382</v>
      </c>
    </row>
    <row r="10463" spans="1:18" ht="14.25" customHeight="1" x14ac:dyDescent="0.3">
      <c r="A10463" s="2" t="s">
        <v>10498</v>
      </c>
      <c r="B10463" s="2" t="s">
        <v>17</v>
      </c>
      <c r="C10463" s="2" t="s">
        <v>40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tr">
        <f t="shared" si="246"/>
        <v>November</v>
      </c>
      <c r="J10463" s="2">
        <f>MONTH(H10463)</f>
        <v>11</v>
      </c>
      <c r="K10463" s="2">
        <f t="shared" si="245"/>
        <v>2023</v>
      </c>
      <c r="L10463" s="2">
        <f>H10463-G10463</f>
        <v>5</v>
      </c>
      <c r="M10463" s="2" t="str">
        <f t="shared" si="247"/>
        <v>delay delivery</v>
      </c>
      <c r="N10463" s="2" t="s">
        <v>25</v>
      </c>
      <c r="O10463" s="2" t="s">
        <v>20</v>
      </c>
      <c r="P10463" s="2">
        <v>243.94</v>
      </c>
      <c r="Q10463" s="2" t="s">
        <v>27</v>
      </c>
      <c r="R10463" s="4" t="s">
        <v>15382</v>
      </c>
    </row>
    <row r="10464" spans="1:18" ht="14.25" customHeight="1" x14ac:dyDescent="0.3">
      <c r="A10464" s="2" t="s">
        <v>10499</v>
      </c>
      <c r="B10464" s="2" t="s">
        <v>45</v>
      </c>
      <c r="C10464" s="2" t="s">
        <v>40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tr">
        <f t="shared" si="246"/>
        <v>February</v>
      </c>
      <c r="J10464" s="2">
        <f>MONTH(H10464)</f>
        <v>2</v>
      </c>
      <c r="K10464" s="2">
        <f t="shared" si="245"/>
        <v>2023</v>
      </c>
      <c r="L10464" s="2">
        <f>H10464-G10464</f>
        <v>2</v>
      </c>
      <c r="M10464" s="2" t="str">
        <f t="shared" si="247"/>
        <v>early delivery</v>
      </c>
      <c r="N10464" s="2" t="s">
        <v>19</v>
      </c>
      <c r="O10464" s="2" t="s">
        <v>26</v>
      </c>
      <c r="P10464" s="2">
        <v>449.79</v>
      </c>
      <c r="Q10464" s="2" t="s">
        <v>38</v>
      </c>
      <c r="R10464" s="4" t="s">
        <v>15382</v>
      </c>
    </row>
    <row r="10465" spans="1:18" ht="14.25" customHeight="1" x14ac:dyDescent="0.3">
      <c r="A10465" s="2" t="s">
        <v>10500</v>
      </c>
      <c r="B10465" s="2" t="s">
        <v>23</v>
      </c>
      <c r="C10465" s="2" t="s">
        <v>24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tr">
        <f t="shared" si="246"/>
        <v>March</v>
      </c>
      <c r="J10465" s="2">
        <f>MONTH(H10465)</f>
        <v>3</v>
      </c>
      <c r="K10465" s="2">
        <f t="shared" si="245"/>
        <v>2024</v>
      </c>
      <c r="L10465" s="2">
        <f>H10465-G10465</f>
        <v>2</v>
      </c>
      <c r="M10465" s="2" t="str">
        <f t="shared" si="247"/>
        <v>early delivery</v>
      </c>
      <c r="N10465" s="2" t="s">
        <v>19</v>
      </c>
      <c r="O10465" s="2" t="s">
        <v>31</v>
      </c>
      <c r="P10465" s="2">
        <v>792.97</v>
      </c>
      <c r="Q10465" s="2" t="s">
        <v>21</v>
      </c>
      <c r="R10465" s="4" t="s">
        <v>15382</v>
      </c>
    </row>
    <row r="10466" spans="1:18" ht="14.25" customHeight="1" x14ac:dyDescent="0.3">
      <c r="A10466" s="2" t="s">
        <v>10501</v>
      </c>
      <c r="B10466" s="2" t="s">
        <v>29</v>
      </c>
      <c r="C10466" s="2" t="s">
        <v>18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tr">
        <f t="shared" si="246"/>
        <v>September</v>
      </c>
      <c r="J10466" s="2">
        <f>MONTH(H10466)</f>
        <v>9</v>
      </c>
      <c r="K10466" s="2">
        <f t="shared" si="245"/>
        <v>2023</v>
      </c>
      <c r="L10466" s="2">
        <f>H10466-G10466</f>
        <v>2</v>
      </c>
      <c r="M10466" s="2" t="str">
        <f t="shared" si="247"/>
        <v>early delivery</v>
      </c>
      <c r="N10466" s="2" t="s">
        <v>19</v>
      </c>
      <c r="O10466" s="2" t="s">
        <v>26</v>
      </c>
      <c r="P10466" s="2">
        <v>1056.78</v>
      </c>
      <c r="Q10466" s="2" t="s">
        <v>32</v>
      </c>
      <c r="R10466" s="4" t="s">
        <v>15382</v>
      </c>
    </row>
    <row r="10467" spans="1:18" ht="14.25" customHeight="1" x14ac:dyDescent="0.3">
      <c r="A10467" s="2" t="s">
        <v>10502</v>
      </c>
      <c r="B10467" s="2" t="s">
        <v>17</v>
      </c>
      <c r="C10467" s="2" t="s">
        <v>18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tr">
        <f t="shared" si="246"/>
        <v>October</v>
      </c>
      <c r="J10467" s="2">
        <f>MONTH(H10467)</f>
        <v>10</v>
      </c>
      <c r="K10467" s="2">
        <f t="shared" si="245"/>
        <v>2024</v>
      </c>
      <c r="L10467" s="2">
        <f>H10467-G10467</f>
        <v>4</v>
      </c>
      <c r="M10467" s="2" t="str">
        <f t="shared" si="247"/>
        <v>delay delivery</v>
      </c>
      <c r="N10467" s="2" t="s">
        <v>25</v>
      </c>
      <c r="O10467" s="2" t="s">
        <v>31</v>
      </c>
      <c r="P10467" s="2">
        <v>833.91</v>
      </c>
      <c r="Q10467" s="2" t="s">
        <v>32</v>
      </c>
      <c r="R10467" s="4" t="s">
        <v>15382</v>
      </c>
    </row>
    <row r="10468" spans="1:18" ht="14.25" customHeight="1" x14ac:dyDescent="0.3">
      <c r="A10468" s="2" t="s">
        <v>10503</v>
      </c>
      <c r="B10468" s="2" t="s">
        <v>29</v>
      </c>
      <c r="C10468" s="2" t="s">
        <v>24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tr">
        <f t="shared" si="246"/>
        <v>October</v>
      </c>
      <c r="J10468" s="2">
        <f>MONTH(H10468)</f>
        <v>10</v>
      </c>
      <c r="K10468" s="2">
        <f t="shared" si="245"/>
        <v>2023</v>
      </c>
      <c r="L10468" s="2">
        <f>H10468-G10468</f>
        <v>1</v>
      </c>
      <c r="M10468" s="2" t="str">
        <f t="shared" si="247"/>
        <v>early delivery</v>
      </c>
      <c r="N10468" s="2" t="s">
        <v>35</v>
      </c>
      <c r="O10468" s="2" t="s">
        <v>31</v>
      </c>
      <c r="P10468" s="2">
        <v>1374.09</v>
      </c>
      <c r="Q10468" s="2" t="s">
        <v>52</v>
      </c>
      <c r="R10468" s="4" t="s">
        <v>15382</v>
      </c>
    </row>
    <row r="10469" spans="1:18" ht="14.25" customHeight="1" x14ac:dyDescent="0.3">
      <c r="A10469" s="2" t="s">
        <v>10504</v>
      </c>
      <c r="B10469" s="2" t="s">
        <v>23</v>
      </c>
      <c r="C10469" s="2" t="s">
        <v>24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tr">
        <f t="shared" si="246"/>
        <v>May</v>
      </c>
      <c r="J10469" s="2">
        <f>MONTH(H10469)</f>
        <v>5</v>
      </c>
      <c r="K10469" s="2">
        <f t="shared" si="245"/>
        <v>2023</v>
      </c>
      <c r="L10469" s="2">
        <f>H10469-G10469</f>
        <v>5</v>
      </c>
      <c r="M10469" s="2" t="str">
        <f t="shared" si="247"/>
        <v>delay delivery</v>
      </c>
      <c r="N10469" s="2" t="s">
        <v>25</v>
      </c>
      <c r="O10469" s="2" t="s">
        <v>31</v>
      </c>
      <c r="P10469" s="2">
        <v>537.79999999999995</v>
      </c>
      <c r="Q10469" s="2" t="s">
        <v>52</v>
      </c>
      <c r="R10469" s="4" t="s">
        <v>15382</v>
      </c>
    </row>
    <row r="10470" spans="1:18" ht="14.25" customHeight="1" x14ac:dyDescent="0.3">
      <c r="A10470" s="2" t="s">
        <v>10505</v>
      </c>
      <c r="B10470" s="2" t="s">
        <v>17</v>
      </c>
      <c r="C10470" s="2" t="s">
        <v>37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tr">
        <f t="shared" si="246"/>
        <v>June</v>
      </c>
      <c r="J10470" s="2">
        <f>MONTH(H10470)</f>
        <v>6</v>
      </c>
      <c r="K10470" s="2">
        <f t="shared" si="245"/>
        <v>2024</v>
      </c>
      <c r="L10470" s="2">
        <f>H10470-G10470</f>
        <v>1</v>
      </c>
      <c r="M10470" s="2" t="str">
        <f t="shared" si="247"/>
        <v>early delivery</v>
      </c>
      <c r="N10470" s="2" t="s">
        <v>35</v>
      </c>
      <c r="O10470" s="2" t="s">
        <v>26</v>
      </c>
      <c r="P10470" s="2">
        <v>283.47000000000003</v>
      </c>
      <c r="Q10470" s="2" t="s">
        <v>43</v>
      </c>
      <c r="R10470" s="4" t="s">
        <v>15382</v>
      </c>
    </row>
    <row r="10471" spans="1:18" ht="14.25" customHeight="1" x14ac:dyDescent="0.3">
      <c r="A10471" s="2" t="s">
        <v>10506</v>
      </c>
      <c r="B10471" s="2" t="s">
        <v>17</v>
      </c>
      <c r="C10471" s="2" t="s">
        <v>18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tr">
        <f t="shared" si="246"/>
        <v>August</v>
      </c>
      <c r="J10471" s="2">
        <f>MONTH(H10471)</f>
        <v>8</v>
      </c>
      <c r="K10471" s="2">
        <f t="shared" si="245"/>
        <v>2023</v>
      </c>
      <c r="L10471" s="2">
        <f>H10471-G10471</f>
        <v>6</v>
      </c>
      <c r="M10471" s="2" t="str">
        <f t="shared" si="247"/>
        <v>on time delivery</v>
      </c>
      <c r="N10471" s="2" t="s">
        <v>35</v>
      </c>
      <c r="O10471" s="2" t="s">
        <v>31</v>
      </c>
      <c r="P10471" s="2">
        <v>429.06</v>
      </c>
      <c r="Q10471" s="2" t="s">
        <v>43</v>
      </c>
      <c r="R10471" s="4" t="s">
        <v>15382</v>
      </c>
    </row>
    <row r="10472" spans="1:18" ht="14.25" customHeight="1" x14ac:dyDescent="0.3">
      <c r="A10472" s="2" t="s">
        <v>10507</v>
      </c>
      <c r="B10472" s="2" t="s">
        <v>45</v>
      </c>
      <c r="C10472" s="2" t="s">
        <v>40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tr">
        <f t="shared" si="246"/>
        <v>July</v>
      </c>
      <c r="J10472" s="2">
        <f>MONTH(H10472)</f>
        <v>7</v>
      </c>
      <c r="K10472" s="2">
        <f t="shared" si="245"/>
        <v>2023</v>
      </c>
      <c r="L10472" s="2">
        <f>H10472-G10472</f>
        <v>4</v>
      </c>
      <c r="M10472" s="2" t="str">
        <f t="shared" si="247"/>
        <v>delay delivery</v>
      </c>
      <c r="N10472" s="2" t="s">
        <v>35</v>
      </c>
      <c r="O10472" s="2" t="s">
        <v>20</v>
      </c>
      <c r="P10472" s="2">
        <v>398.79</v>
      </c>
      <c r="Q10472" s="2" t="s">
        <v>32</v>
      </c>
      <c r="R10472" s="4" t="s">
        <v>15382</v>
      </c>
    </row>
    <row r="10473" spans="1:18" ht="14.25" customHeight="1" x14ac:dyDescent="0.3">
      <c r="A10473" s="2" t="s">
        <v>10508</v>
      </c>
      <c r="B10473" s="2" t="s">
        <v>29</v>
      </c>
      <c r="C10473" s="2" t="s">
        <v>24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tr">
        <f t="shared" si="246"/>
        <v>July</v>
      </c>
      <c r="J10473" s="2">
        <f>MONTH(H10473)</f>
        <v>7</v>
      </c>
      <c r="K10473" s="2">
        <f t="shared" si="245"/>
        <v>2023</v>
      </c>
      <c r="L10473" s="2">
        <f>H10473-G10473</f>
        <v>6</v>
      </c>
      <c r="M10473" s="2" t="str">
        <f t="shared" si="247"/>
        <v>on time delivery</v>
      </c>
      <c r="N10473" s="2" t="s">
        <v>25</v>
      </c>
      <c r="O10473" s="2" t="s">
        <v>20</v>
      </c>
      <c r="P10473" s="2">
        <v>179.04</v>
      </c>
      <c r="Q10473" s="2" t="s">
        <v>32</v>
      </c>
      <c r="R10473" s="4" t="s">
        <v>15382</v>
      </c>
    </row>
    <row r="10474" spans="1:18" ht="14.25" customHeight="1" x14ac:dyDescent="0.3">
      <c r="A10474" s="2" t="s">
        <v>10509</v>
      </c>
      <c r="B10474" s="2" t="s">
        <v>23</v>
      </c>
      <c r="C10474" s="2" t="s">
        <v>37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tr">
        <f t="shared" si="246"/>
        <v>October</v>
      </c>
      <c r="J10474" s="2">
        <f>MONTH(H10474)</f>
        <v>10</v>
      </c>
      <c r="K10474" s="2">
        <f t="shared" si="245"/>
        <v>2023</v>
      </c>
      <c r="L10474" s="2">
        <f>H10474-G10474</f>
        <v>5</v>
      </c>
      <c r="M10474" s="2" t="str">
        <f t="shared" si="247"/>
        <v>delay delivery</v>
      </c>
      <c r="N10474" s="2" t="s">
        <v>19</v>
      </c>
      <c r="O10474" s="2" t="s">
        <v>26</v>
      </c>
      <c r="P10474" s="2">
        <v>342.47</v>
      </c>
      <c r="Q10474" s="2" t="s">
        <v>43</v>
      </c>
      <c r="R10474" s="4" t="s">
        <v>15382</v>
      </c>
    </row>
    <row r="10475" spans="1:18" ht="14.25" customHeight="1" x14ac:dyDescent="0.3">
      <c r="A10475" s="2" t="s">
        <v>10510</v>
      </c>
      <c r="B10475" s="2" t="s">
        <v>23</v>
      </c>
      <c r="C10475" s="2" t="s">
        <v>40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tr">
        <f t="shared" si="246"/>
        <v>January</v>
      </c>
      <c r="J10475" s="2">
        <f>MONTH(H10475)</f>
        <v>1</v>
      </c>
      <c r="K10475" s="2">
        <f t="shared" si="245"/>
        <v>2024</v>
      </c>
      <c r="L10475" s="2">
        <f>H10475-G10475</f>
        <v>3</v>
      </c>
      <c r="M10475" s="2" t="str">
        <f t="shared" si="247"/>
        <v>delay delivery</v>
      </c>
      <c r="N10475" s="2" t="s">
        <v>35</v>
      </c>
      <c r="O10475" s="2" t="s">
        <v>31</v>
      </c>
      <c r="P10475" s="2">
        <v>686.32</v>
      </c>
      <c r="Q10475" s="2" t="s">
        <v>43</v>
      </c>
      <c r="R10475" s="4" t="s">
        <v>15382</v>
      </c>
    </row>
    <row r="10476" spans="1:18" ht="14.25" customHeight="1" x14ac:dyDescent="0.3">
      <c r="A10476" s="2" t="s">
        <v>10511</v>
      </c>
      <c r="B10476" s="2" t="s">
        <v>17</v>
      </c>
      <c r="C10476" s="2" t="s">
        <v>18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tr">
        <f t="shared" si="246"/>
        <v>April</v>
      </c>
      <c r="J10476" s="2">
        <f>MONTH(H10476)</f>
        <v>4</v>
      </c>
      <c r="K10476" s="2">
        <f t="shared" si="245"/>
        <v>2023</v>
      </c>
      <c r="L10476" s="2">
        <f>H10476-G10476</f>
        <v>7</v>
      </c>
      <c r="M10476" s="2" t="str">
        <f t="shared" si="247"/>
        <v>on time delivery</v>
      </c>
      <c r="N10476" s="2" t="s">
        <v>19</v>
      </c>
      <c r="O10476" s="2" t="s">
        <v>20</v>
      </c>
      <c r="P10476" s="2">
        <v>61.8</v>
      </c>
      <c r="Q10476" s="2" t="s">
        <v>52</v>
      </c>
      <c r="R10476" s="4" t="s">
        <v>15382</v>
      </c>
    </row>
    <row r="10477" spans="1:18" ht="14.25" customHeight="1" x14ac:dyDescent="0.3">
      <c r="A10477" s="2" t="s">
        <v>10512</v>
      </c>
      <c r="B10477" s="2" t="s">
        <v>45</v>
      </c>
      <c r="C10477" s="2" t="s">
        <v>24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tr">
        <f t="shared" si="246"/>
        <v>February</v>
      </c>
      <c r="J10477" s="2">
        <f>MONTH(H10477)</f>
        <v>2</v>
      </c>
      <c r="K10477" s="2">
        <f t="shared" si="245"/>
        <v>2023</v>
      </c>
      <c r="L10477" s="2">
        <f>H10477-G10477</f>
        <v>1</v>
      </c>
      <c r="M10477" s="2" t="str">
        <f t="shared" si="247"/>
        <v>early delivery</v>
      </c>
      <c r="N10477" s="2" t="s">
        <v>19</v>
      </c>
      <c r="O10477" s="2" t="s">
        <v>20</v>
      </c>
      <c r="P10477" s="2">
        <v>207.5</v>
      </c>
      <c r="Q10477" s="2" t="s">
        <v>27</v>
      </c>
      <c r="R10477" s="4" t="s">
        <v>15382</v>
      </c>
    </row>
    <row r="10478" spans="1:18" ht="14.25" customHeight="1" x14ac:dyDescent="0.3">
      <c r="A10478" s="2" t="s">
        <v>10513</v>
      </c>
      <c r="B10478" s="2" t="s">
        <v>17</v>
      </c>
      <c r="C10478" s="2" t="s">
        <v>24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tr">
        <f t="shared" si="246"/>
        <v>July</v>
      </c>
      <c r="J10478" s="2">
        <f>MONTH(H10478)</f>
        <v>7</v>
      </c>
      <c r="K10478" s="2">
        <f t="shared" si="245"/>
        <v>2024</v>
      </c>
      <c r="L10478" s="2">
        <f>H10478-G10478</f>
        <v>4</v>
      </c>
      <c r="M10478" s="2" t="str">
        <f t="shared" si="247"/>
        <v>delay delivery</v>
      </c>
      <c r="N10478" s="2" t="s">
        <v>19</v>
      </c>
      <c r="O10478" s="2" t="s">
        <v>31</v>
      </c>
      <c r="P10478" s="2">
        <v>619.25</v>
      </c>
      <c r="Q10478" s="2" t="s">
        <v>21</v>
      </c>
      <c r="R10478" s="4" t="s">
        <v>15382</v>
      </c>
    </row>
    <row r="10479" spans="1:18" ht="14.25" customHeight="1" x14ac:dyDescent="0.3">
      <c r="A10479" s="2" t="s">
        <v>10514</v>
      </c>
      <c r="B10479" s="2" t="s">
        <v>17</v>
      </c>
      <c r="C10479" s="2" t="s">
        <v>37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tr">
        <f t="shared" si="246"/>
        <v>July</v>
      </c>
      <c r="J10479" s="2">
        <f>MONTH(H10479)</f>
        <v>7</v>
      </c>
      <c r="K10479" s="2">
        <f t="shared" si="245"/>
        <v>2024</v>
      </c>
      <c r="L10479" s="2">
        <f>H10479-G10479</f>
        <v>3</v>
      </c>
      <c r="M10479" s="2" t="str">
        <f t="shared" si="247"/>
        <v>delay delivery</v>
      </c>
      <c r="N10479" s="2" t="s">
        <v>19</v>
      </c>
      <c r="O10479" s="2" t="s">
        <v>31</v>
      </c>
      <c r="P10479" s="2">
        <v>88.95</v>
      </c>
      <c r="Q10479" s="2" t="s">
        <v>52</v>
      </c>
      <c r="R10479" s="4" t="s">
        <v>15382</v>
      </c>
    </row>
    <row r="10480" spans="1:18" ht="14.25" customHeight="1" x14ac:dyDescent="0.3">
      <c r="A10480" s="2" t="s">
        <v>10515</v>
      </c>
      <c r="B10480" s="2" t="s">
        <v>17</v>
      </c>
      <c r="C10480" s="2" t="s">
        <v>37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tr">
        <f t="shared" si="246"/>
        <v>October</v>
      </c>
      <c r="J10480" s="2">
        <f>MONTH(H10480)</f>
        <v>10</v>
      </c>
      <c r="K10480" s="2">
        <f t="shared" si="245"/>
        <v>2023</v>
      </c>
      <c r="L10480" s="2">
        <f>H10480-G10480</f>
        <v>6</v>
      </c>
      <c r="M10480" s="2" t="str">
        <f t="shared" si="247"/>
        <v>on time delivery</v>
      </c>
      <c r="N10480" s="2" t="s">
        <v>19</v>
      </c>
      <c r="O10480" s="2" t="s">
        <v>20</v>
      </c>
      <c r="P10480" s="2">
        <v>88.31</v>
      </c>
      <c r="Q10480" s="2" t="s">
        <v>43</v>
      </c>
      <c r="R10480" s="4" t="s">
        <v>15382</v>
      </c>
    </row>
    <row r="10481" spans="1:18" ht="14.25" customHeight="1" x14ac:dyDescent="0.3">
      <c r="A10481" s="2" t="s">
        <v>10516</v>
      </c>
      <c r="B10481" s="2" t="s">
        <v>17</v>
      </c>
      <c r="C10481" s="2" t="s">
        <v>18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tr">
        <f t="shared" si="246"/>
        <v>September</v>
      </c>
      <c r="J10481" s="2">
        <f>MONTH(H10481)</f>
        <v>9</v>
      </c>
      <c r="K10481" s="2">
        <f t="shared" si="245"/>
        <v>2023</v>
      </c>
      <c r="L10481" s="2">
        <f>H10481-G10481</f>
        <v>4</v>
      </c>
      <c r="M10481" s="2" t="str">
        <f t="shared" si="247"/>
        <v>delay delivery</v>
      </c>
      <c r="N10481" s="2" t="s">
        <v>35</v>
      </c>
      <c r="O10481" s="2" t="s">
        <v>20</v>
      </c>
      <c r="P10481" s="2">
        <v>276.36</v>
      </c>
      <c r="Q10481" s="2" t="s">
        <v>38</v>
      </c>
      <c r="R10481" s="4" t="s">
        <v>15382</v>
      </c>
    </row>
    <row r="10482" spans="1:18" ht="14.25" customHeight="1" x14ac:dyDescent="0.3">
      <c r="A10482" s="2" t="s">
        <v>10517</v>
      </c>
      <c r="B10482" s="2" t="s">
        <v>23</v>
      </c>
      <c r="C10482" s="2" t="s">
        <v>24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tr">
        <f t="shared" si="246"/>
        <v>January</v>
      </c>
      <c r="J10482" s="2">
        <f>MONTH(H10482)</f>
        <v>1</v>
      </c>
      <c r="K10482" s="2">
        <f t="shared" si="245"/>
        <v>2023</v>
      </c>
      <c r="L10482" s="2">
        <f>H10482-G10482</f>
        <v>5</v>
      </c>
      <c r="M10482" s="2" t="str">
        <f t="shared" si="247"/>
        <v>delay delivery</v>
      </c>
      <c r="N10482" s="2" t="s">
        <v>35</v>
      </c>
      <c r="O10482" s="2" t="s">
        <v>20</v>
      </c>
      <c r="P10482" s="2">
        <v>67.400000000000006</v>
      </c>
      <c r="Q10482" s="2" t="s">
        <v>43</v>
      </c>
      <c r="R10482" s="4" t="s">
        <v>15382</v>
      </c>
    </row>
    <row r="10483" spans="1:18" ht="14.25" customHeight="1" x14ac:dyDescent="0.3">
      <c r="A10483" s="2" t="s">
        <v>10518</v>
      </c>
      <c r="B10483" s="2" t="s">
        <v>23</v>
      </c>
      <c r="C10483" s="2" t="s">
        <v>37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tr">
        <f t="shared" si="246"/>
        <v>February</v>
      </c>
      <c r="J10483" s="2">
        <f>MONTH(H10483)</f>
        <v>2</v>
      </c>
      <c r="K10483" s="2">
        <f t="shared" si="245"/>
        <v>2024</v>
      </c>
      <c r="L10483" s="2">
        <f>H10483-G10483</f>
        <v>6</v>
      </c>
      <c r="M10483" s="2" t="str">
        <f t="shared" si="247"/>
        <v>on time delivery</v>
      </c>
      <c r="N10483" s="2" t="s">
        <v>35</v>
      </c>
      <c r="O10483" s="2" t="s">
        <v>20</v>
      </c>
      <c r="P10483" s="2">
        <v>737.25</v>
      </c>
      <c r="Q10483" s="2" t="s">
        <v>38</v>
      </c>
      <c r="R10483" s="4" t="s">
        <v>15382</v>
      </c>
    </row>
    <row r="10484" spans="1:18" ht="14.25" customHeight="1" x14ac:dyDescent="0.3">
      <c r="A10484" s="2" t="s">
        <v>10519</v>
      </c>
      <c r="B10484" s="2" t="s">
        <v>17</v>
      </c>
      <c r="C10484" s="2" t="s">
        <v>24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tr">
        <f t="shared" si="246"/>
        <v>August</v>
      </c>
      <c r="J10484" s="2">
        <f>MONTH(H10484)</f>
        <v>8</v>
      </c>
      <c r="K10484" s="2">
        <f t="shared" si="245"/>
        <v>2023</v>
      </c>
      <c r="L10484" s="2">
        <f>H10484-G10484</f>
        <v>7</v>
      </c>
      <c r="M10484" s="2" t="str">
        <f t="shared" si="247"/>
        <v>on time delivery</v>
      </c>
      <c r="N10484" s="2" t="s">
        <v>25</v>
      </c>
      <c r="O10484" s="2" t="s">
        <v>31</v>
      </c>
      <c r="P10484" s="2">
        <v>708.31</v>
      </c>
      <c r="Q10484" s="2" t="s">
        <v>52</v>
      </c>
      <c r="R10484" s="4" t="s">
        <v>15382</v>
      </c>
    </row>
    <row r="10485" spans="1:18" ht="14.25" customHeight="1" x14ac:dyDescent="0.3">
      <c r="A10485" s="2" t="s">
        <v>10520</v>
      </c>
      <c r="B10485" s="2" t="s">
        <v>17</v>
      </c>
      <c r="C10485" s="2" t="s">
        <v>18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tr">
        <f t="shared" si="246"/>
        <v>August</v>
      </c>
      <c r="J10485" s="2">
        <f>MONTH(H10485)</f>
        <v>8</v>
      </c>
      <c r="K10485" s="2">
        <f t="shared" si="245"/>
        <v>2023</v>
      </c>
      <c r="L10485" s="2">
        <f>H10485-G10485</f>
        <v>1</v>
      </c>
      <c r="M10485" s="2" t="str">
        <f t="shared" si="247"/>
        <v>early delivery</v>
      </c>
      <c r="N10485" s="2" t="s">
        <v>25</v>
      </c>
      <c r="O10485" s="2" t="s">
        <v>26</v>
      </c>
      <c r="P10485" s="2">
        <v>237.26</v>
      </c>
      <c r="Q10485" s="2" t="s">
        <v>52</v>
      </c>
      <c r="R10485" s="4" t="s">
        <v>15382</v>
      </c>
    </row>
    <row r="10486" spans="1:18" ht="14.25" customHeight="1" x14ac:dyDescent="0.3">
      <c r="A10486" s="2" t="s">
        <v>10521</v>
      </c>
      <c r="B10486" s="2" t="s">
        <v>45</v>
      </c>
      <c r="C10486" s="2" t="s">
        <v>24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tr">
        <f t="shared" si="246"/>
        <v>November</v>
      </c>
      <c r="J10486" s="2">
        <f>MONTH(H10486)</f>
        <v>11</v>
      </c>
      <c r="K10486" s="2">
        <f t="shared" si="245"/>
        <v>2023</v>
      </c>
      <c r="L10486" s="2">
        <f>H10486-G10486</f>
        <v>4</v>
      </c>
      <c r="M10486" s="2" t="str">
        <f t="shared" si="247"/>
        <v>delay delivery</v>
      </c>
      <c r="N10486" s="2" t="s">
        <v>25</v>
      </c>
      <c r="O10486" s="2" t="s">
        <v>31</v>
      </c>
      <c r="P10486" s="2">
        <v>492.65</v>
      </c>
      <c r="Q10486" s="2" t="s">
        <v>52</v>
      </c>
      <c r="R10486" s="4" t="s">
        <v>15382</v>
      </c>
    </row>
    <row r="10487" spans="1:18" ht="14.25" customHeight="1" x14ac:dyDescent="0.3">
      <c r="A10487" s="2" t="s">
        <v>10522</v>
      </c>
      <c r="B10487" s="2" t="s">
        <v>17</v>
      </c>
      <c r="C10487" s="2" t="s">
        <v>40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tr">
        <f t="shared" si="246"/>
        <v>March</v>
      </c>
      <c r="J10487" s="2">
        <f>MONTH(H10487)</f>
        <v>3</v>
      </c>
      <c r="K10487" s="2">
        <f t="shared" si="245"/>
        <v>2023</v>
      </c>
      <c r="L10487" s="2">
        <f>H10487-G10487</f>
        <v>7</v>
      </c>
      <c r="M10487" s="2" t="str">
        <f t="shared" si="247"/>
        <v>on time delivery</v>
      </c>
      <c r="N10487" s="2" t="s">
        <v>19</v>
      </c>
      <c r="O10487" s="2" t="s">
        <v>26</v>
      </c>
      <c r="P10487" s="2">
        <v>523.49</v>
      </c>
      <c r="Q10487" s="2" t="s">
        <v>27</v>
      </c>
      <c r="R10487" s="4" t="s">
        <v>15382</v>
      </c>
    </row>
    <row r="10488" spans="1:18" ht="14.25" customHeight="1" x14ac:dyDescent="0.3">
      <c r="A10488" s="2" t="s">
        <v>10523</v>
      </c>
      <c r="B10488" s="2" t="s">
        <v>23</v>
      </c>
      <c r="C10488" s="2" t="s">
        <v>24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tr">
        <f t="shared" si="246"/>
        <v>June</v>
      </c>
      <c r="J10488" s="2">
        <f>MONTH(H10488)</f>
        <v>6</v>
      </c>
      <c r="K10488" s="2">
        <f t="shared" si="245"/>
        <v>2023</v>
      </c>
      <c r="L10488" s="2">
        <f>H10488-G10488</f>
        <v>6</v>
      </c>
      <c r="M10488" s="2" t="str">
        <f t="shared" si="247"/>
        <v>on time delivery</v>
      </c>
      <c r="N10488" s="2" t="s">
        <v>35</v>
      </c>
      <c r="O10488" s="2" t="s">
        <v>31</v>
      </c>
      <c r="P10488" s="2">
        <v>847.28</v>
      </c>
      <c r="Q10488" s="2" t="s">
        <v>32</v>
      </c>
      <c r="R10488" s="4" t="s">
        <v>15382</v>
      </c>
    </row>
    <row r="10489" spans="1:18" ht="14.25" customHeight="1" x14ac:dyDescent="0.3">
      <c r="A10489" s="2" t="s">
        <v>10524</v>
      </c>
      <c r="B10489" s="2" t="s">
        <v>29</v>
      </c>
      <c r="C10489" s="2" t="s">
        <v>30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tr">
        <f t="shared" si="246"/>
        <v>October</v>
      </c>
      <c r="J10489" s="2">
        <f>MONTH(H10489)</f>
        <v>10</v>
      </c>
      <c r="K10489" s="2">
        <f t="shared" si="245"/>
        <v>2024</v>
      </c>
      <c r="L10489" s="2">
        <f>H10489-G10489</f>
        <v>5</v>
      </c>
      <c r="M10489" s="2" t="str">
        <f t="shared" si="247"/>
        <v>delay delivery</v>
      </c>
      <c r="N10489" s="2" t="s">
        <v>19</v>
      </c>
      <c r="O10489" s="2" t="s">
        <v>31</v>
      </c>
      <c r="P10489" s="2">
        <v>177.11</v>
      </c>
      <c r="Q10489" s="2" t="s">
        <v>32</v>
      </c>
      <c r="R10489" s="4" t="s">
        <v>15382</v>
      </c>
    </row>
    <row r="10490" spans="1:18" ht="14.25" customHeight="1" x14ac:dyDescent="0.3">
      <c r="A10490" s="2" t="s">
        <v>10525</v>
      </c>
      <c r="B10490" s="2" t="s">
        <v>23</v>
      </c>
      <c r="C10490" s="2" t="s">
        <v>30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tr">
        <f t="shared" si="246"/>
        <v>March</v>
      </c>
      <c r="J10490" s="2">
        <f>MONTH(H10490)</f>
        <v>3</v>
      </c>
      <c r="K10490" s="2">
        <f t="shared" si="245"/>
        <v>2024</v>
      </c>
      <c r="L10490" s="2">
        <f>H10490-G10490</f>
        <v>4</v>
      </c>
      <c r="M10490" s="2" t="str">
        <f t="shared" si="247"/>
        <v>delay delivery</v>
      </c>
      <c r="N10490" s="2" t="s">
        <v>25</v>
      </c>
      <c r="O10490" s="2" t="s">
        <v>26</v>
      </c>
      <c r="P10490" s="2">
        <v>273.11</v>
      </c>
      <c r="Q10490" s="2" t="s">
        <v>52</v>
      </c>
      <c r="R10490" s="4" t="s">
        <v>15382</v>
      </c>
    </row>
    <row r="10491" spans="1:18" ht="14.25" customHeight="1" x14ac:dyDescent="0.3">
      <c r="A10491" s="2" t="s">
        <v>10526</v>
      </c>
      <c r="B10491" s="2" t="s">
        <v>45</v>
      </c>
      <c r="C10491" s="2" t="s">
        <v>18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tr">
        <f t="shared" si="246"/>
        <v>March</v>
      </c>
      <c r="J10491" s="2">
        <f>MONTH(H10491)</f>
        <v>3</v>
      </c>
      <c r="K10491" s="2">
        <f t="shared" si="245"/>
        <v>2023</v>
      </c>
      <c r="L10491" s="2">
        <f>H10491-G10491</f>
        <v>2</v>
      </c>
      <c r="M10491" s="2" t="str">
        <f t="shared" si="247"/>
        <v>early delivery</v>
      </c>
      <c r="N10491" s="2" t="s">
        <v>19</v>
      </c>
      <c r="O10491" s="2" t="s">
        <v>20</v>
      </c>
      <c r="P10491" s="2">
        <v>542.87</v>
      </c>
      <c r="Q10491" s="2" t="s">
        <v>27</v>
      </c>
      <c r="R10491" s="4" t="s">
        <v>15382</v>
      </c>
    </row>
    <row r="10492" spans="1:18" ht="14.25" customHeight="1" x14ac:dyDescent="0.3">
      <c r="A10492" s="2" t="s">
        <v>10527</v>
      </c>
      <c r="B10492" s="2" t="s">
        <v>23</v>
      </c>
      <c r="C10492" s="2" t="s">
        <v>18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tr">
        <f t="shared" si="246"/>
        <v>August</v>
      </c>
      <c r="J10492" s="2">
        <f>MONTH(H10492)</f>
        <v>8</v>
      </c>
      <c r="K10492" s="2">
        <f t="shared" si="245"/>
        <v>2023</v>
      </c>
      <c r="L10492" s="2">
        <f>H10492-G10492</f>
        <v>6</v>
      </c>
      <c r="M10492" s="2" t="str">
        <f t="shared" si="247"/>
        <v>on time delivery</v>
      </c>
      <c r="N10492" s="2" t="s">
        <v>19</v>
      </c>
      <c r="O10492" s="2" t="s">
        <v>20</v>
      </c>
      <c r="P10492" s="2">
        <v>432</v>
      </c>
      <c r="Q10492" s="2" t="s">
        <v>21</v>
      </c>
      <c r="R10492" s="4" t="s">
        <v>15382</v>
      </c>
    </row>
    <row r="10493" spans="1:18" ht="14.25" customHeight="1" x14ac:dyDescent="0.3">
      <c r="A10493" s="2" t="s">
        <v>10528</v>
      </c>
      <c r="B10493" s="2" t="s">
        <v>29</v>
      </c>
      <c r="C10493" s="2" t="s">
        <v>18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tr">
        <f t="shared" si="246"/>
        <v>October</v>
      </c>
      <c r="J10493" s="2">
        <f>MONTH(H10493)</f>
        <v>10</v>
      </c>
      <c r="K10493" s="2">
        <f t="shared" si="245"/>
        <v>2023</v>
      </c>
      <c r="L10493" s="2">
        <f>H10493-G10493</f>
        <v>6</v>
      </c>
      <c r="M10493" s="2" t="str">
        <f t="shared" si="247"/>
        <v>on time delivery</v>
      </c>
      <c r="N10493" s="2" t="s">
        <v>19</v>
      </c>
      <c r="O10493" s="2" t="s">
        <v>31</v>
      </c>
      <c r="P10493" s="2">
        <v>532.02</v>
      </c>
      <c r="Q10493" s="2" t="s">
        <v>27</v>
      </c>
      <c r="R10493" s="4" t="s">
        <v>15382</v>
      </c>
    </row>
    <row r="10494" spans="1:18" ht="14.25" customHeight="1" x14ac:dyDescent="0.3">
      <c r="A10494" s="2" t="s">
        <v>10529</v>
      </c>
      <c r="B10494" s="2" t="s">
        <v>17</v>
      </c>
      <c r="C10494" s="2" t="s">
        <v>40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tr">
        <f t="shared" si="246"/>
        <v>January</v>
      </c>
      <c r="J10494" s="2">
        <f>MONTH(H10494)</f>
        <v>1</v>
      </c>
      <c r="K10494" s="2">
        <f t="shared" si="245"/>
        <v>2023</v>
      </c>
      <c r="L10494" s="2">
        <f>H10494-G10494</f>
        <v>6</v>
      </c>
      <c r="M10494" s="2" t="str">
        <f t="shared" si="247"/>
        <v>on time delivery</v>
      </c>
      <c r="N10494" s="2" t="s">
        <v>25</v>
      </c>
      <c r="O10494" s="2" t="s">
        <v>26</v>
      </c>
      <c r="P10494" s="2">
        <v>179.95</v>
      </c>
      <c r="Q10494" s="2" t="s">
        <v>32</v>
      </c>
      <c r="R10494" s="4" t="s">
        <v>15382</v>
      </c>
    </row>
    <row r="10495" spans="1:18" ht="14.25" customHeight="1" x14ac:dyDescent="0.3">
      <c r="A10495" s="2" t="s">
        <v>10530</v>
      </c>
      <c r="B10495" s="2" t="s">
        <v>29</v>
      </c>
      <c r="C10495" s="2" t="s">
        <v>40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tr">
        <f t="shared" si="246"/>
        <v>December</v>
      </c>
      <c r="J10495" s="2">
        <f>MONTH(H10495)</f>
        <v>12</v>
      </c>
      <c r="K10495" s="2">
        <f t="shared" si="245"/>
        <v>2023</v>
      </c>
      <c r="L10495" s="2">
        <f>H10495-G10495</f>
        <v>1</v>
      </c>
      <c r="M10495" s="2" t="str">
        <f t="shared" si="247"/>
        <v>early delivery</v>
      </c>
      <c r="N10495" s="2" t="s">
        <v>19</v>
      </c>
      <c r="O10495" s="2" t="s">
        <v>20</v>
      </c>
      <c r="P10495" s="2">
        <v>65.900000000000006</v>
      </c>
      <c r="Q10495" s="2" t="s">
        <v>21</v>
      </c>
      <c r="R10495" s="4" t="s">
        <v>15382</v>
      </c>
    </row>
    <row r="10496" spans="1:18" ht="14.25" customHeight="1" x14ac:dyDescent="0.3">
      <c r="A10496" s="2" t="s">
        <v>10531</v>
      </c>
      <c r="B10496" s="2" t="s">
        <v>17</v>
      </c>
      <c r="C10496" s="2" t="s">
        <v>24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tr">
        <f t="shared" si="246"/>
        <v>January</v>
      </c>
      <c r="J10496" s="2">
        <f>MONTH(H10496)</f>
        <v>1</v>
      </c>
      <c r="K10496" s="2">
        <f t="shared" si="245"/>
        <v>2025</v>
      </c>
      <c r="L10496" s="2">
        <f>H10496-G10496</f>
        <v>7</v>
      </c>
      <c r="M10496" s="2" t="str">
        <f t="shared" si="247"/>
        <v>on time delivery</v>
      </c>
      <c r="N10496" s="2" t="s">
        <v>35</v>
      </c>
      <c r="O10496" s="2" t="s">
        <v>31</v>
      </c>
      <c r="P10496" s="2">
        <v>705.33</v>
      </c>
      <c r="Q10496" s="2" t="s">
        <v>32</v>
      </c>
      <c r="R10496" s="4" t="s">
        <v>15382</v>
      </c>
    </row>
    <row r="10497" spans="1:18" ht="14.25" customHeight="1" x14ac:dyDescent="0.3">
      <c r="A10497" s="2" t="s">
        <v>10532</v>
      </c>
      <c r="B10497" s="2" t="s">
        <v>17</v>
      </c>
      <c r="C10497" s="2" t="s">
        <v>37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tr">
        <f t="shared" si="246"/>
        <v>October</v>
      </c>
      <c r="J10497" s="2">
        <f>MONTH(H10497)</f>
        <v>10</v>
      </c>
      <c r="K10497" s="2">
        <f t="shared" si="245"/>
        <v>2023</v>
      </c>
      <c r="L10497" s="2">
        <f>H10497-G10497</f>
        <v>7</v>
      </c>
      <c r="M10497" s="2" t="str">
        <f t="shared" si="247"/>
        <v>on time delivery</v>
      </c>
      <c r="N10497" s="2" t="s">
        <v>19</v>
      </c>
      <c r="O10497" s="2" t="s">
        <v>31</v>
      </c>
      <c r="P10497" s="2">
        <v>722.77</v>
      </c>
      <c r="Q10497" s="2" t="s">
        <v>43</v>
      </c>
      <c r="R10497" s="4" t="s">
        <v>15382</v>
      </c>
    </row>
    <row r="10498" spans="1:18" ht="14.25" customHeight="1" x14ac:dyDescent="0.3">
      <c r="A10498" s="2" t="s">
        <v>10533</v>
      </c>
      <c r="B10498" s="2" t="s">
        <v>23</v>
      </c>
      <c r="C10498" s="2" t="s">
        <v>30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tr">
        <f t="shared" si="246"/>
        <v>December</v>
      </c>
      <c r="J10498" s="2">
        <f>MONTH(H10498)</f>
        <v>12</v>
      </c>
      <c r="K10498" s="2">
        <f t="shared" si="245"/>
        <v>2024</v>
      </c>
      <c r="L10498" s="2">
        <f>H10498-G10498</f>
        <v>6</v>
      </c>
      <c r="M10498" s="2" t="str">
        <f t="shared" si="247"/>
        <v>on time delivery</v>
      </c>
      <c r="N10498" s="2" t="s">
        <v>19</v>
      </c>
      <c r="O10498" s="2" t="s">
        <v>31</v>
      </c>
      <c r="P10498" s="2">
        <v>783.59</v>
      </c>
      <c r="Q10498" s="2" t="s">
        <v>52</v>
      </c>
      <c r="R10498" s="4" t="s">
        <v>15382</v>
      </c>
    </row>
    <row r="10499" spans="1:18" ht="14.25" customHeight="1" x14ac:dyDescent="0.3">
      <c r="A10499" s="2" t="s">
        <v>10534</v>
      </c>
      <c r="B10499" s="2" t="s">
        <v>23</v>
      </c>
      <c r="C10499" s="2" t="s">
        <v>30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tr">
        <f t="shared" si="246"/>
        <v>June</v>
      </c>
      <c r="J10499" s="2">
        <f>MONTH(H10499)</f>
        <v>6</v>
      </c>
      <c r="K10499" s="2">
        <f t="shared" ref="K10499:K10562" si="248">YEAR(H10499)</f>
        <v>2023</v>
      </c>
      <c r="L10499" s="2">
        <f>H10499-G10499</f>
        <v>6</v>
      </c>
      <c r="M10499" s="2" t="str">
        <f t="shared" si="247"/>
        <v>on time delivery</v>
      </c>
      <c r="N10499" s="2" t="s">
        <v>25</v>
      </c>
      <c r="O10499" s="2" t="s">
        <v>20</v>
      </c>
      <c r="P10499" s="2">
        <v>142.44</v>
      </c>
      <c r="Q10499" s="2" t="s">
        <v>32</v>
      </c>
      <c r="R10499" s="4" t="s">
        <v>15382</v>
      </c>
    </row>
    <row r="10500" spans="1:18" ht="14.25" customHeight="1" x14ac:dyDescent="0.3">
      <c r="A10500" s="2" t="s">
        <v>10535</v>
      </c>
      <c r="B10500" s="2" t="s">
        <v>23</v>
      </c>
      <c r="C10500" s="2" t="s">
        <v>30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tr">
        <f t="shared" si="246"/>
        <v>September</v>
      </c>
      <c r="J10500" s="2">
        <f>MONTH(H10500)</f>
        <v>9</v>
      </c>
      <c r="K10500" s="2">
        <f t="shared" si="248"/>
        <v>2024</v>
      </c>
      <c r="L10500" s="2">
        <f>H10500-G10500</f>
        <v>2</v>
      </c>
      <c r="M10500" s="2" t="str">
        <f t="shared" si="247"/>
        <v>early delivery</v>
      </c>
      <c r="N10500" s="2" t="s">
        <v>19</v>
      </c>
      <c r="O10500" s="2" t="s">
        <v>31</v>
      </c>
      <c r="P10500" s="2">
        <v>991.65</v>
      </c>
      <c r="Q10500" s="2" t="s">
        <v>43</v>
      </c>
      <c r="R10500" s="4" t="s">
        <v>15382</v>
      </c>
    </row>
    <row r="10501" spans="1:18" ht="14.25" customHeight="1" x14ac:dyDescent="0.3">
      <c r="A10501" s="2" t="s">
        <v>10536</v>
      </c>
      <c r="B10501" s="2" t="s">
        <v>45</v>
      </c>
      <c r="C10501" s="2" t="s">
        <v>24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tr">
        <f t="shared" si="246"/>
        <v>April</v>
      </c>
      <c r="J10501" s="2">
        <f>MONTH(H10501)</f>
        <v>4</v>
      </c>
      <c r="K10501" s="2">
        <f t="shared" si="248"/>
        <v>2023</v>
      </c>
      <c r="L10501" s="2">
        <f>H10501-G10501</f>
        <v>4</v>
      </c>
      <c r="M10501" s="2" t="str">
        <f t="shared" si="247"/>
        <v>delay delivery</v>
      </c>
      <c r="N10501" s="2" t="s">
        <v>35</v>
      </c>
      <c r="O10501" s="2" t="s">
        <v>31</v>
      </c>
      <c r="P10501" s="2">
        <v>311.23</v>
      </c>
      <c r="Q10501" s="2" t="s">
        <v>21</v>
      </c>
      <c r="R10501" s="4" t="s">
        <v>15382</v>
      </c>
    </row>
    <row r="10502" spans="1:18" ht="14.25" customHeight="1" x14ac:dyDescent="0.3">
      <c r="A10502" s="2" t="s">
        <v>10537</v>
      </c>
      <c r="B10502" s="2" t="s">
        <v>23</v>
      </c>
      <c r="C10502" s="2" t="s">
        <v>24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tr">
        <f t="shared" si="246"/>
        <v>December</v>
      </c>
      <c r="J10502" s="2">
        <f>MONTH(H10502)</f>
        <v>12</v>
      </c>
      <c r="K10502" s="2">
        <f t="shared" si="248"/>
        <v>2024</v>
      </c>
      <c r="L10502" s="2">
        <f>H10502-G10502</f>
        <v>3</v>
      </c>
      <c r="M10502" s="2" t="str">
        <f t="shared" si="247"/>
        <v>delay delivery</v>
      </c>
      <c r="N10502" s="2" t="s">
        <v>35</v>
      </c>
      <c r="O10502" s="2" t="s">
        <v>20</v>
      </c>
      <c r="P10502" s="2">
        <v>92.45</v>
      </c>
      <c r="Q10502" s="2" t="s">
        <v>32</v>
      </c>
      <c r="R10502" s="4" t="s">
        <v>15382</v>
      </c>
    </row>
    <row r="10503" spans="1:18" ht="14.25" customHeight="1" x14ac:dyDescent="0.3">
      <c r="A10503" s="2" t="s">
        <v>10538</v>
      </c>
      <c r="B10503" s="2" t="s">
        <v>45</v>
      </c>
      <c r="C10503" s="2" t="s">
        <v>18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tr">
        <f t="shared" si="246"/>
        <v>October</v>
      </c>
      <c r="J10503" s="2">
        <f>MONTH(H10503)</f>
        <v>10</v>
      </c>
      <c r="K10503" s="2">
        <f t="shared" si="248"/>
        <v>2023</v>
      </c>
      <c r="L10503" s="2">
        <f>H10503-G10503</f>
        <v>5</v>
      </c>
      <c r="M10503" s="2" t="str">
        <f t="shared" si="247"/>
        <v>delay delivery</v>
      </c>
      <c r="N10503" s="2" t="s">
        <v>25</v>
      </c>
      <c r="O10503" s="2" t="s">
        <v>26</v>
      </c>
      <c r="P10503" s="2">
        <v>11.95</v>
      </c>
      <c r="Q10503" s="2" t="s">
        <v>27</v>
      </c>
      <c r="R10503" s="4" t="s">
        <v>15382</v>
      </c>
    </row>
    <row r="10504" spans="1:18" ht="14.25" customHeight="1" x14ac:dyDescent="0.3">
      <c r="A10504" s="2" t="s">
        <v>10539</v>
      </c>
      <c r="B10504" s="2" t="s">
        <v>23</v>
      </c>
      <c r="C10504" s="2" t="s">
        <v>37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tr">
        <f t="shared" si="246"/>
        <v>October</v>
      </c>
      <c r="J10504" s="2">
        <f>MONTH(H10504)</f>
        <v>10</v>
      </c>
      <c r="K10504" s="2">
        <f t="shared" si="248"/>
        <v>2023</v>
      </c>
      <c r="L10504" s="2">
        <f>H10504-G10504</f>
        <v>3</v>
      </c>
      <c r="M10504" s="2" t="str">
        <f t="shared" si="247"/>
        <v>delay delivery</v>
      </c>
      <c r="N10504" s="2" t="s">
        <v>25</v>
      </c>
      <c r="O10504" s="2" t="s">
        <v>31</v>
      </c>
      <c r="P10504" s="2">
        <v>420.12</v>
      </c>
      <c r="Q10504" s="2" t="s">
        <v>21</v>
      </c>
      <c r="R10504" s="4" t="s">
        <v>15382</v>
      </c>
    </row>
    <row r="10505" spans="1:18" ht="14.25" customHeight="1" x14ac:dyDescent="0.3">
      <c r="A10505" s="2" t="s">
        <v>10540</v>
      </c>
      <c r="B10505" s="2" t="s">
        <v>17</v>
      </c>
      <c r="C10505" s="2" t="s">
        <v>18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tr">
        <f t="shared" si="246"/>
        <v>October</v>
      </c>
      <c r="J10505" s="2">
        <f>MONTH(H10505)</f>
        <v>10</v>
      </c>
      <c r="K10505" s="2">
        <f t="shared" si="248"/>
        <v>2023</v>
      </c>
      <c r="L10505" s="2">
        <f>H10505-G10505</f>
        <v>3</v>
      </c>
      <c r="M10505" s="2" t="str">
        <f t="shared" si="247"/>
        <v>delay delivery</v>
      </c>
      <c r="N10505" s="2" t="s">
        <v>19</v>
      </c>
      <c r="O10505" s="2" t="s">
        <v>31</v>
      </c>
      <c r="P10505" s="2">
        <v>716.13</v>
      </c>
      <c r="Q10505" s="2" t="s">
        <v>27</v>
      </c>
      <c r="R10505" s="4" t="s">
        <v>15382</v>
      </c>
    </row>
    <row r="10506" spans="1:18" ht="14.25" customHeight="1" x14ac:dyDescent="0.3">
      <c r="A10506" s="2" t="s">
        <v>10541</v>
      </c>
      <c r="B10506" s="2" t="s">
        <v>45</v>
      </c>
      <c r="C10506" s="2" t="s">
        <v>24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tr">
        <f t="shared" si="246"/>
        <v>March</v>
      </c>
      <c r="J10506" s="2">
        <f>MONTH(H10506)</f>
        <v>3</v>
      </c>
      <c r="K10506" s="2">
        <f t="shared" si="248"/>
        <v>2023</v>
      </c>
      <c r="L10506" s="2">
        <f>H10506-G10506</f>
        <v>2</v>
      </c>
      <c r="M10506" s="2" t="str">
        <f t="shared" si="247"/>
        <v>early delivery</v>
      </c>
      <c r="N10506" s="2" t="s">
        <v>19</v>
      </c>
      <c r="O10506" s="2" t="s">
        <v>31</v>
      </c>
      <c r="P10506" s="2">
        <v>60.69</v>
      </c>
      <c r="Q10506" s="2" t="s">
        <v>52</v>
      </c>
      <c r="R10506" s="4" t="s">
        <v>15382</v>
      </c>
    </row>
    <row r="10507" spans="1:18" ht="14.25" customHeight="1" x14ac:dyDescent="0.3">
      <c r="A10507" s="2" t="s">
        <v>10542</v>
      </c>
      <c r="B10507" s="2" t="s">
        <v>29</v>
      </c>
      <c r="C10507" s="2" t="s">
        <v>40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tr">
        <f t="shared" si="246"/>
        <v>February</v>
      </c>
      <c r="J10507" s="2">
        <f>MONTH(H10507)</f>
        <v>2</v>
      </c>
      <c r="K10507" s="2">
        <f t="shared" si="248"/>
        <v>2024</v>
      </c>
      <c r="L10507" s="2">
        <f>H10507-G10507</f>
        <v>6</v>
      </c>
      <c r="M10507" s="2" t="str">
        <f t="shared" si="247"/>
        <v>on time delivery</v>
      </c>
      <c r="N10507" s="2" t="s">
        <v>19</v>
      </c>
      <c r="O10507" s="2" t="s">
        <v>26</v>
      </c>
      <c r="P10507" s="2">
        <v>791.05</v>
      </c>
      <c r="Q10507" s="2" t="s">
        <v>32</v>
      </c>
      <c r="R10507" s="4" t="s">
        <v>15382</v>
      </c>
    </row>
    <row r="10508" spans="1:18" ht="14.25" customHeight="1" x14ac:dyDescent="0.3">
      <c r="A10508" s="2" t="s">
        <v>10543</v>
      </c>
      <c r="B10508" s="2" t="s">
        <v>45</v>
      </c>
      <c r="C10508" s="2" t="s">
        <v>18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tr">
        <f t="shared" si="246"/>
        <v>September</v>
      </c>
      <c r="J10508" s="2">
        <f>MONTH(H10508)</f>
        <v>9</v>
      </c>
      <c r="K10508" s="2">
        <f t="shared" si="248"/>
        <v>2023</v>
      </c>
      <c r="L10508" s="2">
        <f>H10508-G10508</f>
        <v>5</v>
      </c>
      <c r="M10508" s="2" t="str">
        <f t="shared" si="247"/>
        <v>delay delivery</v>
      </c>
      <c r="N10508" s="2" t="s">
        <v>19</v>
      </c>
      <c r="O10508" s="2" t="s">
        <v>20</v>
      </c>
      <c r="P10508" s="2">
        <v>276.64</v>
      </c>
      <c r="Q10508" s="2" t="s">
        <v>52</v>
      </c>
      <c r="R10508" s="4" t="s">
        <v>15382</v>
      </c>
    </row>
    <row r="10509" spans="1:18" ht="14.25" customHeight="1" x14ac:dyDescent="0.3">
      <c r="A10509" s="2" t="s">
        <v>10544</v>
      </c>
      <c r="B10509" s="2" t="s">
        <v>45</v>
      </c>
      <c r="C10509" s="2" t="s">
        <v>24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tr">
        <f t="shared" si="246"/>
        <v>March</v>
      </c>
      <c r="J10509" s="2">
        <f>MONTH(H10509)</f>
        <v>3</v>
      </c>
      <c r="K10509" s="2">
        <f t="shared" si="248"/>
        <v>2023</v>
      </c>
      <c r="L10509" s="2">
        <f>H10509-G10509</f>
        <v>6</v>
      </c>
      <c r="M10509" s="2" t="str">
        <f t="shared" si="247"/>
        <v>on time delivery</v>
      </c>
      <c r="N10509" s="2" t="s">
        <v>19</v>
      </c>
      <c r="O10509" s="2" t="s">
        <v>26</v>
      </c>
      <c r="P10509" s="2">
        <v>318.02999999999997</v>
      </c>
      <c r="Q10509" s="2" t="s">
        <v>27</v>
      </c>
      <c r="R10509" s="4" t="s">
        <v>15382</v>
      </c>
    </row>
    <row r="10510" spans="1:18" ht="14.25" customHeight="1" x14ac:dyDescent="0.3">
      <c r="A10510" s="2" t="s">
        <v>10545</v>
      </c>
      <c r="B10510" s="2" t="s">
        <v>29</v>
      </c>
      <c r="C10510" s="2" t="s">
        <v>24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tr">
        <f t="shared" si="246"/>
        <v>November</v>
      </c>
      <c r="J10510" s="2">
        <f>MONTH(H10510)</f>
        <v>11</v>
      </c>
      <c r="K10510" s="2">
        <f t="shared" si="248"/>
        <v>2023</v>
      </c>
      <c r="L10510" s="2">
        <f>H10510-G10510</f>
        <v>4</v>
      </c>
      <c r="M10510" s="2" t="str">
        <f t="shared" si="247"/>
        <v>delay delivery</v>
      </c>
      <c r="N10510" s="2" t="s">
        <v>19</v>
      </c>
      <c r="O10510" s="2" t="s">
        <v>20</v>
      </c>
      <c r="P10510" s="2">
        <v>619.95000000000005</v>
      </c>
      <c r="Q10510" s="2" t="s">
        <v>38</v>
      </c>
      <c r="R10510" s="4" t="s">
        <v>15382</v>
      </c>
    </row>
    <row r="10511" spans="1:18" ht="14.25" customHeight="1" x14ac:dyDescent="0.3">
      <c r="A10511" s="2" t="s">
        <v>10546</v>
      </c>
      <c r="B10511" s="2" t="s">
        <v>45</v>
      </c>
      <c r="C10511" s="2" t="s">
        <v>40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tr">
        <f t="shared" si="246"/>
        <v>August</v>
      </c>
      <c r="J10511" s="2">
        <f>MONTH(H10511)</f>
        <v>8</v>
      </c>
      <c r="K10511" s="2">
        <f t="shared" si="248"/>
        <v>2024</v>
      </c>
      <c r="L10511" s="2">
        <f>H10511-G10511</f>
        <v>4</v>
      </c>
      <c r="M10511" s="2" t="str">
        <f t="shared" si="247"/>
        <v>delay delivery</v>
      </c>
      <c r="N10511" s="2" t="s">
        <v>19</v>
      </c>
      <c r="O10511" s="2" t="s">
        <v>31</v>
      </c>
      <c r="P10511" s="2">
        <v>844.65</v>
      </c>
      <c r="Q10511" s="2" t="s">
        <v>27</v>
      </c>
      <c r="R10511" s="4" t="s">
        <v>15382</v>
      </c>
    </row>
    <row r="10512" spans="1:18" ht="14.25" customHeight="1" x14ac:dyDescent="0.3">
      <c r="A10512" s="2" t="s">
        <v>10547</v>
      </c>
      <c r="B10512" s="2" t="s">
        <v>17</v>
      </c>
      <c r="C10512" s="2" t="s">
        <v>40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tr">
        <f t="shared" si="246"/>
        <v>April</v>
      </c>
      <c r="J10512" s="2">
        <f>MONTH(H10512)</f>
        <v>4</v>
      </c>
      <c r="K10512" s="2">
        <f t="shared" si="248"/>
        <v>2023</v>
      </c>
      <c r="L10512" s="2">
        <f>H10512-G10512</f>
        <v>4</v>
      </c>
      <c r="M10512" s="2" t="str">
        <f t="shared" si="247"/>
        <v>delay delivery</v>
      </c>
      <c r="N10512" s="2" t="s">
        <v>35</v>
      </c>
      <c r="O10512" s="2" t="s">
        <v>26</v>
      </c>
      <c r="P10512" s="2">
        <v>130.28</v>
      </c>
      <c r="Q10512" s="2" t="s">
        <v>52</v>
      </c>
      <c r="R10512" s="4" t="s">
        <v>15382</v>
      </c>
    </row>
    <row r="10513" spans="1:18" ht="14.25" customHeight="1" x14ac:dyDescent="0.3">
      <c r="A10513" s="2" t="s">
        <v>10548</v>
      </c>
      <c r="B10513" s="2" t="s">
        <v>23</v>
      </c>
      <c r="C10513" s="2" t="s">
        <v>40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tr">
        <f t="shared" si="246"/>
        <v>September</v>
      </c>
      <c r="J10513" s="2">
        <f>MONTH(H10513)</f>
        <v>9</v>
      </c>
      <c r="K10513" s="2">
        <f t="shared" si="248"/>
        <v>2024</v>
      </c>
      <c r="L10513" s="2">
        <f>H10513-G10513</f>
        <v>4</v>
      </c>
      <c r="M10513" s="2" t="str">
        <f t="shared" si="247"/>
        <v>delay delivery</v>
      </c>
      <c r="N10513" s="2" t="s">
        <v>35</v>
      </c>
      <c r="O10513" s="2" t="s">
        <v>31</v>
      </c>
      <c r="P10513" s="2">
        <v>354.16</v>
      </c>
      <c r="Q10513" s="2" t="s">
        <v>21</v>
      </c>
      <c r="R10513" s="4" t="s">
        <v>15382</v>
      </c>
    </row>
    <row r="10514" spans="1:18" ht="14.25" customHeight="1" x14ac:dyDescent="0.3">
      <c r="A10514" s="2" t="s">
        <v>10549</v>
      </c>
      <c r="B10514" s="2" t="s">
        <v>29</v>
      </c>
      <c r="C10514" s="2" t="s">
        <v>37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tr">
        <f t="shared" si="246"/>
        <v>November</v>
      </c>
      <c r="J10514" s="2">
        <f>MONTH(H10514)</f>
        <v>11</v>
      </c>
      <c r="K10514" s="2">
        <f t="shared" si="248"/>
        <v>2023</v>
      </c>
      <c r="L10514" s="2">
        <f>H10514-G10514</f>
        <v>6</v>
      </c>
      <c r="M10514" s="2" t="str">
        <f t="shared" si="247"/>
        <v>on time delivery</v>
      </c>
      <c r="N10514" s="2" t="s">
        <v>25</v>
      </c>
      <c r="O10514" s="2" t="s">
        <v>20</v>
      </c>
      <c r="P10514" s="2">
        <v>771.49</v>
      </c>
      <c r="Q10514" s="2" t="s">
        <v>21</v>
      </c>
      <c r="R10514" s="4" t="s">
        <v>15382</v>
      </c>
    </row>
    <row r="10515" spans="1:18" ht="14.25" customHeight="1" x14ac:dyDescent="0.3">
      <c r="A10515" s="2" t="s">
        <v>10550</v>
      </c>
      <c r="B10515" s="2" t="s">
        <v>23</v>
      </c>
      <c r="C10515" s="2" t="s">
        <v>24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tr">
        <f t="shared" si="246"/>
        <v>August</v>
      </c>
      <c r="J10515" s="2">
        <f>MONTH(H10515)</f>
        <v>8</v>
      </c>
      <c r="K10515" s="2">
        <f t="shared" si="248"/>
        <v>2023</v>
      </c>
      <c r="L10515" s="2">
        <f>H10515-G10515</f>
        <v>2</v>
      </c>
      <c r="M10515" s="2" t="str">
        <f t="shared" si="247"/>
        <v>early delivery</v>
      </c>
      <c r="N10515" s="2" t="s">
        <v>25</v>
      </c>
      <c r="O10515" s="2" t="s">
        <v>31</v>
      </c>
      <c r="P10515" s="2">
        <v>948.06</v>
      </c>
      <c r="Q10515" s="2" t="s">
        <v>52</v>
      </c>
      <c r="R10515" s="4" t="s">
        <v>15382</v>
      </c>
    </row>
    <row r="10516" spans="1:18" ht="14.25" customHeight="1" x14ac:dyDescent="0.3">
      <c r="A10516" s="2" t="s">
        <v>10551</v>
      </c>
      <c r="B10516" s="2" t="s">
        <v>17</v>
      </c>
      <c r="C10516" s="2" t="s">
        <v>40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tr">
        <f t="shared" si="246"/>
        <v>April</v>
      </c>
      <c r="J10516" s="2">
        <f>MONTH(H10516)</f>
        <v>4</v>
      </c>
      <c r="K10516" s="2">
        <f t="shared" si="248"/>
        <v>2024</v>
      </c>
      <c r="L10516" s="2">
        <f>H10516-G10516</f>
        <v>7</v>
      </c>
      <c r="M10516" s="2" t="str">
        <f t="shared" si="247"/>
        <v>on time delivery</v>
      </c>
      <c r="N10516" s="2" t="s">
        <v>25</v>
      </c>
      <c r="O10516" s="2" t="s">
        <v>20</v>
      </c>
      <c r="P10516" s="2">
        <v>131.21</v>
      </c>
      <c r="Q10516" s="2" t="s">
        <v>32</v>
      </c>
      <c r="R10516" s="4" t="s">
        <v>15382</v>
      </c>
    </row>
    <row r="10517" spans="1:18" ht="14.25" customHeight="1" x14ac:dyDescent="0.3">
      <c r="A10517" s="2" t="s">
        <v>10552</v>
      </c>
      <c r="B10517" s="2" t="s">
        <v>29</v>
      </c>
      <c r="C10517" s="2" t="s">
        <v>37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tr">
        <f t="shared" si="246"/>
        <v>June</v>
      </c>
      <c r="J10517" s="2">
        <f>MONTH(H10517)</f>
        <v>6</v>
      </c>
      <c r="K10517" s="2">
        <f t="shared" si="248"/>
        <v>2024</v>
      </c>
      <c r="L10517" s="2">
        <f>H10517-G10517</f>
        <v>5</v>
      </c>
      <c r="M10517" s="2" t="str">
        <f t="shared" si="247"/>
        <v>delay delivery</v>
      </c>
      <c r="N10517" s="2" t="s">
        <v>19</v>
      </c>
      <c r="O10517" s="2" t="s">
        <v>20</v>
      </c>
      <c r="P10517" s="2">
        <v>360.78</v>
      </c>
      <c r="Q10517" s="2" t="s">
        <v>32</v>
      </c>
      <c r="R10517" s="4" t="s">
        <v>15382</v>
      </c>
    </row>
    <row r="10518" spans="1:18" ht="14.25" customHeight="1" x14ac:dyDescent="0.3">
      <c r="A10518" s="2" t="s">
        <v>10553</v>
      </c>
      <c r="B10518" s="2" t="s">
        <v>23</v>
      </c>
      <c r="C10518" s="2" t="s">
        <v>30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tr">
        <f t="shared" si="246"/>
        <v>November</v>
      </c>
      <c r="J10518" s="2">
        <f>MONTH(H10518)</f>
        <v>11</v>
      </c>
      <c r="K10518" s="2">
        <f t="shared" si="248"/>
        <v>2024</v>
      </c>
      <c r="L10518" s="2">
        <f>H10518-G10518</f>
        <v>4</v>
      </c>
      <c r="M10518" s="2" t="str">
        <f t="shared" si="247"/>
        <v>delay delivery</v>
      </c>
      <c r="N10518" s="2" t="s">
        <v>35</v>
      </c>
      <c r="O10518" s="2" t="s">
        <v>31</v>
      </c>
      <c r="P10518" s="2">
        <v>977.95</v>
      </c>
      <c r="Q10518" s="2" t="s">
        <v>21</v>
      </c>
      <c r="R10518" s="4" t="s">
        <v>15382</v>
      </c>
    </row>
    <row r="10519" spans="1:18" ht="14.25" customHeight="1" x14ac:dyDescent="0.3">
      <c r="A10519" s="2" t="s">
        <v>10554</v>
      </c>
      <c r="B10519" s="2" t="s">
        <v>23</v>
      </c>
      <c r="C10519" s="2" t="s">
        <v>30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tr">
        <f t="shared" si="246"/>
        <v>March</v>
      </c>
      <c r="J10519" s="2">
        <f>MONTH(H10519)</f>
        <v>3</v>
      </c>
      <c r="K10519" s="2">
        <f t="shared" si="248"/>
        <v>2024</v>
      </c>
      <c r="L10519" s="2">
        <f>H10519-G10519</f>
        <v>1</v>
      </c>
      <c r="M10519" s="2" t="str">
        <f t="shared" si="247"/>
        <v>early delivery</v>
      </c>
      <c r="N10519" s="2" t="s">
        <v>19</v>
      </c>
      <c r="O10519" s="2" t="s">
        <v>26</v>
      </c>
      <c r="P10519" s="2">
        <v>156.1</v>
      </c>
      <c r="Q10519" s="2" t="s">
        <v>21</v>
      </c>
      <c r="R10519" s="4" t="s">
        <v>15382</v>
      </c>
    </row>
    <row r="10520" spans="1:18" ht="14.25" customHeight="1" x14ac:dyDescent="0.3">
      <c r="A10520" s="2" t="s">
        <v>10555</v>
      </c>
      <c r="B10520" s="2" t="s">
        <v>17</v>
      </c>
      <c r="C10520" s="2" t="s">
        <v>30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tr">
        <f t="shared" si="246"/>
        <v>July</v>
      </c>
      <c r="J10520" s="2">
        <f>MONTH(H10520)</f>
        <v>7</v>
      </c>
      <c r="K10520" s="2">
        <f t="shared" si="248"/>
        <v>2024</v>
      </c>
      <c r="L10520" s="2">
        <f>H10520-G10520</f>
        <v>7</v>
      </c>
      <c r="M10520" s="2" t="str">
        <f t="shared" si="247"/>
        <v>on time delivery</v>
      </c>
      <c r="N10520" s="2" t="s">
        <v>19</v>
      </c>
      <c r="O10520" s="2" t="s">
        <v>31</v>
      </c>
      <c r="P10520" s="2">
        <v>499.39</v>
      </c>
      <c r="Q10520" s="2" t="s">
        <v>27</v>
      </c>
      <c r="R10520" s="4" t="s">
        <v>15382</v>
      </c>
    </row>
    <row r="10521" spans="1:18" ht="14.25" customHeight="1" x14ac:dyDescent="0.3">
      <c r="A10521" s="2" t="s">
        <v>10556</v>
      </c>
      <c r="B10521" s="2" t="s">
        <v>23</v>
      </c>
      <c r="C10521" s="2" t="s">
        <v>24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tr">
        <f t="shared" si="246"/>
        <v>February</v>
      </c>
      <c r="J10521" s="2">
        <f>MONTH(H10521)</f>
        <v>2</v>
      </c>
      <c r="K10521" s="2">
        <f t="shared" si="248"/>
        <v>2023</v>
      </c>
      <c r="L10521" s="2">
        <f>H10521-G10521</f>
        <v>4</v>
      </c>
      <c r="M10521" s="2" t="str">
        <f t="shared" si="247"/>
        <v>delay delivery</v>
      </c>
      <c r="N10521" s="2" t="s">
        <v>35</v>
      </c>
      <c r="O10521" s="2" t="s">
        <v>26</v>
      </c>
      <c r="P10521" s="2">
        <v>342</v>
      </c>
      <c r="Q10521" s="2" t="s">
        <v>43</v>
      </c>
      <c r="R10521" s="4" t="s">
        <v>15382</v>
      </c>
    </row>
    <row r="10522" spans="1:18" ht="14.25" customHeight="1" x14ac:dyDescent="0.3">
      <c r="A10522" s="2" t="s">
        <v>10557</v>
      </c>
      <c r="B10522" s="2" t="s">
        <v>17</v>
      </c>
      <c r="C10522" s="2" t="s">
        <v>37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tr">
        <f t="shared" si="246"/>
        <v>July</v>
      </c>
      <c r="J10522" s="2">
        <f>MONTH(H10522)</f>
        <v>7</v>
      </c>
      <c r="K10522" s="2">
        <f t="shared" si="248"/>
        <v>2023</v>
      </c>
      <c r="L10522" s="2">
        <f>H10522-G10522</f>
        <v>7</v>
      </c>
      <c r="M10522" s="2" t="str">
        <f t="shared" si="247"/>
        <v>on time delivery</v>
      </c>
      <c r="N10522" s="2" t="s">
        <v>19</v>
      </c>
      <c r="O10522" s="2" t="s">
        <v>20</v>
      </c>
      <c r="P10522" s="2">
        <v>354.17</v>
      </c>
      <c r="Q10522" s="2" t="s">
        <v>32</v>
      </c>
      <c r="R10522" s="4" t="s">
        <v>15382</v>
      </c>
    </row>
    <row r="10523" spans="1:18" ht="14.25" customHeight="1" x14ac:dyDescent="0.3">
      <c r="A10523" s="2" t="s">
        <v>10558</v>
      </c>
      <c r="B10523" s="2" t="s">
        <v>45</v>
      </c>
      <c r="C10523" s="2" t="s">
        <v>37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tr">
        <f t="shared" si="246"/>
        <v>November</v>
      </c>
      <c r="J10523" s="2">
        <f>MONTH(H10523)</f>
        <v>11</v>
      </c>
      <c r="K10523" s="2">
        <f t="shared" si="248"/>
        <v>2023</v>
      </c>
      <c r="L10523" s="2">
        <f>H10523-G10523</f>
        <v>2</v>
      </c>
      <c r="M10523" s="2" t="str">
        <f t="shared" si="247"/>
        <v>early delivery</v>
      </c>
      <c r="N10523" s="2" t="s">
        <v>25</v>
      </c>
      <c r="O10523" s="2" t="s">
        <v>31</v>
      </c>
      <c r="P10523" s="2">
        <v>1011.69</v>
      </c>
      <c r="Q10523" s="2" t="s">
        <v>43</v>
      </c>
      <c r="R10523" s="4" t="s">
        <v>15382</v>
      </c>
    </row>
    <row r="10524" spans="1:18" ht="14.25" customHeight="1" x14ac:dyDescent="0.3">
      <c r="A10524" s="2" t="s">
        <v>10559</v>
      </c>
      <c r="B10524" s="2" t="s">
        <v>17</v>
      </c>
      <c r="C10524" s="2" t="s">
        <v>30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tr">
        <f t="shared" si="246"/>
        <v>November</v>
      </c>
      <c r="J10524" s="2">
        <f>MONTH(H10524)</f>
        <v>11</v>
      </c>
      <c r="K10524" s="2">
        <f t="shared" si="248"/>
        <v>2024</v>
      </c>
      <c r="L10524" s="2">
        <f>H10524-G10524</f>
        <v>1</v>
      </c>
      <c r="M10524" s="2" t="str">
        <f t="shared" si="247"/>
        <v>early delivery</v>
      </c>
      <c r="N10524" s="2" t="s">
        <v>19</v>
      </c>
      <c r="O10524" s="2" t="s">
        <v>31</v>
      </c>
      <c r="P10524" s="2">
        <v>244.72</v>
      </c>
      <c r="Q10524" s="2" t="s">
        <v>21</v>
      </c>
      <c r="R10524" s="4" t="s">
        <v>15382</v>
      </c>
    </row>
    <row r="10525" spans="1:18" ht="14.25" customHeight="1" x14ac:dyDescent="0.3">
      <c r="A10525" s="2" t="s">
        <v>10560</v>
      </c>
      <c r="B10525" s="2" t="s">
        <v>45</v>
      </c>
      <c r="C10525" s="2" t="s">
        <v>18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tr">
        <f t="shared" si="246"/>
        <v>September</v>
      </c>
      <c r="J10525" s="2">
        <f>MONTH(H10525)</f>
        <v>9</v>
      </c>
      <c r="K10525" s="2">
        <f t="shared" si="248"/>
        <v>2024</v>
      </c>
      <c r="L10525" s="2">
        <f>H10525-G10525</f>
        <v>3</v>
      </c>
      <c r="M10525" s="2" t="str">
        <f t="shared" si="247"/>
        <v>delay delivery</v>
      </c>
      <c r="N10525" s="2" t="s">
        <v>35</v>
      </c>
      <c r="O10525" s="2" t="s">
        <v>26</v>
      </c>
      <c r="P10525" s="2">
        <v>689.62</v>
      </c>
      <c r="Q10525" s="2" t="s">
        <v>21</v>
      </c>
      <c r="R10525" s="4" t="s">
        <v>15382</v>
      </c>
    </row>
    <row r="10526" spans="1:18" ht="14.25" customHeight="1" x14ac:dyDescent="0.3">
      <c r="A10526" s="2" t="s">
        <v>10561</v>
      </c>
      <c r="B10526" s="2" t="s">
        <v>29</v>
      </c>
      <c r="C10526" s="2" t="s">
        <v>30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tr">
        <f t="shared" si="246"/>
        <v>April</v>
      </c>
      <c r="J10526" s="2">
        <f>MONTH(H10526)</f>
        <v>4</v>
      </c>
      <c r="K10526" s="2">
        <f t="shared" si="248"/>
        <v>2023</v>
      </c>
      <c r="L10526" s="2">
        <f>H10526-G10526</f>
        <v>7</v>
      </c>
      <c r="M10526" s="2" t="str">
        <f t="shared" si="247"/>
        <v>on time delivery</v>
      </c>
      <c r="N10526" s="2" t="s">
        <v>25</v>
      </c>
      <c r="O10526" s="2" t="s">
        <v>26</v>
      </c>
      <c r="P10526" s="2">
        <v>23.86</v>
      </c>
      <c r="Q10526" s="2" t="s">
        <v>43</v>
      </c>
      <c r="R10526" s="4" t="s">
        <v>15382</v>
      </c>
    </row>
    <row r="10527" spans="1:18" ht="14.25" customHeight="1" x14ac:dyDescent="0.3">
      <c r="A10527" s="2" t="s">
        <v>10562</v>
      </c>
      <c r="B10527" s="2" t="s">
        <v>23</v>
      </c>
      <c r="C10527" s="2" t="s">
        <v>24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tr">
        <f t="shared" si="246"/>
        <v>September</v>
      </c>
      <c r="J10527" s="2">
        <f>MONTH(H10527)</f>
        <v>9</v>
      </c>
      <c r="K10527" s="2">
        <f t="shared" si="248"/>
        <v>2023</v>
      </c>
      <c r="L10527" s="2">
        <f>H10527-G10527</f>
        <v>2</v>
      </c>
      <c r="M10527" s="2" t="str">
        <f t="shared" si="247"/>
        <v>early delivery</v>
      </c>
      <c r="N10527" s="2" t="s">
        <v>19</v>
      </c>
      <c r="O10527" s="2" t="s">
        <v>20</v>
      </c>
      <c r="P10527" s="2">
        <v>193.8</v>
      </c>
      <c r="Q10527" s="2" t="s">
        <v>32</v>
      </c>
      <c r="R10527" s="4" t="s">
        <v>15382</v>
      </c>
    </row>
    <row r="10528" spans="1:18" ht="14.25" customHeight="1" x14ac:dyDescent="0.3">
      <c r="A10528" s="2" t="s">
        <v>10563</v>
      </c>
      <c r="B10528" s="2" t="s">
        <v>17</v>
      </c>
      <c r="C10528" s="2" t="s">
        <v>30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tr">
        <f t="shared" si="246"/>
        <v>June</v>
      </c>
      <c r="J10528" s="2">
        <f>MONTH(H10528)</f>
        <v>6</v>
      </c>
      <c r="K10528" s="2">
        <f t="shared" si="248"/>
        <v>2024</v>
      </c>
      <c r="L10528" s="2">
        <f>H10528-G10528</f>
        <v>6</v>
      </c>
      <c r="M10528" s="2" t="str">
        <f t="shared" si="247"/>
        <v>on time delivery</v>
      </c>
      <c r="N10528" s="2" t="s">
        <v>19</v>
      </c>
      <c r="O10528" s="2" t="s">
        <v>26</v>
      </c>
      <c r="P10528" s="2">
        <v>39.840000000000003</v>
      </c>
      <c r="Q10528" s="2" t="s">
        <v>32</v>
      </c>
      <c r="R10528" s="4" t="s">
        <v>15382</v>
      </c>
    </row>
    <row r="10529" spans="1:18" ht="14.25" customHeight="1" x14ac:dyDescent="0.3">
      <c r="A10529" s="2" t="s">
        <v>10564</v>
      </c>
      <c r="B10529" s="2" t="s">
        <v>17</v>
      </c>
      <c r="C10529" s="2" t="s">
        <v>30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tr">
        <f t="shared" si="246"/>
        <v>May</v>
      </c>
      <c r="J10529" s="2">
        <f>MONTH(H10529)</f>
        <v>5</v>
      </c>
      <c r="K10529" s="2">
        <f t="shared" si="248"/>
        <v>2023</v>
      </c>
      <c r="L10529" s="2">
        <f>H10529-G10529</f>
        <v>4</v>
      </c>
      <c r="M10529" s="2" t="str">
        <f t="shared" si="247"/>
        <v>delay delivery</v>
      </c>
      <c r="N10529" s="2" t="s">
        <v>19</v>
      </c>
      <c r="O10529" s="2" t="s">
        <v>26</v>
      </c>
      <c r="P10529" s="2">
        <v>66.44</v>
      </c>
      <c r="Q10529" s="2" t="s">
        <v>21</v>
      </c>
      <c r="R10529" s="4" t="s">
        <v>15382</v>
      </c>
    </row>
    <row r="10530" spans="1:18" ht="14.25" customHeight="1" x14ac:dyDescent="0.3">
      <c r="A10530" s="2" t="s">
        <v>10565</v>
      </c>
      <c r="B10530" s="2" t="s">
        <v>23</v>
      </c>
      <c r="C10530" s="2" t="s">
        <v>37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tr">
        <f t="shared" si="246"/>
        <v>November</v>
      </c>
      <c r="J10530" s="2">
        <f>MONTH(H10530)</f>
        <v>11</v>
      </c>
      <c r="K10530" s="2">
        <f t="shared" si="248"/>
        <v>2024</v>
      </c>
      <c r="L10530" s="2">
        <f>H10530-G10530</f>
        <v>5</v>
      </c>
      <c r="M10530" s="2" t="str">
        <f t="shared" si="247"/>
        <v>delay delivery</v>
      </c>
      <c r="N10530" s="2" t="s">
        <v>25</v>
      </c>
      <c r="O10530" s="2" t="s">
        <v>26</v>
      </c>
      <c r="P10530" s="2">
        <v>698.99</v>
      </c>
      <c r="Q10530" s="2" t="s">
        <v>38</v>
      </c>
      <c r="R10530" s="4" t="s">
        <v>15382</v>
      </c>
    </row>
    <row r="10531" spans="1:18" ht="14.25" customHeight="1" x14ac:dyDescent="0.3">
      <c r="A10531" s="2" t="s">
        <v>10566</v>
      </c>
      <c r="B10531" s="2" t="s">
        <v>23</v>
      </c>
      <c r="C10531" s="2" t="s">
        <v>30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tr">
        <f t="shared" si="246"/>
        <v>July</v>
      </c>
      <c r="J10531" s="2">
        <f>MONTH(H10531)</f>
        <v>7</v>
      </c>
      <c r="K10531" s="2">
        <f t="shared" si="248"/>
        <v>2023</v>
      </c>
      <c r="L10531" s="2">
        <f>H10531-G10531</f>
        <v>5</v>
      </c>
      <c r="M10531" s="2" t="str">
        <f t="shared" si="247"/>
        <v>delay delivery</v>
      </c>
      <c r="N10531" s="2" t="s">
        <v>25</v>
      </c>
      <c r="O10531" s="2" t="s">
        <v>31</v>
      </c>
      <c r="P10531" s="2">
        <v>404.4</v>
      </c>
      <c r="Q10531" s="2" t="s">
        <v>38</v>
      </c>
      <c r="R10531" s="4" t="s">
        <v>15382</v>
      </c>
    </row>
    <row r="10532" spans="1:18" ht="14.25" customHeight="1" x14ac:dyDescent="0.3">
      <c r="A10532" s="2" t="s">
        <v>10567</v>
      </c>
      <c r="B10532" s="2" t="s">
        <v>29</v>
      </c>
      <c r="C10532" s="2" t="s">
        <v>40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tr">
        <f t="shared" si="246"/>
        <v>May</v>
      </c>
      <c r="J10532" s="2">
        <f>MONTH(H10532)</f>
        <v>5</v>
      </c>
      <c r="K10532" s="2">
        <f t="shared" si="248"/>
        <v>2024</v>
      </c>
      <c r="L10532" s="2">
        <f>H10532-G10532</f>
        <v>1</v>
      </c>
      <c r="M10532" s="2" t="str">
        <f t="shared" si="247"/>
        <v>early delivery</v>
      </c>
      <c r="N10532" s="2" t="s">
        <v>25</v>
      </c>
      <c r="O10532" s="2" t="s">
        <v>26</v>
      </c>
      <c r="P10532" s="2">
        <v>154.78</v>
      </c>
      <c r="Q10532" s="2" t="s">
        <v>21</v>
      </c>
      <c r="R10532" s="4" t="s">
        <v>15382</v>
      </c>
    </row>
    <row r="10533" spans="1:18" ht="14.25" customHeight="1" x14ac:dyDescent="0.3">
      <c r="A10533" s="2" t="s">
        <v>10568</v>
      </c>
      <c r="B10533" s="2" t="s">
        <v>29</v>
      </c>
      <c r="C10533" s="2" t="s">
        <v>40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tr">
        <f t="shared" si="246"/>
        <v>August</v>
      </c>
      <c r="J10533" s="2">
        <f>MONTH(H10533)</f>
        <v>8</v>
      </c>
      <c r="K10533" s="2">
        <f t="shared" si="248"/>
        <v>2024</v>
      </c>
      <c r="L10533" s="2">
        <f>H10533-G10533</f>
        <v>2</v>
      </c>
      <c r="M10533" s="2" t="str">
        <f t="shared" si="247"/>
        <v>early delivery</v>
      </c>
      <c r="N10533" s="2" t="s">
        <v>19</v>
      </c>
      <c r="O10533" s="2" t="s">
        <v>20</v>
      </c>
      <c r="P10533" s="2">
        <v>844.01</v>
      </c>
      <c r="Q10533" s="2" t="s">
        <v>27</v>
      </c>
      <c r="R10533" s="4" t="s">
        <v>15382</v>
      </c>
    </row>
    <row r="10534" spans="1:18" ht="14.25" customHeight="1" x14ac:dyDescent="0.3">
      <c r="A10534" s="2" t="s">
        <v>10569</v>
      </c>
      <c r="B10534" s="2" t="s">
        <v>17</v>
      </c>
      <c r="C10534" s="2" t="s">
        <v>18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tr">
        <f t="shared" si="246"/>
        <v>November</v>
      </c>
      <c r="J10534" s="2">
        <f>MONTH(H10534)</f>
        <v>11</v>
      </c>
      <c r="K10534" s="2">
        <f t="shared" si="248"/>
        <v>2024</v>
      </c>
      <c r="L10534" s="2">
        <f>H10534-G10534</f>
        <v>1</v>
      </c>
      <c r="M10534" s="2" t="str">
        <f t="shared" si="247"/>
        <v>early delivery</v>
      </c>
      <c r="N10534" s="2" t="s">
        <v>35</v>
      </c>
      <c r="O10534" s="2" t="s">
        <v>26</v>
      </c>
      <c r="P10534" s="2">
        <v>611.48</v>
      </c>
      <c r="Q10534" s="2" t="s">
        <v>38</v>
      </c>
      <c r="R10534" s="4" t="s">
        <v>15382</v>
      </c>
    </row>
    <row r="10535" spans="1:18" ht="14.25" customHeight="1" x14ac:dyDescent="0.3">
      <c r="A10535" s="2" t="s">
        <v>10570</v>
      </c>
      <c r="B10535" s="2" t="s">
        <v>29</v>
      </c>
      <c r="C10535" s="2" t="s">
        <v>24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tr">
        <f t="shared" si="246"/>
        <v>November</v>
      </c>
      <c r="J10535" s="2">
        <f>MONTH(H10535)</f>
        <v>11</v>
      </c>
      <c r="K10535" s="2">
        <f t="shared" si="248"/>
        <v>2024</v>
      </c>
      <c r="L10535" s="2">
        <f>H10535-G10535</f>
        <v>6</v>
      </c>
      <c r="M10535" s="2" t="str">
        <f t="shared" si="247"/>
        <v>on time delivery</v>
      </c>
      <c r="N10535" s="2" t="s">
        <v>35</v>
      </c>
      <c r="O10535" s="2" t="s">
        <v>31</v>
      </c>
      <c r="P10535" s="2">
        <v>472.53</v>
      </c>
      <c r="Q10535" s="2" t="s">
        <v>21</v>
      </c>
      <c r="R10535" s="4" t="s">
        <v>15382</v>
      </c>
    </row>
    <row r="10536" spans="1:18" ht="14.25" customHeight="1" x14ac:dyDescent="0.3">
      <c r="A10536" s="2" t="s">
        <v>10571</v>
      </c>
      <c r="B10536" s="2" t="s">
        <v>45</v>
      </c>
      <c r="C10536" s="2" t="s">
        <v>24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tr">
        <f t="shared" si="246"/>
        <v>May</v>
      </c>
      <c r="J10536" s="2">
        <f>MONTH(H10536)</f>
        <v>5</v>
      </c>
      <c r="K10536" s="2">
        <f t="shared" si="248"/>
        <v>2023</v>
      </c>
      <c r="L10536" s="2">
        <f>H10536-G10536</f>
        <v>1</v>
      </c>
      <c r="M10536" s="2" t="str">
        <f t="shared" si="247"/>
        <v>early delivery</v>
      </c>
      <c r="N10536" s="2" t="s">
        <v>35</v>
      </c>
      <c r="O10536" s="2" t="s">
        <v>26</v>
      </c>
      <c r="P10536" s="2">
        <v>881.43</v>
      </c>
      <c r="Q10536" s="2" t="s">
        <v>32</v>
      </c>
      <c r="R10536" s="4" t="s">
        <v>15382</v>
      </c>
    </row>
    <row r="10537" spans="1:18" ht="14.25" customHeight="1" x14ac:dyDescent="0.3">
      <c r="A10537" s="2" t="s">
        <v>10572</v>
      </c>
      <c r="B10537" s="2" t="s">
        <v>29</v>
      </c>
      <c r="C10537" s="2" t="s">
        <v>37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tr">
        <f t="shared" si="246"/>
        <v>October</v>
      </c>
      <c r="J10537" s="2">
        <f>MONTH(H10537)</f>
        <v>10</v>
      </c>
      <c r="K10537" s="2">
        <f t="shared" si="248"/>
        <v>2024</v>
      </c>
      <c r="L10537" s="2">
        <f>H10537-G10537</f>
        <v>6</v>
      </c>
      <c r="M10537" s="2" t="str">
        <f t="shared" si="247"/>
        <v>on time delivery</v>
      </c>
      <c r="N10537" s="2" t="s">
        <v>35</v>
      </c>
      <c r="O10537" s="2" t="s">
        <v>26</v>
      </c>
      <c r="P10537" s="2">
        <v>714.96</v>
      </c>
      <c r="Q10537" s="2" t="s">
        <v>32</v>
      </c>
      <c r="R10537" s="4" t="s">
        <v>15382</v>
      </c>
    </row>
    <row r="10538" spans="1:18" ht="14.25" customHeight="1" x14ac:dyDescent="0.3">
      <c r="A10538" s="2" t="s">
        <v>10573</v>
      </c>
      <c r="B10538" s="2" t="s">
        <v>29</v>
      </c>
      <c r="C10538" s="2" t="s">
        <v>24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tr">
        <f t="shared" si="246"/>
        <v>June</v>
      </c>
      <c r="J10538" s="2">
        <f>MONTH(H10538)</f>
        <v>6</v>
      </c>
      <c r="K10538" s="2">
        <f t="shared" si="248"/>
        <v>2024</v>
      </c>
      <c r="L10538" s="2">
        <f>H10538-G10538</f>
        <v>5</v>
      </c>
      <c r="M10538" s="2" t="str">
        <f t="shared" si="247"/>
        <v>delay delivery</v>
      </c>
      <c r="N10538" s="2" t="s">
        <v>19</v>
      </c>
      <c r="O10538" s="2" t="s">
        <v>26</v>
      </c>
      <c r="P10538" s="2">
        <v>133.06</v>
      </c>
      <c r="Q10538" s="2" t="s">
        <v>27</v>
      </c>
      <c r="R10538" s="4" t="s">
        <v>15382</v>
      </c>
    </row>
    <row r="10539" spans="1:18" ht="14.25" customHeight="1" x14ac:dyDescent="0.3">
      <c r="A10539" s="2" t="s">
        <v>10574</v>
      </c>
      <c r="B10539" s="2" t="s">
        <v>17</v>
      </c>
      <c r="C10539" s="2" t="s">
        <v>18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tr">
        <f t="shared" si="246"/>
        <v>August</v>
      </c>
      <c r="J10539" s="2">
        <f>MONTH(H10539)</f>
        <v>8</v>
      </c>
      <c r="K10539" s="2">
        <f t="shared" si="248"/>
        <v>2024</v>
      </c>
      <c r="L10539" s="2">
        <f>H10539-G10539</f>
        <v>7</v>
      </c>
      <c r="M10539" s="2" t="str">
        <f t="shared" si="247"/>
        <v>on time delivery</v>
      </c>
      <c r="N10539" s="2" t="s">
        <v>25</v>
      </c>
      <c r="O10539" s="2" t="s">
        <v>26</v>
      </c>
      <c r="P10539" s="2">
        <v>463.02</v>
      </c>
      <c r="Q10539" s="2" t="s">
        <v>38</v>
      </c>
      <c r="R10539" s="4" t="s">
        <v>15382</v>
      </c>
    </row>
    <row r="10540" spans="1:18" ht="14.25" customHeight="1" x14ac:dyDescent="0.3">
      <c r="A10540" s="2" t="s">
        <v>10575</v>
      </c>
      <c r="B10540" s="2" t="s">
        <v>45</v>
      </c>
      <c r="C10540" s="2" t="s">
        <v>40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tr">
        <f t="shared" si="246"/>
        <v>March</v>
      </c>
      <c r="J10540" s="2">
        <f>MONTH(H10540)</f>
        <v>3</v>
      </c>
      <c r="K10540" s="2">
        <f t="shared" si="248"/>
        <v>2024</v>
      </c>
      <c r="L10540" s="2">
        <f>H10540-G10540</f>
        <v>2</v>
      </c>
      <c r="M10540" s="2" t="str">
        <f t="shared" si="247"/>
        <v>early delivery</v>
      </c>
      <c r="N10540" s="2" t="s">
        <v>19</v>
      </c>
      <c r="O10540" s="2" t="s">
        <v>20</v>
      </c>
      <c r="P10540" s="2">
        <v>152.34</v>
      </c>
      <c r="Q10540" s="2" t="s">
        <v>27</v>
      </c>
      <c r="R10540" s="4" t="s">
        <v>15382</v>
      </c>
    </row>
    <row r="10541" spans="1:18" ht="14.25" customHeight="1" x14ac:dyDescent="0.3">
      <c r="A10541" s="2" t="s">
        <v>10576</v>
      </c>
      <c r="B10541" s="2" t="s">
        <v>29</v>
      </c>
      <c r="C10541" s="2" t="s">
        <v>37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tr">
        <f t="shared" si="246"/>
        <v>July</v>
      </c>
      <c r="J10541" s="2">
        <f>MONTH(H10541)</f>
        <v>7</v>
      </c>
      <c r="K10541" s="2">
        <f t="shared" si="248"/>
        <v>2024</v>
      </c>
      <c r="L10541" s="2">
        <f>H10541-G10541</f>
        <v>7</v>
      </c>
      <c r="M10541" s="2" t="str">
        <f t="shared" si="247"/>
        <v>on time delivery</v>
      </c>
      <c r="N10541" s="2" t="s">
        <v>25</v>
      </c>
      <c r="O10541" s="2" t="s">
        <v>20</v>
      </c>
      <c r="P10541" s="2">
        <v>255.85</v>
      </c>
      <c r="Q10541" s="2" t="s">
        <v>38</v>
      </c>
      <c r="R10541" s="4" t="s">
        <v>15382</v>
      </c>
    </row>
    <row r="10542" spans="1:18" ht="14.25" customHeight="1" x14ac:dyDescent="0.3">
      <c r="A10542" s="2" t="s">
        <v>10577</v>
      </c>
      <c r="B10542" s="2" t="s">
        <v>45</v>
      </c>
      <c r="C10542" s="2" t="s">
        <v>40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tr">
        <f t="shared" si="246"/>
        <v>November</v>
      </c>
      <c r="J10542" s="2">
        <f>MONTH(H10542)</f>
        <v>11</v>
      </c>
      <c r="K10542" s="2">
        <f t="shared" si="248"/>
        <v>2023</v>
      </c>
      <c r="L10542" s="2">
        <f>H10542-G10542</f>
        <v>5</v>
      </c>
      <c r="M10542" s="2" t="str">
        <f t="shared" si="247"/>
        <v>delay delivery</v>
      </c>
      <c r="N10542" s="2" t="s">
        <v>19</v>
      </c>
      <c r="O10542" s="2" t="s">
        <v>20</v>
      </c>
      <c r="P10542" s="2">
        <v>700.71</v>
      </c>
      <c r="Q10542" s="2" t="s">
        <v>32</v>
      </c>
      <c r="R10542" s="4" t="s">
        <v>15382</v>
      </c>
    </row>
    <row r="10543" spans="1:18" ht="14.25" customHeight="1" x14ac:dyDescent="0.3">
      <c r="A10543" s="2" t="s">
        <v>10578</v>
      </c>
      <c r="B10543" s="2" t="s">
        <v>45</v>
      </c>
      <c r="C10543" s="2" t="s">
        <v>18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tr">
        <f t="shared" si="246"/>
        <v>March</v>
      </c>
      <c r="J10543" s="2">
        <f>MONTH(H10543)</f>
        <v>3</v>
      </c>
      <c r="K10543" s="2">
        <f t="shared" si="248"/>
        <v>2023</v>
      </c>
      <c r="L10543" s="2">
        <f>H10543-G10543</f>
        <v>2</v>
      </c>
      <c r="M10543" s="2" t="str">
        <f t="shared" si="247"/>
        <v>early delivery</v>
      </c>
      <c r="N10543" s="2" t="s">
        <v>19</v>
      </c>
      <c r="O10543" s="2" t="s">
        <v>26</v>
      </c>
      <c r="P10543" s="2">
        <v>407.65</v>
      </c>
      <c r="Q10543" s="2" t="s">
        <v>52</v>
      </c>
      <c r="R10543" s="4" t="s">
        <v>15382</v>
      </c>
    </row>
    <row r="10544" spans="1:18" ht="14.25" customHeight="1" x14ac:dyDescent="0.3">
      <c r="A10544" s="2" t="s">
        <v>10579</v>
      </c>
      <c r="B10544" s="2" t="s">
        <v>45</v>
      </c>
      <c r="C10544" s="2" t="s">
        <v>37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tr">
        <f t="shared" si="246"/>
        <v>August</v>
      </c>
      <c r="J10544" s="2">
        <f>MONTH(H10544)</f>
        <v>8</v>
      </c>
      <c r="K10544" s="2">
        <f t="shared" si="248"/>
        <v>2023</v>
      </c>
      <c r="L10544" s="2">
        <f>H10544-G10544</f>
        <v>5</v>
      </c>
      <c r="M10544" s="2" t="str">
        <f t="shared" si="247"/>
        <v>delay delivery</v>
      </c>
      <c r="N10544" s="2" t="s">
        <v>25</v>
      </c>
      <c r="O10544" s="2" t="s">
        <v>26</v>
      </c>
      <c r="P10544" s="2">
        <v>1262.54</v>
      </c>
      <c r="Q10544" s="2" t="s">
        <v>52</v>
      </c>
      <c r="R10544" s="4" t="s">
        <v>15382</v>
      </c>
    </row>
    <row r="10545" spans="1:18" ht="14.25" customHeight="1" x14ac:dyDescent="0.3">
      <c r="A10545" s="2" t="s">
        <v>10580</v>
      </c>
      <c r="B10545" s="2" t="s">
        <v>23</v>
      </c>
      <c r="C10545" s="2" t="s">
        <v>30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tr">
        <f t="shared" si="246"/>
        <v>December</v>
      </c>
      <c r="J10545" s="2">
        <f>MONTH(H10545)</f>
        <v>12</v>
      </c>
      <c r="K10545" s="2">
        <f t="shared" si="248"/>
        <v>2023</v>
      </c>
      <c r="L10545" s="2">
        <f>H10545-G10545</f>
        <v>2</v>
      </c>
      <c r="M10545" s="2" t="str">
        <f t="shared" si="247"/>
        <v>early delivery</v>
      </c>
      <c r="N10545" s="2" t="s">
        <v>25</v>
      </c>
      <c r="O10545" s="2" t="s">
        <v>26</v>
      </c>
      <c r="P10545" s="2">
        <v>124.57</v>
      </c>
      <c r="Q10545" s="2" t="s">
        <v>43</v>
      </c>
      <c r="R10545" s="4" t="s">
        <v>15382</v>
      </c>
    </row>
    <row r="10546" spans="1:18" ht="14.25" customHeight="1" x14ac:dyDescent="0.3">
      <c r="A10546" s="2" t="s">
        <v>10581</v>
      </c>
      <c r="B10546" s="2" t="s">
        <v>23</v>
      </c>
      <c r="C10546" s="2" t="s">
        <v>24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tr">
        <f t="shared" si="246"/>
        <v>August</v>
      </c>
      <c r="J10546" s="2">
        <f>MONTH(H10546)</f>
        <v>8</v>
      </c>
      <c r="K10546" s="2">
        <f t="shared" si="248"/>
        <v>2023</v>
      </c>
      <c r="L10546" s="2">
        <f>H10546-G10546</f>
        <v>3</v>
      </c>
      <c r="M10546" s="2" t="str">
        <f t="shared" si="247"/>
        <v>delay delivery</v>
      </c>
      <c r="N10546" s="2" t="s">
        <v>19</v>
      </c>
      <c r="O10546" s="2" t="s">
        <v>20</v>
      </c>
      <c r="P10546" s="2">
        <v>331.17</v>
      </c>
      <c r="Q10546" s="2" t="s">
        <v>43</v>
      </c>
      <c r="R10546" s="4" t="s">
        <v>15382</v>
      </c>
    </row>
    <row r="10547" spans="1:18" ht="14.25" customHeight="1" x14ac:dyDescent="0.3">
      <c r="A10547" s="2" t="s">
        <v>10582</v>
      </c>
      <c r="B10547" s="2" t="s">
        <v>23</v>
      </c>
      <c r="C10547" s="2" t="s">
        <v>18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tr">
        <f t="shared" si="246"/>
        <v>March</v>
      </c>
      <c r="J10547" s="2">
        <f>MONTH(H10547)</f>
        <v>3</v>
      </c>
      <c r="K10547" s="2">
        <f t="shared" si="248"/>
        <v>2023</v>
      </c>
      <c r="L10547" s="2">
        <f>H10547-G10547</f>
        <v>5</v>
      </c>
      <c r="M10547" s="2" t="str">
        <f t="shared" si="247"/>
        <v>delay delivery</v>
      </c>
      <c r="N10547" s="2" t="s">
        <v>25</v>
      </c>
      <c r="O10547" s="2" t="s">
        <v>26</v>
      </c>
      <c r="P10547" s="2">
        <v>268.7</v>
      </c>
      <c r="Q10547" s="2" t="s">
        <v>27</v>
      </c>
      <c r="R10547" s="4" t="s">
        <v>15382</v>
      </c>
    </row>
    <row r="10548" spans="1:18" ht="14.25" customHeight="1" x14ac:dyDescent="0.3">
      <c r="A10548" s="2" t="s">
        <v>10583</v>
      </c>
      <c r="B10548" s="2" t="s">
        <v>23</v>
      </c>
      <c r="C10548" s="2" t="s">
        <v>37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tr">
        <f t="shared" si="246"/>
        <v>November</v>
      </c>
      <c r="J10548" s="2">
        <f>MONTH(H10548)</f>
        <v>11</v>
      </c>
      <c r="K10548" s="2">
        <f t="shared" si="248"/>
        <v>2023</v>
      </c>
      <c r="L10548" s="2">
        <f>H10548-G10548</f>
        <v>6</v>
      </c>
      <c r="M10548" s="2" t="str">
        <f t="shared" si="247"/>
        <v>on time delivery</v>
      </c>
      <c r="N10548" s="2" t="s">
        <v>25</v>
      </c>
      <c r="O10548" s="2" t="s">
        <v>26</v>
      </c>
      <c r="P10548" s="2">
        <v>470.05</v>
      </c>
      <c r="Q10548" s="2" t="s">
        <v>38</v>
      </c>
      <c r="R10548" s="4" t="s">
        <v>15382</v>
      </c>
    </row>
    <row r="10549" spans="1:18" ht="14.25" customHeight="1" x14ac:dyDescent="0.3">
      <c r="A10549" s="2" t="s">
        <v>10584</v>
      </c>
      <c r="B10549" s="2" t="s">
        <v>17</v>
      </c>
      <c r="C10549" s="2" t="s">
        <v>40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tr">
        <f t="shared" si="246"/>
        <v>October</v>
      </c>
      <c r="J10549" s="2">
        <f>MONTH(H10549)</f>
        <v>10</v>
      </c>
      <c r="K10549" s="2">
        <f t="shared" si="248"/>
        <v>2024</v>
      </c>
      <c r="L10549" s="2">
        <f>H10549-G10549</f>
        <v>3</v>
      </c>
      <c r="M10549" s="2" t="str">
        <f t="shared" si="247"/>
        <v>delay delivery</v>
      </c>
      <c r="N10549" s="2" t="s">
        <v>19</v>
      </c>
      <c r="O10549" s="2" t="s">
        <v>20</v>
      </c>
      <c r="P10549" s="2">
        <v>251.41</v>
      </c>
      <c r="Q10549" s="2" t="s">
        <v>27</v>
      </c>
      <c r="R10549" s="4" t="s">
        <v>15382</v>
      </c>
    </row>
    <row r="10550" spans="1:18" ht="14.25" customHeight="1" x14ac:dyDescent="0.3">
      <c r="A10550" s="2" t="s">
        <v>10585</v>
      </c>
      <c r="B10550" s="2" t="s">
        <v>29</v>
      </c>
      <c r="C10550" s="2" t="s">
        <v>37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tr">
        <f t="shared" si="246"/>
        <v>May</v>
      </c>
      <c r="J10550" s="2">
        <f>MONTH(H10550)</f>
        <v>5</v>
      </c>
      <c r="K10550" s="2">
        <f t="shared" si="248"/>
        <v>2024</v>
      </c>
      <c r="L10550" s="2">
        <f>H10550-G10550</f>
        <v>7</v>
      </c>
      <c r="M10550" s="2" t="str">
        <f t="shared" si="247"/>
        <v>on time delivery</v>
      </c>
      <c r="N10550" s="2" t="s">
        <v>35</v>
      </c>
      <c r="O10550" s="2" t="s">
        <v>26</v>
      </c>
      <c r="P10550" s="2">
        <v>462.41</v>
      </c>
      <c r="Q10550" s="2" t="s">
        <v>43</v>
      </c>
      <c r="R10550" s="4" t="s">
        <v>15382</v>
      </c>
    </row>
    <row r="10551" spans="1:18" ht="14.25" customHeight="1" x14ac:dyDescent="0.3">
      <c r="A10551" s="2" t="s">
        <v>10586</v>
      </c>
      <c r="B10551" s="2" t="s">
        <v>23</v>
      </c>
      <c r="C10551" s="2" t="s">
        <v>30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tr">
        <f t="shared" si="246"/>
        <v>December</v>
      </c>
      <c r="J10551" s="2">
        <f>MONTH(H10551)</f>
        <v>12</v>
      </c>
      <c r="K10551" s="2">
        <f t="shared" si="248"/>
        <v>2023</v>
      </c>
      <c r="L10551" s="2">
        <f>H10551-G10551</f>
        <v>7</v>
      </c>
      <c r="M10551" s="2" t="str">
        <f t="shared" si="247"/>
        <v>on time delivery</v>
      </c>
      <c r="N10551" s="2" t="s">
        <v>19</v>
      </c>
      <c r="O10551" s="2" t="s">
        <v>20</v>
      </c>
      <c r="P10551" s="2">
        <v>243.61</v>
      </c>
      <c r="Q10551" s="2" t="s">
        <v>52</v>
      </c>
      <c r="R10551" s="4" t="s">
        <v>15382</v>
      </c>
    </row>
    <row r="10552" spans="1:18" ht="14.25" customHeight="1" x14ac:dyDescent="0.3">
      <c r="A10552" s="2" t="s">
        <v>10587</v>
      </c>
      <c r="B10552" s="2" t="s">
        <v>17</v>
      </c>
      <c r="C10552" s="2" t="s">
        <v>18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tr">
        <f t="shared" si="246"/>
        <v>October</v>
      </c>
      <c r="J10552" s="2">
        <f>MONTH(H10552)</f>
        <v>10</v>
      </c>
      <c r="K10552" s="2">
        <f t="shared" si="248"/>
        <v>2024</v>
      </c>
      <c r="L10552" s="2">
        <f>H10552-G10552</f>
        <v>1</v>
      </c>
      <c r="M10552" s="2" t="str">
        <f t="shared" si="247"/>
        <v>early delivery</v>
      </c>
      <c r="N10552" s="2" t="s">
        <v>19</v>
      </c>
      <c r="O10552" s="2" t="s">
        <v>26</v>
      </c>
      <c r="P10552" s="2">
        <v>375.21</v>
      </c>
      <c r="Q10552" s="2" t="s">
        <v>21</v>
      </c>
      <c r="R10552" s="4" t="s">
        <v>15382</v>
      </c>
    </row>
    <row r="10553" spans="1:18" ht="14.25" customHeight="1" x14ac:dyDescent="0.3">
      <c r="A10553" s="2" t="s">
        <v>10588</v>
      </c>
      <c r="B10553" s="2" t="s">
        <v>29</v>
      </c>
      <c r="C10553" s="2" t="s">
        <v>37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tr">
        <f t="shared" si="246"/>
        <v>December</v>
      </c>
      <c r="J10553" s="2">
        <f>MONTH(H10553)</f>
        <v>12</v>
      </c>
      <c r="K10553" s="2">
        <f t="shared" si="248"/>
        <v>2023</v>
      </c>
      <c r="L10553" s="2">
        <f>H10553-G10553</f>
        <v>5</v>
      </c>
      <c r="M10553" s="2" t="str">
        <f t="shared" si="247"/>
        <v>delay delivery</v>
      </c>
      <c r="N10553" s="2" t="s">
        <v>19</v>
      </c>
      <c r="O10553" s="2" t="s">
        <v>20</v>
      </c>
      <c r="P10553" s="2">
        <v>557.88</v>
      </c>
      <c r="Q10553" s="2" t="s">
        <v>21</v>
      </c>
      <c r="R10553" s="4" t="s">
        <v>15382</v>
      </c>
    </row>
    <row r="10554" spans="1:18" ht="14.25" customHeight="1" x14ac:dyDescent="0.3">
      <c r="A10554" s="2" t="s">
        <v>10589</v>
      </c>
      <c r="B10554" s="2" t="s">
        <v>23</v>
      </c>
      <c r="C10554" s="2" t="s">
        <v>18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tr">
        <f t="shared" si="246"/>
        <v>March</v>
      </c>
      <c r="J10554" s="2">
        <f>MONTH(H10554)</f>
        <v>3</v>
      </c>
      <c r="K10554" s="2">
        <f t="shared" si="248"/>
        <v>2024</v>
      </c>
      <c r="L10554" s="2">
        <f>H10554-G10554</f>
        <v>7</v>
      </c>
      <c r="M10554" s="2" t="str">
        <f t="shared" si="247"/>
        <v>on time delivery</v>
      </c>
      <c r="N10554" s="2" t="s">
        <v>19</v>
      </c>
      <c r="O10554" s="2" t="s">
        <v>20</v>
      </c>
      <c r="P10554" s="2">
        <v>849.95</v>
      </c>
      <c r="Q10554" s="2" t="s">
        <v>52</v>
      </c>
      <c r="R10554" s="4" t="s">
        <v>15382</v>
      </c>
    </row>
    <row r="10555" spans="1:18" ht="14.25" customHeight="1" x14ac:dyDescent="0.3">
      <c r="A10555" s="2" t="s">
        <v>10590</v>
      </c>
      <c r="B10555" s="2" t="s">
        <v>29</v>
      </c>
      <c r="C10555" s="2" t="s">
        <v>18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tr">
        <f t="shared" si="246"/>
        <v>April</v>
      </c>
      <c r="J10555" s="2">
        <f>MONTH(H10555)</f>
        <v>4</v>
      </c>
      <c r="K10555" s="2">
        <f t="shared" si="248"/>
        <v>2023</v>
      </c>
      <c r="L10555" s="2">
        <f>H10555-G10555</f>
        <v>6</v>
      </c>
      <c r="M10555" s="2" t="str">
        <f t="shared" si="247"/>
        <v>on time delivery</v>
      </c>
      <c r="N10555" s="2" t="s">
        <v>35</v>
      </c>
      <c r="O10555" s="2" t="s">
        <v>26</v>
      </c>
      <c r="P10555" s="2">
        <v>180.89</v>
      </c>
      <c r="Q10555" s="2" t="s">
        <v>21</v>
      </c>
      <c r="R10555" s="4" t="s">
        <v>15382</v>
      </c>
    </row>
    <row r="10556" spans="1:18" ht="14.25" customHeight="1" x14ac:dyDescent="0.3">
      <c r="A10556" s="2" t="s">
        <v>10591</v>
      </c>
      <c r="B10556" s="2" t="s">
        <v>23</v>
      </c>
      <c r="C10556" s="2" t="s">
        <v>40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tr">
        <f t="shared" si="246"/>
        <v>September</v>
      </c>
      <c r="J10556" s="2">
        <f>MONTH(H10556)</f>
        <v>9</v>
      </c>
      <c r="K10556" s="2">
        <f t="shared" si="248"/>
        <v>2023</v>
      </c>
      <c r="L10556" s="2">
        <f>H10556-G10556</f>
        <v>1</v>
      </c>
      <c r="M10556" s="2" t="str">
        <f t="shared" si="247"/>
        <v>early delivery</v>
      </c>
      <c r="N10556" s="2" t="s">
        <v>25</v>
      </c>
      <c r="O10556" s="2" t="s">
        <v>26</v>
      </c>
      <c r="P10556" s="2">
        <v>649.01</v>
      </c>
      <c r="Q10556" s="2" t="s">
        <v>43</v>
      </c>
      <c r="R10556" s="4" t="s">
        <v>15382</v>
      </c>
    </row>
    <row r="10557" spans="1:18" ht="14.25" customHeight="1" x14ac:dyDescent="0.3">
      <c r="A10557" s="2" t="s">
        <v>10592</v>
      </c>
      <c r="B10557" s="2" t="s">
        <v>17</v>
      </c>
      <c r="C10557" s="2" t="s">
        <v>24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tr">
        <f t="shared" si="246"/>
        <v>June</v>
      </c>
      <c r="J10557" s="2">
        <f>MONTH(H10557)</f>
        <v>6</v>
      </c>
      <c r="K10557" s="2">
        <f t="shared" si="248"/>
        <v>2024</v>
      </c>
      <c r="L10557" s="2">
        <f>H10557-G10557</f>
        <v>5</v>
      </c>
      <c r="M10557" s="2" t="str">
        <f t="shared" si="247"/>
        <v>delay delivery</v>
      </c>
      <c r="N10557" s="2" t="s">
        <v>35</v>
      </c>
      <c r="O10557" s="2" t="s">
        <v>26</v>
      </c>
      <c r="P10557" s="2">
        <v>714.45</v>
      </c>
      <c r="Q10557" s="2" t="s">
        <v>38</v>
      </c>
      <c r="R10557" s="4" t="s">
        <v>15382</v>
      </c>
    </row>
    <row r="10558" spans="1:18" ht="14.25" customHeight="1" x14ac:dyDescent="0.3">
      <c r="A10558" s="2" t="s">
        <v>10593</v>
      </c>
      <c r="B10558" s="2" t="s">
        <v>45</v>
      </c>
      <c r="C10558" s="2" t="s">
        <v>30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tr">
        <f t="shared" si="246"/>
        <v>June</v>
      </c>
      <c r="J10558" s="2">
        <f>MONTH(H10558)</f>
        <v>6</v>
      </c>
      <c r="K10558" s="2">
        <f t="shared" si="248"/>
        <v>2023</v>
      </c>
      <c r="L10558" s="2">
        <f>H10558-G10558</f>
        <v>1</v>
      </c>
      <c r="M10558" s="2" t="str">
        <f t="shared" si="247"/>
        <v>early delivery</v>
      </c>
      <c r="N10558" s="2" t="s">
        <v>25</v>
      </c>
      <c r="O10558" s="2" t="s">
        <v>31</v>
      </c>
      <c r="P10558" s="2">
        <v>643.57000000000005</v>
      </c>
      <c r="Q10558" s="2" t="s">
        <v>52</v>
      </c>
      <c r="R10558" s="4" t="s">
        <v>15382</v>
      </c>
    </row>
    <row r="10559" spans="1:18" ht="14.25" customHeight="1" x14ac:dyDescent="0.3">
      <c r="A10559" s="2" t="s">
        <v>10594</v>
      </c>
      <c r="B10559" s="2" t="s">
        <v>45</v>
      </c>
      <c r="C10559" s="2" t="s">
        <v>37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tr">
        <f t="shared" si="246"/>
        <v>January</v>
      </c>
      <c r="J10559" s="2">
        <f>MONTH(H10559)</f>
        <v>1</v>
      </c>
      <c r="K10559" s="2">
        <f t="shared" si="248"/>
        <v>2023</v>
      </c>
      <c r="L10559" s="2">
        <f>H10559-G10559</f>
        <v>4</v>
      </c>
      <c r="M10559" s="2" t="str">
        <f t="shared" si="247"/>
        <v>delay delivery</v>
      </c>
      <c r="N10559" s="2" t="s">
        <v>35</v>
      </c>
      <c r="O10559" s="2" t="s">
        <v>20</v>
      </c>
      <c r="P10559" s="2">
        <v>293.63</v>
      </c>
      <c r="Q10559" s="2" t="s">
        <v>32</v>
      </c>
      <c r="R10559" s="4" t="s">
        <v>15382</v>
      </c>
    </row>
    <row r="10560" spans="1:18" ht="14.25" customHeight="1" x14ac:dyDescent="0.3">
      <c r="A10560" s="2" t="s">
        <v>10595</v>
      </c>
      <c r="B10560" s="2" t="s">
        <v>29</v>
      </c>
      <c r="C10560" s="2" t="s">
        <v>24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tr">
        <f t="shared" si="246"/>
        <v>May</v>
      </c>
      <c r="J10560" s="2">
        <f>MONTH(H10560)</f>
        <v>5</v>
      </c>
      <c r="K10560" s="2">
        <f t="shared" si="248"/>
        <v>2024</v>
      </c>
      <c r="L10560" s="2">
        <f>H10560-G10560</f>
        <v>7</v>
      </c>
      <c r="M10560" s="2" t="str">
        <f t="shared" si="247"/>
        <v>on time delivery</v>
      </c>
      <c r="N10560" s="2" t="s">
        <v>19</v>
      </c>
      <c r="O10560" s="2" t="s">
        <v>20</v>
      </c>
      <c r="P10560" s="2">
        <v>25.56</v>
      </c>
      <c r="Q10560" s="2" t="s">
        <v>32</v>
      </c>
      <c r="R10560" s="4" t="s">
        <v>15382</v>
      </c>
    </row>
    <row r="10561" spans="1:18" ht="14.25" customHeight="1" x14ac:dyDescent="0.3">
      <c r="A10561" s="2" t="s">
        <v>10596</v>
      </c>
      <c r="B10561" s="2" t="s">
        <v>17</v>
      </c>
      <c r="C10561" s="2" t="s">
        <v>40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tr">
        <f t="shared" si="246"/>
        <v>July</v>
      </c>
      <c r="J10561" s="2">
        <f>MONTH(H10561)</f>
        <v>7</v>
      </c>
      <c r="K10561" s="2">
        <f t="shared" si="248"/>
        <v>2024</v>
      </c>
      <c r="L10561" s="2">
        <f>H10561-G10561</f>
        <v>2</v>
      </c>
      <c r="M10561" s="2" t="str">
        <f t="shared" si="247"/>
        <v>early delivery</v>
      </c>
      <c r="N10561" s="2" t="s">
        <v>35</v>
      </c>
      <c r="O10561" s="2" t="s">
        <v>20</v>
      </c>
      <c r="P10561" s="2">
        <v>695.64</v>
      </c>
      <c r="Q10561" s="2" t="s">
        <v>38</v>
      </c>
      <c r="R10561" s="4" t="s">
        <v>15382</v>
      </c>
    </row>
    <row r="10562" spans="1:18" ht="14.25" customHeight="1" x14ac:dyDescent="0.3">
      <c r="A10562" s="2" t="s">
        <v>10597</v>
      </c>
      <c r="B10562" s="2" t="s">
        <v>45</v>
      </c>
      <c r="C10562" s="2" t="s">
        <v>24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tr">
        <f t="shared" si="246"/>
        <v>April</v>
      </c>
      <c r="J10562" s="2">
        <f>MONTH(H10562)</f>
        <v>4</v>
      </c>
      <c r="K10562" s="2">
        <f t="shared" si="248"/>
        <v>2024</v>
      </c>
      <c r="L10562" s="2">
        <f>H10562-G10562</f>
        <v>1</v>
      </c>
      <c r="M10562" s="2" t="str">
        <f t="shared" si="247"/>
        <v>early delivery</v>
      </c>
      <c r="N10562" s="2" t="s">
        <v>35</v>
      </c>
      <c r="O10562" s="2" t="s">
        <v>20</v>
      </c>
      <c r="P10562" s="2">
        <v>625.52</v>
      </c>
      <c r="Q10562" s="2" t="s">
        <v>21</v>
      </c>
      <c r="R10562" s="4" t="s">
        <v>15382</v>
      </c>
    </row>
    <row r="10563" spans="1:18" ht="14.25" customHeight="1" x14ac:dyDescent="0.3">
      <c r="A10563" s="2" t="s">
        <v>10598</v>
      </c>
      <c r="B10563" s="2" t="s">
        <v>23</v>
      </c>
      <c r="C10563" s="2" t="s">
        <v>18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tr">
        <f t="shared" si="246"/>
        <v>August</v>
      </c>
      <c r="J10563" s="2">
        <f>MONTH(H10563)</f>
        <v>8</v>
      </c>
      <c r="K10563" s="2">
        <f t="shared" ref="K10563:K10626" si="249">YEAR(H10563)</f>
        <v>2023</v>
      </c>
      <c r="L10563" s="2">
        <f>H10563-G10563</f>
        <v>2</v>
      </c>
      <c r="M10563" s="2" t="str">
        <f t="shared" si="247"/>
        <v>early delivery</v>
      </c>
      <c r="N10563" s="2" t="s">
        <v>19</v>
      </c>
      <c r="O10563" s="2" t="s">
        <v>31</v>
      </c>
      <c r="P10563" s="2">
        <v>663.92</v>
      </c>
      <c r="Q10563" s="2" t="s">
        <v>32</v>
      </c>
      <c r="R10563" s="4" t="s">
        <v>15382</v>
      </c>
    </row>
    <row r="10564" spans="1:18" ht="14.25" customHeight="1" x14ac:dyDescent="0.3">
      <c r="A10564" s="2" t="s">
        <v>10599</v>
      </c>
      <c r="B10564" s="2" t="s">
        <v>45</v>
      </c>
      <c r="C10564" s="2" t="s">
        <v>18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tr">
        <f t="shared" si="246"/>
        <v>February</v>
      </c>
      <c r="J10564" s="2">
        <f>MONTH(H10564)</f>
        <v>2</v>
      </c>
      <c r="K10564" s="2">
        <f t="shared" si="249"/>
        <v>2023</v>
      </c>
      <c r="L10564" s="2">
        <f>H10564-G10564</f>
        <v>1</v>
      </c>
      <c r="M10564" s="2" t="str">
        <f t="shared" si="247"/>
        <v>early delivery</v>
      </c>
      <c r="N10564" s="2" t="s">
        <v>35</v>
      </c>
      <c r="O10564" s="2" t="s">
        <v>20</v>
      </c>
      <c r="P10564" s="2">
        <v>542.89</v>
      </c>
      <c r="Q10564" s="2" t="s">
        <v>27</v>
      </c>
      <c r="R10564" s="4" t="s">
        <v>15382</v>
      </c>
    </row>
    <row r="10565" spans="1:18" ht="14.25" customHeight="1" x14ac:dyDescent="0.3">
      <c r="A10565" s="2" t="s">
        <v>10600</v>
      </c>
      <c r="B10565" s="2" t="s">
        <v>29</v>
      </c>
      <c r="C10565" s="2" t="s">
        <v>30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tr">
        <f t="shared" si="246"/>
        <v>March</v>
      </c>
      <c r="J10565" s="2">
        <f>MONTH(H10565)</f>
        <v>3</v>
      </c>
      <c r="K10565" s="2">
        <f t="shared" si="249"/>
        <v>2024</v>
      </c>
      <c r="L10565" s="2">
        <f>H10565-G10565</f>
        <v>5</v>
      </c>
      <c r="M10565" s="2" t="str">
        <f t="shared" si="247"/>
        <v>delay delivery</v>
      </c>
      <c r="N10565" s="2" t="s">
        <v>25</v>
      </c>
      <c r="O10565" s="2" t="s">
        <v>31</v>
      </c>
      <c r="P10565" s="2">
        <v>191.84</v>
      </c>
      <c r="Q10565" s="2" t="s">
        <v>32</v>
      </c>
      <c r="R10565" s="4" t="s">
        <v>15382</v>
      </c>
    </row>
    <row r="10566" spans="1:18" ht="14.25" customHeight="1" x14ac:dyDescent="0.3">
      <c r="A10566" s="2" t="s">
        <v>10601</v>
      </c>
      <c r="B10566" s="2" t="s">
        <v>29</v>
      </c>
      <c r="C10566" s="2" t="s">
        <v>37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tr">
        <f t="shared" si="246"/>
        <v>January</v>
      </c>
      <c r="J10566" s="2">
        <f>MONTH(H10566)</f>
        <v>1</v>
      </c>
      <c r="K10566" s="2">
        <f t="shared" si="249"/>
        <v>2023</v>
      </c>
      <c r="L10566" s="2">
        <f>H10566-G10566</f>
        <v>2</v>
      </c>
      <c r="M10566" s="2" t="str">
        <f t="shared" si="247"/>
        <v>early delivery</v>
      </c>
      <c r="N10566" s="2" t="s">
        <v>19</v>
      </c>
      <c r="O10566" s="2" t="s">
        <v>20</v>
      </c>
      <c r="P10566" s="2">
        <v>601.54</v>
      </c>
      <c r="Q10566" s="2" t="s">
        <v>52</v>
      </c>
      <c r="R10566" s="4" t="s">
        <v>15382</v>
      </c>
    </row>
    <row r="10567" spans="1:18" ht="14.25" customHeight="1" x14ac:dyDescent="0.3">
      <c r="A10567" s="2" t="s">
        <v>10602</v>
      </c>
      <c r="B10567" s="2" t="s">
        <v>17</v>
      </c>
      <c r="C10567" s="2" t="s">
        <v>37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tr">
        <f t="shared" si="246"/>
        <v>June</v>
      </c>
      <c r="J10567" s="2">
        <f>MONTH(H10567)</f>
        <v>6</v>
      </c>
      <c r="K10567" s="2">
        <f t="shared" si="249"/>
        <v>2024</v>
      </c>
      <c r="L10567" s="2">
        <f>H10567-G10567</f>
        <v>6</v>
      </c>
      <c r="M10567" s="2" t="str">
        <f t="shared" si="247"/>
        <v>on time delivery</v>
      </c>
      <c r="N10567" s="2" t="s">
        <v>25</v>
      </c>
      <c r="O10567" s="2" t="s">
        <v>31</v>
      </c>
      <c r="P10567" s="2">
        <v>931.44</v>
      </c>
      <c r="Q10567" s="2" t="s">
        <v>21</v>
      </c>
      <c r="R10567" s="4" t="s">
        <v>15382</v>
      </c>
    </row>
    <row r="10568" spans="1:18" ht="14.25" customHeight="1" x14ac:dyDescent="0.3">
      <c r="A10568" s="2" t="s">
        <v>10603</v>
      </c>
      <c r="B10568" s="2" t="s">
        <v>29</v>
      </c>
      <c r="C10568" s="2" t="s">
        <v>40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tr">
        <f t="shared" si="246"/>
        <v>September</v>
      </c>
      <c r="J10568" s="2">
        <f>MONTH(H10568)</f>
        <v>9</v>
      </c>
      <c r="K10568" s="2">
        <f t="shared" si="249"/>
        <v>2024</v>
      </c>
      <c r="L10568" s="2">
        <f>H10568-G10568</f>
        <v>2</v>
      </c>
      <c r="M10568" s="2" t="str">
        <f t="shared" si="247"/>
        <v>early delivery</v>
      </c>
      <c r="N10568" s="2" t="s">
        <v>25</v>
      </c>
      <c r="O10568" s="2" t="s">
        <v>20</v>
      </c>
      <c r="P10568" s="2">
        <v>521.59</v>
      </c>
      <c r="Q10568" s="2" t="s">
        <v>21</v>
      </c>
      <c r="R10568" s="4" t="s">
        <v>15382</v>
      </c>
    </row>
    <row r="10569" spans="1:18" ht="14.25" customHeight="1" x14ac:dyDescent="0.3">
      <c r="A10569" s="2" t="s">
        <v>10604</v>
      </c>
      <c r="B10569" s="2" t="s">
        <v>45</v>
      </c>
      <c r="C10569" s="2" t="s">
        <v>30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tr">
        <f t="shared" si="246"/>
        <v>November</v>
      </c>
      <c r="J10569" s="2">
        <f>MONTH(H10569)</f>
        <v>11</v>
      </c>
      <c r="K10569" s="2">
        <f t="shared" si="249"/>
        <v>2023</v>
      </c>
      <c r="L10569" s="2">
        <f>H10569-G10569</f>
        <v>3</v>
      </c>
      <c r="M10569" s="2" t="str">
        <f t="shared" si="247"/>
        <v>delay delivery</v>
      </c>
      <c r="N10569" s="2" t="s">
        <v>19</v>
      </c>
      <c r="O10569" s="2" t="s">
        <v>31</v>
      </c>
      <c r="P10569" s="2">
        <v>742.92</v>
      </c>
      <c r="Q10569" s="2" t="s">
        <v>38</v>
      </c>
      <c r="R10569" s="4" t="s">
        <v>15382</v>
      </c>
    </row>
    <row r="10570" spans="1:18" ht="14.25" customHeight="1" x14ac:dyDescent="0.3">
      <c r="A10570" s="2" t="s">
        <v>10605</v>
      </c>
      <c r="B10570" s="2" t="s">
        <v>45</v>
      </c>
      <c r="C10570" s="2" t="s">
        <v>37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tr">
        <f t="shared" si="246"/>
        <v>October</v>
      </c>
      <c r="J10570" s="2">
        <f>MONTH(H10570)</f>
        <v>10</v>
      </c>
      <c r="K10570" s="2">
        <f t="shared" si="249"/>
        <v>2023</v>
      </c>
      <c r="L10570" s="2">
        <f>H10570-G10570</f>
        <v>6</v>
      </c>
      <c r="M10570" s="2" t="str">
        <f t="shared" si="247"/>
        <v>on time delivery</v>
      </c>
      <c r="N10570" s="2" t="s">
        <v>25</v>
      </c>
      <c r="O10570" s="2" t="s">
        <v>20</v>
      </c>
      <c r="P10570" s="2">
        <v>25.95</v>
      </c>
      <c r="Q10570" s="2" t="s">
        <v>27</v>
      </c>
      <c r="R10570" s="4" t="s">
        <v>15382</v>
      </c>
    </row>
    <row r="10571" spans="1:18" ht="14.25" customHeight="1" x14ac:dyDescent="0.3">
      <c r="A10571" s="2" t="s">
        <v>10606</v>
      </c>
      <c r="B10571" s="2" t="s">
        <v>45</v>
      </c>
      <c r="C10571" s="2" t="s">
        <v>18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tr">
        <f t="shared" si="246"/>
        <v>May</v>
      </c>
      <c r="J10571" s="2">
        <f>MONTH(H10571)</f>
        <v>5</v>
      </c>
      <c r="K10571" s="2">
        <f t="shared" si="249"/>
        <v>2023</v>
      </c>
      <c r="L10571" s="2">
        <f>H10571-G10571</f>
        <v>6</v>
      </c>
      <c r="M10571" s="2" t="str">
        <f t="shared" si="247"/>
        <v>on time delivery</v>
      </c>
      <c r="N10571" s="2" t="s">
        <v>25</v>
      </c>
      <c r="O10571" s="2" t="s">
        <v>31</v>
      </c>
      <c r="P10571" s="2">
        <v>74.77</v>
      </c>
      <c r="Q10571" s="2" t="s">
        <v>52</v>
      </c>
      <c r="R10571" s="4" t="s">
        <v>15382</v>
      </c>
    </row>
    <row r="10572" spans="1:18" ht="14.25" customHeight="1" x14ac:dyDescent="0.3">
      <c r="A10572" s="2" t="s">
        <v>10607</v>
      </c>
      <c r="B10572" s="2" t="s">
        <v>45</v>
      </c>
      <c r="C10572" s="2" t="s">
        <v>30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tr">
        <f t="shared" si="246"/>
        <v>September</v>
      </c>
      <c r="J10572" s="2">
        <f>MONTH(H10572)</f>
        <v>9</v>
      </c>
      <c r="K10572" s="2">
        <f t="shared" si="249"/>
        <v>2023</v>
      </c>
      <c r="L10572" s="2">
        <f>H10572-G10572</f>
        <v>6</v>
      </c>
      <c r="M10572" s="2" t="str">
        <f t="shared" si="247"/>
        <v>on time delivery</v>
      </c>
      <c r="N10572" s="2" t="s">
        <v>19</v>
      </c>
      <c r="O10572" s="2" t="s">
        <v>31</v>
      </c>
      <c r="P10572" s="2">
        <v>598.54</v>
      </c>
      <c r="Q10572" s="2" t="s">
        <v>38</v>
      </c>
      <c r="R10572" s="4" t="s">
        <v>15382</v>
      </c>
    </row>
    <row r="10573" spans="1:18" ht="14.25" customHeight="1" x14ac:dyDescent="0.3">
      <c r="A10573" s="2" t="s">
        <v>10608</v>
      </c>
      <c r="B10573" s="2" t="s">
        <v>17</v>
      </c>
      <c r="C10573" s="2" t="s">
        <v>24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tr">
        <f t="shared" si="246"/>
        <v>July</v>
      </c>
      <c r="J10573" s="2">
        <f>MONTH(H10573)</f>
        <v>7</v>
      </c>
      <c r="K10573" s="2">
        <f t="shared" si="249"/>
        <v>2024</v>
      </c>
      <c r="L10573" s="2">
        <f>H10573-G10573</f>
        <v>2</v>
      </c>
      <c r="M10573" s="2" t="str">
        <f t="shared" si="247"/>
        <v>early delivery</v>
      </c>
      <c r="N10573" s="2" t="s">
        <v>19</v>
      </c>
      <c r="O10573" s="2" t="s">
        <v>26</v>
      </c>
      <c r="P10573" s="2">
        <v>437.7</v>
      </c>
      <c r="Q10573" s="2" t="s">
        <v>43</v>
      </c>
      <c r="R10573" s="4" t="s">
        <v>15382</v>
      </c>
    </row>
    <row r="10574" spans="1:18" ht="14.25" customHeight="1" x14ac:dyDescent="0.3">
      <c r="A10574" s="2" t="s">
        <v>10609</v>
      </c>
      <c r="B10574" s="2" t="s">
        <v>23</v>
      </c>
      <c r="C10574" s="2" t="s">
        <v>30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tr">
        <f t="shared" si="246"/>
        <v>March</v>
      </c>
      <c r="J10574" s="2">
        <f>MONTH(H10574)</f>
        <v>3</v>
      </c>
      <c r="K10574" s="2">
        <f t="shared" si="249"/>
        <v>2023</v>
      </c>
      <c r="L10574" s="2">
        <f>H10574-G10574</f>
        <v>2</v>
      </c>
      <c r="M10574" s="2" t="str">
        <f t="shared" si="247"/>
        <v>early delivery</v>
      </c>
      <c r="N10574" s="2" t="s">
        <v>35</v>
      </c>
      <c r="O10574" s="2" t="s">
        <v>20</v>
      </c>
      <c r="P10574" s="2">
        <v>554.22</v>
      </c>
      <c r="Q10574" s="2" t="s">
        <v>38</v>
      </c>
      <c r="R10574" s="4" t="s">
        <v>15382</v>
      </c>
    </row>
    <row r="10575" spans="1:18" ht="14.25" customHeight="1" x14ac:dyDescent="0.3">
      <c r="A10575" s="2" t="s">
        <v>10610</v>
      </c>
      <c r="B10575" s="2" t="s">
        <v>23</v>
      </c>
      <c r="C10575" s="2" t="s">
        <v>30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tr">
        <f t="shared" si="246"/>
        <v>August</v>
      </c>
      <c r="J10575" s="2">
        <f>MONTH(H10575)</f>
        <v>8</v>
      </c>
      <c r="K10575" s="2">
        <f t="shared" si="249"/>
        <v>2023</v>
      </c>
      <c r="L10575" s="2">
        <f>H10575-G10575</f>
        <v>2</v>
      </c>
      <c r="M10575" s="2" t="str">
        <f t="shared" si="247"/>
        <v>early delivery</v>
      </c>
      <c r="N10575" s="2" t="s">
        <v>19</v>
      </c>
      <c r="O10575" s="2" t="s">
        <v>26</v>
      </c>
      <c r="P10575" s="2">
        <v>664.75</v>
      </c>
      <c r="Q10575" s="2" t="s">
        <v>43</v>
      </c>
      <c r="R10575" s="4" t="s">
        <v>15382</v>
      </c>
    </row>
    <row r="10576" spans="1:18" ht="14.25" customHeight="1" x14ac:dyDescent="0.3">
      <c r="A10576" s="2" t="s">
        <v>10611</v>
      </c>
      <c r="B10576" s="2" t="s">
        <v>17</v>
      </c>
      <c r="C10576" s="2" t="s">
        <v>37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tr">
        <f t="shared" si="246"/>
        <v>July</v>
      </c>
      <c r="J10576" s="2">
        <f>MONTH(H10576)</f>
        <v>7</v>
      </c>
      <c r="K10576" s="2">
        <f t="shared" si="249"/>
        <v>2024</v>
      </c>
      <c r="L10576" s="2">
        <f>H10576-G10576</f>
        <v>6</v>
      </c>
      <c r="M10576" s="2" t="str">
        <f t="shared" si="247"/>
        <v>on time delivery</v>
      </c>
      <c r="N10576" s="2" t="s">
        <v>35</v>
      </c>
      <c r="O10576" s="2" t="s">
        <v>31</v>
      </c>
      <c r="P10576" s="2">
        <v>425.52</v>
      </c>
      <c r="Q10576" s="2" t="s">
        <v>21</v>
      </c>
      <c r="R10576" s="4" t="s">
        <v>15382</v>
      </c>
    </row>
    <row r="10577" spans="1:18" ht="14.25" customHeight="1" x14ac:dyDescent="0.3">
      <c r="A10577" s="2" t="s">
        <v>10612</v>
      </c>
      <c r="B10577" s="2" t="s">
        <v>29</v>
      </c>
      <c r="C10577" s="2" t="s">
        <v>40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tr">
        <f t="shared" si="246"/>
        <v>March</v>
      </c>
      <c r="J10577" s="2">
        <f>MONTH(H10577)</f>
        <v>3</v>
      </c>
      <c r="K10577" s="2">
        <f t="shared" si="249"/>
        <v>2024</v>
      </c>
      <c r="L10577" s="2">
        <f>H10577-G10577</f>
        <v>1</v>
      </c>
      <c r="M10577" s="2" t="str">
        <f t="shared" si="247"/>
        <v>early delivery</v>
      </c>
      <c r="N10577" s="2" t="s">
        <v>19</v>
      </c>
      <c r="O10577" s="2" t="s">
        <v>26</v>
      </c>
      <c r="P10577" s="2">
        <v>742.53</v>
      </c>
      <c r="Q10577" s="2" t="s">
        <v>38</v>
      </c>
      <c r="R10577" s="4" t="s">
        <v>15382</v>
      </c>
    </row>
    <row r="10578" spans="1:18" ht="14.25" customHeight="1" x14ac:dyDescent="0.3">
      <c r="A10578" s="2" t="s">
        <v>10613</v>
      </c>
      <c r="B10578" s="2" t="s">
        <v>23</v>
      </c>
      <c r="C10578" s="2" t="s">
        <v>40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tr">
        <f t="shared" si="246"/>
        <v>October</v>
      </c>
      <c r="J10578" s="2">
        <f>MONTH(H10578)</f>
        <v>10</v>
      </c>
      <c r="K10578" s="2">
        <f t="shared" si="249"/>
        <v>2023</v>
      </c>
      <c r="L10578" s="2">
        <f>H10578-G10578</f>
        <v>6</v>
      </c>
      <c r="M10578" s="2" t="str">
        <f t="shared" si="247"/>
        <v>on time delivery</v>
      </c>
      <c r="N10578" s="2" t="s">
        <v>25</v>
      </c>
      <c r="O10578" s="2" t="s">
        <v>26</v>
      </c>
      <c r="P10578" s="2">
        <v>337.03</v>
      </c>
      <c r="Q10578" s="2" t="s">
        <v>27</v>
      </c>
      <c r="R10578" s="4" t="s">
        <v>15382</v>
      </c>
    </row>
    <row r="10579" spans="1:18" ht="14.25" customHeight="1" x14ac:dyDescent="0.3">
      <c r="A10579" s="2" t="s">
        <v>10614</v>
      </c>
      <c r="B10579" s="2" t="s">
        <v>29</v>
      </c>
      <c r="C10579" s="2" t="s">
        <v>37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tr">
        <f t="shared" si="246"/>
        <v>June</v>
      </c>
      <c r="J10579" s="2">
        <f>MONTH(H10579)</f>
        <v>6</v>
      </c>
      <c r="K10579" s="2">
        <f t="shared" si="249"/>
        <v>2024</v>
      </c>
      <c r="L10579" s="2">
        <f>H10579-G10579</f>
        <v>6</v>
      </c>
      <c r="M10579" s="2" t="str">
        <f t="shared" si="247"/>
        <v>on time delivery</v>
      </c>
      <c r="N10579" s="2" t="s">
        <v>25</v>
      </c>
      <c r="O10579" s="2" t="s">
        <v>31</v>
      </c>
      <c r="P10579" s="2">
        <v>729.88</v>
      </c>
      <c r="Q10579" s="2" t="s">
        <v>52</v>
      </c>
      <c r="R10579" s="4" t="s">
        <v>15382</v>
      </c>
    </row>
    <row r="10580" spans="1:18" ht="14.25" customHeight="1" x14ac:dyDescent="0.3">
      <c r="A10580" s="2" t="s">
        <v>10615</v>
      </c>
      <c r="B10580" s="2" t="s">
        <v>23</v>
      </c>
      <c r="C10580" s="2" t="s">
        <v>37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tr">
        <f t="shared" si="246"/>
        <v>August</v>
      </c>
      <c r="J10580" s="2">
        <f>MONTH(H10580)</f>
        <v>8</v>
      </c>
      <c r="K10580" s="2">
        <f t="shared" si="249"/>
        <v>2024</v>
      </c>
      <c r="L10580" s="2">
        <f>H10580-G10580</f>
        <v>4</v>
      </c>
      <c r="M10580" s="2" t="str">
        <f t="shared" si="247"/>
        <v>delay delivery</v>
      </c>
      <c r="N10580" s="2" t="s">
        <v>19</v>
      </c>
      <c r="O10580" s="2" t="s">
        <v>26</v>
      </c>
      <c r="P10580" s="2">
        <v>637.05999999999995</v>
      </c>
      <c r="Q10580" s="2" t="s">
        <v>27</v>
      </c>
      <c r="R10580" s="4" t="s">
        <v>15382</v>
      </c>
    </row>
    <row r="10581" spans="1:18" ht="14.25" customHeight="1" x14ac:dyDescent="0.3">
      <c r="A10581" s="2" t="s">
        <v>10616</v>
      </c>
      <c r="B10581" s="2" t="s">
        <v>29</v>
      </c>
      <c r="C10581" s="2" t="s">
        <v>37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tr">
        <f t="shared" si="246"/>
        <v>December</v>
      </c>
      <c r="J10581" s="2">
        <f>MONTH(H10581)</f>
        <v>12</v>
      </c>
      <c r="K10581" s="2">
        <f t="shared" si="249"/>
        <v>2024</v>
      </c>
      <c r="L10581" s="2">
        <f>H10581-G10581</f>
        <v>2</v>
      </c>
      <c r="M10581" s="2" t="str">
        <f t="shared" si="247"/>
        <v>early delivery</v>
      </c>
      <c r="N10581" s="2" t="s">
        <v>35</v>
      </c>
      <c r="O10581" s="2" t="s">
        <v>26</v>
      </c>
      <c r="P10581" s="2">
        <v>687.85</v>
      </c>
      <c r="Q10581" s="2" t="s">
        <v>27</v>
      </c>
      <c r="R10581" s="4" t="s">
        <v>15382</v>
      </c>
    </row>
    <row r="10582" spans="1:18" ht="14.25" customHeight="1" x14ac:dyDescent="0.3">
      <c r="A10582" s="2" t="s">
        <v>10617</v>
      </c>
      <c r="B10582" s="2" t="s">
        <v>17</v>
      </c>
      <c r="C10582" s="2" t="s">
        <v>40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tr">
        <f t="shared" si="246"/>
        <v>May</v>
      </c>
      <c r="J10582" s="2">
        <f>MONTH(H10582)</f>
        <v>5</v>
      </c>
      <c r="K10582" s="2">
        <f t="shared" si="249"/>
        <v>2024</v>
      </c>
      <c r="L10582" s="2">
        <f>H10582-G10582</f>
        <v>4</v>
      </c>
      <c r="M10582" s="2" t="str">
        <f t="shared" si="247"/>
        <v>delay delivery</v>
      </c>
      <c r="N10582" s="2" t="s">
        <v>19</v>
      </c>
      <c r="O10582" s="2" t="s">
        <v>26</v>
      </c>
      <c r="P10582" s="2">
        <v>141.15</v>
      </c>
      <c r="Q10582" s="2" t="s">
        <v>32</v>
      </c>
      <c r="R10582" s="4" t="s">
        <v>15382</v>
      </c>
    </row>
    <row r="10583" spans="1:18" ht="14.25" customHeight="1" x14ac:dyDescent="0.3">
      <c r="A10583" s="2" t="s">
        <v>10618</v>
      </c>
      <c r="B10583" s="2" t="s">
        <v>45</v>
      </c>
      <c r="C10583" s="2" t="s">
        <v>37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tr">
        <f t="shared" si="246"/>
        <v>August</v>
      </c>
      <c r="J10583" s="2">
        <f>MONTH(H10583)</f>
        <v>8</v>
      </c>
      <c r="K10583" s="2">
        <f t="shared" si="249"/>
        <v>2024</v>
      </c>
      <c r="L10583" s="2">
        <f>H10583-G10583</f>
        <v>6</v>
      </c>
      <c r="M10583" s="2" t="str">
        <f t="shared" si="247"/>
        <v>on time delivery</v>
      </c>
      <c r="N10583" s="2" t="s">
        <v>35</v>
      </c>
      <c r="O10583" s="2" t="s">
        <v>26</v>
      </c>
      <c r="P10583" s="2">
        <v>593.44000000000005</v>
      </c>
      <c r="Q10583" s="2" t="s">
        <v>52</v>
      </c>
      <c r="R10583" s="4" t="s">
        <v>15382</v>
      </c>
    </row>
    <row r="10584" spans="1:18" ht="14.25" customHeight="1" x14ac:dyDescent="0.3">
      <c r="A10584" s="2" t="s">
        <v>10619</v>
      </c>
      <c r="B10584" s="2" t="s">
        <v>29</v>
      </c>
      <c r="C10584" s="2" t="s">
        <v>24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tr">
        <f t="shared" si="246"/>
        <v>May</v>
      </c>
      <c r="J10584" s="2">
        <f>MONTH(H10584)</f>
        <v>5</v>
      </c>
      <c r="K10584" s="2">
        <f t="shared" si="249"/>
        <v>2024</v>
      </c>
      <c r="L10584" s="2">
        <f>H10584-G10584</f>
        <v>2</v>
      </c>
      <c r="M10584" s="2" t="str">
        <f t="shared" si="247"/>
        <v>early delivery</v>
      </c>
      <c r="N10584" s="2" t="s">
        <v>19</v>
      </c>
      <c r="O10584" s="2" t="s">
        <v>31</v>
      </c>
      <c r="P10584" s="2">
        <v>79.7</v>
      </c>
      <c r="Q10584" s="2" t="s">
        <v>32</v>
      </c>
      <c r="R10584" s="4" t="s">
        <v>15382</v>
      </c>
    </row>
    <row r="10585" spans="1:18" ht="14.25" customHeight="1" x14ac:dyDescent="0.3">
      <c r="A10585" s="2" t="s">
        <v>10620</v>
      </c>
      <c r="B10585" s="2" t="s">
        <v>45</v>
      </c>
      <c r="C10585" s="2" t="s">
        <v>24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tr">
        <f t="shared" si="246"/>
        <v>February</v>
      </c>
      <c r="J10585" s="2">
        <f>MONTH(H10585)</f>
        <v>2</v>
      </c>
      <c r="K10585" s="2">
        <f t="shared" si="249"/>
        <v>2024</v>
      </c>
      <c r="L10585" s="2">
        <f>H10585-G10585</f>
        <v>5</v>
      </c>
      <c r="M10585" s="2" t="str">
        <f t="shared" si="247"/>
        <v>delay delivery</v>
      </c>
      <c r="N10585" s="2" t="s">
        <v>35</v>
      </c>
      <c r="O10585" s="2" t="s">
        <v>31</v>
      </c>
      <c r="P10585" s="2">
        <v>164.11</v>
      </c>
      <c r="Q10585" s="2" t="s">
        <v>32</v>
      </c>
      <c r="R10585" s="4" t="s">
        <v>15382</v>
      </c>
    </row>
    <row r="10586" spans="1:18" ht="14.25" customHeight="1" x14ac:dyDescent="0.3">
      <c r="A10586" s="2" t="s">
        <v>10621</v>
      </c>
      <c r="B10586" s="2" t="s">
        <v>29</v>
      </c>
      <c r="C10586" s="2" t="s">
        <v>18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tr">
        <f t="shared" si="246"/>
        <v>February</v>
      </c>
      <c r="J10586" s="2">
        <f>MONTH(H10586)</f>
        <v>2</v>
      </c>
      <c r="K10586" s="2">
        <f t="shared" si="249"/>
        <v>2023</v>
      </c>
      <c r="L10586" s="2">
        <f>H10586-G10586</f>
        <v>4</v>
      </c>
      <c r="M10586" s="2" t="str">
        <f t="shared" si="247"/>
        <v>delay delivery</v>
      </c>
      <c r="N10586" s="2" t="s">
        <v>19</v>
      </c>
      <c r="O10586" s="2" t="s">
        <v>26</v>
      </c>
      <c r="P10586" s="2">
        <v>430.63</v>
      </c>
      <c r="Q10586" s="2" t="s">
        <v>38</v>
      </c>
      <c r="R10586" s="4" t="s">
        <v>15382</v>
      </c>
    </row>
    <row r="10587" spans="1:18" ht="14.25" customHeight="1" x14ac:dyDescent="0.3">
      <c r="A10587" s="2" t="s">
        <v>10622</v>
      </c>
      <c r="B10587" s="2" t="s">
        <v>29</v>
      </c>
      <c r="C10587" s="2" t="s">
        <v>24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tr">
        <f t="shared" si="246"/>
        <v>July</v>
      </c>
      <c r="J10587" s="2">
        <f>MONTH(H10587)</f>
        <v>7</v>
      </c>
      <c r="K10587" s="2">
        <f t="shared" si="249"/>
        <v>2023</v>
      </c>
      <c r="L10587" s="2">
        <f>H10587-G10587</f>
        <v>3</v>
      </c>
      <c r="M10587" s="2" t="str">
        <f t="shared" si="247"/>
        <v>delay delivery</v>
      </c>
      <c r="N10587" s="2" t="s">
        <v>25</v>
      </c>
      <c r="O10587" s="2" t="s">
        <v>20</v>
      </c>
      <c r="P10587" s="2">
        <v>470.77</v>
      </c>
      <c r="Q10587" s="2" t="s">
        <v>52</v>
      </c>
      <c r="R10587" s="4" t="s">
        <v>15382</v>
      </c>
    </row>
    <row r="10588" spans="1:18" ht="14.25" customHeight="1" x14ac:dyDescent="0.3">
      <c r="A10588" s="2" t="s">
        <v>10623</v>
      </c>
      <c r="B10588" s="2" t="s">
        <v>29</v>
      </c>
      <c r="C10588" s="2" t="s">
        <v>30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tr">
        <f t="shared" si="246"/>
        <v>April</v>
      </c>
      <c r="J10588" s="2">
        <f>MONTH(H10588)</f>
        <v>4</v>
      </c>
      <c r="K10588" s="2">
        <f t="shared" si="249"/>
        <v>2024</v>
      </c>
      <c r="L10588" s="2">
        <f>H10588-G10588</f>
        <v>2</v>
      </c>
      <c r="M10588" s="2" t="str">
        <f t="shared" si="247"/>
        <v>early delivery</v>
      </c>
      <c r="N10588" s="2" t="s">
        <v>35</v>
      </c>
      <c r="O10588" s="2" t="s">
        <v>20</v>
      </c>
      <c r="P10588" s="2">
        <v>969.33</v>
      </c>
      <c r="Q10588" s="2" t="s">
        <v>21</v>
      </c>
      <c r="R10588" s="4" t="s">
        <v>15382</v>
      </c>
    </row>
    <row r="10589" spans="1:18" ht="14.25" customHeight="1" x14ac:dyDescent="0.3">
      <c r="A10589" s="2" t="s">
        <v>10624</v>
      </c>
      <c r="B10589" s="2" t="s">
        <v>29</v>
      </c>
      <c r="C10589" s="2" t="s">
        <v>18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tr">
        <f t="shared" si="246"/>
        <v>February</v>
      </c>
      <c r="J10589" s="2">
        <f>MONTH(H10589)</f>
        <v>2</v>
      </c>
      <c r="K10589" s="2">
        <f t="shared" si="249"/>
        <v>2023</v>
      </c>
      <c r="L10589" s="2">
        <f>H10589-G10589</f>
        <v>5</v>
      </c>
      <c r="M10589" s="2" t="str">
        <f t="shared" si="247"/>
        <v>delay delivery</v>
      </c>
      <c r="N10589" s="2" t="s">
        <v>35</v>
      </c>
      <c r="O10589" s="2" t="s">
        <v>26</v>
      </c>
      <c r="P10589" s="2">
        <v>294.68</v>
      </c>
      <c r="Q10589" s="2" t="s">
        <v>52</v>
      </c>
      <c r="R10589" s="4" t="s">
        <v>15382</v>
      </c>
    </row>
    <row r="10590" spans="1:18" ht="14.25" customHeight="1" x14ac:dyDescent="0.3">
      <c r="A10590" s="2" t="s">
        <v>10625</v>
      </c>
      <c r="B10590" s="2" t="s">
        <v>29</v>
      </c>
      <c r="C10590" s="2" t="s">
        <v>24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tr">
        <f t="shared" si="246"/>
        <v>August</v>
      </c>
      <c r="J10590" s="2">
        <f>MONTH(H10590)</f>
        <v>8</v>
      </c>
      <c r="K10590" s="2">
        <f t="shared" si="249"/>
        <v>2023</v>
      </c>
      <c r="L10590" s="2">
        <f>H10590-G10590</f>
        <v>7</v>
      </c>
      <c r="M10590" s="2" t="str">
        <f t="shared" si="247"/>
        <v>on time delivery</v>
      </c>
      <c r="N10590" s="2" t="s">
        <v>25</v>
      </c>
      <c r="O10590" s="2" t="s">
        <v>31</v>
      </c>
      <c r="P10590" s="2">
        <v>723.24</v>
      </c>
      <c r="Q10590" s="2" t="s">
        <v>32</v>
      </c>
      <c r="R10590" s="4" t="s">
        <v>15382</v>
      </c>
    </row>
    <row r="10591" spans="1:18" ht="14.25" customHeight="1" x14ac:dyDescent="0.3">
      <c r="A10591" s="2" t="s">
        <v>10626</v>
      </c>
      <c r="B10591" s="2" t="s">
        <v>45</v>
      </c>
      <c r="C10591" s="2" t="s">
        <v>30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tr">
        <f t="shared" si="246"/>
        <v>October</v>
      </c>
      <c r="J10591" s="2">
        <f>MONTH(H10591)</f>
        <v>10</v>
      </c>
      <c r="K10591" s="2">
        <f t="shared" si="249"/>
        <v>2023</v>
      </c>
      <c r="L10591" s="2">
        <f>H10591-G10591</f>
        <v>4</v>
      </c>
      <c r="M10591" s="2" t="str">
        <f t="shared" si="247"/>
        <v>delay delivery</v>
      </c>
      <c r="N10591" s="2" t="s">
        <v>19</v>
      </c>
      <c r="O10591" s="2" t="s">
        <v>26</v>
      </c>
      <c r="P10591" s="2">
        <v>421.13</v>
      </c>
      <c r="Q10591" s="2" t="s">
        <v>21</v>
      </c>
      <c r="R10591" s="4" t="s">
        <v>15382</v>
      </c>
    </row>
    <row r="10592" spans="1:18" ht="14.25" customHeight="1" x14ac:dyDescent="0.3">
      <c r="A10592" s="2" t="s">
        <v>10627</v>
      </c>
      <c r="B10592" s="2" t="s">
        <v>29</v>
      </c>
      <c r="C10592" s="2" t="s">
        <v>24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tr">
        <f t="shared" si="246"/>
        <v>May</v>
      </c>
      <c r="J10592" s="2">
        <f>MONTH(H10592)</f>
        <v>5</v>
      </c>
      <c r="K10592" s="2">
        <f t="shared" si="249"/>
        <v>2024</v>
      </c>
      <c r="L10592" s="2">
        <f>H10592-G10592</f>
        <v>6</v>
      </c>
      <c r="M10592" s="2" t="str">
        <f t="shared" si="247"/>
        <v>on time delivery</v>
      </c>
      <c r="N10592" s="2" t="s">
        <v>19</v>
      </c>
      <c r="O10592" s="2" t="s">
        <v>31</v>
      </c>
      <c r="P10592" s="2">
        <v>779.18</v>
      </c>
      <c r="Q10592" s="2" t="s">
        <v>21</v>
      </c>
      <c r="R10592" s="4" t="s">
        <v>15382</v>
      </c>
    </row>
    <row r="10593" spans="1:18" ht="14.25" customHeight="1" x14ac:dyDescent="0.3">
      <c r="A10593" s="2" t="s">
        <v>10628</v>
      </c>
      <c r="B10593" s="2" t="s">
        <v>45</v>
      </c>
      <c r="C10593" s="2" t="s">
        <v>30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tr">
        <f t="shared" si="246"/>
        <v>October</v>
      </c>
      <c r="J10593" s="2">
        <f>MONTH(H10593)</f>
        <v>10</v>
      </c>
      <c r="K10593" s="2">
        <f t="shared" si="249"/>
        <v>2024</v>
      </c>
      <c r="L10593" s="2">
        <f>H10593-G10593</f>
        <v>5</v>
      </c>
      <c r="M10593" s="2" t="str">
        <f t="shared" si="247"/>
        <v>delay delivery</v>
      </c>
      <c r="N10593" s="2" t="s">
        <v>19</v>
      </c>
      <c r="O10593" s="2" t="s">
        <v>20</v>
      </c>
      <c r="P10593" s="2">
        <v>702.63</v>
      </c>
      <c r="Q10593" s="2" t="s">
        <v>43</v>
      </c>
      <c r="R10593" s="4" t="s">
        <v>15382</v>
      </c>
    </row>
    <row r="10594" spans="1:18" ht="14.25" customHeight="1" x14ac:dyDescent="0.3">
      <c r="A10594" s="2" t="s">
        <v>10629</v>
      </c>
      <c r="B10594" s="2" t="s">
        <v>17</v>
      </c>
      <c r="C10594" s="2" t="s">
        <v>37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tr">
        <f t="shared" si="246"/>
        <v>November</v>
      </c>
      <c r="J10594" s="2">
        <f>MONTH(H10594)</f>
        <v>11</v>
      </c>
      <c r="K10594" s="2">
        <f t="shared" si="249"/>
        <v>2023</v>
      </c>
      <c r="L10594" s="2">
        <f>H10594-G10594</f>
        <v>7</v>
      </c>
      <c r="M10594" s="2" t="str">
        <f t="shared" si="247"/>
        <v>on time delivery</v>
      </c>
      <c r="N10594" s="2" t="s">
        <v>19</v>
      </c>
      <c r="O10594" s="2" t="s">
        <v>26</v>
      </c>
      <c r="P10594" s="2">
        <v>414.87</v>
      </c>
      <c r="Q10594" s="2" t="s">
        <v>43</v>
      </c>
      <c r="R10594" s="4" t="s">
        <v>15382</v>
      </c>
    </row>
    <row r="10595" spans="1:18" ht="14.25" customHeight="1" x14ac:dyDescent="0.3">
      <c r="A10595" s="2" t="s">
        <v>10630</v>
      </c>
      <c r="B10595" s="2" t="s">
        <v>23</v>
      </c>
      <c r="C10595" s="2" t="s">
        <v>30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tr">
        <f t="shared" si="246"/>
        <v>December</v>
      </c>
      <c r="J10595" s="2">
        <f>MONTH(H10595)</f>
        <v>12</v>
      </c>
      <c r="K10595" s="2">
        <f t="shared" si="249"/>
        <v>2024</v>
      </c>
      <c r="L10595" s="2">
        <f>H10595-G10595</f>
        <v>3</v>
      </c>
      <c r="M10595" s="2" t="str">
        <f t="shared" si="247"/>
        <v>delay delivery</v>
      </c>
      <c r="N10595" s="2" t="s">
        <v>35</v>
      </c>
      <c r="O10595" s="2" t="s">
        <v>26</v>
      </c>
      <c r="P10595" s="2">
        <v>423.82</v>
      </c>
      <c r="Q10595" s="2" t="s">
        <v>27</v>
      </c>
      <c r="R10595" s="4" t="s">
        <v>15382</v>
      </c>
    </row>
    <row r="10596" spans="1:18" ht="14.25" customHeight="1" x14ac:dyDescent="0.3">
      <c r="A10596" s="2" t="s">
        <v>10631</v>
      </c>
      <c r="B10596" s="2" t="s">
        <v>29</v>
      </c>
      <c r="C10596" s="2" t="s">
        <v>37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tr">
        <f t="shared" si="246"/>
        <v>June</v>
      </c>
      <c r="J10596" s="2">
        <f>MONTH(H10596)</f>
        <v>6</v>
      </c>
      <c r="K10596" s="2">
        <f t="shared" si="249"/>
        <v>2023</v>
      </c>
      <c r="L10596" s="2">
        <f>H10596-G10596</f>
        <v>3</v>
      </c>
      <c r="M10596" s="2" t="str">
        <f t="shared" si="247"/>
        <v>delay delivery</v>
      </c>
      <c r="N10596" s="2" t="s">
        <v>19</v>
      </c>
      <c r="O10596" s="2" t="s">
        <v>31</v>
      </c>
      <c r="P10596" s="2">
        <v>392.31</v>
      </c>
      <c r="Q10596" s="2" t="s">
        <v>43</v>
      </c>
      <c r="R10596" s="4" t="s">
        <v>15382</v>
      </c>
    </row>
    <row r="10597" spans="1:18" ht="14.25" customHeight="1" x14ac:dyDescent="0.3">
      <c r="A10597" s="2" t="s">
        <v>10632</v>
      </c>
      <c r="B10597" s="2" t="s">
        <v>23</v>
      </c>
      <c r="C10597" s="2" t="s">
        <v>30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tr">
        <f t="shared" si="246"/>
        <v>December</v>
      </c>
      <c r="J10597" s="2">
        <f>MONTH(H10597)</f>
        <v>12</v>
      </c>
      <c r="K10597" s="2">
        <f t="shared" si="249"/>
        <v>2023</v>
      </c>
      <c r="L10597" s="2">
        <f>H10597-G10597</f>
        <v>3</v>
      </c>
      <c r="M10597" s="2" t="str">
        <f t="shared" si="247"/>
        <v>delay delivery</v>
      </c>
      <c r="N10597" s="2" t="s">
        <v>19</v>
      </c>
      <c r="O10597" s="2" t="s">
        <v>31</v>
      </c>
      <c r="P10597" s="2">
        <v>957.67</v>
      </c>
      <c r="Q10597" s="2" t="s">
        <v>32</v>
      </c>
      <c r="R10597" s="4" t="s">
        <v>15382</v>
      </c>
    </row>
    <row r="10598" spans="1:18" ht="14.25" customHeight="1" x14ac:dyDescent="0.3">
      <c r="A10598" s="2" t="s">
        <v>10633</v>
      </c>
      <c r="B10598" s="2" t="s">
        <v>45</v>
      </c>
      <c r="C10598" s="2" t="s">
        <v>30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tr">
        <f t="shared" si="246"/>
        <v>September</v>
      </c>
      <c r="J10598" s="2">
        <f>MONTH(H10598)</f>
        <v>9</v>
      </c>
      <c r="K10598" s="2">
        <f t="shared" si="249"/>
        <v>2023</v>
      </c>
      <c r="L10598" s="2">
        <f>H10598-G10598</f>
        <v>3</v>
      </c>
      <c r="M10598" s="2" t="str">
        <f t="shared" si="247"/>
        <v>delay delivery</v>
      </c>
      <c r="N10598" s="2" t="s">
        <v>25</v>
      </c>
      <c r="O10598" s="2" t="s">
        <v>20</v>
      </c>
      <c r="P10598" s="2">
        <v>905.51</v>
      </c>
      <c r="Q10598" s="2" t="s">
        <v>27</v>
      </c>
      <c r="R10598" s="4" t="s">
        <v>15382</v>
      </c>
    </row>
    <row r="10599" spans="1:18" ht="14.25" customHeight="1" x14ac:dyDescent="0.3">
      <c r="A10599" s="2" t="s">
        <v>10634</v>
      </c>
      <c r="B10599" s="2" t="s">
        <v>17</v>
      </c>
      <c r="C10599" s="2" t="s">
        <v>24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tr">
        <f t="shared" si="246"/>
        <v>August</v>
      </c>
      <c r="J10599" s="2">
        <f>MONTH(H10599)</f>
        <v>8</v>
      </c>
      <c r="K10599" s="2">
        <f t="shared" si="249"/>
        <v>2023</v>
      </c>
      <c r="L10599" s="2">
        <f>H10599-G10599</f>
        <v>5</v>
      </c>
      <c r="M10599" s="2" t="str">
        <f t="shared" si="247"/>
        <v>delay delivery</v>
      </c>
      <c r="N10599" s="2" t="s">
        <v>25</v>
      </c>
      <c r="O10599" s="2" t="s">
        <v>20</v>
      </c>
      <c r="P10599" s="2">
        <v>559.15</v>
      </c>
      <c r="Q10599" s="2" t="s">
        <v>27</v>
      </c>
      <c r="R10599" s="4" t="s">
        <v>15382</v>
      </c>
    </row>
    <row r="10600" spans="1:18" ht="14.25" customHeight="1" x14ac:dyDescent="0.3">
      <c r="A10600" s="2" t="s">
        <v>10635</v>
      </c>
      <c r="B10600" s="2" t="s">
        <v>17</v>
      </c>
      <c r="C10600" s="2" t="s">
        <v>30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tr">
        <f t="shared" si="246"/>
        <v>March</v>
      </c>
      <c r="J10600" s="2">
        <f>MONTH(H10600)</f>
        <v>3</v>
      </c>
      <c r="K10600" s="2">
        <f t="shared" si="249"/>
        <v>2024</v>
      </c>
      <c r="L10600" s="2">
        <f>H10600-G10600</f>
        <v>6</v>
      </c>
      <c r="M10600" s="2" t="str">
        <f t="shared" si="247"/>
        <v>on time delivery</v>
      </c>
      <c r="N10600" s="2" t="s">
        <v>35</v>
      </c>
      <c r="O10600" s="2" t="s">
        <v>26</v>
      </c>
      <c r="P10600" s="2">
        <v>935.98</v>
      </c>
      <c r="Q10600" s="2" t="s">
        <v>27</v>
      </c>
      <c r="R10600" s="4" t="s">
        <v>15382</v>
      </c>
    </row>
    <row r="10601" spans="1:18" ht="14.25" customHeight="1" x14ac:dyDescent="0.3">
      <c r="A10601" s="2" t="s">
        <v>10636</v>
      </c>
      <c r="B10601" s="2" t="s">
        <v>17</v>
      </c>
      <c r="C10601" s="2" t="s">
        <v>24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tr">
        <f t="shared" si="246"/>
        <v>November</v>
      </c>
      <c r="J10601" s="2">
        <f>MONTH(H10601)</f>
        <v>11</v>
      </c>
      <c r="K10601" s="2">
        <f t="shared" si="249"/>
        <v>2024</v>
      </c>
      <c r="L10601" s="2">
        <f>H10601-G10601</f>
        <v>4</v>
      </c>
      <c r="M10601" s="2" t="str">
        <f t="shared" si="247"/>
        <v>delay delivery</v>
      </c>
      <c r="N10601" s="2" t="s">
        <v>35</v>
      </c>
      <c r="O10601" s="2" t="s">
        <v>26</v>
      </c>
      <c r="P10601" s="2">
        <v>383.22</v>
      </c>
      <c r="Q10601" s="2" t="s">
        <v>27</v>
      </c>
      <c r="R10601" s="4" t="s">
        <v>15382</v>
      </c>
    </row>
    <row r="10602" spans="1:18" ht="14.25" customHeight="1" x14ac:dyDescent="0.3">
      <c r="A10602" s="2" t="s">
        <v>10637</v>
      </c>
      <c r="B10602" s="2" t="s">
        <v>23</v>
      </c>
      <c r="C10602" s="2" t="s">
        <v>30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tr">
        <f t="shared" si="246"/>
        <v>December</v>
      </c>
      <c r="J10602" s="2">
        <f>MONTH(H10602)</f>
        <v>12</v>
      </c>
      <c r="K10602" s="2">
        <f t="shared" si="249"/>
        <v>2023</v>
      </c>
      <c r="L10602" s="2">
        <f>H10602-G10602</f>
        <v>3</v>
      </c>
      <c r="M10602" s="2" t="str">
        <f t="shared" si="247"/>
        <v>delay delivery</v>
      </c>
      <c r="N10602" s="2" t="s">
        <v>25</v>
      </c>
      <c r="O10602" s="2" t="s">
        <v>31</v>
      </c>
      <c r="P10602" s="2">
        <v>166.72</v>
      </c>
      <c r="Q10602" s="2" t="s">
        <v>43</v>
      </c>
      <c r="R10602" s="4" t="s">
        <v>15382</v>
      </c>
    </row>
    <row r="10603" spans="1:18" ht="14.25" customHeight="1" x14ac:dyDescent="0.3">
      <c r="A10603" s="2" t="s">
        <v>10638</v>
      </c>
      <c r="B10603" s="2" t="s">
        <v>45</v>
      </c>
      <c r="C10603" s="2" t="s">
        <v>40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tr">
        <f t="shared" si="246"/>
        <v>April</v>
      </c>
      <c r="J10603" s="2">
        <f>MONTH(H10603)</f>
        <v>4</v>
      </c>
      <c r="K10603" s="2">
        <f t="shared" si="249"/>
        <v>2023</v>
      </c>
      <c r="L10603" s="2">
        <f>H10603-G10603</f>
        <v>5</v>
      </c>
      <c r="M10603" s="2" t="str">
        <f t="shared" si="247"/>
        <v>delay delivery</v>
      </c>
      <c r="N10603" s="2" t="s">
        <v>19</v>
      </c>
      <c r="O10603" s="2" t="s">
        <v>20</v>
      </c>
      <c r="P10603" s="2">
        <v>121.58</v>
      </c>
      <c r="Q10603" s="2" t="s">
        <v>21</v>
      </c>
      <c r="R10603" s="4" t="s">
        <v>15382</v>
      </c>
    </row>
    <row r="10604" spans="1:18" ht="14.25" customHeight="1" x14ac:dyDescent="0.3">
      <c r="A10604" s="2" t="s">
        <v>10639</v>
      </c>
      <c r="B10604" s="2" t="s">
        <v>29</v>
      </c>
      <c r="C10604" s="2" t="s">
        <v>18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tr">
        <f t="shared" si="246"/>
        <v>January</v>
      </c>
      <c r="J10604" s="2">
        <f>MONTH(H10604)</f>
        <v>1</v>
      </c>
      <c r="K10604" s="2">
        <f t="shared" si="249"/>
        <v>2024</v>
      </c>
      <c r="L10604" s="2">
        <f>H10604-G10604</f>
        <v>6</v>
      </c>
      <c r="M10604" s="2" t="str">
        <f t="shared" si="247"/>
        <v>on time delivery</v>
      </c>
      <c r="N10604" s="2" t="s">
        <v>35</v>
      </c>
      <c r="O10604" s="2" t="s">
        <v>20</v>
      </c>
      <c r="P10604" s="2">
        <v>878.7</v>
      </c>
      <c r="Q10604" s="2" t="s">
        <v>27</v>
      </c>
      <c r="R10604" s="4" t="s">
        <v>15382</v>
      </c>
    </row>
    <row r="10605" spans="1:18" ht="14.25" customHeight="1" x14ac:dyDescent="0.3">
      <c r="A10605" s="2" t="s">
        <v>10640</v>
      </c>
      <c r="B10605" s="2" t="s">
        <v>29</v>
      </c>
      <c r="C10605" s="2" t="s">
        <v>24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tr">
        <f t="shared" si="246"/>
        <v>November</v>
      </c>
      <c r="J10605" s="2">
        <f>MONTH(H10605)</f>
        <v>11</v>
      </c>
      <c r="K10605" s="2">
        <f t="shared" si="249"/>
        <v>2024</v>
      </c>
      <c r="L10605" s="2">
        <f>H10605-G10605</f>
        <v>5</v>
      </c>
      <c r="M10605" s="2" t="str">
        <f t="shared" si="247"/>
        <v>delay delivery</v>
      </c>
      <c r="N10605" s="2" t="s">
        <v>25</v>
      </c>
      <c r="O10605" s="2" t="s">
        <v>26</v>
      </c>
      <c r="P10605" s="2">
        <v>692.25</v>
      </c>
      <c r="Q10605" s="2" t="s">
        <v>38</v>
      </c>
      <c r="R10605" s="4" t="s">
        <v>15382</v>
      </c>
    </row>
    <row r="10606" spans="1:18" ht="14.25" customHeight="1" x14ac:dyDescent="0.3">
      <c r="A10606" s="2" t="s">
        <v>10641</v>
      </c>
      <c r="B10606" s="2" t="s">
        <v>45</v>
      </c>
      <c r="C10606" s="2" t="s">
        <v>24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tr">
        <f t="shared" si="246"/>
        <v>February</v>
      </c>
      <c r="J10606" s="2">
        <f>MONTH(H10606)</f>
        <v>2</v>
      </c>
      <c r="K10606" s="2">
        <f t="shared" si="249"/>
        <v>2024</v>
      </c>
      <c r="L10606" s="2">
        <f>H10606-G10606</f>
        <v>4</v>
      </c>
      <c r="M10606" s="2" t="str">
        <f t="shared" si="247"/>
        <v>delay delivery</v>
      </c>
      <c r="N10606" s="2" t="s">
        <v>25</v>
      </c>
      <c r="O10606" s="2" t="s">
        <v>20</v>
      </c>
      <c r="P10606" s="2">
        <v>822</v>
      </c>
      <c r="Q10606" s="2" t="s">
        <v>52</v>
      </c>
      <c r="R10606" s="4" t="s">
        <v>15382</v>
      </c>
    </row>
    <row r="10607" spans="1:18" ht="14.25" customHeight="1" x14ac:dyDescent="0.3">
      <c r="A10607" s="2" t="s">
        <v>10642</v>
      </c>
      <c r="B10607" s="2" t="s">
        <v>23</v>
      </c>
      <c r="C10607" s="2" t="s">
        <v>37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tr">
        <f t="shared" si="246"/>
        <v>November</v>
      </c>
      <c r="J10607" s="2">
        <f>MONTH(H10607)</f>
        <v>11</v>
      </c>
      <c r="K10607" s="2">
        <f t="shared" si="249"/>
        <v>2024</v>
      </c>
      <c r="L10607" s="2">
        <f>H10607-G10607</f>
        <v>5</v>
      </c>
      <c r="M10607" s="2" t="str">
        <f t="shared" si="247"/>
        <v>delay delivery</v>
      </c>
      <c r="N10607" s="2" t="s">
        <v>25</v>
      </c>
      <c r="O10607" s="2" t="s">
        <v>31</v>
      </c>
      <c r="P10607" s="2">
        <v>982.5</v>
      </c>
      <c r="Q10607" s="2" t="s">
        <v>27</v>
      </c>
      <c r="R10607" s="4" t="s">
        <v>15382</v>
      </c>
    </row>
    <row r="10608" spans="1:18" ht="14.25" customHeight="1" x14ac:dyDescent="0.3">
      <c r="A10608" s="2" t="s">
        <v>10643</v>
      </c>
      <c r="B10608" s="2" t="s">
        <v>29</v>
      </c>
      <c r="C10608" s="2" t="s">
        <v>40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tr">
        <f t="shared" si="246"/>
        <v>November</v>
      </c>
      <c r="J10608" s="2">
        <f>MONTH(H10608)</f>
        <v>11</v>
      </c>
      <c r="K10608" s="2">
        <f t="shared" si="249"/>
        <v>2023</v>
      </c>
      <c r="L10608" s="2">
        <f>H10608-G10608</f>
        <v>7</v>
      </c>
      <c r="M10608" s="2" t="str">
        <f t="shared" si="247"/>
        <v>on time delivery</v>
      </c>
      <c r="N10608" s="2" t="s">
        <v>35</v>
      </c>
      <c r="O10608" s="2" t="s">
        <v>31</v>
      </c>
      <c r="P10608" s="2">
        <v>476.79</v>
      </c>
      <c r="Q10608" s="2" t="s">
        <v>43</v>
      </c>
      <c r="R10608" s="4" t="s">
        <v>15382</v>
      </c>
    </row>
    <row r="10609" spans="1:18" ht="14.25" customHeight="1" x14ac:dyDescent="0.3">
      <c r="A10609" s="2" t="s">
        <v>10644</v>
      </c>
      <c r="B10609" s="2" t="s">
        <v>45</v>
      </c>
      <c r="C10609" s="2" t="s">
        <v>37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tr">
        <f t="shared" si="246"/>
        <v>January</v>
      </c>
      <c r="J10609" s="2">
        <f>MONTH(H10609)</f>
        <v>1</v>
      </c>
      <c r="K10609" s="2">
        <f t="shared" si="249"/>
        <v>2023</v>
      </c>
      <c r="L10609" s="2">
        <f>H10609-G10609</f>
        <v>6</v>
      </c>
      <c r="M10609" s="2" t="str">
        <f t="shared" si="247"/>
        <v>on time delivery</v>
      </c>
      <c r="N10609" s="2" t="s">
        <v>35</v>
      </c>
      <c r="O10609" s="2" t="s">
        <v>31</v>
      </c>
      <c r="P10609" s="2">
        <v>28.6</v>
      </c>
      <c r="Q10609" s="2" t="s">
        <v>52</v>
      </c>
      <c r="R10609" s="4" t="s">
        <v>15382</v>
      </c>
    </row>
    <row r="10610" spans="1:18" ht="14.25" customHeight="1" x14ac:dyDescent="0.3">
      <c r="A10610" s="2" t="s">
        <v>10645</v>
      </c>
      <c r="B10610" s="2" t="s">
        <v>29</v>
      </c>
      <c r="C10610" s="2" t="s">
        <v>40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tr">
        <f t="shared" si="246"/>
        <v>October</v>
      </c>
      <c r="J10610" s="2">
        <f>MONTH(H10610)</f>
        <v>10</v>
      </c>
      <c r="K10610" s="2">
        <f t="shared" si="249"/>
        <v>2023</v>
      </c>
      <c r="L10610" s="2">
        <f>H10610-G10610</f>
        <v>1</v>
      </c>
      <c r="M10610" s="2" t="str">
        <f t="shared" si="247"/>
        <v>early delivery</v>
      </c>
      <c r="N10610" s="2" t="s">
        <v>19</v>
      </c>
      <c r="O10610" s="2" t="s">
        <v>20</v>
      </c>
      <c r="P10610" s="2">
        <v>216.33</v>
      </c>
      <c r="Q10610" s="2" t="s">
        <v>27</v>
      </c>
      <c r="R10610" s="4" t="s">
        <v>15382</v>
      </c>
    </row>
    <row r="10611" spans="1:18" ht="14.25" customHeight="1" x14ac:dyDescent="0.3">
      <c r="A10611" s="2" t="s">
        <v>10646</v>
      </c>
      <c r="B10611" s="2" t="s">
        <v>17</v>
      </c>
      <c r="C10611" s="2" t="s">
        <v>40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tr">
        <f t="shared" si="246"/>
        <v>July</v>
      </c>
      <c r="J10611" s="2">
        <f>MONTH(H10611)</f>
        <v>7</v>
      </c>
      <c r="K10611" s="2">
        <f t="shared" si="249"/>
        <v>2024</v>
      </c>
      <c r="L10611" s="2">
        <f>H10611-G10611</f>
        <v>6</v>
      </c>
      <c r="M10611" s="2" t="str">
        <f t="shared" si="247"/>
        <v>on time delivery</v>
      </c>
      <c r="N10611" s="2" t="s">
        <v>35</v>
      </c>
      <c r="O10611" s="2" t="s">
        <v>31</v>
      </c>
      <c r="P10611" s="2">
        <v>630.16999999999996</v>
      </c>
      <c r="Q10611" s="2" t="s">
        <v>32</v>
      </c>
      <c r="R10611" s="4" t="s">
        <v>15382</v>
      </c>
    </row>
    <row r="10612" spans="1:18" ht="14.25" customHeight="1" x14ac:dyDescent="0.3">
      <c r="A10612" s="2" t="s">
        <v>10647</v>
      </c>
      <c r="B10612" s="2" t="s">
        <v>29</v>
      </c>
      <c r="C10612" s="2" t="s">
        <v>30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tr">
        <f t="shared" si="246"/>
        <v>June</v>
      </c>
      <c r="J10612" s="2">
        <f>MONTH(H10612)</f>
        <v>6</v>
      </c>
      <c r="K10612" s="2">
        <f t="shared" si="249"/>
        <v>2024</v>
      </c>
      <c r="L10612" s="2">
        <f>H10612-G10612</f>
        <v>7</v>
      </c>
      <c r="M10612" s="2" t="str">
        <f t="shared" si="247"/>
        <v>on time delivery</v>
      </c>
      <c r="N10612" s="2" t="s">
        <v>25</v>
      </c>
      <c r="O10612" s="2" t="s">
        <v>26</v>
      </c>
      <c r="P10612" s="2">
        <v>505.13</v>
      </c>
      <c r="Q10612" s="2" t="s">
        <v>27</v>
      </c>
      <c r="R10612" s="4" t="s">
        <v>15382</v>
      </c>
    </row>
    <row r="10613" spans="1:18" ht="14.25" customHeight="1" x14ac:dyDescent="0.3">
      <c r="A10613" s="2" t="s">
        <v>10648</v>
      </c>
      <c r="B10613" s="2" t="s">
        <v>23</v>
      </c>
      <c r="C10613" s="2" t="s">
        <v>37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tr">
        <f t="shared" si="246"/>
        <v>April</v>
      </c>
      <c r="J10613" s="2">
        <f>MONTH(H10613)</f>
        <v>4</v>
      </c>
      <c r="K10613" s="2">
        <f t="shared" si="249"/>
        <v>2024</v>
      </c>
      <c r="L10613" s="2">
        <f>H10613-G10613</f>
        <v>4</v>
      </c>
      <c r="M10613" s="2" t="str">
        <f t="shared" si="247"/>
        <v>delay delivery</v>
      </c>
      <c r="N10613" s="2" t="s">
        <v>19</v>
      </c>
      <c r="O10613" s="2" t="s">
        <v>20</v>
      </c>
      <c r="P10613" s="2">
        <v>1014.79</v>
      </c>
      <c r="Q10613" s="2" t="s">
        <v>27</v>
      </c>
      <c r="R10613" s="4" t="s">
        <v>15382</v>
      </c>
    </row>
    <row r="10614" spans="1:18" ht="14.25" customHeight="1" x14ac:dyDescent="0.3">
      <c r="A10614" s="2" t="s">
        <v>10649</v>
      </c>
      <c r="B10614" s="2" t="s">
        <v>45</v>
      </c>
      <c r="C10614" s="2" t="s">
        <v>18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tr">
        <f t="shared" si="246"/>
        <v>January</v>
      </c>
      <c r="J10614" s="2">
        <f>MONTH(H10614)</f>
        <v>1</v>
      </c>
      <c r="K10614" s="2">
        <f t="shared" si="249"/>
        <v>2023</v>
      </c>
      <c r="L10614" s="2">
        <f>H10614-G10614</f>
        <v>6</v>
      </c>
      <c r="M10614" s="2" t="str">
        <f t="shared" si="247"/>
        <v>on time delivery</v>
      </c>
      <c r="N10614" s="2" t="s">
        <v>19</v>
      </c>
      <c r="O10614" s="2" t="s">
        <v>20</v>
      </c>
      <c r="P10614" s="2">
        <v>158.34</v>
      </c>
      <c r="Q10614" s="2" t="s">
        <v>21</v>
      </c>
      <c r="R10614" s="4" t="s">
        <v>15382</v>
      </c>
    </row>
    <row r="10615" spans="1:18" ht="14.25" customHeight="1" x14ac:dyDescent="0.3">
      <c r="A10615" s="2" t="s">
        <v>10650</v>
      </c>
      <c r="B10615" s="2" t="s">
        <v>23</v>
      </c>
      <c r="C10615" s="2" t="s">
        <v>40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tr">
        <f t="shared" si="246"/>
        <v>August</v>
      </c>
      <c r="J10615" s="2">
        <f>MONTH(H10615)</f>
        <v>8</v>
      </c>
      <c r="K10615" s="2">
        <f t="shared" si="249"/>
        <v>2024</v>
      </c>
      <c r="L10615" s="2">
        <f>H10615-G10615</f>
        <v>7</v>
      </c>
      <c r="M10615" s="2" t="str">
        <f t="shared" si="247"/>
        <v>on time delivery</v>
      </c>
      <c r="N10615" s="2" t="s">
        <v>35</v>
      </c>
      <c r="O10615" s="2" t="s">
        <v>31</v>
      </c>
      <c r="P10615" s="2">
        <v>27.22</v>
      </c>
      <c r="Q10615" s="2" t="s">
        <v>32</v>
      </c>
      <c r="R10615" s="4" t="s">
        <v>15382</v>
      </c>
    </row>
    <row r="10616" spans="1:18" ht="14.25" customHeight="1" x14ac:dyDescent="0.3">
      <c r="A10616" s="2" t="s">
        <v>10651</v>
      </c>
      <c r="B10616" s="2" t="s">
        <v>45</v>
      </c>
      <c r="C10616" s="2" t="s">
        <v>40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tr">
        <f t="shared" si="246"/>
        <v>September</v>
      </c>
      <c r="J10616" s="2">
        <f>MONTH(H10616)</f>
        <v>9</v>
      </c>
      <c r="K10616" s="2">
        <f t="shared" si="249"/>
        <v>2024</v>
      </c>
      <c r="L10616" s="2">
        <f>H10616-G10616</f>
        <v>5</v>
      </c>
      <c r="M10616" s="2" t="str">
        <f t="shared" si="247"/>
        <v>delay delivery</v>
      </c>
      <c r="N10616" s="2" t="s">
        <v>35</v>
      </c>
      <c r="O10616" s="2" t="s">
        <v>20</v>
      </c>
      <c r="P10616" s="2">
        <v>468.31</v>
      </c>
      <c r="Q10616" s="2" t="s">
        <v>27</v>
      </c>
      <c r="R10616" s="4" t="s">
        <v>15382</v>
      </c>
    </row>
    <row r="10617" spans="1:18" ht="14.25" customHeight="1" x14ac:dyDescent="0.3">
      <c r="A10617" s="2" t="s">
        <v>10652</v>
      </c>
      <c r="B10617" s="2" t="s">
        <v>17</v>
      </c>
      <c r="C10617" s="2" t="s">
        <v>24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tr">
        <f t="shared" si="246"/>
        <v>August</v>
      </c>
      <c r="J10617" s="2">
        <f>MONTH(H10617)</f>
        <v>8</v>
      </c>
      <c r="K10617" s="2">
        <f t="shared" si="249"/>
        <v>2023</v>
      </c>
      <c r="L10617" s="2">
        <f>H10617-G10617</f>
        <v>2</v>
      </c>
      <c r="M10617" s="2" t="str">
        <f t="shared" si="247"/>
        <v>early delivery</v>
      </c>
      <c r="N10617" s="2" t="s">
        <v>35</v>
      </c>
      <c r="O10617" s="2" t="s">
        <v>26</v>
      </c>
      <c r="P10617" s="2">
        <v>93.56</v>
      </c>
      <c r="Q10617" s="2" t="s">
        <v>27</v>
      </c>
      <c r="R10617" s="4" t="s">
        <v>15382</v>
      </c>
    </row>
    <row r="10618" spans="1:18" ht="14.25" customHeight="1" x14ac:dyDescent="0.3">
      <c r="A10618" s="2" t="s">
        <v>10653</v>
      </c>
      <c r="B10618" s="2" t="s">
        <v>45</v>
      </c>
      <c r="C10618" s="2" t="s">
        <v>30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tr">
        <f t="shared" si="246"/>
        <v>September</v>
      </c>
      <c r="J10618" s="2">
        <f>MONTH(H10618)</f>
        <v>9</v>
      </c>
      <c r="K10618" s="2">
        <f t="shared" si="249"/>
        <v>2023</v>
      </c>
      <c r="L10618" s="2">
        <f>H10618-G10618</f>
        <v>2</v>
      </c>
      <c r="M10618" s="2" t="str">
        <f t="shared" si="247"/>
        <v>early delivery</v>
      </c>
      <c r="N10618" s="2" t="s">
        <v>35</v>
      </c>
      <c r="O10618" s="2" t="s">
        <v>26</v>
      </c>
      <c r="P10618" s="2">
        <v>448.21</v>
      </c>
      <c r="Q10618" s="2" t="s">
        <v>38</v>
      </c>
      <c r="R10618" s="4" t="s">
        <v>15382</v>
      </c>
    </row>
    <row r="10619" spans="1:18" ht="14.25" customHeight="1" x14ac:dyDescent="0.3">
      <c r="A10619" s="2" t="s">
        <v>10654</v>
      </c>
      <c r="B10619" s="2" t="s">
        <v>29</v>
      </c>
      <c r="C10619" s="2" t="s">
        <v>18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tr">
        <f t="shared" si="246"/>
        <v>November</v>
      </c>
      <c r="J10619" s="2">
        <f>MONTH(H10619)</f>
        <v>11</v>
      </c>
      <c r="K10619" s="2">
        <f t="shared" si="249"/>
        <v>2024</v>
      </c>
      <c r="L10619" s="2">
        <f>H10619-G10619</f>
        <v>7</v>
      </c>
      <c r="M10619" s="2" t="str">
        <f t="shared" si="247"/>
        <v>on time delivery</v>
      </c>
      <c r="N10619" s="2" t="s">
        <v>19</v>
      </c>
      <c r="O10619" s="2" t="s">
        <v>20</v>
      </c>
      <c r="P10619" s="2">
        <v>126.14</v>
      </c>
      <c r="Q10619" s="2" t="s">
        <v>27</v>
      </c>
      <c r="R10619" s="4" t="s">
        <v>15382</v>
      </c>
    </row>
    <row r="10620" spans="1:18" ht="14.25" customHeight="1" x14ac:dyDescent="0.3">
      <c r="A10620" s="2" t="s">
        <v>10655</v>
      </c>
      <c r="B10620" s="2" t="s">
        <v>29</v>
      </c>
      <c r="C10620" s="2" t="s">
        <v>40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tr">
        <f t="shared" si="246"/>
        <v>December</v>
      </c>
      <c r="J10620" s="2">
        <f>MONTH(H10620)</f>
        <v>12</v>
      </c>
      <c r="K10620" s="2">
        <f t="shared" si="249"/>
        <v>2024</v>
      </c>
      <c r="L10620" s="2">
        <f>H10620-G10620</f>
        <v>3</v>
      </c>
      <c r="M10620" s="2" t="str">
        <f t="shared" si="247"/>
        <v>delay delivery</v>
      </c>
      <c r="N10620" s="2" t="s">
        <v>25</v>
      </c>
      <c r="O10620" s="2" t="s">
        <v>20</v>
      </c>
      <c r="P10620" s="2">
        <v>260.69</v>
      </c>
      <c r="Q10620" s="2" t="s">
        <v>32</v>
      </c>
      <c r="R10620" s="4" t="s">
        <v>15382</v>
      </c>
    </row>
    <row r="10621" spans="1:18" ht="14.25" customHeight="1" x14ac:dyDescent="0.3">
      <c r="A10621" s="2" t="s">
        <v>10656</v>
      </c>
      <c r="B10621" s="2" t="s">
        <v>17</v>
      </c>
      <c r="C10621" s="2" t="s">
        <v>24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tr">
        <f t="shared" si="246"/>
        <v>April</v>
      </c>
      <c r="J10621" s="2">
        <f>MONTH(H10621)</f>
        <v>4</v>
      </c>
      <c r="K10621" s="2">
        <f t="shared" si="249"/>
        <v>2024</v>
      </c>
      <c r="L10621" s="2">
        <f>H10621-G10621</f>
        <v>4</v>
      </c>
      <c r="M10621" s="2" t="str">
        <f t="shared" si="247"/>
        <v>delay delivery</v>
      </c>
      <c r="N10621" s="2" t="s">
        <v>19</v>
      </c>
      <c r="O10621" s="2" t="s">
        <v>20</v>
      </c>
      <c r="P10621" s="2">
        <v>453.4</v>
      </c>
      <c r="Q10621" s="2" t="s">
        <v>43</v>
      </c>
      <c r="R10621" s="4" t="s">
        <v>15382</v>
      </c>
    </row>
    <row r="10622" spans="1:18" ht="14.25" customHeight="1" x14ac:dyDescent="0.3">
      <c r="A10622" s="2" t="s">
        <v>10657</v>
      </c>
      <c r="B10622" s="2" t="s">
        <v>45</v>
      </c>
      <c r="C10622" s="2" t="s">
        <v>37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tr">
        <f t="shared" si="246"/>
        <v>January</v>
      </c>
      <c r="J10622" s="2">
        <f>MONTH(H10622)</f>
        <v>1</v>
      </c>
      <c r="K10622" s="2">
        <f t="shared" si="249"/>
        <v>2023</v>
      </c>
      <c r="L10622" s="2">
        <f>H10622-G10622</f>
        <v>6</v>
      </c>
      <c r="M10622" s="2" t="str">
        <f t="shared" si="247"/>
        <v>on time delivery</v>
      </c>
      <c r="N10622" s="2" t="s">
        <v>25</v>
      </c>
      <c r="O10622" s="2" t="s">
        <v>20</v>
      </c>
      <c r="P10622" s="2">
        <v>81.03</v>
      </c>
      <c r="Q10622" s="2" t="s">
        <v>21</v>
      </c>
      <c r="R10622" s="4" t="s">
        <v>15382</v>
      </c>
    </row>
    <row r="10623" spans="1:18" ht="14.25" customHeight="1" x14ac:dyDescent="0.3">
      <c r="A10623" s="2" t="s">
        <v>10658</v>
      </c>
      <c r="B10623" s="2" t="s">
        <v>17</v>
      </c>
      <c r="C10623" s="2" t="s">
        <v>40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tr">
        <f t="shared" si="246"/>
        <v>May</v>
      </c>
      <c r="J10623" s="2">
        <f>MONTH(H10623)</f>
        <v>5</v>
      </c>
      <c r="K10623" s="2">
        <f t="shared" si="249"/>
        <v>2023</v>
      </c>
      <c r="L10623" s="2">
        <f>H10623-G10623</f>
        <v>5</v>
      </c>
      <c r="M10623" s="2" t="str">
        <f t="shared" si="247"/>
        <v>delay delivery</v>
      </c>
      <c r="N10623" s="2" t="s">
        <v>25</v>
      </c>
      <c r="O10623" s="2" t="s">
        <v>20</v>
      </c>
      <c r="P10623" s="2">
        <v>871.08</v>
      </c>
      <c r="Q10623" s="2" t="s">
        <v>38</v>
      </c>
      <c r="R10623" s="4" t="s">
        <v>15382</v>
      </c>
    </row>
    <row r="10624" spans="1:18" ht="14.25" customHeight="1" x14ac:dyDescent="0.3">
      <c r="A10624" s="2" t="s">
        <v>10659</v>
      </c>
      <c r="B10624" s="2" t="s">
        <v>29</v>
      </c>
      <c r="C10624" s="2" t="s">
        <v>24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tr">
        <f t="shared" si="246"/>
        <v>April</v>
      </c>
      <c r="J10624" s="2">
        <f>MONTH(H10624)</f>
        <v>4</v>
      </c>
      <c r="K10624" s="2">
        <f t="shared" si="249"/>
        <v>2023</v>
      </c>
      <c r="L10624" s="2">
        <f>H10624-G10624</f>
        <v>5</v>
      </c>
      <c r="M10624" s="2" t="str">
        <f t="shared" si="247"/>
        <v>delay delivery</v>
      </c>
      <c r="N10624" s="2" t="s">
        <v>35</v>
      </c>
      <c r="O10624" s="2" t="s">
        <v>26</v>
      </c>
      <c r="P10624" s="2">
        <v>456.03</v>
      </c>
      <c r="Q10624" s="2" t="s">
        <v>43</v>
      </c>
      <c r="R10624" s="4" t="s">
        <v>15382</v>
      </c>
    </row>
    <row r="10625" spans="1:18" ht="14.25" customHeight="1" x14ac:dyDescent="0.3">
      <c r="A10625" s="2" t="s">
        <v>10660</v>
      </c>
      <c r="B10625" s="2" t="s">
        <v>23</v>
      </c>
      <c r="C10625" s="2" t="s">
        <v>37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tr">
        <f t="shared" si="246"/>
        <v>December</v>
      </c>
      <c r="J10625" s="2">
        <f>MONTH(H10625)</f>
        <v>12</v>
      </c>
      <c r="K10625" s="2">
        <f t="shared" si="249"/>
        <v>2023</v>
      </c>
      <c r="L10625" s="2">
        <f>H10625-G10625</f>
        <v>1</v>
      </c>
      <c r="M10625" s="2" t="str">
        <f t="shared" si="247"/>
        <v>early delivery</v>
      </c>
      <c r="N10625" s="2" t="s">
        <v>25</v>
      </c>
      <c r="O10625" s="2" t="s">
        <v>26</v>
      </c>
      <c r="P10625" s="2">
        <v>206.73</v>
      </c>
      <c r="Q10625" s="2" t="s">
        <v>52</v>
      </c>
      <c r="R10625" s="4" t="s">
        <v>15382</v>
      </c>
    </row>
    <row r="10626" spans="1:18" ht="14.25" customHeight="1" x14ac:dyDescent="0.3">
      <c r="A10626" s="2" t="s">
        <v>10661</v>
      </c>
      <c r="B10626" s="2" t="s">
        <v>17</v>
      </c>
      <c r="C10626" s="2" t="s">
        <v>30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tr">
        <f t="shared" si="246"/>
        <v>October</v>
      </c>
      <c r="J10626" s="2">
        <f>MONTH(H10626)</f>
        <v>10</v>
      </c>
      <c r="K10626" s="2">
        <f t="shared" si="249"/>
        <v>2024</v>
      </c>
      <c r="L10626" s="2">
        <f>H10626-G10626</f>
        <v>1</v>
      </c>
      <c r="M10626" s="2" t="str">
        <f t="shared" si="247"/>
        <v>early delivery</v>
      </c>
      <c r="N10626" s="2" t="s">
        <v>19</v>
      </c>
      <c r="O10626" s="2" t="s">
        <v>26</v>
      </c>
      <c r="P10626" s="2">
        <v>368.05</v>
      </c>
      <c r="Q10626" s="2" t="s">
        <v>52</v>
      </c>
      <c r="R10626" s="4" t="s">
        <v>15382</v>
      </c>
    </row>
    <row r="10627" spans="1:18" ht="14.25" customHeight="1" x14ac:dyDescent="0.3">
      <c r="A10627" s="2" t="s">
        <v>10662</v>
      </c>
      <c r="B10627" s="2" t="s">
        <v>23</v>
      </c>
      <c r="C10627" s="2" t="s">
        <v>37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tr">
        <f t="shared" si="246"/>
        <v>April</v>
      </c>
      <c r="J10627" s="2">
        <f>MONTH(H10627)</f>
        <v>4</v>
      </c>
      <c r="K10627" s="2">
        <f t="shared" ref="K10627:K10690" si="250">YEAR(H10627)</f>
        <v>2024</v>
      </c>
      <c r="L10627" s="2">
        <f>H10627-G10627</f>
        <v>3</v>
      </c>
      <c r="M10627" s="2" t="str">
        <f t="shared" si="247"/>
        <v>delay delivery</v>
      </c>
      <c r="N10627" s="2" t="s">
        <v>35</v>
      </c>
      <c r="O10627" s="2" t="s">
        <v>20</v>
      </c>
      <c r="P10627" s="2">
        <v>358.59</v>
      </c>
      <c r="Q10627" s="2" t="s">
        <v>43</v>
      </c>
      <c r="R10627" s="4" t="s">
        <v>15382</v>
      </c>
    </row>
    <row r="10628" spans="1:18" ht="14.25" customHeight="1" x14ac:dyDescent="0.3">
      <c r="A10628" s="2" t="s">
        <v>10663</v>
      </c>
      <c r="B10628" s="2" t="s">
        <v>23</v>
      </c>
      <c r="C10628" s="2" t="s">
        <v>40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tr">
        <f t="shared" si="246"/>
        <v>January</v>
      </c>
      <c r="J10628" s="2">
        <f>MONTH(H10628)</f>
        <v>1</v>
      </c>
      <c r="K10628" s="2">
        <f t="shared" si="250"/>
        <v>2024</v>
      </c>
      <c r="L10628" s="2">
        <f>H10628-G10628</f>
        <v>4</v>
      </c>
      <c r="M10628" s="2" t="str">
        <f t="shared" si="247"/>
        <v>delay delivery</v>
      </c>
      <c r="N10628" s="2" t="s">
        <v>19</v>
      </c>
      <c r="O10628" s="2" t="s">
        <v>26</v>
      </c>
      <c r="P10628" s="2">
        <v>124.85</v>
      </c>
      <c r="Q10628" s="2" t="s">
        <v>43</v>
      </c>
      <c r="R10628" s="4" t="s">
        <v>15382</v>
      </c>
    </row>
    <row r="10629" spans="1:18" ht="14.25" customHeight="1" x14ac:dyDescent="0.3">
      <c r="A10629" s="2" t="s">
        <v>10664</v>
      </c>
      <c r="B10629" s="2" t="s">
        <v>45</v>
      </c>
      <c r="C10629" s="2" t="s">
        <v>18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tr">
        <f t="shared" si="246"/>
        <v>October</v>
      </c>
      <c r="J10629" s="2">
        <f>MONTH(H10629)</f>
        <v>10</v>
      </c>
      <c r="K10629" s="2">
        <f t="shared" si="250"/>
        <v>2024</v>
      </c>
      <c r="L10629" s="2">
        <f>H10629-G10629</f>
        <v>3</v>
      </c>
      <c r="M10629" s="2" t="str">
        <f t="shared" si="247"/>
        <v>delay delivery</v>
      </c>
      <c r="N10629" s="2" t="s">
        <v>19</v>
      </c>
      <c r="O10629" s="2" t="s">
        <v>26</v>
      </c>
      <c r="P10629" s="2">
        <v>109.22</v>
      </c>
      <c r="Q10629" s="2" t="s">
        <v>52</v>
      </c>
      <c r="R10629" s="4" t="s">
        <v>15382</v>
      </c>
    </row>
    <row r="10630" spans="1:18" ht="14.25" customHeight="1" x14ac:dyDescent="0.3">
      <c r="A10630" s="2" t="s">
        <v>10665</v>
      </c>
      <c r="B10630" s="2" t="s">
        <v>17</v>
      </c>
      <c r="C10630" s="2" t="s">
        <v>37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tr">
        <f t="shared" si="246"/>
        <v>May</v>
      </c>
      <c r="J10630" s="2">
        <f>MONTH(H10630)</f>
        <v>5</v>
      </c>
      <c r="K10630" s="2">
        <f t="shared" si="250"/>
        <v>2024</v>
      </c>
      <c r="L10630" s="2">
        <f>H10630-G10630</f>
        <v>1</v>
      </c>
      <c r="M10630" s="2" t="str">
        <f t="shared" si="247"/>
        <v>early delivery</v>
      </c>
      <c r="N10630" s="2" t="s">
        <v>35</v>
      </c>
      <c r="O10630" s="2" t="s">
        <v>20</v>
      </c>
      <c r="P10630" s="2">
        <v>121.31</v>
      </c>
      <c r="Q10630" s="2" t="s">
        <v>38</v>
      </c>
      <c r="R10630" s="4" t="s">
        <v>15382</v>
      </c>
    </row>
    <row r="10631" spans="1:18" ht="14.25" customHeight="1" x14ac:dyDescent="0.3">
      <c r="A10631" s="2" t="s">
        <v>10666</v>
      </c>
      <c r="B10631" s="2" t="s">
        <v>23</v>
      </c>
      <c r="C10631" s="2" t="s">
        <v>18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tr">
        <f t="shared" si="246"/>
        <v>May</v>
      </c>
      <c r="J10631" s="2">
        <f>MONTH(H10631)</f>
        <v>5</v>
      </c>
      <c r="K10631" s="2">
        <f t="shared" si="250"/>
        <v>2024</v>
      </c>
      <c r="L10631" s="2">
        <f>H10631-G10631</f>
        <v>1</v>
      </c>
      <c r="M10631" s="2" t="str">
        <f t="shared" si="247"/>
        <v>early delivery</v>
      </c>
      <c r="N10631" s="2" t="s">
        <v>25</v>
      </c>
      <c r="O10631" s="2" t="s">
        <v>31</v>
      </c>
      <c r="P10631" s="2">
        <v>577.74</v>
      </c>
      <c r="Q10631" s="2" t="s">
        <v>27</v>
      </c>
      <c r="R10631" s="4" t="s">
        <v>15382</v>
      </c>
    </row>
    <row r="10632" spans="1:18" ht="14.25" customHeight="1" x14ac:dyDescent="0.3">
      <c r="A10632" s="2" t="s">
        <v>10667</v>
      </c>
      <c r="B10632" s="2" t="s">
        <v>23</v>
      </c>
      <c r="C10632" s="2" t="s">
        <v>18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tr">
        <f t="shared" si="246"/>
        <v>January</v>
      </c>
      <c r="J10632" s="2">
        <f>MONTH(H10632)</f>
        <v>1</v>
      </c>
      <c r="K10632" s="2">
        <f t="shared" si="250"/>
        <v>2023</v>
      </c>
      <c r="L10632" s="2">
        <f>H10632-G10632</f>
        <v>4</v>
      </c>
      <c r="M10632" s="2" t="str">
        <f t="shared" si="247"/>
        <v>delay delivery</v>
      </c>
      <c r="N10632" s="2" t="s">
        <v>19</v>
      </c>
      <c r="O10632" s="2" t="s">
        <v>26</v>
      </c>
      <c r="P10632" s="2">
        <v>1218.6199999999999</v>
      </c>
      <c r="Q10632" s="2" t="s">
        <v>21</v>
      </c>
      <c r="R10632" s="4" t="s">
        <v>15382</v>
      </c>
    </row>
    <row r="10633" spans="1:18" ht="14.25" customHeight="1" x14ac:dyDescent="0.3">
      <c r="A10633" s="2" t="s">
        <v>10668</v>
      </c>
      <c r="B10633" s="2" t="s">
        <v>45</v>
      </c>
      <c r="C10633" s="2" t="s">
        <v>37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tr">
        <f t="shared" si="246"/>
        <v>June</v>
      </c>
      <c r="J10633" s="2">
        <f>MONTH(H10633)</f>
        <v>6</v>
      </c>
      <c r="K10633" s="2">
        <f t="shared" si="250"/>
        <v>2023</v>
      </c>
      <c r="L10633" s="2">
        <f>H10633-G10633</f>
        <v>6</v>
      </c>
      <c r="M10633" s="2" t="str">
        <f t="shared" si="247"/>
        <v>on time delivery</v>
      </c>
      <c r="N10633" s="2" t="s">
        <v>25</v>
      </c>
      <c r="O10633" s="2" t="s">
        <v>20</v>
      </c>
      <c r="P10633" s="2">
        <v>97.24</v>
      </c>
      <c r="Q10633" s="2" t="s">
        <v>52</v>
      </c>
      <c r="R10633" s="4" t="s">
        <v>15382</v>
      </c>
    </row>
    <row r="10634" spans="1:18" ht="14.25" customHeight="1" x14ac:dyDescent="0.3">
      <c r="A10634" s="2" t="s">
        <v>10669</v>
      </c>
      <c r="B10634" s="2" t="s">
        <v>45</v>
      </c>
      <c r="C10634" s="2" t="s">
        <v>30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tr">
        <f t="shared" si="246"/>
        <v>December</v>
      </c>
      <c r="J10634" s="2">
        <f>MONTH(H10634)</f>
        <v>12</v>
      </c>
      <c r="K10634" s="2">
        <f t="shared" si="250"/>
        <v>2024</v>
      </c>
      <c r="L10634" s="2">
        <f>H10634-G10634</f>
        <v>3</v>
      </c>
      <c r="M10634" s="2" t="str">
        <f t="shared" si="247"/>
        <v>delay delivery</v>
      </c>
      <c r="N10634" s="2" t="s">
        <v>25</v>
      </c>
      <c r="O10634" s="2" t="s">
        <v>20</v>
      </c>
      <c r="P10634" s="2">
        <v>533.77</v>
      </c>
      <c r="Q10634" s="2" t="s">
        <v>52</v>
      </c>
      <c r="R10634" s="4" t="s">
        <v>15382</v>
      </c>
    </row>
    <row r="10635" spans="1:18" ht="14.25" customHeight="1" x14ac:dyDescent="0.3">
      <c r="A10635" s="2" t="s">
        <v>10670</v>
      </c>
      <c r="B10635" s="2" t="s">
        <v>29</v>
      </c>
      <c r="C10635" s="2" t="s">
        <v>37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tr">
        <f t="shared" si="246"/>
        <v>November</v>
      </c>
      <c r="J10635" s="2">
        <f>MONTH(H10635)</f>
        <v>11</v>
      </c>
      <c r="K10635" s="2">
        <f t="shared" si="250"/>
        <v>2024</v>
      </c>
      <c r="L10635" s="2">
        <f>H10635-G10635</f>
        <v>1</v>
      </c>
      <c r="M10635" s="2" t="str">
        <f t="shared" si="247"/>
        <v>early delivery</v>
      </c>
      <c r="N10635" s="2" t="s">
        <v>19</v>
      </c>
      <c r="O10635" s="2" t="s">
        <v>26</v>
      </c>
      <c r="P10635" s="2">
        <v>233.7</v>
      </c>
      <c r="Q10635" s="2" t="s">
        <v>21</v>
      </c>
      <c r="R10635" s="4" t="s">
        <v>15382</v>
      </c>
    </row>
    <row r="10636" spans="1:18" ht="14.25" customHeight="1" x14ac:dyDescent="0.3">
      <c r="A10636" s="2" t="s">
        <v>10671</v>
      </c>
      <c r="B10636" s="2" t="s">
        <v>23</v>
      </c>
      <c r="C10636" s="2" t="s">
        <v>24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tr">
        <f t="shared" si="246"/>
        <v>July</v>
      </c>
      <c r="J10636" s="2">
        <f>MONTH(H10636)</f>
        <v>7</v>
      </c>
      <c r="K10636" s="2">
        <f t="shared" si="250"/>
        <v>2023</v>
      </c>
      <c r="L10636" s="2">
        <f>H10636-G10636</f>
        <v>5</v>
      </c>
      <c r="M10636" s="2" t="str">
        <f t="shared" si="247"/>
        <v>delay delivery</v>
      </c>
      <c r="N10636" s="2" t="s">
        <v>25</v>
      </c>
      <c r="O10636" s="2" t="s">
        <v>31</v>
      </c>
      <c r="P10636" s="2">
        <v>354.14</v>
      </c>
      <c r="Q10636" s="2" t="s">
        <v>27</v>
      </c>
      <c r="R10636" s="4" t="s">
        <v>15382</v>
      </c>
    </row>
    <row r="10637" spans="1:18" ht="14.25" customHeight="1" x14ac:dyDescent="0.3">
      <c r="A10637" s="2" t="s">
        <v>10672</v>
      </c>
      <c r="B10637" s="2" t="s">
        <v>29</v>
      </c>
      <c r="C10637" s="2" t="s">
        <v>18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tr">
        <f t="shared" si="246"/>
        <v>August</v>
      </c>
      <c r="J10637" s="2">
        <f>MONTH(H10637)</f>
        <v>8</v>
      </c>
      <c r="K10637" s="2">
        <f t="shared" si="250"/>
        <v>2024</v>
      </c>
      <c r="L10637" s="2">
        <f>H10637-G10637</f>
        <v>2</v>
      </c>
      <c r="M10637" s="2" t="str">
        <f t="shared" si="247"/>
        <v>early delivery</v>
      </c>
      <c r="N10637" s="2" t="s">
        <v>35</v>
      </c>
      <c r="O10637" s="2" t="s">
        <v>26</v>
      </c>
      <c r="P10637" s="2">
        <v>11.37</v>
      </c>
      <c r="Q10637" s="2" t="s">
        <v>21</v>
      </c>
      <c r="R10637" s="4" t="s">
        <v>15382</v>
      </c>
    </row>
    <row r="10638" spans="1:18" ht="14.25" customHeight="1" x14ac:dyDescent="0.3">
      <c r="A10638" s="2" t="s">
        <v>10673</v>
      </c>
      <c r="B10638" s="2" t="s">
        <v>23</v>
      </c>
      <c r="C10638" s="2" t="s">
        <v>40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tr">
        <f t="shared" si="246"/>
        <v>October</v>
      </c>
      <c r="J10638" s="2">
        <f>MONTH(H10638)</f>
        <v>10</v>
      </c>
      <c r="K10638" s="2">
        <f t="shared" si="250"/>
        <v>2023</v>
      </c>
      <c r="L10638" s="2">
        <f>H10638-G10638</f>
        <v>1</v>
      </c>
      <c r="M10638" s="2" t="str">
        <f t="shared" si="247"/>
        <v>early delivery</v>
      </c>
      <c r="N10638" s="2" t="s">
        <v>19</v>
      </c>
      <c r="O10638" s="2" t="s">
        <v>20</v>
      </c>
      <c r="P10638" s="2">
        <v>967.49</v>
      </c>
      <c r="Q10638" s="2" t="s">
        <v>43</v>
      </c>
      <c r="R10638" s="4" t="s">
        <v>15382</v>
      </c>
    </row>
    <row r="10639" spans="1:18" ht="14.25" customHeight="1" x14ac:dyDescent="0.3">
      <c r="A10639" s="2" t="s">
        <v>10674</v>
      </c>
      <c r="B10639" s="2" t="s">
        <v>29</v>
      </c>
      <c r="C10639" s="2" t="s">
        <v>18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tr">
        <f t="shared" si="246"/>
        <v>July</v>
      </c>
      <c r="J10639" s="2">
        <f>MONTH(H10639)</f>
        <v>7</v>
      </c>
      <c r="K10639" s="2">
        <f t="shared" si="250"/>
        <v>2023</v>
      </c>
      <c r="L10639" s="2">
        <f>H10639-G10639</f>
        <v>6</v>
      </c>
      <c r="M10639" s="2" t="str">
        <f t="shared" si="247"/>
        <v>on time delivery</v>
      </c>
      <c r="N10639" s="2" t="s">
        <v>19</v>
      </c>
      <c r="O10639" s="2" t="s">
        <v>20</v>
      </c>
      <c r="P10639" s="2">
        <v>701.16</v>
      </c>
      <c r="Q10639" s="2" t="s">
        <v>32</v>
      </c>
      <c r="R10639" s="4" t="s">
        <v>15382</v>
      </c>
    </row>
    <row r="10640" spans="1:18" ht="14.25" customHeight="1" x14ac:dyDescent="0.3">
      <c r="A10640" s="2" t="s">
        <v>10675</v>
      </c>
      <c r="B10640" s="2" t="s">
        <v>45</v>
      </c>
      <c r="C10640" s="2" t="s">
        <v>40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tr">
        <f t="shared" si="246"/>
        <v>March</v>
      </c>
      <c r="J10640" s="2">
        <f>MONTH(H10640)</f>
        <v>3</v>
      </c>
      <c r="K10640" s="2">
        <f t="shared" si="250"/>
        <v>2024</v>
      </c>
      <c r="L10640" s="2">
        <f>H10640-G10640</f>
        <v>3</v>
      </c>
      <c r="M10640" s="2" t="str">
        <f t="shared" si="247"/>
        <v>delay delivery</v>
      </c>
      <c r="N10640" s="2" t="s">
        <v>25</v>
      </c>
      <c r="O10640" s="2" t="s">
        <v>20</v>
      </c>
      <c r="P10640" s="2">
        <v>494.65</v>
      </c>
      <c r="Q10640" s="2" t="s">
        <v>27</v>
      </c>
      <c r="R10640" s="4" t="s">
        <v>15382</v>
      </c>
    </row>
    <row r="10641" spans="1:18" ht="14.25" customHeight="1" x14ac:dyDescent="0.3">
      <c r="A10641" s="2" t="s">
        <v>10676</v>
      </c>
      <c r="B10641" s="2" t="s">
        <v>17</v>
      </c>
      <c r="C10641" s="2" t="s">
        <v>24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tr">
        <f t="shared" si="246"/>
        <v>September</v>
      </c>
      <c r="J10641" s="2">
        <f>MONTH(H10641)</f>
        <v>9</v>
      </c>
      <c r="K10641" s="2">
        <f t="shared" si="250"/>
        <v>2023</v>
      </c>
      <c r="L10641" s="2">
        <f>H10641-G10641</f>
        <v>1</v>
      </c>
      <c r="M10641" s="2" t="str">
        <f t="shared" si="247"/>
        <v>early delivery</v>
      </c>
      <c r="N10641" s="2" t="s">
        <v>19</v>
      </c>
      <c r="O10641" s="2" t="s">
        <v>20</v>
      </c>
      <c r="P10641" s="2">
        <v>1131.8399999999999</v>
      </c>
      <c r="Q10641" s="2" t="s">
        <v>27</v>
      </c>
      <c r="R10641" s="4" t="s">
        <v>15382</v>
      </c>
    </row>
    <row r="10642" spans="1:18" ht="14.25" customHeight="1" x14ac:dyDescent="0.3">
      <c r="A10642" s="2" t="s">
        <v>10677</v>
      </c>
      <c r="B10642" s="2" t="s">
        <v>45</v>
      </c>
      <c r="C10642" s="2" t="s">
        <v>24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tr">
        <f t="shared" si="246"/>
        <v>March</v>
      </c>
      <c r="J10642" s="2">
        <f>MONTH(H10642)</f>
        <v>3</v>
      </c>
      <c r="K10642" s="2">
        <f t="shared" si="250"/>
        <v>2023</v>
      </c>
      <c r="L10642" s="2">
        <f>H10642-G10642</f>
        <v>5</v>
      </c>
      <c r="M10642" s="2" t="str">
        <f t="shared" si="247"/>
        <v>delay delivery</v>
      </c>
      <c r="N10642" s="2" t="s">
        <v>25</v>
      </c>
      <c r="O10642" s="2" t="s">
        <v>20</v>
      </c>
      <c r="P10642" s="2">
        <v>185.35</v>
      </c>
      <c r="Q10642" s="2" t="s">
        <v>21</v>
      </c>
      <c r="R10642" s="4" t="s">
        <v>15382</v>
      </c>
    </row>
    <row r="10643" spans="1:18" ht="14.25" customHeight="1" x14ac:dyDescent="0.3">
      <c r="A10643" s="2" t="s">
        <v>10678</v>
      </c>
      <c r="B10643" s="2" t="s">
        <v>29</v>
      </c>
      <c r="C10643" s="2" t="s">
        <v>24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tr">
        <f t="shared" si="246"/>
        <v>November</v>
      </c>
      <c r="J10643" s="2">
        <f>MONTH(H10643)</f>
        <v>11</v>
      </c>
      <c r="K10643" s="2">
        <f t="shared" si="250"/>
        <v>2024</v>
      </c>
      <c r="L10643" s="2">
        <f>H10643-G10643</f>
        <v>2</v>
      </c>
      <c r="M10643" s="2" t="str">
        <f t="shared" si="247"/>
        <v>early delivery</v>
      </c>
      <c r="N10643" s="2" t="s">
        <v>25</v>
      </c>
      <c r="O10643" s="2" t="s">
        <v>20</v>
      </c>
      <c r="P10643" s="2">
        <v>38.049999999999997</v>
      </c>
      <c r="Q10643" s="2" t="s">
        <v>21</v>
      </c>
      <c r="R10643" s="4" t="s">
        <v>15382</v>
      </c>
    </row>
    <row r="10644" spans="1:18" ht="14.25" customHeight="1" x14ac:dyDescent="0.3">
      <c r="A10644" s="2" t="s">
        <v>10679</v>
      </c>
      <c r="B10644" s="2" t="s">
        <v>29</v>
      </c>
      <c r="C10644" s="2" t="s">
        <v>37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tr">
        <f t="shared" si="246"/>
        <v>September</v>
      </c>
      <c r="J10644" s="2">
        <f>MONTH(H10644)</f>
        <v>9</v>
      </c>
      <c r="K10644" s="2">
        <f t="shared" si="250"/>
        <v>2024</v>
      </c>
      <c r="L10644" s="2">
        <f>H10644-G10644</f>
        <v>2</v>
      </c>
      <c r="M10644" s="2" t="str">
        <f t="shared" si="247"/>
        <v>early delivery</v>
      </c>
      <c r="N10644" s="2" t="s">
        <v>19</v>
      </c>
      <c r="O10644" s="2" t="s">
        <v>20</v>
      </c>
      <c r="P10644" s="2">
        <v>301.39</v>
      </c>
      <c r="Q10644" s="2" t="s">
        <v>32</v>
      </c>
      <c r="R10644" s="4" t="s">
        <v>15382</v>
      </c>
    </row>
    <row r="10645" spans="1:18" ht="14.25" customHeight="1" x14ac:dyDescent="0.3">
      <c r="A10645" s="2" t="s">
        <v>10680</v>
      </c>
      <c r="B10645" s="2" t="s">
        <v>17</v>
      </c>
      <c r="C10645" s="2" t="s">
        <v>18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tr">
        <f t="shared" si="246"/>
        <v>December</v>
      </c>
      <c r="J10645" s="2">
        <f>MONTH(H10645)</f>
        <v>12</v>
      </c>
      <c r="K10645" s="2">
        <f t="shared" si="250"/>
        <v>2024</v>
      </c>
      <c r="L10645" s="2">
        <f>H10645-G10645</f>
        <v>5</v>
      </c>
      <c r="M10645" s="2" t="str">
        <f t="shared" si="247"/>
        <v>delay delivery</v>
      </c>
      <c r="N10645" s="2" t="s">
        <v>19</v>
      </c>
      <c r="O10645" s="2" t="s">
        <v>26</v>
      </c>
      <c r="P10645" s="2">
        <v>444.99</v>
      </c>
      <c r="Q10645" s="2" t="s">
        <v>32</v>
      </c>
      <c r="R10645" s="4" t="s">
        <v>15382</v>
      </c>
    </row>
    <row r="10646" spans="1:18" ht="14.25" customHeight="1" x14ac:dyDescent="0.3">
      <c r="A10646" s="2" t="s">
        <v>10681</v>
      </c>
      <c r="B10646" s="2" t="s">
        <v>23</v>
      </c>
      <c r="C10646" s="2" t="s">
        <v>40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tr">
        <f t="shared" si="246"/>
        <v>July</v>
      </c>
      <c r="J10646" s="2">
        <f>MONTH(H10646)</f>
        <v>7</v>
      </c>
      <c r="K10646" s="2">
        <f t="shared" si="250"/>
        <v>2023</v>
      </c>
      <c r="L10646" s="2">
        <f>H10646-G10646</f>
        <v>3</v>
      </c>
      <c r="M10646" s="2" t="str">
        <f t="shared" si="247"/>
        <v>delay delivery</v>
      </c>
      <c r="N10646" s="2" t="s">
        <v>19</v>
      </c>
      <c r="O10646" s="2" t="s">
        <v>31</v>
      </c>
      <c r="P10646" s="2">
        <v>790.01</v>
      </c>
      <c r="Q10646" s="2" t="s">
        <v>32</v>
      </c>
      <c r="R10646" s="4" t="s">
        <v>15382</v>
      </c>
    </row>
    <row r="10647" spans="1:18" ht="14.25" customHeight="1" x14ac:dyDescent="0.3">
      <c r="A10647" s="2" t="s">
        <v>10682</v>
      </c>
      <c r="B10647" s="2" t="s">
        <v>29</v>
      </c>
      <c r="C10647" s="2" t="s">
        <v>24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tr">
        <f t="shared" si="246"/>
        <v>August</v>
      </c>
      <c r="J10647" s="2">
        <f>MONTH(H10647)</f>
        <v>8</v>
      </c>
      <c r="K10647" s="2">
        <f t="shared" si="250"/>
        <v>2023</v>
      </c>
      <c r="L10647" s="2">
        <f>H10647-G10647</f>
        <v>5</v>
      </c>
      <c r="M10647" s="2" t="str">
        <f t="shared" si="247"/>
        <v>delay delivery</v>
      </c>
      <c r="N10647" s="2" t="s">
        <v>19</v>
      </c>
      <c r="O10647" s="2" t="s">
        <v>31</v>
      </c>
      <c r="P10647" s="2">
        <v>678.6</v>
      </c>
      <c r="Q10647" s="2" t="s">
        <v>43</v>
      </c>
      <c r="R10647" s="4" t="s">
        <v>15382</v>
      </c>
    </row>
    <row r="10648" spans="1:18" ht="14.25" customHeight="1" x14ac:dyDescent="0.3">
      <c r="A10648" s="2" t="s">
        <v>10683</v>
      </c>
      <c r="B10648" s="2" t="s">
        <v>29</v>
      </c>
      <c r="C10648" s="2" t="s">
        <v>24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tr">
        <f t="shared" si="246"/>
        <v>March</v>
      </c>
      <c r="J10648" s="2">
        <f>MONTH(H10648)</f>
        <v>3</v>
      </c>
      <c r="K10648" s="2">
        <f t="shared" si="250"/>
        <v>2024</v>
      </c>
      <c r="L10648" s="2">
        <f>H10648-G10648</f>
        <v>6</v>
      </c>
      <c r="M10648" s="2" t="str">
        <f t="shared" si="247"/>
        <v>on time delivery</v>
      </c>
      <c r="N10648" s="2" t="s">
        <v>25</v>
      </c>
      <c r="O10648" s="2" t="s">
        <v>31</v>
      </c>
      <c r="P10648" s="2">
        <v>1122.8699999999999</v>
      </c>
      <c r="Q10648" s="2" t="s">
        <v>38</v>
      </c>
      <c r="R10648" s="4" t="s">
        <v>15382</v>
      </c>
    </row>
    <row r="10649" spans="1:18" ht="14.25" customHeight="1" x14ac:dyDescent="0.3">
      <c r="A10649" s="2" t="s">
        <v>10684</v>
      </c>
      <c r="B10649" s="2" t="s">
        <v>29</v>
      </c>
      <c r="C10649" s="2" t="s">
        <v>40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tr">
        <f t="shared" si="246"/>
        <v>January</v>
      </c>
      <c r="J10649" s="2">
        <f>MONTH(H10649)</f>
        <v>1</v>
      </c>
      <c r="K10649" s="2">
        <f t="shared" si="250"/>
        <v>2023</v>
      </c>
      <c r="L10649" s="2">
        <f>H10649-G10649</f>
        <v>7</v>
      </c>
      <c r="M10649" s="2" t="str">
        <f t="shared" si="247"/>
        <v>on time delivery</v>
      </c>
      <c r="N10649" s="2" t="s">
        <v>25</v>
      </c>
      <c r="O10649" s="2" t="s">
        <v>20</v>
      </c>
      <c r="P10649" s="2">
        <v>716.04</v>
      </c>
      <c r="Q10649" s="2" t="s">
        <v>52</v>
      </c>
      <c r="R10649" s="4" t="s">
        <v>15382</v>
      </c>
    </row>
    <row r="10650" spans="1:18" ht="14.25" customHeight="1" x14ac:dyDescent="0.3">
      <c r="A10650" s="2" t="s">
        <v>10685</v>
      </c>
      <c r="B10650" s="2" t="s">
        <v>17</v>
      </c>
      <c r="C10650" s="2" t="s">
        <v>18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tr">
        <f t="shared" si="246"/>
        <v>October</v>
      </c>
      <c r="J10650" s="2">
        <f>MONTH(H10650)</f>
        <v>10</v>
      </c>
      <c r="K10650" s="2">
        <f t="shared" si="250"/>
        <v>2024</v>
      </c>
      <c r="L10650" s="2">
        <f>H10650-G10650</f>
        <v>5</v>
      </c>
      <c r="M10650" s="2" t="str">
        <f t="shared" si="247"/>
        <v>delay delivery</v>
      </c>
      <c r="N10650" s="2" t="s">
        <v>25</v>
      </c>
      <c r="O10650" s="2" t="s">
        <v>31</v>
      </c>
      <c r="P10650" s="2">
        <v>163.71</v>
      </c>
      <c r="Q10650" s="2" t="s">
        <v>52</v>
      </c>
      <c r="R10650" s="4" t="s">
        <v>15382</v>
      </c>
    </row>
    <row r="10651" spans="1:18" ht="14.25" customHeight="1" x14ac:dyDescent="0.3">
      <c r="A10651" s="2" t="s">
        <v>10686</v>
      </c>
      <c r="B10651" s="2" t="s">
        <v>45</v>
      </c>
      <c r="C10651" s="2" t="s">
        <v>18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tr">
        <f t="shared" si="246"/>
        <v>July</v>
      </c>
      <c r="J10651" s="2">
        <f>MONTH(H10651)</f>
        <v>7</v>
      </c>
      <c r="K10651" s="2">
        <f t="shared" si="250"/>
        <v>2024</v>
      </c>
      <c r="L10651" s="2">
        <f>H10651-G10651</f>
        <v>4</v>
      </c>
      <c r="M10651" s="2" t="str">
        <f t="shared" si="247"/>
        <v>delay delivery</v>
      </c>
      <c r="N10651" s="2" t="s">
        <v>35</v>
      </c>
      <c r="O10651" s="2" t="s">
        <v>20</v>
      </c>
      <c r="P10651" s="2">
        <v>277.91000000000003</v>
      </c>
      <c r="Q10651" s="2" t="s">
        <v>38</v>
      </c>
      <c r="R10651" s="4" t="s">
        <v>15382</v>
      </c>
    </row>
    <row r="10652" spans="1:18" ht="14.25" customHeight="1" x14ac:dyDescent="0.3">
      <c r="A10652" s="2" t="s">
        <v>10687</v>
      </c>
      <c r="B10652" s="2" t="s">
        <v>29</v>
      </c>
      <c r="C10652" s="2" t="s">
        <v>40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tr">
        <f t="shared" si="246"/>
        <v>February</v>
      </c>
      <c r="J10652" s="2">
        <f>MONTH(H10652)</f>
        <v>2</v>
      </c>
      <c r="K10652" s="2">
        <f t="shared" si="250"/>
        <v>2024</v>
      </c>
      <c r="L10652" s="2">
        <f>H10652-G10652</f>
        <v>7</v>
      </c>
      <c r="M10652" s="2" t="str">
        <f t="shared" si="247"/>
        <v>on time delivery</v>
      </c>
      <c r="N10652" s="2" t="s">
        <v>25</v>
      </c>
      <c r="O10652" s="2" t="s">
        <v>26</v>
      </c>
      <c r="P10652" s="2">
        <v>198.81</v>
      </c>
      <c r="Q10652" s="2" t="s">
        <v>38</v>
      </c>
      <c r="R10652" s="4" t="s">
        <v>15382</v>
      </c>
    </row>
    <row r="10653" spans="1:18" ht="14.25" customHeight="1" x14ac:dyDescent="0.3">
      <c r="A10653" s="2" t="s">
        <v>10688</v>
      </c>
      <c r="B10653" s="2" t="s">
        <v>17</v>
      </c>
      <c r="C10653" s="2" t="s">
        <v>30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tr">
        <f t="shared" si="246"/>
        <v>February</v>
      </c>
      <c r="J10653" s="2">
        <f>MONTH(H10653)</f>
        <v>2</v>
      </c>
      <c r="K10653" s="2">
        <f t="shared" si="250"/>
        <v>2024</v>
      </c>
      <c r="L10653" s="2">
        <f>H10653-G10653</f>
        <v>6</v>
      </c>
      <c r="M10653" s="2" t="str">
        <f t="shared" si="247"/>
        <v>on time delivery</v>
      </c>
      <c r="N10653" s="2" t="s">
        <v>25</v>
      </c>
      <c r="O10653" s="2" t="s">
        <v>26</v>
      </c>
      <c r="P10653" s="2">
        <v>840.06</v>
      </c>
      <c r="Q10653" s="2" t="s">
        <v>32</v>
      </c>
      <c r="R10653" s="4" t="s">
        <v>15382</v>
      </c>
    </row>
    <row r="10654" spans="1:18" ht="14.25" customHeight="1" x14ac:dyDescent="0.3">
      <c r="A10654" s="2" t="s">
        <v>10689</v>
      </c>
      <c r="B10654" s="2" t="s">
        <v>29</v>
      </c>
      <c r="C10654" s="2" t="s">
        <v>18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tr">
        <f t="shared" si="246"/>
        <v>January</v>
      </c>
      <c r="J10654" s="2">
        <f>MONTH(H10654)</f>
        <v>1</v>
      </c>
      <c r="K10654" s="2">
        <f t="shared" si="250"/>
        <v>2023</v>
      </c>
      <c r="L10654" s="2">
        <f>H10654-G10654</f>
        <v>4</v>
      </c>
      <c r="M10654" s="2" t="str">
        <f t="shared" si="247"/>
        <v>delay delivery</v>
      </c>
      <c r="N10654" s="2" t="s">
        <v>35</v>
      </c>
      <c r="O10654" s="2" t="s">
        <v>20</v>
      </c>
      <c r="P10654" s="2">
        <v>275.62</v>
      </c>
      <c r="Q10654" s="2" t="s">
        <v>32</v>
      </c>
      <c r="R10654" s="4" t="s">
        <v>15382</v>
      </c>
    </row>
    <row r="10655" spans="1:18" ht="14.25" customHeight="1" x14ac:dyDescent="0.3">
      <c r="A10655" s="2" t="s">
        <v>10690</v>
      </c>
      <c r="B10655" s="2" t="s">
        <v>23</v>
      </c>
      <c r="C10655" s="2" t="s">
        <v>40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tr">
        <f t="shared" si="246"/>
        <v>April</v>
      </c>
      <c r="J10655" s="2">
        <f>MONTH(H10655)</f>
        <v>4</v>
      </c>
      <c r="K10655" s="2">
        <f t="shared" si="250"/>
        <v>2023</v>
      </c>
      <c r="L10655" s="2">
        <f>H10655-G10655</f>
        <v>4</v>
      </c>
      <c r="M10655" s="2" t="str">
        <f t="shared" si="247"/>
        <v>delay delivery</v>
      </c>
      <c r="N10655" s="2" t="s">
        <v>19</v>
      </c>
      <c r="O10655" s="2" t="s">
        <v>31</v>
      </c>
      <c r="P10655" s="2">
        <v>285.91000000000003</v>
      </c>
      <c r="Q10655" s="2" t="s">
        <v>27</v>
      </c>
      <c r="R10655" s="4" t="s">
        <v>15382</v>
      </c>
    </row>
    <row r="10656" spans="1:18" ht="14.25" customHeight="1" x14ac:dyDescent="0.3">
      <c r="A10656" s="2" t="s">
        <v>10691</v>
      </c>
      <c r="B10656" s="2" t="s">
        <v>17</v>
      </c>
      <c r="C10656" s="2" t="s">
        <v>40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tr">
        <f t="shared" si="246"/>
        <v>March</v>
      </c>
      <c r="J10656" s="2">
        <f>MONTH(H10656)</f>
        <v>3</v>
      </c>
      <c r="K10656" s="2">
        <f t="shared" si="250"/>
        <v>2023</v>
      </c>
      <c r="L10656" s="2">
        <f>H10656-G10656</f>
        <v>2</v>
      </c>
      <c r="M10656" s="2" t="str">
        <f t="shared" si="247"/>
        <v>early delivery</v>
      </c>
      <c r="N10656" s="2" t="s">
        <v>19</v>
      </c>
      <c r="O10656" s="2" t="s">
        <v>20</v>
      </c>
      <c r="P10656" s="2">
        <v>806.62</v>
      </c>
      <c r="Q10656" s="2" t="s">
        <v>32</v>
      </c>
      <c r="R10656" s="4" t="s">
        <v>15382</v>
      </c>
    </row>
    <row r="10657" spans="1:18" ht="14.25" customHeight="1" x14ac:dyDescent="0.3">
      <c r="A10657" s="2" t="s">
        <v>10692</v>
      </c>
      <c r="B10657" s="2" t="s">
        <v>29</v>
      </c>
      <c r="C10657" s="2" t="s">
        <v>24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tr">
        <f t="shared" si="246"/>
        <v>December</v>
      </c>
      <c r="J10657" s="2">
        <f>MONTH(H10657)</f>
        <v>12</v>
      </c>
      <c r="K10657" s="2">
        <f t="shared" si="250"/>
        <v>2023</v>
      </c>
      <c r="L10657" s="2">
        <f>H10657-G10657</f>
        <v>2</v>
      </c>
      <c r="M10657" s="2" t="str">
        <f t="shared" si="247"/>
        <v>early delivery</v>
      </c>
      <c r="N10657" s="2" t="s">
        <v>25</v>
      </c>
      <c r="O10657" s="2" t="s">
        <v>20</v>
      </c>
      <c r="P10657" s="2">
        <v>537.54999999999995</v>
      </c>
      <c r="Q10657" s="2" t="s">
        <v>43</v>
      </c>
      <c r="R10657" s="4" t="s">
        <v>15382</v>
      </c>
    </row>
    <row r="10658" spans="1:18" ht="14.25" customHeight="1" x14ac:dyDescent="0.3">
      <c r="A10658" s="2" t="s">
        <v>10693</v>
      </c>
      <c r="B10658" s="2" t="s">
        <v>17</v>
      </c>
      <c r="C10658" s="2" t="s">
        <v>40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tr">
        <f t="shared" si="246"/>
        <v>July</v>
      </c>
      <c r="J10658" s="2">
        <f>MONTH(H10658)</f>
        <v>7</v>
      </c>
      <c r="K10658" s="2">
        <f t="shared" si="250"/>
        <v>2023</v>
      </c>
      <c r="L10658" s="2">
        <f>H10658-G10658</f>
        <v>1</v>
      </c>
      <c r="M10658" s="2" t="str">
        <f t="shared" si="247"/>
        <v>early delivery</v>
      </c>
      <c r="N10658" s="2" t="s">
        <v>25</v>
      </c>
      <c r="O10658" s="2" t="s">
        <v>20</v>
      </c>
      <c r="P10658" s="2">
        <v>225.6</v>
      </c>
      <c r="Q10658" s="2" t="s">
        <v>38</v>
      </c>
      <c r="R10658" s="4" t="s">
        <v>15382</v>
      </c>
    </row>
    <row r="10659" spans="1:18" ht="14.25" customHeight="1" x14ac:dyDescent="0.3">
      <c r="A10659" s="2" t="s">
        <v>10694</v>
      </c>
      <c r="B10659" s="2" t="s">
        <v>29</v>
      </c>
      <c r="C10659" s="2" t="s">
        <v>37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tr">
        <f t="shared" si="246"/>
        <v>March</v>
      </c>
      <c r="J10659" s="2">
        <f>MONTH(H10659)</f>
        <v>3</v>
      </c>
      <c r="K10659" s="2">
        <f t="shared" si="250"/>
        <v>2024</v>
      </c>
      <c r="L10659" s="2">
        <f>H10659-G10659</f>
        <v>4</v>
      </c>
      <c r="M10659" s="2" t="str">
        <f t="shared" si="247"/>
        <v>delay delivery</v>
      </c>
      <c r="N10659" s="2" t="s">
        <v>35</v>
      </c>
      <c r="O10659" s="2" t="s">
        <v>26</v>
      </c>
      <c r="P10659" s="2">
        <v>679.5</v>
      </c>
      <c r="Q10659" s="2" t="s">
        <v>38</v>
      </c>
      <c r="R10659" s="4" t="s">
        <v>15382</v>
      </c>
    </row>
    <row r="10660" spans="1:18" ht="14.25" customHeight="1" x14ac:dyDescent="0.3">
      <c r="A10660" s="2" t="s">
        <v>10695</v>
      </c>
      <c r="B10660" s="2" t="s">
        <v>45</v>
      </c>
      <c r="C10660" s="2" t="s">
        <v>24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tr">
        <f t="shared" si="246"/>
        <v>March</v>
      </c>
      <c r="J10660" s="2">
        <f>MONTH(H10660)</f>
        <v>3</v>
      </c>
      <c r="K10660" s="2">
        <f t="shared" si="250"/>
        <v>2023</v>
      </c>
      <c r="L10660" s="2">
        <f>H10660-G10660</f>
        <v>3</v>
      </c>
      <c r="M10660" s="2" t="str">
        <f t="shared" si="247"/>
        <v>delay delivery</v>
      </c>
      <c r="N10660" s="2" t="s">
        <v>25</v>
      </c>
      <c r="O10660" s="2" t="s">
        <v>31</v>
      </c>
      <c r="P10660" s="2">
        <v>444.76</v>
      </c>
      <c r="Q10660" s="2" t="s">
        <v>43</v>
      </c>
      <c r="R10660" s="4" t="s">
        <v>15382</v>
      </c>
    </row>
    <row r="10661" spans="1:18" ht="14.25" customHeight="1" x14ac:dyDescent="0.3">
      <c r="A10661" s="2" t="s">
        <v>10696</v>
      </c>
      <c r="B10661" s="2" t="s">
        <v>29</v>
      </c>
      <c r="C10661" s="2" t="s">
        <v>24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tr">
        <f t="shared" si="246"/>
        <v>March</v>
      </c>
      <c r="J10661" s="2">
        <f>MONTH(H10661)</f>
        <v>3</v>
      </c>
      <c r="K10661" s="2">
        <f t="shared" si="250"/>
        <v>2024</v>
      </c>
      <c r="L10661" s="2">
        <f>H10661-G10661</f>
        <v>3</v>
      </c>
      <c r="M10661" s="2" t="str">
        <f t="shared" si="247"/>
        <v>delay delivery</v>
      </c>
      <c r="N10661" s="2" t="s">
        <v>19</v>
      </c>
      <c r="O10661" s="2" t="s">
        <v>26</v>
      </c>
      <c r="P10661" s="2">
        <v>1245.4000000000001</v>
      </c>
      <c r="Q10661" s="2" t="s">
        <v>38</v>
      </c>
      <c r="R10661" s="4" t="s">
        <v>15382</v>
      </c>
    </row>
    <row r="10662" spans="1:18" ht="14.25" customHeight="1" x14ac:dyDescent="0.3">
      <c r="A10662" s="2" t="s">
        <v>10697</v>
      </c>
      <c r="B10662" s="2" t="s">
        <v>17</v>
      </c>
      <c r="C10662" s="2" t="s">
        <v>18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tr">
        <f t="shared" si="246"/>
        <v>October</v>
      </c>
      <c r="J10662" s="2">
        <f>MONTH(H10662)</f>
        <v>10</v>
      </c>
      <c r="K10662" s="2">
        <f t="shared" si="250"/>
        <v>2024</v>
      </c>
      <c r="L10662" s="2">
        <f>H10662-G10662</f>
        <v>4</v>
      </c>
      <c r="M10662" s="2" t="str">
        <f t="shared" si="247"/>
        <v>delay delivery</v>
      </c>
      <c r="N10662" s="2" t="s">
        <v>19</v>
      </c>
      <c r="O10662" s="2" t="s">
        <v>31</v>
      </c>
      <c r="P10662" s="2">
        <v>573.63</v>
      </c>
      <c r="Q10662" s="2" t="s">
        <v>27</v>
      </c>
      <c r="R10662" s="4" t="s">
        <v>15382</v>
      </c>
    </row>
    <row r="10663" spans="1:18" ht="14.25" customHeight="1" x14ac:dyDescent="0.3">
      <c r="A10663" s="2" t="s">
        <v>10698</v>
      </c>
      <c r="B10663" s="2" t="s">
        <v>23</v>
      </c>
      <c r="C10663" s="2" t="s">
        <v>30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tr">
        <f t="shared" si="246"/>
        <v>November</v>
      </c>
      <c r="J10663" s="2">
        <f>MONTH(H10663)</f>
        <v>11</v>
      </c>
      <c r="K10663" s="2">
        <f t="shared" si="250"/>
        <v>2024</v>
      </c>
      <c r="L10663" s="2">
        <f>H10663-G10663</f>
        <v>2</v>
      </c>
      <c r="M10663" s="2" t="str">
        <f t="shared" si="247"/>
        <v>early delivery</v>
      </c>
      <c r="N10663" s="2" t="s">
        <v>25</v>
      </c>
      <c r="O10663" s="2" t="s">
        <v>26</v>
      </c>
      <c r="P10663" s="2">
        <v>362.25</v>
      </c>
      <c r="Q10663" s="2" t="s">
        <v>32</v>
      </c>
      <c r="R10663" s="4" t="s">
        <v>15382</v>
      </c>
    </row>
    <row r="10664" spans="1:18" ht="14.25" customHeight="1" x14ac:dyDescent="0.3">
      <c r="A10664" s="2" t="s">
        <v>10699</v>
      </c>
      <c r="B10664" s="2" t="s">
        <v>23</v>
      </c>
      <c r="C10664" s="2" t="s">
        <v>18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tr">
        <f t="shared" si="246"/>
        <v>March</v>
      </c>
      <c r="J10664" s="2">
        <f>MONTH(H10664)</f>
        <v>3</v>
      </c>
      <c r="K10664" s="2">
        <f t="shared" si="250"/>
        <v>2023</v>
      </c>
      <c r="L10664" s="2">
        <f>H10664-G10664</f>
        <v>5</v>
      </c>
      <c r="M10664" s="2" t="str">
        <f t="shared" si="247"/>
        <v>delay delivery</v>
      </c>
      <c r="N10664" s="2" t="s">
        <v>25</v>
      </c>
      <c r="O10664" s="2" t="s">
        <v>20</v>
      </c>
      <c r="P10664" s="2">
        <v>779.86</v>
      </c>
      <c r="Q10664" s="2" t="s">
        <v>32</v>
      </c>
      <c r="R10664" s="4" t="s">
        <v>15382</v>
      </c>
    </row>
    <row r="10665" spans="1:18" ht="14.25" customHeight="1" x14ac:dyDescent="0.3">
      <c r="A10665" s="2" t="s">
        <v>10700</v>
      </c>
      <c r="B10665" s="2" t="s">
        <v>23</v>
      </c>
      <c r="C10665" s="2" t="s">
        <v>37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tr">
        <f t="shared" si="246"/>
        <v>March</v>
      </c>
      <c r="J10665" s="2">
        <f>MONTH(H10665)</f>
        <v>3</v>
      </c>
      <c r="K10665" s="2">
        <f t="shared" si="250"/>
        <v>2024</v>
      </c>
      <c r="L10665" s="2">
        <f>H10665-G10665</f>
        <v>6</v>
      </c>
      <c r="M10665" s="2" t="str">
        <f t="shared" si="247"/>
        <v>on time delivery</v>
      </c>
      <c r="N10665" s="2" t="s">
        <v>35</v>
      </c>
      <c r="O10665" s="2" t="s">
        <v>31</v>
      </c>
      <c r="P10665" s="2">
        <v>161.61000000000001</v>
      </c>
      <c r="Q10665" s="2" t="s">
        <v>27</v>
      </c>
      <c r="R10665" s="4" t="s">
        <v>15382</v>
      </c>
    </row>
    <row r="10666" spans="1:18" ht="14.25" customHeight="1" x14ac:dyDescent="0.3">
      <c r="A10666" s="2" t="s">
        <v>10701</v>
      </c>
      <c r="B10666" s="2" t="s">
        <v>29</v>
      </c>
      <c r="C10666" s="2" t="s">
        <v>24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tr">
        <f t="shared" si="246"/>
        <v>February</v>
      </c>
      <c r="J10666" s="2">
        <f>MONTH(H10666)</f>
        <v>2</v>
      </c>
      <c r="K10666" s="2">
        <f t="shared" si="250"/>
        <v>2024</v>
      </c>
      <c r="L10666" s="2">
        <f>H10666-G10666</f>
        <v>2</v>
      </c>
      <c r="M10666" s="2" t="str">
        <f t="shared" si="247"/>
        <v>early delivery</v>
      </c>
      <c r="N10666" s="2" t="s">
        <v>35</v>
      </c>
      <c r="O10666" s="2" t="s">
        <v>26</v>
      </c>
      <c r="P10666" s="2">
        <v>142.21</v>
      </c>
      <c r="Q10666" s="2" t="s">
        <v>32</v>
      </c>
      <c r="R10666" s="4" t="s">
        <v>15382</v>
      </c>
    </row>
    <row r="10667" spans="1:18" ht="14.25" customHeight="1" x14ac:dyDescent="0.3">
      <c r="A10667" s="2" t="s">
        <v>10702</v>
      </c>
      <c r="B10667" s="2" t="s">
        <v>45</v>
      </c>
      <c r="C10667" s="2" t="s">
        <v>24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tr">
        <f t="shared" si="246"/>
        <v>June</v>
      </c>
      <c r="J10667" s="2">
        <f>MONTH(H10667)</f>
        <v>6</v>
      </c>
      <c r="K10667" s="2">
        <f t="shared" si="250"/>
        <v>2023</v>
      </c>
      <c r="L10667" s="2">
        <f>H10667-G10667</f>
        <v>1</v>
      </c>
      <c r="M10667" s="2" t="str">
        <f t="shared" si="247"/>
        <v>early delivery</v>
      </c>
      <c r="N10667" s="2" t="s">
        <v>25</v>
      </c>
      <c r="O10667" s="2" t="s">
        <v>26</v>
      </c>
      <c r="P10667" s="2">
        <v>390.67</v>
      </c>
      <c r="Q10667" s="2" t="s">
        <v>32</v>
      </c>
      <c r="R10667" s="4" t="s">
        <v>15382</v>
      </c>
    </row>
    <row r="10668" spans="1:18" ht="14.25" customHeight="1" x14ac:dyDescent="0.3">
      <c r="A10668" s="2" t="s">
        <v>10703</v>
      </c>
      <c r="B10668" s="2" t="s">
        <v>29</v>
      </c>
      <c r="C10668" s="2" t="s">
        <v>40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tr">
        <f t="shared" si="246"/>
        <v>May</v>
      </c>
      <c r="J10668" s="2">
        <f>MONTH(H10668)</f>
        <v>5</v>
      </c>
      <c r="K10668" s="2">
        <f t="shared" si="250"/>
        <v>2024</v>
      </c>
      <c r="L10668" s="2">
        <f>H10668-G10668</f>
        <v>4</v>
      </c>
      <c r="M10668" s="2" t="str">
        <f t="shared" si="247"/>
        <v>delay delivery</v>
      </c>
      <c r="N10668" s="2" t="s">
        <v>35</v>
      </c>
      <c r="O10668" s="2" t="s">
        <v>31</v>
      </c>
      <c r="P10668" s="2">
        <v>61.98</v>
      </c>
      <c r="Q10668" s="2" t="s">
        <v>27</v>
      </c>
      <c r="R10668" s="4" t="s">
        <v>15382</v>
      </c>
    </row>
    <row r="10669" spans="1:18" ht="14.25" customHeight="1" x14ac:dyDescent="0.3">
      <c r="A10669" s="2" t="s">
        <v>10704</v>
      </c>
      <c r="B10669" s="2" t="s">
        <v>23</v>
      </c>
      <c r="C10669" s="2" t="s">
        <v>30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tr">
        <f t="shared" si="246"/>
        <v>February</v>
      </c>
      <c r="J10669" s="2">
        <f>MONTH(H10669)</f>
        <v>2</v>
      </c>
      <c r="K10669" s="2">
        <f t="shared" si="250"/>
        <v>2024</v>
      </c>
      <c r="L10669" s="2">
        <f>H10669-G10669</f>
        <v>2</v>
      </c>
      <c r="M10669" s="2" t="str">
        <f t="shared" si="247"/>
        <v>early delivery</v>
      </c>
      <c r="N10669" s="2" t="s">
        <v>19</v>
      </c>
      <c r="O10669" s="2" t="s">
        <v>26</v>
      </c>
      <c r="P10669" s="2">
        <v>451.27</v>
      </c>
      <c r="Q10669" s="2" t="s">
        <v>32</v>
      </c>
      <c r="R10669" s="4" t="s">
        <v>15382</v>
      </c>
    </row>
    <row r="10670" spans="1:18" ht="14.25" customHeight="1" x14ac:dyDescent="0.3">
      <c r="A10670" s="2" t="s">
        <v>10705</v>
      </c>
      <c r="B10670" s="2" t="s">
        <v>17</v>
      </c>
      <c r="C10670" s="2" t="s">
        <v>30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tr">
        <f t="shared" si="246"/>
        <v>February</v>
      </c>
      <c r="J10670" s="2">
        <f>MONTH(H10670)</f>
        <v>2</v>
      </c>
      <c r="K10670" s="2">
        <f t="shared" si="250"/>
        <v>2024</v>
      </c>
      <c r="L10670" s="2">
        <f>H10670-G10670</f>
        <v>7</v>
      </c>
      <c r="M10670" s="2" t="str">
        <f t="shared" si="247"/>
        <v>on time delivery</v>
      </c>
      <c r="N10670" s="2" t="s">
        <v>19</v>
      </c>
      <c r="O10670" s="2" t="s">
        <v>20</v>
      </c>
      <c r="P10670" s="2">
        <v>1202.3699999999999</v>
      </c>
      <c r="Q10670" s="2" t="s">
        <v>21</v>
      </c>
      <c r="R10670" s="4" t="s">
        <v>15382</v>
      </c>
    </row>
    <row r="10671" spans="1:18" ht="14.25" customHeight="1" x14ac:dyDescent="0.3">
      <c r="A10671" s="2" t="s">
        <v>10706</v>
      </c>
      <c r="B10671" s="2" t="s">
        <v>23</v>
      </c>
      <c r="C10671" s="2" t="s">
        <v>40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tr">
        <f t="shared" si="246"/>
        <v>June</v>
      </c>
      <c r="J10671" s="2">
        <f>MONTH(H10671)</f>
        <v>6</v>
      </c>
      <c r="K10671" s="2">
        <f t="shared" si="250"/>
        <v>2024</v>
      </c>
      <c r="L10671" s="2">
        <f>H10671-G10671</f>
        <v>5</v>
      </c>
      <c r="M10671" s="2" t="str">
        <f t="shared" si="247"/>
        <v>delay delivery</v>
      </c>
      <c r="N10671" s="2" t="s">
        <v>35</v>
      </c>
      <c r="O10671" s="2" t="s">
        <v>26</v>
      </c>
      <c r="P10671" s="2">
        <v>46.57</v>
      </c>
      <c r="Q10671" s="2" t="s">
        <v>32</v>
      </c>
      <c r="R10671" s="4" t="s">
        <v>15382</v>
      </c>
    </row>
    <row r="10672" spans="1:18" ht="14.25" customHeight="1" x14ac:dyDescent="0.3">
      <c r="A10672" s="2" t="s">
        <v>10707</v>
      </c>
      <c r="B10672" s="2" t="s">
        <v>17</v>
      </c>
      <c r="C10672" s="2" t="s">
        <v>37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tr">
        <f t="shared" si="246"/>
        <v>March</v>
      </c>
      <c r="J10672" s="2">
        <f>MONTH(H10672)</f>
        <v>3</v>
      </c>
      <c r="K10672" s="2">
        <f t="shared" si="250"/>
        <v>2023</v>
      </c>
      <c r="L10672" s="2">
        <f>H10672-G10672</f>
        <v>1</v>
      </c>
      <c r="M10672" s="2" t="str">
        <f t="shared" si="247"/>
        <v>early delivery</v>
      </c>
      <c r="N10672" s="2" t="s">
        <v>19</v>
      </c>
      <c r="O10672" s="2" t="s">
        <v>20</v>
      </c>
      <c r="P10672" s="2">
        <v>968.7</v>
      </c>
      <c r="Q10672" s="2" t="s">
        <v>21</v>
      </c>
      <c r="R10672" s="4" t="s">
        <v>15382</v>
      </c>
    </row>
    <row r="10673" spans="1:18" ht="14.25" customHeight="1" x14ac:dyDescent="0.3">
      <c r="A10673" s="2" t="s">
        <v>10708</v>
      </c>
      <c r="B10673" s="2" t="s">
        <v>45</v>
      </c>
      <c r="C10673" s="2" t="s">
        <v>30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tr">
        <f t="shared" si="246"/>
        <v>August</v>
      </c>
      <c r="J10673" s="2">
        <f>MONTH(H10673)</f>
        <v>8</v>
      </c>
      <c r="K10673" s="2">
        <f t="shared" si="250"/>
        <v>2023</v>
      </c>
      <c r="L10673" s="2">
        <f>H10673-G10673</f>
        <v>2</v>
      </c>
      <c r="M10673" s="2" t="str">
        <f t="shared" si="247"/>
        <v>early delivery</v>
      </c>
      <c r="N10673" s="2" t="s">
        <v>19</v>
      </c>
      <c r="O10673" s="2" t="s">
        <v>31</v>
      </c>
      <c r="P10673" s="2">
        <v>1232.33</v>
      </c>
      <c r="Q10673" s="2" t="s">
        <v>27</v>
      </c>
      <c r="R10673" s="4" t="s">
        <v>15382</v>
      </c>
    </row>
    <row r="10674" spans="1:18" ht="14.25" customHeight="1" x14ac:dyDescent="0.3">
      <c r="A10674" s="2" t="s">
        <v>10709</v>
      </c>
      <c r="B10674" s="2" t="s">
        <v>17</v>
      </c>
      <c r="C10674" s="2" t="s">
        <v>24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tr">
        <f t="shared" si="246"/>
        <v>June</v>
      </c>
      <c r="J10674" s="2">
        <f>MONTH(H10674)</f>
        <v>6</v>
      </c>
      <c r="K10674" s="2">
        <f t="shared" si="250"/>
        <v>2023</v>
      </c>
      <c r="L10674" s="2">
        <f>H10674-G10674</f>
        <v>4</v>
      </c>
      <c r="M10674" s="2" t="str">
        <f t="shared" si="247"/>
        <v>delay delivery</v>
      </c>
      <c r="N10674" s="2" t="s">
        <v>19</v>
      </c>
      <c r="O10674" s="2" t="s">
        <v>31</v>
      </c>
      <c r="P10674" s="2">
        <v>454.61</v>
      </c>
      <c r="Q10674" s="2" t="s">
        <v>43</v>
      </c>
      <c r="R10674" s="4" t="s">
        <v>15382</v>
      </c>
    </row>
    <row r="10675" spans="1:18" ht="14.25" customHeight="1" x14ac:dyDescent="0.3">
      <c r="A10675" s="2" t="s">
        <v>10710</v>
      </c>
      <c r="B10675" s="2" t="s">
        <v>29</v>
      </c>
      <c r="C10675" s="2" t="s">
        <v>37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tr">
        <f t="shared" si="246"/>
        <v>August</v>
      </c>
      <c r="J10675" s="2">
        <f>MONTH(H10675)</f>
        <v>8</v>
      </c>
      <c r="K10675" s="2">
        <f t="shared" si="250"/>
        <v>2024</v>
      </c>
      <c r="L10675" s="2">
        <f>H10675-G10675</f>
        <v>5</v>
      </c>
      <c r="M10675" s="2" t="str">
        <f t="shared" si="247"/>
        <v>delay delivery</v>
      </c>
      <c r="N10675" s="2" t="s">
        <v>19</v>
      </c>
      <c r="O10675" s="2" t="s">
        <v>20</v>
      </c>
      <c r="P10675" s="2">
        <v>638.82000000000005</v>
      </c>
      <c r="Q10675" s="2" t="s">
        <v>43</v>
      </c>
      <c r="R10675" s="4" t="s">
        <v>15382</v>
      </c>
    </row>
    <row r="10676" spans="1:18" ht="14.25" customHeight="1" x14ac:dyDescent="0.3">
      <c r="A10676" s="2" t="s">
        <v>10711</v>
      </c>
      <c r="B10676" s="2" t="s">
        <v>29</v>
      </c>
      <c r="C10676" s="2" t="s">
        <v>18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tr">
        <f t="shared" si="246"/>
        <v>March</v>
      </c>
      <c r="J10676" s="2">
        <f>MONTH(H10676)</f>
        <v>3</v>
      </c>
      <c r="K10676" s="2">
        <f t="shared" si="250"/>
        <v>2024</v>
      </c>
      <c r="L10676" s="2">
        <f>H10676-G10676</f>
        <v>2</v>
      </c>
      <c r="M10676" s="2" t="str">
        <f t="shared" si="247"/>
        <v>early delivery</v>
      </c>
      <c r="N10676" s="2" t="s">
        <v>35</v>
      </c>
      <c r="O10676" s="2" t="s">
        <v>31</v>
      </c>
      <c r="P10676" s="2">
        <v>170.33</v>
      </c>
      <c r="Q10676" s="2" t="s">
        <v>21</v>
      </c>
      <c r="R10676" s="4" t="s">
        <v>15382</v>
      </c>
    </row>
    <row r="10677" spans="1:18" ht="14.25" customHeight="1" x14ac:dyDescent="0.3">
      <c r="A10677" s="2" t="s">
        <v>10712</v>
      </c>
      <c r="B10677" s="2" t="s">
        <v>29</v>
      </c>
      <c r="C10677" s="2" t="s">
        <v>18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tr">
        <f t="shared" si="246"/>
        <v>November</v>
      </c>
      <c r="J10677" s="2">
        <f>MONTH(H10677)</f>
        <v>11</v>
      </c>
      <c r="K10677" s="2">
        <f t="shared" si="250"/>
        <v>2023</v>
      </c>
      <c r="L10677" s="2">
        <f>H10677-G10677</f>
        <v>6</v>
      </c>
      <c r="M10677" s="2" t="str">
        <f t="shared" si="247"/>
        <v>on time delivery</v>
      </c>
      <c r="N10677" s="2" t="s">
        <v>19</v>
      </c>
      <c r="O10677" s="2" t="s">
        <v>31</v>
      </c>
      <c r="P10677" s="2">
        <v>1093.0999999999999</v>
      </c>
      <c r="Q10677" s="2" t="s">
        <v>27</v>
      </c>
      <c r="R10677" s="4" t="s">
        <v>15382</v>
      </c>
    </row>
    <row r="10678" spans="1:18" ht="14.25" customHeight="1" x14ac:dyDescent="0.3">
      <c r="A10678" s="2" t="s">
        <v>10713</v>
      </c>
      <c r="B10678" s="2" t="s">
        <v>17</v>
      </c>
      <c r="C10678" s="2" t="s">
        <v>37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tr">
        <f t="shared" si="246"/>
        <v>August</v>
      </c>
      <c r="J10678" s="2">
        <f>MONTH(H10678)</f>
        <v>8</v>
      </c>
      <c r="K10678" s="2">
        <f t="shared" si="250"/>
        <v>2023</v>
      </c>
      <c r="L10678" s="2">
        <f>H10678-G10678</f>
        <v>4</v>
      </c>
      <c r="M10678" s="2" t="str">
        <f t="shared" si="247"/>
        <v>delay delivery</v>
      </c>
      <c r="N10678" s="2" t="s">
        <v>25</v>
      </c>
      <c r="O10678" s="2" t="s">
        <v>26</v>
      </c>
      <c r="P10678" s="2">
        <v>450.08</v>
      </c>
      <c r="Q10678" s="2" t="s">
        <v>38</v>
      </c>
      <c r="R10678" s="4" t="s">
        <v>15382</v>
      </c>
    </row>
    <row r="10679" spans="1:18" ht="14.25" customHeight="1" x14ac:dyDescent="0.3">
      <c r="A10679" s="2" t="s">
        <v>10714</v>
      </c>
      <c r="B10679" s="2" t="s">
        <v>29</v>
      </c>
      <c r="C10679" s="2" t="s">
        <v>24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tr">
        <f t="shared" si="246"/>
        <v>December</v>
      </c>
      <c r="J10679" s="2">
        <f>MONTH(H10679)</f>
        <v>12</v>
      </c>
      <c r="K10679" s="2">
        <f t="shared" si="250"/>
        <v>2024</v>
      </c>
      <c r="L10679" s="2">
        <f>H10679-G10679</f>
        <v>4</v>
      </c>
      <c r="M10679" s="2" t="str">
        <f t="shared" si="247"/>
        <v>delay delivery</v>
      </c>
      <c r="N10679" s="2" t="s">
        <v>35</v>
      </c>
      <c r="O10679" s="2" t="s">
        <v>26</v>
      </c>
      <c r="P10679" s="2">
        <v>1039.24</v>
      </c>
      <c r="Q10679" s="2" t="s">
        <v>32</v>
      </c>
      <c r="R10679" s="4" t="s">
        <v>15382</v>
      </c>
    </row>
    <row r="10680" spans="1:18" ht="14.25" customHeight="1" x14ac:dyDescent="0.3">
      <c r="A10680" s="2" t="s">
        <v>10715</v>
      </c>
      <c r="B10680" s="2" t="s">
        <v>29</v>
      </c>
      <c r="C10680" s="2" t="s">
        <v>18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tr">
        <f t="shared" si="246"/>
        <v>June</v>
      </c>
      <c r="J10680" s="2">
        <f>MONTH(H10680)</f>
        <v>6</v>
      </c>
      <c r="K10680" s="2">
        <f t="shared" si="250"/>
        <v>2024</v>
      </c>
      <c r="L10680" s="2">
        <f>H10680-G10680</f>
        <v>2</v>
      </c>
      <c r="M10680" s="2" t="str">
        <f t="shared" si="247"/>
        <v>early delivery</v>
      </c>
      <c r="N10680" s="2" t="s">
        <v>35</v>
      </c>
      <c r="O10680" s="2" t="s">
        <v>20</v>
      </c>
      <c r="P10680" s="2">
        <v>337.48</v>
      </c>
      <c r="Q10680" s="2" t="s">
        <v>52</v>
      </c>
      <c r="R10680" s="4" t="s">
        <v>15382</v>
      </c>
    </row>
    <row r="10681" spans="1:18" ht="14.25" customHeight="1" x14ac:dyDescent="0.3">
      <c r="A10681" s="2" t="s">
        <v>10716</v>
      </c>
      <c r="B10681" s="2" t="s">
        <v>29</v>
      </c>
      <c r="C10681" s="2" t="s">
        <v>24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tr">
        <f t="shared" si="246"/>
        <v>September</v>
      </c>
      <c r="J10681" s="2">
        <f>MONTH(H10681)</f>
        <v>9</v>
      </c>
      <c r="K10681" s="2">
        <f t="shared" si="250"/>
        <v>2024</v>
      </c>
      <c r="L10681" s="2">
        <f>H10681-G10681</f>
        <v>2</v>
      </c>
      <c r="M10681" s="2" t="str">
        <f t="shared" si="247"/>
        <v>early delivery</v>
      </c>
      <c r="N10681" s="2" t="s">
        <v>19</v>
      </c>
      <c r="O10681" s="2" t="s">
        <v>31</v>
      </c>
      <c r="P10681" s="2">
        <v>570.92999999999995</v>
      </c>
      <c r="Q10681" s="2" t="s">
        <v>27</v>
      </c>
      <c r="R10681" s="4" t="s">
        <v>15382</v>
      </c>
    </row>
    <row r="10682" spans="1:18" ht="14.25" customHeight="1" x14ac:dyDescent="0.3">
      <c r="A10682" s="2" t="s">
        <v>10717</v>
      </c>
      <c r="B10682" s="2" t="s">
        <v>45</v>
      </c>
      <c r="C10682" s="2" t="s">
        <v>40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tr">
        <f t="shared" si="246"/>
        <v>January</v>
      </c>
      <c r="J10682" s="2">
        <f>MONTH(H10682)</f>
        <v>1</v>
      </c>
      <c r="K10682" s="2">
        <f t="shared" si="250"/>
        <v>2024</v>
      </c>
      <c r="L10682" s="2">
        <f>H10682-G10682</f>
        <v>7</v>
      </c>
      <c r="M10682" s="2" t="str">
        <f t="shared" si="247"/>
        <v>on time delivery</v>
      </c>
      <c r="N10682" s="2" t="s">
        <v>25</v>
      </c>
      <c r="O10682" s="2" t="s">
        <v>26</v>
      </c>
      <c r="P10682" s="2">
        <v>861.6</v>
      </c>
      <c r="Q10682" s="2" t="s">
        <v>38</v>
      </c>
      <c r="R10682" s="4" t="s">
        <v>15382</v>
      </c>
    </row>
    <row r="10683" spans="1:18" ht="14.25" customHeight="1" x14ac:dyDescent="0.3">
      <c r="A10683" s="2" t="s">
        <v>10718</v>
      </c>
      <c r="B10683" s="2" t="s">
        <v>17</v>
      </c>
      <c r="C10683" s="2" t="s">
        <v>30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tr">
        <f t="shared" si="246"/>
        <v>July</v>
      </c>
      <c r="J10683" s="2">
        <f>MONTH(H10683)</f>
        <v>7</v>
      </c>
      <c r="K10683" s="2">
        <f t="shared" si="250"/>
        <v>2023</v>
      </c>
      <c r="L10683" s="2">
        <f>H10683-G10683</f>
        <v>2</v>
      </c>
      <c r="M10683" s="2" t="str">
        <f t="shared" si="247"/>
        <v>early delivery</v>
      </c>
      <c r="N10683" s="2" t="s">
        <v>19</v>
      </c>
      <c r="O10683" s="2" t="s">
        <v>20</v>
      </c>
      <c r="P10683" s="2">
        <v>176.56</v>
      </c>
      <c r="Q10683" s="2" t="s">
        <v>38</v>
      </c>
      <c r="R10683" s="4" t="s">
        <v>15382</v>
      </c>
    </row>
    <row r="10684" spans="1:18" ht="14.25" customHeight="1" x14ac:dyDescent="0.3">
      <c r="A10684" s="2" t="s">
        <v>10719</v>
      </c>
      <c r="B10684" s="2" t="s">
        <v>17</v>
      </c>
      <c r="C10684" s="2" t="s">
        <v>37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tr">
        <f t="shared" si="246"/>
        <v>July</v>
      </c>
      <c r="J10684" s="2">
        <f>MONTH(H10684)</f>
        <v>7</v>
      </c>
      <c r="K10684" s="2">
        <f t="shared" si="250"/>
        <v>2023</v>
      </c>
      <c r="L10684" s="2">
        <f>H10684-G10684</f>
        <v>5</v>
      </c>
      <c r="M10684" s="2" t="str">
        <f t="shared" si="247"/>
        <v>delay delivery</v>
      </c>
      <c r="N10684" s="2" t="s">
        <v>19</v>
      </c>
      <c r="O10684" s="2" t="s">
        <v>31</v>
      </c>
      <c r="P10684" s="2">
        <v>940.76</v>
      </c>
      <c r="Q10684" s="2" t="s">
        <v>52</v>
      </c>
      <c r="R10684" s="4" t="s">
        <v>15382</v>
      </c>
    </row>
    <row r="10685" spans="1:18" ht="14.25" customHeight="1" x14ac:dyDescent="0.3">
      <c r="A10685" s="2" t="s">
        <v>10720</v>
      </c>
      <c r="B10685" s="2" t="s">
        <v>23</v>
      </c>
      <c r="C10685" s="2" t="s">
        <v>30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tr">
        <f t="shared" si="246"/>
        <v>March</v>
      </c>
      <c r="J10685" s="2">
        <f>MONTH(H10685)</f>
        <v>3</v>
      </c>
      <c r="K10685" s="2">
        <f t="shared" si="250"/>
        <v>2023</v>
      </c>
      <c r="L10685" s="2">
        <f>H10685-G10685</f>
        <v>2</v>
      </c>
      <c r="M10685" s="2" t="str">
        <f t="shared" si="247"/>
        <v>early delivery</v>
      </c>
      <c r="N10685" s="2" t="s">
        <v>35</v>
      </c>
      <c r="O10685" s="2" t="s">
        <v>26</v>
      </c>
      <c r="P10685" s="2">
        <v>704.72</v>
      </c>
      <c r="Q10685" s="2" t="s">
        <v>52</v>
      </c>
      <c r="R10685" s="4" t="s">
        <v>15382</v>
      </c>
    </row>
    <row r="10686" spans="1:18" ht="14.25" customHeight="1" x14ac:dyDescent="0.3">
      <c r="A10686" s="2" t="s">
        <v>10721</v>
      </c>
      <c r="B10686" s="2" t="s">
        <v>17</v>
      </c>
      <c r="C10686" s="2" t="s">
        <v>40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tr">
        <f t="shared" si="246"/>
        <v>March</v>
      </c>
      <c r="J10686" s="2">
        <f>MONTH(H10686)</f>
        <v>3</v>
      </c>
      <c r="K10686" s="2">
        <f t="shared" si="250"/>
        <v>2024</v>
      </c>
      <c r="L10686" s="2">
        <f>H10686-G10686</f>
        <v>6</v>
      </c>
      <c r="M10686" s="2" t="str">
        <f t="shared" si="247"/>
        <v>on time delivery</v>
      </c>
      <c r="N10686" s="2" t="s">
        <v>19</v>
      </c>
      <c r="O10686" s="2" t="s">
        <v>20</v>
      </c>
      <c r="P10686" s="2">
        <v>255.43</v>
      </c>
      <c r="Q10686" s="2" t="s">
        <v>32</v>
      </c>
      <c r="R10686" s="4" t="s">
        <v>15382</v>
      </c>
    </row>
    <row r="10687" spans="1:18" ht="14.25" customHeight="1" x14ac:dyDescent="0.3">
      <c r="A10687" s="2" t="s">
        <v>10722</v>
      </c>
      <c r="B10687" s="2" t="s">
        <v>45</v>
      </c>
      <c r="C10687" s="2" t="s">
        <v>18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tr">
        <f t="shared" si="246"/>
        <v>June</v>
      </c>
      <c r="J10687" s="2">
        <f>MONTH(H10687)</f>
        <v>6</v>
      </c>
      <c r="K10687" s="2">
        <f t="shared" si="250"/>
        <v>2023</v>
      </c>
      <c r="L10687" s="2">
        <f>H10687-G10687</f>
        <v>6</v>
      </c>
      <c r="M10687" s="2" t="str">
        <f t="shared" si="247"/>
        <v>on time delivery</v>
      </c>
      <c r="N10687" s="2" t="s">
        <v>25</v>
      </c>
      <c r="O10687" s="2" t="s">
        <v>31</v>
      </c>
      <c r="P10687" s="2">
        <v>1073.4100000000001</v>
      </c>
      <c r="Q10687" s="2" t="s">
        <v>27</v>
      </c>
      <c r="R10687" s="4" t="s">
        <v>15382</v>
      </c>
    </row>
    <row r="10688" spans="1:18" ht="14.25" customHeight="1" x14ac:dyDescent="0.3">
      <c r="A10688" s="2" t="s">
        <v>10723</v>
      </c>
      <c r="B10688" s="2" t="s">
        <v>17</v>
      </c>
      <c r="C10688" s="2" t="s">
        <v>24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tr">
        <f t="shared" si="246"/>
        <v>May</v>
      </c>
      <c r="J10688" s="2">
        <f>MONTH(H10688)</f>
        <v>5</v>
      </c>
      <c r="K10688" s="2">
        <f t="shared" si="250"/>
        <v>2023</v>
      </c>
      <c r="L10688" s="2">
        <f>H10688-G10688</f>
        <v>3</v>
      </c>
      <c r="M10688" s="2" t="str">
        <f t="shared" si="247"/>
        <v>delay delivery</v>
      </c>
      <c r="N10688" s="2" t="s">
        <v>35</v>
      </c>
      <c r="O10688" s="2" t="s">
        <v>20</v>
      </c>
      <c r="P10688" s="2">
        <v>617.27</v>
      </c>
      <c r="Q10688" s="2" t="s">
        <v>21</v>
      </c>
      <c r="R10688" s="4" t="s">
        <v>15382</v>
      </c>
    </row>
    <row r="10689" spans="1:18" ht="14.25" customHeight="1" x14ac:dyDescent="0.3">
      <c r="A10689" s="2" t="s">
        <v>10724</v>
      </c>
      <c r="B10689" s="2" t="s">
        <v>45</v>
      </c>
      <c r="C10689" s="2" t="s">
        <v>24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tr">
        <f t="shared" si="246"/>
        <v>October</v>
      </c>
      <c r="J10689" s="2">
        <f>MONTH(H10689)</f>
        <v>10</v>
      </c>
      <c r="K10689" s="2">
        <f t="shared" si="250"/>
        <v>2024</v>
      </c>
      <c r="L10689" s="2">
        <f>H10689-G10689</f>
        <v>6</v>
      </c>
      <c r="M10689" s="2" t="str">
        <f t="shared" si="247"/>
        <v>on time delivery</v>
      </c>
      <c r="N10689" s="2" t="s">
        <v>25</v>
      </c>
      <c r="O10689" s="2" t="s">
        <v>31</v>
      </c>
      <c r="P10689" s="2">
        <v>905.39</v>
      </c>
      <c r="Q10689" s="2" t="s">
        <v>27</v>
      </c>
      <c r="R10689" s="4" t="s">
        <v>15382</v>
      </c>
    </row>
    <row r="10690" spans="1:18" ht="14.25" customHeight="1" x14ac:dyDescent="0.3">
      <c r="A10690" s="2" t="s">
        <v>10725</v>
      </c>
      <c r="B10690" s="2" t="s">
        <v>45</v>
      </c>
      <c r="C10690" s="2" t="s">
        <v>40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tr">
        <f t="shared" si="246"/>
        <v>November</v>
      </c>
      <c r="J10690" s="2">
        <f>MONTH(H10690)</f>
        <v>11</v>
      </c>
      <c r="K10690" s="2">
        <f t="shared" si="250"/>
        <v>2024</v>
      </c>
      <c r="L10690" s="2">
        <f>H10690-G10690</f>
        <v>2</v>
      </c>
      <c r="M10690" s="2" t="str">
        <f t="shared" si="247"/>
        <v>early delivery</v>
      </c>
      <c r="N10690" s="2" t="s">
        <v>19</v>
      </c>
      <c r="O10690" s="2" t="s">
        <v>20</v>
      </c>
      <c r="P10690" s="2">
        <v>38.33</v>
      </c>
      <c r="Q10690" s="2" t="s">
        <v>32</v>
      </c>
      <c r="R10690" s="4" t="s">
        <v>15382</v>
      </c>
    </row>
    <row r="10691" spans="1:18" ht="14.25" customHeight="1" x14ac:dyDescent="0.3">
      <c r="A10691" s="2" t="s">
        <v>10726</v>
      </c>
      <c r="B10691" s="2" t="s">
        <v>17</v>
      </c>
      <c r="C10691" s="2" t="s">
        <v>37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tr">
        <f t="shared" si="246"/>
        <v>October</v>
      </c>
      <c r="J10691" s="2">
        <f>MONTH(H10691)</f>
        <v>10</v>
      </c>
      <c r="K10691" s="2">
        <f t="shared" ref="K10691:K10754" si="251">YEAR(H10691)</f>
        <v>2024</v>
      </c>
      <c r="L10691" s="2">
        <f>H10691-G10691</f>
        <v>1</v>
      </c>
      <c r="M10691" s="2" t="str">
        <f t="shared" si="247"/>
        <v>early delivery</v>
      </c>
      <c r="N10691" s="2" t="s">
        <v>19</v>
      </c>
      <c r="O10691" s="2" t="s">
        <v>26</v>
      </c>
      <c r="P10691" s="2">
        <v>697.32</v>
      </c>
      <c r="Q10691" s="2" t="s">
        <v>32</v>
      </c>
      <c r="R10691" s="4" t="s">
        <v>15382</v>
      </c>
    </row>
    <row r="10692" spans="1:18" ht="14.25" customHeight="1" x14ac:dyDescent="0.3">
      <c r="A10692" s="2" t="s">
        <v>10727</v>
      </c>
      <c r="B10692" s="2" t="s">
        <v>23</v>
      </c>
      <c r="C10692" s="2" t="s">
        <v>30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tr">
        <f t="shared" si="246"/>
        <v>March</v>
      </c>
      <c r="J10692" s="2">
        <f>MONTH(H10692)</f>
        <v>3</v>
      </c>
      <c r="K10692" s="2">
        <f t="shared" si="251"/>
        <v>2023</v>
      </c>
      <c r="L10692" s="2">
        <f>H10692-G10692</f>
        <v>3</v>
      </c>
      <c r="M10692" s="2" t="str">
        <f t="shared" si="247"/>
        <v>delay delivery</v>
      </c>
      <c r="N10692" s="2" t="s">
        <v>25</v>
      </c>
      <c r="O10692" s="2" t="s">
        <v>20</v>
      </c>
      <c r="P10692" s="2">
        <v>844.5</v>
      </c>
      <c r="Q10692" s="2" t="s">
        <v>32</v>
      </c>
      <c r="R10692" s="4" t="s">
        <v>15382</v>
      </c>
    </row>
    <row r="10693" spans="1:18" ht="14.25" customHeight="1" x14ac:dyDescent="0.3">
      <c r="A10693" s="2" t="s">
        <v>10728</v>
      </c>
      <c r="B10693" s="2" t="s">
        <v>29</v>
      </c>
      <c r="C10693" s="2" t="s">
        <v>18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tr">
        <f t="shared" si="246"/>
        <v>November</v>
      </c>
      <c r="J10693" s="2">
        <f>MONTH(H10693)</f>
        <v>11</v>
      </c>
      <c r="K10693" s="2">
        <f t="shared" si="251"/>
        <v>2023</v>
      </c>
      <c r="L10693" s="2">
        <f>H10693-G10693</f>
        <v>1</v>
      </c>
      <c r="M10693" s="2" t="str">
        <f t="shared" si="247"/>
        <v>early delivery</v>
      </c>
      <c r="N10693" s="2" t="s">
        <v>25</v>
      </c>
      <c r="O10693" s="2" t="s">
        <v>31</v>
      </c>
      <c r="P10693" s="2">
        <v>219.27</v>
      </c>
      <c r="Q10693" s="2" t="s">
        <v>27</v>
      </c>
      <c r="R10693" s="4" t="s">
        <v>15382</v>
      </c>
    </row>
    <row r="10694" spans="1:18" ht="14.25" customHeight="1" x14ac:dyDescent="0.3">
      <c r="A10694" s="2" t="s">
        <v>10729</v>
      </c>
      <c r="B10694" s="2" t="s">
        <v>29</v>
      </c>
      <c r="C10694" s="2" t="s">
        <v>37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tr">
        <f t="shared" si="246"/>
        <v>April</v>
      </c>
      <c r="J10694" s="2">
        <f>MONTH(H10694)</f>
        <v>4</v>
      </c>
      <c r="K10694" s="2">
        <f t="shared" si="251"/>
        <v>2024</v>
      </c>
      <c r="L10694" s="2">
        <f>H10694-G10694</f>
        <v>6</v>
      </c>
      <c r="M10694" s="2" t="str">
        <f t="shared" si="247"/>
        <v>on time delivery</v>
      </c>
      <c r="N10694" s="2" t="s">
        <v>19</v>
      </c>
      <c r="O10694" s="2" t="s">
        <v>31</v>
      </c>
      <c r="P10694" s="2">
        <v>245.73</v>
      </c>
      <c r="Q10694" s="2" t="s">
        <v>32</v>
      </c>
      <c r="R10694" s="4" t="s">
        <v>15382</v>
      </c>
    </row>
    <row r="10695" spans="1:18" ht="14.25" customHeight="1" x14ac:dyDescent="0.3">
      <c r="A10695" s="2" t="s">
        <v>10730</v>
      </c>
      <c r="B10695" s="2" t="s">
        <v>17</v>
      </c>
      <c r="C10695" s="2" t="s">
        <v>40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tr">
        <f t="shared" si="246"/>
        <v>February</v>
      </c>
      <c r="J10695" s="2">
        <f>MONTH(H10695)</f>
        <v>2</v>
      </c>
      <c r="K10695" s="2">
        <f t="shared" si="251"/>
        <v>2024</v>
      </c>
      <c r="L10695" s="2">
        <f>H10695-G10695</f>
        <v>1</v>
      </c>
      <c r="M10695" s="2" t="str">
        <f t="shared" si="247"/>
        <v>early delivery</v>
      </c>
      <c r="N10695" s="2" t="s">
        <v>19</v>
      </c>
      <c r="O10695" s="2" t="s">
        <v>20</v>
      </c>
      <c r="P10695" s="2">
        <v>99.68</v>
      </c>
      <c r="Q10695" s="2" t="s">
        <v>38</v>
      </c>
      <c r="R10695" s="4" t="s">
        <v>15382</v>
      </c>
    </row>
    <row r="10696" spans="1:18" ht="14.25" customHeight="1" x14ac:dyDescent="0.3">
      <c r="A10696" s="2" t="s">
        <v>10731</v>
      </c>
      <c r="B10696" s="2" t="s">
        <v>17</v>
      </c>
      <c r="C10696" s="2" t="s">
        <v>40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tr">
        <f t="shared" si="246"/>
        <v>June</v>
      </c>
      <c r="J10696" s="2">
        <f>MONTH(H10696)</f>
        <v>6</v>
      </c>
      <c r="K10696" s="2">
        <f t="shared" si="251"/>
        <v>2023</v>
      </c>
      <c r="L10696" s="2">
        <f>H10696-G10696</f>
        <v>4</v>
      </c>
      <c r="M10696" s="2" t="str">
        <f t="shared" si="247"/>
        <v>delay delivery</v>
      </c>
      <c r="N10696" s="2" t="s">
        <v>19</v>
      </c>
      <c r="O10696" s="2" t="s">
        <v>26</v>
      </c>
      <c r="P10696" s="2">
        <v>1025.92</v>
      </c>
      <c r="Q10696" s="2" t="s">
        <v>38</v>
      </c>
      <c r="R10696" s="4" t="s">
        <v>15382</v>
      </c>
    </row>
    <row r="10697" spans="1:18" ht="14.25" customHeight="1" x14ac:dyDescent="0.3">
      <c r="A10697" s="2" t="s">
        <v>10732</v>
      </c>
      <c r="B10697" s="2" t="s">
        <v>45</v>
      </c>
      <c r="C10697" s="2" t="s">
        <v>24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tr">
        <f t="shared" si="246"/>
        <v>September</v>
      </c>
      <c r="J10697" s="2">
        <f>MONTH(H10697)</f>
        <v>9</v>
      </c>
      <c r="K10697" s="2">
        <f t="shared" si="251"/>
        <v>2024</v>
      </c>
      <c r="L10697" s="2">
        <f>H10697-G10697</f>
        <v>5</v>
      </c>
      <c r="M10697" s="2" t="str">
        <f t="shared" si="247"/>
        <v>delay delivery</v>
      </c>
      <c r="N10697" s="2" t="s">
        <v>35</v>
      </c>
      <c r="O10697" s="2" t="s">
        <v>31</v>
      </c>
      <c r="P10697" s="2">
        <v>224.18</v>
      </c>
      <c r="Q10697" s="2" t="s">
        <v>21</v>
      </c>
      <c r="R10697" s="4" t="s">
        <v>15382</v>
      </c>
    </row>
    <row r="10698" spans="1:18" ht="14.25" customHeight="1" x14ac:dyDescent="0.3">
      <c r="A10698" s="2" t="s">
        <v>10733</v>
      </c>
      <c r="B10698" s="2" t="s">
        <v>17</v>
      </c>
      <c r="C10698" s="2" t="s">
        <v>18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tr">
        <f t="shared" si="246"/>
        <v>August</v>
      </c>
      <c r="J10698" s="2">
        <f>MONTH(H10698)</f>
        <v>8</v>
      </c>
      <c r="K10698" s="2">
        <f t="shared" si="251"/>
        <v>2024</v>
      </c>
      <c r="L10698" s="2">
        <f>H10698-G10698</f>
        <v>3</v>
      </c>
      <c r="M10698" s="2" t="str">
        <f t="shared" si="247"/>
        <v>delay delivery</v>
      </c>
      <c r="N10698" s="2" t="s">
        <v>25</v>
      </c>
      <c r="O10698" s="2" t="s">
        <v>20</v>
      </c>
      <c r="P10698" s="2">
        <v>356.03</v>
      </c>
      <c r="Q10698" s="2" t="s">
        <v>52</v>
      </c>
      <c r="R10698" s="4" t="s">
        <v>15382</v>
      </c>
    </row>
    <row r="10699" spans="1:18" ht="14.25" customHeight="1" x14ac:dyDescent="0.3">
      <c r="A10699" s="2" t="s">
        <v>10734</v>
      </c>
      <c r="B10699" s="2" t="s">
        <v>45</v>
      </c>
      <c r="C10699" s="2" t="s">
        <v>37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tr">
        <f t="shared" si="246"/>
        <v>October</v>
      </c>
      <c r="J10699" s="2">
        <f>MONTH(H10699)</f>
        <v>10</v>
      </c>
      <c r="K10699" s="2">
        <f t="shared" si="251"/>
        <v>2024</v>
      </c>
      <c r="L10699" s="2">
        <f>H10699-G10699</f>
        <v>3</v>
      </c>
      <c r="M10699" s="2" t="str">
        <f t="shared" si="247"/>
        <v>delay delivery</v>
      </c>
      <c r="N10699" s="2" t="s">
        <v>35</v>
      </c>
      <c r="O10699" s="2" t="s">
        <v>20</v>
      </c>
      <c r="P10699" s="2">
        <v>336.19</v>
      </c>
      <c r="Q10699" s="2" t="s">
        <v>43</v>
      </c>
      <c r="R10699" s="4" t="s">
        <v>15382</v>
      </c>
    </row>
    <row r="10700" spans="1:18" ht="14.25" customHeight="1" x14ac:dyDescent="0.3">
      <c r="A10700" s="2" t="s">
        <v>10735</v>
      </c>
      <c r="B10700" s="2" t="s">
        <v>23</v>
      </c>
      <c r="C10700" s="2" t="s">
        <v>24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tr">
        <f t="shared" si="246"/>
        <v>August</v>
      </c>
      <c r="J10700" s="2">
        <f>MONTH(H10700)</f>
        <v>8</v>
      </c>
      <c r="K10700" s="2">
        <f t="shared" si="251"/>
        <v>2024</v>
      </c>
      <c r="L10700" s="2">
        <f>H10700-G10700</f>
        <v>7</v>
      </c>
      <c r="M10700" s="2" t="str">
        <f t="shared" si="247"/>
        <v>on time delivery</v>
      </c>
      <c r="N10700" s="2" t="s">
        <v>25</v>
      </c>
      <c r="O10700" s="2" t="s">
        <v>20</v>
      </c>
      <c r="P10700" s="2">
        <v>417.04</v>
      </c>
      <c r="Q10700" s="2" t="s">
        <v>21</v>
      </c>
      <c r="R10700" s="4" t="s">
        <v>15382</v>
      </c>
    </row>
    <row r="10701" spans="1:18" ht="14.25" customHeight="1" x14ac:dyDescent="0.3">
      <c r="A10701" s="2" t="s">
        <v>10736</v>
      </c>
      <c r="B10701" s="2" t="s">
        <v>17</v>
      </c>
      <c r="C10701" s="2" t="s">
        <v>18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tr">
        <f t="shared" si="246"/>
        <v>January</v>
      </c>
      <c r="J10701" s="2">
        <f>MONTH(H10701)</f>
        <v>1</v>
      </c>
      <c r="K10701" s="2">
        <f t="shared" si="251"/>
        <v>2023</v>
      </c>
      <c r="L10701" s="2">
        <f>H10701-G10701</f>
        <v>4</v>
      </c>
      <c r="M10701" s="2" t="str">
        <f t="shared" si="247"/>
        <v>delay delivery</v>
      </c>
      <c r="N10701" s="2" t="s">
        <v>19</v>
      </c>
      <c r="O10701" s="2" t="s">
        <v>26</v>
      </c>
      <c r="P10701" s="2">
        <v>1145.71</v>
      </c>
      <c r="Q10701" s="2" t="s">
        <v>27</v>
      </c>
      <c r="R10701" s="4" t="s">
        <v>15382</v>
      </c>
    </row>
    <row r="10702" spans="1:18" ht="14.25" customHeight="1" x14ac:dyDescent="0.3">
      <c r="A10702" s="2" t="s">
        <v>10737</v>
      </c>
      <c r="B10702" s="2" t="s">
        <v>29</v>
      </c>
      <c r="C10702" s="2" t="s">
        <v>30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tr">
        <f t="shared" si="246"/>
        <v>October</v>
      </c>
      <c r="J10702" s="2">
        <f>MONTH(H10702)</f>
        <v>10</v>
      </c>
      <c r="K10702" s="2">
        <f t="shared" si="251"/>
        <v>2024</v>
      </c>
      <c r="L10702" s="2">
        <f>H10702-G10702</f>
        <v>1</v>
      </c>
      <c r="M10702" s="2" t="str">
        <f t="shared" si="247"/>
        <v>early delivery</v>
      </c>
      <c r="N10702" s="2" t="s">
        <v>19</v>
      </c>
      <c r="O10702" s="2" t="s">
        <v>20</v>
      </c>
      <c r="P10702" s="2">
        <v>425.53</v>
      </c>
      <c r="Q10702" s="2" t="s">
        <v>27</v>
      </c>
      <c r="R10702" s="4" t="s">
        <v>15382</v>
      </c>
    </row>
    <row r="10703" spans="1:18" ht="14.25" customHeight="1" x14ac:dyDescent="0.3">
      <c r="A10703" s="2" t="s">
        <v>10738</v>
      </c>
      <c r="B10703" s="2" t="s">
        <v>29</v>
      </c>
      <c r="C10703" s="2" t="s">
        <v>30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tr">
        <f t="shared" si="246"/>
        <v>June</v>
      </c>
      <c r="J10703" s="2">
        <f>MONTH(H10703)</f>
        <v>6</v>
      </c>
      <c r="K10703" s="2">
        <f t="shared" si="251"/>
        <v>2023</v>
      </c>
      <c r="L10703" s="2">
        <f>H10703-G10703</f>
        <v>7</v>
      </c>
      <c r="M10703" s="2" t="str">
        <f t="shared" si="247"/>
        <v>on time delivery</v>
      </c>
      <c r="N10703" s="2" t="s">
        <v>19</v>
      </c>
      <c r="O10703" s="2" t="s">
        <v>20</v>
      </c>
      <c r="P10703" s="2">
        <v>96.29</v>
      </c>
      <c r="Q10703" s="2" t="s">
        <v>32</v>
      </c>
      <c r="R10703" s="4" t="s">
        <v>15382</v>
      </c>
    </row>
    <row r="10704" spans="1:18" ht="14.25" customHeight="1" x14ac:dyDescent="0.3">
      <c r="A10704" s="2" t="s">
        <v>10739</v>
      </c>
      <c r="B10704" s="2" t="s">
        <v>17</v>
      </c>
      <c r="C10704" s="2" t="s">
        <v>24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tr">
        <f t="shared" si="246"/>
        <v>May</v>
      </c>
      <c r="J10704" s="2">
        <f>MONTH(H10704)</f>
        <v>5</v>
      </c>
      <c r="K10704" s="2">
        <f t="shared" si="251"/>
        <v>2024</v>
      </c>
      <c r="L10704" s="2">
        <f>H10704-G10704</f>
        <v>5</v>
      </c>
      <c r="M10704" s="2" t="str">
        <f t="shared" si="247"/>
        <v>delay delivery</v>
      </c>
      <c r="N10704" s="2" t="s">
        <v>19</v>
      </c>
      <c r="O10704" s="2" t="s">
        <v>26</v>
      </c>
      <c r="P10704" s="2">
        <v>412.5</v>
      </c>
      <c r="Q10704" s="2" t="s">
        <v>32</v>
      </c>
      <c r="R10704" s="4" t="s">
        <v>15382</v>
      </c>
    </row>
    <row r="10705" spans="1:18" ht="14.25" customHeight="1" x14ac:dyDescent="0.3">
      <c r="A10705" s="2" t="s">
        <v>10740</v>
      </c>
      <c r="B10705" s="2" t="s">
        <v>45</v>
      </c>
      <c r="C10705" s="2" t="s">
        <v>37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tr">
        <f t="shared" si="246"/>
        <v>September</v>
      </c>
      <c r="J10705" s="2">
        <f>MONTH(H10705)</f>
        <v>9</v>
      </c>
      <c r="K10705" s="2">
        <f t="shared" si="251"/>
        <v>2023</v>
      </c>
      <c r="L10705" s="2">
        <f>H10705-G10705</f>
        <v>5</v>
      </c>
      <c r="M10705" s="2" t="str">
        <f t="shared" si="247"/>
        <v>delay delivery</v>
      </c>
      <c r="N10705" s="2" t="s">
        <v>25</v>
      </c>
      <c r="O10705" s="2" t="s">
        <v>20</v>
      </c>
      <c r="P10705" s="2">
        <v>705.57</v>
      </c>
      <c r="Q10705" s="2" t="s">
        <v>38</v>
      </c>
      <c r="R10705" s="4" t="s">
        <v>15382</v>
      </c>
    </row>
    <row r="10706" spans="1:18" ht="14.25" customHeight="1" x14ac:dyDescent="0.3">
      <c r="A10706" s="2" t="s">
        <v>10741</v>
      </c>
      <c r="B10706" s="2" t="s">
        <v>29</v>
      </c>
      <c r="C10706" s="2" t="s">
        <v>18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tr">
        <f t="shared" si="246"/>
        <v>September</v>
      </c>
      <c r="J10706" s="2">
        <f>MONTH(H10706)</f>
        <v>9</v>
      </c>
      <c r="K10706" s="2">
        <f t="shared" si="251"/>
        <v>2024</v>
      </c>
      <c r="L10706" s="2">
        <f>H10706-G10706</f>
        <v>4</v>
      </c>
      <c r="M10706" s="2" t="str">
        <f t="shared" si="247"/>
        <v>delay delivery</v>
      </c>
      <c r="N10706" s="2" t="s">
        <v>19</v>
      </c>
      <c r="O10706" s="2" t="s">
        <v>31</v>
      </c>
      <c r="P10706" s="2">
        <v>473.43</v>
      </c>
      <c r="Q10706" s="2" t="s">
        <v>21</v>
      </c>
      <c r="R10706" s="4" t="s">
        <v>15382</v>
      </c>
    </row>
    <row r="10707" spans="1:18" ht="14.25" customHeight="1" x14ac:dyDescent="0.3">
      <c r="A10707" s="2" t="s">
        <v>10742</v>
      </c>
      <c r="B10707" s="2" t="s">
        <v>45</v>
      </c>
      <c r="C10707" s="2" t="s">
        <v>30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tr">
        <f t="shared" si="246"/>
        <v>July</v>
      </c>
      <c r="J10707" s="2">
        <f>MONTH(H10707)</f>
        <v>7</v>
      </c>
      <c r="K10707" s="2">
        <f t="shared" si="251"/>
        <v>2024</v>
      </c>
      <c r="L10707" s="2">
        <f>H10707-G10707</f>
        <v>2</v>
      </c>
      <c r="M10707" s="2" t="str">
        <f t="shared" si="247"/>
        <v>early delivery</v>
      </c>
      <c r="N10707" s="2" t="s">
        <v>25</v>
      </c>
      <c r="O10707" s="2" t="s">
        <v>20</v>
      </c>
      <c r="P10707" s="2">
        <v>80.290000000000006</v>
      </c>
      <c r="Q10707" s="2" t="s">
        <v>52</v>
      </c>
      <c r="R10707" s="4" t="s">
        <v>15382</v>
      </c>
    </row>
    <row r="10708" spans="1:18" ht="14.25" customHeight="1" x14ac:dyDescent="0.3">
      <c r="A10708" s="2" t="s">
        <v>10743</v>
      </c>
      <c r="B10708" s="2" t="s">
        <v>17</v>
      </c>
      <c r="C10708" s="2" t="s">
        <v>30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tr">
        <f t="shared" si="246"/>
        <v>January</v>
      </c>
      <c r="J10708" s="2">
        <f>MONTH(H10708)</f>
        <v>1</v>
      </c>
      <c r="K10708" s="2">
        <f t="shared" si="251"/>
        <v>2024</v>
      </c>
      <c r="L10708" s="2">
        <f>H10708-G10708</f>
        <v>5</v>
      </c>
      <c r="M10708" s="2" t="str">
        <f t="shared" si="247"/>
        <v>delay delivery</v>
      </c>
      <c r="N10708" s="2" t="s">
        <v>35</v>
      </c>
      <c r="O10708" s="2" t="s">
        <v>20</v>
      </c>
      <c r="P10708" s="2">
        <v>1118.17</v>
      </c>
      <c r="Q10708" s="2" t="s">
        <v>27</v>
      </c>
      <c r="R10708" s="4" t="s">
        <v>15382</v>
      </c>
    </row>
    <row r="10709" spans="1:18" ht="14.25" customHeight="1" x14ac:dyDescent="0.3">
      <c r="A10709" s="2" t="s">
        <v>10744</v>
      </c>
      <c r="B10709" s="2" t="s">
        <v>17</v>
      </c>
      <c r="C10709" s="2" t="s">
        <v>37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tr">
        <f t="shared" si="246"/>
        <v>June</v>
      </c>
      <c r="J10709" s="2">
        <f>MONTH(H10709)</f>
        <v>6</v>
      </c>
      <c r="K10709" s="2">
        <f t="shared" si="251"/>
        <v>2024</v>
      </c>
      <c r="L10709" s="2">
        <f>H10709-G10709</f>
        <v>2</v>
      </c>
      <c r="M10709" s="2" t="str">
        <f t="shared" si="247"/>
        <v>early delivery</v>
      </c>
      <c r="N10709" s="2" t="s">
        <v>19</v>
      </c>
      <c r="O10709" s="2" t="s">
        <v>31</v>
      </c>
      <c r="P10709" s="2">
        <v>213.55</v>
      </c>
      <c r="Q10709" s="2" t="s">
        <v>43</v>
      </c>
      <c r="R10709" s="4" t="s">
        <v>15382</v>
      </c>
    </row>
    <row r="10710" spans="1:18" ht="14.25" customHeight="1" x14ac:dyDescent="0.3">
      <c r="A10710" s="2" t="s">
        <v>10745</v>
      </c>
      <c r="B10710" s="2" t="s">
        <v>29</v>
      </c>
      <c r="C10710" s="2" t="s">
        <v>24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tr">
        <f t="shared" si="246"/>
        <v>May</v>
      </c>
      <c r="J10710" s="2">
        <f>MONTH(H10710)</f>
        <v>5</v>
      </c>
      <c r="K10710" s="2">
        <f t="shared" si="251"/>
        <v>2023</v>
      </c>
      <c r="L10710" s="2">
        <f>H10710-G10710</f>
        <v>4</v>
      </c>
      <c r="M10710" s="2" t="str">
        <f t="shared" si="247"/>
        <v>delay delivery</v>
      </c>
      <c r="N10710" s="2" t="s">
        <v>35</v>
      </c>
      <c r="O10710" s="2" t="s">
        <v>20</v>
      </c>
      <c r="P10710" s="2">
        <v>709.71</v>
      </c>
      <c r="Q10710" s="2" t="s">
        <v>21</v>
      </c>
      <c r="R10710" s="4" t="s">
        <v>15382</v>
      </c>
    </row>
    <row r="10711" spans="1:18" ht="14.25" customHeight="1" x14ac:dyDescent="0.3">
      <c r="A10711" s="2" t="s">
        <v>10746</v>
      </c>
      <c r="B10711" s="2" t="s">
        <v>17</v>
      </c>
      <c r="C10711" s="2" t="s">
        <v>40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tr">
        <f t="shared" si="246"/>
        <v>November</v>
      </c>
      <c r="J10711" s="2">
        <f>MONTH(H10711)</f>
        <v>11</v>
      </c>
      <c r="K10711" s="2">
        <f t="shared" si="251"/>
        <v>2024</v>
      </c>
      <c r="L10711" s="2">
        <f>H10711-G10711</f>
        <v>1</v>
      </c>
      <c r="M10711" s="2" t="str">
        <f t="shared" si="247"/>
        <v>early delivery</v>
      </c>
      <c r="N10711" s="2" t="s">
        <v>25</v>
      </c>
      <c r="O10711" s="2" t="s">
        <v>20</v>
      </c>
      <c r="P10711" s="2">
        <v>11.66</v>
      </c>
      <c r="Q10711" s="2" t="s">
        <v>52</v>
      </c>
      <c r="R10711" s="4" t="s">
        <v>15382</v>
      </c>
    </row>
    <row r="10712" spans="1:18" ht="14.25" customHeight="1" x14ac:dyDescent="0.3">
      <c r="A10712" s="2" t="s">
        <v>10747</v>
      </c>
      <c r="B10712" s="2" t="s">
        <v>23</v>
      </c>
      <c r="C10712" s="2" t="s">
        <v>18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tr">
        <f t="shared" ref="I10712:I10966" si="252">TEXT(H10712,"mmmm")</f>
        <v>November</v>
      </c>
      <c r="J10712" s="2">
        <f>MONTH(H10712)</f>
        <v>11</v>
      </c>
      <c r="K10712" s="2">
        <f t="shared" si="251"/>
        <v>2024</v>
      </c>
      <c r="L10712" s="2">
        <f>H10712-G10712</f>
        <v>2</v>
      </c>
      <c r="M10712" s="2" t="str">
        <f t="shared" ref="M10712:M10966" si="253">IF(L10712&lt;3,"early delivery",IF(L10712&gt;5,"on time delivery","delay delivery" ))</f>
        <v>early delivery</v>
      </c>
      <c r="N10712" s="2" t="s">
        <v>25</v>
      </c>
      <c r="O10712" s="2" t="s">
        <v>31</v>
      </c>
      <c r="P10712" s="2">
        <v>824.62</v>
      </c>
      <c r="Q10712" s="2" t="s">
        <v>32</v>
      </c>
      <c r="R10712" s="4" t="s">
        <v>15382</v>
      </c>
    </row>
    <row r="10713" spans="1:18" ht="14.25" customHeight="1" x14ac:dyDescent="0.3">
      <c r="A10713" s="2" t="s">
        <v>10748</v>
      </c>
      <c r="B10713" s="2" t="s">
        <v>23</v>
      </c>
      <c r="C10713" s="2" t="s">
        <v>30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tr">
        <f t="shared" si="252"/>
        <v>December</v>
      </c>
      <c r="J10713" s="2">
        <f>MONTH(H10713)</f>
        <v>12</v>
      </c>
      <c r="K10713" s="2">
        <f t="shared" si="251"/>
        <v>2023</v>
      </c>
      <c r="L10713" s="2">
        <f>H10713-G10713</f>
        <v>3</v>
      </c>
      <c r="M10713" s="2" t="str">
        <f t="shared" si="253"/>
        <v>delay delivery</v>
      </c>
      <c r="N10713" s="2" t="s">
        <v>25</v>
      </c>
      <c r="O10713" s="2" t="s">
        <v>20</v>
      </c>
      <c r="P10713" s="2">
        <v>609.99</v>
      </c>
      <c r="Q10713" s="2" t="s">
        <v>27</v>
      </c>
      <c r="R10713" s="4" t="s">
        <v>15382</v>
      </c>
    </row>
    <row r="10714" spans="1:18" ht="14.25" customHeight="1" x14ac:dyDescent="0.3">
      <c r="A10714" s="2" t="s">
        <v>10749</v>
      </c>
      <c r="B10714" s="2" t="s">
        <v>29</v>
      </c>
      <c r="C10714" s="2" t="s">
        <v>40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tr">
        <f t="shared" si="252"/>
        <v>March</v>
      </c>
      <c r="J10714" s="2">
        <f>MONTH(H10714)</f>
        <v>3</v>
      </c>
      <c r="K10714" s="2">
        <f t="shared" si="251"/>
        <v>2023</v>
      </c>
      <c r="L10714" s="2">
        <f>H10714-G10714</f>
        <v>2</v>
      </c>
      <c r="M10714" s="2" t="str">
        <f t="shared" si="253"/>
        <v>early delivery</v>
      </c>
      <c r="N10714" s="2" t="s">
        <v>35</v>
      </c>
      <c r="O10714" s="2" t="s">
        <v>31</v>
      </c>
      <c r="P10714" s="2">
        <v>138.27000000000001</v>
      </c>
      <c r="Q10714" s="2" t="s">
        <v>43</v>
      </c>
      <c r="R10714" s="4" t="s">
        <v>15382</v>
      </c>
    </row>
    <row r="10715" spans="1:18" ht="14.25" customHeight="1" x14ac:dyDescent="0.3">
      <c r="A10715" s="2" t="s">
        <v>10750</v>
      </c>
      <c r="B10715" s="2" t="s">
        <v>23</v>
      </c>
      <c r="C10715" s="2" t="s">
        <v>37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tr">
        <f t="shared" si="252"/>
        <v>November</v>
      </c>
      <c r="J10715" s="2">
        <f>MONTH(H10715)</f>
        <v>11</v>
      </c>
      <c r="K10715" s="2">
        <f t="shared" si="251"/>
        <v>2023</v>
      </c>
      <c r="L10715" s="2">
        <f>H10715-G10715</f>
        <v>1</v>
      </c>
      <c r="M10715" s="2" t="str">
        <f t="shared" si="253"/>
        <v>early delivery</v>
      </c>
      <c r="N10715" s="2" t="s">
        <v>25</v>
      </c>
      <c r="O10715" s="2" t="s">
        <v>20</v>
      </c>
      <c r="P10715" s="2">
        <v>342.01</v>
      </c>
      <c r="Q10715" s="2" t="s">
        <v>43</v>
      </c>
      <c r="R10715" s="4" t="s">
        <v>15382</v>
      </c>
    </row>
    <row r="10716" spans="1:18" ht="14.25" customHeight="1" x14ac:dyDescent="0.3">
      <c r="A10716" s="2" t="s">
        <v>10751</v>
      </c>
      <c r="B10716" s="2" t="s">
        <v>45</v>
      </c>
      <c r="C10716" s="2" t="s">
        <v>24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tr">
        <f t="shared" si="252"/>
        <v>September</v>
      </c>
      <c r="J10716" s="2">
        <f>MONTH(H10716)</f>
        <v>9</v>
      </c>
      <c r="K10716" s="2">
        <f t="shared" si="251"/>
        <v>2024</v>
      </c>
      <c r="L10716" s="2">
        <f>H10716-G10716</f>
        <v>2</v>
      </c>
      <c r="M10716" s="2" t="str">
        <f t="shared" si="253"/>
        <v>early delivery</v>
      </c>
      <c r="N10716" s="2" t="s">
        <v>25</v>
      </c>
      <c r="O10716" s="2" t="s">
        <v>31</v>
      </c>
      <c r="P10716" s="2">
        <v>267.08999999999997</v>
      </c>
      <c r="Q10716" s="2" t="s">
        <v>52</v>
      </c>
      <c r="R10716" s="4" t="s">
        <v>15382</v>
      </c>
    </row>
    <row r="10717" spans="1:18" ht="14.25" customHeight="1" x14ac:dyDescent="0.3">
      <c r="A10717" s="2" t="s">
        <v>10752</v>
      </c>
      <c r="B10717" s="2" t="s">
        <v>29</v>
      </c>
      <c r="C10717" s="2" t="s">
        <v>18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tr">
        <f t="shared" si="252"/>
        <v>July</v>
      </c>
      <c r="J10717" s="2">
        <f>MONTH(H10717)</f>
        <v>7</v>
      </c>
      <c r="K10717" s="2">
        <f t="shared" si="251"/>
        <v>2023</v>
      </c>
      <c r="L10717" s="2">
        <f>H10717-G10717</f>
        <v>4</v>
      </c>
      <c r="M10717" s="2" t="str">
        <f t="shared" si="253"/>
        <v>delay delivery</v>
      </c>
      <c r="N10717" s="2" t="s">
        <v>35</v>
      </c>
      <c r="O10717" s="2" t="s">
        <v>31</v>
      </c>
      <c r="P10717" s="2">
        <v>88.13</v>
      </c>
      <c r="Q10717" s="2" t="s">
        <v>27</v>
      </c>
      <c r="R10717" s="4" t="s">
        <v>15382</v>
      </c>
    </row>
    <row r="10718" spans="1:18" ht="14.25" customHeight="1" x14ac:dyDescent="0.3">
      <c r="A10718" s="2" t="s">
        <v>10753</v>
      </c>
      <c r="B10718" s="2" t="s">
        <v>29</v>
      </c>
      <c r="C10718" s="2" t="s">
        <v>37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tr">
        <f t="shared" si="252"/>
        <v>September</v>
      </c>
      <c r="J10718" s="2">
        <f>MONTH(H10718)</f>
        <v>9</v>
      </c>
      <c r="K10718" s="2">
        <f t="shared" si="251"/>
        <v>2023</v>
      </c>
      <c r="L10718" s="2">
        <f>H10718-G10718</f>
        <v>2</v>
      </c>
      <c r="M10718" s="2" t="str">
        <f t="shared" si="253"/>
        <v>early delivery</v>
      </c>
      <c r="N10718" s="2" t="s">
        <v>19</v>
      </c>
      <c r="O10718" s="2" t="s">
        <v>20</v>
      </c>
      <c r="P10718" s="2">
        <v>537.45000000000005</v>
      </c>
      <c r="Q10718" s="2" t="s">
        <v>27</v>
      </c>
      <c r="R10718" s="4" t="s">
        <v>15382</v>
      </c>
    </row>
    <row r="10719" spans="1:18" ht="14.25" customHeight="1" x14ac:dyDescent="0.3">
      <c r="A10719" s="2" t="s">
        <v>10754</v>
      </c>
      <c r="B10719" s="2" t="s">
        <v>45</v>
      </c>
      <c r="C10719" s="2" t="s">
        <v>24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tr">
        <f t="shared" si="252"/>
        <v>October</v>
      </c>
      <c r="J10719" s="2">
        <f>MONTH(H10719)</f>
        <v>10</v>
      </c>
      <c r="K10719" s="2">
        <f t="shared" si="251"/>
        <v>2024</v>
      </c>
      <c r="L10719" s="2">
        <f>H10719-G10719</f>
        <v>7</v>
      </c>
      <c r="M10719" s="2" t="str">
        <f t="shared" si="253"/>
        <v>on time delivery</v>
      </c>
      <c r="N10719" s="2" t="s">
        <v>35</v>
      </c>
      <c r="O10719" s="2" t="s">
        <v>26</v>
      </c>
      <c r="P10719" s="2">
        <v>523.44000000000005</v>
      </c>
      <c r="Q10719" s="2" t="s">
        <v>21</v>
      </c>
      <c r="R10719" s="4" t="s">
        <v>15382</v>
      </c>
    </row>
    <row r="10720" spans="1:18" ht="14.25" customHeight="1" x14ac:dyDescent="0.3">
      <c r="A10720" s="2" t="s">
        <v>10755</v>
      </c>
      <c r="B10720" s="2" t="s">
        <v>23</v>
      </c>
      <c r="C10720" s="2" t="s">
        <v>37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tr">
        <f t="shared" si="252"/>
        <v>August</v>
      </c>
      <c r="J10720" s="2">
        <f>MONTH(H10720)</f>
        <v>8</v>
      </c>
      <c r="K10720" s="2">
        <f t="shared" si="251"/>
        <v>2023</v>
      </c>
      <c r="L10720" s="2">
        <f>H10720-G10720</f>
        <v>6</v>
      </c>
      <c r="M10720" s="2" t="str">
        <f t="shared" si="253"/>
        <v>on time delivery</v>
      </c>
      <c r="N10720" s="2" t="s">
        <v>35</v>
      </c>
      <c r="O10720" s="2" t="s">
        <v>31</v>
      </c>
      <c r="P10720" s="2">
        <v>71.75</v>
      </c>
      <c r="Q10720" s="2" t="s">
        <v>21</v>
      </c>
      <c r="R10720" s="4" t="s">
        <v>15382</v>
      </c>
    </row>
    <row r="10721" spans="1:18" ht="14.25" customHeight="1" x14ac:dyDescent="0.3">
      <c r="A10721" s="2" t="s">
        <v>10756</v>
      </c>
      <c r="B10721" s="2" t="s">
        <v>23</v>
      </c>
      <c r="C10721" s="2" t="s">
        <v>30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tr">
        <f t="shared" si="252"/>
        <v>August</v>
      </c>
      <c r="J10721" s="2">
        <f>MONTH(H10721)</f>
        <v>8</v>
      </c>
      <c r="K10721" s="2">
        <f t="shared" si="251"/>
        <v>2024</v>
      </c>
      <c r="L10721" s="2">
        <f>H10721-G10721</f>
        <v>3</v>
      </c>
      <c r="M10721" s="2" t="str">
        <f t="shared" si="253"/>
        <v>delay delivery</v>
      </c>
      <c r="N10721" s="2" t="s">
        <v>25</v>
      </c>
      <c r="O10721" s="2" t="s">
        <v>31</v>
      </c>
      <c r="P10721" s="2">
        <v>449.34</v>
      </c>
      <c r="Q10721" s="2" t="s">
        <v>21</v>
      </c>
      <c r="R10721" s="4" t="s">
        <v>15382</v>
      </c>
    </row>
    <row r="10722" spans="1:18" ht="14.25" customHeight="1" x14ac:dyDescent="0.3">
      <c r="A10722" s="2" t="s">
        <v>10757</v>
      </c>
      <c r="B10722" s="2" t="s">
        <v>23</v>
      </c>
      <c r="C10722" s="2" t="s">
        <v>30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tr">
        <f t="shared" si="252"/>
        <v>January</v>
      </c>
      <c r="J10722" s="2">
        <f>MONTH(H10722)</f>
        <v>1</v>
      </c>
      <c r="K10722" s="2">
        <f t="shared" si="251"/>
        <v>2024</v>
      </c>
      <c r="L10722" s="2">
        <f>H10722-G10722</f>
        <v>2</v>
      </c>
      <c r="M10722" s="2" t="str">
        <f t="shared" si="253"/>
        <v>early delivery</v>
      </c>
      <c r="N10722" s="2" t="s">
        <v>35</v>
      </c>
      <c r="O10722" s="2" t="s">
        <v>31</v>
      </c>
      <c r="P10722" s="2">
        <v>733.06</v>
      </c>
      <c r="Q10722" s="2" t="s">
        <v>43</v>
      </c>
      <c r="R10722" s="4" t="s">
        <v>15382</v>
      </c>
    </row>
    <row r="10723" spans="1:18" ht="14.25" customHeight="1" x14ac:dyDescent="0.3">
      <c r="A10723" s="2" t="s">
        <v>10758</v>
      </c>
      <c r="B10723" s="2" t="s">
        <v>29</v>
      </c>
      <c r="C10723" s="2" t="s">
        <v>40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tr">
        <f t="shared" si="252"/>
        <v>August</v>
      </c>
      <c r="J10723" s="2">
        <f>MONTH(H10723)</f>
        <v>8</v>
      </c>
      <c r="K10723" s="2">
        <f t="shared" si="251"/>
        <v>2024</v>
      </c>
      <c r="L10723" s="2">
        <f>H10723-G10723</f>
        <v>4</v>
      </c>
      <c r="M10723" s="2" t="str">
        <f t="shared" si="253"/>
        <v>delay delivery</v>
      </c>
      <c r="N10723" s="2" t="s">
        <v>25</v>
      </c>
      <c r="O10723" s="2" t="s">
        <v>20</v>
      </c>
      <c r="P10723" s="2">
        <v>277.5</v>
      </c>
      <c r="Q10723" s="2" t="s">
        <v>52</v>
      </c>
      <c r="R10723" s="4" t="s">
        <v>15382</v>
      </c>
    </row>
    <row r="10724" spans="1:18" ht="14.25" customHeight="1" x14ac:dyDescent="0.3">
      <c r="A10724" s="2" t="s">
        <v>10759</v>
      </c>
      <c r="B10724" s="2" t="s">
        <v>29</v>
      </c>
      <c r="C10724" s="2" t="s">
        <v>37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tr">
        <f t="shared" si="252"/>
        <v>December</v>
      </c>
      <c r="J10724" s="2">
        <f>MONTH(H10724)</f>
        <v>12</v>
      </c>
      <c r="K10724" s="2">
        <f t="shared" si="251"/>
        <v>2024</v>
      </c>
      <c r="L10724" s="2">
        <f>H10724-G10724</f>
        <v>2</v>
      </c>
      <c r="M10724" s="2" t="str">
        <f t="shared" si="253"/>
        <v>early delivery</v>
      </c>
      <c r="N10724" s="2" t="s">
        <v>19</v>
      </c>
      <c r="O10724" s="2" t="s">
        <v>20</v>
      </c>
      <c r="P10724" s="2">
        <v>362.5</v>
      </c>
      <c r="Q10724" s="2" t="s">
        <v>38</v>
      </c>
      <c r="R10724" s="4" t="s">
        <v>15382</v>
      </c>
    </row>
    <row r="10725" spans="1:18" ht="14.25" customHeight="1" x14ac:dyDescent="0.3">
      <c r="A10725" s="2" t="s">
        <v>10760</v>
      </c>
      <c r="B10725" s="2" t="s">
        <v>23</v>
      </c>
      <c r="C10725" s="2" t="s">
        <v>30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tr">
        <f t="shared" si="252"/>
        <v>August</v>
      </c>
      <c r="J10725" s="2">
        <f>MONTH(H10725)</f>
        <v>8</v>
      </c>
      <c r="K10725" s="2">
        <f t="shared" si="251"/>
        <v>2024</v>
      </c>
      <c r="L10725" s="2">
        <f>H10725-G10725</f>
        <v>5</v>
      </c>
      <c r="M10725" s="2" t="str">
        <f t="shared" si="253"/>
        <v>delay delivery</v>
      </c>
      <c r="N10725" s="2" t="s">
        <v>25</v>
      </c>
      <c r="O10725" s="2" t="s">
        <v>20</v>
      </c>
      <c r="P10725" s="2">
        <v>45.15</v>
      </c>
      <c r="Q10725" s="2" t="s">
        <v>43</v>
      </c>
      <c r="R10725" s="4" t="s">
        <v>15382</v>
      </c>
    </row>
    <row r="10726" spans="1:18" ht="14.25" customHeight="1" x14ac:dyDescent="0.3">
      <c r="A10726" s="2" t="s">
        <v>10761</v>
      </c>
      <c r="B10726" s="2" t="s">
        <v>17</v>
      </c>
      <c r="C10726" s="2" t="s">
        <v>24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tr">
        <f t="shared" si="252"/>
        <v>April</v>
      </c>
      <c r="J10726" s="2">
        <f>MONTH(H10726)</f>
        <v>4</v>
      </c>
      <c r="K10726" s="2">
        <f t="shared" si="251"/>
        <v>2023</v>
      </c>
      <c r="L10726" s="2">
        <f>H10726-G10726</f>
        <v>1</v>
      </c>
      <c r="M10726" s="2" t="str">
        <f t="shared" si="253"/>
        <v>early delivery</v>
      </c>
      <c r="N10726" s="2" t="s">
        <v>35</v>
      </c>
      <c r="O10726" s="2" t="s">
        <v>31</v>
      </c>
      <c r="P10726" s="2">
        <v>366.05</v>
      </c>
      <c r="Q10726" s="2" t="s">
        <v>27</v>
      </c>
      <c r="R10726" s="4" t="s">
        <v>15382</v>
      </c>
    </row>
    <row r="10727" spans="1:18" ht="14.25" customHeight="1" x14ac:dyDescent="0.3">
      <c r="A10727" s="2" t="s">
        <v>10762</v>
      </c>
      <c r="B10727" s="2" t="s">
        <v>23</v>
      </c>
      <c r="C10727" s="2" t="s">
        <v>40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tr">
        <f t="shared" si="252"/>
        <v>September</v>
      </c>
      <c r="J10727" s="2">
        <f>MONTH(H10727)</f>
        <v>9</v>
      </c>
      <c r="K10727" s="2">
        <f t="shared" si="251"/>
        <v>2024</v>
      </c>
      <c r="L10727" s="2">
        <f>H10727-G10727</f>
        <v>3</v>
      </c>
      <c r="M10727" s="2" t="str">
        <f t="shared" si="253"/>
        <v>delay delivery</v>
      </c>
      <c r="N10727" s="2" t="s">
        <v>35</v>
      </c>
      <c r="O10727" s="2" t="s">
        <v>26</v>
      </c>
      <c r="P10727" s="2">
        <v>324.87</v>
      </c>
      <c r="Q10727" s="2" t="s">
        <v>43</v>
      </c>
      <c r="R10727" s="4" t="s">
        <v>15382</v>
      </c>
    </row>
    <row r="10728" spans="1:18" ht="14.25" customHeight="1" x14ac:dyDescent="0.3">
      <c r="A10728" s="2" t="s">
        <v>10763</v>
      </c>
      <c r="B10728" s="2" t="s">
        <v>45</v>
      </c>
      <c r="C10728" s="2" t="s">
        <v>18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tr">
        <f t="shared" si="252"/>
        <v>April</v>
      </c>
      <c r="J10728" s="2">
        <f>MONTH(H10728)</f>
        <v>4</v>
      </c>
      <c r="K10728" s="2">
        <f t="shared" si="251"/>
        <v>2023</v>
      </c>
      <c r="L10728" s="2">
        <f>H10728-G10728</f>
        <v>7</v>
      </c>
      <c r="M10728" s="2" t="str">
        <f t="shared" si="253"/>
        <v>on time delivery</v>
      </c>
      <c r="N10728" s="2" t="s">
        <v>35</v>
      </c>
      <c r="O10728" s="2" t="s">
        <v>20</v>
      </c>
      <c r="P10728" s="2">
        <v>450.78</v>
      </c>
      <c r="Q10728" s="2" t="s">
        <v>21</v>
      </c>
      <c r="R10728" s="4" t="s">
        <v>15382</v>
      </c>
    </row>
    <row r="10729" spans="1:18" ht="14.25" customHeight="1" x14ac:dyDescent="0.3">
      <c r="A10729" s="2" t="s">
        <v>10764</v>
      </c>
      <c r="B10729" s="2" t="s">
        <v>29</v>
      </c>
      <c r="C10729" s="2" t="s">
        <v>37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tr">
        <f t="shared" si="252"/>
        <v>June</v>
      </c>
      <c r="J10729" s="2">
        <f>MONTH(H10729)</f>
        <v>6</v>
      </c>
      <c r="K10729" s="2">
        <f t="shared" si="251"/>
        <v>2023</v>
      </c>
      <c r="L10729" s="2">
        <f>H10729-G10729</f>
        <v>1</v>
      </c>
      <c r="M10729" s="2" t="str">
        <f t="shared" si="253"/>
        <v>early delivery</v>
      </c>
      <c r="N10729" s="2" t="s">
        <v>19</v>
      </c>
      <c r="O10729" s="2" t="s">
        <v>26</v>
      </c>
      <c r="P10729" s="2">
        <v>1102.45</v>
      </c>
      <c r="Q10729" s="2" t="s">
        <v>38</v>
      </c>
      <c r="R10729" s="4" t="s">
        <v>15382</v>
      </c>
    </row>
    <row r="10730" spans="1:18" ht="14.25" customHeight="1" x14ac:dyDescent="0.3">
      <c r="A10730" s="2" t="s">
        <v>10765</v>
      </c>
      <c r="B10730" s="2" t="s">
        <v>45</v>
      </c>
      <c r="C10730" s="2" t="s">
        <v>30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tr">
        <f t="shared" si="252"/>
        <v>June</v>
      </c>
      <c r="J10730" s="2">
        <f>MONTH(H10730)</f>
        <v>6</v>
      </c>
      <c r="K10730" s="2">
        <f t="shared" si="251"/>
        <v>2023</v>
      </c>
      <c r="L10730" s="2">
        <f>H10730-G10730</f>
        <v>3</v>
      </c>
      <c r="M10730" s="2" t="str">
        <f t="shared" si="253"/>
        <v>delay delivery</v>
      </c>
      <c r="N10730" s="2" t="s">
        <v>19</v>
      </c>
      <c r="O10730" s="2" t="s">
        <v>20</v>
      </c>
      <c r="P10730" s="2">
        <v>222.11</v>
      </c>
      <c r="Q10730" s="2" t="s">
        <v>27</v>
      </c>
      <c r="R10730" s="4" t="s">
        <v>15382</v>
      </c>
    </row>
    <row r="10731" spans="1:18" ht="14.25" customHeight="1" x14ac:dyDescent="0.3">
      <c r="A10731" s="2" t="s">
        <v>10766</v>
      </c>
      <c r="B10731" s="2" t="s">
        <v>45</v>
      </c>
      <c r="C10731" s="2" t="s">
        <v>24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tr">
        <f t="shared" si="252"/>
        <v>May</v>
      </c>
      <c r="J10731" s="2">
        <f>MONTH(H10731)</f>
        <v>5</v>
      </c>
      <c r="K10731" s="2">
        <f t="shared" si="251"/>
        <v>2024</v>
      </c>
      <c r="L10731" s="2">
        <f>H10731-G10731</f>
        <v>1</v>
      </c>
      <c r="M10731" s="2" t="str">
        <f t="shared" si="253"/>
        <v>early delivery</v>
      </c>
      <c r="N10731" s="2" t="s">
        <v>25</v>
      </c>
      <c r="O10731" s="2" t="s">
        <v>31</v>
      </c>
      <c r="P10731" s="2">
        <v>739.08</v>
      </c>
      <c r="Q10731" s="2" t="s">
        <v>38</v>
      </c>
      <c r="R10731" s="4" t="s">
        <v>15382</v>
      </c>
    </row>
    <row r="10732" spans="1:18" ht="14.25" customHeight="1" x14ac:dyDescent="0.3">
      <c r="A10732" s="2" t="s">
        <v>10767</v>
      </c>
      <c r="B10732" s="2" t="s">
        <v>29</v>
      </c>
      <c r="C10732" s="2" t="s">
        <v>37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tr">
        <f t="shared" si="252"/>
        <v>April</v>
      </c>
      <c r="J10732" s="2">
        <f>MONTH(H10732)</f>
        <v>4</v>
      </c>
      <c r="K10732" s="2">
        <f t="shared" si="251"/>
        <v>2023</v>
      </c>
      <c r="L10732" s="2">
        <f>H10732-G10732</f>
        <v>6</v>
      </c>
      <c r="M10732" s="2" t="str">
        <f t="shared" si="253"/>
        <v>on time delivery</v>
      </c>
      <c r="N10732" s="2" t="s">
        <v>35</v>
      </c>
      <c r="O10732" s="2" t="s">
        <v>20</v>
      </c>
      <c r="P10732" s="2">
        <v>118.26</v>
      </c>
      <c r="Q10732" s="2" t="s">
        <v>32</v>
      </c>
      <c r="R10732" s="4" t="s">
        <v>15382</v>
      </c>
    </row>
    <row r="10733" spans="1:18" ht="14.25" customHeight="1" x14ac:dyDescent="0.3">
      <c r="A10733" s="2" t="s">
        <v>10768</v>
      </c>
      <c r="B10733" s="2" t="s">
        <v>17</v>
      </c>
      <c r="C10733" s="2" t="s">
        <v>24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tr">
        <f t="shared" si="252"/>
        <v>November</v>
      </c>
      <c r="J10733" s="2">
        <f>MONTH(H10733)</f>
        <v>11</v>
      </c>
      <c r="K10733" s="2">
        <f t="shared" si="251"/>
        <v>2023</v>
      </c>
      <c r="L10733" s="2">
        <f>H10733-G10733</f>
        <v>3</v>
      </c>
      <c r="M10733" s="2" t="str">
        <f t="shared" si="253"/>
        <v>delay delivery</v>
      </c>
      <c r="N10733" s="2" t="s">
        <v>19</v>
      </c>
      <c r="O10733" s="2" t="s">
        <v>31</v>
      </c>
      <c r="P10733" s="2">
        <v>67.069999999999993</v>
      </c>
      <c r="Q10733" s="2" t="s">
        <v>38</v>
      </c>
      <c r="R10733" s="4" t="s">
        <v>15382</v>
      </c>
    </row>
    <row r="10734" spans="1:18" ht="14.25" customHeight="1" x14ac:dyDescent="0.3">
      <c r="A10734" s="2" t="s">
        <v>10769</v>
      </c>
      <c r="B10734" s="2" t="s">
        <v>23</v>
      </c>
      <c r="C10734" s="2" t="s">
        <v>40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tr">
        <f t="shared" si="252"/>
        <v>September</v>
      </c>
      <c r="J10734" s="2">
        <f>MONTH(H10734)</f>
        <v>9</v>
      </c>
      <c r="K10734" s="2">
        <f t="shared" si="251"/>
        <v>2024</v>
      </c>
      <c r="L10734" s="2">
        <f>H10734-G10734</f>
        <v>2</v>
      </c>
      <c r="M10734" s="2" t="str">
        <f t="shared" si="253"/>
        <v>early delivery</v>
      </c>
      <c r="N10734" s="2" t="s">
        <v>25</v>
      </c>
      <c r="O10734" s="2" t="s">
        <v>26</v>
      </c>
      <c r="P10734" s="2">
        <v>464.3</v>
      </c>
      <c r="Q10734" s="2" t="s">
        <v>21</v>
      </c>
      <c r="R10734" s="4" t="s">
        <v>15382</v>
      </c>
    </row>
    <row r="10735" spans="1:18" ht="14.25" customHeight="1" x14ac:dyDescent="0.3">
      <c r="A10735" s="2" t="s">
        <v>10770</v>
      </c>
      <c r="B10735" s="2" t="s">
        <v>45</v>
      </c>
      <c r="C10735" s="2" t="s">
        <v>30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tr">
        <f t="shared" si="252"/>
        <v>September</v>
      </c>
      <c r="J10735" s="2">
        <f>MONTH(H10735)</f>
        <v>9</v>
      </c>
      <c r="K10735" s="2">
        <f t="shared" si="251"/>
        <v>2023</v>
      </c>
      <c r="L10735" s="2">
        <f>H10735-G10735</f>
        <v>1</v>
      </c>
      <c r="M10735" s="2" t="str">
        <f t="shared" si="253"/>
        <v>early delivery</v>
      </c>
      <c r="N10735" s="2" t="s">
        <v>25</v>
      </c>
      <c r="O10735" s="2" t="s">
        <v>20</v>
      </c>
      <c r="P10735" s="2">
        <v>501.05</v>
      </c>
      <c r="Q10735" s="2" t="s">
        <v>32</v>
      </c>
      <c r="R10735" s="4" t="s">
        <v>15382</v>
      </c>
    </row>
    <row r="10736" spans="1:18" ht="14.25" customHeight="1" x14ac:dyDescent="0.3">
      <c r="A10736" s="2" t="s">
        <v>10771</v>
      </c>
      <c r="B10736" s="2" t="s">
        <v>29</v>
      </c>
      <c r="C10736" s="2" t="s">
        <v>30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tr">
        <f t="shared" si="252"/>
        <v>October</v>
      </c>
      <c r="J10736" s="2">
        <f>MONTH(H10736)</f>
        <v>10</v>
      </c>
      <c r="K10736" s="2">
        <f t="shared" si="251"/>
        <v>2023</v>
      </c>
      <c r="L10736" s="2">
        <f>H10736-G10736</f>
        <v>7</v>
      </c>
      <c r="M10736" s="2" t="str">
        <f t="shared" si="253"/>
        <v>on time delivery</v>
      </c>
      <c r="N10736" s="2" t="s">
        <v>35</v>
      </c>
      <c r="O10736" s="2" t="s">
        <v>20</v>
      </c>
      <c r="P10736" s="2">
        <v>1078.79</v>
      </c>
      <c r="Q10736" s="2" t="s">
        <v>38</v>
      </c>
      <c r="R10736" s="4" t="s">
        <v>15382</v>
      </c>
    </row>
    <row r="10737" spans="1:18" ht="14.25" customHeight="1" x14ac:dyDescent="0.3">
      <c r="A10737" s="2" t="s">
        <v>10772</v>
      </c>
      <c r="B10737" s="2" t="s">
        <v>45</v>
      </c>
      <c r="C10737" s="2" t="s">
        <v>40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tr">
        <f t="shared" si="252"/>
        <v>September</v>
      </c>
      <c r="J10737" s="2">
        <f>MONTH(H10737)</f>
        <v>9</v>
      </c>
      <c r="K10737" s="2">
        <f t="shared" si="251"/>
        <v>2024</v>
      </c>
      <c r="L10737" s="2">
        <f>H10737-G10737</f>
        <v>3</v>
      </c>
      <c r="M10737" s="2" t="str">
        <f t="shared" si="253"/>
        <v>delay delivery</v>
      </c>
      <c r="N10737" s="2" t="s">
        <v>35</v>
      </c>
      <c r="O10737" s="2" t="s">
        <v>20</v>
      </c>
      <c r="P10737" s="2">
        <v>738.44</v>
      </c>
      <c r="Q10737" s="2" t="s">
        <v>52</v>
      </c>
      <c r="R10737" s="4" t="s">
        <v>15382</v>
      </c>
    </row>
    <row r="10738" spans="1:18" ht="14.25" customHeight="1" x14ac:dyDescent="0.3">
      <c r="A10738" s="2" t="s">
        <v>10773</v>
      </c>
      <c r="B10738" s="2" t="s">
        <v>23</v>
      </c>
      <c r="C10738" s="2" t="s">
        <v>24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tr">
        <f t="shared" si="252"/>
        <v>February</v>
      </c>
      <c r="J10738" s="2">
        <f>MONTH(H10738)</f>
        <v>2</v>
      </c>
      <c r="K10738" s="2">
        <f t="shared" si="251"/>
        <v>2024</v>
      </c>
      <c r="L10738" s="2">
        <f>H10738-G10738</f>
        <v>7</v>
      </c>
      <c r="M10738" s="2" t="str">
        <f t="shared" si="253"/>
        <v>on time delivery</v>
      </c>
      <c r="N10738" s="2" t="s">
        <v>19</v>
      </c>
      <c r="O10738" s="2" t="s">
        <v>20</v>
      </c>
      <c r="P10738" s="2">
        <v>27.84</v>
      </c>
      <c r="Q10738" s="2" t="s">
        <v>32</v>
      </c>
      <c r="R10738" s="4" t="s">
        <v>15382</v>
      </c>
    </row>
    <row r="10739" spans="1:18" ht="14.25" customHeight="1" x14ac:dyDescent="0.3">
      <c r="A10739" s="2" t="s">
        <v>10774</v>
      </c>
      <c r="B10739" s="2" t="s">
        <v>17</v>
      </c>
      <c r="C10739" s="2" t="s">
        <v>37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tr">
        <f t="shared" si="252"/>
        <v>February</v>
      </c>
      <c r="J10739" s="2">
        <f>MONTH(H10739)</f>
        <v>2</v>
      </c>
      <c r="K10739" s="2">
        <f t="shared" si="251"/>
        <v>2023</v>
      </c>
      <c r="L10739" s="2">
        <f>H10739-G10739</f>
        <v>7</v>
      </c>
      <c r="M10739" s="2" t="str">
        <f t="shared" si="253"/>
        <v>on time delivery</v>
      </c>
      <c r="N10739" s="2" t="s">
        <v>35</v>
      </c>
      <c r="O10739" s="2" t="s">
        <v>31</v>
      </c>
      <c r="P10739" s="2">
        <v>1029.1600000000001</v>
      </c>
      <c r="Q10739" s="2" t="s">
        <v>32</v>
      </c>
      <c r="R10739" s="4" t="s">
        <v>15382</v>
      </c>
    </row>
    <row r="10740" spans="1:18" ht="14.25" customHeight="1" x14ac:dyDescent="0.3">
      <c r="A10740" s="2" t="s">
        <v>10775</v>
      </c>
      <c r="B10740" s="2" t="s">
        <v>17</v>
      </c>
      <c r="C10740" s="2" t="s">
        <v>24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tr">
        <f t="shared" si="252"/>
        <v>January</v>
      </c>
      <c r="J10740" s="2">
        <f>MONTH(H10740)</f>
        <v>1</v>
      </c>
      <c r="K10740" s="2">
        <f t="shared" si="251"/>
        <v>2024</v>
      </c>
      <c r="L10740" s="2">
        <f>H10740-G10740</f>
        <v>2</v>
      </c>
      <c r="M10740" s="2" t="str">
        <f t="shared" si="253"/>
        <v>early delivery</v>
      </c>
      <c r="N10740" s="2" t="s">
        <v>19</v>
      </c>
      <c r="O10740" s="2" t="s">
        <v>26</v>
      </c>
      <c r="P10740" s="2">
        <v>904.16</v>
      </c>
      <c r="Q10740" s="2" t="s">
        <v>27</v>
      </c>
      <c r="R10740" s="4" t="s">
        <v>15382</v>
      </c>
    </row>
    <row r="10741" spans="1:18" ht="14.25" customHeight="1" x14ac:dyDescent="0.3">
      <c r="A10741" s="2" t="s">
        <v>10776</v>
      </c>
      <c r="B10741" s="2" t="s">
        <v>17</v>
      </c>
      <c r="C10741" s="2" t="s">
        <v>37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tr">
        <f t="shared" si="252"/>
        <v>May</v>
      </c>
      <c r="J10741" s="2">
        <f>MONTH(H10741)</f>
        <v>5</v>
      </c>
      <c r="K10741" s="2">
        <f t="shared" si="251"/>
        <v>2024</v>
      </c>
      <c r="L10741" s="2">
        <f>H10741-G10741</f>
        <v>3</v>
      </c>
      <c r="M10741" s="2" t="str">
        <f t="shared" si="253"/>
        <v>delay delivery</v>
      </c>
      <c r="N10741" s="2" t="s">
        <v>19</v>
      </c>
      <c r="O10741" s="2" t="s">
        <v>20</v>
      </c>
      <c r="P10741" s="2">
        <v>723.87</v>
      </c>
      <c r="Q10741" s="2" t="s">
        <v>27</v>
      </c>
      <c r="R10741" s="4" t="s">
        <v>15382</v>
      </c>
    </row>
    <row r="10742" spans="1:18" ht="14.25" customHeight="1" x14ac:dyDescent="0.3">
      <c r="A10742" s="2" t="s">
        <v>10777</v>
      </c>
      <c r="B10742" s="2" t="s">
        <v>29</v>
      </c>
      <c r="C10742" s="2" t="s">
        <v>40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tr">
        <f t="shared" si="252"/>
        <v>November</v>
      </c>
      <c r="J10742" s="2">
        <f>MONTH(H10742)</f>
        <v>11</v>
      </c>
      <c r="K10742" s="2">
        <f t="shared" si="251"/>
        <v>2024</v>
      </c>
      <c r="L10742" s="2">
        <f>H10742-G10742</f>
        <v>3</v>
      </c>
      <c r="M10742" s="2" t="str">
        <f t="shared" si="253"/>
        <v>delay delivery</v>
      </c>
      <c r="N10742" s="2" t="s">
        <v>19</v>
      </c>
      <c r="O10742" s="2" t="s">
        <v>26</v>
      </c>
      <c r="P10742" s="2">
        <v>1354.77</v>
      </c>
      <c r="Q10742" s="2" t="s">
        <v>21</v>
      </c>
      <c r="R10742" s="4" t="s">
        <v>15382</v>
      </c>
    </row>
    <row r="10743" spans="1:18" ht="14.25" customHeight="1" x14ac:dyDescent="0.3">
      <c r="A10743" s="2" t="s">
        <v>10778</v>
      </c>
      <c r="B10743" s="2" t="s">
        <v>29</v>
      </c>
      <c r="C10743" s="2" t="s">
        <v>18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tr">
        <f t="shared" si="252"/>
        <v>September</v>
      </c>
      <c r="J10743" s="2">
        <f>MONTH(H10743)</f>
        <v>9</v>
      </c>
      <c r="K10743" s="2">
        <f t="shared" si="251"/>
        <v>2024</v>
      </c>
      <c r="L10743" s="2">
        <f>H10743-G10743</f>
        <v>4</v>
      </c>
      <c r="M10743" s="2" t="str">
        <f t="shared" si="253"/>
        <v>delay delivery</v>
      </c>
      <c r="N10743" s="2" t="s">
        <v>25</v>
      </c>
      <c r="O10743" s="2" t="s">
        <v>26</v>
      </c>
      <c r="P10743" s="2">
        <v>28.55</v>
      </c>
      <c r="Q10743" s="2" t="s">
        <v>38</v>
      </c>
      <c r="R10743" s="4" t="s">
        <v>15382</v>
      </c>
    </row>
    <row r="10744" spans="1:18" ht="14.25" customHeight="1" x14ac:dyDescent="0.3">
      <c r="A10744" s="2" t="s">
        <v>10779</v>
      </c>
      <c r="B10744" s="2" t="s">
        <v>17</v>
      </c>
      <c r="C10744" s="2" t="s">
        <v>37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tr">
        <f t="shared" si="252"/>
        <v>February</v>
      </c>
      <c r="J10744" s="2">
        <f>MONTH(H10744)</f>
        <v>2</v>
      </c>
      <c r="K10744" s="2">
        <f t="shared" si="251"/>
        <v>2024</v>
      </c>
      <c r="L10744" s="2">
        <f>H10744-G10744</f>
        <v>7</v>
      </c>
      <c r="M10744" s="2" t="str">
        <f t="shared" si="253"/>
        <v>on time delivery</v>
      </c>
      <c r="N10744" s="2" t="s">
        <v>19</v>
      </c>
      <c r="O10744" s="2" t="s">
        <v>26</v>
      </c>
      <c r="P10744" s="2">
        <v>636.83000000000004</v>
      </c>
      <c r="Q10744" s="2" t="s">
        <v>38</v>
      </c>
      <c r="R10744" s="4" t="s">
        <v>15382</v>
      </c>
    </row>
    <row r="10745" spans="1:18" ht="14.25" customHeight="1" x14ac:dyDescent="0.3">
      <c r="A10745" s="2" t="s">
        <v>10780</v>
      </c>
      <c r="B10745" s="2" t="s">
        <v>23</v>
      </c>
      <c r="C10745" s="2" t="s">
        <v>30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tr">
        <f t="shared" si="252"/>
        <v>November</v>
      </c>
      <c r="J10745" s="2">
        <f>MONTH(H10745)</f>
        <v>11</v>
      </c>
      <c r="K10745" s="2">
        <f t="shared" si="251"/>
        <v>2023</v>
      </c>
      <c r="L10745" s="2">
        <f>H10745-G10745</f>
        <v>7</v>
      </c>
      <c r="M10745" s="2" t="str">
        <f t="shared" si="253"/>
        <v>on time delivery</v>
      </c>
      <c r="N10745" s="2" t="s">
        <v>19</v>
      </c>
      <c r="O10745" s="2" t="s">
        <v>26</v>
      </c>
      <c r="P10745" s="2">
        <v>301.27999999999997</v>
      </c>
      <c r="Q10745" s="2" t="s">
        <v>43</v>
      </c>
      <c r="R10745" s="4" t="s">
        <v>15382</v>
      </c>
    </row>
    <row r="10746" spans="1:18" ht="14.25" customHeight="1" x14ac:dyDescent="0.3">
      <c r="A10746" s="2" t="s">
        <v>10781</v>
      </c>
      <c r="B10746" s="2" t="s">
        <v>23</v>
      </c>
      <c r="C10746" s="2" t="s">
        <v>30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tr">
        <f t="shared" si="252"/>
        <v>November</v>
      </c>
      <c r="J10746" s="2">
        <f>MONTH(H10746)</f>
        <v>11</v>
      </c>
      <c r="K10746" s="2">
        <f t="shared" si="251"/>
        <v>2023</v>
      </c>
      <c r="L10746" s="2">
        <f>H10746-G10746</f>
        <v>4</v>
      </c>
      <c r="M10746" s="2" t="str">
        <f t="shared" si="253"/>
        <v>delay delivery</v>
      </c>
      <c r="N10746" s="2" t="s">
        <v>19</v>
      </c>
      <c r="O10746" s="2" t="s">
        <v>20</v>
      </c>
      <c r="P10746" s="2">
        <v>294.3</v>
      </c>
      <c r="Q10746" s="2" t="s">
        <v>21</v>
      </c>
      <c r="R10746" s="4" t="s">
        <v>15382</v>
      </c>
    </row>
    <row r="10747" spans="1:18" ht="14.25" customHeight="1" x14ac:dyDescent="0.3">
      <c r="A10747" s="2" t="s">
        <v>10782</v>
      </c>
      <c r="B10747" s="2" t="s">
        <v>29</v>
      </c>
      <c r="C10747" s="2" t="s">
        <v>30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tr">
        <f t="shared" si="252"/>
        <v>December</v>
      </c>
      <c r="J10747" s="2">
        <f>MONTH(H10747)</f>
        <v>12</v>
      </c>
      <c r="K10747" s="2">
        <f t="shared" si="251"/>
        <v>2024</v>
      </c>
      <c r="L10747" s="2">
        <f>H10747-G10747</f>
        <v>1</v>
      </c>
      <c r="M10747" s="2" t="str">
        <f t="shared" si="253"/>
        <v>early delivery</v>
      </c>
      <c r="N10747" s="2" t="s">
        <v>25</v>
      </c>
      <c r="O10747" s="2" t="s">
        <v>20</v>
      </c>
      <c r="P10747" s="2">
        <v>713.95</v>
      </c>
      <c r="Q10747" s="2" t="s">
        <v>38</v>
      </c>
      <c r="R10747" s="4" t="s">
        <v>15382</v>
      </c>
    </row>
    <row r="10748" spans="1:18" ht="14.25" customHeight="1" x14ac:dyDescent="0.3">
      <c r="A10748" s="2" t="s">
        <v>10783</v>
      </c>
      <c r="B10748" s="2" t="s">
        <v>17</v>
      </c>
      <c r="C10748" s="2" t="s">
        <v>24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tr">
        <f t="shared" si="252"/>
        <v>June</v>
      </c>
      <c r="J10748" s="2">
        <f>MONTH(H10748)</f>
        <v>6</v>
      </c>
      <c r="K10748" s="2">
        <f t="shared" si="251"/>
        <v>2024</v>
      </c>
      <c r="L10748" s="2">
        <f>H10748-G10748</f>
        <v>2</v>
      </c>
      <c r="M10748" s="2" t="str">
        <f t="shared" si="253"/>
        <v>early delivery</v>
      </c>
      <c r="N10748" s="2" t="s">
        <v>35</v>
      </c>
      <c r="O10748" s="2" t="s">
        <v>20</v>
      </c>
      <c r="P10748" s="2">
        <v>285.02999999999997</v>
      </c>
      <c r="Q10748" s="2" t="s">
        <v>52</v>
      </c>
      <c r="R10748" s="4" t="s">
        <v>15382</v>
      </c>
    </row>
    <row r="10749" spans="1:18" ht="14.25" customHeight="1" x14ac:dyDescent="0.3">
      <c r="A10749" s="2" t="s">
        <v>10784</v>
      </c>
      <c r="B10749" s="2" t="s">
        <v>23</v>
      </c>
      <c r="C10749" s="2" t="s">
        <v>24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tr">
        <f t="shared" si="252"/>
        <v>January</v>
      </c>
      <c r="J10749" s="2">
        <f>MONTH(H10749)</f>
        <v>1</v>
      </c>
      <c r="K10749" s="2">
        <f t="shared" si="251"/>
        <v>2023</v>
      </c>
      <c r="L10749" s="2">
        <f>H10749-G10749</f>
        <v>5</v>
      </c>
      <c r="M10749" s="2" t="str">
        <f t="shared" si="253"/>
        <v>delay delivery</v>
      </c>
      <c r="N10749" s="2" t="s">
        <v>19</v>
      </c>
      <c r="O10749" s="2" t="s">
        <v>20</v>
      </c>
      <c r="P10749" s="2">
        <v>515.17999999999995</v>
      </c>
      <c r="Q10749" s="2" t="s">
        <v>43</v>
      </c>
      <c r="R10749" s="4" t="s">
        <v>15382</v>
      </c>
    </row>
    <row r="10750" spans="1:18" ht="14.25" customHeight="1" x14ac:dyDescent="0.3">
      <c r="A10750" s="2" t="s">
        <v>10785</v>
      </c>
      <c r="B10750" s="2" t="s">
        <v>23</v>
      </c>
      <c r="C10750" s="2" t="s">
        <v>24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tr">
        <f t="shared" si="252"/>
        <v>November</v>
      </c>
      <c r="J10750" s="2">
        <f>MONTH(H10750)</f>
        <v>11</v>
      </c>
      <c r="K10750" s="2">
        <f t="shared" si="251"/>
        <v>2023</v>
      </c>
      <c r="L10750" s="2">
        <f>H10750-G10750</f>
        <v>6</v>
      </c>
      <c r="M10750" s="2" t="str">
        <f t="shared" si="253"/>
        <v>on time delivery</v>
      </c>
      <c r="N10750" s="2" t="s">
        <v>25</v>
      </c>
      <c r="O10750" s="2" t="s">
        <v>26</v>
      </c>
      <c r="P10750" s="2">
        <v>36.51</v>
      </c>
      <c r="Q10750" s="2" t="s">
        <v>27</v>
      </c>
      <c r="R10750" s="4" t="s">
        <v>15382</v>
      </c>
    </row>
    <row r="10751" spans="1:18" ht="14.25" customHeight="1" x14ac:dyDescent="0.3">
      <c r="A10751" s="2" t="s">
        <v>10786</v>
      </c>
      <c r="B10751" s="2" t="s">
        <v>23</v>
      </c>
      <c r="C10751" s="2" t="s">
        <v>30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tr">
        <f t="shared" si="252"/>
        <v>November</v>
      </c>
      <c r="J10751" s="2">
        <f>MONTH(H10751)</f>
        <v>11</v>
      </c>
      <c r="K10751" s="2">
        <f t="shared" si="251"/>
        <v>2023</v>
      </c>
      <c r="L10751" s="2">
        <f>H10751-G10751</f>
        <v>3</v>
      </c>
      <c r="M10751" s="2" t="str">
        <f t="shared" si="253"/>
        <v>delay delivery</v>
      </c>
      <c r="N10751" s="2" t="s">
        <v>35</v>
      </c>
      <c r="O10751" s="2" t="s">
        <v>26</v>
      </c>
      <c r="P10751" s="2">
        <v>232.37</v>
      </c>
      <c r="Q10751" s="2" t="s">
        <v>52</v>
      </c>
      <c r="R10751" s="4" t="s">
        <v>15382</v>
      </c>
    </row>
    <row r="10752" spans="1:18" ht="14.25" customHeight="1" x14ac:dyDescent="0.3">
      <c r="A10752" s="2" t="s">
        <v>10787</v>
      </c>
      <c r="B10752" s="2" t="s">
        <v>29</v>
      </c>
      <c r="C10752" s="2" t="s">
        <v>37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tr">
        <f t="shared" si="252"/>
        <v>November</v>
      </c>
      <c r="J10752" s="2">
        <f>MONTH(H10752)</f>
        <v>11</v>
      </c>
      <c r="K10752" s="2">
        <f t="shared" si="251"/>
        <v>2024</v>
      </c>
      <c r="L10752" s="2">
        <f>H10752-G10752</f>
        <v>7</v>
      </c>
      <c r="M10752" s="2" t="str">
        <f t="shared" si="253"/>
        <v>on time delivery</v>
      </c>
      <c r="N10752" s="2" t="s">
        <v>25</v>
      </c>
      <c r="O10752" s="2" t="s">
        <v>31</v>
      </c>
      <c r="P10752" s="2">
        <v>257.70999999999998</v>
      </c>
      <c r="Q10752" s="2" t="s">
        <v>32</v>
      </c>
      <c r="R10752" s="4" t="s">
        <v>15382</v>
      </c>
    </row>
    <row r="10753" spans="1:18" ht="14.25" customHeight="1" x14ac:dyDescent="0.3">
      <c r="A10753" s="2" t="s">
        <v>10788</v>
      </c>
      <c r="B10753" s="2" t="s">
        <v>17</v>
      </c>
      <c r="C10753" s="2" t="s">
        <v>30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tr">
        <f t="shared" si="252"/>
        <v>November</v>
      </c>
      <c r="J10753" s="2">
        <f>MONTH(H10753)</f>
        <v>11</v>
      </c>
      <c r="K10753" s="2">
        <f t="shared" si="251"/>
        <v>2023</v>
      </c>
      <c r="L10753" s="2">
        <f>H10753-G10753</f>
        <v>1</v>
      </c>
      <c r="M10753" s="2" t="str">
        <f t="shared" si="253"/>
        <v>early delivery</v>
      </c>
      <c r="N10753" s="2" t="s">
        <v>19</v>
      </c>
      <c r="O10753" s="2" t="s">
        <v>31</v>
      </c>
      <c r="P10753" s="2">
        <v>99.27</v>
      </c>
      <c r="Q10753" s="2" t="s">
        <v>27</v>
      </c>
      <c r="R10753" s="4" t="s">
        <v>15382</v>
      </c>
    </row>
    <row r="10754" spans="1:18" ht="14.25" customHeight="1" x14ac:dyDescent="0.3">
      <c r="A10754" s="2" t="s">
        <v>10789</v>
      </c>
      <c r="B10754" s="2" t="s">
        <v>45</v>
      </c>
      <c r="C10754" s="2" t="s">
        <v>37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tr">
        <f t="shared" si="252"/>
        <v>February</v>
      </c>
      <c r="J10754" s="2">
        <f>MONTH(H10754)</f>
        <v>2</v>
      </c>
      <c r="K10754" s="2">
        <f t="shared" si="251"/>
        <v>2024</v>
      </c>
      <c r="L10754" s="2">
        <f>H10754-G10754</f>
        <v>4</v>
      </c>
      <c r="M10754" s="2" t="str">
        <f t="shared" si="253"/>
        <v>delay delivery</v>
      </c>
      <c r="N10754" s="2" t="s">
        <v>25</v>
      </c>
      <c r="O10754" s="2" t="s">
        <v>26</v>
      </c>
      <c r="P10754" s="2">
        <v>373.98</v>
      </c>
      <c r="Q10754" s="2" t="s">
        <v>27</v>
      </c>
      <c r="R10754" s="4" t="s">
        <v>15382</v>
      </c>
    </row>
    <row r="10755" spans="1:18" ht="14.25" customHeight="1" x14ac:dyDescent="0.3">
      <c r="A10755" s="2" t="s">
        <v>10790</v>
      </c>
      <c r="B10755" s="2" t="s">
        <v>17</v>
      </c>
      <c r="C10755" s="2" t="s">
        <v>24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tr">
        <f t="shared" si="252"/>
        <v>April</v>
      </c>
      <c r="J10755" s="2">
        <f>MONTH(H10755)</f>
        <v>4</v>
      </c>
      <c r="K10755" s="2">
        <f t="shared" ref="K10755:K10818" si="254">YEAR(H10755)</f>
        <v>2023</v>
      </c>
      <c r="L10755" s="2">
        <f>H10755-G10755</f>
        <v>2</v>
      </c>
      <c r="M10755" s="2" t="str">
        <f t="shared" si="253"/>
        <v>early delivery</v>
      </c>
      <c r="N10755" s="2" t="s">
        <v>25</v>
      </c>
      <c r="O10755" s="2" t="s">
        <v>31</v>
      </c>
      <c r="P10755" s="2">
        <v>673.21</v>
      </c>
      <c r="Q10755" s="2" t="s">
        <v>21</v>
      </c>
      <c r="R10755" s="4" t="s">
        <v>15382</v>
      </c>
    </row>
    <row r="10756" spans="1:18" ht="14.25" customHeight="1" x14ac:dyDescent="0.3">
      <c r="A10756" s="2" t="s">
        <v>10791</v>
      </c>
      <c r="B10756" s="2" t="s">
        <v>17</v>
      </c>
      <c r="C10756" s="2" t="s">
        <v>18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tr">
        <f t="shared" si="252"/>
        <v>January</v>
      </c>
      <c r="J10756" s="2">
        <f>MONTH(H10756)</f>
        <v>1</v>
      </c>
      <c r="K10756" s="2">
        <f t="shared" si="254"/>
        <v>2023</v>
      </c>
      <c r="L10756" s="2">
        <f>H10756-G10756</f>
        <v>4</v>
      </c>
      <c r="M10756" s="2" t="str">
        <f t="shared" si="253"/>
        <v>delay delivery</v>
      </c>
      <c r="N10756" s="2" t="s">
        <v>35</v>
      </c>
      <c r="O10756" s="2" t="s">
        <v>26</v>
      </c>
      <c r="P10756" s="2">
        <v>730</v>
      </c>
      <c r="Q10756" s="2" t="s">
        <v>27</v>
      </c>
      <c r="R10756" s="4" t="s">
        <v>15382</v>
      </c>
    </row>
    <row r="10757" spans="1:18" ht="14.25" customHeight="1" x14ac:dyDescent="0.3">
      <c r="A10757" s="2" t="s">
        <v>10792</v>
      </c>
      <c r="B10757" s="2" t="s">
        <v>29</v>
      </c>
      <c r="C10757" s="2" t="s">
        <v>24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tr">
        <f t="shared" si="252"/>
        <v>March</v>
      </c>
      <c r="J10757" s="2">
        <f>MONTH(H10757)</f>
        <v>3</v>
      </c>
      <c r="K10757" s="2">
        <f t="shared" si="254"/>
        <v>2023</v>
      </c>
      <c r="L10757" s="2">
        <f>H10757-G10757</f>
        <v>3</v>
      </c>
      <c r="M10757" s="2" t="str">
        <f t="shared" si="253"/>
        <v>delay delivery</v>
      </c>
      <c r="N10757" s="2" t="s">
        <v>35</v>
      </c>
      <c r="O10757" s="2" t="s">
        <v>31</v>
      </c>
      <c r="P10757" s="2">
        <v>509.73</v>
      </c>
      <c r="Q10757" s="2" t="s">
        <v>52</v>
      </c>
      <c r="R10757" s="4" t="s">
        <v>15382</v>
      </c>
    </row>
    <row r="10758" spans="1:18" ht="14.25" customHeight="1" x14ac:dyDescent="0.3">
      <c r="A10758" s="2" t="s">
        <v>10793</v>
      </c>
      <c r="B10758" s="2" t="s">
        <v>23</v>
      </c>
      <c r="C10758" s="2" t="s">
        <v>40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tr">
        <f t="shared" si="252"/>
        <v>January</v>
      </c>
      <c r="J10758" s="2">
        <f>MONTH(H10758)</f>
        <v>1</v>
      </c>
      <c r="K10758" s="2">
        <f t="shared" si="254"/>
        <v>2024</v>
      </c>
      <c r="L10758" s="2">
        <f>H10758-G10758</f>
        <v>4</v>
      </c>
      <c r="M10758" s="2" t="str">
        <f t="shared" si="253"/>
        <v>delay delivery</v>
      </c>
      <c r="N10758" s="2" t="s">
        <v>25</v>
      </c>
      <c r="O10758" s="2" t="s">
        <v>31</v>
      </c>
      <c r="P10758" s="2">
        <v>527.01</v>
      </c>
      <c r="Q10758" s="2" t="s">
        <v>21</v>
      </c>
      <c r="R10758" s="4" t="s">
        <v>15382</v>
      </c>
    </row>
    <row r="10759" spans="1:18" ht="14.25" customHeight="1" x14ac:dyDescent="0.3">
      <c r="A10759" s="2" t="s">
        <v>10794</v>
      </c>
      <c r="B10759" s="2" t="s">
        <v>23</v>
      </c>
      <c r="C10759" s="2" t="s">
        <v>37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tr">
        <f t="shared" si="252"/>
        <v>December</v>
      </c>
      <c r="J10759" s="2">
        <f>MONTH(H10759)</f>
        <v>12</v>
      </c>
      <c r="K10759" s="2">
        <f t="shared" si="254"/>
        <v>2023</v>
      </c>
      <c r="L10759" s="2">
        <f>H10759-G10759</f>
        <v>6</v>
      </c>
      <c r="M10759" s="2" t="str">
        <f t="shared" si="253"/>
        <v>on time delivery</v>
      </c>
      <c r="N10759" s="2" t="s">
        <v>19</v>
      </c>
      <c r="O10759" s="2" t="s">
        <v>31</v>
      </c>
      <c r="P10759" s="2">
        <v>218.26</v>
      </c>
      <c r="Q10759" s="2" t="s">
        <v>32</v>
      </c>
      <c r="R10759" s="4" t="s">
        <v>15382</v>
      </c>
    </row>
    <row r="10760" spans="1:18" ht="14.25" customHeight="1" x14ac:dyDescent="0.3">
      <c r="A10760" s="2" t="s">
        <v>10795</v>
      </c>
      <c r="B10760" s="2" t="s">
        <v>29</v>
      </c>
      <c r="C10760" s="2" t="s">
        <v>18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tr">
        <f t="shared" si="252"/>
        <v>December</v>
      </c>
      <c r="J10760" s="2">
        <f>MONTH(H10760)</f>
        <v>12</v>
      </c>
      <c r="K10760" s="2">
        <f t="shared" si="254"/>
        <v>2024</v>
      </c>
      <c r="L10760" s="2">
        <f>H10760-G10760</f>
        <v>4</v>
      </c>
      <c r="M10760" s="2" t="str">
        <f t="shared" si="253"/>
        <v>delay delivery</v>
      </c>
      <c r="N10760" s="2" t="s">
        <v>25</v>
      </c>
      <c r="O10760" s="2" t="s">
        <v>31</v>
      </c>
      <c r="P10760" s="2">
        <v>1336.42</v>
      </c>
      <c r="Q10760" s="2" t="s">
        <v>32</v>
      </c>
      <c r="R10760" s="4" t="s">
        <v>15382</v>
      </c>
    </row>
    <row r="10761" spans="1:18" ht="14.25" customHeight="1" x14ac:dyDescent="0.3">
      <c r="A10761" s="2" t="s">
        <v>10796</v>
      </c>
      <c r="B10761" s="2" t="s">
        <v>29</v>
      </c>
      <c r="C10761" s="2" t="s">
        <v>24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tr">
        <f t="shared" si="252"/>
        <v>January</v>
      </c>
      <c r="J10761" s="2">
        <f>MONTH(H10761)</f>
        <v>1</v>
      </c>
      <c r="K10761" s="2">
        <f t="shared" si="254"/>
        <v>2023</v>
      </c>
      <c r="L10761" s="2">
        <f>H10761-G10761</f>
        <v>6</v>
      </c>
      <c r="M10761" s="2" t="str">
        <f t="shared" si="253"/>
        <v>on time delivery</v>
      </c>
      <c r="N10761" s="2" t="s">
        <v>25</v>
      </c>
      <c r="O10761" s="2" t="s">
        <v>26</v>
      </c>
      <c r="P10761" s="2">
        <v>566.6</v>
      </c>
      <c r="Q10761" s="2" t="s">
        <v>43</v>
      </c>
      <c r="R10761" s="4" t="s">
        <v>15382</v>
      </c>
    </row>
    <row r="10762" spans="1:18" ht="14.25" customHeight="1" x14ac:dyDescent="0.3">
      <c r="A10762" s="2" t="s">
        <v>10797</v>
      </c>
      <c r="B10762" s="2" t="s">
        <v>29</v>
      </c>
      <c r="C10762" s="2" t="s">
        <v>18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tr">
        <f t="shared" si="252"/>
        <v>March</v>
      </c>
      <c r="J10762" s="2">
        <f>MONTH(H10762)</f>
        <v>3</v>
      </c>
      <c r="K10762" s="2">
        <f t="shared" si="254"/>
        <v>2024</v>
      </c>
      <c r="L10762" s="2">
        <f>H10762-G10762</f>
        <v>2</v>
      </c>
      <c r="M10762" s="2" t="str">
        <f t="shared" si="253"/>
        <v>early delivery</v>
      </c>
      <c r="N10762" s="2" t="s">
        <v>35</v>
      </c>
      <c r="O10762" s="2" t="s">
        <v>31</v>
      </c>
      <c r="P10762" s="2">
        <v>453.98</v>
      </c>
      <c r="Q10762" s="2" t="s">
        <v>52</v>
      </c>
      <c r="R10762" s="4" t="s">
        <v>15382</v>
      </c>
    </row>
    <row r="10763" spans="1:18" ht="14.25" customHeight="1" x14ac:dyDescent="0.3">
      <c r="A10763" s="2" t="s">
        <v>10798</v>
      </c>
      <c r="B10763" s="2" t="s">
        <v>29</v>
      </c>
      <c r="C10763" s="2" t="s">
        <v>30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tr">
        <f t="shared" si="252"/>
        <v>October</v>
      </c>
      <c r="J10763" s="2">
        <f>MONTH(H10763)</f>
        <v>10</v>
      </c>
      <c r="K10763" s="2">
        <f t="shared" si="254"/>
        <v>2024</v>
      </c>
      <c r="L10763" s="2">
        <f>H10763-G10763</f>
        <v>6</v>
      </c>
      <c r="M10763" s="2" t="str">
        <f t="shared" si="253"/>
        <v>on time delivery</v>
      </c>
      <c r="N10763" s="2" t="s">
        <v>35</v>
      </c>
      <c r="O10763" s="2" t="s">
        <v>26</v>
      </c>
      <c r="P10763" s="2">
        <v>883.52</v>
      </c>
      <c r="Q10763" s="2" t="s">
        <v>32</v>
      </c>
      <c r="R10763" s="4" t="s">
        <v>15382</v>
      </c>
    </row>
    <row r="10764" spans="1:18" ht="14.25" customHeight="1" x14ac:dyDescent="0.3">
      <c r="A10764" s="2" t="s">
        <v>10799</v>
      </c>
      <c r="B10764" s="2" t="s">
        <v>29</v>
      </c>
      <c r="C10764" s="2" t="s">
        <v>37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tr">
        <f t="shared" si="252"/>
        <v>December</v>
      </c>
      <c r="J10764" s="2">
        <f>MONTH(H10764)</f>
        <v>12</v>
      </c>
      <c r="K10764" s="2">
        <f t="shared" si="254"/>
        <v>2023</v>
      </c>
      <c r="L10764" s="2">
        <f>H10764-G10764</f>
        <v>1</v>
      </c>
      <c r="M10764" s="2" t="str">
        <f t="shared" si="253"/>
        <v>early delivery</v>
      </c>
      <c r="N10764" s="2" t="s">
        <v>35</v>
      </c>
      <c r="O10764" s="2" t="s">
        <v>31</v>
      </c>
      <c r="P10764" s="2">
        <v>172.03</v>
      </c>
      <c r="Q10764" s="2" t="s">
        <v>27</v>
      </c>
      <c r="R10764" s="4" t="s">
        <v>15382</v>
      </c>
    </row>
    <row r="10765" spans="1:18" ht="14.25" customHeight="1" x14ac:dyDescent="0.3">
      <c r="A10765" s="2" t="s">
        <v>10800</v>
      </c>
      <c r="B10765" s="2" t="s">
        <v>45</v>
      </c>
      <c r="C10765" s="2" t="s">
        <v>40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tr">
        <f t="shared" si="252"/>
        <v>March</v>
      </c>
      <c r="J10765" s="2">
        <f>MONTH(H10765)</f>
        <v>3</v>
      </c>
      <c r="K10765" s="2">
        <f t="shared" si="254"/>
        <v>2024</v>
      </c>
      <c r="L10765" s="2">
        <f>H10765-G10765</f>
        <v>3</v>
      </c>
      <c r="M10765" s="2" t="str">
        <f t="shared" si="253"/>
        <v>delay delivery</v>
      </c>
      <c r="N10765" s="2" t="s">
        <v>35</v>
      </c>
      <c r="O10765" s="2" t="s">
        <v>31</v>
      </c>
      <c r="P10765" s="2">
        <v>77.489999999999995</v>
      </c>
      <c r="Q10765" s="2" t="s">
        <v>52</v>
      </c>
      <c r="R10765" s="4" t="s">
        <v>15382</v>
      </c>
    </row>
    <row r="10766" spans="1:18" ht="14.25" customHeight="1" x14ac:dyDescent="0.3">
      <c r="A10766" s="2" t="s">
        <v>10801</v>
      </c>
      <c r="B10766" s="2" t="s">
        <v>17</v>
      </c>
      <c r="C10766" s="2" t="s">
        <v>30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tr">
        <f t="shared" si="252"/>
        <v>December</v>
      </c>
      <c r="J10766" s="2">
        <f>MONTH(H10766)</f>
        <v>12</v>
      </c>
      <c r="K10766" s="2">
        <f t="shared" si="254"/>
        <v>2023</v>
      </c>
      <c r="L10766" s="2">
        <f>H10766-G10766</f>
        <v>7</v>
      </c>
      <c r="M10766" s="2" t="str">
        <f t="shared" si="253"/>
        <v>on time delivery</v>
      </c>
      <c r="N10766" s="2" t="s">
        <v>35</v>
      </c>
      <c r="O10766" s="2" t="s">
        <v>31</v>
      </c>
      <c r="P10766" s="2">
        <v>638.12</v>
      </c>
      <c r="Q10766" s="2" t="s">
        <v>21</v>
      </c>
      <c r="R10766" s="4" t="s">
        <v>15382</v>
      </c>
    </row>
    <row r="10767" spans="1:18" ht="14.25" customHeight="1" x14ac:dyDescent="0.3">
      <c r="A10767" s="2" t="s">
        <v>10802</v>
      </c>
      <c r="B10767" s="2" t="s">
        <v>17</v>
      </c>
      <c r="C10767" s="2" t="s">
        <v>18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tr">
        <f t="shared" si="252"/>
        <v>September</v>
      </c>
      <c r="J10767" s="2">
        <f>MONTH(H10767)</f>
        <v>9</v>
      </c>
      <c r="K10767" s="2">
        <f t="shared" si="254"/>
        <v>2024</v>
      </c>
      <c r="L10767" s="2">
        <f>H10767-G10767</f>
        <v>3</v>
      </c>
      <c r="M10767" s="2" t="str">
        <f t="shared" si="253"/>
        <v>delay delivery</v>
      </c>
      <c r="N10767" s="2" t="s">
        <v>19</v>
      </c>
      <c r="O10767" s="2" t="s">
        <v>26</v>
      </c>
      <c r="P10767" s="2">
        <v>895.57</v>
      </c>
      <c r="Q10767" s="2" t="s">
        <v>43</v>
      </c>
      <c r="R10767" s="4" t="s">
        <v>15382</v>
      </c>
    </row>
    <row r="10768" spans="1:18" ht="14.25" customHeight="1" x14ac:dyDescent="0.3">
      <c r="A10768" s="2" t="s">
        <v>10803</v>
      </c>
      <c r="B10768" s="2" t="s">
        <v>17</v>
      </c>
      <c r="C10768" s="2" t="s">
        <v>24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tr">
        <f t="shared" si="252"/>
        <v>October</v>
      </c>
      <c r="J10768" s="2">
        <f>MONTH(H10768)</f>
        <v>10</v>
      </c>
      <c r="K10768" s="2">
        <f t="shared" si="254"/>
        <v>2024</v>
      </c>
      <c r="L10768" s="2">
        <f>H10768-G10768</f>
        <v>6</v>
      </c>
      <c r="M10768" s="2" t="str">
        <f t="shared" si="253"/>
        <v>on time delivery</v>
      </c>
      <c r="N10768" s="2" t="s">
        <v>19</v>
      </c>
      <c r="O10768" s="2" t="s">
        <v>20</v>
      </c>
      <c r="P10768" s="2">
        <v>227.97</v>
      </c>
      <c r="Q10768" s="2" t="s">
        <v>32</v>
      </c>
      <c r="R10768" s="4" t="s">
        <v>15382</v>
      </c>
    </row>
    <row r="10769" spans="1:18" ht="14.25" customHeight="1" x14ac:dyDescent="0.3">
      <c r="A10769" s="2" t="s">
        <v>10804</v>
      </c>
      <c r="B10769" s="2" t="s">
        <v>23</v>
      </c>
      <c r="C10769" s="2" t="s">
        <v>37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tr">
        <f t="shared" si="252"/>
        <v>June</v>
      </c>
      <c r="J10769" s="2">
        <f>MONTH(H10769)</f>
        <v>6</v>
      </c>
      <c r="K10769" s="2">
        <f t="shared" si="254"/>
        <v>2024</v>
      </c>
      <c r="L10769" s="2">
        <f>H10769-G10769</f>
        <v>2</v>
      </c>
      <c r="M10769" s="2" t="str">
        <f t="shared" si="253"/>
        <v>early delivery</v>
      </c>
      <c r="N10769" s="2" t="s">
        <v>25</v>
      </c>
      <c r="O10769" s="2" t="s">
        <v>26</v>
      </c>
      <c r="P10769" s="2">
        <v>132.47999999999999</v>
      </c>
      <c r="Q10769" s="2" t="s">
        <v>52</v>
      </c>
      <c r="R10769" s="4" t="s">
        <v>15382</v>
      </c>
    </row>
    <row r="10770" spans="1:18" ht="14.25" customHeight="1" x14ac:dyDescent="0.3">
      <c r="A10770" s="2" t="s">
        <v>10805</v>
      </c>
      <c r="B10770" s="2" t="s">
        <v>45</v>
      </c>
      <c r="C10770" s="2" t="s">
        <v>40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tr">
        <f t="shared" si="252"/>
        <v>February</v>
      </c>
      <c r="J10770" s="2">
        <f>MONTH(H10770)</f>
        <v>2</v>
      </c>
      <c r="K10770" s="2">
        <f t="shared" si="254"/>
        <v>2024</v>
      </c>
      <c r="L10770" s="2">
        <f>H10770-G10770</f>
        <v>6</v>
      </c>
      <c r="M10770" s="2" t="str">
        <f t="shared" si="253"/>
        <v>on time delivery</v>
      </c>
      <c r="N10770" s="2" t="s">
        <v>35</v>
      </c>
      <c r="O10770" s="2" t="s">
        <v>20</v>
      </c>
      <c r="P10770" s="2">
        <v>476.01</v>
      </c>
      <c r="Q10770" s="2" t="s">
        <v>32</v>
      </c>
      <c r="R10770" s="4" t="s">
        <v>15382</v>
      </c>
    </row>
    <row r="10771" spans="1:18" ht="14.25" customHeight="1" x14ac:dyDescent="0.3">
      <c r="A10771" s="2" t="s">
        <v>10806</v>
      </c>
      <c r="B10771" s="2" t="s">
        <v>17</v>
      </c>
      <c r="C10771" s="2" t="s">
        <v>24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tr">
        <f t="shared" si="252"/>
        <v>January</v>
      </c>
      <c r="J10771" s="2">
        <f>MONTH(H10771)</f>
        <v>1</v>
      </c>
      <c r="K10771" s="2">
        <f t="shared" si="254"/>
        <v>2023</v>
      </c>
      <c r="L10771" s="2">
        <f>H10771-G10771</f>
        <v>6</v>
      </c>
      <c r="M10771" s="2" t="str">
        <f t="shared" si="253"/>
        <v>on time delivery</v>
      </c>
      <c r="N10771" s="2" t="s">
        <v>35</v>
      </c>
      <c r="O10771" s="2" t="s">
        <v>20</v>
      </c>
      <c r="P10771" s="2">
        <v>473.15</v>
      </c>
      <c r="Q10771" s="2" t="s">
        <v>52</v>
      </c>
      <c r="R10771" s="4" t="s">
        <v>15382</v>
      </c>
    </row>
    <row r="10772" spans="1:18" ht="14.25" customHeight="1" x14ac:dyDescent="0.3">
      <c r="A10772" s="2" t="s">
        <v>10807</v>
      </c>
      <c r="B10772" s="2" t="s">
        <v>23</v>
      </c>
      <c r="C10772" s="2" t="s">
        <v>40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tr">
        <f t="shared" si="252"/>
        <v>August</v>
      </c>
      <c r="J10772" s="2">
        <f>MONTH(H10772)</f>
        <v>8</v>
      </c>
      <c r="K10772" s="2">
        <f t="shared" si="254"/>
        <v>2023</v>
      </c>
      <c r="L10772" s="2">
        <f>H10772-G10772</f>
        <v>1</v>
      </c>
      <c r="M10772" s="2" t="str">
        <f t="shared" si="253"/>
        <v>early delivery</v>
      </c>
      <c r="N10772" s="2" t="s">
        <v>25</v>
      </c>
      <c r="O10772" s="2" t="s">
        <v>26</v>
      </c>
      <c r="P10772" s="2">
        <v>474.52</v>
      </c>
      <c r="Q10772" s="2" t="s">
        <v>43</v>
      </c>
      <c r="R10772" s="4" t="s">
        <v>15382</v>
      </c>
    </row>
    <row r="10773" spans="1:18" ht="14.25" customHeight="1" x14ac:dyDescent="0.3">
      <c r="A10773" s="2" t="s">
        <v>10808</v>
      </c>
      <c r="B10773" s="2" t="s">
        <v>45</v>
      </c>
      <c r="C10773" s="2" t="s">
        <v>37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tr">
        <f t="shared" si="252"/>
        <v>April</v>
      </c>
      <c r="J10773" s="2">
        <f>MONTH(H10773)</f>
        <v>4</v>
      </c>
      <c r="K10773" s="2">
        <f t="shared" si="254"/>
        <v>2023</v>
      </c>
      <c r="L10773" s="2">
        <f>H10773-G10773</f>
        <v>2</v>
      </c>
      <c r="M10773" s="2" t="str">
        <f t="shared" si="253"/>
        <v>early delivery</v>
      </c>
      <c r="N10773" s="2" t="s">
        <v>35</v>
      </c>
      <c r="O10773" s="2" t="s">
        <v>31</v>
      </c>
      <c r="P10773" s="2">
        <v>843.97</v>
      </c>
      <c r="Q10773" s="2" t="s">
        <v>52</v>
      </c>
      <c r="R10773" s="4" t="s">
        <v>15382</v>
      </c>
    </row>
    <row r="10774" spans="1:18" ht="14.25" customHeight="1" x14ac:dyDescent="0.3">
      <c r="A10774" s="2" t="s">
        <v>10809</v>
      </c>
      <c r="B10774" s="2" t="s">
        <v>45</v>
      </c>
      <c r="C10774" s="2" t="s">
        <v>18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tr">
        <f t="shared" si="252"/>
        <v>May</v>
      </c>
      <c r="J10774" s="2">
        <f>MONTH(H10774)</f>
        <v>5</v>
      </c>
      <c r="K10774" s="2">
        <f t="shared" si="254"/>
        <v>2024</v>
      </c>
      <c r="L10774" s="2">
        <f>H10774-G10774</f>
        <v>6</v>
      </c>
      <c r="M10774" s="2" t="str">
        <f t="shared" si="253"/>
        <v>on time delivery</v>
      </c>
      <c r="N10774" s="2" t="s">
        <v>25</v>
      </c>
      <c r="O10774" s="2" t="s">
        <v>31</v>
      </c>
      <c r="P10774" s="2">
        <v>131.47</v>
      </c>
      <c r="Q10774" s="2" t="s">
        <v>43</v>
      </c>
      <c r="R10774" s="4" t="s">
        <v>15382</v>
      </c>
    </row>
    <row r="10775" spans="1:18" ht="14.25" customHeight="1" x14ac:dyDescent="0.3">
      <c r="A10775" s="2" t="s">
        <v>10810</v>
      </c>
      <c r="B10775" s="2" t="s">
        <v>23</v>
      </c>
      <c r="C10775" s="2" t="s">
        <v>40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tr">
        <f t="shared" si="252"/>
        <v>August</v>
      </c>
      <c r="J10775" s="2">
        <f>MONTH(H10775)</f>
        <v>8</v>
      </c>
      <c r="K10775" s="2">
        <f t="shared" si="254"/>
        <v>2023</v>
      </c>
      <c r="L10775" s="2">
        <f>H10775-G10775</f>
        <v>2</v>
      </c>
      <c r="M10775" s="2" t="str">
        <f t="shared" si="253"/>
        <v>early delivery</v>
      </c>
      <c r="N10775" s="2" t="s">
        <v>19</v>
      </c>
      <c r="O10775" s="2" t="s">
        <v>26</v>
      </c>
      <c r="P10775" s="2">
        <v>387.92</v>
      </c>
      <c r="Q10775" s="2" t="s">
        <v>21</v>
      </c>
      <c r="R10775" s="4" t="s">
        <v>15382</v>
      </c>
    </row>
    <row r="10776" spans="1:18" ht="14.25" customHeight="1" x14ac:dyDescent="0.3">
      <c r="A10776" s="2" t="s">
        <v>10811</v>
      </c>
      <c r="B10776" s="2" t="s">
        <v>45</v>
      </c>
      <c r="C10776" s="2" t="s">
        <v>37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tr">
        <f t="shared" si="252"/>
        <v>October</v>
      </c>
      <c r="J10776" s="2">
        <f>MONTH(H10776)</f>
        <v>10</v>
      </c>
      <c r="K10776" s="2">
        <f t="shared" si="254"/>
        <v>2023</v>
      </c>
      <c r="L10776" s="2">
        <f>H10776-G10776</f>
        <v>6</v>
      </c>
      <c r="M10776" s="2" t="str">
        <f t="shared" si="253"/>
        <v>on time delivery</v>
      </c>
      <c r="N10776" s="2" t="s">
        <v>19</v>
      </c>
      <c r="O10776" s="2" t="s">
        <v>20</v>
      </c>
      <c r="P10776" s="2">
        <v>802.84</v>
      </c>
      <c r="Q10776" s="2" t="s">
        <v>21</v>
      </c>
      <c r="R10776" s="4" t="s">
        <v>15382</v>
      </c>
    </row>
    <row r="10777" spans="1:18" ht="14.25" customHeight="1" x14ac:dyDescent="0.3">
      <c r="A10777" s="2" t="s">
        <v>10812</v>
      </c>
      <c r="B10777" s="2" t="s">
        <v>23</v>
      </c>
      <c r="C10777" s="2" t="s">
        <v>40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tr">
        <f t="shared" si="252"/>
        <v>October</v>
      </c>
      <c r="J10777" s="2">
        <f>MONTH(H10777)</f>
        <v>10</v>
      </c>
      <c r="K10777" s="2">
        <f t="shared" si="254"/>
        <v>2024</v>
      </c>
      <c r="L10777" s="2">
        <f>H10777-G10777</f>
        <v>4</v>
      </c>
      <c r="M10777" s="2" t="str">
        <f t="shared" si="253"/>
        <v>delay delivery</v>
      </c>
      <c r="N10777" s="2" t="s">
        <v>19</v>
      </c>
      <c r="O10777" s="2" t="s">
        <v>26</v>
      </c>
      <c r="P10777" s="2">
        <v>553.28</v>
      </c>
      <c r="Q10777" s="2" t="s">
        <v>27</v>
      </c>
      <c r="R10777" s="4" t="s">
        <v>15382</v>
      </c>
    </row>
    <row r="10778" spans="1:18" ht="14.25" customHeight="1" x14ac:dyDescent="0.3">
      <c r="A10778" s="2" t="s">
        <v>10813</v>
      </c>
      <c r="B10778" s="2" t="s">
        <v>17</v>
      </c>
      <c r="C10778" s="2" t="s">
        <v>24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tr">
        <f t="shared" si="252"/>
        <v>October</v>
      </c>
      <c r="J10778" s="2">
        <f>MONTH(H10778)</f>
        <v>10</v>
      </c>
      <c r="K10778" s="2">
        <f t="shared" si="254"/>
        <v>2023</v>
      </c>
      <c r="L10778" s="2">
        <f>H10778-G10778</f>
        <v>1</v>
      </c>
      <c r="M10778" s="2" t="str">
        <f t="shared" si="253"/>
        <v>early delivery</v>
      </c>
      <c r="N10778" s="2" t="s">
        <v>19</v>
      </c>
      <c r="O10778" s="2" t="s">
        <v>31</v>
      </c>
      <c r="P10778" s="2">
        <v>49.9</v>
      </c>
      <c r="Q10778" s="2" t="s">
        <v>21</v>
      </c>
      <c r="R10778" s="4" t="s">
        <v>15382</v>
      </c>
    </row>
    <row r="10779" spans="1:18" ht="14.25" customHeight="1" x14ac:dyDescent="0.3">
      <c r="A10779" s="2" t="s">
        <v>10814</v>
      </c>
      <c r="B10779" s="2" t="s">
        <v>23</v>
      </c>
      <c r="C10779" s="2" t="s">
        <v>40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tr">
        <f t="shared" si="252"/>
        <v>August</v>
      </c>
      <c r="J10779" s="2">
        <f>MONTH(H10779)</f>
        <v>8</v>
      </c>
      <c r="K10779" s="2">
        <f t="shared" si="254"/>
        <v>2024</v>
      </c>
      <c r="L10779" s="2">
        <f>H10779-G10779</f>
        <v>6</v>
      </c>
      <c r="M10779" s="2" t="str">
        <f t="shared" si="253"/>
        <v>on time delivery</v>
      </c>
      <c r="N10779" s="2" t="s">
        <v>25</v>
      </c>
      <c r="O10779" s="2" t="s">
        <v>20</v>
      </c>
      <c r="P10779" s="2">
        <v>137.13999999999999</v>
      </c>
      <c r="Q10779" s="2" t="s">
        <v>32</v>
      </c>
      <c r="R10779" s="4" t="s">
        <v>15382</v>
      </c>
    </row>
    <row r="10780" spans="1:18" ht="14.25" customHeight="1" x14ac:dyDescent="0.3">
      <c r="A10780" s="2" t="s">
        <v>10815</v>
      </c>
      <c r="B10780" s="2" t="s">
        <v>45</v>
      </c>
      <c r="C10780" s="2" t="s">
        <v>24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tr">
        <f t="shared" si="252"/>
        <v>July</v>
      </c>
      <c r="J10780" s="2">
        <f>MONTH(H10780)</f>
        <v>7</v>
      </c>
      <c r="K10780" s="2">
        <f t="shared" si="254"/>
        <v>2024</v>
      </c>
      <c r="L10780" s="2">
        <f>H10780-G10780</f>
        <v>3</v>
      </c>
      <c r="M10780" s="2" t="str">
        <f t="shared" si="253"/>
        <v>delay delivery</v>
      </c>
      <c r="N10780" s="2" t="s">
        <v>35</v>
      </c>
      <c r="O10780" s="2" t="s">
        <v>20</v>
      </c>
      <c r="P10780" s="2">
        <v>51.62</v>
      </c>
      <c r="Q10780" s="2" t="s">
        <v>43</v>
      </c>
      <c r="R10780" s="4" t="s">
        <v>15382</v>
      </c>
    </row>
    <row r="10781" spans="1:18" ht="14.25" customHeight="1" x14ac:dyDescent="0.3">
      <c r="A10781" s="2" t="s">
        <v>10816</v>
      </c>
      <c r="B10781" s="2" t="s">
        <v>17</v>
      </c>
      <c r="C10781" s="2" t="s">
        <v>24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tr">
        <f t="shared" si="252"/>
        <v>March</v>
      </c>
      <c r="J10781" s="2">
        <f>MONTH(H10781)</f>
        <v>3</v>
      </c>
      <c r="K10781" s="2">
        <f t="shared" si="254"/>
        <v>2023</v>
      </c>
      <c r="L10781" s="2">
        <f>H10781-G10781</f>
        <v>6</v>
      </c>
      <c r="M10781" s="2" t="str">
        <f t="shared" si="253"/>
        <v>on time delivery</v>
      </c>
      <c r="N10781" s="2" t="s">
        <v>25</v>
      </c>
      <c r="O10781" s="2" t="s">
        <v>20</v>
      </c>
      <c r="P10781" s="2">
        <v>404.14</v>
      </c>
      <c r="Q10781" s="2" t="s">
        <v>52</v>
      </c>
      <c r="R10781" s="4" t="s">
        <v>15382</v>
      </c>
    </row>
    <row r="10782" spans="1:18" ht="14.25" customHeight="1" x14ac:dyDescent="0.3">
      <c r="A10782" s="2" t="s">
        <v>10817</v>
      </c>
      <c r="B10782" s="2" t="s">
        <v>17</v>
      </c>
      <c r="C10782" s="2" t="s">
        <v>37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tr">
        <f t="shared" si="252"/>
        <v>November</v>
      </c>
      <c r="J10782" s="2">
        <f>MONTH(H10782)</f>
        <v>11</v>
      </c>
      <c r="K10782" s="2">
        <f t="shared" si="254"/>
        <v>2023</v>
      </c>
      <c r="L10782" s="2">
        <f>H10782-G10782</f>
        <v>5</v>
      </c>
      <c r="M10782" s="2" t="str">
        <f t="shared" si="253"/>
        <v>delay delivery</v>
      </c>
      <c r="N10782" s="2" t="s">
        <v>35</v>
      </c>
      <c r="O10782" s="2" t="s">
        <v>26</v>
      </c>
      <c r="P10782" s="2">
        <v>162.47999999999999</v>
      </c>
      <c r="Q10782" s="2" t="s">
        <v>27</v>
      </c>
      <c r="R10782" s="4" t="s">
        <v>15382</v>
      </c>
    </row>
    <row r="10783" spans="1:18" ht="14.25" customHeight="1" x14ac:dyDescent="0.3">
      <c r="A10783" s="2" t="s">
        <v>10818</v>
      </c>
      <c r="B10783" s="2" t="s">
        <v>29</v>
      </c>
      <c r="C10783" s="2" t="s">
        <v>30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tr">
        <f t="shared" si="252"/>
        <v>April</v>
      </c>
      <c r="J10783" s="2">
        <f>MONTH(H10783)</f>
        <v>4</v>
      </c>
      <c r="K10783" s="2">
        <f t="shared" si="254"/>
        <v>2023</v>
      </c>
      <c r="L10783" s="2">
        <f>H10783-G10783</f>
        <v>6</v>
      </c>
      <c r="M10783" s="2" t="str">
        <f t="shared" si="253"/>
        <v>on time delivery</v>
      </c>
      <c r="N10783" s="2" t="s">
        <v>25</v>
      </c>
      <c r="O10783" s="2" t="s">
        <v>26</v>
      </c>
      <c r="P10783" s="2">
        <v>653.64</v>
      </c>
      <c r="Q10783" s="2" t="s">
        <v>38</v>
      </c>
      <c r="R10783" s="4" t="s">
        <v>15382</v>
      </c>
    </row>
    <row r="10784" spans="1:18" ht="14.25" customHeight="1" x14ac:dyDescent="0.3">
      <c r="A10784" s="2" t="s">
        <v>10819</v>
      </c>
      <c r="B10784" s="2" t="s">
        <v>29</v>
      </c>
      <c r="C10784" s="2" t="s">
        <v>40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tr">
        <f t="shared" si="252"/>
        <v>October</v>
      </c>
      <c r="J10784" s="2">
        <f>MONTH(H10784)</f>
        <v>10</v>
      </c>
      <c r="K10784" s="2">
        <f t="shared" si="254"/>
        <v>2024</v>
      </c>
      <c r="L10784" s="2">
        <f>H10784-G10784</f>
        <v>3</v>
      </c>
      <c r="M10784" s="2" t="str">
        <f t="shared" si="253"/>
        <v>delay delivery</v>
      </c>
      <c r="N10784" s="2" t="s">
        <v>19</v>
      </c>
      <c r="O10784" s="2" t="s">
        <v>20</v>
      </c>
      <c r="P10784" s="2">
        <v>502.09</v>
      </c>
      <c r="Q10784" s="2" t="s">
        <v>21</v>
      </c>
      <c r="R10784" s="4" t="s">
        <v>15382</v>
      </c>
    </row>
    <row r="10785" spans="1:18" ht="14.25" customHeight="1" x14ac:dyDescent="0.3">
      <c r="A10785" s="2" t="s">
        <v>10820</v>
      </c>
      <c r="B10785" s="2" t="s">
        <v>45</v>
      </c>
      <c r="C10785" s="2" t="s">
        <v>18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tr">
        <f t="shared" si="252"/>
        <v>March</v>
      </c>
      <c r="J10785" s="2">
        <f>MONTH(H10785)</f>
        <v>3</v>
      </c>
      <c r="K10785" s="2">
        <f t="shared" si="254"/>
        <v>2023</v>
      </c>
      <c r="L10785" s="2">
        <f>H10785-G10785</f>
        <v>2</v>
      </c>
      <c r="M10785" s="2" t="str">
        <f t="shared" si="253"/>
        <v>early delivery</v>
      </c>
      <c r="N10785" s="2" t="s">
        <v>19</v>
      </c>
      <c r="O10785" s="2" t="s">
        <v>31</v>
      </c>
      <c r="P10785" s="2">
        <v>695.21</v>
      </c>
      <c r="Q10785" s="2" t="s">
        <v>32</v>
      </c>
      <c r="R10785" s="4" t="s">
        <v>15382</v>
      </c>
    </row>
    <row r="10786" spans="1:18" ht="14.25" customHeight="1" x14ac:dyDescent="0.3">
      <c r="A10786" s="2" t="s">
        <v>10821</v>
      </c>
      <c r="B10786" s="2" t="s">
        <v>23</v>
      </c>
      <c r="C10786" s="2" t="s">
        <v>24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tr">
        <f t="shared" si="252"/>
        <v>August</v>
      </c>
      <c r="J10786" s="2">
        <f>MONTH(H10786)</f>
        <v>8</v>
      </c>
      <c r="K10786" s="2">
        <f t="shared" si="254"/>
        <v>2024</v>
      </c>
      <c r="L10786" s="2">
        <f>H10786-G10786</f>
        <v>5</v>
      </c>
      <c r="M10786" s="2" t="str">
        <f t="shared" si="253"/>
        <v>delay delivery</v>
      </c>
      <c r="N10786" s="2" t="s">
        <v>19</v>
      </c>
      <c r="O10786" s="2" t="s">
        <v>20</v>
      </c>
      <c r="P10786" s="2">
        <v>174.02</v>
      </c>
      <c r="Q10786" s="2" t="s">
        <v>21</v>
      </c>
      <c r="R10786" s="4" t="s">
        <v>15382</v>
      </c>
    </row>
    <row r="10787" spans="1:18" ht="14.25" customHeight="1" x14ac:dyDescent="0.3">
      <c r="A10787" s="2" t="s">
        <v>10822</v>
      </c>
      <c r="B10787" s="2" t="s">
        <v>23</v>
      </c>
      <c r="C10787" s="2" t="s">
        <v>30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tr">
        <f t="shared" si="252"/>
        <v>March</v>
      </c>
      <c r="J10787" s="2">
        <f>MONTH(H10787)</f>
        <v>3</v>
      </c>
      <c r="K10787" s="2">
        <f t="shared" si="254"/>
        <v>2023</v>
      </c>
      <c r="L10787" s="2">
        <f>H10787-G10787</f>
        <v>2</v>
      </c>
      <c r="M10787" s="2" t="str">
        <f t="shared" si="253"/>
        <v>early delivery</v>
      </c>
      <c r="N10787" s="2" t="s">
        <v>19</v>
      </c>
      <c r="O10787" s="2" t="s">
        <v>31</v>
      </c>
      <c r="P10787" s="2">
        <v>498.4</v>
      </c>
      <c r="Q10787" s="2" t="s">
        <v>21</v>
      </c>
      <c r="R10787" s="4" t="s">
        <v>15382</v>
      </c>
    </row>
    <row r="10788" spans="1:18" ht="14.25" customHeight="1" x14ac:dyDescent="0.3">
      <c r="A10788" s="2" t="s">
        <v>10823</v>
      </c>
      <c r="B10788" s="2" t="s">
        <v>45</v>
      </c>
      <c r="C10788" s="2" t="s">
        <v>24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tr">
        <f t="shared" si="252"/>
        <v>March</v>
      </c>
      <c r="J10788" s="2">
        <f>MONTH(H10788)</f>
        <v>3</v>
      </c>
      <c r="K10788" s="2">
        <f t="shared" si="254"/>
        <v>2023</v>
      </c>
      <c r="L10788" s="2">
        <f>H10788-G10788</f>
        <v>5</v>
      </c>
      <c r="M10788" s="2" t="str">
        <f t="shared" si="253"/>
        <v>delay delivery</v>
      </c>
      <c r="N10788" s="2" t="s">
        <v>25</v>
      </c>
      <c r="O10788" s="2" t="s">
        <v>26</v>
      </c>
      <c r="P10788" s="2">
        <v>149.12</v>
      </c>
      <c r="Q10788" s="2" t="s">
        <v>27</v>
      </c>
      <c r="R10788" s="4" t="s">
        <v>15382</v>
      </c>
    </row>
    <row r="10789" spans="1:18" ht="14.25" customHeight="1" x14ac:dyDescent="0.3">
      <c r="A10789" s="2" t="s">
        <v>10824</v>
      </c>
      <c r="B10789" s="2" t="s">
        <v>17</v>
      </c>
      <c r="C10789" s="2" t="s">
        <v>30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tr">
        <f t="shared" si="252"/>
        <v>August</v>
      </c>
      <c r="J10789" s="2">
        <f>MONTH(H10789)</f>
        <v>8</v>
      </c>
      <c r="K10789" s="2">
        <f t="shared" si="254"/>
        <v>2023</v>
      </c>
      <c r="L10789" s="2">
        <f>H10789-G10789</f>
        <v>6</v>
      </c>
      <c r="M10789" s="2" t="str">
        <f t="shared" si="253"/>
        <v>on time delivery</v>
      </c>
      <c r="N10789" s="2" t="s">
        <v>19</v>
      </c>
      <c r="O10789" s="2" t="s">
        <v>26</v>
      </c>
      <c r="P10789" s="2">
        <v>118.9</v>
      </c>
      <c r="Q10789" s="2" t="s">
        <v>32</v>
      </c>
      <c r="R10789" s="4" t="s">
        <v>15382</v>
      </c>
    </row>
    <row r="10790" spans="1:18" ht="14.25" customHeight="1" x14ac:dyDescent="0.3">
      <c r="A10790" s="2" t="s">
        <v>10825</v>
      </c>
      <c r="B10790" s="2" t="s">
        <v>45</v>
      </c>
      <c r="C10790" s="2" t="s">
        <v>30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tr">
        <f t="shared" si="252"/>
        <v>August</v>
      </c>
      <c r="J10790" s="2">
        <f>MONTH(H10790)</f>
        <v>8</v>
      </c>
      <c r="K10790" s="2">
        <f t="shared" si="254"/>
        <v>2024</v>
      </c>
      <c r="L10790" s="2">
        <f>H10790-G10790</f>
        <v>6</v>
      </c>
      <c r="M10790" s="2" t="str">
        <f t="shared" si="253"/>
        <v>on time delivery</v>
      </c>
      <c r="N10790" s="2" t="s">
        <v>35</v>
      </c>
      <c r="O10790" s="2" t="s">
        <v>31</v>
      </c>
      <c r="P10790" s="2">
        <v>329.07</v>
      </c>
      <c r="Q10790" s="2" t="s">
        <v>43</v>
      </c>
      <c r="R10790" s="4" t="s">
        <v>15382</v>
      </c>
    </row>
    <row r="10791" spans="1:18" ht="14.25" customHeight="1" x14ac:dyDescent="0.3">
      <c r="A10791" s="2" t="s">
        <v>10826</v>
      </c>
      <c r="B10791" s="2" t="s">
        <v>45</v>
      </c>
      <c r="C10791" s="2" t="s">
        <v>18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tr">
        <f t="shared" si="252"/>
        <v>September</v>
      </c>
      <c r="J10791" s="2">
        <f>MONTH(H10791)</f>
        <v>9</v>
      </c>
      <c r="K10791" s="2">
        <f t="shared" si="254"/>
        <v>2023</v>
      </c>
      <c r="L10791" s="2">
        <f>H10791-G10791</f>
        <v>4</v>
      </c>
      <c r="M10791" s="2" t="str">
        <f t="shared" si="253"/>
        <v>delay delivery</v>
      </c>
      <c r="N10791" s="2" t="s">
        <v>35</v>
      </c>
      <c r="O10791" s="2" t="s">
        <v>31</v>
      </c>
      <c r="P10791" s="2">
        <v>614.86</v>
      </c>
      <c r="Q10791" s="2" t="s">
        <v>27</v>
      </c>
      <c r="R10791" s="4" t="s">
        <v>15382</v>
      </c>
    </row>
    <row r="10792" spans="1:18" ht="14.25" customHeight="1" x14ac:dyDescent="0.3">
      <c r="A10792" s="2" t="s">
        <v>10827</v>
      </c>
      <c r="B10792" s="2" t="s">
        <v>17</v>
      </c>
      <c r="C10792" s="2" t="s">
        <v>30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tr">
        <f t="shared" si="252"/>
        <v>April</v>
      </c>
      <c r="J10792" s="2">
        <f>MONTH(H10792)</f>
        <v>4</v>
      </c>
      <c r="K10792" s="2">
        <f t="shared" si="254"/>
        <v>2023</v>
      </c>
      <c r="L10792" s="2">
        <f>H10792-G10792</f>
        <v>2</v>
      </c>
      <c r="M10792" s="2" t="str">
        <f t="shared" si="253"/>
        <v>early delivery</v>
      </c>
      <c r="N10792" s="2" t="s">
        <v>19</v>
      </c>
      <c r="O10792" s="2" t="s">
        <v>26</v>
      </c>
      <c r="P10792" s="2">
        <v>220.23</v>
      </c>
      <c r="Q10792" s="2" t="s">
        <v>27</v>
      </c>
      <c r="R10792" s="4" t="s">
        <v>15382</v>
      </c>
    </row>
    <row r="10793" spans="1:18" ht="14.25" customHeight="1" x14ac:dyDescent="0.3">
      <c r="A10793" s="2" t="s">
        <v>10828</v>
      </c>
      <c r="B10793" s="2" t="s">
        <v>23</v>
      </c>
      <c r="C10793" s="2" t="s">
        <v>18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tr">
        <f t="shared" si="252"/>
        <v>November</v>
      </c>
      <c r="J10793" s="2">
        <f>MONTH(H10793)</f>
        <v>11</v>
      </c>
      <c r="K10793" s="2">
        <f t="shared" si="254"/>
        <v>2024</v>
      </c>
      <c r="L10793" s="2">
        <f>H10793-G10793</f>
        <v>5</v>
      </c>
      <c r="M10793" s="2" t="str">
        <f t="shared" si="253"/>
        <v>delay delivery</v>
      </c>
      <c r="N10793" s="2" t="s">
        <v>35</v>
      </c>
      <c r="O10793" s="2" t="s">
        <v>26</v>
      </c>
      <c r="P10793" s="2">
        <v>806.71</v>
      </c>
      <c r="Q10793" s="2" t="s">
        <v>32</v>
      </c>
      <c r="R10793" s="4" t="s">
        <v>15382</v>
      </c>
    </row>
    <row r="10794" spans="1:18" ht="14.25" customHeight="1" x14ac:dyDescent="0.3">
      <c r="A10794" s="2" t="s">
        <v>10829</v>
      </c>
      <c r="B10794" s="2" t="s">
        <v>45</v>
      </c>
      <c r="C10794" s="2" t="s">
        <v>37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tr">
        <f t="shared" si="252"/>
        <v>April</v>
      </c>
      <c r="J10794" s="2">
        <f>MONTH(H10794)</f>
        <v>4</v>
      </c>
      <c r="K10794" s="2">
        <f t="shared" si="254"/>
        <v>2024</v>
      </c>
      <c r="L10794" s="2">
        <f>H10794-G10794</f>
        <v>3</v>
      </c>
      <c r="M10794" s="2" t="str">
        <f t="shared" si="253"/>
        <v>delay delivery</v>
      </c>
      <c r="N10794" s="2" t="s">
        <v>25</v>
      </c>
      <c r="O10794" s="2" t="s">
        <v>26</v>
      </c>
      <c r="P10794" s="2">
        <v>164.39</v>
      </c>
      <c r="Q10794" s="2" t="s">
        <v>21</v>
      </c>
      <c r="R10794" s="4" t="s">
        <v>15382</v>
      </c>
    </row>
    <row r="10795" spans="1:18" ht="14.25" customHeight="1" x14ac:dyDescent="0.3">
      <c r="A10795" s="2" t="s">
        <v>10830</v>
      </c>
      <c r="B10795" s="2" t="s">
        <v>23</v>
      </c>
      <c r="C10795" s="2" t="s">
        <v>24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tr">
        <f t="shared" si="252"/>
        <v>January</v>
      </c>
      <c r="J10795" s="2">
        <f>MONTH(H10795)</f>
        <v>1</v>
      </c>
      <c r="K10795" s="2">
        <f t="shared" si="254"/>
        <v>2023</v>
      </c>
      <c r="L10795" s="2">
        <f>H10795-G10795</f>
        <v>4</v>
      </c>
      <c r="M10795" s="2" t="str">
        <f t="shared" si="253"/>
        <v>delay delivery</v>
      </c>
      <c r="N10795" s="2" t="s">
        <v>25</v>
      </c>
      <c r="O10795" s="2" t="s">
        <v>26</v>
      </c>
      <c r="P10795" s="2">
        <v>1103.48</v>
      </c>
      <c r="Q10795" s="2" t="s">
        <v>32</v>
      </c>
      <c r="R10795" s="4" t="s">
        <v>15382</v>
      </c>
    </row>
    <row r="10796" spans="1:18" ht="14.25" customHeight="1" x14ac:dyDescent="0.3">
      <c r="A10796" s="2" t="s">
        <v>10831</v>
      </c>
      <c r="B10796" s="2" t="s">
        <v>45</v>
      </c>
      <c r="C10796" s="2" t="s">
        <v>18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tr">
        <f t="shared" si="252"/>
        <v>May</v>
      </c>
      <c r="J10796" s="2">
        <f>MONTH(H10796)</f>
        <v>5</v>
      </c>
      <c r="K10796" s="2">
        <f t="shared" si="254"/>
        <v>2024</v>
      </c>
      <c r="L10796" s="2">
        <f>H10796-G10796</f>
        <v>2</v>
      </c>
      <c r="M10796" s="2" t="str">
        <f t="shared" si="253"/>
        <v>early delivery</v>
      </c>
      <c r="N10796" s="2" t="s">
        <v>25</v>
      </c>
      <c r="O10796" s="2" t="s">
        <v>31</v>
      </c>
      <c r="P10796" s="2">
        <v>111.68</v>
      </c>
      <c r="Q10796" s="2" t="s">
        <v>52</v>
      </c>
      <c r="R10796" s="4" t="s">
        <v>15382</v>
      </c>
    </row>
    <row r="10797" spans="1:18" ht="14.25" customHeight="1" x14ac:dyDescent="0.3">
      <c r="A10797" s="2" t="s">
        <v>10832</v>
      </c>
      <c r="B10797" s="2" t="s">
        <v>17</v>
      </c>
      <c r="C10797" s="2" t="s">
        <v>24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tr">
        <f t="shared" si="252"/>
        <v>November</v>
      </c>
      <c r="J10797" s="2">
        <f>MONTH(H10797)</f>
        <v>11</v>
      </c>
      <c r="K10797" s="2">
        <f t="shared" si="254"/>
        <v>2024</v>
      </c>
      <c r="L10797" s="2">
        <f>H10797-G10797</f>
        <v>1</v>
      </c>
      <c r="M10797" s="2" t="str">
        <f t="shared" si="253"/>
        <v>early delivery</v>
      </c>
      <c r="N10797" s="2" t="s">
        <v>25</v>
      </c>
      <c r="O10797" s="2" t="s">
        <v>20</v>
      </c>
      <c r="P10797" s="2">
        <v>261.83</v>
      </c>
      <c r="Q10797" s="2" t="s">
        <v>21</v>
      </c>
      <c r="R10797" s="4" t="s">
        <v>15382</v>
      </c>
    </row>
    <row r="10798" spans="1:18" ht="14.25" customHeight="1" x14ac:dyDescent="0.3">
      <c r="A10798" s="2" t="s">
        <v>10833</v>
      </c>
      <c r="B10798" s="2" t="s">
        <v>17</v>
      </c>
      <c r="C10798" s="2" t="s">
        <v>40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tr">
        <f t="shared" si="252"/>
        <v>July</v>
      </c>
      <c r="J10798" s="2">
        <f>MONTH(H10798)</f>
        <v>7</v>
      </c>
      <c r="K10798" s="2">
        <f t="shared" si="254"/>
        <v>2024</v>
      </c>
      <c r="L10798" s="2">
        <f>H10798-G10798</f>
        <v>6</v>
      </c>
      <c r="M10798" s="2" t="str">
        <f t="shared" si="253"/>
        <v>on time delivery</v>
      </c>
      <c r="N10798" s="2" t="s">
        <v>25</v>
      </c>
      <c r="O10798" s="2" t="s">
        <v>26</v>
      </c>
      <c r="P10798" s="2">
        <v>225</v>
      </c>
      <c r="Q10798" s="2" t="s">
        <v>27</v>
      </c>
      <c r="R10798" s="4" t="s">
        <v>15382</v>
      </c>
    </row>
    <row r="10799" spans="1:18" ht="14.25" customHeight="1" x14ac:dyDescent="0.3">
      <c r="A10799" s="2" t="s">
        <v>10834</v>
      </c>
      <c r="B10799" s="2" t="s">
        <v>29</v>
      </c>
      <c r="C10799" s="2" t="s">
        <v>37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tr">
        <f t="shared" si="252"/>
        <v>July</v>
      </c>
      <c r="J10799" s="2">
        <f>MONTH(H10799)</f>
        <v>7</v>
      </c>
      <c r="K10799" s="2">
        <f t="shared" si="254"/>
        <v>2024</v>
      </c>
      <c r="L10799" s="2">
        <f>H10799-G10799</f>
        <v>6</v>
      </c>
      <c r="M10799" s="2" t="str">
        <f t="shared" si="253"/>
        <v>on time delivery</v>
      </c>
      <c r="N10799" s="2" t="s">
        <v>19</v>
      </c>
      <c r="O10799" s="2" t="s">
        <v>31</v>
      </c>
      <c r="P10799" s="2">
        <v>687.33</v>
      </c>
      <c r="Q10799" s="2" t="s">
        <v>52</v>
      </c>
      <c r="R10799" s="4" t="s">
        <v>15382</v>
      </c>
    </row>
    <row r="10800" spans="1:18" ht="14.25" customHeight="1" x14ac:dyDescent="0.3">
      <c r="A10800" s="2" t="s">
        <v>10835</v>
      </c>
      <c r="B10800" s="2" t="s">
        <v>17</v>
      </c>
      <c r="C10800" s="2" t="s">
        <v>40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tr">
        <f t="shared" si="252"/>
        <v>March</v>
      </c>
      <c r="J10800" s="2">
        <f>MONTH(H10800)</f>
        <v>3</v>
      </c>
      <c r="K10800" s="2">
        <f t="shared" si="254"/>
        <v>2023</v>
      </c>
      <c r="L10800" s="2">
        <f>H10800-G10800</f>
        <v>4</v>
      </c>
      <c r="M10800" s="2" t="str">
        <f t="shared" si="253"/>
        <v>delay delivery</v>
      </c>
      <c r="N10800" s="2" t="s">
        <v>19</v>
      </c>
      <c r="O10800" s="2" t="s">
        <v>26</v>
      </c>
      <c r="P10800" s="2">
        <v>54.76</v>
      </c>
      <c r="Q10800" s="2" t="s">
        <v>52</v>
      </c>
      <c r="R10800" s="4" t="s">
        <v>15382</v>
      </c>
    </row>
    <row r="10801" spans="1:18" ht="14.25" customHeight="1" x14ac:dyDescent="0.3">
      <c r="A10801" s="2" t="s">
        <v>10836</v>
      </c>
      <c r="B10801" s="2" t="s">
        <v>29</v>
      </c>
      <c r="C10801" s="2" t="s">
        <v>40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tr">
        <f t="shared" si="252"/>
        <v>April</v>
      </c>
      <c r="J10801" s="2">
        <f>MONTH(H10801)</f>
        <v>4</v>
      </c>
      <c r="K10801" s="2">
        <f t="shared" si="254"/>
        <v>2023</v>
      </c>
      <c r="L10801" s="2">
        <f>H10801-G10801</f>
        <v>5</v>
      </c>
      <c r="M10801" s="2" t="str">
        <f t="shared" si="253"/>
        <v>delay delivery</v>
      </c>
      <c r="N10801" s="2" t="s">
        <v>35</v>
      </c>
      <c r="O10801" s="2" t="s">
        <v>20</v>
      </c>
      <c r="P10801" s="2">
        <v>198.81</v>
      </c>
      <c r="Q10801" s="2" t="s">
        <v>38</v>
      </c>
      <c r="R10801" s="4" t="s">
        <v>15382</v>
      </c>
    </row>
    <row r="10802" spans="1:18" ht="14.25" customHeight="1" x14ac:dyDescent="0.3">
      <c r="A10802" s="2" t="s">
        <v>10837</v>
      </c>
      <c r="B10802" s="2" t="s">
        <v>45</v>
      </c>
      <c r="C10802" s="2" t="s">
        <v>30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tr">
        <f t="shared" si="252"/>
        <v>July</v>
      </c>
      <c r="J10802" s="2">
        <f>MONTH(H10802)</f>
        <v>7</v>
      </c>
      <c r="K10802" s="2">
        <f t="shared" si="254"/>
        <v>2023</v>
      </c>
      <c r="L10802" s="2">
        <f>H10802-G10802</f>
        <v>6</v>
      </c>
      <c r="M10802" s="2" t="str">
        <f t="shared" si="253"/>
        <v>on time delivery</v>
      </c>
      <c r="N10802" s="2" t="s">
        <v>25</v>
      </c>
      <c r="O10802" s="2" t="s">
        <v>31</v>
      </c>
      <c r="P10802" s="2">
        <v>229.22</v>
      </c>
      <c r="Q10802" s="2" t="s">
        <v>38</v>
      </c>
      <c r="R10802" s="4" t="s">
        <v>15382</v>
      </c>
    </row>
    <row r="10803" spans="1:18" ht="14.25" customHeight="1" x14ac:dyDescent="0.3">
      <c r="A10803" s="2" t="s">
        <v>10838</v>
      </c>
      <c r="B10803" s="2" t="s">
        <v>23</v>
      </c>
      <c r="C10803" s="2" t="s">
        <v>30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tr">
        <f t="shared" si="252"/>
        <v>July</v>
      </c>
      <c r="J10803" s="2">
        <f>MONTH(H10803)</f>
        <v>7</v>
      </c>
      <c r="K10803" s="2">
        <f t="shared" si="254"/>
        <v>2023</v>
      </c>
      <c r="L10803" s="2">
        <f>H10803-G10803</f>
        <v>1</v>
      </c>
      <c r="M10803" s="2" t="str">
        <f t="shared" si="253"/>
        <v>early delivery</v>
      </c>
      <c r="N10803" s="2" t="s">
        <v>19</v>
      </c>
      <c r="O10803" s="2" t="s">
        <v>26</v>
      </c>
      <c r="P10803" s="2">
        <v>455.67</v>
      </c>
      <c r="Q10803" s="2" t="s">
        <v>21</v>
      </c>
      <c r="R10803" s="4" t="s">
        <v>15382</v>
      </c>
    </row>
    <row r="10804" spans="1:18" ht="14.25" customHeight="1" x14ac:dyDescent="0.3">
      <c r="A10804" s="2" t="s">
        <v>10839</v>
      </c>
      <c r="B10804" s="2" t="s">
        <v>17</v>
      </c>
      <c r="C10804" s="2" t="s">
        <v>40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tr">
        <f t="shared" si="252"/>
        <v>November</v>
      </c>
      <c r="J10804" s="2">
        <f>MONTH(H10804)</f>
        <v>11</v>
      </c>
      <c r="K10804" s="2">
        <f t="shared" si="254"/>
        <v>2024</v>
      </c>
      <c r="L10804" s="2">
        <f>H10804-G10804</f>
        <v>1</v>
      </c>
      <c r="M10804" s="2" t="str">
        <f t="shared" si="253"/>
        <v>early delivery</v>
      </c>
      <c r="N10804" s="2" t="s">
        <v>35</v>
      </c>
      <c r="O10804" s="2" t="s">
        <v>20</v>
      </c>
      <c r="P10804" s="2">
        <v>175.64</v>
      </c>
      <c r="Q10804" s="2" t="s">
        <v>32</v>
      </c>
      <c r="R10804" s="4" t="s">
        <v>15382</v>
      </c>
    </row>
    <row r="10805" spans="1:18" ht="14.25" customHeight="1" x14ac:dyDescent="0.3">
      <c r="A10805" s="2" t="s">
        <v>10840</v>
      </c>
      <c r="B10805" s="2" t="s">
        <v>17</v>
      </c>
      <c r="C10805" s="2" t="s">
        <v>30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tr">
        <f t="shared" si="252"/>
        <v>January</v>
      </c>
      <c r="J10805" s="2">
        <f>MONTH(H10805)</f>
        <v>1</v>
      </c>
      <c r="K10805" s="2">
        <f t="shared" si="254"/>
        <v>2024</v>
      </c>
      <c r="L10805" s="2">
        <f>H10805-G10805</f>
        <v>6</v>
      </c>
      <c r="M10805" s="2" t="str">
        <f t="shared" si="253"/>
        <v>on time delivery</v>
      </c>
      <c r="N10805" s="2" t="s">
        <v>19</v>
      </c>
      <c r="O10805" s="2" t="s">
        <v>31</v>
      </c>
      <c r="P10805" s="2">
        <v>97.96</v>
      </c>
      <c r="Q10805" s="2" t="s">
        <v>27</v>
      </c>
      <c r="R10805" s="4" t="s">
        <v>15382</v>
      </c>
    </row>
    <row r="10806" spans="1:18" ht="14.25" customHeight="1" x14ac:dyDescent="0.3">
      <c r="A10806" s="2" t="s">
        <v>10841</v>
      </c>
      <c r="B10806" s="2" t="s">
        <v>17</v>
      </c>
      <c r="C10806" s="2" t="s">
        <v>24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tr">
        <f t="shared" si="252"/>
        <v>April</v>
      </c>
      <c r="J10806" s="2">
        <f>MONTH(H10806)</f>
        <v>4</v>
      </c>
      <c r="K10806" s="2">
        <f t="shared" si="254"/>
        <v>2023</v>
      </c>
      <c r="L10806" s="2">
        <f>H10806-G10806</f>
        <v>6</v>
      </c>
      <c r="M10806" s="2" t="str">
        <f t="shared" si="253"/>
        <v>on time delivery</v>
      </c>
      <c r="N10806" s="2" t="s">
        <v>25</v>
      </c>
      <c r="O10806" s="2" t="s">
        <v>31</v>
      </c>
      <c r="P10806" s="2">
        <v>612.28</v>
      </c>
      <c r="Q10806" s="2" t="s">
        <v>27</v>
      </c>
      <c r="R10806" s="4" t="s">
        <v>15382</v>
      </c>
    </row>
    <row r="10807" spans="1:18" ht="14.25" customHeight="1" x14ac:dyDescent="0.3">
      <c r="A10807" s="2" t="s">
        <v>10842</v>
      </c>
      <c r="B10807" s="2" t="s">
        <v>45</v>
      </c>
      <c r="C10807" s="2" t="s">
        <v>30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tr">
        <f t="shared" si="252"/>
        <v>November</v>
      </c>
      <c r="J10807" s="2">
        <f>MONTH(H10807)</f>
        <v>11</v>
      </c>
      <c r="K10807" s="2">
        <f t="shared" si="254"/>
        <v>2023</v>
      </c>
      <c r="L10807" s="2">
        <f>H10807-G10807</f>
        <v>1</v>
      </c>
      <c r="M10807" s="2" t="str">
        <f t="shared" si="253"/>
        <v>early delivery</v>
      </c>
      <c r="N10807" s="2" t="s">
        <v>25</v>
      </c>
      <c r="O10807" s="2" t="s">
        <v>20</v>
      </c>
      <c r="P10807" s="2">
        <v>104.41</v>
      </c>
      <c r="Q10807" s="2" t="s">
        <v>21</v>
      </c>
      <c r="R10807" s="4" t="s">
        <v>15382</v>
      </c>
    </row>
    <row r="10808" spans="1:18" ht="14.25" customHeight="1" x14ac:dyDescent="0.3">
      <c r="A10808" s="2" t="s">
        <v>10843</v>
      </c>
      <c r="B10808" s="2" t="s">
        <v>29</v>
      </c>
      <c r="C10808" s="2" t="s">
        <v>40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tr">
        <f t="shared" si="252"/>
        <v>January</v>
      </c>
      <c r="J10808" s="2">
        <f>MONTH(H10808)</f>
        <v>1</v>
      </c>
      <c r="K10808" s="2">
        <f t="shared" si="254"/>
        <v>2024</v>
      </c>
      <c r="L10808" s="2">
        <f>H10808-G10808</f>
        <v>5</v>
      </c>
      <c r="M10808" s="2" t="str">
        <f t="shared" si="253"/>
        <v>delay delivery</v>
      </c>
      <c r="N10808" s="2" t="s">
        <v>35</v>
      </c>
      <c r="O10808" s="2" t="s">
        <v>20</v>
      </c>
      <c r="P10808" s="2">
        <v>446.03</v>
      </c>
      <c r="Q10808" s="2" t="s">
        <v>52</v>
      </c>
      <c r="R10808" s="4" t="s">
        <v>15382</v>
      </c>
    </row>
    <row r="10809" spans="1:18" ht="14.25" customHeight="1" x14ac:dyDescent="0.3">
      <c r="A10809" s="2" t="s">
        <v>10844</v>
      </c>
      <c r="B10809" s="2" t="s">
        <v>45</v>
      </c>
      <c r="C10809" s="2" t="s">
        <v>30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tr">
        <f t="shared" si="252"/>
        <v>February</v>
      </c>
      <c r="J10809" s="2">
        <f>MONTH(H10809)</f>
        <v>2</v>
      </c>
      <c r="K10809" s="2">
        <f t="shared" si="254"/>
        <v>2024</v>
      </c>
      <c r="L10809" s="2">
        <f>H10809-G10809</f>
        <v>4</v>
      </c>
      <c r="M10809" s="2" t="str">
        <f t="shared" si="253"/>
        <v>delay delivery</v>
      </c>
      <c r="N10809" s="2" t="s">
        <v>19</v>
      </c>
      <c r="O10809" s="2" t="s">
        <v>26</v>
      </c>
      <c r="P10809" s="2">
        <v>149.51</v>
      </c>
      <c r="Q10809" s="2" t="s">
        <v>21</v>
      </c>
      <c r="R10809" s="4" t="s">
        <v>15382</v>
      </c>
    </row>
    <row r="10810" spans="1:18" ht="14.25" customHeight="1" x14ac:dyDescent="0.3">
      <c r="A10810" s="2" t="s">
        <v>10845</v>
      </c>
      <c r="B10810" s="2" t="s">
        <v>23</v>
      </c>
      <c r="C10810" s="2" t="s">
        <v>30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tr">
        <f t="shared" si="252"/>
        <v>December</v>
      </c>
      <c r="J10810" s="2">
        <f>MONTH(H10810)</f>
        <v>12</v>
      </c>
      <c r="K10810" s="2">
        <f t="shared" si="254"/>
        <v>2023</v>
      </c>
      <c r="L10810" s="2">
        <f>H10810-G10810</f>
        <v>7</v>
      </c>
      <c r="M10810" s="2" t="str">
        <f t="shared" si="253"/>
        <v>on time delivery</v>
      </c>
      <c r="N10810" s="2" t="s">
        <v>35</v>
      </c>
      <c r="O10810" s="2" t="s">
        <v>26</v>
      </c>
      <c r="P10810" s="2">
        <v>1002.64</v>
      </c>
      <c r="Q10810" s="2" t="s">
        <v>27</v>
      </c>
      <c r="R10810" s="4" t="s">
        <v>15382</v>
      </c>
    </row>
    <row r="10811" spans="1:18" ht="14.25" customHeight="1" x14ac:dyDescent="0.3">
      <c r="A10811" s="2" t="s">
        <v>10846</v>
      </c>
      <c r="B10811" s="2" t="s">
        <v>45</v>
      </c>
      <c r="C10811" s="2" t="s">
        <v>18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tr">
        <f t="shared" si="252"/>
        <v>September</v>
      </c>
      <c r="J10811" s="2">
        <f>MONTH(H10811)</f>
        <v>9</v>
      </c>
      <c r="K10811" s="2">
        <f t="shared" si="254"/>
        <v>2023</v>
      </c>
      <c r="L10811" s="2">
        <f>H10811-G10811</f>
        <v>1</v>
      </c>
      <c r="M10811" s="2" t="str">
        <f t="shared" si="253"/>
        <v>early delivery</v>
      </c>
      <c r="N10811" s="2" t="s">
        <v>35</v>
      </c>
      <c r="O10811" s="2" t="s">
        <v>20</v>
      </c>
      <c r="P10811" s="2">
        <v>505.3</v>
      </c>
      <c r="Q10811" s="2" t="s">
        <v>43</v>
      </c>
      <c r="R10811" s="4" t="s">
        <v>15382</v>
      </c>
    </row>
    <row r="10812" spans="1:18" ht="14.25" customHeight="1" x14ac:dyDescent="0.3">
      <c r="A10812" s="2" t="s">
        <v>10847</v>
      </c>
      <c r="B10812" s="2" t="s">
        <v>23</v>
      </c>
      <c r="C10812" s="2" t="s">
        <v>18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tr">
        <f t="shared" si="252"/>
        <v>July</v>
      </c>
      <c r="J10812" s="2">
        <f>MONTH(H10812)</f>
        <v>7</v>
      </c>
      <c r="K10812" s="2">
        <f t="shared" si="254"/>
        <v>2024</v>
      </c>
      <c r="L10812" s="2">
        <f>H10812-G10812</f>
        <v>6</v>
      </c>
      <c r="M10812" s="2" t="str">
        <f t="shared" si="253"/>
        <v>on time delivery</v>
      </c>
      <c r="N10812" s="2" t="s">
        <v>25</v>
      </c>
      <c r="O10812" s="2" t="s">
        <v>20</v>
      </c>
      <c r="P10812" s="2">
        <v>167.56</v>
      </c>
      <c r="Q10812" s="2" t="s">
        <v>32</v>
      </c>
      <c r="R10812" s="4" t="s">
        <v>15382</v>
      </c>
    </row>
    <row r="10813" spans="1:18" ht="14.25" customHeight="1" x14ac:dyDescent="0.3">
      <c r="A10813" s="2" t="s">
        <v>10848</v>
      </c>
      <c r="B10813" s="2" t="s">
        <v>17</v>
      </c>
      <c r="C10813" s="2" t="s">
        <v>40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tr">
        <f t="shared" si="252"/>
        <v>April</v>
      </c>
      <c r="J10813" s="2">
        <f>MONTH(H10813)</f>
        <v>4</v>
      </c>
      <c r="K10813" s="2">
        <f t="shared" si="254"/>
        <v>2023</v>
      </c>
      <c r="L10813" s="2">
        <f>H10813-G10813</f>
        <v>1</v>
      </c>
      <c r="M10813" s="2" t="str">
        <f t="shared" si="253"/>
        <v>early delivery</v>
      </c>
      <c r="N10813" s="2" t="s">
        <v>25</v>
      </c>
      <c r="O10813" s="2" t="s">
        <v>26</v>
      </c>
      <c r="P10813" s="2">
        <v>939.87</v>
      </c>
      <c r="Q10813" s="2" t="s">
        <v>27</v>
      </c>
      <c r="R10813" s="4" t="s">
        <v>15382</v>
      </c>
    </row>
    <row r="10814" spans="1:18" ht="14.25" customHeight="1" x14ac:dyDescent="0.3">
      <c r="A10814" s="2" t="s">
        <v>10849</v>
      </c>
      <c r="B10814" s="2" t="s">
        <v>23</v>
      </c>
      <c r="C10814" s="2" t="s">
        <v>24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tr">
        <f t="shared" si="252"/>
        <v>June</v>
      </c>
      <c r="J10814" s="2">
        <f>MONTH(H10814)</f>
        <v>6</v>
      </c>
      <c r="K10814" s="2">
        <f t="shared" si="254"/>
        <v>2023</v>
      </c>
      <c r="L10814" s="2">
        <f>H10814-G10814</f>
        <v>6</v>
      </c>
      <c r="M10814" s="2" t="str">
        <f t="shared" si="253"/>
        <v>on time delivery</v>
      </c>
      <c r="N10814" s="2" t="s">
        <v>35</v>
      </c>
      <c r="O10814" s="2" t="s">
        <v>20</v>
      </c>
      <c r="P10814" s="2">
        <v>83.63</v>
      </c>
      <c r="Q10814" s="2" t="s">
        <v>32</v>
      </c>
      <c r="R10814" s="4" t="s">
        <v>15382</v>
      </c>
    </row>
    <row r="10815" spans="1:18" ht="14.25" customHeight="1" x14ac:dyDescent="0.3">
      <c r="A10815" s="2" t="s">
        <v>10850</v>
      </c>
      <c r="B10815" s="2" t="s">
        <v>23</v>
      </c>
      <c r="C10815" s="2" t="s">
        <v>37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tr">
        <f t="shared" si="252"/>
        <v>February</v>
      </c>
      <c r="J10815" s="2">
        <f>MONTH(H10815)</f>
        <v>2</v>
      </c>
      <c r="K10815" s="2">
        <f t="shared" si="254"/>
        <v>2024</v>
      </c>
      <c r="L10815" s="2">
        <f>H10815-G10815</f>
        <v>7</v>
      </c>
      <c r="M10815" s="2" t="str">
        <f t="shared" si="253"/>
        <v>on time delivery</v>
      </c>
      <c r="N10815" s="2" t="s">
        <v>25</v>
      </c>
      <c r="O10815" s="2" t="s">
        <v>31</v>
      </c>
      <c r="P10815" s="2">
        <v>533.80999999999995</v>
      </c>
      <c r="Q10815" s="2" t="s">
        <v>32</v>
      </c>
      <c r="R10815" s="4" t="s">
        <v>15382</v>
      </c>
    </row>
    <row r="10816" spans="1:18" ht="14.25" customHeight="1" x14ac:dyDescent="0.3">
      <c r="A10816" s="2" t="s">
        <v>10851</v>
      </c>
      <c r="B10816" s="2" t="s">
        <v>29</v>
      </c>
      <c r="C10816" s="2" t="s">
        <v>37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tr">
        <f t="shared" si="252"/>
        <v>January</v>
      </c>
      <c r="J10816" s="2">
        <f>MONTH(H10816)</f>
        <v>1</v>
      </c>
      <c r="K10816" s="2">
        <f t="shared" si="254"/>
        <v>2024</v>
      </c>
      <c r="L10816" s="2">
        <f>H10816-G10816</f>
        <v>5</v>
      </c>
      <c r="M10816" s="2" t="str">
        <f t="shared" si="253"/>
        <v>delay delivery</v>
      </c>
      <c r="N10816" s="2" t="s">
        <v>25</v>
      </c>
      <c r="O10816" s="2" t="s">
        <v>20</v>
      </c>
      <c r="P10816" s="2">
        <v>219.61</v>
      </c>
      <c r="Q10816" s="2" t="s">
        <v>52</v>
      </c>
      <c r="R10816" s="4" t="s">
        <v>15382</v>
      </c>
    </row>
    <row r="10817" spans="1:18" ht="14.25" customHeight="1" x14ac:dyDescent="0.3">
      <c r="A10817" s="2" t="s">
        <v>10852</v>
      </c>
      <c r="B10817" s="2" t="s">
        <v>23</v>
      </c>
      <c r="C10817" s="2" t="s">
        <v>40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tr">
        <f t="shared" si="252"/>
        <v>March</v>
      </c>
      <c r="J10817" s="2">
        <f>MONTH(H10817)</f>
        <v>3</v>
      </c>
      <c r="K10817" s="2">
        <f t="shared" si="254"/>
        <v>2024</v>
      </c>
      <c r="L10817" s="2">
        <f>H10817-G10817</f>
        <v>2</v>
      </c>
      <c r="M10817" s="2" t="str">
        <f t="shared" si="253"/>
        <v>early delivery</v>
      </c>
      <c r="N10817" s="2" t="s">
        <v>19</v>
      </c>
      <c r="O10817" s="2" t="s">
        <v>20</v>
      </c>
      <c r="P10817" s="2">
        <v>841.57</v>
      </c>
      <c r="Q10817" s="2" t="s">
        <v>52</v>
      </c>
      <c r="R10817" s="4" t="s">
        <v>15382</v>
      </c>
    </row>
    <row r="10818" spans="1:18" ht="14.25" customHeight="1" x14ac:dyDescent="0.3">
      <c r="A10818" s="2" t="s">
        <v>10853</v>
      </c>
      <c r="B10818" s="2" t="s">
        <v>23</v>
      </c>
      <c r="C10818" s="2" t="s">
        <v>24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tr">
        <f t="shared" si="252"/>
        <v>August</v>
      </c>
      <c r="J10818" s="2">
        <f>MONTH(H10818)</f>
        <v>8</v>
      </c>
      <c r="K10818" s="2">
        <f t="shared" si="254"/>
        <v>2023</v>
      </c>
      <c r="L10818" s="2">
        <f>H10818-G10818</f>
        <v>2</v>
      </c>
      <c r="M10818" s="2" t="str">
        <f t="shared" si="253"/>
        <v>early delivery</v>
      </c>
      <c r="N10818" s="2" t="s">
        <v>35</v>
      </c>
      <c r="O10818" s="2" t="s">
        <v>20</v>
      </c>
      <c r="P10818" s="2">
        <v>123.64</v>
      </c>
      <c r="Q10818" s="2" t="s">
        <v>43</v>
      </c>
      <c r="R10818" s="4" t="s">
        <v>15382</v>
      </c>
    </row>
    <row r="10819" spans="1:18" ht="14.25" customHeight="1" x14ac:dyDescent="0.3">
      <c r="A10819" s="2" t="s">
        <v>10854</v>
      </c>
      <c r="B10819" s="2" t="s">
        <v>45</v>
      </c>
      <c r="C10819" s="2" t="s">
        <v>24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tr">
        <f t="shared" si="252"/>
        <v>February</v>
      </c>
      <c r="J10819" s="2">
        <f>MONTH(H10819)</f>
        <v>2</v>
      </c>
      <c r="K10819" s="2">
        <f t="shared" ref="K10819:K10882" si="255">YEAR(H10819)</f>
        <v>2024</v>
      </c>
      <c r="L10819" s="2">
        <f>H10819-G10819</f>
        <v>6</v>
      </c>
      <c r="M10819" s="2" t="str">
        <f t="shared" si="253"/>
        <v>on time delivery</v>
      </c>
      <c r="N10819" s="2" t="s">
        <v>25</v>
      </c>
      <c r="O10819" s="2" t="s">
        <v>26</v>
      </c>
      <c r="P10819" s="2">
        <v>918.6</v>
      </c>
      <c r="Q10819" s="2" t="s">
        <v>27</v>
      </c>
      <c r="R10819" s="4" t="s">
        <v>15382</v>
      </c>
    </row>
    <row r="10820" spans="1:18" ht="14.25" customHeight="1" x14ac:dyDescent="0.3">
      <c r="A10820" s="2" t="s">
        <v>10855</v>
      </c>
      <c r="B10820" s="2" t="s">
        <v>17</v>
      </c>
      <c r="C10820" s="2" t="s">
        <v>24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tr">
        <f t="shared" si="252"/>
        <v>February</v>
      </c>
      <c r="J10820" s="2">
        <f>MONTH(H10820)</f>
        <v>2</v>
      </c>
      <c r="K10820" s="2">
        <f t="shared" si="255"/>
        <v>2023</v>
      </c>
      <c r="L10820" s="2">
        <f>H10820-G10820</f>
        <v>4</v>
      </c>
      <c r="M10820" s="2" t="str">
        <f t="shared" si="253"/>
        <v>delay delivery</v>
      </c>
      <c r="N10820" s="2" t="s">
        <v>25</v>
      </c>
      <c r="O10820" s="2" t="s">
        <v>31</v>
      </c>
      <c r="P10820" s="2">
        <v>246.56</v>
      </c>
      <c r="Q10820" s="2" t="s">
        <v>52</v>
      </c>
      <c r="R10820" s="4" t="s">
        <v>15382</v>
      </c>
    </row>
    <row r="10821" spans="1:18" ht="14.25" customHeight="1" x14ac:dyDescent="0.3">
      <c r="A10821" s="2" t="s">
        <v>10856</v>
      </c>
      <c r="B10821" s="2" t="s">
        <v>45</v>
      </c>
      <c r="C10821" s="2" t="s">
        <v>18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tr">
        <f t="shared" si="252"/>
        <v>January</v>
      </c>
      <c r="J10821" s="2">
        <f>MONTH(H10821)</f>
        <v>1</v>
      </c>
      <c r="K10821" s="2">
        <f t="shared" si="255"/>
        <v>2024</v>
      </c>
      <c r="L10821" s="2">
        <f>H10821-G10821</f>
        <v>6</v>
      </c>
      <c r="M10821" s="2" t="str">
        <f t="shared" si="253"/>
        <v>on time delivery</v>
      </c>
      <c r="N10821" s="2" t="s">
        <v>25</v>
      </c>
      <c r="O10821" s="2" t="s">
        <v>31</v>
      </c>
      <c r="P10821" s="2">
        <v>457.53</v>
      </c>
      <c r="Q10821" s="2" t="s">
        <v>21</v>
      </c>
      <c r="R10821" s="4" t="s">
        <v>15382</v>
      </c>
    </row>
    <row r="10822" spans="1:18" ht="14.25" customHeight="1" x14ac:dyDescent="0.3">
      <c r="A10822" s="2" t="s">
        <v>10857</v>
      </c>
      <c r="B10822" s="2" t="s">
        <v>45</v>
      </c>
      <c r="C10822" s="2" t="s">
        <v>40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tr">
        <f t="shared" si="252"/>
        <v>January</v>
      </c>
      <c r="J10822" s="2">
        <f>MONTH(H10822)</f>
        <v>1</v>
      </c>
      <c r="K10822" s="2">
        <f t="shared" si="255"/>
        <v>2024</v>
      </c>
      <c r="L10822" s="2">
        <f>H10822-G10822</f>
        <v>7</v>
      </c>
      <c r="M10822" s="2" t="str">
        <f t="shared" si="253"/>
        <v>on time delivery</v>
      </c>
      <c r="N10822" s="2" t="s">
        <v>25</v>
      </c>
      <c r="O10822" s="2" t="s">
        <v>20</v>
      </c>
      <c r="P10822" s="2">
        <v>567.84</v>
      </c>
      <c r="Q10822" s="2" t="s">
        <v>27</v>
      </c>
      <c r="R10822" s="4" t="s">
        <v>15382</v>
      </c>
    </row>
    <row r="10823" spans="1:18" ht="14.25" customHeight="1" x14ac:dyDescent="0.3">
      <c r="A10823" s="2" t="s">
        <v>10858</v>
      </c>
      <c r="B10823" s="2" t="s">
        <v>17</v>
      </c>
      <c r="C10823" s="2" t="s">
        <v>37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tr">
        <f t="shared" si="252"/>
        <v>February</v>
      </c>
      <c r="J10823" s="2">
        <f>MONTH(H10823)</f>
        <v>2</v>
      </c>
      <c r="K10823" s="2">
        <f t="shared" si="255"/>
        <v>2023</v>
      </c>
      <c r="L10823" s="2">
        <f>H10823-G10823</f>
        <v>6</v>
      </c>
      <c r="M10823" s="2" t="str">
        <f t="shared" si="253"/>
        <v>on time delivery</v>
      </c>
      <c r="N10823" s="2" t="s">
        <v>25</v>
      </c>
      <c r="O10823" s="2" t="s">
        <v>26</v>
      </c>
      <c r="P10823" s="2">
        <v>284.35000000000002</v>
      </c>
      <c r="Q10823" s="2" t="s">
        <v>38</v>
      </c>
      <c r="R10823" s="4" t="s">
        <v>15382</v>
      </c>
    </row>
    <row r="10824" spans="1:18" ht="14.25" customHeight="1" x14ac:dyDescent="0.3">
      <c r="A10824" s="2" t="s">
        <v>10859</v>
      </c>
      <c r="B10824" s="2" t="s">
        <v>17</v>
      </c>
      <c r="C10824" s="2" t="s">
        <v>24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tr">
        <f t="shared" si="252"/>
        <v>August</v>
      </c>
      <c r="J10824" s="2">
        <f>MONTH(H10824)</f>
        <v>8</v>
      </c>
      <c r="K10824" s="2">
        <f t="shared" si="255"/>
        <v>2024</v>
      </c>
      <c r="L10824" s="2">
        <f>H10824-G10824</f>
        <v>1</v>
      </c>
      <c r="M10824" s="2" t="str">
        <f t="shared" si="253"/>
        <v>early delivery</v>
      </c>
      <c r="N10824" s="2" t="s">
        <v>25</v>
      </c>
      <c r="O10824" s="2" t="s">
        <v>26</v>
      </c>
      <c r="P10824" s="2">
        <v>519.72</v>
      </c>
      <c r="Q10824" s="2" t="s">
        <v>27</v>
      </c>
      <c r="R10824" s="4" t="s">
        <v>15382</v>
      </c>
    </row>
    <row r="10825" spans="1:18" ht="14.25" customHeight="1" x14ac:dyDescent="0.3">
      <c r="A10825" s="2" t="s">
        <v>10860</v>
      </c>
      <c r="B10825" s="2" t="s">
        <v>23</v>
      </c>
      <c r="C10825" s="2" t="s">
        <v>40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tr">
        <f t="shared" si="252"/>
        <v>July</v>
      </c>
      <c r="J10825" s="2">
        <f>MONTH(H10825)</f>
        <v>7</v>
      </c>
      <c r="K10825" s="2">
        <f t="shared" si="255"/>
        <v>2023</v>
      </c>
      <c r="L10825" s="2">
        <f>H10825-G10825</f>
        <v>3</v>
      </c>
      <c r="M10825" s="2" t="str">
        <f t="shared" si="253"/>
        <v>delay delivery</v>
      </c>
      <c r="N10825" s="2" t="s">
        <v>35</v>
      </c>
      <c r="O10825" s="2" t="s">
        <v>20</v>
      </c>
      <c r="P10825" s="2">
        <v>937.9</v>
      </c>
      <c r="Q10825" s="2" t="s">
        <v>38</v>
      </c>
      <c r="R10825" s="4" t="s">
        <v>15382</v>
      </c>
    </row>
    <row r="10826" spans="1:18" ht="14.25" customHeight="1" x14ac:dyDescent="0.3">
      <c r="A10826" s="2" t="s">
        <v>10861</v>
      </c>
      <c r="B10826" s="2" t="s">
        <v>23</v>
      </c>
      <c r="C10826" s="2" t="s">
        <v>37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tr">
        <f t="shared" si="252"/>
        <v>November</v>
      </c>
      <c r="J10826" s="2">
        <f>MONTH(H10826)</f>
        <v>11</v>
      </c>
      <c r="K10826" s="2">
        <f t="shared" si="255"/>
        <v>2024</v>
      </c>
      <c r="L10826" s="2">
        <f>H10826-G10826</f>
        <v>2</v>
      </c>
      <c r="M10826" s="2" t="str">
        <f t="shared" si="253"/>
        <v>early delivery</v>
      </c>
      <c r="N10826" s="2" t="s">
        <v>19</v>
      </c>
      <c r="O10826" s="2" t="s">
        <v>20</v>
      </c>
      <c r="P10826" s="2">
        <v>465.61</v>
      </c>
      <c r="Q10826" s="2" t="s">
        <v>43</v>
      </c>
      <c r="R10826" s="4" t="s">
        <v>15382</v>
      </c>
    </row>
    <row r="10827" spans="1:18" ht="14.25" customHeight="1" x14ac:dyDescent="0.3">
      <c r="A10827" s="2" t="s">
        <v>10862</v>
      </c>
      <c r="B10827" s="2" t="s">
        <v>29</v>
      </c>
      <c r="C10827" s="2" t="s">
        <v>18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tr">
        <f t="shared" si="252"/>
        <v>October</v>
      </c>
      <c r="J10827" s="2">
        <f>MONTH(H10827)</f>
        <v>10</v>
      </c>
      <c r="K10827" s="2">
        <f t="shared" si="255"/>
        <v>2023</v>
      </c>
      <c r="L10827" s="2">
        <f>H10827-G10827</f>
        <v>7</v>
      </c>
      <c r="M10827" s="2" t="str">
        <f t="shared" si="253"/>
        <v>on time delivery</v>
      </c>
      <c r="N10827" s="2" t="s">
        <v>19</v>
      </c>
      <c r="O10827" s="2" t="s">
        <v>26</v>
      </c>
      <c r="P10827" s="2">
        <v>81.34</v>
      </c>
      <c r="Q10827" s="2" t="s">
        <v>27</v>
      </c>
      <c r="R10827" s="4" t="s">
        <v>15382</v>
      </c>
    </row>
    <row r="10828" spans="1:18" ht="14.25" customHeight="1" x14ac:dyDescent="0.3">
      <c r="A10828" s="2" t="s">
        <v>10863</v>
      </c>
      <c r="B10828" s="2" t="s">
        <v>45</v>
      </c>
      <c r="C10828" s="2" t="s">
        <v>30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tr">
        <f t="shared" si="252"/>
        <v>December</v>
      </c>
      <c r="J10828" s="2">
        <f>MONTH(H10828)</f>
        <v>12</v>
      </c>
      <c r="K10828" s="2">
        <f t="shared" si="255"/>
        <v>2024</v>
      </c>
      <c r="L10828" s="2">
        <f>H10828-G10828</f>
        <v>1</v>
      </c>
      <c r="M10828" s="2" t="str">
        <f t="shared" si="253"/>
        <v>early delivery</v>
      </c>
      <c r="N10828" s="2" t="s">
        <v>35</v>
      </c>
      <c r="O10828" s="2" t="s">
        <v>26</v>
      </c>
      <c r="P10828" s="2">
        <v>297.76</v>
      </c>
      <c r="Q10828" s="2" t="s">
        <v>32</v>
      </c>
      <c r="R10828" s="4" t="s">
        <v>15382</v>
      </c>
    </row>
    <row r="10829" spans="1:18" ht="14.25" customHeight="1" x14ac:dyDescent="0.3">
      <c r="A10829" s="2" t="s">
        <v>10864</v>
      </c>
      <c r="B10829" s="2" t="s">
        <v>17</v>
      </c>
      <c r="C10829" s="2" t="s">
        <v>37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tr">
        <f t="shared" si="252"/>
        <v>March</v>
      </c>
      <c r="J10829" s="2">
        <f>MONTH(H10829)</f>
        <v>3</v>
      </c>
      <c r="K10829" s="2">
        <f t="shared" si="255"/>
        <v>2023</v>
      </c>
      <c r="L10829" s="2">
        <f>H10829-G10829</f>
        <v>7</v>
      </c>
      <c r="M10829" s="2" t="str">
        <f t="shared" si="253"/>
        <v>on time delivery</v>
      </c>
      <c r="N10829" s="2" t="s">
        <v>25</v>
      </c>
      <c r="O10829" s="2" t="s">
        <v>31</v>
      </c>
      <c r="P10829" s="2">
        <v>492.57</v>
      </c>
      <c r="Q10829" s="2" t="s">
        <v>43</v>
      </c>
      <c r="R10829" s="4" t="s">
        <v>15382</v>
      </c>
    </row>
    <row r="10830" spans="1:18" ht="14.25" customHeight="1" x14ac:dyDescent="0.3">
      <c r="A10830" s="2" t="s">
        <v>10865</v>
      </c>
      <c r="B10830" s="2" t="s">
        <v>23</v>
      </c>
      <c r="C10830" s="2" t="s">
        <v>37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tr">
        <f t="shared" si="252"/>
        <v>January</v>
      </c>
      <c r="J10830" s="2">
        <f>MONTH(H10830)</f>
        <v>1</v>
      </c>
      <c r="K10830" s="2">
        <f t="shared" si="255"/>
        <v>2023</v>
      </c>
      <c r="L10830" s="2">
        <f>H10830-G10830</f>
        <v>4</v>
      </c>
      <c r="M10830" s="2" t="str">
        <f t="shared" si="253"/>
        <v>delay delivery</v>
      </c>
      <c r="N10830" s="2" t="s">
        <v>25</v>
      </c>
      <c r="O10830" s="2" t="s">
        <v>20</v>
      </c>
      <c r="P10830" s="2">
        <v>426.78</v>
      </c>
      <c r="Q10830" s="2" t="s">
        <v>43</v>
      </c>
      <c r="R10830" s="4" t="s">
        <v>15382</v>
      </c>
    </row>
    <row r="10831" spans="1:18" ht="14.25" customHeight="1" x14ac:dyDescent="0.3">
      <c r="A10831" s="2" t="s">
        <v>10866</v>
      </c>
      <c r="B10831" s="2" t="s">
        <v>17</v>
      </c>
      <c r="C10831" s="2" t="s">
        <v>37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tr">
        <f t="shared" si="252"/>
        <v>December</v>
      </c>
      <c r="J10831" s="2">
        <f>MONTH(H10831)</f>
        <v>12</v>
      </c>
      <c r="K10831" s="2">
        <f t="shared" si="255"/>
        <v>2023</v>
      </c>
      <c r="L10831" s="2">
        <f>H10831-G10831</f>
        <v>3</v>
      </c>
      <c r="M10831" s="2" t="str">
        <f t="shared" si="253"/>
        <v>delay delivery</v>
      </c>
      <c r="N10831" s="2" t="s">
        <v>35</v>
      </c>
      <c r="O10831" s="2" t="s">
        <v>26</v>
      </c>
      <c r="P10831" s="2">
        <v>81.709999999999994</v>
      </c>
      <c r="Q10831" s="2" t="s">
        <v>43</v>
      </c>
      <c r="R10831" s="4" t="s">
        <v>15382</v>
      </c>
    </row>
    <row r="10832" spans="1:18" ht="14.25" customHeight="1" x14ac:dyDescent="0.3">
      <c r="A10832" s="2" t="s">
        <v>10867</v>
      </c>
      <c r="B10832" s="2" t="s">
        <v>23</v>
      </c>
      <c r="C10832" s="2" t="s">
        <v>30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tr">
        <f t="shared" si="252"/>
        <v>July</v>
      </c>
      <c r="J10832" s="2">
        <f>MONTH(H10832)</f>
        <v>7</v>
      </c>
      <c r="K10832" s="2">
        <f t="shared" si="255"/>
        <v>2024</v>
      </c>
      <c r="L10832" s="2">
        <f>H10832-G10832</f>
        <v>2</v>
      </c>
      <c r="M10832" s="2" t="str">
        <f t="shared" si="253"/>
        <v>early delivery</v>
      </c>
      <c r="N10832" s="2" t="s">
        <v>25</v>
      </c>
      <c r="O10832" s="2" t="s">
        <v>26</v>
      </c>
      <c r="P10832" s="2">
        <v>270.92</v>
      </c>
      <c r="Q10832" s="2" t="s">
        <v>38</v>
      </c>
      <c r="R10832" s="4" t="s">
        <v>15382</v>
      </c>
    </row>
    <row r="10833" spans="1:18" ht="14.25" customHeight="1" x14ac:dyDescent="0.3">
      <c r="A10833" s="2" t="s">
        <v>10868</v>
      </c>
      <c r="B10833" s="2" t="s">
        <v>29</v>
      </c>
      <c r="C10833" s="2" t="s">
        <v>24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tr">
        <f t="shared" si="252"/>
        <v>June</v>
      </c>
      <c r="J10833" s="2">
        <f>MONTH(H10833)</f>
        <v>6</v>
      </c>
      <c r="K10833" s="2">
        <f t="shared" si="255"/>
        <v>2024</v>
      </c>
      <c r="L10833" s="2">
        <f>H10833-G10833</f>
        <v>2</v>
      </c>
      <c r="M10833" s="2" t="str">
        <f t="shared" si="253"/>
        <v>early delivery</v>
      </c>
      <c r="N10833" s="2" t="s">
        <v>19</v>
      </c>
      <c r="O10833" s="2" t="s">
        <v>31</v>
      </c>
      <c r="P10833" s="2">
        <v>967.84</v>
      </c>
      <c r="Q10833" s="2" t="s">
        <v>43</v>
      </c>
      <c r="R10833" s="4" t="s">
        <v>15382</v>
      </c>
    </row>
    <row r="10834" spans="1:18" ht="14.25" customHeight="1" x14ac:dyDescent="0.3">
      <c r="A10834" s="2" t="s">
        <v>10869</v>
      </c>
      <c r="B10834" s="2" t="s">
        <v>29</v>
      </c>
      <c r="C10834" s="2" t="s">
        <v>30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tr">
        <f t="shared" si="252"/>
        <v>October</v>
      </c>
      <c r="J10834" s="2">
        <f>MONTH(H10834)</f>
        <v>10</v>
      </c>
      <c r="K10834" s="2">
        <f t="shared" si="255"/>
        <v>2024</v>
      </c>
      <c r="L10834" s="2">
        <f>H10834-G10834</f>
        <v>6</v>
      </c>
      <c r="M10834" s="2" t="str">
        <f t="shared" si="253"/>
        <v>on time delivery</v>
      </c>
      <c r="N10834" s="2" t="s">
        <v>19</v>
      </c>
      <c r="O10834" s="2" t="s">
        <v>31</v>
      </c>
      <c r="P10834" s="2">
        <v>28.1</v>
      </c>
      <c r="Q10834" s="2" t="s">
        <v>32</v>
      </c>
      <c r="R10834" s="4" t="s">
        <v>15382</v>
      </c>
    </row>
    <row r="10835" spans="1:18" ht="14.25" customHeight="1" x14ac:dyDescent="0.3">
      <c r="A10835" s="2" t="s">
        <v>10870</v>
      </c>
      <c r="B10835" s="2" t="s">
        <v>17</v>
      </c>
      <c r="C10835" s="2" t="s">
        <v>37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tr">
        <f t="shared" si="252"/>
        <v>April</v>
      </c>
      <c r="J10835" s="2">
        <f>MONTH(H10835)</f>
        <v>4</v>
      </c>
      <c r="K10835" s="2">
        <f t="shared" si="255"/>
        <v>2023</v>
      </c>
      <c r="L10835" s="2">
        <f>H10835-G10835</f>
        <v>6</v>
      </c>
      <c r="M10835" s="2" t="str">
        <f t="shared" si="253"/>
        <v>on time delivery</v>
      </c>
      <c r="N10835" s="2" t="s">
        <v>35</v>
      </c>
      <c r="O10835" s="2" t="s">
        <v>20</v>
      </c>
      <c r="P10835" s="2">
        <v>1010.61</v>
      </c>
      <c r="Q10835" s="2" t="s">
        <v>27</v>
      </c>
      <c r="R10835" s="4" t="s">
        <v>15382</v>
      </c>
    </row>
    <row r="10836" spans="1:18" ht="14.25" customHeight="1" x14ac:dyDescent="0.3">
      <c r="A10836" s="2" t="s">
        <v>10871</v>
      </c>
      <c r="B10836" s="2" t="s">
        <v>29</v>
      </c>
      <c r="C10836" s="2" t="s">
        <v>18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tr">
        <f t="shared" si="252"/>
        <v>November</v>
      </c>
      <c r="J10836" s="2">
        <f>MONTH(H10836)</f>
        <v>11</v>
      </c>
      <c r="K10836" s="2">
        <f t="shared" si="255"/>
        <v>2023</v>
      </c>
      <c r="L10836" s="2">
        <f>H10836-G10836</f>
        <v>1</v>
      </c>
      <c r="M10836" s="2" t="str">
        <f t="shared" si="253"/>
        <v>early delivery</v>
      </c>
      <c r="N10836" s="2" t="s">
        <v>25</v>
      </c>
      <c r="O10836" s="2" t="s">
        <v>31</v>
      </c>
      <c r="P10836" s="2">
        <v>1018.42</v>
      </c>
      <c r="Q10836" s="2" t="s">
        <v>52</v>
      </c>
      <c r="R10836" s="4" t="s">
        <v>15382</v>
      </c>
    </row>
    <row r="10837" spans="1:18" ht="14.25" customHeight="1" x14ac:dyDescent="0.3">
      <c r="A10837" s="2" t="s">
        <v>10872</v>
      </c>
      <c r="B10837" s="2" t="s">
        <v>17</v>
      </c>
      <c r="C10837" s="2" t="s">
        <v>37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tr">
        <f t="shared" si="252"/>
        <v>February</v>
      </c>
      <c r="J10837" s="2">
        <f>MONTH(H10837)</f>
        <v>2</v>
      </c>
      <c r="K10837" s="2">
        <f t="shared" si="255"/>
        <v>2023</v>
      </c>
      <c r="L10837" s="2">
        <f>H10837-G10837</f>
        <v>1</v>
      </c>
      <c r="M10837" s="2" t="str">
        <f t="shared" si="253"/>
        <v>early delivery</v>
      </c>
      <c r="N10837" s="2" t="s">
        <v>25</v>
      </c>
      <c r="O10837" s="2" t="s">
        <v>20</v>
      </c>
      <c r="P10837" s="2">
        <v>29.52</v>
      </c>
      <c r="Q10837" s="2" t="s">
        <v>52</v>
      </c>
      <c r="R10837" s="4" t="s">
        <v>15382</v>
      </c>
    </row>
    <row r="10838" spans="1:18" ht="14.25" customHeight="1" x14ac:dyDescent="0.3">
      <c r="A10838" s="2" t="s">
        <v>10873</v>
      </c>
      <c r="B10838" s="2" t="s">
        <v>23</v>
      </c>
      <c r="C10838" s="2" t="s">
        <v>18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tr">
        <f t="shared" si="252"/>
        <v>June</v>
      </c>
      <c r="J10838" s="2">
        <f>MONTH(H10838)</f>
        <v>6</v>
      </c>
      <c r="K10838" s="2">
        <f t="shared" si="255"/>
        <v>2023</v>
      </c>
      <c r="L10838" s="2">
        <f>H10838-G10838</f>
        <v>3</v>
      </c>
      <c r="M10838" s="2" t="str">
        <f t="shared" si="253"/>
        <v>delay delivery</v>
      </c>
      <c r="N10838" s="2" t="s">
        <v>25</v>
      </c>
      <c r="O10838" s="2" t="s">
        <v>31</v>
      </c>
      <c r="P10838" s="2">
        <v>193.12</v>
      </c>
      <c r="Q10838" s="2" t="s">
        <v>38</v>
      </c>
      <c r="R10838" s="4" t="s">
        <v>15382</v>
      </c>
    </row>
    <row r="10839" spans="1:18" ht="14.25" customHeight="1" x14ac:dyDescent="0.3">
      <c r="A10839" s="2" t="s">
        <v>10874</v>
      </c>
      <c r="B10839" s="2" t="s">
        <v>45</v>
      </c>
      <c r="C10839" s="2" t="s">
        <v>40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tr">
        <f t="shared" si="252"/>
        <v>February</v>
      </c>
      <c r="J10839" s="2">
        <f>MONTH(H10839)</f>
        <v>2</v>
      </c>
      <c r="K10839" s="2">
        <f t="shared" si="255"/>
        <v>2024</v>
      </c>
      <c r="L10839" s="2">
        <f>H10839-G10839</f>
        <v>5</v>
      </c>
      <c r="M10839" s="2" t="str">
        <f t="shared" si="253"/>
        <v>delay delivery</v>
      </c>
      <c r="N10839" s="2" t="s">
        <v>25</v>
      </c>
      <c r="O10839" s="2" t="s">
        <v>20</v>
      </c>
      <c r="P10839" s="2">
        <v>340.12</v>
      </c>
      <c r="Q10839" s="2" t="s">
        <v>32</v>
      </c>
      <c r="R10839" s="4" t="s">
        <v>15382</v>
      </c>
    </row>
    <row r="10840" spans="1:18" ht="14.25" customHeight="1" x14ac:dyDescent="0.3">
      <c r="A10840" s="2" t="s">
        <v>10875</v>
      </c>
      <c r="B10840" s="2" t="s">
        <v>29</v>
      </c>
      <c r="C10840" s="2" t="s">
        <v>18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tr">
        <f t="shared" si="252"/>
        <v>July</v>
      </c>
      <c r="J10840" s="2">
        <f>MONTH(H10840)</f>
        <v>7</v>
      </c>
      <c r="K10840" s="2">
        <f t="shared" si="255"/>
        <v>2023</v>
      </c>
      <c r="L10840" s="2">
        <f>H10840-G10840</f>
        <v>6</v>
      </c>
      <c r="M10840" s="2" t="str">
        <f t="shared" si="253"/>
        <v>on time delivery</v>
      </c>
      <c r="N10840" s="2" t="s">
        <v>19</v>
      </c>
      <c r="O10840" s="2" t="s">
        <v>20</v>
      </c>
      <c r="P10840" s="2">
        <v>236</v>
      </c>
      <c r="Q10840" s="2" t="s">
        <v>52</v>
      </c>
      <c r="R10840" s="4" t="s">
        <v>15382</v>
      </c>
    </row>
    <row r="10841" spans="1:18" ht="14.25" customHeight="1" x14ac:dyDescent="0.3">
      <c r="A10841" s="2" t="s">
        <v>10876</v>
      </c>
      <c r="B10841" s="2" t="s">
        <v>23</v>
      </c>
      <c r="C10841" s="2" t="s">
        <v>37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tr">
        <f t="shared" si="252"/>
        <v>June</v>
      </c>
      <c r="J10841" s="2">
        <f>MONTH(H10841)</f>
        <v>6</v>
      </c>
      <c r="K10841" s="2">
        <f t="shared" si="255"/>
        <v>2024</v>
      </c>
      <c r="L10841" s="2">
        <f>H10841-G10841</f>
        <v>4</v>
      </c>
      <c r="M10841" s="2" t="str">
        <f t="shared" si="253"/>
        <v>delay delivery</v>
      </c>
      <c r="N10841" s="2" t="s">
        <v>19</v>
      </c>
      <c r="O10841" s="2" t="s">
        <v>20</v>
      </c>
      <c r="P10841" s="2">
        <v>650.55999999999995</v>
      </c>
      <c r="Q10841" s="2" t="s">
        <v>27</v>
      </c>
      <c r="R10841" s="4" t="s">
        <v>15382</v>
      </c>
    </row>
    <row r="10842" spans="1:18" ht="14.25" customHeight="1" x14ac:dyDescent="0.3">
      <c r="A10842" s="2" t="s">
        <v>10877</v>
      </c>
      <c r="B10842" s="2" t="s">
        <v>45</v>
      </c>
      <c r="C10842" s="2" t="s">
        <v>30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tr">
        <f t="shared" si="252"/>
        <v>June</v>
      </c>
      <c r="J10842" s="2">
        <f>MONTH(H10842)</f>
        <v>6</v>
      </c>
      <c r="K10842" s="2">
        <f t="shared" si="255"/>
        <v>2023</v>
      </c>
      <c r="L10842" s="2">
        <f>H10842-G10842</f>
        <v>1</v>
      </c>
      <c r="M10842" s="2" t="str">
        <f t="shared" si="253"/>
        <v>early delivery</v>
      </c>
      <c r="N10842" s="2" t="s">
        <v>25</v>
      </c>
      <c r="O10842" s="2" t="s">
        <v>26</v>
      </c>
      <c r="P10842" s="2">
        <v>244.13</v>
      </c>
      <c r="Q10842" s="2" t="s">
        <v>38</v>
      </c>
      <c r="R10842" s="4" t="s">
        <v>15382</v>
      </c>
    </row>
    <row r="10843" spans="1:18" ht="14.25" customHeight="1" x14ac:dyDescent="0.3">
      <c r="A10843" s="2" t="s">
        <v>10878</v>
      </c>
      <c r="B10843" s="2" t="s">
        <v>45</v>
      </c>
      <c r="C10843" s="2" t="s">
        <v>37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tr">
        <f t="shared" si="252"/>
        <v>June</v>
      </c>
      <c r="J10843" s="2">
        <f>MONTH(H10843)</f>
        <v>6</v>
      </c>
      <c r="K10843" s="2">
        <f t="shared" si="255"/>
        <v>2024</v>
      </c>
      <c r="L10843" s="2">
        <f>H10843-G10843</f>
        <v>7</v>
      </c>
      <c r="M10843" s="2" t="str">
        <f t="shared" si="253"/>
        <v>on time delivery</v>
      </c>
      <c r="N10843" s="2" t="s">
        <v>35</v>
      </c>
      <c r="O10843" s="2" t="s">
        <v>20</v>
      </c>
      <c r="P10843" s="2">
        <v>323.63</v>
      </c>
      <c r="Q10843" s="2" t="s">
        <v>43</v>
      </c>
      <c r="R10843" s="4" t="s">
        <v>15382</v>
      </c>
    </row>
    <row r="10844" spans="1:18" ht="14.25" customHeight="1" x14ac:dyDescent="0.3">
      <c r="A10844" s="2" t="s">
        <v>10879</v>
      </c>
      <c r="B10844" s="2" t="s">
        <v>45</v>
      </c>
      <c r="C10844" s="2" t="s">
        <v>37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tr">
        <f t="shared" si="252"/>
        <v>September</v>
      </c>
      <c r="J10844" s="2">
        <f>MONTH(H10844)</f>
        <v>9</v>
      </c>
      <c r="K10844" s="2">
        <f t="shared" si="255"/>
        <v>2024</v>
      </c>
      <c r="L10844" s="2">
        <f>H10844-G10844</f>
        <v>1</v>
      </c>
      <c r="M10844" s="2" t="str">
        <f t="shared" si="253"/>
        <v>early delivery</v>
      </c>
      <c r="N10844" s="2" t="s">
        <v>35</v>
      </c>
      <c r="O10844" s="2" t="s">
        <v>26</v>
      </c>
      <c r="P10844" s="2">
        <v>7.37</v>
      </c>
      <c r="Q10844" s="2" t="s">
        <v>27</v>
      </c>
      <c r="R10844" s="4" t="s">
        <v>15382</v>
      </c>
    </row>
    <row r="10845" spans="1:18" ht="14.25" customHeight="1" x14ac:dyDescent="0.3">
      <c r="A10845" s="2" t="s">
        <v>10880</v>
      </c>
      <c r="B10845" s="2" t="s">
        <v>23</v>
      </c>
      <c r="C10845" s="2" t="s">
        <v>40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tr">
        <f t="shared" si="252"/>
        <v>March</v>
      </c>
      <c r="J10845" s="2">
        <f>MONTH(H10845)</f>
        <v>3</v>
      </c>
      <c r="K10845" s="2">
        <f t="shared" si="255"/>
        <v>2024</v>
      </c>
      <c r="L10845" s="2">
        <f>H10845-G10845</f>
        <v>7</v>
      </c>
      <c r="M10845" s="2" t="str">
        <f t="shared" si="253"/>
        <v>on time delivery</v>
      </c>
      <c r="N10845" s="2" t="s">
        <v>19</v>
      </c>
      <c r="O10845" s="2" t="s">
        <v>31</v>
      </c>
      <c r="P10845" s="2">
        <v>286.5</v>
      </c>
      <c r="Q10845" s="2" t="s">
        <v>52</v>
      </c>
      <c r="R10845" s="4" t="s">
        <v>15382</v>
      </c>
    </row>
    <row r="10846" spans="1:18" ht="14.25" customHeight="1" x14ac:dyDescent="0.3">
      <c r="A10846" s="2" t="s">
        <v>10881</v>
      </c>
      <c r="B10846" s="2" t="s">
        <v>23</v>
      </c>
      <c r="C10846" s="2" t="s">
        <v>24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tr">
        <f t="shared" si="252"/>
        <v>September</v>
      </c>
      <c r="J10846" s="2">
        <f>MONTH(H10846)</f>
        <v>9</v>
      </c>
      <c r="K10846" s="2">
        <f t="shared" si="255"/>
        <v>2023</v>
      </c>
      <c r="L10846" s="2">
        <f>H10846-G10846</f>
        <v>7</v>
      </c>
      <c r="M10846" s="2" t="str">
        <f t="shared" si="253"/>
        <v>on time delivery</v>
      </c>
      <c r="N10846" s="2" t="s">
        <v>35</v>
      </c>
      <c r="O10846" s="2" t="s">
        <v>26</v>
      </c>
      <c r="P10846" s="2">
        <v>349.28</v>
      </c>
      <c r="Q10846" s="2" t="s">
        <v>52</v>
      </c>
      <c r="R10846" s="4" t="s">
        <v>15382</v>
      </c>
    </row>
    <row r="10847" spans="1:18" ht="14.25" customHeight="1" x14ac:dyDescent="0.3">
      <c r="A10847" s="2" t="s">
        <v>10882</v>
      </c>
      <c r="B10847" s="2" t="s">
        <v>17</v>
      </c>
      <c r="C10847" s="2" t="s">
        <v>37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tr">
        <f t="shared" si="252"/>
        <v>July</v>
      </c>
      <c r="J10847" s="2">
        <f>MONTH(H10847)</f>
        <v>7</v>
      </c>
      <c r="K10847" s="2">
        <f t="shared" si="255"/>
        <v>2023</v>
      </c>
      <c r="L10847" s="2">
        <f>H10847-G10847</f>
        <v>2</v>
      </c>
      <c r="M10847" s="2" t="str">
        <f t="shared" si="253"/>
        <v>early delivery</v>
      </c>
      <c r="N10847" s="2" t="s">
        <v>19</v>
      </c>
      <c r="O10847" s="2" t="s">
        <v>26</v>
      </c>
      <c r="P10847" s="2">
        <v>108.13</v>
      </c>
      <c r="Q10847" s="2" t="s">
        <v>52</v>
      </c>
      <c r="R10847" s="4" t="s">
        <v>15382</v>
      </c>
    </row>
    <row r="10848" spans="1:18" ht="14.25" customHeight="1" x14ac:dyDescent="0.3">
      <c r="A10848" s="2" t="s">
        <v>10883</v>
      </c>
      <c r="B10848" s="2" t="s">
        <v>45</v>
      </c>
      <c r="C10848" s="2" t="s">
        <v>40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tr">
        <f t="shared" si="252"/>
        <v>November</v>
      </c>
      <c r="J10848" s="2">
        <f>MONTH(H10848)</f>
        <v>11</v>
      </c>
      <c r="K10848" s="2">
        <f t="shared" si="255"/>
        <v>2024</v>
      </c>
      <c r="L10848" s="2">
        <f>H10848-G10848</f>
        <v>3</v>
      </c>
      <c r="M10848" s="2" t="str">
        <f t="shared" si="253"/>
        <v>delay delivery</v>
      </c>
      <c r="N10848" s="2" t="s">
        <v>19</v>
      </c>
      <c r="O10848" s="2" t="s">
        <v>26</v>
      </c>
      <c r="P10848" s="2">
        <v>138.87</v>
      </c>
      <c r="Q10848" s="2" t="s">
        <v>27</v>
      </c>
      <c r="R10848" s="4" t="s">
        <v>15382</v>
      </c>
    </row>
    <row r="10849" spans="1:18" ht="14.25" customHeight="1" x14ac:dyDescent="0.3">
      <c r="A10849" s="2" t="s">
        <v>10884</v>
      </c>
      <c r="B10849" s="2" t="s">
        <v>45</v>
      </c>
      <c r="C10849" s="2" t="s">
        <v>30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tr">
        <f t="shared" si="252"/>
        <v>February</v>
      </c>
      <c r="J10849" s="2">
        <f>MONTH(H10849)</f>
        <v>2</v>
      </c>
      <c r="K10849" s="2">
        <f t="shared" si="255"/>
        <v>2024</v>
      </c>
      <c r="L10849" s="2">
        <f>H10849-G10849</f>
        <v>7</v>
      </c>
      <c r="M10849" s="2" t="str">
        <f t="shared" si="253"/>
        <v>on time delivery</v>
      </c>
      <c r="N10849" s="2" t="s">
        <v>35</v>
      </c>
      <c r="O10849" s="2" t="s">
        <v>31</v>
      </c>
      <c r="P10849" s="2">
        <v>492.48</v>
      </c>
      <c r="Q10849" s="2" t="s">
        <v>43</v>
      </c>
      <c r="R10849" s="4" t="s">
        <v>15382</v>
      </c>
    </row>
    <row r="10850" spans="1:18" ht="14.25" customHeight="1" x14ac:dyDescent="0.3">
      <c r="A10850" s="2" t="s">
        <v>10885</v>
      </c>
      <c r="B10850" s="2" t="s">
        <v>45</v>
      </c>
      <c r="C10850" s="2" t="s">
        <v>40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tr">
        <f t="shared" si="252"/>
        <v>August</v>
      </c>
      <c r="J10850" s="2">
        <f>MONTH(H10850)</f>
        <v>8</v>
      </c>
      <c r="K10850" s="2">
        <f t="shared" si="255"/>
        <v>2024</v>
      </c>
      <c r="L10850" s="2">
        <f>H10850-G10850</f>
        <v>6</v>
      </c>
      <c r="M10850" s="2" t="str">
        <f t="shared" si="253"/>
        <v>on time delivery</v>
      </c>
      <c r="N10850" s="2" t="s">
        <v>25</v>
      </c>
      <c r="O10850" s="2" t="s">
        <v>20</v>
      </c>
      <c r="P10850" s="2">
        <v>86.98</v>
      </c>
      <c r="Q10850" s="2" t="s">
        <v>27</v>
      </c>
      <c r="R10850" s="4" t="s">
        <v>15382</v>
      </c>
    </row>
    <row r="10851" spans="1:18" ht="14.25" customHeight="1" x14ac:dyDescent="0.3">
      <c r="A10851" s="2" t="s">
        <v>10886</v>
      </c>
      <c r="B10851" s="2" t="s">
        <v>17</v>
      </c>
      <c r="C10851" s="2" t="s">
        <v>40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tr">
        <f t="shared" si="252"/>
        <v>August</v>
      </c>
      <c r="J10851" s="2">
        <f>MONTH(H10851)</f>
        <v>8</v>
      </c>
      <c r="K10851" s="2">
        <f t="shared" si="255"/>
        <v>2024</v>
      </c>
      <c r="L10851" s="2">
        <f>H10851-G10851</f>
        <v>7</v>
      </c>
      <c r="M10851" s="2" t="str">
        <f t="shared" si="253"/>
        <v>on time delivery</v>
      </c>
      <c r="N10851" s="2" t="s">
        <v>25</v>
      </c>
      <c r="O10851" s="2" t="s">
        <v>20</v>
      </c>
      <c r="P10851" s="2">
        <v>723.52</v>
      </c>
      <c r="Q10851" s="2" t="s">
        <v>38</v>
      </c>
      <c r="R10851" s="4" t="s">
        <v>15382</v>
      </c>
    </row>
    <row r="10852" spans="1:18" ht="14.25" customHeight="1" x14ac:dyDescent="0.3">
      <c r="A10852" s="2" t="s">
        <v>10887</v>
      </c>
      <c r="B10852" s="2" t="s">
        <v>45</v>
      </c>
      <c r="C10852" s="2" t="s">
        <v>18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tr">
        <f t="shared" si="252"/>
        <v>May</v>
      </c>
      <c r="J10852" s="2">
        <f>MONTH(H10852)</f>
        <v>5</v>
      </c>
      <c r="K10852" s="2">
        <f t="shared" si="255"/>
        <v>2024</v>
      </c>
      <c r="L10852" s="2">
        <f>H10852-G10852</f>
        <v>5</v>
      </c>
      <c r="M10852" s="2" t="str">
        <f t="shared" si="253"/>
        <v>delay delivery</v>
      </c>
      <c r="N10852" s="2" t="s">
        <v>19</v>
      </c>
      <c r="O10852" s="2" t="s">
        <v>31</v>
      </c>
      <c r="P10852" s="2">
        <v>130.81</v>
      </c>
      <c r="Q10852" s="2" t="s">
        <v>52</v>
      </c>
      <c r="R10852" s="4" t="s">
        <v>15382</v>
      </c>
    </row>
    <row r="10853" spans="1:18" ht="14.25" customHeight="1" x14ac:dyDescent="0.3">
      <c r="A10853" s="2" t="s">
        <v>10888</v>
      </c>
      <c r="B10853" s="2" t="s">
        <v>23</v>
      </c>
      <c r="C10853" s="2" t="s">
        <v>24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tr">
        <f t="shared" si="252"/>
        <v>March</v>
      </c>
      <c r="J10853" s="2">
        <f>MONTH(H10853)</f>
        <v>3</v>
      </c>
      <c r="K10853" s="2">
        <f t="shared" si="255"/>
        <v>2023</v>
      </c>
      <c r="L10853" s="2">
        <f>H10853-G10853</f>
        <v>5</v>
      </c>
      <c r="M10853" s="2" t="str">
        <f t="shared" si="253"/>
        <v>delay delivery</v>
      </c>
      <c r="N10853" s="2" t="s">
        <v>25</v>
      </c>
      <c r="O10853" s="2" t="s">
        <v>20</v>
      </c>
      <c r="P10853" s="2">
        <v>289.58999999999997</v>
      </c>
      <c r="Q10853" s="2" t="s">
        <v>43</v>
      </c>
      <c r="R10853" s="4" t="s">
        <v>15382</v>
      </c>
    </row>
    <row r="10854" spans="1:18" ht="14.25" customHeight="1" x14ac:dyDescent="0.3">
      <c r="A10854" s="2" t="s">
        <v>10889</v>
      </c>
      <c r="B10854" s="2" t="s">
        <v>45</v>
      </c>
      <c r="C10854" s="2" t="s">
        <v>24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tr">
        <f t="shared" si="252"/>
        <v>May</v>
      </c>
      <c r="J10854" s="2">
        <f>MONTH(H10854)</f>
        <v>5</v>
      </c>
      <c r="K10854" s="2">
        <f t="shared" si="255"/>
        <v>2024</v>
      </c>
      <c r="L10854" s="2">
        <f>H10854-G10854</f>
        <v>4</v>
      </c>
      <c r="M10854" s="2" t="str">
        <f t="shared" si="253"/>
        <v>delay delivery</v>
      </c>
      <c r="N10854" s="2" t="s">
        <v>19</v>
      </c>
      <c r="O10854" s="2" t="s">
        <v>20</v>
      </c>
      <c r="P10854" s="2">
        <v>104</v>
      </c>
      <c r="Q10854" s="2" t="s">
        <v>27</v>
      </c>
      <c r="R10854" s="4" t="s">
        <v>15382</v>
      </c>
    </row>
    <row r="10855" spans="1:18" ht="14.25" customHeight="1" x14ac:dyDescent="0.3">
      <c r="A10855" s="2" t="s">
        <v>10890</v>
      </c>
      <c r="B10855" s="2" t="s">
        <v>29</v>
      </c>
      <c r="C10855" s="2" t="s">
        <v>30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tr">
        <f t="shared" si="252"/>
        <v>June</v>
      </c>
      <c r="J10855" s="2">
        <f>MONTH(H10855)</f>
        <v>6</v>
      </c>
      <c r="K10855" s="2">
        <f t="shared" si="255"/>
        <v>2023</v>
      </c>
      <c r="L10855" s="2">
        <f>H10855-G10855</f>
        <v>4</v>
      </c>
      <c r="M10855" s="2" t="str">
        <f t="shared" si="253"/>
        <v>delay delivery</v>
      </c>
      <c r="N10855" s="2" t="s">
        <v>25</v>
      </c>
      <c r="O10855" s="2" t="s">
        <v>20</v>
      </c>
      <c r="P10855" s="2">
        <v>953.8</v>
      </c>
      <c r="Q10855" s="2" t="s">
        <v>43</v>
      </c>
      <c r="R10855" s="4" t="s">
        <v>15382</v>
      </c>
    </row>
    <row r="10856" spans="1:18" ht="14.25" customHeight="1" x14ac:dyDescent="0.3">
      <c r="A10856" s="2" t="s">
        <v>10891</v>
      </c>
      <c r="B10856" s="2" t="s">
        <v>23</v>
      </c>
      <c r="C10856" s="2" t="s">
        <v>40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tr">
        <f t="shared" si="252"/>
        <v>December</v>
      </c>
      <c r="J10856" s="2">
        <f>MONTH(H10856)</f>
        <v>12</v>
      </c>
      <c r="K10856" s="2">
        <f t="shared" si="255"/>
        <v>2023</v>
      </c>
      <c r="L10856" s="2">
        <f>H10856-G10856</f>
        <v>1</v>
      </c>
      <c r="M10856" s="2" t="str">
        <f t="shared" si="253"/>
        <v>early delivery</v>
      </c>
      <c r="N10856" s="2" t="s">
        <v>19</v>
      </c>
      <c r="O10856" s="2" t="s">
        <v>20</v>
      </c>
      <c r="P10856" s="2">
        <v>730.54</v>
      </c>
      <c r="Q10856" s="2" t="s">
        <v>27</v>
      </c>
      <c r="R10856" s="4" t="s">
        <v>15382</v>
      </c>
    </row>
    <row r="10857" spans="1:18" ht="14.25" customHeight="1" x14ac:dyDescent="0.3">
      <c r="A10857" s="2" t="s">
        <v>10892</v>
      </c>
      <c r="B10857" s="2" t="s">
        <v>17</v>
      </c>
      <c r="C10857" s="2" t="s">
        <v>30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tr">
        <f t="shared" si="252"/>
        <v>November</v>
      </c>
      <c r="J10857" s="2">
        <f>MONTH(H10857)</f>
        <v>11</v>
      </c>
      <c r="K10857" s="2">
        <f t="shared" si="255"/>
        <v>2024</v>
      </c>
      <c r="L10857" s="2">
        <f>H10857-G10857</f>
        <v>7</v>
      </c>
      <c r="M10857" s="2" t="str">
        <f t="shared" si="253"/>
        <v>on time delivery</v>
      </c>
      <c r="N10857" s="2" t="s">
        <v>35</v>
      </c>
      <c r="O10857" s="2" t="s">
        <v>31</v>
      </c>
      <c r="P10857" s="2">
        <v>139.28</v>
      </c>
      <c r="Q10857" s="2" t="s">
        <v>38</v>
      </c>
      <c r="R10857" s="4" t="s">
        <v>15382</v>
      </c>
    </row>
    <row r="10858" spans="1:18" ht="14.25" customHeight="1" x14ac:dyDescent="0.3">
      <c r="A10858" s="2" t="s">
        <v>10893</v>
      </c>
      <c r="B10858" s="2" t="s">
        <v>45</v>
      </c>
      <c r="C10858" s="2" t="s">
        <v>30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tr">
        <f t="shared" si="252"/>
        <v>February</v>
      </c>
      <c r="J10858" s="2">
        <f>MONTH(H10858)</f>
        <v>2</v>
      </c>
      <c r="K10858" s="2">
        <f t="shared" si="255"/>
        <v>2023</v>
      </c>
      <c r="L10858" s="2">
        <f>H10858-G10858</f>
        <v>3</v>
      </c>
      <c r="M10858" s="2" t="str">
        <f t="shared" si="253"/>
        <v>delay delivery</v>
      </c>
      <c r="N10858" s="2" t="s">
        <v>25</v>
      </c>
      <c r="O10858" s="2" t="s">
        <v>20</v>
      </c>
      <c r="P10858" s="2">
        <v>309.04000000000002</v>
      </c>
      <c r="Q10858" s="2" t="s">
        <v>38</v>
      </c>
      <c r="R10858" s="4" t="s">
        <v>15382</v>
      </c>
    </row>
    <row r="10859" spans="1:18" ht="14.25" customHeight="1" x14ac:dyDescent="0.3">
      <c r="A10859" s="2" t="s">
        <v>10894</v>
      </c>
      <c r="B10859" s="2" t="s">
        <v>29</v>
      </c>
      <c r="C10859" s="2" t="s">
        <v>24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tr">
        <f t="shared" si="252"/>
        <v>October</v>
      </c>
      <c r="J10859" s="2">
        <f>MONTH(H10859)</f>
        <v>10</v>
      </c>
      <c r="K10859" s="2">
        <f t="shared" si="255"/>
        <v>2024</v>
      </c>
      <c r="L10859" s="2">
        <f>H10859-G10859</f>
        <v>2</v>
      </c>
      <c r="M10859" s="2" t="str">
        <f t="shared" si="253"/>
        <v>early delivery</v>
      </c>
      <c r="N10859" s="2" t="s">
        <v>19</v>
      </c>
      <c r="O10859" s="2" t="s">
        <v>20</v>
      </c>
      <c r="P10859" s="2">
        <v>872.93</v>
      </c>
      <c r="Q10859" s="2" t="s">
        <v>38</v>
      </c>
      <c r="R10859" s="4" t="s">
        <v>15382</v>
      </c>
    </row>
    <row r="10860" spans="1:18" ht="14.25" customHeight="1" x14ac:dyDescent="0.3">
      <c r="A10860" s="2" t="s">
        <v>10895</v>
      </c>
      <c r="B10860" s="2" t="s">
        <v>17</v>
      </c>
      <c r="C10860" s="2" t="s">
        <v>24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tr">
        <f t="shared" si="252"/>
        <v>August</v>
      </c>
      <c r="J10860" s="2">
        <f>MONTH(H10860)</f>
        <v>8</v>
      </c>
      <c r="K10860" s="2">
        <f t="shared" si="255"/>
        <v>2024</v>
      </c>
      <c r="L10860" s="2">
        <f>H10860-G10860</f>
        <v>4</v>
      </c>
      <c r="M10860" s="2" t="str">
        <f t="shared" si="253"/>
        <v>delay delivery</v>
      </c>
      <c r="N10860" s="2" t="s">
        <v>35</v>
      </c>
      <c r="O10860" s="2" t="s">
        <v>26</v>
      </c>
      <c r="P10860" s="2">
        <v>1002.45</v>
      </c>
      <c r="Q10860" s="2" t="s">
        <v>27</v>
      </c>
      <c r="R10860" s="4" t="s">
        <v>15382</v>
      </c>
    </row>
    <row r="10861" spans="1:18" ht="14.25" customHeight="1" x14ac:dyDescent="0.3">
      <c r="A10861" s="2" t="s">
        <v>10896</v>
      </c>
      <c r="B10861" s="2" t="s">
        <v>17</v>
      </c>
      <c r="C10861" s="2" t="s">
        <v>24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tr">
        <f t="shared" si="252"/>
        <v>December</v>
      </c>
      <c r="J10861" s="2">
        <f>MONTH(H10861)</f>
        <v>12</v>
      </c>
      <c r="K10861" s="2">
        <f t="shared" si="255"/>
        <v>2024</v>
      </c>
      <c r="L10861" s="2">
        <f>H10861-G10861</f>
        <v>7</v>
      </c>
      <c r="M10861" s="2" t="str">
        <f t="shared" si="253"/>
        <v>on time delivery</v>
      </c>
      <c r="N10861" s="2" t="s">
        <v>35</v>
      </c>
      <c r="O10861" s="2" t="s">
        <v>26</v>
      </c>
      <c r="P10861" s="2">
        <v>520.07000000000005</v>
      </c>
      <c r="Q10861" s="2" t="s">
        <v>38</v>
      </c>
      <c r="R10861" s="4" t="s">
        <v>15382</v>
      </c>
    </row>
    <row r="10862" spans="1:18" ht="14.25" customHeight="1" x14ac:dyDescent="0.3">
      <c r="A10862" s="2" t="s">
        <v>10897</v>
      </c>
      <c r="B10862" s="2" t="s">
        <v>23</v>
      </c>
      <c r="C10862" s="2" t="s">
        <v>37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tr">
        <f t="shared" si="252"/>
        <v>July</v>
      </c>
      <c r="J10862" s="2">
        <f>MONTH(H10862)</f>
        <v>7</v>
      </c>
      <c r="K10862" s="2">
        <f t="shared" si="255"/>
        <v>2024</v>
      </c>
      <c r="L10862" s="2">
        <f>H10862-G10862</f>
        <v>7</v>
      </c>
      <c r="M10862" s="2" t="str">
        <f t="shared" si="253"/>
        <v>on time delivery</v>
      </c>
      <c r="N10862" s="2" t="s">
        <v>35</v>
      </c>
      <c r="O10862" s="2" t="s">
        <v>20</v>
      </c>
      <c r="P10862" s="2">
        <v>400.46</v>
      </c>
      <c r="Q10862" s="2" t="s">
        <v>43</v>
      </c>
      <c r="R10862" s="4" t="s">
        <v>15382</v>
      </c>
    </row>
    <row r="10863" spans="1:18" ht="14.25" customHeight="1" x14ac:dyDescent="0.3">
      <c r="A10863" s="2" t="s">
        <v>10898</v>
      </c>
      <c r="B10863" s="2" t="s">
        <v>17</v>
      </c>
      <c r="C10863" s="2" t="s">
        <v>40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tr">
        <f t="shared" si="252"/>
        <v>December</v>
      </c>
      <c r="J10863" s="2">
        <f>MONTH(H10863)</f>
        <v>12</v>
      </c>
      <c r="K10863" s="2">
        <f t="shared" si="255"/>
        <v>2024</v>
      </c>
      <c r="L10863" s="2">
        <f>H10863-G10863</f>
        <v>5</v>
      </c>
      <c r="M10863" s="2" t="str">
        <f t="shared" si="253"/>
        <v>delay delivery</v>
      </c>
      <c r="N10863" s="2" t="s">
        <v>35</v>
      </c>
      <c r="O10863" s="2" t="s">
        <v>26</v>
      </c>
      <c r="P10863" s="2">
        <v>552.88</v>
      </c>
      <c r="Q10863" s="2" t="s">
        <v>27</v>
      </c>
      <c r="R10863" s="4" t="s">
        <v>15382</v>
      </c>
    </row>
    <row r="10864" spans="1:18" ht="14.25" customHeight="1" x14ac:dyDescent="0.3">
      <c r="A10864" s="2" t="s">
        <v>10899</v>
      </c>
      <c r="B10864" s="2" t="s">
        <v>17</v>
      </c>
      <c r="C10864" s="2" t="s">
        <v>30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tr">
        <f t="shared" si="252"/>
        <v>October</v>
      </c>
      <c r="J10864" s="2">
        <f>MONTH(H10864)</f>
        <v>10</v>
      </c>
      <c r="K10864" s="2">
        <f t="shared" si="255"/>
        <v>2024</v>
      </c>
      <c r="L10864" s="2">
        <f>H10864-G10864</f>
        <v>1</v>
      </c>
      <c r="M10864" s="2" t="str">
        <f t="shared" si="253"/>
        <v>early delivery</v>
      </c>
      <c r="N10864" s="2" t="s">
        <v>25</v>
      </c>
      <c r="O10864" s="2" t="s">
        <v>20</v>
      </c>
      <c r="P10864" s="2">
        <v>46.9</v>
      </c>
      <c r="Q10864" s="2" t="s">
        <v>21</v>
      </c>
      <c r="R10864" s="4" t="s">
        <v>15382</v>
      </c>
    </row>
    <row r="10865" spans="1:18" ht="14.25" customHeight="1" x14ac:dyDescent="0.3">
      <c r="A10865" s="2" t="s">
        <v>10900</v>
      </c>
      <c r="B10865" s="2" t="s">
        <v>17</v>
      </c>
      <c r="C10865" s="2" t="s">
        <v>40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tr">
        <f t="shared" si="252"/>
        <v>May</v>
      </c>
      <c r="J10865" s="2">
        <f>MONTH(H10865)</f>
        <v>5</v>
      </c>
      <c r="K10865" s="2">
        <f t="shared" si="255"/>
        <v>2024</v>
      </c>
      <c r="L10865" s="2">
        <f>H10865-G10865</f>
        <v>7</v>
      </c>
      <c r="M10865" s="2" t="str">
        <f t="shared" si="253"/>
        <v>on time delivery</v>
      </c>
      <c r="N10865" s="2" t="s">
        <v>25</v>
      </c>
      <c r="O10865" s="2" t="s">
        <v>20</v>
      </c>
      <c r="P10865" s="2">
        <v>795.62</v>
      </c>
      <c r="Q10865" s="2" t="s">
        <v>52</v>
      </c>
      <c r="R10865" s="4" t="s">
        <v>15382</v>
      </c>
    </row>
    <row r="10866" spans="1:18" ht="14.25" customHeight="1" x14ac:dyDescent="0.3">
      <c r="A10866" s="2" t="s">
        <v>10901</v>
      </c>
      <c r="B10866" s="2" t="s">
        <v>17</v>
      </c>
      <c r="C10866" s="2" t="s">
        <v>30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tr">
        <f t="shared" si="252"/>
        <v>May</v>
      </c>
      <c r="J10866" s="2">
        <f>MONTH(H10866)</f>
        <v>5</v>
      </c>
      <c r="K10866" s="2">
        <f t="shared" si="255"/>
        <v>2024</v>
      </c>
      <c r="L10866" s="2">
        <f>H10866-G10866</f>
        <v>6</v>
      </c>
      <c r="M10866" s="2" t="str">
        <f t="shared" si="253"/>
        <v>on time delivery</v>
      </c>
      <c r="N10866" s="2" t="s">
        <v>25</v>
      </c>
      <c r="O10866" s="2" t="s">
        <v>26</v>
      </c>
      <c r="P10866" s="2">
        <v>978.08</v>
      </c>
      <c r="Q10866" s="2" t="s">
        <v>43</v>
      </c>
      <c r="R10866" s="4" t="s">
        <v>15382</v>
      </c>
    </row>
    <row r="10867" spans="1:18" ht="14.25" customHeight="1" x14ac:dyDescent="0.3">
      <c r="A10867" s="2" t="s">
        <v>10902</v>
      </c>
      <c r="B10867" s="2" t="s">
        <v>45</v>
      </c>
      <c r="C10867" s="2" t="s">
        <v>30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tr">
        <f t="shared" si="252"/>
        <v>April</v>
      </c>
      <c r="J10867" s="2">
        <f>MONTH(H10867)</f>
        <v>4</v>
      </c>
      <c r="K10867" s="2">
        <f t="shared" si="255"/>
        <v>2024</v>
      </c>
      <c r="L10867" s="2">
        <f>H10867-G10867</f>
        <v>1</v>
      </c>
      <c r="M10867" s="2" t="str">
        <f t="shared" si="253"/>
        <v>early delivery</v>
      </c>
      <c r="N10867" s="2" t="s">
        <v>25</v>
      </c>
      <c r="O10867" s="2" t="s">
        <v>20</v>
      </c>
      <c r="P10867" s="2">
        <v>568.30999999999995</v>
      </c>
      <c r="Q10867" s="2" t="s">
        <v>32</v>
      </c>
      <c r="R10867" s="4" t="s">
        <v>15382</v>
      </c>
    </row>
    <row r="10868" spans="1:18" ht="14.25" customHeight="1" x14ac:dyDescent="0.3">
      <c r="A10868" s="2" t="s">
        <v>10903</v>
      </c>
      <c r="B10868" s="2" t="s">
        <v>45</v>
      </c>
      <c r="C10868" s="2" t="s">
        <v>30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tr">
        <f t="shared" si="252"/>
        <v>March</v>
      </c>
      <c r="J10868" s="2">
        <f>MONTH(H10868)</f>
        <v>3</v>
      </c>
      <c r="K10868" s="2">
        <f t="shared" si="255"/>
        <v>2024</v>
      </c>
      <c r="L10868" s="2">
        <f>H10868-G10868</f>
        <v>7</v>
      </c>
      <c r="M10868" s="2" t="str">
        <f t="shared" si="253"/>
        <v>on time delivery</v>
      </c>
      <c r="N10868" s="2" t="s">
        <v>19</v>
      </c>
      <c r="O10868" s="2" t="s">
        <v>26</v>
      </c>
      <c r="P10868" s="2">
        <v>999.84</v>
      </c>
      <c r="Q10868" s="2" t="s">
        <v>27</v>
      </c>
      <c r="R10868" s="4" t="s">
        <v>15382</v>
      </c>
    </row>
    <row r="10869" spans="1:18" ht="14.25" customHeight="1" x14ac:dyDescent="0.3">
      <c r="A10869" s="2" t="s">
        <v>10904</v>
      </c>
      <c r="B10869" s="2" t="s">
        <v>45</v>
      </c>
      <c r="C10869" s="2" t="s">
        <v>30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tr">
        <f t="shared" si="252"/>
        <v>June</v>
      </c>
      <c r="J10869" s="2">
        <f>MONTH(H10869)</f>
        <v>6</v>
      </c>
      <c r="K10869" s="2">
        <f t="shared" si="255"/>
        <v>2024</v>
      </c>
      <c r="L10869" s="2">
        <f>H10869-G10869</f>
        <v>2</v>
      </c>
      <c r="M10869" s="2" t="str">
        <f t="shared" si="253"/>
        <v>early delivery</v>
      </c>
      <c r="N10869" s="2" t="s">
        <v>35</v>
      </c>
      <c r="O10869" s="2" t="s">
        <v>31</v>
      </c>
      <c r="P10869" s="2">
        <v>348.54</v>
      </c>
      <c r="Q10869" s="2" t="s">
        <v>27</v>
      </c>
      <c r="R10869" s="4" t="s">
        <v>15382</v>
      </c>
    </row>
    <row r="10870" spans="1:18" ht="14.25" customHeight="1" x14ac:dyDescent="0.3">
      <c r="A10870" s="2" t="s">
        <v>10905</v>
      </c>
      <c r="B10870" s="2" t="s">
        <v>45</v>
      </c>
      <c r="C10870" s="2" t="s">
        <v>18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tr">
        <f t="shared" si="252"/>
        <v>February</v>
      </c>
      <c r="J10870" s="2">
        <f>MONTH(H10870)</f>
        <v>2</v>
      </c>
      <c r="K10870" s="2">
        <f t="shared" si="255"/>
        <v>2024</v>
      </c>
      <c r="L10870" s="2">
        <f>H10870-G10870</f>
        <v>6</v>
      </c>
      <c r="M10870" s="2" t="str">
        <f t="shared" si="253"/>
        <v>on time delivery</v>
      </c>
      <c r="N10870" s="2" t="s">
        <v>19</v>
      </c>
      <c r="O10870" s="2" t="s">
        <v>26</v>
      </c>
      <c r="P10870" s="2">
        <v>30.05</v>
      </c>
      <c r="Q10870" s="2" t="s">
        <v>21</v>
      </c>
      <c r="R10870" s="4" t="s">
        <v>15382</v>
      </c>
    </row>
    <row r="10871" spans="1:18" ht="14.25" customHeight="1" x14ac:dyDescent="0.3">
      <c r="A10871" s="2" t="s">
        <v>10906</v>
      </c>
      <c r="B10871" s="2" t="s">
        <v>29</v>
      </c>
      <c r="C10871" s="2" t="s">
        <v>18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tr">
        <f t="shared" si="252"/>
        <v>January</v>
      </c>
      <c r="J10871" s="2">
        <f>MONTH(H10871)</f>
        <v>1</v>
      </c>
      <c r="K10871" s="2">
        <f t="shared" si="255"/>
        <v>2024</v>
      </c>
      <c r="L10871" s="2">
        <f>H10871-G10871</f>
        <v>3</v>
      </c>
      <c r="M10871" s="2" t="str">
        <f t="shared" si="253"/>
        <v>delay delivery</v>
      </c>
      <c r="N10871" s="2" t="s">
        <v>19</v>
      </c>
      <c r="O10871" s="2" t="s">
        <v>31</v>
      </c>
      <c r="P10871" s="2">
        <v>406.79</v>
      </c>
      <c r="Q10871" s="2" t="s">
        <v>32</v>
      </c>
      <c r="R10871" s="4" t="s">
        <v>15382</v>
      </c>
    </row>
    <row r="10872" spans="1:18" ht="14.25" customHeight="1" x14ac:dyDescent="0.3">
      <c r="A10872" s="2" t="s">
        <v>10907</v>
      </c>
      <c r="B10872" s="2" t="s">
        <v>45</v>
      </c>
      <c r="C10872" s="2" t="s">
        <v>37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tr">
        <f t="shared" si="252"/>
        <v>November</v>
      </c>
      <c r="J10872" s="2">
        <f>MONTH(H10872)</f>
        <v>11</v>
      </c>
      <c r="K10872" s="2">
        <f t="shared" si="255"/>
        <v>2023</v>
      </c>
      <c r="L10872" s="2">
        <f>H10872-G10872</f>
        <v>5</v>
      </c>
      <c r="M10872" s="2" t="str">
        <f t="shared" si="253"/>
        <v>delay delivery</v>
      </c>
      <c r="N10872" s="2" t="s">
        <v>25</v>
      </c>
      <c r="O10872" s="2" t="s">
        <v>26</v>
      </c>
      <c r="P10872" s="2">
        <v>453.92</v>
      </c>
      <c r="Q10872" s="2" t="s">
        <v>52</v>
      </c>
      <c r="R10872" s="4" t="s">
        <v>15382</v>
      </c>
    </row>
    <row r="10873" spans="1:18" ht="14.25" customHeight="1" x14ac:dyDescent="0.3">
      <c r="A10873" s="2" t="s">
        <v>10908</v>
      </c>
      <c r="B10873" s="2" t="s">
        <v>17</v>
      </c>
      <c r="C10873" s="2" t="s">
        <v>24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tr">
        <f t="shared" si="252"/>
        <v>August</v>
      </c>
      <c r="J10873" s="2">
        <f>MONTH(H10873)</f>
        <v>8</v>
      </c>
      <c r="K10873" s="2">
        <f t="shared" si="255"/>
        <v>2023</v>
      </c>
      <c r="L10873" s="2">
        <f>H10873-G10873</f>
        <v>6</v>
      </c>
      <c r="M10873" s="2" t="str">
        <f t="shared" si="253"/>
        <v>on time delivery</v>
      </c>
      <c r="N10873" s="2" t="s">
        <v>35</v>
      </c>
      <c r="O10873" s="2" t="s">
        <v>31</v>
      </c>
      <c r="P10873" s="2">
        <v>47.13</v>
      </c>
      <c r="Q10873" s="2" t="s">
        <v>32</v>
      </c>
      <c r="R10873" s="4" t="s">
        <v>15382</v>
      </c>
    </row>
    <row r="10874" spans="1:18" ht="14.25" customHeight="1" x14ac:dyDescent="0.3">
      <c r="A10874" s="2" t="s">
        <v>10909</v>
      </c>
      <c r="B10874" s="2" t="s">
        <v>45</v>
      </c>
      <c r="C10874" s="2" t="s">
        <v>30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tr">
        <f t="shared" si="252"/>
        <v>December</v>
      </c>
      <c r="J10874" s="2">
        <f>MONTH(H10874)</f>
        <v>12</v>
      </c>
      <c r="K10874" s="2">
        <f t="shared" si="255"/>
        <v>2023</v>
      </c>
      <c r="L10874" s="2">
        <f>H10874-G10874</f>
        <v>6</v>
      </c>
      <c r="M10874" s="2" t="str">
        <f t="shared" si="253"/>
        <v>on time delivery</v>
      </c>
      <c r="N10874" s="2" t="s">
        <v>35</v>
      </c>
      <c r="O10874" s="2" t="s">
        <v>20</v>
      </c>
      <c r="P10874" s="2">
        <v>840.08</v>
      </c>
      <c r="Q10874" s="2" t="s">
        <v>43</v>
      </c>
      <c r="R10874" s="4" t="s">
        <v>15382</v>
      </c>
    </row>
    <row r="10875" spans="1:18" ht="14.25" customHeight="1" x14ac:dyDescent="0.3">
      <c r="A10875" s="2" t="s">
        <v>10910</v>
      </c>
      <c r="B10875" s="2" t="s">
        <v>45</v>
      </c>
      <c r="C10875" s="2" t="s">
        <v>40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tr">
        <f t="shared" si="252"/>
        <v>May</v>
      </c>
      <c r="J10875" s="2">
        <f>MONTH(H10875)</f>
        <v>5</v>
      </c>
      <c r="K10875" s="2">
        <f t="shared" si="255"/>
        <v>2023</v>
      </c>
      <c r="L10875" s="2">
        <f>H10875-G10875</f>
        <v>6</v>
      </c>
      <c r="M10875" s="2" t="str">
        <f t="shared" si="253"/>
        <v>on time delivery</v>
      </c>
      <c r="N10875" s="2" t="s">
        <v>35</v>
      </c>
      <c r="O10875" s="2" t="s">
        <v>20</v>
      </c>
      <c r="P10875" s="2">
        <v>113.51</v>
      </c>
      <c r="Q10875" s="2" t="s">
        <v>52</v>
      </c>
      <c r="R10875" s="4" t="s">
        <v>15382</v>
      </c>
    </row>
    <row r="10876" spans="1:18" ht="14.25" customHeight="1" x14ac:dyDescent="0.3">
      <c r="A10876" s="2" t="s">
        <v>10911</v>
      </c>
      <c r="B10876" s="2" t="s">
        <v>23</v>
      </c>
      <c r="C10876" s="2" t="s">
        <v>18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tr">
        <f t="shared" si="252"/>
        <v>December</v>
      </c>
      <c r="J10876" s="2">
        <f>MONTH(H10876)</f>
        <v>12</v>
      </c>
      <c r="K10876" s="2">
        <f t="shared" si="255"/>
        <v>2024</v>
      </c>
      <c r="L10876" s="2">
        <f>H10876-G10876</f>
        <v>1</v>
      </c>
      <c r="M10876" s="2" t="str">
        <f t="shared" si="253"/>
        <v>early delivery</v>
      </c>
      <c r="N10876" s="2" t="s">
        <v>19</v>
      </c>
      <c r="O10876" s="2" t="s">
        <v>26</v>
      </c>
      <c r="P10876" s="2">
        <v>314.54000000000002</v>
      </c>
      <c r="Q10876" s="2" t="s">
        <v>43</v>
      </c>
      <c r="R10876" s="4" t="s">
        <v>15382</v>
      </c>
    </row>
    <row r="10877" spans="1:18" ht="14.25" customHeight="1" x14ac:dyDescent="0.3">
      <c r="A10877" s="2" t="s">
        <v>10912</v>
      </c>
      <c r="B10877" s="2" t="s">
        <v>17</v>
      </c>
      <c r="C10877" s="2" t="s">
        <v>24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tr">
        <f t="shared" si="252"/>
        <v>November</v>
      </c>
      <c r="J10877" s="2">
        <f>MONTH(H10877)</f>
        <v>11</v>
      </c>
      <c r="K10877" s="2">
        <f t="shared" si="255"/>
        <v>2023</v>
      </c>
      <c r="L10877" s="2">
        <f>H10877-G10877</f>
        <v>7</v>
      </c>
      <c r="M10877" s="2" t="str">
        <f t="shared" si="253"/>
        <v>on time delivery</v>
      </c>
      <c r="N10877" s="2" t="s">
        <v>25</v>
      </c>
      <c r="O10877" s="2" t="s">
        <v>20</v>
      </c>
      <c r="P10877" s="2">
        <v>633.08000000000004</v>
      </c>
      <c r="Q10877" s="2" t="s">
        <v>32</v>
      </c>
      <c r="R10877" s="4" t="s">
        <v>15382</v>
      </c>
    </row>
    <row r="10878" spans="1:18" ht="14.25" customHeight="1" x14ac:dyDescent="0.3">
      <c r="A10878" s="2" t="s">
        <v>10913</v>
      </c>
      <c r="B10878" s="2" t="s">
        <v>45</v>
      </c>
      <c r="C10878" s="2" t="s">
        <v>37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tr">
        <f t="shared" si="252"/>
        <v>November</v>
      </c>
      <c r="J10878" s="2">
        <f>MONTH(H10878)</f>
        <v>11</v>
      </c>
      <c r="K10878" s="2">
        <f t="shared" si="255"/>
        <v>2024</v>
      </c>
      <c r="L10878" s="2">
        <f>H10878-G10878</f>
        <v>6</v>
      </c>
      <c r="M10878" s="2" t="str">
        <f t="shared" si="253"/>
        <v>on time delivery</v>
      </c>
      <c r="N10878" s="2" t="s">
        <v>19</v>
      </c>
      <c r="O10878" s="2" t="s">
        <v>26</v>
      </c>
      <c r="P10878" s="2">
        <v>1386.43</v>
      </c>
      <c r="Q10878" s="2" t="s">
        <v>38</v>
      </c>
      <c r="R10878" s="4" t="s">
        <v>15382</v>
      </c>
    </row>
    <row r="10879" spans="1:18" ht="14.25" customHeight="1" x14ac:dyDescent="0.3">
      <c r="A10879" s="2" t="s">
        <v>10914</v>
      </c>
      <c r="B10879" s="2" t="s">
        <v>45</v>
      </c>
      <c r="C10879" s="2" t="s">
        <v>24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tr">
        <f t="shared" si="252"/>
        <v>August</v>
      </c>
      <c r="J10879" s="2">
        <f>MONTH(H10879)</f>
        <v>8</v>
      </c>
      <c r="K10879" s="2">
        <f t="shared" si="255"/>
        <v>2023</v>
      </c>
      <c r="L10879" s="2">
        <f>H10879-G10879</f>
        <v>1</v>
      </c>
      <c r="M10879" s="2" t="str">
        <f t="shared" si="253"/>
        <v>early delivery</v>
      </c>
      <c r="N10879" s="2" t="s">
        <v>25</v>
      </c>
      <c r="O10879" s="2" t="s">
        <v>20</v>
      </c>
      <c r="P10879" s="2">
        <v>736.35</v>
      </c>
      <c r="Q10879" s="2" t="s">
        <v>32</v>
      </c>
      <c r="R10879" s="4" t="s">
        <v>15382</v>
      </c>
    </row>
    <row r="10880" spans="1:18" ht="14.25" customHeight="1" x14ac:dyDescent="0.3">
      <c r="A10880" s="2" t="s">
        <v>10915</v>
      </c>
      <c r="B10880" s="2" t="s">
        <v>45</v>
      </c>
      <c r="C10880" s="2" t="s">
        <v>30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tr">
        <f t="shared" si="252"/>
        <v>September</v>
      </c>
      <c r="J10880" s="2">
        <f>MONTH(H10880)</f>
        <v>9</v>
      </c>
      <c r="K10880" s="2">
        <f t="shared" si="255"/>
        <v>2024</v>
      </c>
      <c r="L10880" s="2">
        <f>H10880-G10880</f>
        <v>4</v>
      </c>
      <c r="M10880" s="2" t="str">
        <f t="shared" si="253"/>
        <v>delay delivery</v>
      </c>
      <c r="N10880" s="2" t="s">
        <v>19</v>
      </c>
      <c r="O10880" s="2" t="s">
        <v>20</v>
      </c>
      <c r="P10880" s="2">
        <v>526.30999999999995</v>
      </c>
      <c r="Q10880" s="2" t="s">
        <v>32</v>
      </c>
      <c r="R10880" s="4" t="s">
        <v>15382</v>
      </c>
    </row>
    <row r="10881" spans="1:18" ht="14.25" customHeight="1" x14ac:dyDescent="0.3">
      <c r="A10881" s="2" t="s">
        <v>10916</v>
      </c>
      <c r="B10881" s="2" t="s">
        <v>29</v>
      </c>
      <c r="C10881" s="2" t="s">
        <v>24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tr">
        <f t="shared" si="252"/>
        <v>August</v>
      </c>
      <c r="J10881" s="2">
        <f>MONTH(H10881)</f>
        <v>8</v>
      </c>
      <c r="K10881" s="2">
        <f t="shared" si="255"/>
        <v>2024</v>
      </c>
      <c r="L10881" s="2">
        <f>H10881-G10881</f>
        <v>5</v>
      </c>
      <c r="M10881" s="2" t="str">
        <f t="shared" si="253"/>
        <v>delay delivery</v>
      </c>
      <c r="N10881" s="2" t="s">
        <v>25</v>
      </c>
      <c r="O10881" s="2" t="s">
        <v>20</v>
      </c>
      <c r="P10881" s="2">
        <v>513.29</v>
      </c>
      <c r="Q10881" s="2" t="s">
        <v>38</v>
      </c>
      <c r="R10881" s="4" t="s">
        <v>15382</v>
      </c>
    </row>
    <row r="10882" spans="1:18" ht="14.25" customHeight="1" x14ac:dyDescent="0.3">
      <c r="A10882" s="2" t="s">
        <v>10917</v>
      </c>
      <c r="B10882" s="2" t="s">
        <v>45</v>
      </c>
      <c r="C10882" s="2" t="s">
        <v>30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tr">
        <f t="shared" si="252"/>
        <v>October</v>
      </c>
      <c r="J10882" s="2">
        <f>MONTH(H10882)</f>
        <v>10</v>
      </c>
      <c r="K10882" s="2">
        <f t="shared" si="255"/>
        <v>2023</v>
      </c>
      <c r="L10882" s="2">
        <f>H10882-G10882</f>
        <v>2</v>
      </c>
      <c r="M10882" s="2" t="str">
        <f t="shared" si="253"/>
        <v>early delivery</v>
      </c>
      <c r="N10882" s="2" t="s">
        <v>35</v>
      </c>
      <c r="O10882" s="2" t="s">
        <v>20</v>
      </c>
      <c r="P10882" s="2">
        <v>825.53</v>
      </c>
      <c r="Q10882" s="2" t="s">
        <v>27</v>
      </c>
      <c r="R10882" s="4" t="s">
        <v>15382</v>
      </c>
    </row>
    <row r="10883" spans="1:18" ht="14.25" customHeight="1" x14ac:dyDescent="0.3">
      <c r="A10883" s="2" t="s">
        <v>10918</v>
      </c>
      <c r="B10883" s="2" t="s">
        <v>23</v>
      </c>
      <c r="C10883" s="2" t="s">
        <v>18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tr">
        <f t="shared" si="252"/>
        <v>July</v>
      </c>
      <c r="J10883" s="2">
        <f>MONTH(H10883)</f>
        <v>7</v>
      </c>
      <c r="K10883" s="2">
        <f t="shared" ref="K10883:K10946" si="256">YEAR(H10883)</f>
        <v>2024</v>
      </c>
      <c r="L10883" s="2">
        <f>H10883-G10883</f>
        <v>1</v>
      </c>
      <c r="M10883" s="2" t="str">
        <f t="shared" si="253"/>
        <v>early delivery</v>
      </c>
      <c r="N10883" s="2" t="s">
        <v>19</v>
      </c>
      <c r="O10883" s="2" t="s">
        <v>26</v>
      </c>
      <c r="P10883" s="2">
        <v>261.05</v>
      </c>
      <c r="Q10883" s="2" t="s">
        <v>38</v>
      </c>
      <c r="R10883" s="4" t="s">
        <v>15382</v>
      </c>
    </row>
    <row r="10884" spans="1:18" ht="14.25" customHeight="1" x14ac:dyDescent="0.3">
      <c r="A10884" s="2" t="s">
        <v>10919</v>
      </c>
      <c r="B10884" s="2" t="s">
        <v>17</v>
      </c>
      <c r="C10884" s="2" t="s">
        <v>18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tr">
        <f t="shared" si="252"/>
        <v>May</v>
      </c>
      <c r="J10884" s="2">
        <f>MONTH(H10884)</f>
        <v>5</v>
      </c>
      <c r="K10884" s="2">
        <f t="shared" si="256"/>
        <v>2023</v>
      </c>
      <c r="L10884" s="2">
        <f>H10884-G10884</f>
        <v>6</v>
      </c>
      <c r="M10884" s="2" t="str">
        <f t="shared" si="253"/>
        <v>on time delivery</v>
      </c>
      <c r="N10884" s="2" t="s">
        <v>25</v>
      </c>
      <c r="O10884" s="2" t="s">
        <v>20</v>
      </c>
      <c r="P10884" s="2">
        <v>128.44999999999999</v>
      </c>
      <c r="Q10884" s="2" t="s">
        <v>38</v>
      </c>
      <c r="R10884" s="4" t="s">
        <v>15382</v>
      </c>
    </row>
    <row r="10885" spans="1:18" ht="14.25" customHeight="1" x14ac:dyDescent="0.3">
      <c r="A10885" s="2" t="s">
        <v>10920</v>
      </c>
      <c r="B10885" s="2" t="s">
        <v>17</v>
      </c>
      <c r="C10885" s="2" t="s">
        <v>30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tr">
        <f t="shared" si="252"/>
        <v>February</v>
      </c>
      <c r="J10885" s="2">
        <f>MONTH(H10885)</f>
        <v>2</v>
      </c>
      <c r="K10885" s="2">
        <f t="shared" si="256"/>
        <v>2023</v>
      </c>
      <c r="L10885" s="2">
        <f>H10885-G10885</f>
        <v>5</v>
      </c>
      <c r="M10885" s="2" t="str">
        <f t="shared" si="253"/>
        <v>delay delivery</v>
      </c>
      <c r="N10885" s="2" t="s">
        <v>35</v>
      </c>
      <c r="O10885" s="2" t="s">
        <v>26</v>
      </c>
      <c r="P10885" s="2">
        <v>289.11</v>
      </c>
      <c r="Q10885" s="2" t="s">
        <v>27</v>
      </c>
      <c r="R10885" s="4" t="s">
        <v>15382</v>
      </c>
    </row>
    <row r="10886" spans="1:18" ht="14.25" customHeight="1" x14ac:dyDescent="0.3">
      <c r="A10886" s="2" t="s">
        <v>10921</v>
      </c>
      <c r="B10886" s="2" t="s">
        <v>45</v>
      </c>
      <c r="C10886" s="2" t="s">
        <v>40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tr">
        <f t="shared" si="252"/>
        <v>December</v>
      </c>
      <c r="J10886" s="2">
        <f>MONTH(H10886)</f>
        <v>12</v>
      </c>
      <c r="K10886" s="2">
        <f t="shared" si="256"/>
        <v>2023</v>
      </c>
      <c r="L10886" s="2">
        <f>H10886-G10886</f>
        <v>3</v>
      </c>
      <c r="M10886" s="2" t="str">
        <f t="shared" si="253"/>
        <v>delay delivery</v>
      </c>
      <c r="N10886" s="2" t="s">
        <v>35</v>
      </c>
      <c r="O10886" s="2" t="s">
        <v>31</v>
      </c>
      <c r="P10886" s="2">
        <v>293.31</v>
      </c>
      <c r="Q10886" s="2" t="s">
        <v>32</v>
      </c>
      <c r="R10886" s="4" t="s">
        <v>15382</v>
      </c>
    </row>
    <row r="10887" spans="1:18" ht="14.25" customHeight="1" x14ac:dyDescent="0.3">
      <c r="A10887" s="2" t="s">
        <v>10922</v>
      </c>
      <c r="B10887" s="2" t="s">
        <v>45</v>
      </c>
      <c r="C10887" s="2" t="s">
        <v>18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tr">
        <f t="shared" si="252"/>
        <v>November</v>
      </c>
      <c r="J10887" s="2">
        <f>MONTH(H10887)</f>
        <v>11</v>
      </c>
      <c r="K10887" s="2">
        <f t="shared" si="256"/>
        <v>2024</v>
      </c>
      <c r="L10887" s="2">
        <f>H10887-G10887</f>
        <v>5</v>
      </c>
      <c r="M10887" s="2" t="str">
        <f t="shared" si="253"/>
        <v>delay delivery</v>
      </c>
      <c r="N10887" s="2" t="s">
        <v>25</v>
      </c>
      <c r="O10887" s="2" t="s">
        <v>20</v>
      </c>
      <c r="P10887" s="2">
        <v>98.19</v>
      </c>
      <c r="Q10887" s="2" t="s">
        <v>27</v>
      </c>
      <c r="R10887" s="4" t="s">
        <v>15382</v>
      </c>
    </row>
    <row r="10888" spans="1:18" ht="14.25" customHeight="1" x14ac:dyDescent="0.3">
      <c r="A10888" s="2" t="s">
        <v>10923</v>
      </c>
      <c r="B10888" s="2" t="s">
        <v>45</v>
      </c>
      <c r="C10888" s="2" t="s">
        <v>40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tr">
        <f t="shared" si="252"/>
        <v>January</v>
      </c>
      <c r="J10888" s="2">
        <f>MONTH(H10888)</f>
        <v>1</v>
      </c>
      <c r="K10888" s="2">
        <f t="shared" si="256"/>
        <v>2024</v>
      </c>
      <c r="L10888" s="2">
        <f>H10888-G10888</f>
        <v>3</v>
      </c>
      <c r="M10888" s="2" t="str">
        <f t="shared" si="253"/>
        <v>delay delivery</v>
      </c>
      <c r="N10888" s="2" t="s">
        <v>35</v>
      </c>
      <c r="O10888" s="2" t="s">
        <v>20</v>
      </c>
      <c r="P10888" s="2">
        <v>436.78</v>
      </c>
      <c r="Q10888" s="2" t="s">
        <v>21</v>
      </c>
      <c r="R10888" s="4" t="s">
        <v>15382</v>
      </c>
    </row>
    <row r="10889" spans="1:18" ht="14.25" customHeight="1" x14ac:dyDescent="0.3">
      <c r="A10889" s="2" t="s">
        <v>10924</v>
      </c>
      <c r="B10889" s="2" t="s">
        <v>17</v>
      </c>
      <c r="C10889" s="2" t="s">
        <v>30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tr">
        <f t="shared" si="252"/>
        <v>December</v>
      </c>
      <c r="J10889" s="2">
        <f>MONTH(H10889)</f>
        <v>12</v>
      </c>
      <c r="K10889" s="2">
        <f t="shared" si="256"/>
        <v>2024</v>
      </c>
      <c r="L10889" s="2">
        <f>H10889-G10889</f>
        <v>3</v>
      </c>
      <c r="M10889" s="2" t="str">
        <f t="shared" si="253"/>
        <v>delay delivery</v>
      </c>
      <c r="N10889" s="2" t="s">
        <v>35</v>
      </c>
      <c r="O10889" s="2" t="s">
        <v>31</v>
      </c>
      <c r="P10889" s="2">
        <v>191.97</v>
      </c>
      <c r="Q10889" s="2" t="s">
        <v>52</v>
      </c>
      <c r="R10889" s="4" t="s">
        <v>15382</v>
      </c>
    </row>
    <row r="10890" spans="1:18" ht="14.25" customHeight="1" x14ac:dyDescent="0.3">
      <c r="A10890" s="2" t="s">
        <v>10925</v>
      </c>
      <c r="B10890" s="2" t="s">
        <v>17</v>
      </c>
      <c r="C10890" s="2" t="s">
        <v>30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tr">
        <f t="shared" si="252"/>
        <v>April</v>
      </c>
      <c r="J10890" s="2">
        <f>MONTH(H10890)</f>
        <v>4</v>
      </c>
      <c r="K10890" s="2">
        <f t="shared" si="256"/>
        <v>2024</v>
      </c>
      <c r="L10890" s="2">
        <f>H10890-G10890</f>
        <v>2</v>
      </c>
      <c r="M10890" s="2" t="str">
        <f t="shared" si="253"/>
        <v>early delivery</v>
      </c>
      <c r="N10890" s="2" t="s">
        <v>19</v>
      </c>
      <c r="O10890" s="2" t="s">
        <v>26</v>
      </c>
      <c r="P10890" s="2">
        <v>200.57</v>
      </c>
      <c r="Q10890" s="2" t="s">
        <v>43</v>
      </c>
      <c r="R10890" s="4" t="s">
        <v>15382</v>
      </c>
    </row>
    <row r="10891" spans="1:18" ht="14.25" customHeight="1" x14ac:dyDescent="0.3">
      <c r="A10891" s="2" t="s">
        <v>10926</v>
      </c>
      <c r="B10891" s="2" t="s">
        <v>29</v>
      </c>
      <c r="C10891" s="2" t="s">
        <v>18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tr">
        <f t="shared" si="252"/>
        <v>July</v>
      </c>
      <c r="J10891" s="2">
        <f>MONTH(H10891)</f>
        <v>7</v>
      </c>
      <c r="K10891" s="2">
        <f t="shared" si="256"/>
        <v>2023</v>
      </c>
      <c r="L10891" s="2">
        <f>H10891-G10891</f>
        <v>1</v>
      </c>
      <c r="M10891" s="2" t="str">
        <f t="shared" si="253"/>
        <v>early delivery</v>
      </c>
      <c r="N10891" s="2" t="s">
        <v>19</v>
      </c>
      <c r="O10891" s="2" t="s">
        <v>26</v>
      </c>
      <c r="P10891" s="2">
        <v>426.54</v>
      </c>
      <c r="Q10891" s="2" t="s">
        <v>27</v>
      </c>
      <c r="R10891" s="4" t="s">
        <v>15382</v>
      </c>
    </row>
    <row r="10892" spans="1:18" ht="14.25" customHeight="1" x14ac:dyDescent="0.3">
      <c r="A10892" s="2" t="s">
        <v>10927</v>
      </c>
      <c r="B10892" s="2" t="s">
        <v>23</v>
      </c>
      <c r="C10892" s="2" t="s">
        <v>40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tr">
        <f t="shared" si="252"/>
        <v>April</v>
      </c>
      <c r="J10892" s="2">
        <f>MONTH(H10892)</f>
        <v>4</v>
      </c>
      <c r="K10892" s="2">
        <f t="shared" si="256"/>
        <v>2023</v>
      </c>
      <c r="L10892" s="2">
        <f>H10892-G10892</f>
        <v>3</v>
      </c>
      <c r="M10892" s="2" t="str">
        <f t="shared" si="253"/>
        <v>delay delivery</v>
      </c>
      <c r="N10892" s="2" t="s">
        <v>25</v>
      </c>
      <c r="O10892" s="2" t="s">
        <v>26</v>
      </c>
      <c r="P10892" s="2">
        <v>232.52</v>
      </c>
      <c r="Q10892" s="2" t="s">
        <v>27</v>
      </c>
      <c r="R10892" s="4" t="s">
        <v>15382</v>
      </c>
    </row>
    <row r="10893" spans="1:18" ht="14.25" customHeight="1" x14ac:dyDescent="0.3">
      <c r="A10893" s="2" t="s">
        <v>10928</v>
      </c>
      <c r="B10893" s="2" t="s">
        <v>29</v>
      </c>
      <c r="C10893" s="2" t="s">
        <v>30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tr">
        <f t="shared" si="252"/>
        <v>October</v>
      </c>
      <c r="J10893" s="2">
        <f>MONTH(H10893)</f>
        <v>10</v>
      </c>
      <c r="K10893" s="2">
        <f t="shared" si="256"/>
        <v>2024</v>
      </c>
      <c r="L10893" s="2">
        <f>H10893-G10893</f>
        <v>2</v>
      </c>
      <c r="M10893" s="2" t="str">
        <f t="shared" si="253"/>
        <v>early delivery</v>
      </c>
      <c r="N10893" s="2" t="s">
        <v>25</v>
      </c>
      <c r="O10893" s="2" t="s">
        <v>26</v>
      </c>
      <c r="P10893" s="2">
        <v>435.04</v>
      </c>
      <c r="Q10893" s="2" t="s">
        <v>52</v>
      </c>
      <c r="R10893" s="4" t="s">
        <v>15382</v>
      </c>
    </row>
    <row r="10894" spans="1:18" ht="14.25" customHeight="1" x14ac:dyDescent="0.3">
      <c r="A10894" s="2" t="s">
        <v>10929</v>
      </c>
      <c r="B10894" s="2" t="s">
        <v>23</v>
      </c>
      <c r="C10894" s="2" t="s">
        <v>18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tr">
        <f t="shared" si="252"/>
        <v>January</v>
      </c>
      <c r="J10894" s="2">
        <f>MONTH(H10894)</f>
        <v>1</v>
      </c>
      <c r="K10894" s="2">
        <f t="shared" si="256"/>
        <v>2024</v>
      </c>
      <c r="L10894" s="2">
        <f>H10894-G10894</f>
        <v>5</v>
      </c>
      <c r="M10894" s="2" t="str">
        <f t="shared" si="253"/>
        <v>delay delivery</v>
      </c>
      <c r="N10894" s="2" t="s">
        <v>25</v>
      </c>
      <c r="O10894" s="2" t="s">
        <v>20</v>
      </c>
      <c r="P10894" s="2">
        <v>887.58</v>
      </c>
      <c r="Q10894" s="2" t="s">
        <v>32</v>
      </c>
      <c r="R10894" s="4" t="s">
        <v>15382</v>
      </c>
    </row>
    <row r="10895" spans="1:18" ht="14.25" customHeight="1" x14ac:dyDescent="0.3">
      <c r="A10895" s="2" t="s">
        <v>10930</v>
      </c>
      <c r="B10895" s="2" t="s">
        <v>29</v>
      </c>
      <c r="C10895" s="2" t="s">
        <v>30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tr">
        <f t="shared" si="252"/>
        <v>April</v>
      </c>
      <c r="J10895" s="2">
        <f>MONTH(H10895)</f>
        <v>4</v>
      </c>
      <c r="K10895" s="2">
        <f t="shared" si="256"/>
        <v>2023</v>
      </c>
      <c r="L10895" s="2">
        <f>H10895-G10895</f>
        <v>7</v>
      </c>
      <c r="M10895" s="2" t="str">
        <f t="shared" si="253"/>
        <v>on time delivery</v>
      </c>
      <c r="N10895" s="2" t="s">
        <v>35</v>
      </c>
      <c r="O10895" s="2" t="s">
        <v>31</v>
      </c>
      <c r="P10895" s="2">
        <v>436.78</v>
      </c>
      <c r="Q10895" s="2" t="s">
        <v>43</v>
      </c>
      <c r="R10895" s="4" t="s">
        <v>15382</v>
      </c>
    </row>
    <row r="10896" spans="1:18" ht="14.25" customHeight="1" x14ac:dyDescent="0.3">
      <c r="A10896" s="2" t="s">
        <v>10931</v>
      </c>
      <c r="B10896" s="2" t="s">
        <v>17</v>
      </c>
      <c r="C10896" s="2" t="s">
        <v>24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tr">
        <f t="shared" si="252"/>
        <v>July</v>
      </c>
      <c r="J10896" s="2">
        <f>MONTH(H10896)</f>
        <v>7</v>
      </c>
      <c r="K10896" s="2">
        <f t="shared" si="256"/>
        <v>2024</v>
      </c>
      <c r="L10896" s="2">
        <f>H10896-G10896</f>
        <v>1</v>
      </c>
      <c r="M10896" s="2" t="str">
        <f t="shared" si="253"/>
        <v>early delivery</v>
      </c>
      <c r="N10896" s="2" t="s">
        <v>25</v>
      </c>
      <c r="O10896" s="2" t="s">
        <v>31</v>
      </c>
      <c r="P10896" s="2">
        <v>501.67</v>
      </c>
      <c r="Q10896" s="2" t="s">
        <v>32</v>
      </c>
      <c r="R10896" s="4" t="s">
        <v>15382</v>
      </c>
    </row>
    <row r="10897" spans="1:18" ht="14.25" customHeight="1" x14ac:dyDescent="0.3">
      <c r="A10897" s="2" t="s">
        <v>10932</v>
      </c>
      <c r="B10897" s="2" t="s">
        <v>29</v>
      </c>
      <c r="C10897" s="2" t="s">
        <v>24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tr">
        <f t="shared" si="252"/>
        <v>November</v>
      </c>
      <c r="J10897" s="2">
        <f>MONTH(H10897)</f>
        <v>11</v>
      </c>
      <c r="K10897" s="2">
        <f t="shared" si="256"/>
        <v>2023</v>
      </c>
      <c r="L10897" s="2">
        <f>H10897-G10897</f>
        <v>1</v>
      </c>
      <c r="M10897" s="2" t="str">
        <f t="shared" si="253"/>
        <v>early delivery</v>
      </c>
      <c r="N10897" s="2" t="s">
        <v>19</v>
      </c>
      <c r="O10897" s="2" t="s">
        <v>31</v>
      </c>
      <c r="P10897" s="2">
        <v>335.29</v>
      </c>
      <c r="Q10897" s="2" t="s">
        <v>21</v>
      </c>
      <c r="R10897" s="4" t="s">
        <v>15382</v>
      </c>
    </row>
    <row r="10898" spans="1:18" ht="14.25" customHeight="1" x14ac:dyDescent="0.3">
      <c r="A10898" s="2" t="s">
        <v>10933</v>
      </c>
      <c r="B10898" s="2" t="s">
        <v>23</v>
      </c>
      <c r="C10898" s="2" t="s">
        <v>18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tr">
        <f t="shared" si="252"/>
        <v>December</v>
      </c>
      <c r="J10898" s="2">
        <f>MONTH(H10898)</f>
        <v>12</v>
      </c>
      <c r="K10898" s="2">
        <f t="shared" si="256"/>
        <v>2023</v>
      </c>
      <c r="L10898" s="2">
        <f>H10898-G10898</f>
        <v>2</v>
      </c>
      <c r="M10898" s="2" t="str">
        <f t="shared" si="253"/>
        <v>early delivery</v>
      </c>
      <c r="N10898" s="2" t="s">
        <v>35</v>
      </c>
      <c r="O10898" s="2" t="s">
        <v>31</v>
      </c>
      <c r="P10898" s="2">
        <v>377.96</v>
      </c>
      <c r="Q10898" s="2" t="s">
        <v>43</v>
      </c>
      <c r="R10898" s="4" t="s">
        <v>15382</v>
      </c>
    </row>
    <row r="10899" spans="1:18" ht="14.25" customHeight="1" x14ac:dyDescent="0.3">
      <c r="A10899" s="2" t="s">
        <v>10934</v>
      </c>
      <c r="B10899" s="2" t="s">
        <v>45</v>
      </c>
      <c r="C10899" s="2" t="s">
        <v>30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tr">
        <f t="shared" si="252"/>
        <v>November</v>
      </c>
      <c r="J10899" s="2">
        <f>MONTH(H10899)</f>
        <v>11</v>
      </c>
      <c r="K10899" s="2">
        <f t="shared" si="256"/>
        <v>2023</v>
      </c>
      <c r="L10899" s="2">
        <f>H10899-G10899</f>
        <v>2</v>
      </c>
      <c r="M10899" s="2" t="str">
        <f t="shared" si="253"/>
        <v>early delivery</v>
      </c>
      <c r="N10899" s="2" t="s">
        <v>19</v>
      </c>
      <c r="O10899" s="2" t="s">
        <v>31</v>
      </c>
      <c r="P10899" s="2">
        <v>354.88</v>
      </c>
      <c r="Q10899" s="2" t="s">
        <v>32</v>
      </c>
      <c r="R10899" s="4" t="s">
        <v>15382</v>
      </c>
    </row>
    <row r="10900" spans="1:18" ht="14.25" customHeight="1" x14ac:dyDescent="0.3">
      <c r="A10900" s="2" t="s">
        <v>10935</v>
      </c>
      <c r="B10900" s="2" t="s">
        <v>23</v>
      </c>
      <c r="C10900" s="2" t="s">
        <v>18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tr">
        <f t="shared" si="252"/>
        <v>January</v>
      </c>
      <c r="J10900" s="2">
        <f>MONTH(H10900)</f>
        <v>1</v>
      </c>
      <c r="K10900" s="2">
        <f t="shared" si="256"/>
        <v>2023</v>
      </c>
      <c r="L10900" s="2">
        <f>H10900-G10900</f>
        <v>4</v>
      </c>
      <c r="M10900" s="2" t="str">
        <f t="shared" si="253"/>
        <v>delay delivery</v>
      </c>
      <c r="N10900" s="2" t="s">
        <v>19</v>
      </c>
      <c r="O10900" s="2" t="s">
        <v>20</v>
      </c>
      <c r="P10900" s="2">
        <v>726.35</v>
      </c>
      <c r="Q10900" s="2" t="s">
        <v>43</v>
      </c>
      <c r="R10900" s="4" t="s">
        <v>15382</v>
      </c>
    </row>
    <row r="10901" spans="1:18" ht="14.25" customHeight="1" x14ac:dyDescent="0.3">
      <c r="A10901" s="2" t="s">
        <v>10936</v>
      </c>
      <c r="B10901" s="2" t="s">
        <v>45</v>
      </c>
      <c r="C10901" s="2" t="s">
        <v>37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tr">
        <f t="shared" si="252"/>
        <v>November</v>
      </c>
      <c r="J10901" s="2">
        <f>MONTH(H10901)</f>
        <v>11</v>
      </c>
      <c r="K10901" s="2">
        <f t="shared" si="256"/>
        <v>2024</v>
      </c>
      <c r="L10901" s="2">
        <f>H10901-G10901</f>
        <v>6</v>
      </c>
      <c r="M10901" s="2" t="str">
        <f t="shared" si="253"/>
        <v>on time delivery</v>
      </c>
      <c r="N10901" s="2" t="s">
        <v>19</v>
      </c>
      <c r="O10901" s="2" t="s">
        <v>20</v>
      </c>
      <c r="P10901" s="2">
        <v>430.11</v>
      </c>
      <c r="Q10901" s="2" t="s">
        <v>52</v>
      </c>
      <c r="R10901" s="4" t="s">
        <v>15382</v>
      </c>
    </row>
    <row r="10902" spans="1:18" ht="14.25" customHeight="1" x14ac:dyDescent="0.3">
      <c r="A10902" s="2" t="s">
        <v>10937</v>
      </c>
      <c r="B10902" s="2" t="s">
        <v>17</v>
      </c>
      <c r="C10902" s="2" t="s">
        <v>18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tr">
        <f t="shared" si="252"/>
        <v>June</v>
      </c>
      <c r="J10902" s="2">
        <f>MONTH(H10902)</f>
        <v>6</v>
      </c>
      <c r="K10902" s="2">
        <f t="shared" si="256"/>
        <v>2024</v>
      </c>
      <c r="L10902" s="2">
        <f>H10902-G10902</f>
        <v>5</v>
      </c>
      <c r="M10902" s="2" t="str">
        <f t="shared" si="253"/>
        <v>delay delivery</v>
      </c>
      <c r="N10902" s="2" t="s">
        <v>35</v>
      </c>
      <c r="O10902" s="2" t="s">
        <v>26</v>
      </c>
      <c r="P10902" s="2">
        <v>574.28</v>
      </c>
      <c r="Q10902" s="2" t="s">
        <v>52</v>
      </c>
      <c r="R10902" s="4" t="s">
        <v>15382</v>
      </c>
    </row>
    <row r="10903" spans="1:18" ht="14.25" customHeight="1" x14ac:dyDescent="0.3">
      <c r="A10903" s="2" t="s">
        <v>10938</v>
      </c>
      <c r="B10903" s="2" t="s">
        <v>23</v>
      </c>
      <c r="C10903" s="2" t="s">
        <v>18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tr">
        <f t="shared" si="252"/>
        <v>July</v>
      </c>
      <c r="J10903" s="2">
        <f>MONTH(H10903)</f>
        <v>7</v>
      </c>
      <c r="K10903" s="2">
        <f t="shared" si="256"/>
        <v>2024</v>
      </c>
      <c r="L10903" s="2">
        <f>H10903-G10903</f>
        <v>4</v>
      </c>
      <c r="M10903" s="2" t="str">
        <f t="shared" si="253"/>
        <v>delay delivery</v>
      </c>
      <c r="N10903" s="2" t="s">
        <v>25</v>
      </c>
      <c r="O10903" s="2" t="s">
        <v>20</v>
      </c>
      <c r="P10903" s="2">
        <v>498.29</v>
      </c>
      <c r="Q10903" s="2" t="s">
        <v>21</v>
      </c>
      <c r="R10903" s="4" t="s">
        <v>15382</v>
      </c>
    </row>
    <row r="10904" spans="1:18" ht="14.25" customHeight="1" x14ac:dyDescent="0.3">
      <c r="A10904" s="2" t="s">
        <v>10939</v>
      </c>
      <c r="B10904" s="2" t="s">
        <v>29</v>
      </c>
      <c r="C10904" s="2" t="s">
        <v>24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tr">
        <f t="shared" si="252"/>
        <v>December</v>
      </c>
      <c r="J10904" s="2">
        <f>MONTH(H10904)</f>
        <v>12</v>
      </c>
      <c r="K10904" s="2">
        <f t="shared" si="256"/>
        <v>2024</v>
      </c>
      <c r="L10904" s="2">
        <f>H10904-G10904</f>
        <v>7</v>
      </c>
      <c r="M10904" s="2" t="str">
        <f t="shared" si="253"/>
        <v>on time delivery</v>
      </c>
      <c r="N10904" s="2" t="s">
        <v>25</v>
      </c>
      <c r="O10904" s="2" t="s">
        <v>26</v>
      </c>
      <c r="P10904" s="2">
        <v>93.33</v>
      </c>
      <c r="Q10904" s="2" t="s">
        <v>21</v>
      </c>
      <c r="R10904" s="4" t="s">
        <v>15382</v>
      </c>
    </row>
    <row r="10905" spans="1:18" ht="14.25" customHeight="1" x14ac:dyDescent="0.3">
      <c r="A10905" s="2" t="s">
        <v>10940</v>
      </c>
      <c r="B10905" s="2" t="s">
        <v>23</v>
      </c>
      <c r="C10905" s="2" t="s">
        <v>24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tr">
        <f t="shared" si="252"/>
        <v>July</v>
      </c>
      <c r="J10905" s="2">
        <f>MONTH(H10905)</f>
        <v>7</v>
      </c>
      <c r="K10905" s="2">
        <f t="shared" si="256"/>
        <v>2023</v>
      </c>
      <c r="L10905" s="2">
        <f>H10905-G10905</f>
        <v>4</v>
      </c>
      <c r="M10905" s="2" t="str">
        <f t="shared" si="253"/>
        <v>delay delivery</v>
      </c>
      <c r="N10905" s="2" t="s">
        <v>19</v>
      </c>
      <c r="O10905" s="2" t="s">
        <v>20</v>
      </c>
      <c r="P10905" s="2">
        <v>48.72</v>
      </c>
      <c r="Q10905" s="2" t="s">
        <v>27</v>
      </c>
      <c r="R10905" s="4" t="s">
        <v>15382</v>
      </c>
    </row>
    <row r="10906" spans="1:18" ht="14.25" customHeight="1" x14ac:dyDescent="0.3">
      <c r="A10906" s="2" t="s">
        <v>10941</v>
      </c>
      <c r="B10906" s="2" t="s">
        <v>45</v>
      </c>
      <c r="C10906" s="2" t="s">
        <v>30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tr">
        <f t="shared" si="252"/>
        <v>September</v>
      </c>
      <c r="J10906" s="2">
        <f>MONTH(H10906)</f>
        <v>9</v>
      </c>
      <c r="K10906" s="2">
        <f t="shared" si="256"/>
        <v>2023</v>
      </c>
      <c r="L10906" s="2">
        <f>H10906-G10906</f>
        <v>1</v>
      </c>
      <c r="M10906" s="2" t="str">
        <f t="shared" si="253"/>
        <v>early delivery</v>
      </c>
      <c r="N10906" s="2" t="s">
        <v>35</v>
      </c>
      <c r="O10906" s="2" t="s">
        <v>20</v>
      </c>
      <c r="P10906" s="2">
        <v>921.19</v>
      </c>
      <c r="Q10906" s="2" t="s">
        <v>21</v>
      </c>
      <c r="R10906" s="4" t="s">
        <v>15382</v>
      </c>
    </row>
    <row r="10907" spans="1:18" ht="14.25" customHeight="1" x14ac:dyDescent="0.3">
      <c r="A10907" s="2" t="s">
        <v>10942</v>
      </c>
      <c r="B10907" s="2" t="s">
        <v>17</v>
      </c>
      <c r="C10907" s="2" t="s">
        <v>18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tr">
        <f t="shared" si="252"/>
        <v>March</v>
      </c>
      <c r="J10907" s="2">
        <f>MONTH(H10907)</f>
        <v>3</v>
      </c>
      <c r="K10907" s="2">
        <f t="shared" si="256"/>
        <v>2023</v>
      </c>
      <c r="L10907" s="2">
        <f>H10907-G10907</f>
        <v>4</v>
      </c>
      <c r="M10907" s="2" t="str">
        <f t="shared" si="253"/>
        <v>delay delivery</v>
      </c>
      <c r="N10907" s="2" t="s">
        <v>35</v>
      </c>
      <c r="O10907" s="2" t="s">
        <v>31</v>
      </c>
      <c r="P10907" s="2">
        <v>43.89</v>
      </c>
      <c r="Q10907" s="2" t="s">
        <v>27</v>
      </c>
      <c r="R10907" s="4" t="s">
        <v>15382</v>
      </c>
    </row>
    <row r="10908" spans="1:18" ht="14.25" customHeight="1" x14ac:dyDescent="0.3">
      <c r="A10908" s="2" t="s">
        <v>10943</v>
      </c>
      <c r="B10908" s="2" t="s">
        <v>29</v>
      </c>
      <c r="C10908" s="2" t="s">
        <v>18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tr">
        <f t="shared" si="252"/>
        <v>October</v>
      </c>
      <c r="J10908" s="2">
        <f>MONTH(H10908)</f>
        <v>10</v>
      </c>
      <c r="K10908" s="2">
        <f t="shared" si="256"/>
        <v>2023</v>
      </c>
      <c r="L10908" s="2">
        <f>H10908-G10908</f>
        <v>5</v>
      </c>
      <c r="M10908" s="2" t="str">
        <f t="shared" si="253"/>
        <v>delay delivery</v>
      </c>
      <c r="N10908" s="2" t="s">
        <v>19</v>
      </c>
      <c r="O10908" s="2" t="s">
        <v>26</v>
      </c>
      <c r="P10908" s="2">
        <v>46.74</v>
      </c>
      <c r="Q10908" s="2" t="s">
        <v>21</v>
      </c>
      <c r="R10908" s="4" t="s">
        <v>15382</v>
      </c>
    </row>
    <row r="10909" spans="1:18" ht="14.25" customHeight="1" x14ac:dyDescent="0.3">
      <c r="A10909" s="2" t="s">
        <v>10944</v>
      </c>
      <c r="B10909" s="2" t="s">
        <v>23</v>
      </c>
      <c r="C10909" s="2" t="s">
        <v>30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tr">
        <f t="shared" si="252"/>
        <v>May</v>
      </c>
      <c r="J10909" s="2">
        <f>MONTH(H10909)</f>
        <v>5</v>
      </c>
      <c r="K10909" s="2">
        <f t="shared" si="256"/>
        <v>2024</v>
      </c>
      <c r="L10909" s="2">
        <f>H10909-G10909</f>
        <v>2</v>
      </c>
      <c r="M10909" s="2" t="str">
        <f t="shared" si="253"/>
        <v>early delivery</v>
      </c>
      <c r="N10909" s="2" t="s">
        <v>25</v>
      </c>
      <c r="O10909" s="2" t="s">
        <v>26</v>
      </c>
      <c r="P10909" s="2">
        <v>170.4</v>
      </c>
      <c r="Q10909" s="2" t="s">
        <v>21</v>
      </c>
      <c r="R10909" s="4" t="s">
        <v>15382</v>
      </c>
    </row>
    <row r="10910" spans="1:18" ht="14.25" customHeight="1" x14ac:dyDescent="0.3">
      <c r="A10910" s="2" t="s">
        <v>10945</v>
      </c>
      <c r="B10910" s="2" t="s">
        <v>45</v>
      </c>
      <c r="C10910" s="2" t="s">
        <v>40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tr">
        <f t="shared" si="252"/>
        <v>June</v>
      </c>
      <c r="J10910" s="2">
        <f>MONTH(H10910)</f>
        <v>6</v>
      </c>
      <c r="K10910" s="2">
        <f t="shared" si="256"/>
        <v>2024</v>
      </c>
      <c r="L10910" s="2">
        <f>H10910-G10910</f>
        <v>1</v>
      </c>
      <c r="M10910" s="2" t="str">
        <f t="shared" si="253"/>
        <v>early delivery</v>
      </c>
      <c r="N10910" s="2" t="s">
        <v>35</v>
      </c>
      <c r="O10910" s="2" t="s">
        <v>26</v>
      </c>
      <c r="P10910" s="2">
        <v>360.65</v>
      </c>
      <c r="Q10910" s="2" t="s">
        <v>21</v>
      </c>
      <c r="R10910" s="4" t="s">
        <v>15382</v>
      </c>
    </row>
    <row r="10911" spans="1:18" ht="14.25" customHeight="1" x14ac:dyDescent="0.3">
      <c r="A10911" s="2" t="s">
        <v>10946</v>
      </c>
      <c r="B10911" s="2" t="s">
        <v>29</v>
      </c>
      <c r="C10911" s="2" t="s">
        <v>30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tr">
        <f t="shared" si="252"/>
        <v>September</v>
      </c>
      <c r="J10911" s="2">
        <f>MONTH(H10911)</f>
        <v>9</v>
      </c>
      <c r="K10911" s="2">
        <f t="shared" si="256"/>
        <v>2024</v>
      </c>
      <c r="L10911" s="2">
        <f>H10911-G10911</f>
        <v>7</v>
      </c>
      <c r="M10911" s="2" t="str">
        <f t="shared" si="253"/>
        <v>on time delivery</v>
      </c>
      <c r="N10911" s="2" t="s">
        <v>25</v>
      </c>
      <c r="O10911" s="2" t="s">
        <v>26</v>
      </c>
      <c r="P10911" s="2">
        <v>360.19</v>
      </c>
      <c r="Q10911" s="2" t="s">
        <v>52</v>
      </c>
      <c r="R10911" s="4" t="s">
        <v>15382</v>
      </c>
    </row>
    <row r="10912" spans="1:18" ht="14.25" customHeight="1" x14ac:dyDescent="0.3">
      <c r="A10912" s="2" t="s">
        <v>10947</v>
      </c>
      <c r="B10912" s="2" t="s">
        <v>17</v>
      </c>
      <c r="C10912" s="2" t="s">
        <v>24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tr">
        <f t="shared" si="252"/>
        <v>April</v>
      </c>
      <c r="J10912" s="2">
        <f>MONTH(H10912)</f>
        <v>4</v>
      </c>
      <c r="K10912" s="2">
        <f t="shared" si="256"/>
        <v>2023</v>
      </c>
      <c r="L10912" s="2">
        <f>H10912-G10912</f>
        <v>6</v>
      </c>
      <c r="M10912" s="2" t="str">
        <f t="shared" si="253"/>
        <v>on time delivery</v>
      </c>
      <c r="N10912" s="2" t="s">
        <v>25</v>
      </c>
      <c r="O10912" s="2" t="s">
        <v>26</v>
      </c>
      <c r="P10912" s="2">
        <v>258.27999999999997</v>
      </c>
      <c r="Q10912" s="2" t="s">
        <v>21</v>
      </c>
      <c r="R10912" s="4" t="s">
        <v>15382</v>
      </c>
    </row>
    <row r="10913" spans="1:18" ht="14.25" customHeight="1" x14ac:dyDescent="0.3">
      <c r="A10913" s="2" t="s">
        <v>10948</v>
      </c>
      <c r="B10913" s="2" t="s">
        <v>29</v>
      </c>
      <c r="C10913" s="2" t="s">
        <v>24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tr">
        <f t="shared" si="252"/>
        <v>April</v>
      </c>
      <c r="J10913" s="2">
        <f>MONTH(H10913)</f>
        <v>4</v>
      </c>
      <c r="K10913" s="2">
        <f t="shared" si="256"/>
        <v>2024</v>
      </c>
      <c r="L10913" s="2">
        <f>H10913-G10913</f>
        <v>1</v>
      </c>
      <c r="M10913" s="2" t="str">
        <f t="shared" si="253"/>
        <v>early delivery</v>
      </c>
      <c r="N10913" s="2" t="s">
        <v>35</v>
      </c>
      <c r="O10913" s="2" t="s">
        <v>20</v>
      </c>
      <c r="P10913" s="2">
        <v>485.17</v>
      </c>
      <c r="Q10913" s="2" t="s">
        <v>38</v>
      </c>
      <c r="R10913" s="4" t="s">
        <v>15382</v>
      </c>
    </row>
    <row r="10914" spans="1:18" ht="14.25" customHeight="1" x14ac:dyDescent="0.3">
      <c r="A10914" s="2" t="s">
        <v>10949</v>
      </c>
      <c r="B10914" s="2" t="s">
        <v>17</v>
      </c>
      <c r="C10914" s="2" t="s">
        <v>18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tr">
        <f t="shared" si="252"/>
        <v>September</v>
      </c>
      <c r="J10914" s="2">
        <f>MONTH(H10914)</f>
        <v>9</v>
      </c>
      <c r="K10914" s="2">
        <f t="shared" si="256"/>
        <v>2024</v>
      </c>
      <c r="L10914" s="2">
        <f>H10914-G10914</f>
        <v>7</v>
      </c>
      <c r="M10914" s="2" t="str">
        <f t="shared" si="253"/>
        <v>on time delivery</v>
      </c>
      <c r="N10914" s="2" t="s">
        <v>25</v>
      </c>
      <c r="O10914" s="2" t="s">
        <v>31</v>
      </c>
      <c r="P10914" s="2">
        <v>357.87</v>
      </c>
      <c r="Q10914" s="2" t="s">
        <v>32</v>
      </c>
      <c r="R10914" s="4" t="s">
        <v>15382</v>
      </c>
    </row>
    <row r="10915" spans="1:18" ht="14.25" customHeight="1" x14ac:dyDescent="0.3">
      <c r="A10915" s="2" t="s">
        <v>10950</v>
      </c>
      <c r="B10915" s="2" t="s">
        <v>29</v>
      </c>
      <c r="C10915" s="2" t="s">
        <v>24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tr">
        <f t="shared" si="252"/>
        <v>December</v>
      </c>
      <c r="J10915" s="2">
        <f>MONTH(H10915)</f>
        <v>12</v>
      </c>
      <c r="K10915" s="2">
        <f t="shared" si="256"/>
        <v>2023</v>
      </c>
      <c r="L10915" s="2">
        <f>H10915-G10915</f>
        <v>4</v>
      </c>
      <c r="M10915" s="2" t="str">
        <f t="shared" si="253"/>
        <v>delay delivery</v>
      </c>
      <c r="N10915" s="2" t="s">
        <v>35</v>
      </c>
      <c r="O10915" s="2" t="s">
        <v>20</v>
      </c>
      <c r="P10915" s="2">
        <v>156.32</v>
      </c>
      <c r="Q10915" s="2" t="s">
        <v>52</v>
      </c>
      <c r="R10915" s="4" t="s">
        <v>15382</v>
      </c>
    </row>
    <row r="10916" spans="1:18" ht="14.25" customHeight="1" x14ac:dyDescent="0.3">
      <c r="A10916" s="2" t="s">
        <v>10951</v>
      </c>
      <c r="B10916" s="2" t="s">
        <v>23</v>
      </c>
      <c r="C10916" s="2" t="s">
        <v>30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tr">
        <f t="shared" si="252"/>
        <v>August</v>
      </c>
      <c r="J10916" s="2">
        <f>MONTH(H10916)</f>
        <v>8</v>
      </c>
      <c r="K10916" s="2">
        <f t="shared" si="256"/>
        <v>2024</v>
      </c>
      <c r="L10916" s="2">
        <f>H10916-G10916</f>
        <v>5</v>
      </c>
      <c r="M10916" s="2" t="str">
        <f t="shared" si="253"/>
        <v>delay delivery</v>
      </c>
      <c r="N10916" s="2" t="s">
        <v>19</v>
      </c>
      <c r="O10916" s="2" t="s">
        <v>20</v>
      </c>
      <c r="P10916" s="2">
        <v>257.61</v>
      </c>
      <c r="Q10916" s="2" t="s">
        <v>32</v>
      </c>
      <c r="R10916" s="4" t="s">
        <v>15382</v>
      </c>
    </row>
    <row r="10917" spans="1:18" ht="14.25" customHeight="1" x14ac:dyDescent="0.3">
      <c r="A10917" s="2" t="s">
        <v>10952</v>
      </c>
      <c r="B10917" s="2" t="s">
        <v>45</v>
      </c>
      <c r="C10917" s="2" t="s">
        <v>18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tr">
        <f t="shared" si="252"/>
        <v>November</v>
      </c>
      <c r="J10917" s="2">
        <f>MONTH(H10917)</f>
        <v>11</v>
      </c>
      <c r="K10917" s="2">
        <f t="shared" si="256"/>
        <v>2023</v>
      </c>
      <c r="L10917" s="2">
        <f>H10917-G10917</f>
        <v>2</v>
      </c>
      <c r="M10917" s="2" t="str">
        <f t="shared" si="253"/>
        <v>early delivery</v>
      </c>
      <c r="N10917" s="2" t="s">
        <v>35</v>
      </c>
      <c r="O10917" s="2" t="s">
        <v>20</v>
      </c>
      <c r="P10917" s="2">
        <v>65.34</v>
      </c>
      <c r="Q10917" s="2" t="s">
        <v>52</v>
      </c>
      <c r="R10917" s="4" t="s">
        <v>15382</v>
      </c>
    </row>
    <row r="10918" spans="1:18" ht="14.25" customHeight="1" x14ac:dyDescent="0.3">
      <c r="A10918" s="2" t="s">
        <v>10953</v>
      </c>
      <c r="B10918" s="2" t="s">
        <v>23</v>
      </c>
      <c r="C10918" s="2" t="s">
        <v>30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tr">
        <f t="shared" si="252"/>
        <v>October</v>
      </c>
      <c r="J10918" s="2">
        <f>MONTH(H10918)</f>
        <v>10</v>
      </c>
      <c r="K10918" s="2">
        <f t="shared" si="256"/>
        <v>2024</v>
      </c>
      <c r="L10918" s="2">
        <f>H10918-G10918</f>
        <v>5</v>
      </c>
      <c r="M10918" s="2" t="str">
        <f t="shared" si="253"/>
        <v>delay delivery</v>
      </c>
      <c r="N10918" s="2" t="s">
        <v>25</v>
      </c>
      <c r="O10918" s="2" t="s">
        <v>31</v>
      </c>
      <c r="P10918" s="2">
        <v>393.51</v>
      </c>
      <c r="Q10918" s="2" t="s">
        <v>27</v>
      </c>
      <c r="R10918" s="4" t="s">
        <v>15382</v>
      </c>
    </row>
    <row r="10919" spans="1:18" ht="14.25" customHeight="1" x14ac:dyDescent="0.3">
      <c r="A10919" s="2" t="s">
        <v>10954</v>
      </c>
      <c r="B10919" s="2" t="s">
        <v>23</v>
      </c>
      <c r="C10919" s="2" t="s">
        <v>30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tr">
        <f t="shared" si="252"/>
        <v>June</v>
      </c>
      <c r="J10919" s="2">
        <f>MONTH(H10919)</f>
        <v>6</v>
      </c>
      <c r="K10919" s="2">
        <f t="shared" si="256"/>
        <v>2023</v>
      </c>
      <c r="L10919" s="2">
        <f>H10919-G10919</f>
        <v>3</v>
      </c>
      <c r="M10919" s="2" t="str">
        <f t="shared" si="253"/>
        <v>delay delivery</v>
      </c>
      <c r="N10919" s="2" t="s">
        <v>25</v>
      </c>
      <c r="O10919" s="2" t="s">
        <v>26</v>
      </c>
      <c r="P10919" s="2">
        <v>353.26</v>
      </c>
      <c r="Q10919" s="2" t="s">
        <v>52</v>
      </c>
      <c r="R10919" s="4" t="s">
        <v>15382</v>
      </c>
    </row>
    <row r="10920" spans="1:18" ht="14.25" customHeight="1" x14ac:dyDescent="0.3">
      <c r="A10920" s="2" t="s">
        <v>10955</v>
      </c>
      <c r="B10920" s="2" t="s">
        <v>17</v>
      </c>
      <c r="C10920" s="2" t="s">
        <v>18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tr">
        <f t="shared" si="252"/>
        <v>February</v>
      </c>
      <c r="J10920" s="2">
        <f>MONTH(H10920)</f>
        <v>2</v>
      </c>
      <c r="K10920" s="2">
        <f t="shared" si="256"/>
        <v>2024</v>
      </c>
      <c r="L10920" s="2">
        <f>H10920-G10920</f>
        <v>5</v>
      </c>
      <c r="M10920" s="2" t="str">
        <f t="shared" si="253"/>
        <v>delay delivery</v>
      </c>
      <c r="N10920" s="2" t="s">
        <v>25</v>
      </c>
      <c r="O10920" s="2" t="s">
        <v>31</v>
      </c>
      <c r="P10920" s="2">
        <v>440.4</v>
      </c>
      <c r="Q10920" s="2" t="s">
        <v>32</v>
      </c>
      <c r="R10920" s="4" t="s">
        <v>15382</v>
      </c>
    </row>
    <row r="10921" spans="1:18" ht="14.25" customHeight="1" x14ac:dyDescent="0.3">
      <c r="A10921" s="2" t="s">
        <v>10956</v>
      </c>
      <c r="B10921" s="2" t="s">
        <v>17</v>
      </c>
      <c r="C10921" s="2" t="s">
        <v>40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tr">
        <f t="shared" si="252"/>
        <v>February</v>
      </c>
      <c r="J10921" s="2">
        <f>MONTH(H10921)</f>
        <v>2</v>
      </c>
      <c r="K10921" s="2">
        <f t="shared" si="256"/>
        <v>2023</v>
      </c>
      <c r="L10921" s="2">
        <f>H10921-G10921</f>
        <v>3</v>
      </c>
      <c r="M10921" s="2" t="str">
        <f t="shared" si="253"/>
        <v>delay delivery</v>
      </c>
      <c r="N10921" s="2" t="s">
        <v>19</v>
      </c>
      <c r="O10921" s="2" t="s">
        <v>26</v>
      </c>
      <c r="P10921" s="2">
        <v>109.03</v>
      </c>
      <c r="Q10921" s="2" t="s">
        <v>21</v>
      </c>
      <c r="R10921" s="4" t="s">
        <v>15382</v>
      </c>
    </row>
    <row r="10922" spans="1:18" ht="14.25" customHeight="1" x14ac:dyDescent="0.3">
      <c r="A10922" s="2" t="s">
        <v>10957</v>
      </c>
      <c r="B10922" s="2" t="s">
        <v>17</v>
      </c>
      <c r="C10922" s="2" t="s">
        <v>24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tr">
        <f t="shared" si="252"/>
        <v>April</v>
      </c>
      <c r="J10922" s="2">
        <f>MONTH(H10922)</f>
        <v>4</v>
      </c>
      <c r="K10922" s="2">
        <f t="shared" si="256"/>
        <v>2024</v>
      </c>
      <c r="L10922" s="2">
        <f>H10922-G10922</f>
        <v>1</v>
      </c>
      <c r="M10922" s="2" t="str">
        <f t="shared" si="253"/>
        <v>early delivery</v>
      </c>
      <c r="N10922" s="2" t="s">
        <v>19</v>
      </c>
      <c r="O10922" s="2" t="s">
        <v>26</v>
      </c>
      <c r="P10922" s="2">
        <v>603.51</v>
      </c>
      <c r="Q10922" s="2" t="s">
        <v>27</v>
      </c>
      <c r="R10922" s="4" t="s">
        <v>15382</v>
      </c>
    </row>
    <row r="10923" spans="1:18" ht="14.25" customHeight="1" x14ac:dyDescent="0.3">
      <c r="A10923" s="2" t="s">
        <v>10958</v>
      </c>
      <c r="B10923" s="2" t="s">
        <v>23</v>
      </c>
      <c r="C10923" s="2" t="s">
        <v>37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tr">
        <f t="shared" si="252"/>
        <v>May</v>
      </c>
      <c r="J10923" s="2">
        <f>MONTH(H10923)</f>
        <v>5</v>
      </c>
      <c r="K10923" s="2">
        <f t="shared" si="256"/>
        <v>2023</v>
      </c>
      <c r="L10923" s="2">
        <f>H10923-G10923</f>
        <v>7</v>
      </c>
      <c r="M10923" s="2" t="str">
        <f t="shared" si="253"/>
        <v>on time delivery</v>
      </c>
      <c r="N10923" s="2" t="s">
        <v>25</v>
      </c>
      <c r="O10923" s="2" t="s">
        <v>31</v>
      </c>
      <c r="P10923" s="2">
        <v>924.12</v>
      </c>
      <c r="Q10923" s="2" t="s">
        <v>52</v>
      </c>
      <c r="R10923" s="4" t="s">
        <v>15382</v>
      </c>
    </row>
    <row r="10924" spans="1:18" ht="14.25" customHeight="1" x14ac:dyDescent="0.3">
      <c r="A10924" s="2" t="s">
        <v>10959</v>
      </c>
      <c r="B10924" s="2" t="s">
        <v>29</v>
      </c>
      <c r="C10924" s="2" t="s">
        <v>37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tr">
        <f t="shared" si="252"/>
        <v>June</v>
      </c>
      <c r="J10924" s="2">
        <f>MONTH(H10924)</f>
        <v>6</v>
      </c>
      <c r="K10924" s="2">
        <f t="shared" si="256"/>
        <v>2023</v>
      </c>
      <c r="L10924" s="2">
        <f>H10924-G10924</f>
        <v>5</v>
      </c>
      <c r="M10924" s="2" t="str">
        <f t="shared" si="253"/>
        <v>delay delivery</v>
      </c>
      <c r="N10924" s="2" t="s">
        <v>19</v>
      </c>
      <c r="O10924" s="2" t="s">
        <v>31</v>
      </c>
      <c r="P10924" s="2">
        <v>843.12</v>
      </c>
      <c r="Q10924" s="2" t="s">
        <v>43</v>
      </c>
      <c r="R10924" s="4" t="s">
        <v>15382</v>
      </c>
    </row>
    <row r="10925" spans="1:18" ht="14.25" customHeight="1" x14ac:dyDescent="0.3">
      <c r="A10925" s="2" t="s">
        <v>10960</v>
      </c>
      <c r="B10925" s="2" t="s">
        <v>29</v>
      </c>
      <c r="C10925" s="2" t="s">
        <v>37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tr">
        <f t="shared" si="252"/>
        <v>September</v>
      </c>
      <c r="J10925" s="2">
        <f>MONTH(H10925)</f>
        <v>9</v>
      </c>
      <c r="K10925" s="2">
        <f t="shared" si="256"/>
        <v>2024</v>
      </c>
      <c r="L10925" s="2">
        <f>H10925-G10925</f>
        <v>5</v>
      </c>
      <c r="M10925" s="2" t="str">
        <f t="shared" si="253"/>
        <v>delay delivery</v>
      </c>
      <c r="N10925" s="2" t="s">
        <v>35</v>
      </c>
      <c r="O10925" s="2" t="s">
        <v>26</v>
      </c>
      <c r="P10925" s="2">
        <v>166.37</v>
      </c>
      <c r="Q10925" s="2" t="s">
        <v>21</v>
      </c>
      <c r="R10925" s="4" t="s">
        <v>15382</v>
      </c>
    </row>
    <row r="10926" spans="1:18" ht="14.25" customHeight="1" x14ac:dyDescent="0.3">
      <c r="A10926" s="2" t="s">
        <v>10961</v>
      </c>
      <c r="B10926" s="2" t="s">
        <v>23</v>
      </c>
      <c r="C10926" s="2" t="s">
        <v>24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tr">
        <f t="shared" si="252"/>
        <v>September</v>
      </c>
      <c r="J10926" s="2">
        <f>MONTH(H10926)</f>
        <v>9</v>
      </c>
      <c r="K10926" s="2">
        <f t="shared" si="256"/>
        <v>2023</v>
      </c>
      <c r="L10926" s="2">
        <f>H10926-G10926</f>
        <v>5</v>
      </c>
      <c r="M10926" s="2" t="str">
        <f t="shared" si="253"/>
        <v>delay delivery</v>
      </c>
      <c r="N10926" s="2" t="s">
        <v>35</v>
      </c>
      <c r="O10926" s="2" t="s">
        <v>20</v>
      </c>
      <c r="P10926" s="2">
        <v>670.13</v>
      </c>
      <c r="Q10926" s="2" t="s">
        <v>32</v>
      </c>
      <c r="R10926" s="4" t="s">
        <v>15382</v>
      </c>
    </row>
    <row r="10927" spans="1:18" ht="14.25" customHeight="1" x14ac:dyDescent="0.3">
      <c r="A10927" s="2" t="s">
        <v>10962</v>
      </c>
      <c r="B10927" s="2" t="s">
        <v>23</v>
      </c>
      <c r="C10927" s="2" t="s">
        <v>40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tr">
        <f t="shared" si="252"/>
        <v>July</v>
      </c>
      <c r="J10927" s="2">
        <f>MONTH(H10927)</f>
        <v>7</v>
      </c>
      <c r="K10927" s="2">
        <f t="shared" si="256"/>
        <v>2023</v>
      </c>
      <c r="L10927" s="2">
        <f>H10927-G10927</f>
        <v>7</v>
      </c>
      <c r="M10927" s="2" t="str">
        <f t="shared" si="253"/>
        <v>on time delivery</v>
      </c>
      <c r="N10927" s="2" t="s">
        <v>25</v>
      </c>
      <c r="O10927" s="2" t="s">
        <v>26</v>
      </c>
      <c r="P10927" s="2">
        <v>495.42</v>
      </c>
      <c r="Q10927" s="2" t="s">
        <v>32</v>
      </c>
      <c r="R10927" s="4" t="s">
        <v>15382</v>
      </c>
    </row>
    <row r="10928" spans="1:18" ht="14.25" customHeight="1" x14ac:dyDescent="0.3">
      <c r="A10928" s="2" t="s">
        <v>10963</v>
      </c>
      <c r="B10928" s="2" t="s">
        <v>45</v>
      </c>
      <c r="C10928" s="2" t="s">
        <v>30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tr">
        <f t="shared" si="252"/>
        <v>July</v>
      </c>
      <c r="J10928" s="2">
        <f>MONTH(H10928)</f>
        <v>7</v>
      </c>
      <c r="K10928" s="2">
        <f t="shared" si="256"/>
        <v>2023</v>
      </c>
      <c r="L10928" s="2">
        <f>H10928-G10928</f>
        <v>4</v>
      </c>
      <c r="M10928" s="2" t="str">
        <f t="shared" si="253"/>
        <v>delay delivery</v>
      </c>
      <c r="N10928" s="2" t="s">
        <v>35</v>
      </c>
      <c r="O10928" s="2" t="s">
        <v>31</v>
      </c>
      <c r="P10928" s="2">
        <v>957.53</v>
      </c>
      <c r="Q10928" s="2" t="s">
        <v>52</v>
      </c>
      <c r="R10928" s="4" t="s">
        <v>15382</v>
      </c>
    </row>
    <row r="10929" spans="1:18" ht="14.25" customHeight="1" x14ac:dyDescent="0.3">
      <c r="A10929" s="2" t="s">
        <v>10964</v>
      </c>
      <c r="B10929" s="2" t="s">
        <v>17</v>
      </c>
      <c r="C10929" s="2" t="s">
        <v>18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tr">
        <f t="shared" si="252"/>
        <v>November</v>
      </c>
      <c r="J10929" s="2">
        <f>MONTH(H10929)</f>
        <v>11</v>
      </c>
      <c r="K10929" s="2">
        <f t="shared" si="256"/>
        <v>2024</v>
      </c>
      <c r="L10929" s="2">
        <f>H10929-G10929</f>
        <v>1</v>
      </c>
      <c r="M10929" s="2" t="str">
        <f t="shared" si="253"/>
        <v>early delivery</v>
      </c>
      <c r="N10929" s="2" t="s">
        <v>25</v>
      </c>
      <c r="O10929" s="2" t="s">
        <v>31</v>
      </c>
      <c r="P10929" s="2">
        <v>897.31</v>
      </c>
      <c r="Q10929" s="2" t="s">
        <v>52</v>
      </c>
      <c r="R10929" s="4" t="s">
        <v>15382</v>
      </c>
    </row>
    <row r="10930" spans="1:18" ht="14.25" customHeight="1" x14ac:dyDescent="0.3">
      <c r="A10930" s="2" t="s">
        <v>10965</v>
      </c>
      <c r="B10930" s="2" t="s">
        <v>17</v>
      </c>
      <c r="C10930" s="2" t="s">
        <v>40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tr">
        <f t="shared" si="252"/>
        <v>September</v>
      </c>
      <c r="J10930" s="2">
        <f>MONTH(H10930)</f>
        <v>9</v>
      </c>
      <c r="K10930" s="2">
        <f t="shared" si="256"/>
        <v>2024</v>
      </c>
      <c r="L10930" s="2">
        <f>H10930-G10930</f>
        <v>5</v>
      </c>
      <c r="M10930" s="2" t="str">
        <f t="shared" si="253"/>
        <v>delay delivery</v>
      </c>
      <c r="N10930" s="2" t="s">
        <v>19</v>
      </c>
      <c r="O10930" s="2" t="s">
        <v>20</v>
      </c>
      <c r="P10930" s="2">
        <v>119.44</v>
      </c>
      <c r="Q10930" s="2" t="s">
        <v>27</v>
      </c>
      <c r="R10930" s="4" t="s">
        <v>15382</v>
      </c>
    </row>
    <row r="10931" spans="1:18" ht="14.25" customHeight="1" x14ac:dyDescent="0.3">
      <c r="A10931" s="2" t="s">
        <v>10966</v>
      </c>
      <c r="B10931" s="2" t="s">
        <v>23</v>
      </c>
      <c r="C10931" s="2" t="s">
        <v>37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tr">
        <f t="shared" si="252"/>
        <v>November</v>
      </c>
      <c r="J10931" s="2">
        <f>MONTH(H10931)</f>
        <v>11</v>
      </c>
      <c r="K10931" s="2">
        <f t="shared" si="256"/>
        <v>2023</v>
      </c>
      <c r="L10931" s="2">
        <f>H10931-G10931</f>
        <v>2</v>
      </c>
      <c r="M10931" s="2" t="str">
        <f t="shared" si="253"/>
        <v>early delivery</v>
      </c>
      <c r="N10931" s="2" t="s">
        <v>25</v>
      </c>
      <c r="O10931" s="2" t="s">
        <v>20</v>
      </c>
      <c r="P10931" s="2">
        <v>182.14</v>
      </c>
      <c r="Q10931" s="2" t="s">
        <v>43</v>
      </c>
      <c r="R10931" s="4" t="s">
        <v>15382</v>
      </c>
    </row>
    <row r="10932" spans="1:18" ht="14.25" customHeight="1" x14ac:dyDescent="0.3">
      <c r="A10932" s="2" t="s">
        <v>10967</v>
      </c>
      <c r="B10932" s="2" t="s">
        <v>23</v>
      </c>
      <c r="C10932" s="2" t="s">
        <v>24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tr">
        <f t="shared" si="252"/>
        <v>July</v>
      </c>
      <c r="J10932" s="2">
        <f>MONTH(H10932)</f>
        <v>7</v>
      </c>
      <c r="K10932" s="2">
        <f t="shared" si="256"/>
        <v>2023</v>
      </c>
      <c r="L10932" s="2">
        <f>H10932-G10932</f>
        <v>1</v>
      </c>
      <c r="M10932" s="2" t="str">
        <f t="shared" si="253"/>
        <v>early delivery</v>
      </c>
      <c r="N10932" s="2" t="s">
        <v>25</v>
      </c>
      <c r="O10932" s="2" t="s">
        <v>26</v>
      </c>
      <c r="P10932" s="2">
        <v>50.66</v>
      </c>
      <c r="Q10932" s="2" t="s">
        <v>38</v>
      </c>
      <c r="R10932" s="4" t="s">
        <v>15382</v>
      </c>
    </row>
    <row r="10933" spans="1:18" ht="14.25" customHeight="1" x14ac:dyDescent="0.3">
      <c r="A10933" s="2" t="s">
        <v>10968</v>
      </c>
      <c r="B10933" s="2" t="s">
        <v>29</v>
      </c>
      <c r="C10933" s="2" t="s">
        <v>24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tr">
        <f t="shared" si="252"/>
        <v>August</v>
      </c>
      <c r="J10933" s="2">
        <f>MONTH(H10933)</f>
        <v>8</v>
      </c>
      <c r="K10933" s="2">
        <f t="shared" si="256"/>
        <v>2024</v>
      </c>
      <c r="L10933" s="2">
        <f>H10933-G10933</f>
        <v>5</v>
      </c>
      <c r="M10933" s="2" t="str">
        <f t="shared" si="253"/>
        <v>delay delivery</v>
      </c>
      <c r="N10933" s="2" t="s">
        <v>19</v>
      </c>
      <c r="O10933" s="2" t="s">
        <v>26</v>
      </c>
      <c r="P10933" s="2">
        <v>335.04</v>
      </c>
      <c r="Q10933" s="2" t="s">
        <v>43</v>
      </c>
      <c r="R10933" s="4" t="s">
        <v>15382</v>
      </c>
    </row>
    <row r="10934" spans="1:18" ht="14.25" customHeight="1" x14ac:dyDescent="0.3">
      <c r="A10934" s="2" t="s">
        <v>10969</v>
      </c>
      <c r="B10934" s="2" t="s">
        <v>23</v>
      </c>
      <c r="C10934" s="2" t="s">
        <v>18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tr">
        <f t="shared" si="252"/>
        <v>December</v>
      </c>
      <c r="J10934" s="2">
        <f>MONTH(H10934)</f>
        <v>12</v>
      </c>
      <c r="K10934" s="2">
        <f t="shared" si="256"/>
        <v>2023</v>
      </c>
      <c r="L10934" s="2">
        <f>H10934-G10934</f>
        <v>7</v>
      </c>
      <c r="M10934" s="2" t="str">
        <f t="shared" si="253"/>
        <v>on time delivery</v>
      </c>
      <c r="N10934" s="2" t="s">
        <v>19</v>
      </c>
      <c r="O10934" s="2" t="s">
        <v>26</v>
      </c>
      <c r="P10934" s="2">
        <v>1048.46</v>
      </c>
      <c r="Q10934" s="2" t="s">
        <v>27</v>
      </c>
      <c r="R10934" s="4" t="s">
        <v>15382</v>
      </c>
    </row>
    <row r="10935" spans="1:18" ht="14.25" customHeight="1" x14ac:dyDescent="0.3">
      <c r="A10935" s="2" t="s">
        <v>10970</v>
      </c>
      <c r="B10935" s="2" t="s">
        <v>29</v>
      </c>
      <c r="C10935" s="2" t="s">
        <v>30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tr">
        <f t="shared" si="252"/>
        <v>March</v>
      </c>
      <c r="J10935" s="2">
        <f>MONTH(H10935)</f>
        <v>3</v>
      </c>
      <c r="K10935" s="2">
        <f t="shared" si="256"/>
        <v>2024</v>
      </c>
      <c r="L10935" s="2">
        <f>H10935-G10935</f>
        <v>6</v>
      </c>
      <c r="M10935" s="2" t="str">
        <f t="shared" si="253"/>
        <v>on time delivery</v>
      </c>
      <c r="N10935" s="2" t="s">
        <v>35</v>
      </c>
      <c r="O10935" s="2" t="s">
        <v>26</v>
      </c>
      <c r="P10935" s="2">
        <v>116.06</v>
      </c>
      <c r="Q10935" s="2" t="s">
        <v>43</v>
      </c>
      <c r="R10935" s="4" t="s">
        <v>15382</v>
      </c>
    </row>
    <row r="10936" spans="1:18" ht="14.25" customHeight="1" x14ac:dyDescent="0.3">
      <c r="A10936" s="2" t="s">
        <v>10971</v>
      </c>
      <c r="B10936" s="2" t="s">
        <v>23</v>
      </c>
      <c r="C10936" s="2" t="s">
        <v>40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tr">
        <f t="shared" si="252"/>
        <v>September</v>
      </c>
      <c r="J10936" s="2">
        <f>MONTH(H10936)</f>
        <v>9</v>
      </c>
      <c r="K10936" s="2">
        <f t="shared" si="256"/>
        <v>2023</v>
      </c>
      <c r="L10936" s="2">
        <f>H10936-G10936</f>
        <v>2</v>
      </c>
      <c r="M10936" s="2" t="str">
        <f t="shared" si="253"/>
        <v>early delivery</v>
      </c>
      <c r="N10936" s="2" t="s">
        <v>25</v>
      </c>
      <c r="O10936" s="2" t="s">
        <v>26</v>
      </c>
      <c r="P10936" s="2">
        <v>593.38</v>
      </c>
      <c r="Q10936" s="2" t="s">
        <v>21</v>
      </c>
      <c r="R10936" s="4" t="s">
        <v>15382</v>
      </c>
    </row>
    <row r="10937" spans="1:18" ht="14.25" customHeight="1" x14ac:dyDescent="0.3">
      <c r="A10937" s="2" t="s">
        <v>10972</v>
      </c>
      <c r="B10937" s="2" t="s">
        <v>45</v>
      </c>
      <c r="C10937" s="2" t="s">
        <v>40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tr">
        <f t="shared" si="252"/>
        <v>February</v>
      </c>
      <c r="J10937" s="2">
        <f>MONTH(H10937)</f>
        <v>2</v>
      </c>
      <c r="K10937" s="2">
        <f t="shared" si="256"/>
        <v>2024</v>
      </c>
      <c r="L10937" s="2">
        <f>H10937-G10937</f>
        <v>6</v>
      </c>
      <c r="M10937" s="2" t="str">
        <f t="shared" si="253"/>
        <v>on time delivery</v>
      </c>
      <c r="N10937" s="2" t="s">
        <v>25</v>
      </c>
      <c r="O10937" s="2" t="s">
        <v>26</v>
      </c>
      <c r="P10937" s="2">
        <v>207.92</v>
      </c>
      <c r="Q10937" s="2" t="s">
        <v>43</v>
      </c>
      <c r="R10937" s="4" t="s">
        <v>15382</v>
      </c>
    </row>
    <row r="10938" spans="1:18" ht="14.25" customHeight="1" x14ac:dyDescent="0.3">
      <c r="A10938" s="2" t="s">
        <v>10973</v>
      </c>
      <c r="B10938" s="2" t="s">
        <v>45</v>
      </c>
      <c r="C10938" s="2" t="s">
        <v>40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tr">
        <f t="shared" si="252"/>
        <v>March</v>
      </c>
      <c r="J10938" s="2">
        <f>MONTH(H10938)</f>
        <v>3</v>
      </c>
      <c r="K10938" s="2">
        <f t="shared" si="256"/>
        <v>2023</v>
      </c>
      <c r="L10938" s="2">
        <f>H10938-G10938</f>
        <v>4</v>
      </c>
      <c r="M10938" s="2" t="str">
        <f t="shared" si="253"/>
        <v>delay delivery</v>
      </c>
      <c r="N10938" s="2" t="s">
        <v>35</v>
      </c>
      <c r="O10938" s="2" t="s">
        <v>20</v>
      </c>
      <c r="P10938" s="2">
        <v>580.17999999999995</v>
      </c>
      <c r="Q10938" s="2" t="s">
        <v>38</v>
      </c>
      <c r="R10938" s="4" t="s">
        <v>15382</v>
      </c>
    </row>
    <row r="10939" spans="1:18" ht="14.25" customHeight="1" x14ac:dyDescent="0.3">
      <c r="A10939" s="2" t="s">
        <v>10974</v>
      </c>
      <c r="B10939" s="2" t="s">
        <v>29</v>
      </c>
      <c r="C10939" s="2" t="s">
        <v>30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tr">
        <f t="shared" si="252"/>
        <v>August</v>
      </c>
      <c r="J10939" s="2">
        <f>MONTH(H10939)</f>
        <v>8</v>
      </c>
      <c r="K10939" s="2">
        <f t="shared" si="256"/>
        <v>2024</v>
      </c>
      <c r="L10939" s="2">
        <f>H10939-G10939</f>
        <v>2</v>
      </c>
      <c r="M10939" s="2" t="str">
        <f t="shared" si="253"/>
        <v>early delivery</v>
      </c>
      <c r="N10939" s="2" t="s">
        <v>25</v>
      </c>
      <c r="O10939" s="2" t="s">
        <v>26</v>
      </c>
      <c r="P10939" s="2">
        <v>420.79</v>
      </c>
      <c r="Q10939" s="2" t="s">
        <v>52</v>
      </c>
      <c r="R10939" s="4" t="s">
        <v>15382</v>
      </c>
    </row>
    <row r="10940" spans="1:18" ht="14.25" customHeight="1" x14ac:dyDescent="0.3">
      <c r="A10940" s="2" t="s">
        <v>10975</v>
      </c>
      <c r="B10940" s="2" t="s">
        <v>17</v>
      </c>
      <c r="C10940" s="2" t="s">
        <v>30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tr">
        <f t="shared" si="252"/>
        <v>December</v>
      </c>
      <c r="J10940" s="2">
        <f>MONTH(H10940)</f>
        <v>12</v>
      </c>
      <c r="K10940" s="2">
        <f t="shared" si="256"/>
        <v>2023</v>
      </c>
      <c r="L10940" s="2">
        <f>H10940-G10940</f>
        <v>7</v>
      </c>
      <c r="M10940" s="2" t="str">
        <f t="shared" si="253"/>
        <v>on time delivery</v>
      </c>
      <c r="N10940" s="2" t="s">
        <v>19</v>
      </c>
      <c r="O10940" s="2" t="s">
        <v>20</v>
      </c>
      <c r="P10940" s="2">
        <v>106.99</v>
      </c>
      <c r="Q10940" s="2" t="s">
        <v>27</v>
      </c>
      <c r="R10940" s="4" t="s">
        <v>15382</v>
      </c>
    </row>
    <row r="10941" spans="1:18" ht="14.25" customHeight="1" x14ac:dyDescent="0.3">
      <c r="A10941" s="2" t="s">
        <v>10976</v>
      </c>
      <c r="B10941" s="2" t="s">
        <v>45</v>
      </c>
      <c r="C10941" s="2" t="s">
        <v>30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tr">
        <f t="shared" si="252"/>
        <v>April</v>
      </c>
      <c r="J10941" s="2">
        <f>MONTH(H10941)</f>
        <v>4</v>
      </c>
      <c r="K10941" s="2">
        <f t="shared" si="256"/>
        <v>2023</v>
      </c>
      <c r="L10941" s="2">
        <f>H10941-G10941</f>
        <v>1</v>
      </c>
      <c r="M10941" s="2" t="str">
        <f t="shared" si="253"/>
        <v>early delivery</v>
      </c>
      <c r="N10941" s="2" t="s">
        <v>25</v>
      </c>
      <c r="O10941" s="2" t="s">
        <v>31</v>
      </c>
      <c r="P10941" s="2">
        <v>757.27</v>
      </c>
      <c r="Q10941" s="2" t="s">
        <v>27</v>
      </c>
      <c r="R10941" s="4" t="s">
        <v>15382</v>
      </c>
    </row>
    <row r="10942" spans="1:18" ht="14.25" customHeight="1" x14ac:dyDescent="0.3">
      <c r="A10942" s="2" t="s">
        <v>10977</v>
      </c>
      <c r="B10942" s="2" t="s">
        <v>29</v>
      </c>
      <c r="C10942" s="2" t="s">
        <v>18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tr">
        <f t="shared" si="252"/>
        <v>September</v>
      </c>
      <c r="J10942" s="2">
        <f>MONTH(H10942)</f>
        <v>9</v>
      </c>
      <c r="K10942" s="2">
        <f t="shared" si="256"/>
        <v>2023</v>
      </c>
      <c r="L10942" s="2">
        <f>H10942-G10942</f>
        <v>1</v>
      </c>
      <c r="M10942" s="2" t="str">
        <f t="shared" si="253"/>
        <v>early delivery</v>
      </c>
      <c r="N10942" s="2" t="s">
        <v>19</v>
      </c>
      <c r="O10942" s="2" t="s">
        <v>20</v>
      </c>
      <c r="P10942" s="2">
        <v>54.65</v>
      </c>
      <c r="Q10942" s="2" t="s">
        <v>32</v>
      </c>
      <c r="R10942" s="4" t="s">
        <v>15382</v>
      </c>
    </row>
    <row r="10943" spans="1:18" ht="14.25" customHeight="1" x14ac:dyDescent="0.3">
      <c r="A10943" s="2" t="s">
        <v>10978</v>
      </c>
      <c r="B10943" s="2" t="s">
        <v>23</v>
      </c>
      <c r="C10943" s="2" t="s">
        <v>24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tr">
        <f t="shared" si="252"/>
        <v>May</v>
      </c>
      <c r="J10943" s="2">
        <f>MONTH(H10943)</f>
        <v>5</v>
      </c>
      <c r="K10943" s="2">
        <f t="shared" si="256"/>
        <v>2024</v>
      </c>
      <c r="L10943" s="2">
        <f>H10943-G10943</f>
        <v>3</v>
      </c>
      <c r="M10943" s="2" t="str">
        <f t="shared" si="253"/>
        <v>delay delivery</v>
      </c>
      <c r="N10943" s="2" t="s">
        <v>19</v>
      </c>
      <c r="O10943" s="2" t="s">
        <v>26</v>
      </c>
      <c r="P10943" s="2">
        <v>924.07</v>
      </c>
      <c r="Q10943" s="2" t="s">
        <v>32</v>
      </c>
      <c r="R10943" s="4" t="s">
        <v>15382</v>
      </c>
    </row>
    <row r="10944" spans="1:18" ht="14.25" customHeight="1" x14ac:dyDescent="0.3">
      <c r="A10944" s="2" t="s">
        <v>10979</v>
      </c>
      <c r="B10944" s="2" t="s">
        <v>23</v>
      </c>
      <c r="C10944" s="2" t="s">
        <v>37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tr">
        <f t="shared" si="252"/>
        <v>October</v>
      </c>
      <c r="J10944" s="2">
        <f>MONTH(H10944)</f>
        <v>10</v>
      </c>
      <c r="K10944" s="2">
        <f t="shared" si="256"/>
        <v>2023</v>
      </c>
      <c r="L10944" s="2">
        <f>H10944-G10944</f>
        <v>3</v>
      </c>
      <c r="M10944" s="2" t="str">
        <f t="shared" si="253"/>
        <v>delay delivery</v>
      </c>
      <c r="N10944" s="2" t="s">
        <v>19</v>
      </c>
      <c r="O10944" s="2" t="s">
        <v>20</v>
      </c>
      <c r="P10944" s="2">
        <v>135.55000000000001</v>
      </c>
      <c r="Q10944" s="2" t="s">
        <v>38</v>
      </c>
      <c r="R10944" s="4" t="s">
        <v>15382</v>
      </c>
    </row>
    <row r="10945" spans="1:18" ht="14.25" customHeight="1" x14ac:dyDescent="0.3">
      <c r="A10945" s="2" t="s">
        <v>10980</v>
      </c>
      <c r="B10945" s="2" t="s">
        <v>29</v>
      </c>
      <c r="C10945" s="2" t="s">
        <v>30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tr">
        <f t="shared" si="252"/>
        <v>July</v>
      </c>
      <c r="J10945" s="2">
        <f>MONTH(H10945)</f>
        <v>7</v>
      </c>
      <c r="K10945" s="2">
        <f t="shared" si="256"/>
        <v>2023</v>
      </c>
      <c r="L10945" s="2">
        <f>H10945-G10945</f>
        <v>3</v>
      </c>
      <c r="M10945" s="2" t="str">
        <f t="shared" si="253"/>
        <v>delay delivery</v>
      </c>
      <c r="N10945" s="2" t="s">
        <v>19</v>
      </c>
      <c r="O10945" s="2" t="s">
        <v>26</v>
      </c>
      <c r="P10945" s="2">
        <v>227.66</v>
      </c>
      <c r="Q10945" s="2" t="s">
        <v>52</v>
      </c>
      <c r="R10945" s="4" t="s">
        <v>15382</v>
      </c>
    </row>
    <row r="10946" spans="1:18" ht="14.25" customHeight="1" x14ac:dyDescent="0.3">
      <c r="A10946" s="2" t="s">
        <v>10981</v>
      </c>
      <c r="B10946" s="2" t="s">
        <v>17</v>
      </c>
      <c r="C10946" s="2" t="s">
        <v>24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tr">
        <f t="shared" si="252"/>
        <v>October</v>
      </c>
      <c r="J10946" s="2">
        <f>MONTH(H10946)</f>
        <v>10</v>
      </c>
      <c r="K10946" s="2">
        <f t="shared" si="256"/>
        <v>2024</v>
      </c>
      <c r="L10946" s="2">
        <f>H10946-G10946</f>
        <v>4</v>
      </c>
      <c r="M10946" s="2" t="str">
        <f t="shared" si="253"/>
        <v>delay delivery</v>
      </c>
      <c r="N10946" s="2" t="s">
        <v>25</v>
      </c>
      <c r="O10946" s="2" t="s">
        <v>20</v>
      </c>
      <c r="P10946" s="2">
        <v>240.96</v>
      </c>
      <c r="Q10946" s="2" t="s">
        <v>21</v>
      </c>
      <c r="R10946" s="4" t="s">
        <v>15382</v>
      </c>
    </row>
    <row r="10947" spans="1:18" ht="14.25" customHeight="1" x14ac:dyDescent="0.3">
      <c r="A10947" s="2" t="s">
        <v>10982</v>
      </c>
      <c r="B10947" s="2" t="s">
        <v>29</v>
      </c>
      <c r="C10947" s="2" t="s">
        <v>30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tr">
        <f t="shared" si="252"/>
        <v>June</v>
      </c>
      <c r="J10947" s="2">
        <f>MONTH(H10947)</f>
        <v>6</v>
      </c>
      <c r="K10947" s="2">
        <f t="shared" ref="K10947:K11010" si="257">YEAR(H10947)</f>
        <v>2024</v>
      </c>
      <c r="L10947" s="2">
        <f>H10947-G10947</f>
        <v>1</v>
      </c>
      <c r="M10947" s="2" t="str">
        <f t="shared" si="253"/>
        <v>early delivery</v>
      </c>
      <c r="N10947" s="2" t="s">
        <v>35</v>
      </c>
      <c r="O10947" s="2" t="s">
        <v>20</v>
      </c>
      <c r="P10947" s="2">
        <v>700.02</v>
      </c>
      <c r="Q10947" s="2" t="s">
        <v>52</v>
      </c>
      <c r="R10947" s="4" t="s">
        <v>15382</v>
      </c>
    </row>
    <row r="10948" spans="1:18" ht="14.25" customHeight="1" x14ac:dyDescent="0.3">
      <c r="A10948" s="2" t="s">
        <v>10983</v>
      </c>
      <c r="B10948" s="2" t="s">
        <v>29</v>
      </c>
      <c r="C10948" s="2" t="s">
        <v>37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tr">
        <f t="shared" si="252"/>
        <v>December</v>
      </c>
      <c r="J10948" s="2">
        <f>MONTH(H10948)</f>
        <v>12</v>
      </c>
      <c r="K10948" s="2">
        <f t="shared" si="257"/>
        <v>2024</v>
      </c>
      <c r="L10948" s="2">
        <f>H10948-G10948</f>
        <v>4</v>
      </c>
      <c r="M10948" s="2" t="str">
        <f t="shared" si="253"/>
        <v>delay delivery</v>
      </c>
      <c r="N10948" s="2" t="s">
        <v>19</v>
      </c>
      <c r="O10948" s="2" t="s">
        <v>26</v>
      </c>
      <c r="P10948" s="2">
        <v>193.4</v>
      </c>
      <c r="Q10948" s="2" t="s">
        <v>21</v>
      </c>
      <c r="R10948" s="4" t="s">
        <v>15382</v>
      </c>
    </row>
    <row r="10949" spans="1:18" ht="14.25" customHeight="1" x14ac:dyDescent="0.3">
      <c r="A10949" s="2" t="s">
        <v>10984</v>
      </c>
      <c r="B10949" s="2" t="s">
        <v>45</v>
      </c>
      <c r="C10949" s="2" t="s">
        <v>30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tr">
        <f t="shared" si="252"/>
        <v>April</v>
      </c>
      <c r="J10949" s="2">
        <f>MONTH(H10949)</f>
        <v>4</v>
      </c>
      <c r="K10949" s="2">
        <f t="shared" si="257"/>
        <v>2024</v>
      </c>
      <c r="L10949" s="2">
        <f>H10949-G10949</f>
        <v>1</v>
      </c>
      <c r="M10949" s="2" t="str">
        <f t="shared" si="253"/>
        <v>early delivery</v>
      </c>
      <c r="N10949" s="2" t="s">
        <v>35</v>
      </c>
      <c r="O10949" s="2" t="s">
        <v>20</v>
      </c>
      <c r="P10949" s="2">
        <v>590.05999999999995</v>
      </c>
      <c r="Q10949" s="2" t="s">
        <v>27</v>
      </c>
      <c r="R10949" s="4" t="s">
        <v>15382</v>
      </c>
    </row>
    <row r="10950" spans="1:18" ht="14.25" customHeight="1" x14ac:dyDescent="0.3">
      <c r="A10950" s="2" t="s">
        <v>10985</v>
      </c>
      <c r="B10950" s="2" t="s">
        <v>29</v>
      </c>
      <c r="C10950" s="2" t="s">
        <v>24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tr">
        <f t="shared" si="252"/>
        <v>June</v>
      </c>
      <c r="J10950" s="2">
        <f>MONTH(H10950)</f>
        <v>6</v>
      </c>
      <c r="K10950" s="2">
        <f t="shared" si="257"/>
        <v>2024</v>
      </c>
      <c r="L10950" s="2">
        <f>H10950-G10950</f>
        <v>7</v>
      </c>
      <c r="M10950" s="2" t="str">
        <f t="shared" si="253"/>
        <v>on time delivery</v>
      </c>
      <c r="N10950" s="2" t="s">
        <v>35</v>
      </c>
      <c r="O10950" s="2" t="s">
        <v>26</v>
      </c>
      <c r="P10950" s="2">
        <v>158.44</v>
      </c>
      <c r="Q10950" s="2" t="s">
        <v>21</v>
      </c>
      <c r="R10950" s="4" t="s">
        <v>15382</v>
      </c>
    </row>
    <row r="10951" spans="1:18" ht="14.25" customHeight="1" x14ac:dyDescent="0.3">
      <c r="A10951" s="2" t="s">
        <v>10986</v>
      </c>
      <c r="B10951" s="2" t="s">
        <v>29</v>
      </c>
      <c r="C10951" s="2" t="s">
        <v>18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tr">
        <f t="shared" si="252"/>
        <v>March</v>
      </c>
      <c r="J10951" s="2">
        <f>MONTH(H10951)</f>
        <v>3</v>
      </c>
      <c r="K10951" s="2">
        <f t="shared" si="257"/>
        <v>2023</v>
      </c>
      <c r="L10951" s="2">
        <f>H10951-G10951</f>
        <v>6</v>
      </c>
      <c r="M10951" s="2" t="str">
        <f t="shared" si="253"/>
        <v>on time delivery</v>
      </c>
      <c r="N10951" s="2" t="s">
        <v>19</v>
      </c>
      <c r="O10951" s="2" t="s">
        <v>26</v>
      </c>
      <c r="P10951" s="2">
        <v>102.81</v>
      </c>
      <c r="Q10951" s="2" t="s">
        <v>27</v>
      </c>
      <c r="R10951" s="4" t="s">
        <v>15382</v>
      </c>
    </row>
    <row r="10952" spans="1:18" ht="14.25" customHeight="1" x14ac:dyDescent="0.3">
      <c r="A10952" s="2" t="s">
        <v>10987</v>
      </c>
      <c r="B10952" s="2" t="s">
        <v>23</v>
      </c>
      <c r="C10952" s="2" t="s">
        <v>37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tr">
        <f t="shared" si="252"/>
        <v>December</v>
      </c>
      <c r="J10952" s="2">
        <f>MONTH(H10952)</f>
        <v>12</v>
      </c>
      <c r="K10952" s="2">
        <f t="shared" si="257"/>
        <v>2024</v>
      </c>
      <c r="L10952" s="2">
        <f>H10952-G10952</f>
        <v>3</v>
      </c>
      <c r="M10952" s="2" t="str">
        <f t="shared" si="253"/>
        <v>delay delivery</v>
      </c>
      <c r="N10952" s="2" t="s">
        <v>19</v>
      </c>
      <c r="O10952" s="2" t="s">
        <v>31</v>
      </c>
      <c r="P10952" s="2">
        <v>449.55</v>
      </c>
      <c r="Q10952" s="2" t="s">
        <v>21</v>
      </c>
      <c r="R10952" s="4" t="s">
        <v>15382</v>
      </c>
    </row>
    <row r="10953" spans="1:18" ht="14.25" customHeight="1" x14ac:dyDescent="0.3">
      <c r="A10953" s="2" t="s">
        <v>10988</v>
      </c>
      <c r="B10953" s="2" t="s">
        <v>45</v>
      </c>
      <c r="C10953" s="2" t="s">
        <v>24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tr">
        <f t="shared" si="252"/>
        <v>May</v>
      </c>
      <c r="J10953" s="2">
        <f>MONTH(H10953)</f>
        <v>5</v>
      </c>
      <c r="K10953" s="2">
        <f t="shared" si="257"/>
        <v>2024</v>
      </c>
      <c r="L10953" s="2">
        <f>H10953-G10953</f>
        <v>3</v>
      </c>
      <c r="M10953" s="2" t="str">
        <f t="shared" si="253"/>
        <v>delay delivery</v>
      </c>
      <c r="N10953" s="2" t="s">
        <v>35</v>
      </c>
      <c r="O10953" s="2" t="s">
        <v>26</v>
      </c>
      <c r="P10953" s="2">
        <v>736</v>
      </c>
      <c r="Q10953" s="2" t="s">
        <v>52</v>
      </c>
      <c r="R10953" s="4" t="s">
        <v>15382</v>
      </c>
    </row>
    <row r="10954" spans="1:18" ht="14.25" customHeight="1" x14ac:dyDescent="0.3">
      <c r="A10954" s="2" t="s">
        <v>10989</v>
      </c>
      <c r="B10954" s="2" t="s">
        <v>23</v>
      </c>
      <c r="C10954" s="2" t="s">
        <v>40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tr">
        <f t="shared" si="252"/>
        <v>January</v>
      </c>
      <c r="J10954" s="2">
        <f>MONTH(H10954)</f>
        <v>1</v>
      </c>
      <c r="K10954" s="2">
        <f t="shared" si="257"/>
        <v>2024</v>
      </c>
      <c r="L10954" s="2">
        <f>H10954-G10954</f>
        <v>2</v>
      </c>
      <c r="M10954" s="2" t="str">
        <f t="shared" si="253"/>
        <v>early delivery</v>
      </c>
      <c r="N10954" s="2" t="s">
        <v>35</v>
      </c>
      <c r="O10954" s="2" t="s">
        <v>31</v>
      </c>
      <c r="P10954" s="2">
        <v>1102.06</v>
      </c>
      <c r="Q10954" s="2" t="s">
        <v>21</v>
      </c>
      <c r="R10954" s="4" t="s">
        <v>15382</v>
      </c>
    </row>
    <row r="10955" spans="1:18" ht="14.25" customHeight="1" x14ac:dyDescent="0.3">
      <c r="A10955" s="2" t="s">
        <v>10990</v>
      </c>
      <c r="B10955" s="2" t="s">
        <v>23</v>
      </c>
      <c r="C10955" s="2" t="s">
        <v>40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tr">
        <f t="shared" si="252"/>
        <v>August</v>
      </c>
      <c r="J10955" s="2">
        <f>MONTH(H10955)</f>
        <v>8</v>
      </c>
      <c r="K10955" s="2">
        <f t="shared" si="257"/>
        <v>2024</v>
      </c>
      <c r="L10955" s="2">
        <f>H10955-G10955</f>
        <v>6</v>
      </c>
      <c r="M10955" s="2" t="str">
        <f t="shared" si="253"/>
        <v>on time delivery</v>
      </c>
      <c r="N10955" s="2" t="s">
        <v>25</v>
      </c>
      <c r="O10955" s="2" t="s">
        <v>31</v>
      </c>
      <c r="P10955" s="2">
        <v>435.84</v>
      </c>
      <c r="Q10955" s="2" t="s">
        <v>27</v>
      </c>
      <c r="R10955" s="4" t="s">
        <v>15382</v>
      </c>
    </row>
    <row r="10956" spans="1:18" ht="14.25" customHeight="1" x14ac:dyDescent="0.3">
      <c r="A10956" s="2" t="s">
        <v>10991</v>
      </c>
      <c r="B10956" s="2" t="s">
        <v>17</v>
      </c>
      <c r="C10956" s="2" t="s">
        <v>40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tr">
        <f t="shared" si="252"/>
        <v>March</v>
      </c>
      <c r="J10956" s="2">
        <f>MONTH(H10956)</f>
        <v>3</v>
      </c>
      <c r="K10956" s="2">
        <f t="shared" si="257"/>
        <v>2024</v>
      </c>
      <c r="L10956" s="2">
        <f>H10956-G10956</f>
        <v>6</v>
      </c>
      <c r="M10956" s="2" t="str">
        <f t="shared" si="253"/>
        <v>on time delivery</v>
      </c>
      <c r="N10956" s="2" t="s">
        <v>19</v>
      </c>
      <c r="O10956" s="2" t="s">
        <v>20</v>
      </c>
      <c r="P10956" s="2">
        <v>1013.44</v>
      </c>
      <c r="Q10956" s="2" t="s">
        <v>52</v>
      </c>
      <c r="R10956" s="4" t="s">
        <v>15382</v>
      </c>
    </row>
    <row r="10957" spans="1:18" ht="14.25" customHeight="1" x14ac:dyDescent="0.3">
      <c r="A10957" s="2" t="s">
        <v>10992</v>
      </c>
      <c r="B10957" s="2" t="s">
        <v>17</v>
      </c>
      <c r="C10957" s="2" t="s">
        <v>18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tr">
        <f t="shared" si="252"/>
        <v>December</v>
      </c>
      <c r="J10957" s="2">
        <f>MONTH(H10957)</f>
        <v>12</v>
      </c>
      <c r="K10957" s="2">
        <f t="shared" si="257"/>
        <v>2023</v>
      </c>
      <c r="L10957" s="2">
        <f>H10957-G10957</f>
        <v>6</v>
      </c>
      <c r="M10957" s="2" t="str">
        <f t="shared" si="253"/>
        <v>on time delivery</v>
      </c>
      <c r="N10957" s="2" t="s">
        <v>25</v>
      </c>
      <c r="O10957" s="2" t="s">
        <v>31</v>
      </c>
      <c r="P10957" s="2">
        <v>564.53</v>
      </c>
      <c r="Q10957" s="2" t="s">
        <v>43</v>
      </c>
      <c r="R10957" s="4" t="s">
        <v>15382</v>
      </c>
    </row>
    <row r="10958" spans="1:18" ht="14.25" customHeight="1" x14ac:dyDescent="0.3">
      <c r="A10958" s="2" t="s">
        <v>10993</v>
      </c>
      <c r="B10958" s="2" t="s">
        <v>45</v>
      </c>
      <c r="C10958" s="2" t="s">
        <v>30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tr">
        <f t="shared" si="252"/>
        <v>July</v>
      </c>
      <c r="J10958" s="2">
        <f>MONTH(H10958)</f>
        <v>7</v>
      </c>
      <c r="K10958" s="2">
        <f t="shared" si="257"/>
        <v>2024</v>
      </c>
      <c r="L10958" s="2">
        <f>H10958-G10958</f>
        <v>3</v>
      </c>
      <c r="M10958" s="2" t="str">
        <f t="shared" si="253"/>
        <v>delay delivery</v>
      </c>
      <c r="N10958" s="2" t="s">
        <v>19</v>
      </c>
      <c r="O10958" s="2" t="s">
        <v>31</v>
      </c>
      <c r="P10958" s="2">
        <v>259.22000000000003</v>
      </c>
      <c r="Q10958" s="2" t="s">
        <v>32</v>
      </c>
      <c r="R10958" s="4" t="s">
        <v>15382</v>
      </c>
    </row>
    <row r="10959" spans="1:18" ht="14.25" customHeight="1" x14ac:dyDescent="0.3">
      <c r="A10959" s="2" t="s">
        <v>10994</v>
      </c>
      <c r="B10959" s="2" t="s">
        <v>45</v>
      </c>
      <c r="C10959" s="2" t="s">
        <v>30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tr">
        <f t="shared" si="252"/>
        <v>September</v>
      </c>
      <c r="J10959" s="2">
        <f>MONTH(H10959)</f>
        <v>9</v>
      </c>
      <c r="K10959" s="2">
        <f t="shared" si="257"/>
        <v>2023</v>
      </c>
      <c r="L10959" s="2">
        <f>H10959-G10959</f>
        <v>3</v>
      </c>
      <c r="M10959" s="2" t="str">
        <f t="shared" si="253"/>
        <v>delay delivery</v>
      </c>
      <c r="N10959" s="2" t="s">
        <v>35</v>
      </c>
      <c r="O10959" s="2" t="s">
        <v>26</v>
      </c>
      <c r="P10959" s="2">
        <v>478.84</v>
      </c>
      <c r="Q10959" s="2" t="s">
        <v>27</v>
      </c>
      <c r="R10959" s="4" t="s">
        <v>15382</v>
      </c>
    </row>
    <row r="10960" spans="1:18" ht="14.25" customHeight="1" x14ac:dyDescent="0.3">
      <c r="A10960" s="2" t="s">
        <v>10995</v>
      </c>
      <c r="B10960" s="2" t="s">
        <v>17</v>
      </c>
      <c r="C10960" s="2" t="s">
        <v>30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tr">
        <f t="shared" si="252"/>
        <v>October</v>
      </c>
      <c r="J10960" s="2">
        <f>MONTH(H10960)</f>
        <v>10</v>
      </c>
      <c r="K10960" s="2">
        <f t="shared" si="257"/>
        <v>2024</v>
      </c>
      <c r="L10960" s="2">
        <f>H10960-G10960</f>
        <v>5</v>
      </c>
      <c r="M10960" s="2" t="str">
        <f t="shared" si="253"/>
        <v>delay delivery</v>
      </c>
      <c r="N10960" s="2" t="s">
        <v>35</v>
      </c>
      <c r="O10960" s="2" t="s">
        <v>31</v>
      </c>
      <c r="P10960" s="2">
        <v>993.06</v>
      </c>
      <c r="Q10960" s="2" t="s">
        <v>52</v>
      </c>
      <c r="R10960" s="4" t="s">
        <v>15382</v>
      </c>
    </row>
    <row r="10961" spans="1:18" ht="14.25" customHeight="1" x14ac:dyDescent="0.3">
      <c r="A10961" s="2" t="s">
        <v>10996</v>
      </c>
      <c r="B10961" s="2" t="s">
        <v>17</v>
      </c>
      <c r="C10961" s="2" t="s">
        <v>18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tr">
        <f t="shared" si="252"/>
        <v>September</v>
      </c>
      <c r="J10961" s="2">
        <f>MONTH(H10961)</f>
        <v>9</v>
      </c>
      <c r="K10961" s="2">
        <f t="shared" si="257"/>
        <v>2023</v>
      </c>
      <c r="L10961" s="2">
        <f>H10961-G10961</f>
        <v>1</v>
      </c>
      <c r="M10961" s="2" t="str">
        <f t="shared" si="253"/>
        <v>early delivery</v>
      </c>
      <c r="N10961" s="2" t="s">
        <v>35</v>
      </c>
      <c r="O10961" s="2" t="s">
        <v>20</v>
      </c>
      <c r="P10961" s="2">
        <v>55.04</v>
      </c>
      <c r="Q10961" s="2" t="s">
        <v>32</v>
      </c>
      <c r="R10961" s="4" t="s">
        <v>15382</v>
      </c>
    </row>
    <row r="10962" spans="1:18" ht="14.25" customHeight="1" x14ac:dyDescent="0.3">
      <c r="A10962" s="2" t="s">
        <v>10997</v>
      </c>
      <c r="B10962" s="2" t="s">
        <v>17</v>
      </c>
      <c r="C10962" s="2" t="s">
        <v>40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tr">
        <f t="shared" si="252"/>
        <v>February</v>
      </c>
      <c r="J10962" s="2">
        <f>MONTH(H10962)</f>
        <v>2</v>
      </c>
      <c r="K10962" s="2">
        <f t="shared" si="257"/>
        <v>2024</v>
      </c>
      <c r="L10962" s="2">
        <f>H10962-G10962</f>
        <v>3</v>
      </c>
      <c r="M10962" s="2" t="str">
        <f t="shared" si="253"/>
        <v>delay delivery</v>
      </c>
      <c r="N10962" s="2" t="s">
        <v>35</v>
      </c>
      <c r="O10962" s="2" t="s">
        <v>20</v>
      </c>
      <c r="P10962" s="2">
        <v>188.01</v>
      </c>
      <c r="Q10962" s="2" t="s">
        <v>52</v>
      </c>
      <c r="R10962" s="4" t="s">
        <v>15382</v>
      </c>
    </row>
    <row r="10963" spans="1:18" ht="14.25" customHeight="1" x14ac:dyDescent="0.3">
      <c r="A10963" s="2" t="s">
        <v>10998</v>
      </c>
      <c r="B10963" s="2" t="s">
        <v>17</v>
      </c>
      <c r="C10963" s="2" t="s">
        <v>30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tr">
        <f t="shared" si="252"/>
        <v>March</v>
      </c>
      <c r="J10963" s="2">
        <f>MONTH(H10963)</f>
        <v>3</v>
      </c>
      <c r="K10963" s="2">
        <f t="shared" si="257"/>
        <v>2024</v>
      </c>
      <c r="L10963" s="2">
        <f>H10963-G10963</f>
        <v>5</v>
      </c>
      <c r="M10963" s="2" t="str">
        <f t="shared" si="253"/>
        <v>delay delivery</v>
      </c>
      <c r="N10963" s="2" t="s">
        <v>25</v>
      </c>
      <c r="O10963" s="2" t="s">
        <v>20</v>
      </c>
      <c r="P10963" s="2">
        <v>556.94000000000005</v>
      </c>
      <c r="Q10963" s="2" t="s">
        <v>21</v>
      </c>
      <c r="R10963" s="4" t="s">
        <v>15382</v>
      </c>
    </row>
    <row r="10964" spans="1:18" ht="14.25" customHeight="1" x14ac:dyDescent="0.3">
      <c r="A10964" s="2" t="s">
        <v>10999</v>
      </c>
      <c r="B10964" s="2" t="s">
        <v>17</v>
      </c>
      <c r="C10964" s="2" t="s">
        <v>18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tr">
        <f t="shared" si="252"/>
        <v>July</v>
      </c>
      <c r="J10964" s="2">
        <f>MONTH(H10964)</f>
        <v>7</v>
      </c>
      <c r="K10964" s="2">
        <f t="shared" si="257"/>
        <v>2023</v>
      </c>
      <c r="L10964" s="2">
        <f>H10964-G10964</f>
        <v>5</v>
      </c>
      <c r="M10964" s="2" t="str">
        <f t="shared" si="253"/>
        <v>delay delivery</v>
      </c>
      <c r="N10964" s="2" t="s">
        <v>35</v>
      </c>
      <c r="O10964" s="2" t="s">
        <v>20</v>
      </c>
      <c r="P10964" s="2">
        <v>102.98</v>
      </c>
      <c r="Q10964" s="2" t="s">
        <v>32</v>
      </c>
      <c r="R10964" s="4" t="s">
        <v>15382</v>
      </c>
    </row>
    <row r="10965" spans="1:18" ht="14.25" customHeight="1" x14ac:dyDescent="0.3">
      <c r="A10965" s="2" t="s">
        <v>11000</v>
      </c>
      <c r="B10965" s="2" t="s">
        <v>23</v>
      </c>
      <c r="C10965" s="2" t="s">
        <v>18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tr">
        <f t="shared" si="252"/>
        <v>August</v>
      </c>
      <c r="J10965" s="2">
        <f>MONTH(H10965)</f>
        <v>8</v>
      </c>
      <c r="K10965" s="2">
        <f t="shared" si="257"/>
        <v>2024</v>
      </c>
      <c r="L10965" s="2">
        <f>H10965-G10965</f>
        <v>5</v>
      </c>
      <c r="M10965" s="2" t="str">
        <f t="shared" si="253"/>
        <v>delay delivery</v>
      </c>
      <c r="N10965" s="2" t="s">
        <v>25</v>
      </c>
      <c r="O10965" s="2" t="s">
        <v>20</v>
      </c>
      <c r="P10965" s="2">
        <v>426.83</v>
      </c>
      <c r="Q10965" s="2" t="s">
        <v>21</v>
      </c>
      <c r="R10965" s="4" t="s">
        <v>15382</v>
      </c>
    </row>
    <row r="10966" spans="1:18" ht="14.25" customHeight="1" x14ac:dyDescent="0.3">
      <c r="A10966" s="2" t="s">
        <v>11001</v>
      </c>
      <c r="B10966" s="2" t="s">
        <v>45</v>
      </c>
      <c r="C10966" s="2" t="s">
        <v>24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tr">
        <f t="shared" si="252"/>
        <v>September</v>
      </c>
      <c r="J10966" s="2">
        <f>MONTH(H10966)</f>
        <v>9</v>
      </c>
      <c r="K10966" s="2">
        <f t="shared" si="257"/>
        <v>2023</v>
      </c>
      <c r="L10966" s="2">
        <f>H10966-G10966</f>
        <v>6</v>
      </c>
      <c r="M10966" s="2" t="str">
        <f t="shared" si="253"/>
        <v>on time delivery</v>
      </c>
      <c r="N10966" s="2" t="s">
        <v>35</v>
      </c>
      <c r="O10966" s="2" t="s">
        <v>31</v>
      </c>
      <c r="P10966" s="2">
        <v>71.39</v>
      </c>
      <c r="Q10966" s="2" t="s">
        <v>43</v>
      </c>
      <c r="R10966" s="4" t="s">
        <v>15382</v>
      </c>
    </row>
    <row r="10967" spans="1:18" ht="14.25" customHeight="1" x14ac:dyDescent="0.3">
      <c r="A10967" s="2" t="s">
        <v>11002</v>
      </c>
      <c r="B10967" s="2" t="s">
        <v>23</v>
      </c>
      <c r="C10967" s="2" t="s">
        <v>30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tr">
        <f t="shared" ref="I10967:I11221" si="258">TEXT(H10967,"mmmm")</f>
        <v>December</v>
      </c>
      <c r="J10967" s="2">
        <f>MONTH(H10967)</f>
        <v>12</v>
      </c>
      <c r="K10967" s="2">
        <f t="shared" si="257"/>
        <v>2023</v>
      </c>
      <c r="L10967" s="2">
        <f>H10967-G10967</f>
        <v>6</v>
      </c>
      <c r="M10967" s="2" t="str">
        <f t="shared" ref="M10967:M11221" si="259">IF(L10967&lt;3,"early delivery",IF(L10967&gt;5,"on time delivery","delay delivery" ))</f>
        <v>on time delivery</v>
      </c>
      <c r="N10967" s="2" t="s">
        <v>25</v>
      </c>
      <c r="O10967" s="2" t="s">
        <v>31</v>
      </c>
      <c r="P10967" s="2">
        <v>1128.8699999999999</v>
      </c>
      <c r="Q10967" s="2" t="s">
        <v>32</v>
      </c>
      <c r="R10967" s="4" t="s">
        <v>15382</v>
      </c>
    </row>
    <row r="10968" spans="1:18" ht="14.25" customHeight="1" x14ac:dyDescent="0.3">
      <c r="A10968" s="2" t="s">
        <v>11003</v>
      </c>
      <c r="B10968" s="2" t="s">
        <v>23</v>
      </c>
      <c r="C10968" s="2" t="s">
        <v>40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tr">
        <f t="shared" si="258"/>
        <v>February</v>
      </c>
      <c r="J10968" s="2">
        <f>MONTH(H10968)</f>
        <v>2</v>
      </c>
      <c r="K10968" s="2">
        <f t="shared" si="257"/>
        <v>2023</v>
      </c>
      <c r="L10968" s="2">
        <f>H10968-G10968</f>
        <v>6</v>
      </c>
      <c r="M10968" s="2" t="str">
        <f t="shared" si="259"/>
        <v>on time delivery</v>
      </c>
      <c r="N10968" s="2" t="s">
        <v>19</v>
      </c>
      <c r="O10968" s="2" t="s">
        <v>26</v>
      </c>
      <c r="P10968" s="2">
        <v>261.06</v>
      </c>
      <c r="Q10968" s="2" t="s">
        <v>43</v>
      </c>
      <c r="R10968" s="4" t="s">
        <v>15382</v>
      </c>
    </row>
    <row r="10969" spans="1:18" ht="14.25" customHeight="1" x14ac:dyDescent="0.3">
      <c r="A10969" s="2" t="s">
        <v>11004</v>
      </c>
      <c r="B10969" s="2" t="s">
        <v>29</v>
      </c>
      <c r="C10969" s="2" t="s">
        <v>37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tr">
        <f t="shared" si="258"/>
        <v>October</v>
      </c>
      <c r="J10969" s="2">
        <f>MONTH(H10969)</f>
        <v>10</v>
      </c>
      <c r="K10969" s="2">
        <f t="shared" si="257"/>
        <v>2024</v>
      </c>
      <c r="L10969" s="2">
        <f>H10969-G10969</f>
        <v>3</v>
      </c>
      <c r="M10969" s="2" t="str">
        <f t="shared" si="259"/>
        <v>delay delivery</v>
      </c>
      <c r="N10969" s="2" t="s">
        <v>19</v>
      </c>
      <c r="O10969" s="2" t="s">
        <v>20</v>
      </c>
      <c r="P10969" s="2">
        <v>101.71</v>
      </c>
      <c r="Q10969" s="2" t="s">
        <v>21</v>
      </c>
      <c r="R10969" s="4" t="s">
        <v>15382</v>
      </c>
    </row>
    <row r="10970" spans="1:18" ht="14.25" customHeight="1" x14ac:dyDescent="0.3">
      <c r="A10970" s="2" t="s">
        <v>11005</v>
      </c>
      <c r="B10970" s="2" t="s">
        <v>23</v>
      </c>
      <c r="C10970" s="2" t="s">
        <v>18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tr">
        <f t="shared" si="258"/>
        <v>January</v>
      </c>
      <c r="J10970" s="2">
        <f>MONTH(H10970)</f>
        <v>1</v>
      </c>
      <c r="K10970" s="2">
        <f t="shared" si="257"/>
        <v>2024</v>
      </c>
      <c r="L10970" s="2">
        <f>H10970-G10970</f>
        <v>4</v>
      </c>
      <c r="M10970" s="2" t="str">
        <f t="shared" si="259"/>
        <v>delay delivery</v>
      </c>
      <c r="N10970" s="2" t="s">
        <v>25</v>
      </c>
      <c r="O10970" s="2" t="s">
        <v>20</v>
      </c>
      <c r="P10970" s="2">
        <v>1011.55</v>
      </c>
      <c r="Q10970" s="2" t="s">
        <v>38</v>
      </c>
      <c r="R10970" s="4" t="s">
        <v>15382</v>
      </c>
    </row>
    <row r="10971" spans="1:18" ht="14.25" customHeight="1" x14ac:dyDescent="0.3">
      <c r="A10971" s="2" t="s">
        <v>11006</v>
      </c>
      <c r="B10971" s="2" t="s">
        <v>17</v>
      </c>
      <c r="C10971" s="2" t="s">
        <v>24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tr">
        <f t="shared" si="258"/>
        <v>January</v>
      </c>
      <c r="J10971" s="2">
        <f>MONTH(H10971)</f>
        <v>1</v>
      </c>
      <c r="K10971" s="2">
        <f t="shared" si="257"/>
        <v>2023</v>
      </c>
      <c r="L10971" s="2">
        <f>H10971-G10971</f>
        <v>4</v>
      </c>
      <c r="M10971" s="2" t="str">
        <f t="shared" si="259"/>
        <v>delay delivery</v>
      </c>
      <c r="N10971" s="2" t="s">
        <v>25</v>
      </c>
      <c r="O10971" s="2" t="s">
        <v>31</v>
      </c>
      <c r="P10971" s="2">
        <v>427.62</v>
      </c>
      <c r="Q10971" s="2" t="s">
        <v>43</v>
      </c>
      <c r="R10971" s="4" t="s">
        <v>15382</v>
      </c>
    </row>
    <row r="10972" spans="1:18" ht="14.25" customHeight="1" x14ac:dyDescent="0.3">
      <c r="A10972" s="2" t="s">
        <v>11007</v>
      </c>
      <c r="B10972" s="2" t="s">
        <v>17</v>
      </c>
      <c r="C10972" s="2" t="s">
        <v>37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tr">
        <f t="shared" si="258"/>
        <v>October</v>
      </c>
      <c r="J10972" s="2">
        <f>MONTH(H10972)</f>
        <v>10</v>
      </c>
      <c r="K10972" s="2">
        <f t="shared" si="257"/>
        <v>2024</v>
      </c>
      <c r="L10972" s="2">
        <f>H10972-G10972</f>
        <v>6</v>
      </c>
      <c r="M10972" s="2" t="str">
        <f t="shared" si="259"/>
        <v>on time delivery</v>
      </c>
      <c r="N10972" s="2" t="s">
        <v>19</v>
      </c>
      <c r="O10972" s="2" t="s">
        <v>31</v>
      </c>
      <c r="P10972" s="2">
        <v>22.22</v>
      </c>
      <c r="Q10972" s="2" t="s">
        <v>43</v>
      </c>
      <c r="R10972" s="4" t="s">
        <v>15382</v>
      </c>
    </row>
    <row r="10973" spans="1:18" ht="14.25" customHeight="1" x14ac:dyDescent="0.3">
      <c r="A10973" s="2" t="s">
        <v>11008</v>
      </c>
      <c r="B10973" s="2" t="s">
        <v>29</v>
      </c>
      <c r="C10973" s="2" t="s">
        <v>18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tr">
        <f t="shared" si="258"/>
        <v>July</v>
      </c>
      <c r="J10973" s="2">
        <f>MONTH(H10973)</f>
        <v>7</v>
      </c>
      <c r="K10973" s="2">
        <f t="shared" si="257"/>
        <v>2024</v>
      </c>
      <c r="L10973" s="2">
        <f>H10973-G10973</f>
        <v>1</v>
      </c>
      <c r="M10973" s="2" t="str">
        <f t="shared" si="259"/>
        <v>early delivery</v>
      </c>
      <c r="N10973" s="2" t="s">
        <v>19</v>
      </c>
      <c r="O10973" s="2" t="s">
        <v>26</v>
      </c>
      <c r="P10973" s="2">
        <v>291.72000000000003</v>
      </c>
      <c r="Q10973" s="2" t="s">
        <v>43</v>
      </c>
      <c r="R10973" s="4" t="s">
        <v>15382</v>
      </c>
    </row>
    <row r="10974" spans="1:18" ht="14.25" customHeight="1" x14ac:dyDescent="0.3">
      <c r="A10974" s="2" t="s">
        <v>11009</v>
      </c>
      <c r="B10974" s="2" t="s">
        <v>29</v>
      </c>
      <c r="C10974" s="2" t="s">
        <v>24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tr">
        <f t="shared" si="258"/>
        <v>February</v>
      </c>
      <c r="J10974" s="2">
        <f>MONTH(H10974)</f>
        <v>2</v>
      </c>
      <c r="K10974" s="2">
        <f t="shared" si="257"/>
        <v>2024</v>
      </c>
      <c r="L10974" s="2">
        <f>H10974-G10974</f>
        <v>4</v>
      </c>
      <c r="M10974" s="2" t="str">
        <f t="shared" si="259"/>
        <v>delay delivery</v>
      </c>
      <c r="N10974" s="2" t="s">
        <v>35</v>
      </c>
      <c r="O10974" s="2" t="s">
        <v>20</v>
      </c>
      <c r="P10974" s="2">
        <v>432.43</v>
      </c>
      <c r="Q10974" s="2" t="s">
        <v>43</v>
      </c>
      <c r="R10974" s="4" t="s">
        <v>15382</v>
      </c>
    </row>
    <row r="10975" spans="1:18" ht="14.25" customHeight="1" x14ac:dyDescent="0.3">
      <c r="A10975" s="2" t="s">
        <v>11010</v>
      </c>
      <c r="B10975" s="2" t="s">
        <v>29</v>
      </c>
      <c r="C10975" s="2" t="s">
        <v>30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tr">
        <f t="shared" si="258"/>
        <v>August</v>
      </c>
      <c r="J10975" s="2">
        <f>MONTH(H10975)</f>
        <v>8</v>
      </c>
      <c r="K10975" s="2">
        <f t="shared" si="257"/>
        <v>2024</v>
      </c>
      <c r="L10975" s="2">
        <f>H10975-G10975</f>
        <v>3</v>
      </c>
      <c r="M10975" s="2" t="str">
        <f t="shared" si="259"/>
        <v>delay delivery</v>
      </c>
      <c r="N10975" s="2" t="s">
        <v>19</v>
      </c>
      <c r="O10975" s="2" t="s">
        <v>20</v>
      </c>
      <c r="P10975" s="2">
        <v>397.84</v>
      </c>
      <c r="Q10975" s="2" t="s">
        <v>21</v>
      </c>
      <c r="R10975" s="4" t="s">
        <v>15382</v>
      </c>
    </row>
    <row r="10976" spans="1:18" ht="14.25" customHeight="1" x14ac:dyDescent="0.3">
      <c r="A10976" s="2" t="s">
        <v>11011</v>
      </c>
      <c r="B10976" s="2" t="s">
        <v>29</v>
      </c>
      <c r="C10976" s="2" t="s">
        <v>24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tr">
        <f t="shared" si="258"/>
        <v>January</v>
      </c>
      <c r="J10976" s="2">
        <f>MONTH(H10976)</f>
        <v>1</v>
      </c>
      <c r="K10976" s="2">
        <f t="shared" si="257"/>
        <v>2024</v>
      </c>
      <c r="L10976" s="2">
        <f>H10976-G10976</f>
        <v>7</v>
      </c>
      <c r="M10976" s="2" t="str">
        <f t="shared" si="259"/>
        <v>on time delivery</v>
      </c>
      <c r="N10976" s="2" t="s">
        <v>35</v>
      </c>
      <c r="O10976" s="2" t="s">
        <v>31</v>
      </c>
      <c r="P10976" s="2">
        <v>534.51</v>
      </c>
      <c r="Q10976" s="2" t="s">
        <v>38</v>
      </c>
      <c r="R10976" s="4" t="s">
        <v>15382</v>
      </c>
    </row>
    <row r="10977" spans="1:18" ht="14.25" customHeight="1" x14ac:dyDescent="0.3">
      <c r="A10977" s="2" t="s">
        <v>11012</v>
      </c>
      <c r="B10977" s="2" t="s">
        <v>29</v>
      </c>
      <c r="C10977" s="2" t="s">
        <v>18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tr">
        <f t="shared" si="258"/>
        <v>August</v>
      </c>
      <c r="J10977" s="2">
        <f>MONTH(H10977)</f>
        <v>8</v>
      </c>
      <c r="K10977" s="2">
        <f t="shared" si="257"/>
        <v>2023</v>
      </c>
      <c r="L10977" s="2">
        <f>H10977-G10977</f>
        <v>1</v>
      </c>
      <c r="M10977" s="2" t="str">
        <f t="shared" si="259"/>
        <v>early delivery</v>
      </c>
      <c r="N10977" s="2" t="s">
        <v>25</v>
      </c>
      <c r="O10977" s="2" t="s">
        <v>26</v>
      </c>
      <c r="P10977" s="2">
        <v>209.44</v>
      </c>
      <c r="Q10977" s="2" t="s">
        <v>52</v>
      </c>
      <c r="R10977" s="4" t="s">
        <v>15382</v>
      </c>
    </row>
    <row r="10978" spans="1:18" ht="14.25" customHeight="1" x14ac:dyDescent="0.3">
      <c r="A10978" s="2" t="s">
        <v>11013</v>
      </c>
      <c r="B10978" s="2" t="s">
        <v>23</v>
      </c>
      <c r="C10978" s="2" t="s">
        <v>30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tr">
        <f t="shared" si="258"/>
        <v>September</v>
      </c>
      <c r="J10978" s="2">
        <f>MONTH(H10978)</f>
        <v>9</v>
      </c>
      <c r="K10978" s="2">
        <f t="shared" si="257"/>
        <v>2024</v>
      </c>
      <c r="L10978" s="2">
        <f>H10978-G10978</f>
        <v>1</v>
      </c>
      <c r="M10978" s="2" t="str">
        <f t="shared" si="259"/>
        <v>early delivery</v>
      </c>
      <c r="N10978" s="2" t="s">
        <v>19</v>
      </c>
      <c r="O10978" s="2" t="s">
        <v>26</v>
      </c>
      <c r="P10978" s="2">
        <v>538.70000000000005</v>
      </c>
      <c r="Q10978" s="2" t="s">
        <v>27</v>
      </c>
      <c r="R10978" s="4" t="s">
        <v>15382</v>
      </c>
    </row>
    <row r="10979" spans="1:18" ht="14.25" customHeight="1" x14ac:dyDescent="0.3">
      <c r="A10979" s="2" t="s">
        <v>11014</v>
      </c>
      <c r="B10979" s="2" t="s">
        <v>29</v>
      </c>
      <c r="C10979" s="2" t="s">
        <v>40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tr">
        <f t="shared" si="258"/>
        <v>April</v>
      </c>
      <c r="J10979" s="2">
        <f>MONTH(H10979)</f>
        <v>4</v>
      </c>
      <c r="K10979" s="2">
        <f t="shared" si="257"/>
        <v>2023</v>
      </c>
      <c r="L10979" s="2">
        <f>H10979-G10979</f>
        <v>6</v>
      </c>
      <c r="M10979" s="2" t="str">
        <f t="shared" si="259"/>
        <v>on time delivery</v>
      </c>
      <c r="N10979" s="2" t="s">
        <v>35</v>
      </c>
      <c r="O10979" s="2" t="s">
        <v>20</v>
      </c>
      <c r="P10979" s="2">
        <v>201.58</v>
      </c>
      <c r="Q10979" s="2" t="s">
        <v>27</v>
      </c>
      <c r="R10979" s="4" t="s">
        <v>15382</v>
      </c>
    </row>
    <row r="10980" spans="1:18" ht="14.25" customHeight="1" x14ac:dyDescent="0.3">
      <c r="A10980" s="2" t="s">
        <v>11015</v>
      </c>
      <c r="B10980" s="2" t="s">
        <v>23</v>
      </c>
      <c r="C10980" s="2" t="s">
        <v>24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tr">
        <f t="shared" si="258"/>
        <v>October</v>
      </c>
      <c r="J10980" s="2">
        <f>MONTH(H10980)</f>
        <v>10</v>
      </c>
      <c r="K10980" s="2">
        <f t="shared" si="257"/>
        <v>2023</v>
      </c>
      <c r="L10980" s="2">
        <f>H10980-G10980</f>
        <v>1</v>
      </c>
      <c r="M10980" s="2" t="str">
        <f t="shared" si="259"/>
        <v>early delivery</v>
      </c>
      <c r="N10980" s="2" t="s">
        <v>19</v>
      </c>
      <c r="O10980" s="2" t="s">
        <v>26</v>
      </c>
      <c r="P10980" s="2">
        <v>241.28</v>
      </c>
      <c r="Q10980" s="2" t="s">
        <v>52</v>
      </c>
      <c r="R10980" s="4" t="s">
        <v>15382</v>
      </c>
    </row>
    <row r="10981" spans="1:18" ht="14.25" customHeight="1" x14ac:dyDescent="0.3">
      <c r="A10981" s="2" t="s">
        <v>11016</v>
      </c>
      <c r="B10981" s="2" t="s">
        <v>45</v>
      </c>
      <c r="C10981" s="2" t="s">
        <v>37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tr">
        <f t="shared" si="258"/>
        <v>April</v>
      </c>
      <c r="J10981" s="2">
        <f>MONTH(H10981)</f>
        <v>4</v>
      </c>
      <c r="K10981" s="2">
        <f t="shared" si="257"/>
        <v>2024</v>
      </c>
      <c r="L10981" s="2">
        <f>H10981-G10981</f>
        <v>2</v>
      </c>
      <c r="M10981" s="2" t="str">
        <f t="shared" si="259"/>
        <v>early delivery</v>
      </c>
      <c r="N10981" s="2" t="s">
        <v>19</v>
      </c>
      <c r="O10981" s="2" t="s">
        <v>31</v>
      </c>
      <c r="P10981" s="2">
        <v>27.27</v>
      </c>
      <c r="Q10981" s="2" t="s">
        <v>52</v>
      </c>
      <c r="R10981" s="4" t="s">
        <v>15382</v>
      </c>
    </row>
    <row r="10982" spans="1:18" ht="14.25" customHeight="1" x14ac:dyDescent="0.3">
      <c r="A10982" s="2" t="s">
        <v>11017</v>
      </c>
      <c r="B10982" s="2" t="s">
        <v>29</v>
      </c>
      <c r="C10982" s="2" t="s">
        <v>30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tr">
        <f t="shared" si="258"/>
        <v>December</v>
      </c>
      <c r="J10982" s="2">
        <f>MONTH(H10982)</f>
        <v>12</v>
      </c>
      <c r="K10982" s="2">
        <f t="shared" si="257"/>
        <v>2023</v>
      </c>
      <c r="L10982" s="2">
        <f>H10982-G10982</f>
        <v>3</v>
      </c>
      <c r="M10982" s="2" t="str">
        <f t="shared" si="259"/>
        <v>delay delivery</v>
      </c>
      <c r="N10982" s="2" t="s">
        <v>25</v>
      </c>
      <c r="O10982" s="2" t="s">
        <v>26</v>
      </c>
      <c r="P10982" s="2">
        <v>196.04</v>
      </c>
      <c r="Q10982" s="2" t="s">
        <v>27</v>
      </c>
      <c r="R10982" s="4" t="s">
        <v>15382</v>
      </c>
    </row>
    <row r="10983" spans="1:18" ht="14.25" customHeight="1" x14ac:dyDescent="0.3">
      <c r="A10983" s="2" t="s">
        <v>11018</v>
      </c>
      <c r="B10983" s="2" t="s">
        <v>29</v>
      </c>
      <c r="C10983" s="2" t="s">
        <v>30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tr">
        <f t="shared" si="258"/>
        <v>September</v>
      </c>
      <c r="J10983" s="2">
        <f>MONTH(H10983)</f>
        <v>9</v>
      </c>
      <c r="K10983" s="2">
        <f t="shared" si="257"/>
        <v>2024</v>
      </c>
      <c r="L10983" s="2">
        <f>H10983-G10983</f>
        <v>6</v>
      </c>
      <c r="M10983" s="2" t="str">
        <f t="shared" si="259"/>
        <v>on time delivery</v>
      </c>
      <c r="N10983" s="2" t="s">
        <v>25</v>
      </c>
      <c r="O10983" s="2" t="s">
        <v>20</v>
      </c>
      <c r="P10983" s="2">
        <v>718.05</v>
      </c>
      <c r="Q10983" s="2" t="s">
        <v>21</v>
      </c>
      <c r="R10983" s="4" t="s">
        <v>15382</v>
      </c>
    </row>
    <row r="10984" spans="1:18" ht="14.25" customHeight="1" x14ac:dyDescent="0.3">
      <c r="A10984" s="2" t="s">
        <v>11019</v>
      </c>
      <c r="B10984" s="2" t="s">
        <v>23</v>
      </c>
      <c r="C10984" s="2" t="s">
        <v>40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tr">
        <f t="shared" si="258"/>
        <v>March</v>
      </c>
      <c r="J10984" s="2">
        <f>MONTH(H10984)</f>
        <v>3</v>
      </c>
      <c r="K10984" s="2">
        <f t="shared" si="257"/>
        <v>2024</v>
      </c>
      <c r="L10984" s="2">
        <f>H10984-G10984</f>
        <v>3</v>
      </c>
      <c r="M10984" s="2" t="str">
        <f t="shared" si="259"/>
        <v>delay delivery</v>
      </c>
      <c r="N10984" s="2" t="s">
        <v>25</v>
      </c>
      <c r="O10984" s="2" t="s">
        <v>31</v>
      </c>
      <c r="P10984" s="2">
        <v>92.46</v>
      </c>
      <c r="Q10984" s="2" t="s">
        <v>21</v>
      </c>
      <c r="R10984" s="4" t="s">
        <v>15382</v>
      </c>
    </row>
    <row r="10985" spans="1:18" ht="14.25" customHeight="1" x14ac:dyDescent="0.3">
      <c r="A10985" s="2" t="s">
        <v>11020</v>
      </c>
      <c r="B10985" s="2" t="s">
        <v>45</v>
      </c>
      <c r="C10985" s="2" t="s">
        <v>24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tr">
        <f t="shared" si="258"/>
        <v>September</v>
      </c>
      <c r="J10985" s="2">
        <f>MONTH(H10985)</f>
        <v>9</v>
      </c>
      <c r="K10985" s="2">
        <f t="shared" si="257"/>
        <v>2023</v>
      </c>
      <c r="L10985" s="2">
        <f>H10985-G10985</f>
        <v>4</v>
      </c>
      <c r="M10985" s="2" t="str">
        <f t="shared" si="259"/>
        <v>delay delivery</v>
      </c>
      <c r="N10985" s="2" t="s">
        <v>25</v>
      </c>
      <c r="O10985" s="2" t="s">
        <v>26</v>
      </c>
      <c r="P10985" s="2">
        <v>59.22</v>
      </c>
      <c r="Q10985" s="2" t="s">
        <v>38</v>
      </c>
      <c r="R10985" s="4" t="s">
        <v>15382</v>
      </c>
    </row>
    <row r="10986" spans="1:18" ht="14.25" customHeight="1" x14ac:dyDescent="0.3">
      <c r="A10986" s="2" t="s">
        <v>11021</v>
      </c>
      <c r="B10986" s="2" t="s">
        <v>23</v>
      </c>
      <c r="C10986" s="2" t="s">
        <v>37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tr">
        <f t="shared" si="258"/>
        <v>August</v>
      </c>
      <c r="J10986" s="2">
        <f>MONTH(H10986)</f>
        <v>8</v>
      </c>
      <c r="K10986" s="2">
        <f t="shared" si="257"/>
        <v>2024</v>
      </c>
      <c r="L10986" s="2">
        <f>H10986-G10986</f>
        <v>4</v>
      </c>
      <c r="M10986" s="2" t="str">
        <f t="shared" si="259"/>
        <v>delay delivery</v>
      </c>
      <c r="N10986" s="2" t="s">
        <v>19</v>
      </c>
      <c r="O10986" s="2" t="s">
        <v>20</v>
      </c>
      <c r="P10986" s="2">
        <v>23.06</v>
      </c>
      <c r="Q10986" s="2" t="s">
        <v>52</v>
      </c>
      <c r="R10986" s="4" t="s">
        <v>15382</v>
      </c>
    </row>
    <row r="10987" spans="1:18" ht="14.25" customHeight="1" x14ac:dyDescent="0.3">
      <c r="A10987" s="2" t="s">
        <v>11022</v>
      </c>
      <c r="B10987" s="2" t="s">
        <v>23</v>
      </c>
      <c r="C10987" s="2" t="s">
        <v>40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tr">
        <f t="shared" si="258"/>
        <v>August</v>
      </c>
      <c r="J10987" s="2">
        <f>MONTH(H10987)</f>
        <v>8</v>
      </c>
      <c r="K10987" s="2">
        <f t="shared" si="257"/>
        <v>2024</v>
      </c>
      <c r="L10987" s="2">
        <f>H10987-G10987</f>
        <v>3</v>
      </c>
      <c r="M10987" s="2" t="str">
        <f t="shared" si="259"/>
        <v>delay delivery</v>
      </c>
      <c r="N10987" s="2" t="s">
        <v>35</v>
      </c>
      <c r="O10987" s="2" t="s">
        <v>20</v>
      </c>
      <c r="P10987" s="2">
        <v>152.43</v>
      </c>
      <c r="Q10987" s="2" t="s">
        <v>52</v>
      </c>
      <c r="R10987" s="4" t="s">
        <v>15382</v>
      </c>
    </row>
    <row r="10988" spans="1:18" ht="14.25" customHeight="1" x14ac:dyDescent="0.3">
      <c r="A10988" s="2" t="s">
        <v>11023</v>
      </c>
      <c r="B10988" s="2" t="s">
        <v>29</v>
      </c>
      <c r="C10988" s="2" t="s">
        <v>24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tr">
        <f t="shared" si="258"/>
        <v>May</v>
      </c>
      <c r="J10988" s="2">
        <f>MONTH(H10988)</f>
        <v>5</v>
      </c>
      <c r="K10988" s="2">
        <f t="shared" si="257"/>
        <v>2023</v>
      </c>
      <c r="L10988" s="2">
        <f>H10988-G10988</f>
        <v>2</v>
      </c>
      <c r="M10988" s="2" t="str">
        <f t="shared" si="259"/>
        <v>early delivery</v>
      </c>
      <c r="N10988" s="2" t="s">
        <v>25</v>
      </c>
      <c r="O10988" s="2" t="s">
        <v>31</v>
      </c>
      <c r="P10988" s="2">
        <v>635.25</v>
      </c>
      <c r="Q10988" s="2" t="s">
        <v>52</v>
      </c>
      <c r="R10988" s="4" t="s">
        <v>15382</v>
      </c>
    </row>
    <row r="10989" spans="1:18" ht="14.25" customHeight="1" x14ac:dyDescent="0.3">
      <c r="A10989" s="2" t="s">
        <v>11024</v>
      </c>
      <c r="B10989" s="2" t="s">
        <v>17</v>
      </c>
      <c r="C10989" s="2" t="s">
        <v>37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tr">
        <f t="shared" si="258"/>
        <v>March</v>
      </c>
      <c r="J10989" s="2">
        <f>MONTH(H10989)</f>
        <v>3</v>
      </c>
      <c r="K10989" s="2">
        <f t="shared" si="257"/>
        <v>2023</v>
      </c>
      <c r="L10989" s="2">
        <f>H10989-G10989</f>
        <v>7</v>
      </c>
      <c r="M10989" s="2" t="str">
        <f t="shared" si="259"/>
        <v>on time delivery</v>
      </c>
      <c r="N10989" s="2" t="s">
        <v>19</v>
      </c>
      <c r="O10989" s="2" t="s">
        <v>26</v>
      </c>
      <c r="P10989" s="2">
        <v>471.68</v>
      </c>
      <c r="Q10989" s="2" t="s">
        <v>32</v>
      </c>
      <c r="R10989" s="4" t="s">
        <v>15382</v>
      </c>
    </row>
    <row r="10990" spans="1:18" ht="14.25" customHeight="1" x14ac:dyDescent="0.3">
      <c r="A10990" s="2" t="s">
        <v>11025</v>
      </c>
      <c r="B10990" s="2" t="s">
        <v>17</v>
      </c>
      <c r="C10990" s="2" t="s">
        <v>37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tr">
        <f t="shared" si="258"/>
        <v>March</v>
      </c>
      <c r="J10990" s="2">
        <f>MONTH(H10990)</f>
        <v>3</v>
      </c>
      <c r="K10990" s="2">
        <f t="shared" si="257"/>
        <v>2023</v>
      </c>
      <c r="L10990" s="2">
        <f>H10990-G10990</f>
        <v>5</v>
      </c>
      <c r="M10990" s="2" t="str">
        <f t="shared" si="259"/>
        <v>delay delivery</v>
      </c>
      <c r="N10990" s="2" t="s">
        <v>19</v>
      </c>
      <c r="O10990" s="2" t="s">
        <v>31</v>
      </c>
      <c r="P10990" s="2">
        <v>1075.03</v>
      </c>
      <c r="Q10990" s="2" t="s">
        <v>52</v>
      </c>
      <c r="R10990" s="4" t="s">
        <v>15382</v>
      </c>
    </row>
    <row r="10991" spans="1:18" ht="14.25" customHeight="1" x14ac:dyDescent="0.3">
      <c r="A10991" s="2" t="s">
        <v>11026</v>
      </c>
      <c r="B10991" s="2" t="s">
        <v>23</v>
      </c>
      <c r="C10991" s="2" t="s">
        <v>18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tr">
        <f t="shared" si="258"/>
        <v>June</v>
      </c>
      <c r="J10991" s="2">
        <f>MONTH(H10991)</f>
        <v>6</v>
      </c>
      <c r="K10991" s="2">
        <f t="shared" si="257"/>
        <v>2024</v>
      </c>
      <c r="L10991" s="2">
        <f>H10991-G10991</f>
        <v>7</v>
      </c>
      <c r="M10991" s="2" t="str">
        <f t="shared" si="259"/>
        <v>on time delivery</v>
      </c>
      <c r="N10991" s="2" t="s">
        <v>25</v>
      </c>
      <c r="O10991" s="2" t="s">
        <v>26</v>
      </c>
      <c r="P10991" s="2">
        <v>291.93</v>
      </c>
      <c r="Q10991" s="2" t="s">
        <v>32</v>
      </c>
      <c r="R10991" s="4" t="s">
        <v>15382</v>
      </c>
    </row>
    <row r="10992" spans="1:18" ht="14.25" customHeight="1" x14ac:dyDescent="0.3">
      <c r="A10992" s="2" t="s">
        <v>11027</v>
      </c>
      <c r="B10992" s="2" t="s">
        <v>29</v>
      </c>
      <c r="C10992" s="2" t="s">
        <v>37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tr">
        <f t="shared" si="258"/>
        <v>February</v>
      </c>
      <c r="J10992" s="2">
        <f>MONTH(H10992)</f>
        <v>2</v>
      </c>
      <c r="K10992" s="2">
        <f t="shared" si="257"/>
        <v>2024</v>
      </c>
      <c r="L10992" s="2">
        <f>H10992-G10992</f>
        <v>2</v>
      </c>
      <c r="M10992" s="2" t="str">
        <f t="shared" si="259"/>
        <v>early delivery</v>
      </c>
      <c r="N10992" s="2" t="s">
        <v>25</v>
      </c>
      <c r="O10992" s="2" t="s">
        <v>31</v>
      </c>
      <c r="P10992" s="2">
        <v>835.97</v>
      </c>
      <c r="Q10992" s="2" t="s">
        <v>27</v>
      </c>
      <c r="R10992" s="4" t="s">
        <v>15382</v>
      </c>
    </row>
    <row r="10993" spans="1:18" ht="14.25" customHeight="1" x14ac:dyDescent="0.3">
      <c r="A10993" s="2" t="s">
        <v>11028</v>
      </c>
      <c r="B10993" s="2" t="s">
        <v>45</v>
      </c>
      <c r="C10993" s="2" t="s">
        <v>24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tr">
        <f t="shared" si="258"/>
        <v>April</v>
      </c>
      <c r="J10993" s="2">
        <f>MONTH(H10993)</f>
        <v>4</v>
      </c>
      <c r="K10993" s="2">
        <f t="shared" si="257"/>
        <v>2024</v>
      </c>
      <c r="L10993" s="2">
        <f>H10993-G10993</f>
        <v>7</v>
      </c>
      <c r="M10993" s="2" t="str">
        <f t="shared" si="259"/>
        <v>on time delivery</v>
      </c>
      <c r="N10993" s="2" t="s">
        <v>19</v>
      </c>
      <c r="O10993" s="2" t="s">
        <v>31</v>
      </c>
      <c r="P10993" s="2">
        <v>83.55</v>
      </c>
      <c r="Q10993" s="2" t="s">
        <v>32</v>
      </c>
      <c r="R10993" s="4" t="s">
        <v>15382</v>
      </c>
    </row>
    <row r="10994" spans="1:18" ht="14.25" customHeight="1" x14ac:dyDescent="0.3">
      <c r="A10994" s="2" t="s">
        <v>11029</v>
      </c>
      <c r="B10994" s="2" t="s">
        <v>17</v>
      </c>
      <c r="C10994" s="2" t="s">
        <v>40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tr">
        <f t="shared" si="258"/>
        <v>February</v>
      </c>
      <c r="J10994" s="2">
        <f>MONTH(H10994)</f>
        <v>2</v>
      </c>
      <c r="K10994" s="2">
        <f t="shared" si="257"/>
        <v>2024</v>
      </c>
      <c r="L10994" s="2">
        <f>H10994-G10994</f>
        <v>2</v>
      </c>
      <c r="M10994" s="2" t="str">
        <f t="shared" si="259"/>
        <v>early delivery</v>
      </c>
      <c r="N10994" s="2" t="s">
        <v>25</v>
      </c>
      <c r="O10994" s="2" t="s">
        <v>31</v>
      </c>
      <c r="P10994" s="2">
        <v>272.73</v>
      </c>
      <c r="Q10994" s="2" t="s">
        <v>21</v>
      </c>
      <c r="R10994" s="4" t="s">
        <v>15382</v>
      </c>
    </row>
    <row r="10995" spans="1:18" ht="14.25" customHeight="1" x14ac:dyDescent="0.3">
      <c r="A10995" s="2" t="s">
        <v>11030</v>
      </c>
      <c r="B10995" s="2" t="s">
        <v>45</v>
      </c>
      <c r="C10995" s="2" t="s">
        <v>40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tr">
        <f t="shared" si="258"/>
        <v>October</v>
      </c>
      <c r="J10995" s="2">
        <f>MONTH(H10995)</f>
        <v>10</v>
      </c>
      <c r="K10995" s="2">
        <f t="shared" si="257"/>
        <v>2024</v>
      </c>
      <c r="L10995" s="2">
        <f>H10995-G10995</f>
        <v>4</v>
      </c>
      <c r="M10995" s="2" t="str">
        <f t="shared" si="259"/>
        <v>delay delivery</v>
      </c>
      <c r="N10995" s="2" t="s">
        <v>19</v>
      </c>
      <c r="O10995" s="2" t="s">
        <v>26</v>
      </c>
      <c r="P10995" s="2">
        <v>385.06</v>
      </c>
      <c r="Q10995" s="2" t="s">
        <v>38</v>
      </c>
      <c r="R10995" s="4" t="s">
        <v>15382</v>
      </c>
    </row>
    <row r="10996" spans="1:18" ht="14.25" customHeight="1" x14ac:dyDescent="0.3">
      <c r="A10996" s="2" t="s">
        <v>11031</v>
      </c>
      <c r="B10996" s="2" t="s">
        <v>17</v>
      </c>
      <c r="C10996" s="2" t="s">
        <v>18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tr">
        <f t="shared" si="258"/>
        <v>May</v>
      </c>
      <c r="J10996" s="2">
        <f>MONTH(H10996)</f>
        <v>5</v>
      </c>
      <c r="K10996" s="2">
        <f t="shared" si="257"/>
        <v>2024</v>
      </c>
      <c r="L10996" s="2">
        <f>H10996-G10996</f>
        <v>2</v>
      </c>
      <c r="M10996" s="2" t="str">
        <f t="shared" si="259"/>
        <v>early delivery</v>
      </c>
      <c r="N10996" s="2" t="s">
        <v>19</v>
      </c>
      <c r="O10996" s="2" t="s">
        <v>20</v>
      </c>
      <c r="P10996" s="2">
        <v>193.39</v>
      </c>
      <c r="Q10996" s="2" t="s">
        <v>52</v>
      </c>
      <c r="R10996" s="4" t="s">
        <v>15382</v>
      </c>
    </row>
    <row r="10997" spans="1:18" ht="14.25" customHeight="1" x14ac:dyDescent="0.3">
      <c r="A10997" s="2" t="s">
        <v>11032</v>
      </c>
      <c r="B10997" s="2" t="s">
        <v>29</v>
      </c>
      <c r="C10997" s="2" t="s">
        <v>24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tr">
        <f t="shared" si="258"/>
        <v>December</v>
      </c>
      <c r="J10997" s="2">
        <f>MONTH(H10997)</f>
        <v>12</v>
      </c>
      <c r="K10997" s="2">
        <f t="shared" si="257"/>
        <v>2023</v>
      </c>
      <c r="L10997" s="2">
        <f>H10997-G10997</f>
        <v>4</v>
      </c>
      <c r="M10997" s="2" t="str">
        <f t="shared" si="259"/>
        <v>delay delivery</v>
      </c>
      <c r="N10997" s="2" t="s">
        <v>25</v>
      </c>
      <c r="O10997" s="2" t="s">
        <v>26</v>
      </c>
      <c r="P10997" s="2">
        <v>454.01</v>
      </c>
      <c r="Q10997" s="2" t="s">
        <v>32</v>
      </c>
      <c r="R10997" s="4" t="s">
        <v>15382</v>
      </c>
    </row>
    <row r="10998" spans="1:18" ht="14.25" customHeight="1" x14ac:dyDescent="0.3">
      <c r="A10998" s="2" t="s">
        <v>11033</v>
      </c>
      <c r="B10998" s="2" t="s">
        <v>23</v>
      </c>
      <c r="C10998" s="2" t="s">
        <v>37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tr">
        <f t="shared" si="258"/>
        <v>June</v>
      </c>
      <c r="J10998" s="2">
        <f>MONTH(H10998)</f>
        <v>6</v>
      </c>
      <c r="K10998" s="2">
        <f t="shared" si="257"/>
        <v>2024</v>
      </c>
      <c r="L10998" s="2">
        <f>H10998-G10998</f>
        <v>4</v>
      </c>
      <c r="M10998" s="2" t="str">
        <f t="shared" si="259"/>
        <v>delay delivery</v>
      </c>
      <c r="N10998" s="2" t="s">
        <v>19</v>
      </c>
      <c r="O10998" s="2" t="s">
        <v>26</v>
      </c>
      <c r="P10998" s="2">
        <v>430.68</v>
      </c>
      <c r="Q10998" s="2" t="s">
        <v>21</v>
      </c>
      <c r="R10998" s="4" t="s">
        <v>15382</v>
      </c>
    </row>
    <row r="10999" spans="1:18" ht="14.25" customHeight="1" x14ac:dyDescent="0.3">
      <c r="A10999" s="2" t="s">
        <v>11034</v>
      </c>
      <c r="B10999" s="2" t="s">
        <v>45</v>
      </c>
      <c r="C10999" s="2" t="s">
        <v>18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tr">
        <f t="shared" si="258"/>
        <v>November</v>
      </c>
      <c r="J10999" s="2">
        <f>MONTH(H10999)</f>
        <v>11</v>
      </c>
      <c r="K10999" s="2">
        <f t="shared" si="257"/>
        <v>2024</v>
      </c>
      <c r="L10999" s="2">
        <f>H10999-G10999</f>
        <v>6</v>
      </c>
      <c r="M10999" s="2" t="str">
        <f t="shared" si="259"/>
        <v>on time delivery</v>
      </c>
      <c r="N10999" s="2" t="s">
        <v>25</v>
      </c>
      <c r="O10999" s="2" t="s">
        <v>31</v>
      </c>
      <c r="P10999" s="2">
        <v>387.86</v>
      </c>
      <c r="Q10999" s="2" t="s">
        <v>52</v>
      </c>
      <c r="R10999" s="4" t="s">
        <v>15382</v>
      </c>
    </row>
    <row r="11000" spans="1:18" ht="14.25" customHeight="1" x14ac:dyDescent="0.3">
      <c r="A11000" s="2" t="s">
        <v>11035</v>
      </c>
      <c r="B11000" s="2" t="s">
        <v>45</v>
      </c>
      <c r="C11000" s="2" t="s">
        <v>30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tr">
        <f t="shared" si="258"/>
        <v>October</v>
      </c>
      <c r="J11000" s="2">
        <f>MONTH(H11000)</f>
        <v>10</v>
      </c>
      <c r="K11000" s="2">
        <f t="shared" si="257"/>
        <v>2024</v>
      </c>
      <c r="L11000" s="2">
        <f>H11000-G11000</f>
        <v>7</v>
      </c>
      <c r="M11000" s="2" t="str">
        <f t="shared" si="259"/>
        <v>on time delivery</v>
      </c>
      <c r="N11000" s="2" t="s">
        <v>35</v>
      </c>
      <c r="O11000" s="2" t="s">
        <v>26</v>
      </c>
      <c r="P11000" s="2">
        <v>69.5</v>
      </c>
      <c r="Q11000" s="2" t="s">
        <v>32</v>
      </c>
      <c r="R11000" s="4" t="s">
        <v>15382</v>
      </c>
    </row>
    <row r="11001" spans="1:18" ht="14.25" customHeight="1" x14ac:dyDescent="0.3">
      <c r="A11001" s="2" t="s">
        <v>11036</v>
      </c>
      <c r="B11001" s="2" t="s">
        <v>23</v>
      </c>
      <c r="C11001" s="2" t="s">
        <v>24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tr">
        <f t="shared" si="258"/>
        <v>February</v>
      </c>
      <c r="J11001" s="2">
        <f>MONTH(H11001)</f>
        <v>2</v>
      </c>
      <c r="K11001" s="2">
        <f t="shared" si="257"/>
        <v>2023</v>
      </c>
      <c r="L11001" s="2">
        <f>H11001-G11001</f>
        <v>1</v>
      </c>
      <c r="M11001" s="2" t="str">
        <f t="shared" si="259"/>
        <v>early delivery</v>
      </c>
      <c r="N11001" s="2" t="s">
        <v>35</v>
      </c>
      <c r="O11001" s="2" t="s">
        <v>20</v>
      </c>
      <c r="P11001" s="2">
        <v>723.79</v>
      </c>
      <c r="Q11001" s="2" t="s">
        <v>43</v>
      </c>
      <c r="R11001" s="4" t="s">
        <v>15382</v>
      </c>
    </row>
    <row r="11002" spans="1:18" ht="14.25" customHeight="1" x14ac:dyDescent="0.3">
      <c r="A11002" s="2" t="s">
        <v>11037</v>
      </c>
      <c r="B11002" s="2" t="s">
        <v>45</v>
      </c>
      <c r="C11002" s="2" t="s">
        <v>18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tr">
        <f t="shared" si="258"/>
        <v>December</v>
      </c>
      <c r="J11002" s="2">
        <f>MONTH(H11002)</f>
        <v>12</v>
      </c>
      <c r="K11002" s="2">
        <f t="shared" si="257"/>
        <v>2023</v>
      </c>
      <c r="L11002" s="2">
        <f>H11002-G11002</f>
        <v>7</v>
      </c>
      <c r="M11002" s="2" t="str">
        <f t="shared" si="259"/>
        <v>on time delivery</v>
      </c>
      <c r="N11002" s="2" t="s">
        <v>19</v>
      </c>
      <c r="O11002" s="2" t="s">
        <v>26</v>
      </c>
      <c r="P11002" s="2">
        <v>83.36</v>
      </c>
      <c r="Q11002" s="2" t="s">
        <v>38</v>
      </c>
      <c r="R11002" s="4" t="s">
        <v>15382</v>
      </c>
    </row>
    <row r="11003" spans="1:18" ht="14.25" customHeight="1" x14ac:dyDescent="0.3">
      <c r="A11003" s="2" t="s">
        <v>11038</v>
      </c>
      <c r="B11003" s="2" t="s">
        <v>17</v>
      </c>
      <c r="C11003" s="2" t="s">
        <v>40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tr">
        <f t="shared" si="258"/>
        <v>November</v>
      </c>
      <c r="J11003" s="2">
        <f>MONTH(H11003)</f>
        <v>11</v>
      </c>
      <c r="K11003" s="2">
        <f t="shared" si="257"/>
        <v>2024</v>
      </c>
      <c r="L11003" s="2">
        <f>H11003-G11003</f>
        <v>6</v>
      </c>
      <c r="M11003" s="2" t="str">
        <f t="shared" si="259"/>
        <v>on time delivery</v>
      </c>
      <c r="N11003" s="2" t="s">
        <v>19</v>
      </c>
      <c r="O11003" s="2" t="s">
        <v>31</v>
      </c>
      <c r="P11003" s="2">
        <v>533.44000000000005</v>
      </c>
      <c r="Q11003" s="2" t="s">
        <v>27</v>
      </c>
      <c r="R11003" s="4" t="s">
        <v>15382</v>
      </c>
    </row>
    <row r="11004" spans="1:18" ht="14.25" customHeight="1" x14ac:dyDescent="0.3">
      <c r="A11004" s="2" t="s">
        <v>11039</v>
      </c>
      <c r="B11004" s="2" t="s">
        <v>23</v>
      </c>
      <c r="C11004" s="2" t="s">
        <v>18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tr">
        <f t="shared" si="258"/>
        <v>June</v>
      </c>
      <c r="J11004" s="2">
        <f>MONTH(H11004)</f>
        <v>6</v>
      </c>
      <c r="K11004" s="2">
        <f t="shared" si="257"/>
        <v>2023</v>
      </c>
      <c r="L11004" s="2">
        <f>H11004-G11004</f>
        <v>2</v>
      </c>
      <c r="M11004" s="2" t="str">
        <f t="shared" si="259"/>
        <v>early delivery</v>
      </c>
      <c r="N11004" s="2" t="s">
        <v>25</v>
      </c>
      <c r="O11004" s="2" t="s">
        <v>31</v>
      </c>
      <c r="P11004" s="2">
        <v>1009.75</v>
      </c>
      <c r="Q11004" s="2" t="s">
        <v>43</v>
      </c>
      <c r="R11004" s="4" t="s">
        <v>15382</v>
      </c>
    </row>
    <row r="11005" spans="1:18" ht="14.25" customHeight="1" x14ac:dyDescent="0.3">
      <c r="A11005" s="2" t="s">
        <v>11040</v>
      </c>
      <c r="B11005" s="2" t="s">
        <v>17</v>
      </c>
      <c r="C11005" s="2" t="s">
        <v>30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tr">
        <f t="shared" si="258"/>
        <v>October</v>
      </c>
      <c r="J11005" s="2">
        <f>MONTH(H11005)</f>
        <v>10</v>
      </c>
      <c r="K11005" s="2">
        <f t="shared" si="257"/>
        <v>2024</v>
      </c>
      <c r="L11005" s="2">
        <f>H11005-G11005</f>
        <v>7</v>
      </c>
      <c r="M11005" s="2" t="str">
        <f t="shared" si="259"/>
        <v>on time delivery</v>
      </c>
      <c r="N11005" s="2" t="s">
        <v>25</v>
      </c>
      <c r="O11005" s="2" t="s">
        <v>31</v>
      </c>
      <c r="P11005" s="2">
        <v>949.09</v>
      </c>
      <c r="Q11005" s="2" t="s">
        <v>21</v>
      </c>
      <c r="R11005" s="4" t="s">
        <v>15382</v>
      </c>
    </row>
    <row r="11006" spans="1:18" ht="14.25" customHeight="1" x14ac:dyDescent="0.3">
      <c r="A11006" s="2" t="s">
        <v>11041</v>
      </c>
      <c r="B11006" s="2" t="s">
        <v>17</v>
      </c>
      <c r="C11006" s="2" t="s">
        <v>24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tr">
        <f t="shared" si="258"/>
        <v>November</v>
      </c>
      <c r="J11006" s="2">
        <f>MONTH(H11006)</f>
        <v>11</v>
      </c>
      <c r="K11006" s="2">
        <f t="shared" si="257"/>
        <v>2024</v>
      </c>
      <c r="L11006" s="2">
        <f>H11006-G11006</f>
        <v>2</v>
      </c>
      <c r="M11006" s="2" t="str">
        <f t="shared" si="259"/>
        <v>early delivery</v>
      </c>
      <c r="N11006" s="2" t="s">
        <v>25</v>
      </c>
      <c r="O11006" s="2" t="s">
        <v>31</v>
      </c>
      <c r="P11006" s="2">
        <v>394.73</v>
      </c>
      <c r="Q11006" s="2" t="s">
        <v>43</v>
      </c>
      <c r="R11006" s="4" t="s">
        <v>15382</v>
      </c>
    </row>
    <row r="11007" spans="1:18" ht="14.25" customHeight="1" x14ac:dyDescent="0.3">
      <c r="A11007" s="2" t="s">
        <v>11042</v>
      </c>
      <c r="B11007" s="2" t="s">
        <v>29</v>
      </c>
      <c r="C11007" s="2" t="s">
        <v>18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tr">
        <f t="shared" si="258"/>
        <v>May</v>
      </c>
      <c r="J11007" s="2">
        <f>MONTH(H11007)</f>
        <v>5</v>
      </c>
      <c r="K11007" s="2">
        <f t="shared" si="257"/>
        <v>2024</v>
      </c>
      <c r="L11007" s="2">
        <f>H11007-G11007</f>
        <v>2</v>
      </c>
      <c r="M11007" s="2" t="str">
        <f t="shared" si="259"/>
        <v>early delivery</v>
      </c>
      <c r="N11007" s="2" t="s">
        <v>19</v>
      </c>
      <c r="O11007" s="2" t="s">
        <v>26</v>
      </c>
      <c r="P11007" s="2">
        <v>429.21</v>
      </c>
      <c r="Q11007" s="2" t="s">
        <v>38</v>
      </c>
      <c r="R11007" s="4" t="s">
        <v>15382</v>
      </c>
    </row>
    <row r="11008" spans="1:18" ht="14.25" customHeight="1" x14ac:dyDescent="0.3">
      <c r="A11008" s="2" t="s">
        <v>11043</v>
      </c>
      <c r="B11008" s="2" t="s">
        <v>17</v>
      </c>
      <c r="C11008" s="2" t="s">
        <v>37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tr">
        <f t="shared" si="258"/>
        <v>October</v>
      </c>
      <c r="J11008" s="2">
        <f>MONTH(H11008)</f>
        <v>10</v>
      </c>
      <c r="K11008" s="2">
        <f t="shared" si="257"/>
        <v>2023</v>
      </c>
      <c r="L11008" s="2">
        <f>H11008-G11008</f>
        <v>6</v>
      </c>
      <c r="M11008" s="2" t="str">
        <f t="shared" si="259"/>
        <v>on time delivery</v>
      </c>
      <c r="N11008" s="2" t="s">
        <v>19</v>
      </c>
      <c r="O11008" s="2" t="s">
        <v>26</v>
      </c>
      <c r="P11008" s="2">
        <v>208.14</v>
      </c>
      <c r="Q11008" s="2" t="s">
        <v>52</v>
      </c>
      <c r="R11008" s="4" t="s">
        <v>15382</v>
      </c>
    </row>
    <row r="11009" spans="1:18" ht="14.25" customHeight="1" x14ac:dyDescent="0.3">
      <c r="A11009" s="2" t="s">
        <v>11044</v>
      </c>
      <c r="B11009" s="2" t="s">
        <v>29</v>
      </c>
      <c r="C11009" s="2" t="s">
        <v>24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tr">
        <f t="shared" si="258"/>
        <v>September</v>
      </c>
      <c r="J11009" s="2">
        <f>MONTH(H11009)</f>
        <v>9</v>
      </c>
      <c r="K11009" s="2">
        <f t="shared" si="257"/>
        <v>2023</v>
      </c>
      <c r="L11009" s="2">
        <f>H11009-G11009</f>
        <v>7</v>
      </c>
      <c r="M11009" s="2" t="str">
        <f t="shared" si="259"/>
        <v>on time delivery</v>
      </c>
      <c r="N11009" s="2" t="s">
        <v>25</v>
      </c>
      <c r="O11009" s="2" t="s">
        <v>26</v>
      </c>
      <c r="P11009" s="2">
        <v>243.16</v>
      </c>
      <c r="Q11009" s="2" t="s">
        <v>43</v>
      </c>
      <c r="R11009" s="4" t="s">
        <v>15382</v>
      </c>
    </row>
    <row r="11010" spans="1:18" ht="14.25" customHeight="1" x14ac:dyDescent="0.3">
      <c r="A11010" s="2" t="s">
        <v>11045</v>
      </c>
      <c r="B11010" s="2" t="s">
        <v>45</v>
      </c>
      <c r="C11010" s="2" t="s">
        <v>18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tr">
        <f t="shared" si="258"/>
        <v>February</v>
      </c>
      <c r="J11010" s="2">
        <f>MONTH(H11010)</f>
        <v>2</v>
      </c>
      <c r="K11010" s="2">
        <f t="shared" si="257"/>
        <v>2024</v>
      </c>
      <c r="L11010" s="2">
        <f>H11010-G11010</f>
        <v>3</v>
      </c>
      <c r="M11010" s="2" t="str">
        <f t="shared" si="259"/>
        <v>delay delivery</v>
      </c>
      <c r="N11010" s="2" t="s">
        <v>25</v>
      </c>
      <c r="O11010" s="2" t="s">
        <v>26</v>
      </c>
      <c r="P11010" s="2">
        <v>602.71</v>
      </c>
      <c r="Q11010" s="2" t="s">
        <v>32</v>
      </c>
      <c r="R11010" s="4" t="s">
        <v>15382</v>
      </c>
    </row>
    <row r="11011" spans="1:18" ht="14.25" customHeight="1" x14ac:dyDescent="0.3">
      <c r="A11011" s="2" t="s">
        <v>11046</v>
      </c>
      <c r="B11011" s="2" t="s">
        <v>45</v>
      </c>
      <c r="C11011" s="2" t="s">
        <v>18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tr">
        <f t="shared" si="258"/>
        <v>July</v>
      </c>
      <c r="J11011" s="2">
        <f>MONTH(H11011)</f>
        <v>7</v>
      </c>
      <c r="K11011" s="2">
        <f t="shared" ref="K11011:K11074" si="260">YEAR(H11011)</f>
        <v>2024</v>
      </c>
      <c r="L11011" s="2">
        <f>H11011-G11011</f>
        <v>5</v>
      </c>
      <c r="M11011" s="2" t="str">
        <f t="shared" si="259"/>
        <v>delay delivery</v>
      </c>
      <c r="N11011" s="2" t="s">
        <v>19</v>
      </c>
      <c r="O11011" s="2" t="s">
        <v>26</v>
      </c>
      <c r="P11011" s="2">
        <v>506.54</v>
      </c>
      <c r="Q11011" s="2" t="s">
        <v>52</v>
      </c>
      <c r="R11011" s="4" t="s">
        <v>15382</v>
      </c>
    </row>
    <row r="11012" spans="1:18" ht="14.25" customHeight="1" x14ac:dyDescent="0.3">
      <c r="A11012" s="2" t="s">
        <v>11047</v>
      </c>
      <c r="B11012" s="2" t="s">
        <v>29</v>
      </c>
      <c r="C11012" s="2" t="s">
        <v>24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tr">
        <f t="shared" si="258"/>
        <v>July</v>
      </c>
      <c r="J11012" s="2">
        <f>MONTH(H11012)</f>
        <v>7</v>
      </c>
      <c r="K11012" s="2">
        <f t="shared" si="260"/>
        <v>2023</v>
      </c>
      <c r="L11012" s="2">
        <f>H11012-G11012</f>
        <v>5</v>
      </c>
      <c r="M11012" s="2" t="str">
        <f t="shared" si="259"/>
        <v>delay delivery</v>
      </c>
      <c r="N11012" s="2" t="s">
        <v>35</v>
      </c>
      <c r="O11012" s="2" t="s">
        <v>20</v>
      </c>
      <c r="P11012" s="2">
        <v>324.13</v>
      </c>
      <c r="Q11012" s="2" t="s">
        <v>21</v>
      </c>
      <c r="R11012" s="4" t="s">
        <v>15382</v>
      </c>
    </row>
    <row r="11013" spans="1:18" ht="14.25" customHeight="1" x14ac:dyDescent="0.3">
      <c r="A11013" s="2" t="s">
        <v>11048</v>
      </c>
      <c r="B11013" s="2" t="s">
        <v>17</v>
      </c>
      <c r="C11013" s="2" t="s">
        <v>40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tr">
        <f t="shared" si="258"/>
        <v>January</v>
      </c>
      <c r="J11013" s="2">
        <f>MONTH(H11013)</f>
        <v>1</v>
      </c>
      <c r="K11013" s="2">
        <f t="shared" si="260"/>
        <v>2023</v>
      </c>
      <c r="L11013" s="2">
        <f>H11013-G11013</f>
        <v>3</v>
      </c>
      <c r="M11013" s="2" t="str">
        <f t="shared" si="259"/>
        <v>delay delivery</v>
      </c>
      <c r="N11013" s="2" t="s">
        <v>19</v>
      </c>
      <c r="O11013" s="2" t="s">
        <v>31</v>
      </c>
      <c r="P11013" s="2">
        <v>987.07</v>
      </c>
      <c r="Q11013" s="2" t="s">
        <v>52</v>
      </c>
      <c r="R11013" s="4" t="s">
        <v>15382</v>
      </c>
    </row>
    <row r="11014" spans="1:18" ht="14.25" customHeight="1" x14ac:dyDescent="0.3">
      <c r="A11014" s="2" t="s">
        <v>11049</v>
      </c>
      <c r="B11014" s="2" t="s">
        <v>23</v>
      </c>
      <c r="C11014" s="2" t="s">
        <v>37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tr">
        <f t="shared" si="258"/>
        <v>November</v>
      </c>
      <c r="J11014" s="2">
        <f>MONTH(H11014)</f>
        <v>11</v>
      </c>
      <c r="K11014" s="2">
        <f t="shared" si="260"/>
        <v>2024</v>
      </c>
      <c r="L11014" s="2">
        <f>H11014-G11014</f>
        <v>6</v>
      </c>
      <c r="M11014" s="2" t="str">
        <f t="shared" si="259"/>
        <v>on time delivery</v>
      </c>
      <c r="N11014" s="2" t="s">
        <v>35</v>
      </c>
      <c r="O11014" s="2" t="s">
        <v>26</v>
      </c>
      <c r="P11014" s="2">
        <v>189.71</v>
      </c>
      <c r="Q11014" s="2" t="s">
        <v>21</v>
      </c>
      <c r="R11014" s="4" t="s">
        <v>15382</v>
      </c>
    </row>
    <row r="11015" spans="1:18" ht="14.25" customHeight="1" x14ac:dyDescent="0.3">
      <c r="A11015" s="2" t="s">
        <v>11050</v>
      </c>
      <c r="B11015" s="2" t="s">
        <v>23</v>
      </c>
      <c r="C11015" s="2" t="s">
        <v>24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tr">
        <f t="shared" si="258"/>
        <v>June</v>
      </c>
      <c r="J11015" s="2">
        <f>MONTH(H11015)</f>
        <v>6</v>
      </c>
      <c r="K11015" s="2">
        <f t="shared" si="260"/>
        <v>2023</v>
      </c>
      <c r="L11015" s="2">
        <f>H11015-G11015</f>
        <v>6</v>
      </c>
      <c r="M11015" s="2" t="str">
        <f t="shared" si="259"/>
        <v>on time delivery</v>
      </c>
      <c r="N11015" s="2" t="s">
        <v>19</v>
      </c>
      <c r="O11015" s="2" t="s">
        <v>26</v>
      </c>
      <c r="P11015" s="2">
        <v>400.31</v>
      </c>
      <c r="Q11015" s="2" t="s">
        <v>27</v>
      </c>
      <c r="R11015" s="4" t="s">
        <v>15382</v>
      </c>
    </row>
    <row r="11016" spans="1:18" ht="14.25" customHeight="1" x14ac:dyDescent="0.3">
      <c r="A11016" s="2" t="s">
        <v>11051</v>
      </c>
      <c r="B11016" s="2" t="s">
        <v>29</v>
      </c>
      <c r="C11016" s="2" t="s">
        <v>37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tr">
        <f t="shared" si="258"/>
        <v>June</v>
      </c>
      <c r="J11016" s="2">
        <f>MONTH(H11016)</f>
        <v>6</v>
      </c>
      <c r="K11016" s="2">
        <f t="shared" si="260"/>
        <v>2024</v>
      </c>
      <c r="L11016" s="2">
        <f>H11016-G11016</f>
        <v>2</v>
      </c>
      <c r="M11016" s="2" t="str">
        <f t="shared" si="259"/>
        <v>early delivery</v>
      </c>
      <c r="N11016" s="2" t="s">
        <v>35</v>
      </c>
      <c r="O11016" s="2" t="s">
        <v>20</v>
      </c>
      <c r="P11016" s="2">
        <v>697.53</v>
      </c>
      <c r="Q11016" s="2" t="s">
        <v>52</v>
      </c>
      <c r="R11016" s="4" t="s">
        <v>15382</v>
      </c>
    </row>
    <row r="11017" spans="1:18" ht="14.25" customHeight="1" x14ac:dyDescent="0.3">
      <c r="A11017" s="2" t="s">
        <v>11052</v>
      </c>
      <c r="B11017" s="2" t="s">
        <v>45</v>
      </c>
      <c r="C11017" s="2" t="s">
        <v>37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tr">
        <f t="shared" si="258"/>
        <v>January</v>
      </c>
      <c r="J11017" s="2">
        <f>MONTH(H11017)</f>
        <v>1</v>
      </c>
      <c r="K11017" s="2">
        <f t="shared" si="260"/>
        <v>2024</v>
      </c>
      <c r="L11017" s="2">
        <f>H11017-G11017</f>
        <v>4</v>
      </c>
      <c r="M11017" s="2" t="str">
        <f t="shared" si="259"/>
        <v>delay delivery</v>
      </c>
      <c r="N11017" s="2" t="s">
        <v>19</v>
      </c>
      <c r="O11017" s="2" t="s">
        <v>20</v>
      </c>
      <c r="P11017" s="2">
        <v>224.32</v>
      </c>
      <c r="Q11017" s="2" t="s">
        <v>43</v>
      </c>
      <c r="R11017" s="4" t="s">
        <v>15382</v>
      </c>
    </row>
    <row r="11018" spans="1:18" ht="14.25" customHeight="1" x14ac:dyDescent="0.3">
      <c r="A11018" s="2" t="s">
        <v>11053</v>
      </c>
      <c r="B11018" s="2" t="s">
        <v>45</v>
      </c>
      <c r="C11018" s="2" t="s">
        <v>24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tr">
        <f t="shared" si="258"/>
        <v>November</v>
      </c>
      <c r="J11018" s="2">
        <f>MONTH(H11018)</f>
        <v>11</v>
      </c>
      <c r="K11018" s="2">
        <f t="shared" si="260"/>
        <v>2024</v>
      </c>
      <c r="L11018" s="2">
        <f>H11018-G11018</f>
        <v>7</v>
      </c>
      <c r="M11018" s="2" t="str">
        <f t="shared" si="259"/>
        <v>on time delivery</v>
      </c>
      <c r="N11018" s="2" t="s">
        <v>25</v>
      </c>
      <c r="O11018" s="2" t="s">
        <v>31</v>
      </c>
      <c r="P11018" s="2">
        <v>482.6</v>
      </c>
      <c r="Q11018" s="2" t="s">
        <v>38</v>
      </c>
      <c r="R11018" s="4" t="s">
        <v>15382</v>
      </c>
    </row>
    <row r="11019" spans="1:18" ht="14.25" customHeight="1" x14ac:dyDescent="0.3">
      <c r="A11019" s="2" t="s">
        <v>11054</v>
      </c>
      <c r="B11019" s="2" t="s">
        <v>23</v>
      </c>
      <c r="C11019" s="2" t="s">
        <v>18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tr">
        <f t="shared" si="258"/>
        <v>November</v>
      </c>
      <c r="J11019" s="2">
        <f>MONTH(H11019)</f>
        <v>11</v>
      </c>
      <c r="K11019" s="2">
        <f t="shared" si="260"/>
        <v>2024</v>
      </c>
      <c r="L11019" s="2">
        <f>H11019-G11019</f>
        <v>3</v>
      </c>
      <c r="M11019" s="2" t="str">
        <f t="shared" si="259"/>
        <v>delay delivery</v>
      </c>
      <c r="N11019" s="2" t="s">
        <v>35</v>
      </c>
      <c r="O11019" s="2" t="s">
        <v>20</v>
      </c>
      <c r="P11019" s="2">
        <v>153.97999999999999</v>
      </c>
      <c r="Q11019" s="2" t="s">
        <v>27</v>
      </c>
      <c r="R11019" s="4" t="s">
        <v>15382</v>
      </c>
    </row>
    <row r="11020" spans="1:18" ht="14.25" customHeight="1" x14ac:dyDescent="0.3">
      <c r="A11020" s="2" t="s">
        <v>11055</v>
      </c>
      <c r="B11020" s="2" t="s">
        <v>29</v>
      </c>
      <c r="C11020" s="2" t="s">
        <v>40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tr">
        <f t="shared" si="258"/>
        <v>July</v>
      </c>
      <c r="J11020" s="2">
        <f>MONTH(H11020)</f>
        <v>7</v>
      </c>
      <c r="K11020" s="2">
        <f t="shared" si="260"/>
        <v>2023</v>
      </c>
      <c r="L11020" s="2">
        <f>H11020-G11020</f>
        <v>4</v>
      </c>
      <c r="M11020" s="2" t="str">
        <f t="shared" si="259"/>
        <v>delay delivery</v>
      </c>
      <c r="N11020" s="2" t="s">
        <v>35</v>
      </c>
      <c r="O11020" s="2" t="s">
        <v>31</v>
      </c>
      <c r="P11020" s="2">
        <v>583.08000000000004</v>
      </c>
      <c r="Q11020" s="2" t="s">
        <v>32</v>
      </c>
      <c r="R11020" s="4" t="s">
        <v>15382</v>
      </c>
    </row>
    <row r="11021" spans="1:18" ht="14.25" customHeight="1" x14ac:dyDescent="0.3">
      <c r="A11021" s="2" t="s">
        <v>11056</v>
      </c>
      <c r="B11021" s="2" t="s">
        <v>23</v>
      </c>
      <c r="C11021" s="2" t="s">
        <v>37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tr">
        <f t="shared" si="258"/>
        <v>February</v>
      </c>
      <c r="J11021" s="2">
        <f>MONTH(H11021)</f>
        <v>2</v>
      </c>
      <c r="K11021" s="2">
        <f t="shared" si="260"/>
        <v>2024</v>
      </c>
      <c r="L11021" s="2">
        <f>H11021-G11021</f>
        <v>3</v>
      </c>
      <c r="M11021" s="2" t="str">
        <f t="shared" si="259"/>
        <v>delay delivery</v>
      </c>
      <c r="N11021" s="2" t="s">
        <v>35</v>
      </c>
      <c r="O11021" s="2" t="s">
        <v>20</v>
      </c>
      <c r="P11021" s="2">
        <v>140.13</v>
      </c>
      <c r="Q11021" s="2" t="s">
        <v>52</v>
      </c>
      <c r="R11021" s="4" t="s">
        <v>15382</v>
      </c>
    </row>
    <row r="11022" spans="1:18" ht="14.25" customHeight="1" x14ac:dyDescent="0.3">
      <c r="A11022" s="2" t="s">
        <v>11057</v>
      </c>
      <c r="B11022" s="2" t="s">
        <v>17</v>
      </c>
      <c r="C11022" s="2" t="s">
        <v>37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tr">
        <f t="shared" si="258"/>
        <v>February</v>
      </c>
      <c r="J11022" s="2">
        <f>MONTH(H11022)</f>
        <v>2</v>
      </c>
      <c r="K11022" s="2">
        <f t="shared" si="260"/>
        <v>2023</v>
      </c>
      <c r="L11022" s="2">
        <f>H11022-G11022</f>
        <v>2</v>
      </c>
      <c r="M11022" s="2" t="str">
        <f t="shared" si="259"/>
        <v>early delivery</v>
      </c>
      <c r="N11022" s="2" t="s">
        <v>19</v>
      </c>
      <c r="O11022" s="2" t="s">
        <v>20</v>
      </c>
      <c r="P11022" s="2">
        <v>161.28</v>
      </c>
      <c r="Q11022" s="2" t="s">
        <v>52</v>
      </c>
      <c r="R11022" s="4" t="s">
        <v>15382</v>
      </c>
    </row>
    <row r="11023" spans="1:18" ht="14.25" customHeight="1" x14ac:dyDescent="0.3">
      <c r="A11023" s="2" t="s">
        <v>11058</v>
      </c>
      <c r="B11023" s="2" t="s">
        <v>17</v>
      </c>
      <c r="C11023" s="2" t="s">
        <v>18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tr">
        <f t="shared" si="258"/>
        <v>May</v>
      </c>
      <c r="J11023" s="2">
        <f>MONTH(H11023)</f>
        <v>5</v>
      </c>
      <c r="K11023" s="2">
        <f t="shared" si="260"/>
        <v>2024</v>
      </c>
      <c r="L11023" s="2">
        <f>H11023-G11023</f>
        <v>6</v>
      </c>
      <c r="M11023" s="2" t="str">
        <f t="shared" si="259"/>
        <v>on time delivery</v>
      </c>
      <c r="N11023" s="2" t="s">
        <v>19</v>
      </c>
      <c r="O11023" s="2" t="s">
        <v>20</v>
      </c>
      <c r="P11023" s="2">
        <v>637.34</v>
      </c>
      <c r="Q11023" s="2" t="s">
        <v>32</v>
      </c>
      <c r="R11023" s="4" t="s">
        <v>15382</v>
      </c>
    </row>
    <row r="11024" spans="1:18" ht="14.25" customHeight="1" x14ac:dyDescent="0.3">
      <c r="A11024" s="2" t="s">
        <v>11059</v>
      </c>
      <c r="B11024" s="2" t="s">
        <v>29</v>
      </c>
      <c r="C11024" s="2" t="s">
        <v>24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tr">
        <f t="shared" si="258"/>
        <v>October</v>
      </c>
      <c r="J11024" s="2">
        <f>MONTH(H11024)</f>
        <v>10</v>
      </c>
      <c r="K11024" s="2">
        <f t="shared" si="260"/>
        <v>2023</v>
      </c>
      <c r="L11024" s="2">
        <f>H11024-G11024</f>
        <v>6</v>
      </c>
      <c r="M11024" s="2" t="str">
        <f t="shared" si="259"/>
        <v>on time delivery</v>
      </c>
      <c r="N11024" s="2" t="s">
        <v>19</v>
      </c>
      <c r="O11024" s="2" t="s">
        <v>26</v>
      </c>
      <c r="P11024" s="2">
        <v>924.4</v>
      </c>
      <c r="Q11024" s="2" t="s">
        <v>43</v>
      </c>
      <c r="R11024" s="4" t="s">
        <v>15382</v>
      </c>
    </row>
    <row r="11025" spans="1:18" ht="14.25" customHeight="1" x14ac:dyDescent="0.3">
      <c r="A11025" s="2" t="s">
        <v>11060</v>
      </c>
      <c r="B11025" s="2" t="s">
        <v>29</v>
      </c>
      <c r="C11025" s="2" t="s">
        <v>40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tr">
        <f t="shared" si="258"/>
        <v>September</v>
      </c>
      <c r="J11025" s="2">
        <f>MONTH(H11025)</f>
        <v>9</v>
      </c>
      <c r="K11025" s="2">
        <f t="shared" si="260"/>
        <v>2023</v>
      </c>
      <c r="L11025" s="2">
        <f>H11025-G11025</f>
        <v>7</v>
      </c>
      <c r="M11025" s="2" t="str">
        <f t="shared" si="259"/>
        <v>on time delivery</v>
      </c>
      <c r="N11025" s="2" t="s">
        <v>35</v>
      </c>
      <c r="O11025" s="2" t="s">
        <v>20</v>
      </c>
      <c r="P11025" s="2">
        <v>109.41</v>
      </c>
      <c r="Q11025" s="2" t="s">
        <v>21</v>
      </c>
      <c r="R11025" s="4" t="s">
        <v>15382</v>
      </c>
    </row>
    <row r="11026" spans="1:18" ht="14.25" customHeight="1" x14ac:dyDescent="0.3">
      <c r="A11026" s="2" t="s">
        <v>11061</v>
      </c>
      <c r="B11026" s="2" t="s">
        <v>17</v>
      </c>
      <c r="C11026" s="2" t="s">
        <v>37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tr">
        <f t="shared" si="258"/>
        <v>March</v>
      </c>
      <c r="J11026" s="2">
        <f>MONTH(H11026)</f>
        <v>3</v>
      </c>
      <c r="K11026" s="2">
        <f t="shared" si="260"/>
        <v>2023</v>
      </c>
      <c r="L11026" s="2">
        <f>H11026-G11026</f>
        <v>2</v>
      </c>
      <c r="M11026" s="2" t="str">
        <f t="shared" si="259"/>
        <v>early delivery</v>
      </c>
      <c r="N11026" s="2" t="s">
        <v>25</v>
      </c>
      <c r="O11026" s="2" t="s">
        <v>26</v>
      </c>
      <c r="P11026" s="2">
        <v>542.59</v>
      </c>
      <c r="Q11026" s="2" t="s">
        <v>43</v>
      </c>
      <c r="R11026" s="4" t="s">
        <v>15382</v>
      </c>
    </row>
    <row r="11027" spans="1:18" ht="14.25" customHeight="1" x14ac:dyDescent="0.3">
      <c r="A11027" s="2" t="s">
        <v>11062</v>
      </c>
      <c r="B11027" s="2" t="s">
        <v>45</v>
      </c>
      <c r="C11027" s="2" t="s">
        <v>37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tr">
        <f t="shared" si="258"/>
        <v>October</v>
      </c>
      <c r="J11027" s="2">
        <f>MONTH(H11027)</f>
        <v>10</v>
      </c>
      <c r="K11027" s="2">
        <f t="shared" si="260"/>
        <v>2023</v>
      </c>
      <c r="L11027" s="2">
        <f>H11027-G11027</f>
        <v>3</v>
      </c>
      <c r="M11027" s="2" t="str">
        <f t="shared" si="259"/>
        <v>delay delivery</v>
      </c>
      <c r="N11027" s="2" t="s">
        <v>19</v>
      </c>
      <c r="O11027" s="2" t="s">
        <v>31</v>
      </c>
      <c r="P11027" s="2">
        <v>550.39</v>
      </c>
      <c r="Q11027" s="2" t="s">
        <v>27</v>
      </c>
      <c r="R11027" s="4" t="s">
        <v>15382</v>
      </c>
    </row>
    <row r="11028" spans="1:18" ht="14.25" customHeight="1" x14ac:dyDescent="0.3">
      <c r="A11028" s="2" t="s">
        <v>11063</v>
      </c>
      <c r="B11028" s="2" t="s">
        <v>29</v>
      </c>
      <c r="C11028" s="2" t="s">
        <v>24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tr">
        <f t="shared" si="258"/>
        <v>September</v>
      </c>
      <c r="J11028" s="2">
        <f>MONTH(H11028)</f>
        <v>9</v>
      </c>
      <c r="K11028" s="2">
        <f t="shared" si="260"/>
        <v>2023</v>
      </c>
      <c r="L11028" s="2">
        <f>H11028-G11028</f>
        <v>7</v>
      </c>
      <c r="M11028" s="2" t="str">
        <f t="shared" si="259"/>
        <v>on time delivery</v>
      </c>
      <c r="N11028" s="2" t="s">
        <v>35</v>
      </c>
      <c r="O11028" s="2" t="s">
        <v>20</v>
      </c>
      <c r="P11028" s="2">
        <v>267.95999999999998</v>
      </c>
      <c r="Q11028" s="2" t="s">
        <v>43</v>
      </c>
      <c r="R11028" s="4" t="s">
        <v>15382</v>
      </c>
    </row>
    <row r="11029" spans="1:18" ht="14.25" customHeight="1" x14ac:dyDescent="0.3">
      <c r="A11029" s="2" t="s">
        <v>11064</v>
      </c>
      <c r="B11029" s="2" t="s">
        <v>17</v>
      </c>
      <c r="C11029" s="2" t="s">
        <v>18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tr">
        <f t="shared" si="258"/>
        <v>April</v>
      </c>
      <c r="J11029" s="2">
        <f>MONTH(H11029)</f>
        <v>4</v>
      </c>
      <c r="K11029" s="2">
        <f t="shared" si="260"/>
        <v>2023</v>
      </c>
      <c r="L11029" s="2">
        <f>H11029-G11029</f>
        <v>2</v>
      </c>
      <c r="M11029" s="2" t="str">
        <f t="shared" si="259"/>
        <v>early delivery</v>
      </c>
      <c r="N11029" s="2" t="s">
        <v>25</v>
      </c>
      <c r="O11029" s="2" t="s">
        <v>26</v>
      </c>
      <c r="P11029" s="2">
        <v>722.54</v>
      </c>
      <c r="Q11029" s="2" t="s">
        <v>52</v>
      </c>
      <c r="R11029" s="4" t="s">
        <v>15382</v>
      </c>
    </row>
    <row r="11030" spans="1:18" ht="14.25" customHeight="1" x14ac:dyDescent="0.3">
      <c r="A11030" s="2" t="s">
        <v>11065</v>
      </c>
      <c r="B11030" s="2" t="s">
        <v>17</v>
      </c>
      <c r="C11030" s="2" t="s">
        <v>30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tr">
        <f t="shared" si="258"/>
        <v>May</v>
      </c>
      <c r="J11030" s="2">
        <f>MONTH(H11030)</f>
        <v>5</v>
      </c>
      <c r="K11030" s="2">
        <f t="shared" si="260"/>
        <v>2024</v>
      </c>
      <c r="L11030" s="2">
        <f>H11030-G11030</f>
        <v>1</v>
      </c>
      <c r="M11030" s="2" t="str">
        <f t="shared" si="259"/>
        <v>early delivery</v>
      </c>
      <c r="N11030" s="2" t="s">
        <v>19</v>
      </c>
      <c r="O11030" s="2" t="s">
        <v>31</v>
      </c>
      <c r="P11030" s="2">
        <v>290.87</v>
      </c>
      <c r="Q11030" s="2" t="s">
        <v>21</v>
      </c>
      <c r="R11030" s="4" t="s">
        <v>15382</v>
      </c>
    </row>
    <row r="11031" spans="1:18" ht="14.25" customHeight="1" x14ac:dyDescent="0.3">
      <c r="A11031" s="2" t="s">
        <v>11066</v>
      </c>
      <c r="B11031" s="2" t="s">
        <v>45</v>
      </c>
      <c r="C11031" s="2" t="s">
        <v>18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tr">
        <f t="shared" si="258"/>
        <v>October</v>
      </c>
      <c r="J11031" s="2">
        <f>MONTH(H11031)</f>
        <v>10</v>
      </c>
      <c r="K11031" s="2">
        <f t="shared" si="260"/>
        <v>2023</v>
      </c>
      <c r="L11031" s="2">
        <f>H11031-G11031</f>
        <v>3</v>
      </c>
      <c r="M11031" s="2" t="str">
        <f t="shared" si="259"/>
        <v>delay delivery</v>
      </c>
      <c r="N11031" s="2" t="s">
        <v>35</v>
      </c>
      <c r="O11031" s="2" t="s">
        <v>31</v>
      </c>
      <c r="P11031" s="2">
        <v>229.77</v>
      </c>
      <c r="Q11031" s="2" t="s">
        <v>38</v>
      </c>
      <c r="R11031" s="4" t="s">
        <v>15382</v>
      </c>
    </row>
    <row r="11032" spans="1:18" ht="14.25" customHeight="1" x14ac:dyDescent="0.3">
      <c r="A11032" s="2" t="s">
        <v>11067</v>
      </c>
      <c r="B11032" s="2" t="s">
        <v>45</v>
      </c>
      <c r="C11032" s="2" t="s">
        <v>37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tr">
        <f t="shared" si="258"/>
        <v>May</v>
      </c>
      <c r="J11032" s="2">
        <f>MONTH(H11032)</f>
        <v>5</v>
      </c>
      <c r="K11032" s="2">
        <f t="shared" si="260"/>
        <v>2023</v>
      </c>
      <c r="L11032" s="2">
        <f>H11032-G11032</f>
        <v>7</v>
      </c>
      <c r="M11032" s="2" t="str">
        <f t="shared" si="259"/>
        <v>on time delivery</v>
      </c>
      <c r="N11032" s="2" t="s">
        <v>35</v>
      </c>
      <c r="O11032" s="2" t="s">
        <v>26</v>
      </c>
      <c r="P11032" s="2">
        <v>391.37</v>
      </c>
      <c r="Q11032" s="2" t="s">
        <v>21</v>
      </c>
      <c r="R11032" s="4" t="s">
        <v>15382</v>
      </c>
    </row>
    <row r="11033" spans="1:18" ht="14.25" customHeight="1" x14ac:dyDescent="0.3">
      <c r="A11033" s="2" t="s">
        <v>11068</v>
      </c>
      <c r="B11033" s="2" t="s">
        <v>45</v>
      </c>
      <c r="C11033" s="2" t="s">
        <v>37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tr">
        <f t="shared" si="258"/>
        <v>April</v>
      </c>
      <c r="J11033" s="2">
        <f>MONTH(H11033)</f>
        <v>4</v>
      </c>
      <c r="K11033" s="2">
        <f t="shared" si="260"/>
        <v>2023</v>
      </c>
      <c r="L11033" s="2">
        <f>H11033-G11033</f>
        <v>2</v>
      </c>
      <c r="M11033" s="2" t="str">
        <f t="shared" si="259"/>
        <v>early delivery</v>
      </c>
      <c r="N11033" s="2" t="s">
        <v>19</v>
      </c>
      <c r="O11033" s="2" t="s">
        <v>31</v>
      </c>
      <c r="P11033" s="2">
        <v>714.62</v>
      </c>
      <c r="Q11033" s="2" t="s">
        <v>32</v>
      </c>
      <c r="R11033" s="4" t="s">
        <v>15382</v>
      </c>
    </row>
    <row r="11034" spans="1:18" ht="14.25" customHeight="1" x14ac:dyDescent="0.3">
      <c r="A11034" s="2" t="s">
        <v>11069</v>
      </c>
      <c r="B11034" s="2" t="s">
        <v>45</v>
      </c>
      <c r="C11034" s="2" t="s">
        <v>40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tr">
        <f t="shared" si="258"/>
        <v>September</v>
      </c>
      <c r="J11034" s="2">
        <f>MONTH(H11034)</f>
        <v>9</v>
      </c>
      <c r="K11034" s="2">
        <f t="shared" si="260"/>
        <v>2023</v>
      </c>
      <c r="L11034" s="2">
        <f>H11034-G11034</f>
        <v>4</v>
      </c>
      <c r="M11034" s="2" t="str">
        <f t="shared" si="259"/>
        <v>delay delivery</v>
      </c>
      <c r="N11034" s="2" t="s">
        <v>35</v>
      </c>
      <c r="O11034" s="2" t="s">
        <v>26</v>
      </c>
      <c r="P11034" s="2">
        <v>225.37</v>
      </c>
      <c r="Q11034" s="2" t="s">
        <v>27</v>
      </c>
      <c r="R11034" s="4" t="s">
        <v>15382</v>
      </c>
    </row>
    <row r="11035" spans="1:18" ht="14.25" customHeight="1" x14ac:dyDescent="0.3">
      <c r="A11035" s="2" t="s">
        <v>11070</v>
      </c>
      <c r="B11035" s="2" t="s">
        <v>23</v>
      </c>
      <c r="C11035" s="2" t="s">
        <v>18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tr">
        <f t="shared" si="258"/>
        <v>February</v>
      </c>
      <c r="J11035" s="2">
        <f>MONTH(H11035)</f>
        <v>2</v>
      </c>
      <c r="K11035" s="2">
        <f t="shared" si="260"/>
        <v>2023</v>
      </c>
      <c r="L11035" s="2">
        <f>H11035-G11035</f>
        <v>5</v>
      </c>
      <c r="M11035" s="2" t="str">
        <f t="shared" si="259"/>
        <v>delay delivery</v>
      </c>
      <c r="N11035" s="2" t="s">
        <v>25</v>
      </c>
      <c r="O11035" s="2" t="s">
        <v>20</v>
      </c>
      <c r="P11035" s="2">
        <v>288.63</v>
      </c>
      <c r="Q11035" s="2" t="s">
        <v>21</v>
      </c>
      <c r="R11035" s="4" t="s">
        <v>15382</v>
      </c>
    </row>
    <row r="11036" spans="1:18" ht="14.25" customHeight="1" x14ac:dyDescent="0.3">
      <c r="A11036" s="2" t="s">
        <v>11071</v>
      </c>
      <c r="B11036" s="2" t="s">
        <v>45</v>
      </c>
      <c r="C11036" s="2" t="s">
        <v>30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tr">
        <f t="shared" si="258"/>
        <v>December</v>
      </c>
      <c r="J11036" s="2">
        <f>MONTH(H11036)</f>
        <v>12</v>
      </c>
      <c r="K11036" s="2">
        <f t="shared" si="260"/>
        <v>2024</v>
      </c>
      <c r="L11036" s="2">
        <f>H11036-G11036</f>
        <v>5</v>
      </c>
      <c r="M11036" s="2" t="str">
        <f t="shared" si="259"/>
        <v>delay delivery</v>
      </c>
      <c r="N11036" s="2" t="s">
        <v>25</v>
      </c>
      <c r="O11036" s="2" t="s">
        <v>31</v>
      </c>
      <c r="P11036" s="2">
        <v>275.58999999999997</v>
      </c>
      <c r="Q11036" s="2" t="s">
        <v>32</v>
      </c>
      <c r="R11036" s="4" t="s">
        <v>15382</v>
      </c>
    </row>
    <row r="11037" spans="1:18" ht="14.25" customHeight="1" x14ac:dyDescent="0.3">
      <c r="A11037" s="2" t="s">
        <v>11072</v>
      </c>
      <c r="B11037" s="2" t="s">
        <v>23</v>
      </c>
      <c r="C11037" s="2" t="s">
        <v>40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tr">
        <f t="shared" si="258"/>
        <v>August</v>
      </c>
      <c r="J11037" s="2">
        <f>MONTH(H11037)</f>
        <v>8</v>
      </c>
      <c r="K11037" s="2">
        <f t="shared" si="260"/>
        <v>2023</v>
      </c>
      <c r="L11037" s="2">
        <f>H11037-G11037</f>
        <v>2</v>
      </c>
      <c r="M11037" s="2" t="str">
        <f t="shared" si="259"/>
        <v>early delivery</v>
      </c>
      <c r="N11037" s="2" t="s">
        <v>25</v>
      </c>
      <c r="O11037" s="2" t="s">
        <v>26</v>
      </c>
      <c r="P11037" s="2">
        <v>429.55</v>
      </c>
      <c r="Q11037" s="2" t="s">
        <v>52</v>
      </c>
      <c r="R11037" s="4" t="s">
        <v>15382</v>
      </c>
    </row>
    <row r="11038" spans="1:18" ht="14.25" customHeight="1" x14ac:dyDescent="0.3">
      <c r="A11038" s="2" t="s">
        <v>11073</v>
      </c>
      <c r="B11038" s="2" t="s">
        <v>29</v>
      </c>
      <c r="C11038" s="2" t="s">
        <v>30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tr">
        <f t="shared" si="258"/>
        <v>February</v>
      </c>
      <c r="J11038" s="2">
        <f>MONTH(H11038)</f>
        <v>2</v>
      </c>
      <c r="K11038" s="2">
        <f t="shared" si="260"/>
        <v>2023</v>
      </c>
      <c r="L11038" s="2">
        <f>H11038-G11038</f>
        <v>4</v>
      </c>
      <c r="M11038" s="2" t="str">
        <f t="shared" si="259"/>
        <v>delay delivery</v>
      </c>
      <c r="N11038" s="2" t="s">
        <v>25</v>
      </c>
      <c r="O11038" s="2" t="s">
        <v>26</v>
      </c>
      <c r="P11038" s="2">
        <v>575.64</v>
      </c>
      <c r="Q11038" s="2" t="s">
        <v>32</v>
      </c>
      <c r="R11038" s="4" t="s">
        <v>15382</v>
      </c>
    </row>
    <row r="11039" spans="1:18" ht="14.25" customHeight="1" x14ac:dyDescent="0.3">
      <c r="A11039" s="2" t="s">
        <v>11074</v>
      </c>
      <c r="B11039" s="2" t="s">
        <v>17</v>
      </c>
      <c r="C11039" s="2" t="s">
        <v>40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tr">
        <f t="shared" si="258"/>
        <v>December</v>
      </c>
      <c r="J11039" s="2">
        <f>MONTH(H11039)</f>
        <v>12</v>
      </c>
      <c r="K11039" s="2">
        <f t="shared" si="260"/>
        <v>2023</v>
      </c>
      <c r="L11039" s="2">
        <f>H11039-G11039</f>
        <v>4</v>
      </c>
      <c r="M11039" s="2" t="str">
        <f t="shared" si="259"/>
        <v>delay delivery</v>
      </c>
      <c r="N11039" s="2" t="s">
        <v>19</v>
      </c>
      <c r="O11039" s="2" t="s">
        <v>31</v>
      </c>
      <c r="P11039" s="2">
        <v>69.27</v>
      </c>
      <c r="Q11039" s="2" t="s">
        <v>27</v>
      </c>
      <c r="R11039" s="4" t="s">
        <v>15382</v>
      </c>
    </row>
    <row r="11040" spans="1:18" ht="14.25" customHeight="1" x14ac:dyDescent="0.3">
      <c r="A11040" s="2" t="s">
        <v>11075</v>
      </c>
      <c r="B11040" s="2" t="s">
        <v>23</v>
      </c>
      <c r="C11040" s="2" t="s">
        <v>18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tr">
        <f t="shared" si="258"/>
        <v>March</v>
      </c>
      <c r="J11040" s="2">
        <f>MONTH(H11040)</f>
        <v>3</v>
      </c>
      <c r="K11040" s="2">
        <f t="shared" si="260"/>
        <v>2023</v>
      </c>
      <c r="L11040" s="2">
        <f>H11040-G11040</f>
        <v>5</v>
      </c>
      <c r="M11040" s="2" t="str">
        <f t="shared" si="259"/>
        <v>delay delivery</v>
      </c>
      <c r="N11040" s="2" t="s">
        <v>35</v>
      </c>
      <c r="O11040" s="2" t="s">
        <v>26</v>
      </c>
      <c r="P11040" s="2">
        <v>615.61</v>
      </c>
      <c r="Q11040" s="2" t="s">
        <v>52</v>
      </c>
      <c r="R11040" s="4" t="s">
        <v>15382</v>
      </c>
    </row>
    <row r="11041" spans="1:18" ht="14.25" customHeight="1" x14ac:dyDescent="0.3">
      <c r="A11041" s="2" t="s">
        <v>11076</v>
      </c>
      <c r="B11041" s="2" t="s">
        <v>29</v>
      </c>
      <c r="C11041" s="2" t="s">
        <v>37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tr">
        <f t="shared" si="258"/>
        <v>June</v>
      </c>
      <c r="J11041" s="2">
        <f>MONTH(H11041)</f>
        <v>6</v>
      </c>
      <c r="K11041" s="2">
        <f t="shared" si="260"/>
        <v>2024</v>
      </c>
      <c r="L11041" s="2">
        <f>H11041-G11041</f>
        <v>6</v>
      </c>
      <c r="M11041" s="2" t="str">
        <f t="shared" si="259"/>
        <v>on time delivery</v>
      </c>
      <c r="N11041" s="2" t="s">
        <v>19</v>
      </c>
      <c r="O11041" s="2" t="s">
        <v>20</v>
      </c>
      <c r="P11041" s="2">
        <v>257.81</v>
      </c>
      <c r="Q11041" s="2" t="s">
        <v>27</v>
      </c>
      <c r="R11041" s="4" t="s">
        <v>15382</v>
      </c>
    </row>
    <row r="11042" spans="1:18" ht="14.25" customHeight="1" x14ac:dyDescent="0.3">
      <c r="A11042" s="2" t="s">
        <v>11077</v>
      </c>
      <c r="B11042" s="2" t="s">
        <v>29</v>
      </c>
      <c r="C11042" s="2" t="s">
        <v>30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tr">
        <f t="shared" si="258"/>
        <v>December</v>
      </c>
      <c r="J11042" s="2">
        <f>MONTH(H11042)</f>
        <v>12</v>
      </c>
      <c r="K11042" s="2">
        <f t="shared" si="260"/>
        <v>2023</v>
      </c>
      <c r="L11042" s="2">
        <f>H11042-G11042</f>
        <v>6</v>
      </c>
      <c r="M11042" s="2" t="str">
        <f t="shared" si="259"/>
        <v>on time delivery</v>
      </c>
      <c r="N11042" s="2" t="s">
        <v>35</v>
      </c>
      <c r="O11042" s="2" t="s">
        <v>20</v>
      </c>
      <c r="P11042" s="2">
        <v>857.2</v>
      </c>
      <c r="Q11042" s="2" t="s">
        <v>38</v>
      </c>
      <c r="R11042" s="4" t="s">
        <v>15382</v>
      </c>
    </row>
    <row r="11043" spans="1:18" ht="14.25" customHeight="1" x14ac:dyDescent="0.3">
      <c r="A11043" s="2" t="s">
        <v>11078</v>
      </c>
      <c r="B11043" s="2" t="s">
        <v>23</v>
      </c>
      <c r="C11043" s="2" t="s">
        <v>18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tr">
        <f t="shared" si="258"/>
        <v>February</v>
      </c>
      <c r="J11043" s="2">
        <f>MONTH(H11043)</f>
        <v>2</v>
      </c>
      <c r="K11043" s="2">
        <f t="shared" si="260"/>
        <v>2023</v>
      </c>
      <c r="L11043" s="2">
        <f>H11043-G11043</f>
        <v>1</v>
      </c>
      <c r="M11043" s="2" t="str">
        <f t="shared" si="259"/>
        <v>early delivery</v>
      </c>
      <c r="N11043" s="2" t="s">
        <v>35</v>
      </c>
      <c r="O11043" s="2" t="s">
        <v>26</v>
      </c>
      <c r="P11043" s="2">
        <v>204.37</v>
      </c>
      <c r="Q11043" s="2" t="s">
        <v>21</v>
      </c>
      <c r="R11043" s="4" t="s">
        <v>15382</v>
      </c>
    </row>
    <row r="11044" spans="1:18" ht="14.25" customHeight="1" x14ac:dyDescent="0.3">
      <c r="A11044" s="2" t="s">
        <v>11079</v>
      </c>
      <c r="B11044" s="2" t="s">
        <v>29</v>
      </c>
      <c r="C11044" s="2" t="s">
        <v>30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tr">
        <f t="shared" si="258"/>
        <v>November</v>
      </c>
      <c r="J11044" s="2">
        <f>MONTH(H11044)</f>
        <v>11</v>
      </c>
      <c r="K11044" s="2">
        <f t="shared" si="260"/>
        <v>2023</v>
      </c>
      <c r="L11044" s="2">
        <f>H11044-G11044</f>
        <v>7</v>
      </c>
      <c r="M11044" s="2" t="str">
        <f t="shared" si="259"/>
        <v>on time delivery</v>
      </c>
      <c r="N11044" s="2" t="s">
        <v>25</v>
      </c>
      <c r="O11044" s="2" t="s">
        <v>26</v>
      </c>
      <c r="P11044" s="2">
        <v>706</v>
      </c>
      <c r="Q11044" s="2" t="s">
        <v>38</v>
      </c>
      <c r="R11044" s="4" t="s">
        <v>15382</v>
      </c>
    </row>
    <row r="11045" spans="1:18" ht="14.25" customHeight="1" x14ac:dyDescent="0.3">
      <c r="A11045" s="2" t="s">
        <v>11080</v>
      </c>
      <c r="B11045" s="2" t="s">
        <v>29</v>
      </c>
      <c r="C11045" s="2" t="s">
        <v>18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tr">
        <f t="shared" si="258"/>
        <v>August</v>
      </c>
      <c r="J11045" s="2">
        <f>MONTH(H11045)</f>
        <v>8</v>
      </c>
      <c r="K11045" s="2">
        <f t="shared" si="260"/>
        <v>2024</v>
      </c>
      <c r="L11045" s="2">
        <f>H11045-G11045</f>
        <v>1</v>
      </c>
      <c r="M11045" s="2" t="str">
        <f t="shared" si="259"/>
        <v>early delivery</v>
      </c>
      <c r="N11045" s="2" t="s">
        <v>25</v>
      </c>
      <c r="O11045" s="2" t="s">
        <v>31</v>
      </c>
      <c r="P11045" s="2">
        <v>591.32000000000005</v>
      </c>
      <c r="Q11045" s="2" t="s">
        <v>38</v>
      </c>
      <c r="R11045" s="4" t="s">
        <v>15382</v>
      </c>
    </row>
    <row r="11046" spans="1:18" ht="14.25" customHeight="1" x14ac:dyDescent="0.3">
      <c r="A11046" s="2" t="s">
        <v>11081</v>
      </c>
      <c r="B11046" s="2" t="s">
        <v>23</v>
      </c>
      <c r="C11046" s="2" t="s">
        <v>40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tr">
        <f t="shared" si="258"/>
        <v>June</v>
      </c>
      <c r="J11046" s="2">
        <f>MONTH(H11046)</f>
        <v>6</v>
      </c>
      <c r="K11046" s="2">
        <f t="shared" si="260"/>
        <v>2023</v>
      </c>
      <c r="L11046" s="2">
        <f>H11046-G11046</f>
        <v>3</v>
      </c>
      <c r="M11046" s="2" t="str">
        <f t="shared" si="259"/>
        <v>delay delivery</v>
      </c>
      <c r="N11046" s="2" t="s">
        <v>35</v>
      </c>
      <c r="O11046" s="2" t="s">
        <v>20</v>
      </c>
      <c r="P11046" s="2">
        <v>1015.16</v>
      </c>
      <c r="Q11046" s="2" t="s">
        <v>43</v>
      </c>
      <c r="R11046" s="4" t="s">
        <v>15382</v>
      </c>
    </row>
    <row r="11047" spans="1:18" ht="14.25" customHeight="1" x14ac:dyDescent="0.3">
      <c r="A11047" s="2" t="s">
        <v>11082</v>
      </c>
      <c r="B11047" s="2" t="s">
        <v>29</v>
      </c>
      <c r="C11047" s="2" t="s">
        <v>18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tr">
        <f t="shared" si="258"/>
        <v>October</v>
      </c>
      <c r="J11047" s="2">
        <f>MONTH(H11047)</f>
        <v>10</v>
      </c>
      <c r="K11047" s="2">
        <f t="shared" si="260"/>
        <v>2024</v>
      </c>
      <c r="L11047" s="2">
        <f>H11047-G11047</f>
        <v>7</v>
      </c>
      <c r="M11047" s="2" t="str">
        <f t="shared" si="259"/>
        <v>on time delivery</v>
      </c>
      <c r="N11047" s="2" t="s">
        <v>19</v>
      </c>
      <c r="O11047" s="2" t="s">
        <v>20</v>
      </c>
      <c r="P11047" s="2">
        <v>872.94</v>
      </c>
      <c r="Q11047" s="2" t="s">
        <v>21</v>
      </c>
      <c r="R11047" s="4" t="s">
        <v>15382</v>
      </c>
    </row>
    <row r="11048" spans="1:18" ht="14.25" customHeight="1" x14ac:dyDescent="0.3">
      <c r="A11048" s="2" t="s">
        <v>11083</v>
      </c>
      <c r="B11048" s="2" t="s">
        <v>45</v>
      </c>
      <c r="C11048" s="2" t="s">
        <v>40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tr">
        <f t="shared" si="258"/>
        <v>April</v>
      </c>
      <c r="J11048" s="2">
        <f>MONTH(H11048)</f>
        <v>4</v>
      </c>
      <c r="K11048" s="2">
        <f t="shared" si="260"/>
        <v>2023</v>
      </c>
      <c r="L11048" s="2">
        <f>H11048-G11048</f>
        <v>3</v>
      </c>
      <c r="M11048" s="2" t="str">
        <f t="shared" si="259"/>
        <v>delay delivery</v>
      </c>
      <c r="N11048" s="2" t="s">
        <v>25</v>
      </c>
      <c r="O11048" s="2" t="s">
        <v>26</v>
      </c>
      <c r="P11048" s="2">
        <v>247.94</v>
      </c>
      <c r="Q11048" s="2" t="s">
        <v>43</v>
      </c>
      <c r="R11048" s="4" t="s">
        <v>15382</v>
      </c>
    </row>
    <row r="11049" spans="1:18" ht="14.25" customHeight="1" x14ac:dyDescent="0.3">
      <c r="A11049" s="2" t="s">
        <v>11084</v>
      </c>
      <c r="B11049" s="2" t="s">
        <v>45</v>
      </c>
      <c r="C11049" s="2" t="s">
        <v>37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tr">
        <f t="shared" si="258"/>
        <v>April</v>
      </c>
      <c r="J11049" s="2">
        <f>MONTH(H11049)</f>
        <v>4</v>
      </c>
      <c r="K11049" s="2">
        <f t="shared" si="260"/>
        <v>2024</v>
      </c>
      <c r="L11049" s="2">
        <f>H11049-G11049</f>
        <v>4</v>
      </c>
      <c r="M11049" s="2" t="str">
        <f t="shared" si="259"/>
        <v>delay delivery</v>
      </c>
      <c r="N11049" s="2" t="s">
        <v>25</v>
      </c>
      <c r="O11049" s="2" t="s">
        <v>26</v>
      </c>
      <c r="P11049" s="2">
        <v>226.63</v>
      </c>
      <c r="Q11049" s="2" t="s">
        <v>32</v>
      </c>
      <c r="R11049" s="4" t="s">
        <v>15382</v>
      </c>
    </row>
    <row r="11050" spans="1:18" ht="14.25" customHeight="1" x14ac:dyDescent="0.3">
      <c r="A11050" s="2" t="s">
        <v>11085</v>
      </c>
      <c r="B11050" s="2" t="s">
        <v>17</v>
      </c>
      <c r="C11050" s="2" t="s">
        <v>40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tr">
        <f t="shared" si="258"/>
        <v>October</v>
      </c>
      <c r="J11050" s="2">
        <f>MONTH(H11050)</f>
        <v>10</v>
      </c>
      <c r="K11050" s="2">
        <f t="shared" si="260"/>
        <v>2023</v>
      </c>
      <c r="L11050" s="2">
        <f>H11050-G11050</f>
        <v>5</v>
      </c>
      <c r="M11050" s="2" t="str">
        <f t="shared" si="259"/>
        <v>delay delivery</v>
      </c>
      <c r="N11050" s="2" t="s">
        <v>19</v>
      </c>
      <c r="O11050" s="2" t="s">
        <v>26</v>
      </c>
      <c r="P11050" s="2">
        <v>438.95</v>
      </c>
      <c r="Q11050" s="2" t="s">
        <v>52</v>
      </c>
      <c r="R11050" s="4" t="s">
        <v>15382</v>
      </c>
    </row>
    <row r="11051" spans="1:18" ht="14.25" customHeight="1" x14ac:dyDescent="0.3">
      <c r="A11051" s="2" t="s">
        <v>11086</v>
      </c>
      <c r="B11051" s="2" t="s">
        <v>29</v>
      </c>
      <c r="C11051" s="2" t="s">
        <v>24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tr">
        <f t="shared" si="258"/>
        <v>April</v>
      </c>
      <c r="J11051" s="2">
        <f>MONTH(H11051)</f>
        <v>4</v>
      </c>
      <c r="K11051" s="2">
        <f t="shared" si="260"/>
        <v>2023</v>
      </c>
      <c r="L11051" s="2">
        <f>H11051-G11051</f>
        <v>7</v>
      </c>
      <c r="M11051" s="2" t="str">
        <f t="shared" si="259"/>
        <v>on time delivery</v>
      </c>
      <c r="N11051" s="2" t="s">
        <v>35</v>
      </c>
      <c r="O11051" s="2" t="s">
        <v>26</v>
      </c>
      <c r="P11051" s="2">
        <v>667.09</v>
      </c>
      <c r="Q11051" s="2" t="s">
        <v>32</v>
      </c>
      <c r="R11051" s="4" t="s">
        <v>15382</v>
      </c>
    </row>
    <row r="11052" spans="1:18" ht="14.25" customHeight="1" x14ac:dyDescent="0.3">
      <c r="A11052" s="2" t="s">
        <v>11087</v>
      </c>
      <c r="B11052" s="2" t="s">
        <v>17</v>
      </c>
      <c r="C11052" s="2" t="s">
        <v>37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tr">
        <f t="shared" si="258"/>
        <v>October</v>
      </c>
      <c r="J11052" s="2">
        <f>MONTH(H11052)</f>
        <v>10</v>
      </c>
      <c r="K11052" s="2">
        <f t="shared" si="260"/>
        <v>2023</v>
      </c>
      <c r="L11052" s="2">
        <f>H11052-G11052</f>
        <v>6</v>
      </c>
      <c r="M11052" s="2" t="str">
        <f t="shared" si="259"/>
        <v>on time delivery</v>
      </c>
      <c r="N11052" s="2" t="s">
        <v>19</v>
      </c>
      <c r="O11052" s="2" t="s">
        <v>31</v>
      </c>
      <c r="P11052" s="2">
        <v>1462.02</v>
      </c>
      <c r="Q11052" s="2" t="s">
        <v>43</v>
      </c>
      <c r="R11052" s="4" t="s">
        <v>15382</v>
      </c>
    </row>
    <row r="11053" spans="1:18" ht="14.25" customHeight="1" x14ac:dyDescent="0.3">
      <c r="A11053" s="2" t="s">
        <v>11088</v>
      </c>
      <c r="B11053" s="2" t="s">
        <v>45</v>
      </c>
      <c r="C11053" s="2" t="s">
        <v>18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tr">
        <f t="shared" si="258"/>
        <v>June</v>
      </c>
      <c r="J11053" s="2">
        <f>MONTH(H11053)</f>
        <v>6</v>
      </c>
      <c r="K11053" s="2">
        <f t="shared" si="260"/>
        <v>2024</v>
      </c>
      <c r="L11053" s="2">
        <f>H11053-G11053</f>
        <v>2</v>
      </c>
      <c r="M11053" s="2" t="str">
        <f t="shared" si="259"/>
        <v>early delivery</v>
      </c>
      <c r="N11053" s="2" t="s">
        <v>25</v>
      </c>
      <c r="O11053" s="2" t="s">
        <v>26</v>
      </c>
      <c r="P11053" s="2">
        <v>251.68</v>
      </c>
      <c r="Q11053" s="2" t="s">
        <v>32</v>
      </c>
      <c r="R11053" s="4" t="s">
        <v>15382</v>
      </c>
    </row>
    <row r="11054" spans="1:18" ht="14.25" customHeight="1" x14ac:dyDescent="0.3">
      <c r="A11054" s="2" t="s">
        <v>11089</v>
      </c>
      <c r="B11054" s="2" t="s">
        <v>45</v>
      </c>
      <c r="C11054" s="2" t="s">
        <v>18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tr">
        <f t="shared" si="258"/>
        <v>April</v>
      </c>
      <c r="J11054" s="2">
        <f>MONTH(H11054)</f>
        <v>4</v>
      </c>
      <c r="K11054" s="2">
        <f t="shared" si="260"/>
        <v>2024</v>
      </c>
      <c r="L11054" s="2">
        <f>H11054-G11054</f>
        <v>3</v>
      </c>
      <c r="M11054" s="2" t="str">
        <f t="shared" si="259"/>
        <v>delay delivery</v>
      </c>
      <c r="N11054" s="2" t="s">
        <v>35</v>
      </c>
      <c r="O11054" s="2" t="s">
        <v>26</v>
      </c>
      <c r="P11054" s="2">
        <v>229.7</v>
      </c>
      <c r="Q11054" s="2" t="s">
        <v>52</v>
      </c>
      <c r="R11054" s="4" t="s">
        <v>15382</v>
      </c>
    </row>
    <row r="11055" spans="1:18" ht="14.25" customHeight="1" x14ac:dyDescent="0.3">
      <c r="A11055" s="2" t="s">
        <v>11090</v>
      </c>
      <c r="B11055" s="2" t="s">
        <v>45</v>
      </c>
      <c r="C11055" s="2" t="s">
        <v>24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tr">
        <f t="shared" si="258"/>
        <v>May</v>
      </c>
      <c r="J11055" s="2">
        <f>MONTH(H11055)</f>
        <v>5</v>
      </c>
      <c r="K11055" s="2">
        <f t="shared" si="260"/>
        <v>2023</v>
      </c>
      <c r="L11055" s="2">
        <f>H11055-G11055</f>
        <v>1</v>
      </c>
      <c r="M11055" s="2" t="str">
        <f t="shared" si="259"/>
        <v>early delivery</v>
      </c>
      <c r="N11055" s="2" t="s">
        <v>35</v>
      </c>
      <c r="O11055" s="2" t="s">
        <v>20</v>
      </c>
      <c r="P11055" s="2">
        <v>924.55</v>
      </c>
      <c r="Q11055" s="2" t="s">
        <v>52</v>
      </c>
      <c r="R11055" s="4" t="s">
        <v>15382</v>
      </c>
    </row>
    <row r="11056" spans="1:18" ht="14.25" customHeight="1" x14ac:dyDescent="0.3">
      <c r="A11056" s="2" t="s">
        <v>11091</v>
      </c>
      <c r="B11056" s="2" t="s">
        <v>29</v>
      </c>
      <c r="C11056" s="2" t="s">
        <v>18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tr">
        <f t="shared" si="258"/>
        <v>June</v>
      </c>
      <c r="J11056" s="2">
        <f>MONTH(H11056)</f>
        <v>6</v>
      </c>
      <c r="K11056" s="2">
        <f t="shared" si="260"/>
        <v>2024</v>
      </c>
      <c r="L11056" s="2">
        <f>H11056-G11056</f>
        <v>4</v>
      </c>
      <c r="M11056" s="2" t="str">
        <f t="shared" si="259"/>
        <v>delay delivery</v>
      </c>
      <c r="N11056" s="2" t="s">
        <v>35</v>
      </c>
      <c r="O11056" s="2" t="s">
        <v>26</v>
      </c>
      <c r="P11056" s="2">
        <v>186.35</v>
      </c>
      <c r="Q11056" s="2" t="s">
        <v>32</v>
      </c>
      <c r="R11056" s="4" t="s">
        <v>15382</v>
      </c>
    </row>
    <row r="11057" spans="1:18" ht="14.25" customHeight="1" x14ac:dyDescent="0.3">
      <c r="A11057" s="2" t="s">
        <v>11092</v>
      </c>
      <c r="B11057" s="2" t="s">
        <v>29</v>
      </c>
      <c r="C11057" s="2" t="s">
        <v>37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tr">
        <f t="shared" si="258"/>
        <v>August</v>
      </c>
      <c r="J11057" s="2">
        <f>MONTH(H11057)</f>
        <v>8</v>
      </c>
      <c r="K11057" s="2">
        <f t="shared" si="260"/>
        <v>2023</v>
      </c>
      <c r="L11057" s="2">
        <f>H11057-G11057</f>
        <v>3</v>
      </c>
      <c r="M11057" s="2" t="str">
        <f t="shared" si="259"/>
        <v>delay delivery</v>
      </c>
      <c r="N11057" s="2" t="s">
        <v>25</v>
      </c>
      <c r="O11057" s="2" t="s">
        <v>20</v>
      </c>
      <c r="P11057" s="2">
        <v>523.47</v>
      </c>
      <c r="Q11057" s="2" t="s">
        <v>21</v>
      </c>
      <c r="R11057" s="4" t="s">
        <v>15382</v>
      </c>
    </row>
    <row r="11058" spans="1:18" ht="14.25" customHeight="1" x14ac:dyDescent="0.3">
      <c r="A11058" s="2" t="s">
        <v>11093</v>
      </c>
      <c r="B11058" s="2" t="s">
        <v>45</v>
      </c>
      <c r="C11058" s="2" t="s">
        <v>37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tr">
        <f t="shared" si="258"/>
        <v>January</v>
      </c>
      <c r="J11058" s="2">
        <f>MONTH(H11058)</f>
        <v>1</v>
      </c>
      <c r="K11058" s="2">
        <f t="shared" si="260"/>
        <v>2023</v>
      </c>
      <c r="L11058" s="2">
        <f>H11058-G11058</f>
        <v>4</v>
      </c>
      <c r="M11058" s="2" t="str">
        <f t="shared" si="259"/>
        <v>delay delivery</v>
      </c>
      <c r="N11058" s="2" t="s">
        <v>25</v>
      </c>
      <c r="O11058" s="2" t="s">
        <v>26</v>
      </c>
      <c r="P11058" s="2">
        <v>148.46</v>
      </c>
      <c r="Q11058" s="2" t="s">
        <v>38</v>
      </c>
      <c r="R11058" s="4" t="s">
        <v>15382</v>
      </c>
    </row>
    <row r="11059" spans="1:18" ht="14.25" customHeight="1" x14ac:dyDescent="0.3">
      <c r="A11059" s="2" t="s">
        <v>11094</v>
      </c>
      <c r="B11059" s="2" t="s">
        <v>17</v>
      </c>
      <c r="C11059" s="2" t="s">
        <v>40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tr">
        <f t="shared" si="258"/>
        <v>November</v>
      </c>
      <c r="J11059" s="2">
        <f>MONTH(H11059)</f>
        <v>11</v>
      </c>
      <c r="K11059" s="2">
        <f t="shared" si="260"/>
        <v>2024</v>
      </c>
      <c r="L11059" s="2">
        <f>H11059-G11059</f>
        <v>6</v>
      </c>
      <c r="M11059" s="2" t="str">
        <f t="shared" si="259"/>
        <v>on time delivery</v>
      </c>
      <c r="N11059" s="2" t="s">
        <v>19</v>
      </c>
      <c r="O11059" s="2" t="s">
        <v>31</v>
      </c>
      <c r="P11059" s="2">
        <v>685.7</v>
      </c>
      <c r="Q11059" s="2" t="s">
        <v>52</v>
      </c>
      <c r="R11059" s="4" t="s">
        <v>15382</v>
      </c>
    </row>
    <row r="11060" spans="1:18" ht="14.25" customHeight="1" x14ac:dyDescent="0.3">
      <c r="A11060" s="2" t="s">
        <v>11095</v>
      </c>
      <c r="B11060" s="2" t="s">
        <v>17</v>
      </c>
      <c r="C11060" s="2" t="s">
        <v>30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tr">
        <f t="shared" si="258"/>
        <v>October</v>
      </c>
      <c r="J11060" s="2">
        <f>MONTH(H11060)</f>
        <v>10</v>
      </c>
      <c r="K11060" s="2">
        <f t="shared" si="260"/>
        <v>2024</v>
      </c>
      <c r="L11060" s="2">
        <f>H11060-G11060</f>
        <v>2</v>
      </c>
      <c r="M11060" s="2" t="str">
        <f t="shared" si="259"/>
        <v>early delivery</v>
      </c>
      <c r="N11060" s="2" t="s">
        <v>35</v>
      </c>
      <c r="O11060" s="2" t="s">
        <v>20</v>
      </c>
      <c r="P11060" s="2">
        <v>270.20999999999998</v>
      </c>
      <c r="Q11060" s="2" t="s">
        <v>21</v>
      </c>
      <c r="R11060" s="4" t="s">
        <v>15382</v>
      </c>
    </row>
    <row r="11061" spans="1:18" ht="14.25" customHeight="1" x14ac:dyDescent="0.3">
      <c r="A11061" s="2" t="s">
        <v>11096</v>
      </c>
      <c r="B11061" s="2" t="s">
        <v>23</v>
      </c>
      <c r="C11061" s="2" t="s">
        <v>18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tr">
        <f t="shared" si="258"/>
        <v>February</v>
      </c>
      <c r="J11061" s="2">
        <f>MONTH(H11061)</f>
        <v>2</v>
      </c>
      <c r="K11061" s="2">
        <f t="shared" si="260"/>
        <v>2024</v>
      </c>
      <c r="L11061" s="2">
        <f>H11061-G11061</f>
        <v>3</v>
      </c>
      <c r="M11061" s="2" t="str">
        <f t="shared" si="259"/>
        <v>delay delivery</v>
      </c>
      <c r="N11061" s="2" t="s">
        <v>25</v>
      </c>
      <c r="O11061" s="2" t="s">
        <v>26</v>
      </c>
      <c r="P11061" s="2">
        <v>112.96</v>
      </c>
      <c r="Q11061" s="2" t="s">
        <v>32</v>
      </c>
      <c r="R11061" s="4" t="s">
        <v>15382</v>
      </c>
    </row>
    <row r="11062" spans="1:18" ht="14.25" customHeight="1" x14ac:dyDescent="0.3">
      <c r="A11062" s="2" t="s">
        <v>11097</v>
      </c>
      <c r="B11062" s="2" t="s">
        <v>45</v>
      </c>
      <c r="C11062" s="2" t="s">
        <v>24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tr">
        <f t="shared" si="258"/>
        <v>March</v>
      </c>
      <c r="J11062" s="2">
        <f>MONTH(H11062)</f>
        <v>3</v>
      </c>
      <c r="K11062" s="2">
        <f t="shared" si="260"/>
        <v>2024</v>
      </c>
      <c r="L11062" s="2">
        <f>H11062-G11062</f>
        <v>5</v>
      </c>
      <c r="M11062" s="2" t="str">
        <f t="shared" si="259"/>
        <v>delay delivery</v>
      </c>
      <c r="N11062" s="2" t="s">
        <v>25</v>
      </c>
      <c r="O11062" s="2" t="s">
        <v>26</v>
      </c>
      <c r="P11062" s="2">
        <v>501.63</v>
      </c>
      <c r="Q11062" s="2" t="s">
        <v>38</v>
      </c>
      <c r="R11062" s="4" t="s">
        <v>15382</v>
      </c>
    </row>
    <row r="11063" spans="1:18" ht="14.25" customHeight="1" x14ac:dyDescent="0.3">
      <c r="A11063" s="2" t="s">
        <v>11098</v>
      </c>
      <c r="B11063" s="2" t="s">
        <v>17</v>
      </c>
      <c r="C11063" s="2" t="s">
        <v>37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tr">
        <f t="shared" si="258"/>
        <v>March</v>
      </c>
      <c r="J11063" s="2">
        <f>MONTH(H11063)</f>
        <v>3</v>
      </c>
      <c r="K11063" s="2">
        <f t="shared" si="260"/>
        <v>2024</v>
      </c>
      <c r="L11063" s="2">
        <f>H11063-G11063</f>
        <v>2</v>
      </c>
      <c r="M11063" s="2" t="str">
        <f t="shared" si="259"/>
        <v>early delivery</v>
      </c>
      <c r="N11063" s="2" t="s">
        <v>35</v>
      </c>
      <c r="O11063" s="2" t="s">
        <v>26</v>
      </c>
      <c r="P11063" s="2">
        <v>196.25</v>
      </c>
      <c r="Q11063" s="2" t="s">
        <v>52</v>
      </c>
      <c r="R11063" s="4" t="s">
        <v>15382</v>
      </c>
    </row>
    <row r="11064" spans="1:18" ht="14.25" customHeight="1" x14ac:dyDescent="0.3">
      <c r="A11064" s="2" t="s">
        <v>11099</v>
      </c>
      <c r="B11064" s="2" t="s">
        <v>45</v>
      </c>
      <c r="C11064" s="2" t="s">
        <v>37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tr">
        <f t="shared" si="258"/>
        <v>February</v>
      </c>
      <c r="J11064" s="2">
        <f>MONTH(H11064)</f>
        <v>2</v>
      </c>
      <c r="K11064" s="2">
        <f t="shared" si="260"/>
        <v>2023</v>
      </c>
      <c r="L11064" s="2">
        <f>H11064-G11064</f>
        <v>1</v>
      </c>
      <c r="M11064" s="2" t="str">
        <f t="shared" si="259"/>
        <v>early delivery</v>
      </c>
      <c r="N11064" s="2" t="s">
        <v>19</v>
      </c>
      <c r="O11064" s="2" t="s">
        <v>26</v>
      </c>
      <c r="P11064" s="2">
        <v>185.59</v>
      </c>
      <c r="Q11064" s="2" t="s">
        <v>27</v>
      </c>
      <c r="R11064" s="4" t="s">
        <v>15382</v>
      </c>
    </row>
    <row r="11065" spans="1:18" ht="14.25" customHeight="1" x14ac:dyDescent="0.3">
      <c r="A11065" s="2" t="s">
        <v>11100</v>
      </c>
      <c r="B11065" s="2" t="s">
        <v>17</v>
      </c>
      <c r="C11065" s="2" t="s">
        <v>37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tr">
        <f t="shared" si="258"/>
        <v>October</v>
      </c>
      <c r="J11065" s="2">
        <f>MONTH(H11065)</f>
        <v>10</v>
      </c>
      <c r="K11065" s="2">
        <f t="shared" si="260"/>
        <v>2023</v>
      </c>
      <c r="L11065" s="2">
        <f>H11065-G11065</f>
        <v>4</v>
      </c>
      <c r="M11065" s="2" t="str">
        <f t="shared" si="259"/>
        <v>delay delivery</v>
      </c>
      <c r="N11065" s="2" t="s">
        <v>19</v>
      </c>
      <c r="O11065" s="2" t="s">
        <v>20</v>
      </c>
      <c r="P11065" s="2">
        <v>179.68</v>
      </c>
      <c r="Q11065" s="2" t="s">
        <v>27</v>
      </c>
      <c r="R11065" s="4" t="s">
        <v>15382</v>
      </c>
    </row>
    <row r="11066" spans="1:18" ht="14.25" customHeight="1" x14ac:dyDescent="0.3">
      <c r="A11066" s="2" t="s">
        <v>11101</v>
      </c>
      <c r="B11066" s="2" t="s">
        <v>23</v>
      </c>
      <c r="C11066" s="2" t="s">
        <v>30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tr">
        <f t="shared" si="258"/>
        <v>August</v>
      </c>
      <c r="J11066" s="2">
        <f>MONTH(H11066)</f>
        <v>8</v>
      </c>
      <c r="K11066" s="2">
        <f t="shared" si="260"/>
        <v>2023</v>
      </c>
      <c r="L11066" s="2">
        <f>H11066-G11066</f>
        <v>2</v>
      </c>
      <c r="M11066" s="2" t="str">
        <f t="shared" si="259"/>
        <v>early delivery</v>
      </c>
      <c r="N11066" s="2" t="s">
        <v>35</v>
      </c>
      <c r="O11066" s="2" t="s">
        <v>26</v>
      </c>
      <c r="P11066" s="2">
        <v>964.5</v>
      </c>
      <c r="Q11066" s="2" t="s">
        <v>27</v>
      </c>
      <c r="R11066" s="4" t="s">
        <v>15382</v>
      </c>
    </row>
    <row r="11067" spans="1:18" ht="14.25" customHeight="1" x14ac:dyDescent="0.3">
      <c r="A11067" s="2" t="s">
        <v>11102</v>
      </c>
      <c r="B11067" s="2" t="s">
        <v>23</v>
      </c>
      <c r="C11067" s="2" t="s">
        <v>30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tr">
        <f t="shared" si="258"/>
        <v>July</v>
      </c>
      <c r="J11067" s="2">
        <f>MONTH(H11067)</f>
        <v>7</v>
      </c>
      <c r="K11067" s="2">
        <f t="shared" si="260"/>
        <v>2023</v>
      </c>
      <c r="L11067" s="2">
        <f>H11067-G11067</f>
        <v>2</v>
      </c>
      <c r="M11067" s="2" t="str">
        <f t="shared" si="259"/>
        <v>early delivery</v>
      </c>
      <c r="N11067" s="2" t="s">
        <v>19</v>
      </c>
      <c r="O11067" s="2" t="s">
        <v>26</v>
      </c>
      <c r="P11067" s="2">
        <v>83.38</v>
      </c>
      <c r="Q11067" s="2" t="s">
        <v>38</v>
      </c>
      <c r="R11067" s="4" t="s">
        <v>15382</v>
      </c>
    </row>
    <row r="11068" spans="1:18" ht="14.25" customHeight="1" x14ac:dyDescent="0.3">
      <c r="A11068" s="2" t="s">
        <v>11103</v>
      </c>
      <c r="B11068" s="2" t="s">
        <v>45</v>
      </c>
      <c r="C11068" s="2" t="s">
        <v>18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tr">
        <f t="shared" si="258"/>
        <v>June</v>
      </c>
      <c r="J11068" s="2">
        <f>MONTH(H11068)</f>
        <v>6</v>
      </c>
      <c r="K11068" s="2">
        <f t="shared" si="260"/>
        <v>2024</v>
      </c>
      <c r="L11068" s="2">
        <f>H11068-G11068</f>
        <v>7</v>
      </c>
      <c r="M11068" s="2" t="str">
        <f t="shared" si="259"/>
        <v>on time delivery</v>
      </c>
      <c r="N11068" s="2" t="s">
        <v>35</v>
      </c>
      <c r="O11068" s="2" t="s">
        <v>26</v>
      </c>
      <c r="P11068" s="2">
        <v>266.14</v>
      </c>
      <c r="Q11068" s="2" t="s">
        <v>21</v>
      </c>
      <c r="R11068" s="4" t="s">
        <v>15382</v>
      </c>
    </row>
    <row r="11069" spans="1:18" ht="14.25" customHeight="1" x14ac:dyDescent="0.3">
      <c r="A11069" s="2" t="s">
        <v>11104</v>
      </c>
      <c r="B11069" s="2" t="s">
        <v>17</v>
      </c>
      <c r="C11069" s="2" t="s">
        <v>24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tr">
        <f t="shared" si="258"/>
        <v>December</v>
      </c>
      <c r="J11069" s="2">
        <f>MONTH(H11069)</f>
        <v>12</v>
      </c>
      <c r="K11069" s="2">
        <f t="shared" si="260"/>
        <v>2024</v>
      </c>
      <c r="L11069" s="2">
        <f>H11069-G11069</f>
        <v>2</v>
      </c>
      <c r="M11069" s="2" t="str">
        <f t="shared" si="259"/>
        <v>early delivery</v>
      </c>
      <c r="N11069" s="2" t="s">
        <v>25</v>
      </c>
      <c r="O11069" s="2" t="s">
        <v>20</v>
      </c>
      <c r="P11069" s="2">
        <v>186.34</v>
      </c>
      <c r="Q11069" s="2" t="s">
        <v>21</v>
      </c>
      <c r="R11069" s="4" t="s">
        <v>15382</v>
      </c>
    </row>
    <row r="11070" spans="1:18" ht="14.25" customHeight="1" x14ac:dyDescent="0.3">
      <c r="A11070" s="2" t="s">
        <v>11105</v>
      </c>
      <c r="B11070" s="2" t="s">
        <v>29</v>
      </c>
      <c r="C11070" s="2" t="s">
        <v>30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tr">
        <f t="shared" si="258"/>
        <v>November</v>
      </c>
      <c r="J11070" s="2">
        <f>MONTH(H11070)</f>
        <v>11</v>
      </c>
      <c r="K11070" s="2">
        <f t="shared" si="260"/>
        <v>2023</v>
      </c>
      <c r="L11070" s="2">
        <f>H11070-G11070</f>
        <v>4</v>
      </c>
      <c r="M11070" s="2" t="str">
        <f t="shared" si="259"/>
        <v>delay delivery</v>
      </c>
      <c r="N11070" s="2" t="s">
        <v>25</v>
      </c>
      <c r="O11070" s="2" t="s">
        <v>31</v>
      </c>
      <c r="P11070" s="2">
        <v>198.8</v>
      </c>
      <c r="Q11070" s="2" t="s">
        <v>21</v>
      </c>
      <c r="R11070" s="4" t="s">
        <v>15382</v>
      </c>
    </row>
    <row r="11071" spans="1:18" ht="14.25" customHeight="1" x14ac:dyDescent="0.3">
      <c r="A11071" s="2" t="s">
        <v>11106</v>
      </c>
      <c r="B11071" s="2" t="s">
        <v>23</v>
      </c>
      <c r="C11071" s="2" t="s">
        <v>40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tr">
        <f t="shared" si="258"/>
        <v>December</v>
      </c>
      <c r="J11071" s="2">
        <f>MONTH(H11071)</f>
        <v>12</v>
      </c>
      <c r="K11071" s="2">
        <f t="shared" si="260"/>
        <v>2023</v>
      </c>
      <c r="L11071" s="2">
        <f>H11071-G11071</f>
        <v>7</v>
      </c>
      <c r="M11071" s="2" t="str">
        <f t="shared" si="259"/>
        <v>on time delivery</v>
      </c>
      <c r="N11071" s="2" t="s">
        <v>25</v>
      </c>
      <c r="O11071" s="2" t="s">
        <v>31</v>
      </c>
      <c r="P11071" s="2">
        <v>662.63</v>
      </c>
      <c r="Q11071" s="2" t="s">
        <v>43</v>
      </c>
      <c r="R11071" s="4" t="s">
        <v>15382</v>
      </c>
    </row>
    <row r="11072" spans="1:18" ht="14.25" customHeight="1" x14ac:dyDescent="0.3">
      <c r="A11072" s="2" t="s">
        <v>11107</v>
      </c>
      <c r="B11072" s="2" t="s">
        <v>45</v>
      </c>
      <c r="C11072" s="2" t="s">
        <v>30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tr">
        <f t="shared" si="258"/>
        <v>December</v>
      </c>
      <c r="J11072" s="2">
        <f>MONTH(H11072)</f>
        <v>12</v>
      </c>
      <c r="K11072" s="2">
        <f t="shared" si="260"/>
        <v>2023</v>
      </c>
      <c r="L11072" s="2">
        <f>H11072-G11072</f>
        <v>6</v>
      </c>
      <c r="M11072" s="2" t="str">
        <f t="shared" si="259"/>
        <v>on time delivery</v>
      </c>
      <c r="N11072" s="2" t="s">
        <v>19</v>
      </c>
      <c r="O11072" s="2" t="s">
        <v>26</v>
      </c>
      <c r="P11072" s="2">
        <v>464.96</v>
      </c>
      <c r="Q11072" s="2" t="s">
        <v>52</v>
      </c>
      <c r="R11072" s="4" t="s">
        <v>15382</v>
      </c>
    </row>
    <row r="11073" spans="1:18" ht="14.25" customHeight="1" x14ac:dyDescent="0.3">
      <c r="A11073" s="2" t="s">
        <v>11108</v>
      </c>
      <c r="B11073" s="2" t="s">
        <v>45</v>
      </c>
      <c r="C11073" s="2" t="s">
        <v>37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tr">
        <f t="shared" si="258"/>
        <v>July</v>
      </c>
      <c r="J11073" s="2">
        <f>MONTH(H11073)</f>
        <v>7</v>
      </c>
      <c r="K11073" s="2">
        <f t="shared" si="260"/>
        <v>2023</v>
      </c>
      <c r="L11073" s="2">
        <f>H11073-G11073</f>
        <v>6</v>
      </c>
      <c r="M11073" s="2" t="str">
        <f t="shared" si="259"/>
        <v>on time delivery</v>
      </c>
      <c r="N11073" s="2" t="s">
        <v>19</v>
      </c>
      <c r="O11073" s="2" t="s">
        <v>26</v>
      </c>
      <c r="P11073" s="2">
        <v>722.38</v>
      </c>
      <c r="Q11073" s="2" t="s">
        <v>32</v>
      </c>
      <c r="R11073" s="4" t="s">
        <v>15382</v>
      </c>
    </row>
    <row r="11074" spans="1:18" ht="14.25" customHeight="1" x14ac:dyDescent="0.3">
      <c r="A11074" s="2" t="s">
        <v>11109</v>
      </c>
      <c r="B11074" s="2" t="s">
        <v>17</v>
      </c>
      <c r="C11074" s="2" t="s">
        <v>24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tr">
        <f t="shared" si="258"/>
        <v>January</v>
      </c>
      <c r="J11074" s="2">
        <f>MONTH(H11074)</f>
        <v>1</v>
      </c>
      <c r="K11074" s="2">
        <f t="shared" si="260"/>
        <v>2024</v>
      </c>
      <c r="L11074" s="2">
        <f>H11074-G11074</f>
        <v>5</v>
      </c>
      <c r="M11074" s="2" t="str">
        <f t="shared" si="259"/>
        <v>delay delivery</v>
      </c>
      <c r="N11074" s="2" t="s">
        <v>19</v>
      </c>
      <c r="O11074" s="2" t="s">
        <v>31</v>
      </c>
      <c r="P11074" s="2">
        <v>343.46</v>
      </c>
      <c r="Q11074" s="2" t="s">
        <v>32</v>
      </c>
      <c r="R11074" s="4" t="s">
        <v>15382</v>
      </c>
    </row>
    <row r="11075" spans="1:18" ht="14.25" customHeight="1" x14ac:dyDescent="0.3">
      <c r="A11075" s="2" t="s">
        <v>11110</v>
      </c>
      <c r="B11075" s="2" t="s">
        <v>45</v>
      </c>
      <c r="C11075" s="2" t="s">
        <v>18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tr">
        <f t="shared" si="258"/>
        <v>December</v>
      </c>
      <c r="J11075" s="2">
        <f>MONTH(H11075)</f>
        <v>12</v>
      </c>
      <c r="K11075" s="2">
        <f t="shared" ref="K11075:K11138" si="261">YEAR(H11075)</f>
        <v>2024</v>
      </c>
      <c r="L11075" s="2">
        <f>H11075-G11075</f>
        <v>7</v>
      </c>
      <c r="M11075" s="2" t="str">
        <f t="shared" si="259"/>
        <v>on time delivery</v>
      </c>
      <c r="N11075" s="2" t="s">
        <v>19</v>
      </c>
      <c r="O11075" s="2" t="s">
        <v>31</v>
      </c>
      <c r="P11075" s="2">
        <v>159.63999999999999</v>
      </c>
      <c r="Q11075" s="2" t="s">
        <v>52</v>
      </c>
      <c r="R11075" s="4" t="s">
        <v>15382</v>
      </c>
    </row>
    <row r="11076" spans="1:18" ht="14.25" customHeight="1" x14ac:dyDescent="0.3">
      <c r="A11076" s="2" t="s">
        <v>11111</v>
      </c>
      <c r="B11076" s="2" t="s">
        <v>23</v>
      </c>
      <c r="C11076" s="2" t="s">
        <v>30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tr">
        <f t="shared" si="258"/>
        <v>May</v>
      </c>
      <c r="J11076" s="2">
        <f>MONTH(H11076)</f>
        <v>5</v>
      </c>
      <c r="K11076" s="2">
        <f t="shared" si="261"/>
        <v>2024</v>
      </c>
      <c r="L11076" s="2">
        <f>H11076-G11076</f>
        <v>4</v>
      </c>
      <c r="M11076" s="2" t="str">
        <f t="shared" si="259"/>
        <v>delay delivery</v>
      </c>
      <c r="N11076" s="2" t="s">
        <v>35</v>
      </c>
      <c r="O11076" s="2" t="s">
        <v>31</v>
      </c>
      <c r="P11076" s="2">
        <v>685</v>
      </c>
      <c r="Q11076" s="2" t="s">
        <v>27</v>
      </c>
      <c r="R11076" s="4" t="s">
        <v>15382</v>
      </c>
    </row>
    <row r="11077" spans="1:18" ht="14.25" customHeight="1" x14ac:dyDescent="0.3">
      <c r="A11077" s="2" t="s">
        <v>11112</v>
      </c>
      <c r="B11077" s="2" t="s">
        <v>45</v>
      </c>
      <c r="C11077" s="2" t="s">
        <v>37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tr">
        <f t="shared" si="258"/>
        <v>May</v>
      </c>
      <c r="J11077" s="2">
        <f>MONTH(H11077)</f>
        <v>5</v>
      </c>
      <c r="K11077" s="2">
        <f t="shared" si="261"/>
        <v>2023</v>
      </c>
      <c r="L11077" s="2">
        <f>H11077-G11077</f>
        <v>4</v>
      </c>
      <c r="M11077" s="2" t="str">
        <f t="shared" si="259"/>
        <v>delay delivery</v>
      </c>
      <c r="N11077" s="2" t="s">
        <v>19</v>
      </c>
      <c r="O11077" s="2" t="s">
        <v>31</v>
      </c>
      <c r="P11077" s="2">
        <v>141.54</v>
      </c>
      <c r="Q11077" s="2" t="s">
        <v>21</v>
      </c>
      <c r="R11077" s="4" t="s">
        <v>15382</v>
      </c>
    </row>
    <row r="11078" spans="1:18" ht="14.25" customHeight="1" x14ac:dyDescent="0.3">
      <c r="A11078" s="2" t="s">
        <v>11113</v>
      </c>
      <c r="B11078" s="2" t="s">
        <v>45</v>
      </c>
      <c r="C11078" s="2" t="s">
        <v>40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tr">
        <f t="shared" si="258"/>
        <v>April</v>
      </c>
      <c r="J11078" s="2">
        <f>MONTH(H11078)</f>
        <v>4</v>
      </c>
      <c r="K11078" s="2">
        <f t="shared" si="261"/>
        <v>2023</v>
      </c>
      <c r="L11078" s="2">
        <f>H11078-G11078</f>
        <v>1</v>
      </c>
      <c r="M11078" s="2" t="str">
        <f t="shared" si="259"/>
        <v>early delivery</v>
      </c>
      <c r="N11078" s="2" t="s">
        <v>19</v>
      </c>
      <c r="O11078" s="2" t="s">
        <v>20</v>
      </c>
      <c r="P11078" s="2">
        <v>577.24</v>
      </c>
      <c r="Q11078" s="2" t="s">
        <v>21</v>
      </c>
      <c r="R11078" s="4" t="s">
        <v>15382</v>
      </c>
    </row>
    <row r="11079" spans="1:18" ht="14.25" customHeight="1" x14ac:dyDescent="0.3">
      <c r="A11079" s="2" t="s">
        <v>11114</v>
      </c>
      <c r="B11079" s="2" t="s">
        <v>29</v>
      </c>
      <c r="C11079" s="2" t="s">
        <v>40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tr">
        <f t="shared" si="258"/>
        <v>February</v>
      </c>
      <c r="J11079" s="2">
        <f>MONTH(H11079)</f>
        <v>2</v>
      </c>
      <c r="K11079" s="2">
        <f t="shared" si="261"/>
        <v>2023</v>
      </c>
      <c r="L11079" s="2">
        <f>H11079-G11079</f>
        <v>7</v>
      </c>
      <c r="M11079" s="2" t="str">
        <f t="shared" si="259"/>
        <v>on time delivery</v>
      </c>
      <c r="N11079" s="2" t="s">
        <v>19</v>
      </c>
      <c r="O11079" s="2" t="s">
        <v>26</v>
      </c>
      <c r="P11079" s="2">
        <v>271.55</v>
      </c>
      <c r="Q11079" s="2" t="s">
        <v>43</v>
      </c>
      <c r="R11079" s="4" t="s">
        <v>15382</v>
      </c>
    </row>
    <row r="11080" spans="1:18" ht="14.25" customHeight="1" x14ac:dyDescent="0.3">
      <c r="A11080" s="2" t="s">
        <v>11115</v>
      </c>
      <c r="B11080" s="2" t="s">
        <v>29</v>
      </c>
      <c r="C11080" s="2" t="s">
        <v>18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tr">
        <f t="shared" si="258"/>
        <v>May</v>
      </c>
      <c r="J11080" s="2">
        <f>MONTH(H11080)</f>
        <v>5</v>
      </c>
      <c r="K11080" s="2">
        <f t="shared" si="261"/>
        <v>2024</v>
      </c>
      <c r="L11080" s="2">
        <f>H11080-G11080</f>
        <v>4</v>
      </c>
      <c r="M11080" s="2" t="str">
        <f t="shared" si="259"/>
        <v>delay delivery</v>
      </c>
      <c r="N11080" s="2" t="s">
        <v>19</v>
      </c>
      <c r="O11080" s="2" t="s">
        <v>31</v>
      </c>
      <c r="P11080" s="2">
        <v>1057.8900000000001</v>
      </c>
      <c r="Q11080" s="2" t="s">
        <v>21</v>
      </c>
      <c r="R11080" s="4" t="s">
        <v>15382</v>
      </c>
    </row>
    <row r="11081" spans="1:18" ht="14.25" customHeight="1" x14ac:dyDescent="0.3">
      <c r="A11081" s="2" t="s">
        <v>11116</v>
      </c>
      <c r="B11081" s="2" t="s">
        <v>23</v>
      </c>
      <c r="C11081" s="2" t="s">
        <v>18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tr">
        <f t="shared" si="258"/>
        <v>March</v>
      </c>
      <c r="J11081" s="2">
        <f>MONTH(H11081)</f>
        <v>3</v>
      </c>
      <c r="K11081" s="2">
        <f t="shared" si="261"/>
        <v>2023</v>
      </c>
      <c r="L11081" s="2">
        <f>H11081-G11081</f>
        <v>4</v>
      </c>
      <c r="M11081" s="2" t="str">
        <f t="shared" si="259"/>
        <v>delay delivery</v>
      </c>
      <c r="N11081" s="2" t="s">
        <v>19</v>
      </c>
      <c r="O11081" s="2" t="s">
        <v>20</v>
      </c>
      <c r="P11081" s="2">
        <v>514.36</v>
      </c>
      <c r="Q11081" s="2" t="s">
        <v>38</v>
      </c>
      <c r="R11081" s="4" t="s">
        <v>15382</v>
      </c>
    </row>
    <row r="11082" spans="1:18" ht="14.25" customHeight="1" x14ac:dyDescent="0.3">
      <c r="A11082" s="2" t="s">
        <v>11117</v>
      </c>
      <c r="B11082" s="2" t="s">
        <v>17</v>
      </c>
      <c r="C11082" s="2" t="s">
        <v>30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tr">
        <f t="shared" si="258"/>
        <v>August</v>
      </c>
      <c r="J11082" s="2">
        <f>MONTH(H11082)</f>
        <v>8</v>
      </c>
      <c r="K11082" s="2">
        <f t="shared" si="261"/>
        <v>2023</v>
      </c>
      <c r="L11082" s="2">
        <f>H11082-G11082</f>
        <v>5</v>
      </c>
      <c r="M11082" s="2" t="str">
        <f t="shared" si="259"/>
        <v>delay delivery</v>
      </c>
      <c r="N11082" s="2" t="s">
        <v>35</v>
      </c>
      <c r="O11082" s="2" t="s">
        <v>20</v>
      </c>
      <c r="P11082" s="2">
        <v>426.77</v>
      </c>
      <c r="Q11082" s="2" t="s">
        <v>43</v>
      </c>
      <c r="R11082" s="4" t="s">
        <v>15382</v>
      </c>
    </row>
    <row r="11083" spans="1:18" ht="14.25" customHeight="1" x14ac:dyDescent="0.3">
      <c r="A11083" s="2" t="s">
        <v>11118</v>
      </c>
      <c r="B11083" s="2" t="s">
        <v>29</v>
      </c>
      <c r="C11083" s="2" t="s">
        <v>18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tr">
        <f t="shared" si="258"/>
        <v>August</v>
      </c>
      <c r="J11083" s="2">
        <f>MONTH(H11083)</f>
        <v>8</v>
      </c>
      <c r="K11083" s="2">
        <f t="shared" si="261"/>
        <v>2024</v>
      </c>
      <c r="L11083" s="2">
        <f>H11083-G11083</f>
        <v>6</v>
      </c>
      <c r="M11083" s="2" t="str">
        <f t="shared" si="259"/>
        <v>on time delivery</v>
      </c>
      <c r="N11083" s="2" t="s">
        <v>25</v>
      </c>
      <c r="O11083" s="2" t="s">
        <v>20</v>
      </c>
      <c r="P11083" s="2">
        <v>676.88</v>
      </c>
      <c r="Q11083" s="2" t="s">
        <v>21</v>
      </c>
      <c r="R11083" s="4" t="s">
        <v>15382</v>
      </c>
    </row>
    <row r="11084" spans="1:18" ht="14.25" customHeight="1" x14ac:dyDescent="0.3">
      <c r="A11084" s="2" t="s">
        <v>11119</v>
      </c>
      <c r="B11084" s="2" t="s">
        <v>17</v>
      </c>
      <c r="C11084" s="2" t="s">
        <v>37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tr">
        <f t="shared" si="258"/>
        <v>June</v>
      </c>
      <c r="J11084" s="2">
        <f>MONTH(H11084)</f>
        <v>6</v>
      </c>
      <c r="K11084" s="2">
        <f t="shared" si="261"/>
        <v>2024</v>
      </c>
      <c r="L11084" s="2">
        <f>H11084-G11084</f>
        <v>4</v>
      </c>
      <c r="M11084" s="2" t="str">
        <f t="shared" si="259"/>
        <v>delay delivery</v>
      </c>
      <c r="N11084" s="2" t="s">
        <v>19</v>
      </c>
      <c r="O11084" s="2" t="s">
        <v>31</v>
      </c>
      <c r="P11084" s="2">
        <v>106.78</v>
      </c>
      <c r="Q11084" s="2" t="s">
        <v>52</v>
      </c>
      <c r="R11084" s="4" t="s">
        <v>15382</v>
      </c>
    </row>
    <row r="11085" spans="1:18" ht="14.25" customHeight="1" x14ac:dyDescent="0.3">
      <c r="A11085" s="2" t="s">
        <v>11120</v>
      </c>
      <c r="B11085" s="2" t="s">
        <v>23</v>
      </c>
      <c r="C11085" s="2" t="s">
        <v>37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tr">
        <f t="shared" si="258"/>
        <v>February</v>
      </c>
      <c r="J11085" s="2">
        <f>MONTH(H11085)</f>
        <v>2</v>
      </c>
      <c r="K11085" s="2">
        <f t="shared" si="261"/>
        <v>2024</v>
      </c>
      <c r="L11085" s="2">
        <f>H11085-G11085</f>
        <v>7</v>
      </c>
      <c r="M11085" s="2" t="str">
        <f t="shared" si="259"/>
        <v>on time delivery</v>
      </c>
      <c r="N11085" s="2" t="s">
        <v>25</v>
      </c>
      <c r="O11085" s="2" t="s">
        <v>20</v>
      </c>
      <c r="P11085" s="2">
        <v>290.61</v>
      </c>
      <c r="Q11085" s="2" t="s">
        <v>32</v>
      </c>
      <c r="R11085" s="4" t="s">
        <v>15382</v>
      </c>
    </row>
    <row r="11086" spans="1:18" ht="14.25" customHeight="1" x14ac:dyDescent="0.3">
      <c r="A11086" s="2" t="s">
        <v>11121</v>
      </c>
      <c r="B11086" s="2" t="s">
        <v>29</v>
      </c>
      <c r="C11086" s="2" t="s">
        <v>37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tr">
        <f t="shared" si="258"/>
        <v>February</v>
      </c>
      <c r="J11086" s="2">
        <f>MONTH(H11086)</f>
        <v>2</v>
      </c>
      <c r="K11086" s="2">
        <f t="shared" si="261"/>
        <v>2024</v>
      </c>
      <c r="L11086" s="2">
        <f>H11086-G11086</f>
        <v>4</v>
      </c>
      <c r="M11086" s="2" t="str">
        <f t="shared" si="259"/>
        <v>delay delivery</v>
      </c>
      <c r="N11086" s="2" t="s">
        <v>19</v>
      </c>
      <c r="O11086" s="2" t="s">
        <v>26</v>
      </c>
      <c r="P11086" s="2">
        <v>762.78</v>
      </c>
      <c r="Q11086" s="2" t="s">
        <v>32</v>
      </c>
      <c r="R11086" s="4" t="s">
        <v>15382</v>
      </c>
    </row>
    <row r="11087" spans="1:18" ht="14.25" customHeight="1" x14ac:dyDescent="0.3">
      <c r="A11087" s="2" t="s">
        <v>11122</v>
      </c>
      <c r="B11087" s="2" t="s">
        <v>17</v>
      </c>
      <c r="C11087" s="2" t="s">
        <v>30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tr">
        <f t="shared" si="258"/>
        <v>May</v>
      </c>
      <c r="J11087" s="2">
        <f>MONTH(H11087)</f>
        <v>5</v>
      </c>
      <c r="K11087" s="2">
        <f t="shared" si="261"/>
        <v>2024</v>
      </c>
      <c r="L11087" s="2">
        <f>H11087-G11087</f>
        <v>4</v>
      </c>
      <c r="M11087" s="2" t="str">
        <f t="shared" si="259"/>
        <v>delay delivery</v>
      </c>
      <c r="N11087" s="2" t="s">
        <v>19</v>
      </c>
      <c r="O11087" s="2" t="s">
        <v>26</v>
      </c>
      <c r="P11087" s="2">
        <v>303.43</v>
      </c>
      <c r="Q11087" s="2" t="s">
        <v>21</v>
      </c>
      <c r="R11087" s="4" t="s">
        <v>15382</v>
      </c>
    </row>
    <row r="11088" spans="1:18" ht="14.25" customHeight="1" x14ac:dyDescent="0.3">
      <c r="A11088" s="2" t="s">
        <v>11123</v>
      </c>
      <c r="B11088" s="2" t="s">
        <v>29</v>
      </c>
      <c r="C11088" s="2" t="s">
        <v>30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tr">
        <f t="shared" si="258"/>
        <v>April</v>
      </c>
      <c r="J11088" s="2">
        <f>MONTH(H11088)</f>
        <v>4</v>
      </c>
      <c r="K11088" s="2">
        <f t="shared" si="261"/>
        <v>2023</v>
      </c>
      <c r="L11088" s="2">
        <f>H11088-G11088</f>
        <v>7</v>
      </c>
      <c r="M11088" s="2" t="str">
        <f t="shared" si="259"/>
        <v>on time delivery</v>
      </c>
      <c r="N11088" s="2" t="s">
        <v>35</v>
      </c>
      <c r="O11088" s="2" t="s">
        <v>20</v>
      </c>
      <c r="P11088" s="2">
        <v>63.54</v>
      </c>
      <c r="Q11088" s="2" t="s">
        <v>21</v>
      </c>
      <c r="R11088" s="4" t="s">
        <v>15382</v>
      </c>
    </row>
    <row r="11089" spans="1:18" ht="14.25" customHeight="1" x14ac:dyDescent="0.3">
      <c r="A11089" s="2" t="s">
        <v>11124</v>
      </c>
      <c r="B11089" s="2" t="s">
        <v>23</v>
      </c>
      <c r="C11089" s="2" t="s">
        <v>18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tr">
        <f t="shared" si="258"/>
        <v>August</v>
      </c>
      <c r="J11089" s="2">
        <f>MONTH(H11089)</f>
        <v>8</v>
      </c>
      <c r="K11089" s="2">
        <f t="shared" si="261"/>
        <v>2024</v>
      </c>
      <c r="L11089" s="2">
        <f>H11089-G11089</f>
        <v>7</v>
      </c>
      <c r="M11089" s="2" t="str">
        <f t="shared" si="259"/>
        <v>on time delivery</v>
      </c>
      <c r="N11089" s="2" t="s">
        <v>25</v>
      </c>
      <c r="O11089" s="2" t="s">
        <v>31</v>
      </c>
      <c r="P11089" s="2">
        <v>674.84</v>
      </c>
      <c r="Q11089" s="2" t="s">
        <v>32</v>
      </c>
      <c r="R11089" s="4" t="s">
        <v>15382</v>
      </c>
    </row>
    <row r="11090" spans="1:18" ht="14.25" customHeight="1" x14ac:dyDescent="0.3">
      <c r="A11090" s="2" t="s">
        <v>11125</v>
      </c>
      <c r="B11090" s="2" t="s">
        <v>23</v>
      </c>
      <c r="C11090" s="2" t="s">
        <v>30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tr">
        <f t="shared" si="258"/>
        <v>June</v>
      </c>
      <c r="J11090" s="2">
        <f>MONTH(H11090)</f>
        <v>6</v>
      </c>
      <c r="K11090" s="2">
        <f t="shared" si="261"/>
        <v>2023</v>
      </c>
      <c r="L11090" s="2">
        <f>H11090-G11090</f>
        <v>6</v>
      </c>
      <c r="M11090" s="2" t="str">
        <f t="shared" si="259"/>
        <v>on time delivery</v>
      </c>
      <c r="N11090" s="2" t="s">
        <v>35</v>
      </c>
      <c r="O11090" s="2" t="s">
        <v>31</v>
      </c>
      <c r="P11090" s="2">
        <v>312.88</v>
      </c>
      <c r="Q11090" s="2" t="s">
        <v>27</v>
      </c>
      <c r="R11090" s="4" t="s">
        <v>15382</v>
      </c>
    </row>
    <row r="11091" spans="1:18" ht="14.25" customHeight="1" x14ac:dyDescent="0.3">
      <c r="A11091" s="2" t="s">
        <v>11126</v>
      </c>
      <c r="B11091" s="2" t="s">
        <v>29</v>
      </c>
      <c r="C11091" s="2" t="s">
        <v>37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tr">
        <f t="shared" si="258"/>
        <v>March</v>
      </c>
      <c r="J11091" s="2">
        <f>MONTH(H11091)</f>
        <v>3</v>
      </c>
      <c r="K11091" s="2">
        <f t="shared" si="261"/>
        <v>2024</v>
      </c>
      <c r="L11091" s="2">
        <f>H11091-G11091</f>
        <v>4</v>
      </c>
      <c r="M11091" s="2" t="str">
        <f t="shared" si="259"/>
        <v>delay delivery</v>
      </c>
      <c r="N11091" s="2" t="s">
        <v>25</v>
      </c>
      <c r="O11091" s="2" t="s">
        <v>31</v>
      </c>
      <c r="P11091" s="2">
        <v>264.45999999999998</v>
      </c>
      <c r="Q11091" s="2" t="s">
        <v>43</v>
      </c>
      <c r="R11091" s="4" t="s">
        <v>15382</v>
      </c>
    </row>
    <row r="11092" spans="1:18" ht="14.25" customHeight="1" x14ac:dyDescent="0.3">
      <c r="A11092" s="2" t="s">
        <v>11127</v>
      </c>
      <c r="B11092" s="2" t="s">
        <v>17</v>
      </c>
      <c r="C11092" s="2" t="s">
        <v>24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tr">
        <f t="shared" si="258"/>
        <v>August</v>
      </c>
      <c r="J11092" s="2">
        <f>MONTH(H11092)</f>
        <v>8</v>
      </c>
      <c r="K11092" s="2">
        <f t="shared" si="261"/>
        <v>2024</v>
      </c>
      <c r="L11092" s="2">
        <f>H11092-G11092</f>
        <v>6</v>
      </c>
      <c r="M11092" s="2" t="str">
        <f t="shared" si="259"/>
        <v>on time delivery</v>
      </c>
      <c r="N11092" s="2" t="s">
        <v>35</v>
      </c>
      <c r="O11092" s="2" t="s">
        <v>26</v>
      </c>
      <c r="P11092" s="2">
        <v>205.22</v>
      </c>
      <c r="Q11092" s="2" t="s">
        <v>32</v>
      </c>
      <c r="R11092" s="4" t="s">
        <v>15382</v>
      </c>
    </row>
    <row r="11093" spans="1:18" ht="14.25" customHeight="1" x14ac:dyDescent="0.3">
      <c r="A11093" s="2" t="s">
        <v>11128</v>
      </c>
      <c r="B11093" s="2" t="s">
        <v>45</v>
      </c>
      <c r="C11093" s="2" t="s">
        <v>37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tr">
        <f t="shared" si="258"/>
        <v>August</v>
      </c>
      <c r="J11093" s="2">
        <f>MONTH(H11093)</f>
        <v>8</v>
      </c>
      <c r="K11093" s="2">
        <f t="shared" si="261"/>
        <v>2024</v>
      </c>
      <c r="L11093" s="2">
        <f>H11093-G11093</f>
        <v>7</v>
      </c>
      <c r="M11093" s="2" t="str">
        <f t="shared" si="259"/>
        <v>on time delivery</v>
      </c>
      <c r="N11093" s="2" t="s">
        <v>35</v>
      </c>
      <c r="O11093" s="2" t="s">
        <v>20</v>
      </c>
      <c r="P11093" s="2">
        <v>275.24</v>
      </c>
      <c r="Q11093" s="2" t="s">
        <v>38</v>
      </c>
      <c r="R11093" s="4" t="s">
        <v>15382</v>
      </c>
    </row>
    <row r="11094" spans="1:18" ht="14.25" customHeight="1" x14ac:dyDescent="0.3">
      <c r="A11094" s="2" t="s">
        <v>11129</v>
      </c>
      <c r="B11094" s="2" t="s">
        <v>45</v>
      </c>
      <c r="C11094" s="2" t="s">
        <v>24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tr">
        <f t="shared" si="258"/>
        <v>November</v>
      </c>
      <c r="J11094" s="2">
        <f>MONTH(H11094)</f>
        <v>11</v>
      </c>
      <c r="K11094" s="2">
        <f t="shared" si="261"/>
        <v>2024</v>
      </c>
      <c r="L11094" s="2">
        <f>H11094-G11094</f>
        <v>1</v>
      </c>
      <c r="M11094" s="2" t="str">
        <f t="shared" si="259"/>
        <v>early delivery</v>
      </c>
      <c r="N11094" s="2" t="s">
        <v>25</v>
      </c>
      <c r="O11094" s="2" t="s">
        <v>26</v>
      </c>
      <c r="P11094" s="2">
        <v>248.41</v>
      </c>
      <c r="Q11094" s="2" t="s">
        <v>43</v>
      </c>
      <c r="R11094" s="4" t="s">
        <v>15382</v>
      </c>
    </row>
    <row r="11095" spans="1:18" ht="14.25" customHeight="1" x14ac:dyDescent="0.3">
      <c r="A11095" s="2" t="s">
        <v>11130</v>
      </c>
      <c r="B11095" s="2" t="s">
        <v>29</v>
      </c>
      <c r="C11095" s="2" t="s">
        <v>18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tr">
        <f t="shared" si="258"/>
        <v>August</v>
      </c>
      <c r="J11095" s="2">
        <f>MONTH(H11095)</f>
        <v>8</v>
      </c>
      <c r="K11095" s="2">
        <f t="shared" si="261"/>
        <v>2023</v>
      </c>
      <c r="L11095" s="2">
        <f>H11095-G11095</f>
        <v>1</v>
      </c>
      <c r="M11095" s="2" t="str">
        <f t="shared" si="259"/>
        <v>early delivery</v>
      </c>
      <c r="N11095" s="2" t="s">
        <v>35</v>
      </c>
      <c r="O11095" s="2" t="s">
        <v>26</v>
      </c>
      <c r="P11095" s="2">
        <v>621.32000000000005</v>
      </c>
      <c r="Q11095" s="2" t="s">
        <v>32</v>
      </c>
      <c r="R11095" s="4" t="s">
        <v>15382</v>
      </c>
    </row>
    <row r="11096" spans="1:18" ht="14.25" customHeight="1" x14ac:dyDescent="0.3">
      <c r="A11096" s="2" t="s">
        <v>11131</v>
      </c>
      <c r="B11096" s="2" t="s">
        <v>17</v>
      </c>
      <c r="C11096" s="2" t="s">
        <v>40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tr">
        <f t="shared" si="258"/>
        <v>November</v>
      </c>
      <c r="J11096" s="2">
        <f>MONTH(H11096)</f>
        <v>11</v>
      </c>
      <c r="K11096" s="2">
        <f t="shared" si="261"/>
        <v>2023</v>
      </c>
      <c r="L11096" s="2">
        <f>H11096-G11096</f>
        <v>6</v>
      </c>
      <c r="M11096" s="2" t="str">
        <f t="shared" si="259"/>
        <v>on time delivery</v>
      </c>
      <c r="N11096" s="2" t="s">
        <v>35</v>
      </c>
      <c r="O11096" s="2" t="s">
        <v>20</v>
      </c>
      <c r="P11096" s="2">
        <v>500.45</v>
      </c>
      <c r="Q11096" s="2" t="s">
        <v>52</v>
      </c>
      <c r="R11096" s="4" t="s">
        <v>15382</v>
      </c>
    </row>
    <row r="11097" spans="1:18" ht="14.25" customHeight="1" x14ac:dyDescent="0.3">
      <c r="A11097" s="2" t="s">
        <v>11132</v>
      </c>
      <c r="B11097" s="2" t="s">
        <v>45</v>
      </c>
      <c r="C11097" s="2" t="s">
        <v>30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tr">
        <f t="shared" si="258"/>
        <v>January</v>
      </c>
      <c r="J11097" s="2">
        <f>MONTH(H11097)</f>
        <v>1</v>
      </c>
      <c r="K11097" s="2">
        <f t="shared" si="261"/>
        <v>2024</v>
      </c>
      <c r="L11097" s="2">
        <f>H11097-G11097</f>
        <v>4</v>
      </c>
      <c r="M11097" s="2" t="str">
        <f t="shared" si="259"/>
        <v>delay delivery</v>
      </c>
      <c r="N11097" s="2" t="s">
        <v>19</v>
      </c>
      <c r="O11097" s="2" t="s">
        <v>31</v>
      </c>
      <c r="P11097" s="2">
        <v>534.23</v>
      </c>
      <c r="Q11097" s="2" t="s">
        <v>43</v>
      </c>
      <c r="R11097" s="4" t="s">
        <v>15382</v>
      </c>
    </row>
    <row r="11098" spans="1:18" ht="14.25" customHeight="1" x14ac:dyDescent="0.3">
      <c r="A11098" s="2" t="s">
        <v>11133</v>
      </c>
      <c r="B11098" s="2" t="s">
        <v>23</v>
      </c>
      <c r="C11098" s="2" t="s">
        <v>30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tr">
        <f t="shared" si="258"/>
        <v>July</v>
      </c>
      <c r="J11098" s="2">
        <f>MONTH(H11098)</f>
        <v>7</v>
      </c>
      <c r="K11098" s="2">
        <f t="shared" si="261"/>
        <v>2024</v>
      </c>
      <c r="L11098" s="2">
        <f>H11098-G11098</f>
        <v>6</v>
      </c>
      <c r="M11098" s="2" t="str">
        <f t="shared" si="259"/>
        <v>on time delivery</v>
      </c>
      <c r="N11098" s="2" t="s">
        <v>25</v>
      </c>
      <c r="O11098" s="2" t="s">
        <v>31</v>
      </c>
      <c r="P11098" s="2">
        <v>39.53</v>
      </c>
      <c r="Q11098" s="2" t="s">
        <v>21</v>
      </c>
      <c r="R11098" s="4" t="s">
        <v>15382</v>
      </c>
    </row>
    <row r="11099" spans="1:18" ht="14.25" customHeight="1" x14ac:dyDescent="0.3">
      <c r="A11099" s="2" t="s">
        <v>11134</v>
      </c>
      <c r="B11099" s="2" t="s">
        <v>17</v>
      </c>
      <c r="C11099" s="2" t="s">
        <v>37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tr">
        <f t="shared" si="258"/>
        <v>May</v>
      </c>
      <c r="J11099" s="2">
        <f>MONTH(H11099)</f>
        <v>5</v>
      </c>
      <c r="K11099" s="2">
        <f t="shared" si="261"/>
        <v>2024</v>
      </c>
      <c r="L11099" s="2">
        <f>H11099-G11099</f>
        <v>4</v>
      </c>
      <c r="M11099" s="2" t="str">
        <f t="shared" si="259"/>
        <v>delay delivery</v>
      </c>
      <c r="N11099" s="2" t="s">
        <v>35</v>
      </c>
      <c r="O11099" s="2" t="s">
        <v>26</v>
      </c>
      <c r="P11099" s="2">
        <v>800.01</v>
      </c>
      <c r="Q11099" s="2" t="s">
        <v>52</v>
      </c>
      <c r="R11099" s="4" t="s">
        <v>15382</v>
      </c>
    </row>
    <row r="11100" spans="1:18" ht="14.25" customHeight="1" x14ac:dyDescent="0.3">
      <c r="A11100" s="2" t="s">
        <v>11135</v>
      </c>
      <c r="B11100" s="2" t="s">
        <v>45</v>
      </c>
      <c r="C11100" s="2" t="s">
        <v>37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tr">
        <f t="shared" si="258"/>
        <v>June</v>
      </c>
      <c r="J11100" s="2">
        <f>MONTH(H11100)</f>
        <v>6</v>
      </c>
      <c r="K11100" s="2">
        <f t="shared" si="261"/>
        <v>2023</v>
      </c>
      <c r="L11100" s="2">
        <f>H11100-G11100</f>
        <v>1</v>
      </c>
      <c r="M11100" s="2" t="str">
        <f t="shared" si="259"/>
        <v>early delivery</v>
      </c>
      <c r="N11100" s="2" t="s">
        <v>25</v>
      </c>
      <c r="O11100" s="2" t="s">
        <v>31</v>
      </c>
      <c r="P11100" s="2">
        <v>36.08</v>
      </c>
      <c r="Q11100" s="2" t="s">
        <v>43</v>
      </c>
      <c r="R11100" s="4" t="s">
        <v>15382</v>
      </c>
    </row>
    <row r="11101" spans="1:18" ht="14.25" customHeight="1" x14ac:dyDescent="0.3">
      <c r="A11101" s="2" t="s">
        <v>11136</v>
      </c>
      <c r="B11101" s="2" t="s">
        <v>17</v>
      </c>
      <c r="C11101" s="2" t="s">
        <v>24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tr">
        <f t="shared" si="258"/>
        <v>December</v>
      </c>
      <c r="J11101" s="2">
        <f>MONTH(H11101)</f>
        <v>12</v>
      </c>
      <c r="K11101" s="2">
        <f t="shared" si="261"/>
        <v>2024</v>
      </c>
      <c r="L11101" s="2">
        <f>H11101-G11101</f>
        <v>1</v>
      </c>
      <c r="M11101" s="2" t="str">
        <f t="shared" si="259"/>
        <v>early delivery</v>
      </c>
      <c r="N11101" s="2" t="s">
        <v>35</v>
      </c>
      <c r="O11101" s="2" t="s">
        <v>31</v>
      </c>
      <c r="P11101" s="2">
        <v>366.66</v>
      </c>
      <c r="Q11101" s="2" t="s">
        <v>27</v>
      </c>
      <c r="R11101" s="4" t="s">
        <v>15382</v>
      </c>
    </row>
    <row r="11102" spans="1:18" ht="14.25" customHeight="1" x14ac:dyDescent="0.3">
      <c r="A11102" s="2" t="s">
        <v>11137</v>
      </c>
      <c r="B11102" s="2" t="s">
        <v>29</v>
      </c>
      <c r="C11102" s="2" t="s">
        <v>30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tr">
        <f t="shared" si="258"/>
        <v>May</v>
      </c>
      <c r="J11102" s="2">
        <f>MONTH(H11102)</f>
        <v>5</v>
      </c>
      <c r="K11102" s="2">
        <f t="shared" si="261"/>
        <v>2023</v>
      </c>
      <c r="L11102" s="2">
        <f>H11102-G11102</f>
        <v>6</v>
      </c>
      <c r="M11102" s="2" t="str">
        <f t="shared" si="259"/>
        <v>on time delivery</v>
      </c>
      <c r="N11102" s="2" t="s">
        <v>35</v>
      </c>
      <c r="O11102" s="2" t="s">
        <v>26</v>
      </c>
      <c r="P11102" s="2">
        <v>212.49</v>
      </c>
      <c r="Q11102" s="2" t="s">
        <v>27</v>
      </c>
      <c r="R11102" s="4" t="s">
        <v>15382</v>
      </c>
    </row>
    <row r="11103" spans="1:18" ht="14.25" customHeight="1" x14ac:dyDescent="0.3">
      <c r="A11103" s="2" t="s">
        <v>11138</v>
      </c>
      <c r="B11103" s="2" t="s">
        <v>17</v>
      </c>
      <c r="C11103" s="2" t="s">
        <v>18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tr">
        <f t="shared" si="258"/>
        <v>November</v>
      </c>
      <c r="J11103" s="2">
        <f>MONTH(H11103)</f>
        <v>11</v>
      </c>
      <c r="K11103" s="2">
        <f t="shared" si="261"/>
        <v>2024</v>
      </c>
      <c r="L11103" s="2">
        <f>H11103-G11103</f>
        <v>4</v>
      </c>
      <c r="M11103" s="2" t="str">
        <f t="shared" si="259"/>
        <v>delay delivery</v>
      </c>
      <c r="N11103" s="2" t="s">
        <v>19</v>
      </c>
      <c r="O11103" s="2" t="s">
        <v>20</v>
      </c>
      <c r="P11103" s="2">
        <v>876.52</v>
      </c>
      <c r="Q11103" s="2" t="s">
        <v>43</v>
      </c>
      <c r="R11103" s="4" t="s">
        <v>15382</v>
      </c>
    </row>
    <row r="11104" spans="1:18" ht="14.25" customHeight="1" x14ac:dyDescent="0.3">
      <c r="A11104" s="2" t="s">
        <v>11139</v>
      </c>
      <c r="B11104" s="2" t="s">
        <v>45</v>
      </c>
      <c r="C11104" s="2" t="s">
        <v>37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tr">
        <f t="shared" si="258"/>
        <v>August</v>
      </c>
      <c r="J11104" s="2">
        <f>MONTH(H11104)</f>
        <v>8</v>
      </c>
      <c r="K11104" s="2">
        <f t="shared" si="261"/>
        <v>2024</v>
      </c>
      <c r="L11104" s="2">
        <f>H11104-G11104</f>
        <v>4</v>
      </c>
      <c r="M11104" s="2" t="str">
        <f t="shared" si="259"/>
        <v>delay delivery</v>
      </c>
      <c r="N11104" s="2" t="s">
        <v>19</v>
      </c>
      <c r="O11104" s="2" t="s">
        <v>31</v>
      </c>
      <c r="P11104" s="2">
        <v>209.41</v>
      </c>
      <c r="Q11104" s="2" t="s">
        <v>43</v>
      </c>
      <c r="R11104" s="4" t="s">
        <v>15382</v>
      </c>
    </row>
    <row r="11105" spans="1:18" ht="14.25" customHeight="1" x14ac:dyDescent="0.3">
      <c r="A11105" s="2" t="s">
        <v>11140</v>
      </c>
      <c r="B11105" s="2" t="s">
        <v>29</v>
      </c>
      <c r="C11105" s="2" t="s">
        <v>30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tr">
        <f t="shared" si="258"/>
        <v>May</v>
      </c>
      <c r="J11105" s="2">
        <f>MONTH(H11105)</f>
        <v>5</v>
      </c>
      <c r="K11105" s="2">
        <f t="shared" si="261"/>
        <v>2023</v>
      </c>
      <c r="L11105" s="2">
        <f>H11105-G11105</f>
        <v>5</v>
      </c>
      <c r="M11105" s="2" t="str">
        <f t="shared" si="259"/>
        <v>delay delivery</v>
      </c>
      <c r="N11105" s="2" t="s">
        <v>19</v>
      </c>
      <c r="O11105" s="2" t="s">
        <v>26</v>
      </c>
      <c r="P11105" s="2">
        <v>677.45</v>
      </c>
      <c r="Q11105" s="2" t="s">
        <v>43</v>
      </c>
      <c r="R11105" s="4" t="s">
        <v>15382</v>
      </c>
    </row>
    <row r="11106" spans="1:18" ht="14.25" customHeight="1" x14ac:dyDescent="0.3">
      <c r="A11106" s="2" t="s">
        <v>11141</v>
      </c>
      <c r="B11106" s="2" t="s">
        <v>17</v>
      </c>
      <c r="C11106" s="2" t="s">
        <v>40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tr">
        <f t="shared" si="258"/>
        <v>April</v>
      </c>
      <c r="J11106" s="2">
        <f>MONTH(H11106)</f>
        <v>4</v>
      </c>
      <c r="K11106" s="2">
        <f t="shared" si="261"/>
        <v>2023</v>
      </c>
      <c r="L11106" s="2">
        <f>H11106-G11106</f>
        <v>1</v>
      </c>
      <c r="M11106" s="2" t="str">
        <f t="shared" si="259"/>
        <v>early delivery</v>
      </c>
      <c r="N11106" s="2" t="s">
        <v>19</v>
      </c>
      <c r="O11106" s="2" t="s">
        <v>20</v>
      </c>
      <c r="P11106" s="2">
        <v>403.65</v>
      </c>
      <c r="Q11106" s="2" t="s">
        <v>21</v>
      </c>
      <c r="R11106" s="4" t="s">
        <v>15382</v>
      </c>
    </row>
    <row r="11107" spans="1:18" ht="14.25" customHeight="1" x14ac:dyDescent="0.3">
      <c r="A11107" s="2" t="s">
        <v>11142</v>
      </c>
      <c r="B11107" s="2" t="s">
        <v>23</v>
      </c>
      <c r="C11107" s="2" t="s">
        <v>24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tr">
        <f t="shared" si="258"/>
        <v>June</v>
      </c>
      <c r="J11107" s="2">
        <f>MONTH(H11107)</f>
        <v>6</v>
      </c>
      <c r="K11107" s="2">
        <f t="shared" si="261"/>
        <v>2023</v>
      </c>
      <c r="L11107" s="2">
        <f>H11107-G11107</f>
        <v>1</v>
      </c>
      <c r="M11107" s="2" t="str">
        <f t="shared" si="259"/>
        <v>early delivery</v>
      </c>
      <c r="N11107" s="2" t="s">
        <v>35</v>
      </c>
      <c r="O11107" s="2" t="s">
        <v>31</v>
      </c>
      <c r="P11107" s="2">
        <v>403.58</v>
      </c>
      <c r="Q11107" s="2" t="s">
        <v>38</v>
      </c>
      <c r="R11107" s="4" t="s">
        <v>15382</v>
      </c>
    </row>
    <row r="11108" spans="1:18" ht="14.25" customHeight="1" x14ac:dyDescent="0.3">
      <c r="A11108" s="2" t="s">
        <v>11143</v>
      </c>
      <c r="B11108" s="2" t="s">
        <v>45</v>
      </c>
      <c r="C11108" s="2" t="s">
        <v>37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tr">
        <f t="shared" si="258"/>
        <v>January</v>
      </c>
      <c r="J11108" s="2">
        <f>MONTH(H11108)</f>
        <v>1</v>
      </c>
      <c r="K11108" s="2">
        <f t="shared" si="261"/>
        <v>2023</v>
      </c>
      <c r="L11108" s="2">
        <f>H11108-G11108</f>
        <v>6</v>
      </c>
      <c r="M11108" s="2" t="str">
        <f t="shared" si="259"/>
        <v>on time delivery</v>
      </c>
      <c r="N11108" s="2" t="s">
        <v>25</v>
      </c>
      <c r="O11108" s="2" t="s">
        <v>31</v>
      </c>
      <c r="P11108" s="2">
        <v>236.2</v>
      </c>
      <c r="Q11108" s="2" t="s">
        <v>21</v>
      </c>
      <c r="R11108" s="4" t="s">
        <v>15382</v>
      </c>
    </row>
    <row r="11109" spans="1:18" ht="14.25" customHeight="1" x14ac:dyDescent="0.3">
      <c r="A11109" s="2" t="s">
        <v>11144</v>
      </c>
      <c r="B11109" s="2" t="s">
        <v>29</v>
      </c>
      <c r="C11109" s="2" t="s">
        <v>37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tr">
        <f t="shared" si="258"/>
        <v>March</v>
      </c>
      <c r="J11109" s="2">
        <f>MONTH(H11109)</f>
        <v>3</v>
      </c>
      <c r="K11109" s="2">
        <f t="shared" si="261"/>
        <v>2024</v>
      </c>
      <c r="L11109" s="2">
        <f>H11109-G11109</f>
        <v>1</v>
      </c>
      <c r="M11109" s="2" t="str">
        <f t="shared" si="259"/>
        <v>early delivery</v>
      </c>
      <c r="N11109" s="2" t="s">
        <v>19</v>
      </c>
      <c r="O11109" s="2" t="s">
        <v>20</v>
      </c>
      <c r="P11109" s="2">
        <v>648.27</v>
      </c>
      <c r="Q11109" s="2" t="s">
        <v>52</v>
      </c>
      <c r="R11109" s="4" t="s">
        <v>15382</v>
      </c>
    </row>
    <row r="11110" spans="1:18" ht="14.25" customHeight="1" x14ac:dyDescent="0.3">
      <c r="A11110" s="2" t="s">
        <v>11145</v>
      </c>
      <c r="B11110" s="2" t="s">
        <v>17</v>
      </c>
      <c r="C11110" s="2" t="s">
        <v>18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tr">
        <f t="shared" si="258"/>
        <v>February</v>
      </c>
      <c r="J11110" s="2">
        <f>MONTH(H11110)</f>
        <v>2</v>
      </c>
      <c r="K11110" s="2">
        <f t="shared" si="261"/>
        <v>2023</v>
      </c>
      <c r="L11110" s="2">
        <f>H11110-G11110</f>
        <v>3</v>
      </c>
      <c r="M11110" s="2" t="str">
        <f t="shared" si="259"/>
        <v>delay delivery</v>
      </c>
      <c r="N11110" s="2" t="s">
        <v>35</v>
      </c>
      <c r="O11110" s="2" t="s">
        <v>31</v>
      </c>
      <c r="P11110" s="2">
        <v>575.25</v>
      </c>
      <c r="Q11110" s="2" t="s">
        <v>38</v>
      </c>
      <c r="R11110" s="4" t="s">
        <v>15382</v>
      </c>
    </row>
    <row r="11111" spans="1:18" ht="14.25" customHeight="1" x14ac:dyDescent="0.3">
      <c r="A11111" s="2" t="s">
        <v>11146</v>
      </c>
      <c r="B11111" s="2" t="s">
        <v>23</v>
      </c>
      <c r="C11111" s="2" t="s">
        <v>37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tr">
        <f t="shared" si="258"/>
        <v>July</v>
      </c>
      <c r="J11111" s="2">
        <f>MONTH(H11111)</f>
        <v>7</v>
      </c>
      <c r="K11111" s="2">
        <f t="shared" si="261"/>
        <v>2024</v>
      </c>
      <c r="L11111" s="2">
        <f>H11111-G11111</f>
        <v>2</v>
      </c>
      <c r="M11111" s="2" t="str">
        <f t="shared" si="259"/>
        <v>early delivery</v>
      </c>
      <c r="N11111" s="2" t="s">
        <v>19</v>
      </c>
      <c r="O11111" s="2" t="s">
        <v>20</v>
      </c>
      <c r="P11111" s="2">
        <v>241.17</v>
      </c>
      <c r="Q11111" s="2" t="s">
        <v>52</v>
      </c>
      <c r="R11111" s="4" t="s">
        <v>15382</v>
      </c>
    </row>
    <row r="11112" spans="1:18" ht="14.25" customHeight="1" x14ac:dyDescent="0.3">
      <c r="A11112" s="2" t="s">
        <v>11147</v>
      </c>
      <c r="B11112" s="2" t="s">
        <v>45</v>
      </c>
      <c r="C11112" s="2" t="s">
        <v>30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tr">
        <f t="shared" si="258"/>
        <v>November</v>
      </c>
      <c r="J11112" s="2">
        <f>MONTH(H11112)</f>
        <v>11</v>
      </c>
      <c r="K11112" s="2">
        <f t="shared" si="261"/>
        <v>2024</v>
      </c>
      <c r="L11112" s="2">
        <f>H11112-G11112</f>
        <v>7</v>
      </c>
      <c r="M11112" s="2" t="str">
        <f t="shared" si="259"/>
        <v>on time delivery</v>
      </c>
      <c r="N11112" s="2" t="s">
        <v>35</v>
      </c>
      <c r="O11112" s="2" t="s">
        <v>20</v>
      </c>
      <c r="P11112" s="2">
        <v>1085.25</v>
      </c>
      <c r="Q11112" s="2" t="s">
        <v>38</v>
      </c>
      <c r="R11112" s="4" t="s">
        <v>15382</v>
      </c>
    </row>
    <row r="11113" spans="1:18" ht="14.25" customHeight="1" x14ac:dyDescent="0.3">
      <c r="A11113" s="2" t="s">
        <v>11148</v>
      </c>
      <c r="B11113" s="2" t="s">
        <v>23</v>
      </c>
      <c r="C11113" s="2" t="s">
        <v>30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tr">
        <f t="shared" si="258"/>
        <v>November</v>
      </c>
      <c r="J11113" s="2">
        <f>MONTH(H11113)</f>
        <v>11</v>
      </c>
      <c r="K11113" s="2">
        <f t="shared" si="261"/>
        <v>2023</v>
      </c>
      <c r="L11113" s="2">
        <f>H11113-G11113</f>
        <v>7</v>
      </c>
      <c r="M11113" s="2" t="str">
        <f t="shared" si="259"/>
        <v>on time delivery</v>
      </c>
      <c r="N11113" s="2" t="s">
        <v>25</v>
      </c>
      <c r="O11113" s="2" t="s">
        <v>20</v>
      </c>
      <c r="P11113" s="2">
        <v>493.72</v>
      </c>
      <c r="Q11113" s="2" t="s">
        <v>38</v>
      </c>
      <c r="R11113" s="4" t="s">
        <v>15382</v>
      </c>
    </row>
    <row r="11114" spans="1:18" ht="14.25" customHeight="1" x14ac:dyDescent="0.3">
      <c r="A11114" s="2" t="s">
        <v>11149</v>
      </c>
      <c r="B11114" s="2" t="s">
        <v>17</v>
      </c>
      <c r="C11114" s="2" t="s">
        <v>30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tr">
        <f t="shared" si="258"/>
        <v>September</v>
      </c>
      <c r="J11114" s="2">
        <f>MONTH(H11114)</f>
        <v>9</v>
      </c>
      <c r="K11114" s="2">
        <f t="shared" si="261"/>
        <v>2024</v>
      </c>
      <c r="L11114" s="2">
        <f>H11114-G11114</f>
        <v>1</v>
      </c>
      <c r="M11114" s="2" t="str">
        <f t="shared" si="259"/>
        <v>early delivery</v>
      </c>
      <c r="N11114" s="2" t="s">
        <v>35</v>
      </c>
      <c r="O11114" s="2" t="s">
        <v>26</v>
      </c>
      <c r="P11114" s="2">
        <v>137.49</v>
      </c>
      <c r="Q11114" s="2" t="s">
        <v>27</v>
      </c>
      <c r="R11114" s="4" t="s">
        <v>15382</v>
      </c>
    </row>
    <row r="11115" spans="1:18" ht="14.25" customHeight="1" x14ac:dyDescent="0.3">
      <c r="A11115" s="2" t="s">
        <v>11150</v>
      </c>
      <c r="B11115" s="2" t="s">
        <v>17</v>
      </c>
      <c r="C11115" s="2" t="s">
        <v>40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tr">
        <f t="shared" si="258"/>
        <v>August</v>
      </c>
      <c r="J11115" s="2">
        <f>MONTH(H11115)</f>
        <v>8</v>
      </c>
      <c r="K11115" s="2">
        <f t="shared" si="261"/>
        <v>2023</v>
      </c>
      <c r="L11115" s="2">
        <f>H11115-G11115</f>
        <v>3</v>
      </c>
      <c r="M11115" s="2" t="str">
        <f t="shared" si="259"/>
        <v>delay delivery</v>
      </c>
      <c r="N11115" s="2" t="s">
        <v>19</v>
      </c>
      <c r="O11115" s="2" t="s">
        <v>26</v>
      </c>
      <c r="P11115" s="2">
        <v>795.13</v>
      </c>
      <c r="Q11115" s="2" t="s">
        <v>38</v>
      </c>
      <c r="R11115" s="4" t="s">
        <v>15382</v>
      </c>
    </row>
    <row r="11116" spans="1:18" ht="14.25" customHeight="1" x14ac:dyDescent="0.3">
      <c r="A11116" s="2" t="s">
        <v>11151</v>
      </c>
      <c r="B11116" s="2" t="s">
        <v>29</v>
      </c>
      <c r="C11116" s="2" t="s">
        <v>40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tr">
        <f t="shared" si="258"/>
        <v>May</v>
      </c>
      <c r="J11116" s="2">
        <f>MONTH(H11116)</f>
        <v>5</v>
      </c>
      <c r="K11116" s="2">
        <f t="shared" si="261"/>
        <v>2024</v>
      </c>
      <c r="L11116" s="2">
        <f>H11116-G11116</f>
        <v>6</v>
      </c>
      <c r="M11116" s="2" t="str">
        <f t="shared" si="259"/>
        <v>on time delivery</v>
      </c>
      <c r="N11116" s="2" t="s">
        <v>25</v>
      </c>
      <c r="O11116" s="2" t="s">
        <v>26</v>
      </c>
      <c r="P11116" s="2">
        <v>209.9</v>
      </c>
      <c r="Q11116" s="2" t="s">
        <v>43</v>
      </c>
      <c r="R11116" s="4" t="s">
        <v>15382</v>
      </c>
    </row>
    <row r="11117" spans="1:18" ht="14.25" customHeight="1" x14ac:dyDescent="0.3">
      <c r="A11117" s="2" t="s">
        <v>11152</v>
      </c>
      <c r="B11117" s="2" t="s">
        <v>23</v>
      </c>
      <c r="C11117" s="2" t="s">
        <v>37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tr">
        <f t="shared" si="258"/>
        <v>December</v>
      </c>
      <c r="J11117" s="2">
        <f>MONTH(H11117)</f>
        <v>12</v>
      </c>
      <c r="K11117" s="2">
        <f t="shared" si="261"/>
        <v>2023</v>
      </c>
      <c r="L11117" s="2">
        <f>H11117-G11117</f>
        <v>6</v>
      </c>
      <c r="M11117" s="2" t="str">
        <f t="shared" si="259"/>
        <v>on time delivery</v>
      </c>
      <c r="N11117" s="2" t="s">
        <v>35</v>
      </c>
      <c r="O11117" s="2" t="s">
        <v>20</v>
      </c>
      <c r="P11117" s="2">
        <v>689.82</v>
      </c>
      <c r="Q11117" s="2" t="s">
        <v>32</v>
      </c>
      <c r="R11117" s="4" t="s">
        <v>15382</v>
      </c>
    </row>
    <row r="11118" spans="1:18" ht="14.25" customHeight="1" x14ac:dyDescent="0.3">
      <c r="A11118" s="2" t="s">
        <v>11153</v>
      </c>
      <c r="B11118" s="2" t="s">
        <v>29</v>
      </c>
      <c r="C11118" s="2" t="s">
        <v>40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tr">
        <f t="shared" si="258"/>
        <v>January</v>
      </c>
      <c r="J11118" s="2">
        <f>MONTH(H11118)</f>
        <v>1</v>
      </c>
      <c r="K11118" s="2">
        <f t="shared" si="261"/>
        <v>2023</v>
      </c>
      <c r="L11118" s="2">
        <f>H11118-G11118</f>
        <v>2</v>
      </c>
      <c r="M11118" s="2" t="str">
        <f t="shared" si="259"/>
        <v>early delivery</v>
      </c>
      <c r="N11118" s="2" t="s">
        <v>35</v>
      </c>
      <c r="O11118" s="2" t="s">
        <v>31</v>
      </c>
      <c r="P11118" s="2">
        <v>492.42</v>
      </c>
      <c r="Q11118" s="2" t="s">
        <v>38</v>
      </c>
      <c r="R11118" s="4" t="s">
        <v>15382</v>
      </c>
    </row>
    <row r="11119" spans="1:18" ht="14.25" customHeight="1" x14ac:dyDescent="0.3">
      <c r="A11119" s="2" t="s">
        <v>11154</v>
      </c>
      <c r="B11119" s="2" t="s">
        <v>45</v>
      </c>
      <c r="C11119" s="2" t="s">
        <v>40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tr">
        <f t="shared" si="258"/>
        <v>May</v>
      </c>
      <c r="J11119" s="2">
        <f>MONTH(H11119)</f>
        <v>5</v>
      </c>
      <c r="K11119" s="2">
        <f t="shared" si="261"/>
        <v>2024</v>
      </c>
      <c r="L11119" s="2">
        <f>H11119-G11119</f>
        <v>2</v>
      </c>
      <c r="M11119" s="2" t="str">
        <f t="shared" si="259"/>
        <v>early delivery</v>
      </c>
      <c r="N11119" s="2" t="s">
        <v>35</v>
      </c>
      <c r="O11119" s="2" t="s">
        <v>20</v>
      </c>
      <c r="P11119" s="2">
        <v>359.15</v>
      </c>
      <c r="Q11119" s="2" t="s">
        <v>43</v>
      </c>
      <c r="R11119" s="4" t="s">
        <v>15382</v>
      </c>
    </row>
    <row r="11120" spans="1:18" ht="14.25" customHeight="1" x14ac:dyDescent="0.3">
      <c r="A11120" s="2" t="s">
        <v>11155</v>
      </c>
      <c r="B11120" s="2" t="s">
        <v>29</v>
      </c>
      <c r="C11120" s="2" t="s">
        <v>18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tr">
        <f t="shared" si="258"/>
        <v>July</v>
      </c>
      <c r="J11120" s="2">
        <f>MONTH(H11120)</f>
        <v>7</v>
      </c>
      <c r="K11120" s="2">
        <f t="shared" si="261"/>
        <v>2023</v>
      </c>
      <c r="L11120" s="2">
        <f>H11120-G11120</f>
        <v>1</v>
      </c>
      <c r="M11120" s="2" t="str">
        <f t="shared" si="259"/>
        <v>early delivery</v>
      </c>
      <c r="N11120" s="2" t="s">
        <v>25</v>
      </c>
      <c r="O11120" s="2" t="s">
        <v>26</v>
      </c>
      <c r="P11120" s="2">
        <v>315.89</v>
      </c>
      <c r="Q11120" s="2" t="s">
        <v>27</v>
      </c>
      <c r="R11120" s="4" t="s">
        <v>15382</v>
      </c>
    </row>
    <row r="11121" spans="1:18" ht="14.25" customHeight="1" x14ac:dyDescent="0.3">
      <c r="A11121" s="2" t="s">
        <v>11156</v>
      </c>
      <c r="B11121" s="2" t="s">
        <v>45</v>
      </c>
      <c r="C11121" s="2" t="s">
        <v>40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tr">
        <f t="shared" si="258"/>
        <v>October</v>
      </c>
      <c r="J11121" s="2">
        <f>MONTH(H11121)</f>
        <v>10</v>
      </c>
      <c r="K11121" s="2">
        <f t="shared" si="261"/>
        <v>2024</v>
      </c>
      <c r="L11121" s="2">
        <f>H11121-G11121</f>
        <v>2</v>
      </c>
      <c r="M11121" s="2" t="str">
        <f t="shared" si="259"/>
        <v>early delivery</v>
      </c>
      <c r="N11121" s="2" t="s">
        <v>35</v>
      </c>
      <c r="O11121" s="2" t="s">
        <v>20</v>
      </c>
      <c r="P11121" s="2">
        <v>423.94</v>
      </c>
      <c r="Q11121" s="2" t="s">
        <v>43</v>
      </c>
      <c r="R11121" s="4" t="s">
        <v>15382</v>
      </c>
    </row>
    <row r="11122" spans="1:18" ht="14.25" customHeight="1" x14ac:dyDescent="0.3">
      <c r="A11122" s="2" t="s">
        <v>11157</v>
      </c>
      <c r="B11122" s="2" t="s">
        <v>17</v>
      </c>
      <c r="C11122" s="2" t="s">
        <v>24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tr">
        <f t="shared" si="258"/>
        <v>August</v>
      </c>
      <c r="J11122" s="2">
        <f>MONTH(H11122)</f>
        <v>8</v>
      </c>
      <c r="K11122" s="2">
        <f t="shared" si="261"/>
        <v>2023</v>
      </c>
      <c r="L11122" s="2">
        <f>H11122-G11122</f>
        <v>3</v>
      </c>
      <c r="M11122" s="2" t="str">
        <f t="shared" si="259"/>
        <v>delay delivery</v>
      </c>
      <c r="N11122" s="2" t="s">
        <v>35</v>
      </c>
      <c r="O11122" s="2" t="s">
        <v>20</v>
      </c>
      <c r="P11122" s="2">
        <v>461.3</v>
      </c>
      <c r="Q11122" s="2" t="s">
        <v>38</v>
      </c>
      <c r="R11122" s="4" t="s">
        <v>15382</v>
      </c>
    </row>
    <row r="11123" spans="1:18" ht="14.25" customHeight="1" x14ac:dyDescent="0.3">
      <c r="A11123" s="2" t="s">
        <v>11158</v>
      </c>
      <c r="B11123" s="2" t="s">
        <v>17</v>
      </c>
      <c r="C11123" s="2" t="s">
        <v>24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tr">
        <f t="shared" si="258"/>
        <v>March</v>
      </c>
      <c r="J11123" s="2">
        <f>MONTH(H11123)</f>
        <v>3</v>
      </c>
      <c r="K11123" s="2">
        <f t="shared" si="261"/>
        <v>2024</v>
      </c>
      <c r="L11123" s="2">
        <f>H11123-G11123</f>
        <v>1</v>
      </c>
      <c r="M11123" s="2" t="str">
        <f t="shared" si="259"/>
        <v>early delivery</v>
      </c>
      <c r="N11123" s="2" t="s">
        <v>25</v>
      </c>
      <c r="O11123" s="2" t="s">
        <v>20</v>
      </c>
      <c r="P11123" s="2">
        <v>286.58</v>
      </c>
      <c r="Q11123" s="2" t="s">
        <v>32</v>
      </c>
      <c r="R11123" s="4" t="s">
        <v>15382</v>
      </c>
    </row>
    <row r="11124" spans="1:18" ht="14.25" customHeight="1" x14ac:dyDescent="0.3">
      <c r="A11124" s="2" t="s">
        <v>11159</v>
      </c>
      <c r="B11124" s="2" t="s">
        <v>23</v>
      </c>
      <c r="C11124" s="2" t="s">
        <v>24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tr">
        <f t="shared" si="258"/>
        <v>November</v>
      </c>
      <c r="J11124" s="2">
        <f>MONTH(H11124)</f>
        <v>11</v>
      </c>
      <c r="K11124" s="2">
        <f t="shared" si="261"/>
        <v>2023</v>
      </c>
      <c r="L11124" s="2">
        <f>H11124-G11124</f>
        <v>4</v>
      </c>
      <c r="M11124" s="2" t="str">
        <f t="shared" si="259"/>
        <v>delay delivery</v>
      </c>
      <c r="N11124" s="2" t="s">
        <v>35</v>
      </c>
      <c r="O11124" s="2" t="s">
        <v>20</v>
      </c>
      <c r="P11124" s="2">
        <v>46.58</v>
      </c>
      <c r="Q11124" s="2" t="s">
        <v>43</v>
      </c>
      <c r="R11124" s="4" t="s">
        <v>15382</v>
      </c>
    </row>
    <row r="11125" spans="1:18" ht="14.25" customHeight="1" x14ac:dyDescent="0.3">
      <c r="A11125" s="2" t="s">
        <v>11160</v>
      </c>
      <c r="B11125" s="2" t="s">
        <v>45</v>
      </c>
      <c r="C11125" s="2" t="s">
        <v>37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tr">
        <f t="shared" si="258"/>
        <v>November</v>
      </c>
      <c r="J11125" s="2">
        <f>MONTH(H11125)</f>
        <v>11</v>
      </c>
      <c r="K11125" s="2">
        <f t="shared" si="261"/>
        <v>2024</v>
      </c>
      <c r="L11125" s="2">
        <f>H11125-G11125</f>
        <v>4</v>
      </c>
      <c r="M11125" s="2" t="str">
        <f t="shared" si="259"/>
        <v>delay delivery</v>
      </c>
      <c r="N11125" s="2" t="s">
        <v>19</v>
      </c>
      <c r="O11125" s="2" t="s">
        <v>20</v>
      </c>
      <c r="P11125" s="2">
        <v>241.16</v>
      </c>
      <c r="Q11125" s="2" t="s">
        <v>32</v>
      </c>
      <c r="R11125" s="4" t="s">
        <v>15382</v>
      </c>
    </row>
    <row r="11126" spans="1:18" ht="14.25" customHeight="1" x14ac:dyDescent="0.3">
      <c r="A11126" s="2" t="s">
        <v>11161</v>
      </c>
      <c r="B11126" s="2" t="s">
        <v>17</v>
      </c>
      <c r="C11126" s="2" t="s">
        <v>30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tr">
        <f t="shared" si="258"/>
        <v>October</v>
      </c>
      <c r="J11126" s="2">
        <f>MONTH(H11126)</f>
        <v>10</v>
      </c>
      <c r="K11126" s="2">
        <f t="shared" si="261"/>
        <v>2024</v>
      </c>
      <c r="L11126" s="2">
        <f>H11126-G11126</f>
        <v>6</v>
      </c>
      <c r="M11126" s="2" t="str">
        <f t="shared" si="259"/>
        <v>on time delivery</v>
      </c>
      <c r="N11126" s="2" t="s">
        <v>25</v>
      </c>
      <c r="O11126" s="2" t="s">
        <v>20</v>
      </c>
      <c r="P11126" s="2">
        <v>282.79000000000002</v>
      </c>
      <c r="Q11126" s="2" t="s">
        <v>52</v>
      </c>
      <c r="R11126" s="4" t="s">
        <v>15382</v>
      </c>
    </row>
    <row r="11127" spans="1:18" ht="14.25" customHeight="1" x14ac:dyDescent="0.3">
      <c r="A11127" s="2" t="s">
        <v>11162</v>
      </c>
      <c r="B11127" s="2" t="s">
        <v>23</v>
      </c>
      <c r="C11127" s="2" t="s">
        <v>18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tr">
        <f t="shared" si="258"/>
        <v>May</v>
      </c>
      <c r="J11127" s="2">
        <f>MONTH(H11127)</f>
        <v>5</v>
      </c>
      <c r="K11127" s="2">
        <f t="shared" si="261"/>
        <v>2023</v>
      </c>
      <c r="L11127" s="2">
        <f>H11127-G11127</f>
        <v>4</v>
      </c>
      <c r="M11127" s="2" t="str">
        <f t="shared" si="259"/>
        <v>delay delivery</v>
      </c>
      <c r="N11127" s="2" t="s">
        <v>35</v>
      </c>
      <c r="O11127" s="2" t="s">
        <v>20</v>
      </c>
      <c r="P11127" s="2">
        <v>966.21</v>
      </c>
      <c r="Q11127" s="2" t="s">
        <v>38</v>
      </c>
      <c r="R11127" s="4" t="s">
        <v>15382</v>
      </c>
    </row>
    <row r="11128" spans="1:18" ht="14.25" customHeight="1" x14ac:dyDescent="0.3">
      <c r="A11128" s="2" t="s">
        <v>11163</v>
      </c>
      <c r="B11128" s="2" t="s">
        <v>23</v>
      </c>
      <c r="C11128" s="2" t="s">
        <v>37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tr">
        <f t="shared" si="258"/>
        <v>December</v>
      </c>
      <c r="J11128" s="2">
        <f>MONTH(H11128)</f>
        <v>12</v>
      </c>
      <c r="K11128" s="2">
        <f t="shared" si="261"/>
        <v>2023</v>
      </c>
      <c r="L11128" s="2">
        <f>H11128-G11128</f>
        <v>3</v>
      </c>
      <c r="M11128" s="2" t="str">
        <f t="shared" si="259"/>
        <v>delay delivery</v>
      </c>
      <c r="N11128" s="2" t="s">
        <v>35</v>
      </c>
      <c r="O11128" s="2" t="s">
        <v>20</v>
      </c>
      <c r="P11128" s="2">
        <v>1037.07</v>
      </c>
      <c r="Q11128" s="2" t="s">
        <v>27</v>
      </c>
      <c r="R11128" s="4" t="s">
        <v>15382</v>
      </c>
    </row>
    <row r="11129" spans="1:18" ht="14.25" customHeight="1" x14ac:dyDescent="0.3">
      <c r="A11129" s="2" t="s">
        <v>11164</v>
      </c>
      <c r="B11129" s="2" t="s">
        <v>29</v>
      </c>
      <c r="C11129" s="2" t="s">
        <v>30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tr">
        <f t="shared" si="258"/>
        <v>February</v>
      </c>
      <c r="J11129" s="2">
        <f>MONTH(H11129)</f>
        <v>2</v>
      </c>
      <c r="K11129" s="2">
        <f t="shared" si="261"/>
        <v>2024</v>
      </c>
      <c r="L11129" s="2">
        <f>H11129-G11129</f>
        <v>3</v>
      </c>
      <c r="M11129" s="2" t="str">
        <f t="shared" si="259"/>
        <v>delay delivery</v>
      </c>
      <c r="N11129" s="2" t="s">
        <v>25</v>
      </c>
      <c r="O11129" s="2" t="s">
        <v>31</v>
      </c>
      <c r="P11129" s="2">
        <v>1055.3800000000001</v>
      </c>
      <c r="Q11129" s="2" t="s">
        <v>32</v>
      </c>
      <c r="R11129" s="4" t="s">
        <v>15382</v>
      </c>
    </row>
    <row r="11130" spans="1:18" ht="14.25" customHeight="1" x14ac:dyDescent="0.3">
      <c r="A11130" s="2" t="s">
        <v>11165</v>
      </c>
      <c r="B11130" s="2" t="s">
        <v>23</v>
      </c>
      <c r="C11130" s="2" t="s">
        <v>18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tr">
        <f t="shared" si="258"/>
        <v>December</v>
      </c>
      <c r="J11130" s="2">
        <f>MONTH(H11130)</f>
        <v>12</v>
      </c>
      <c r="K11130" s="2">
        <f t="shared" si="261"/>
        <v>2024</v>
      </c>
      <c r="L11130" s="2">
        <f>H11130-G11130</f>
        <v>6</v>
      </c>
      <c r="M11130" s="2" t="str">
        <f t="shared" si="259"/>
        <v>on time delivery</v>
      </c>
      <c r="N11130" s="2" t="s">
        <v>35</v>
      </c>
      <c r="O11130" s="2" t="s">
        <v>26</v>
      </c>
      <c r="P11130" s="2">
        <v>538.53</v>
      </c>
      <c r="Q11130" s="2" t="s">
        <v>52</v>
      </c>
      <c r="R11130" s="4" t="s">
        <v>15382</v>
      </c>
    </row>
    <row r="11131" spans="1:18" ht="14.25" customHeight="1" x14ac:dyDescent="0.3">
      <c r="A11131" s="2" t="s">
        <v>11166</v>
      </c>
      <c r="B11131" s="2" t="s">
        <v>17</v>
      </c>
      <c r="C11131" s="2" t="s">
        <v>18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tr">
        <f t="shared" si="258"/>
        <v>April</v>
      </c>
      <c r="J11131" s="2">
        <f>MONTH(H11131)</f>
        <v>4</v>
      </c>
      <c r="K11131" s="2">
        <f t="shared" si="261"/>
        <v>2024</v>
      </c>
      <c r="L11131" s="2">
        <f>H11131-G11131</f>
        <v>2</v>
      </c>
      <c r="M11131" s="2" t="str">
        <f t="shared" si="259"/>
        <v>early delivery</v>
      </c>
      <c r="N11131" s="2" t="s">
        <v>35</v>
      </c>
      <c r="O11131" s="2" t="s">
        <v>31</v>
      </c>
      <c r="P11131" s="2">
        <v>167.68</v>
      </c>
      <c r="Q11131" s="2" t="s">
        <v>27</v>
      </c>
      <c r="R11131" s="4" t="s">
        <v>15382</v>
      </c>
    </row>
    <row r="11132" spans="1:18" ht="14.25" customHeight="1" x14ac:dyDescent="0.3">
      <c r="A11132" s="2" t="s">
        <v>11167</v>
      </c>
      <c r="B11132" s="2" t="s">
        <v>29</v>
      </c>
      <c r="C11132" s="2" t="s">
        <v>18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tr">
        <f t="shared" si="258"/>
        <v>September</v>
      </c>
      <c r="J11132" s="2">
        <f>MONTH(H11132)</f>
        <v>9</v>
      </c>
      <c r="K11132" s="2">
        <f t="shared" si="261"/>
        <v>2024</v>
      </c>
      <c r="L11132" s="2">
        <f>H11132-G11132</f>
        <v>7</v>
      </c>
      <c r="M11132" s="2" t="str">
        <f t="shared" si="259"/>
        <v>on time delivery</v>
      </c>
      <c r="N11132" s="2" t="s">
        <v>25</v>
      </c>
      <c r="O11132" s="2" t="s">
        <v>20</v>
      </c>
      <c r="P11132" s="2">
        <v>417.26</v>
      </c>
      <c r="Q11132" s="2" t="s">
        <v>27</v>
      </c>
      <c r="R11132" s="4" t="s">
        <v>15382</v>
      </c>
    </row>
    <row r="11133" spans="1:18" ht="14.25" customHeight="1" x14ac:dyDescent="0.3">
      <c r="A11133" s="2" t="s">
        <v>11168</v>
      </c>
      <c r="B11133" s="2" t="s">
        <v>45</v>
      </c>
      <c r="C11133" s="2" t="s">
        <v>24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tr">
        <f t="shared" si="258"/>
        <v>September</v>
      </c>
      <c r="J11133" s="2">
        <f>MONTH(H11133)</f>
        <v>9</v>
      </c>
      <c r="K11133" s="2">
        <f t="shared" si="261"/>
        <v>2024</v>
      </c>
      <c r="L11133" s="2">
        <f>H11133-G11133</f>
        <v>7</v>
      </c>
      <c r="M11133" s="2" t="str">
        <f t="shared" si="259"/>
        <v>on time delivery</v>
      </c>
      <c r="N11133" s="2" t="s">
        <v>25</v>
      </c>
      <c r="O11133" s="2" t="s">
        <v>26</v>
      </c>
      <c r="P11133" s="2">
        <v>754.03</v>
      </c>
      <c r="Q11133" s="2" t="s">
        <v>38</v>
      </c>
      <c r="R11133" s="4" t="s">
        <v>15382</v>
      </c>
    </row>
    <row r="11134" spans="1:18" ht="14.25" customHeight="1" x14ac:dyDescent="0.3">
      <c r="A11134" s="2" t="s">
        <v>11169</v>
      </c>
      <c r="B11134" s="2" t="s">
        <v>45</v>
      </c>
      <c r="C11134" s="2" t="s">
        <v>24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tr">
        <f t="shared" si="258"/>
        <v>May</v>
      </c>
      <c r="J11134" s="2">
        <f>MONTH(H11134)</f>
        <v>5</v>
      </c>
      <c r="K11134" s="2">
        <f t="shared" si="261"/>
        <v>2023</v>
      </c>
      <c r="L11134" s="2">
        <f>H11134-G11134</f>
        <v>6</v>
      </c>
      <c r="M11134" s="2" t="str">
        <f t="shared" si="259"/>
        <v>on time delivery</v>
      </c>
      <c r="N11134" s="2" t="s">
        <v>25</v>
      </c>
      <c r="O11134" s="2" t="s">
        <v>26</v>
      </c>
      <c r="P11134" s="2">
        <v>9.02</v>
      </c>
      <c r="Q11134" s="2" t="s">
        <v>43</v>
      </c>
      <c r="R11134" s="4" t="s">
        <v>15382</v>
      </c>
    </row>
    <row r="11135" spans="1:18" ht="14.25" customHeight="1" x14ac:dyDescent="0.3">
      <c r="A11135" s="2" t="s">
        <v>11170</v>
      </c>
      <c r="B11135" s="2" t="s">
        <v>17</v>
      </c>
      <c r="C11135" s="2" t="s">
        <v>24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tr">
        <f t="shared" si="258"/>
        <v>February</v>
      </c>
      <c r="J11135" s="2">
        <f>MONTH(H11135)</f>
        <v>2</v>
      </c>
      <c r="K11135" s="2">
        <f t="shared" si="261"/>
        <v>2024</v>
      </c>
      <c r="L11135" s="2">
        <f>H11135-G11135</f>
        <v>3</v>
      </c>
      <c r="M11135" s="2" t="str">
        <f t="shared" si="259"/>
        <v>delay delivery</v>
      </c>
      <c r="N11135" s="2" t="s">
        <v>35</v>
      </c>
      <c r="O11135" s="2" t="s">
        <v>31</v>
      </c>
      <c r="P11135" s="2">
        <v>19.22</v>
      </c>
      <c r="Q11135" s="2" t="s">
        <v>38</v>
      </c>
      <c r="R11135" s="4" t="s">
        <v>15382</v>
      </c>
    </row>
    <row r="11136" spans="1:18" ht="14.25" customHeight="1" x14ac:dyDescent="0.3">
      <c r="A11136" s="2" t="s">
        <v>11171</v>
      </c>
      <c r="B11136" s="2" t="s">
        <v>17</v>
      </c>
      <c r="C11136" s="2" t="s">
        <v>18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tr">
        <f t="shared" si="258"/>
        <v>April</v>
      </c>
      <c r="J11136" s="2">
        <f>MONTH(H11136)</f>
        <v>4</v>
      </c>
      <c r="K11136" s="2">
        <f t="shared" si="261"/>
        <v>2024</v>
      </c>
      <c r="L11136" s="2">
        <f>H11136-G11136</f>
        <v>6</v>
      </c>
      <c r="M11136" s="2" t="str">
        <f t="shared" si="259"/>
        <v>on time delivery</v>
      </c>
      <c r="N11136" s="2" t="s">
        <v>35</v>
      </c>
      <c r="O11136" s="2" t="s">
        <v>26</v>
      </c>
      <c r="P11136" s="2">
        <v>825.5</v>
      </c>
      <c r="Q11136" s="2" t="s">
        <v>52</v>
      </c>
      <c r="R11136" s="4" t="s">
        <v>15382</v>
      </c>
    </row>
    <row r="11137" spans="1:18" ht="14.25" customHeight="1" x14ac:dyDescent="0.3">
      <c r="A11137" s="2" t="s">
        <v>11172</v>
      </c>
      <c r="B11137" s="2" t="s">
        <v>29</v>
      </c>
      <c r="C11137" s="2" t="s">
        <v>18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tr">
        <f t="shared" si="258"/>
        <v>September</v>
      </c>
      <c r="J11137" s="2">
        <f>MONTH(H11137)</f>
        <v>9</v>
      </c>
      <c r="K11137" s="2">
        <f t="shared" si="261"/>
        <v>2023</v>
      </c>
      <c r="L11137" s="2">
        <f>H11137-G11137</f>
        <v>1</v>
      </c>
      <c r="M11137" s="2" t="str">
        <f t="shared" si="259"/>
        <v>early delivery</v>
      </c>
      <c r="N11137" s="2" t="s">
        <v>19</v>
      </c>
      <c r="O11137" s="2" t="s">
        <v>20</v>
      </c>
      <c r="P11137" s="2">
        <v>560.4</v>
      </c>
      <c r="Q11137" s="2" t="s">
        <v>21</v>
      </c>
      <c r="R11137" s="4" t="s">
        <v>15382</v>
      </c>
    </row>
    <row r="11138" spans="1:18" ht="14.25" customHeight="1" x14ac:dyDescent="0.3">
      <c r="A11138" s="2" t="s">
        <v>11173</v>
      </c>
      <c r="B11138" s="2" t="s">
        <v>29</v>
      </c>
      <c r="C11138" s="2" t="s">
        <v>24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tr">
        <f t="shared" si="258"/>
        <v>January</v>
      </c>
      <c r="J11138" s="2">
        <f>MONTH(H11138)</f>
        <v>1</v>
      </c>
      <c r="K11138" s="2">
        <f t="shared" si="261"/>
        <v>2024</v>
      </c>
      <c r="L11138" s="2">
        <f>H11138-G11138</f>
        <v>5</v>
      </c>
      <c r="M11138" s="2" t="str">
        <f t="shared" si="259"/>
        <v>delay delivery</v>
      </c>
      <c r="N11138" s="2" t="s">
        <v>35</v>
      </c>
      <c r="O11138" s="2" t="s">
        <v>26</v>
      </c>
      <c r="P11138" s="2">
        <v>517.52</v>
      </c>
      <c r="Q11138" s="2" t="s">
        <v>27</v>
      </c>
      <c r="R11138" s="4" t="s">
        <v>15382</v>
      </c>
    </row>
    <row r="11139" spans="1:18" ht="14.25" customHeight="1" x14ac:dyDescent="0.3">
      <c r="A11139" s="2" t="s">
        <v>11174</v>
      </c>
      <c r="B11139" s="2" t="s">
        <v>17</v>
      </c>
      <c r="C11139" s="2" t="s">
        <v>18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tr">
        <f t="shared" si="258"/>
        <v>June</v>
      </c>
      <c r="J11139" s="2">
        <f>MONTH(H11139)</f>
        <v>6</v>
      </c>
      <c r="K11139" s="2">
        <f t="shared" ref="K11139:K11202" si="262">YEAR(H11139)</f>
        <v>2023</v>
      </c>
      <c r="L11139" s="2">
        <f>H11139-G11139</f>
        <v>4</v>
      </c>
      <c r="M11139" s="2" t="str">
        <f t="shared" si="259"/>
        <v>delay delivery</v>
      </c>
      <c r="N11139" s="2" t="s">
        <v>35</v>
      </c>
      <c r="O11139" s="2" t="s">
        <v>31</v>
      </c>
      <c r="P11139" s="2">
        <v>114.52</v>
      </c>
      <c r="Q11139" s="2" t="s">
        <v>21</v>
      </c>
      <c r="R11139" s="4" t="s">
        <v>15382</v>
      </c>
    </row>
    <row r="11140" spans="1:18" ht="14.25" customHeight="1" x14ac:dyDescent="0.3">
      <c r="A11140" s="2" t="s">
        <v>11175</v>
      </c>
      <c r="B11140" s="2" t="s">
        <v>17</v>
      </c>
      <c r="C11140" s="2" t="s">
        <v>24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tr">
        <f t="shared" si="258"/>
        <v>June</v>
      </c>
      <c r="J11140" s="2">
        <f>MONTH(H11140)</f>
        <v>6</v>
      </c>
      <c r="K11140" s="2">
        <f t="shared" si="262"/>
        <v>2024</v>
      </c>
      <c r="L11140" s="2">
        <f>H11140-G11140</f>
        <v>6</v>
      </c>
      <c r="M11140" s="2" t="str">
        <f t="shared" si="259"/>
        <v>on time delivery</v>
      </c>
      <c r="N11140" s="2" t="s">
        <v>25</v>
      </c>
      <c r="O11140" s="2" t="s">
        <v>31</v>
      </c>
      <c r="P11140" s="2">
        <v>1086.44</v>
      </c>
      <c r="Q11140" s="2" t="s">
        <v>38</v>
      </c>
      <c r="R11140" s="4" t="s">
        <v>15382</v>
      </c>
    </row>
    <row r="11141" spans="1:18" ht="14.25" customHeight="1" x14ac:dyDescent="0.3">
      <c r="A11141" s="2" t="s">
        <v>11176</v>
      </c>
      <c r="B11141" s="2" t="s">
        <v>45</v>
      </c>
      <c r="C11141" s="2" t="s">
        <v>24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tr">
        <f t="shared" si="258"/>
        <v>July</v>
      </c>
      <c r="J11141" s="2">
        <f>MONTH(H11141)</f>
        <v>7</v>
      </c>
      <c r="K11141" s="2">
        <f t="shared" si="262"/>
        <v>2023</v>
      </c>
      <c r="L11141" s="2">
        <f>H11141-G11141</f>
        <v>2</v>
      </c>
      <c r="M11141" s="2" t="str">
        <f t="shared" si="259"/>
        <v>early delivery</v>
      </c>
      <c r="N11141" s="2" t="s">
        <v>25</v>
      </c>
      <c r="O11141" s="2" t="s">
        <v>31</v>
      </c>
      <c r="P11141" s="2">
        <v>770.62</v>
      </c>
      <c r="Q11141" s="2" t="s">
        <v>43</v>
      </c>
      <c r="R11141" s="4" t="s">
        <v>15382</v>
      </c>
    </row>
    <row r="11142" spans="1:18" ht="14.25" customHeight="1" x14ac:dyDescent="0.3">
      <c r="A11142" s="2" t="s">
        <v>11177</v>
      </c>
      <c r="B11142" s="2" t="s">
        <v>45</v>
      </c>
      <c r="C11142" s="2" t="s">
        <v>24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tr">
        <f t="shared" si="258"/>
        <v>January</v>
      </c>
      <c r="J11142" s="2">
        <f>MONTH(H11142)</f>
        <v>1</v>
      </c>
      <c r="K11142" s="2">
        <f t="shared" si="262"/>
        <v>2024</v>
      </c>
      <c r="L11142" s="2">
        <f>H11142-G11142</f>
        <v>2</v>
      </c>
      <c r="M11142" s="2" t="str">
        <f t="shared" si="259"/>
        <v>early delivery</v>
      </c>
      <c r="N11142" s="2" t="s">
        <v>35</v>
      </c>
      <c r="O11142" s="2" t="s">
        <v>31</v>
      </c>
      <c r="P11142" s="2">
        <v>225.25</v>
      </c>
      <c r="Q11142" s="2" t="s">
        <v>27</v>
      </c>
      <c r="R11142" s="4" t="s">
        <v>15382</v>
      </c>
    </row>
    <row r="11143" spans="1:18" ht="14.25" customHeight="1" x14ac:dyDescent="0.3">
      <c r="A11143" s="2" t="s">
        <v>11178</v>
      </c>
      <c r="B11143" s="2" t="s">
        <v>45</v>
      </c>
      <c r="C11143" s="2" t="s">
        <v>30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tr">
        <f t="shared" si="258"/>
        <v>April</v>
      </c>
      <c r="J11143" s="2">
        <f>MONTH(H11143)</f>
        <v>4</v>
      </c>
      <c r="K11143" s="2">
        <f t="shared" si="262"/>
        <v>2024</v>
      </c>
      <c r="L11143" s="2">
        <f>H11143-G11143</f>
        <v>4</v>
      </c>
      <c r="M11143" s="2" t="str">
        <f t="shared" si="259"/>
        <v>delay delivery</v>
      </c>
      <c r="N11143" s="2" t="s">
        <v>35</v>
      </c>
      <c r="O11143" s="2" t="s">
        <v>20</v>
      </c>
      <c r="P11143" s="2">
        <v>394.01</v>
      </c>
      <c r="Q11143" s="2" t="s">
        <v>21</v>
      </c>
      <c r="R11143" s="4" t="s">
        <v>15382</v>
      </c>
    </row>
    <row r="11144" spans="1:18" ht="14.25" customHeight="1" x14ac:dyDescent="0.3">
      <c r="A11144" s="2" t="s">
        <v>11179</v>
      </c>
      <c r="B11144" s="2" t="s">
        <v>17</v>
      </c>
      <c r="C11144" s="2" t="s">
        <v>18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tr">
        <f t="shared" si="258"/>
        <v>October</v>
      </c>
      <c r="J11144" s="2">
        <f>MONTH(H11144)</f>
        <v>10</v>
      </c>
      <c r="K11144" s="2">
        <f t="shared" si="262"/>
        <v>2023</v>
      </c>
      <c r="L11144" s="2">
        <f>H11144-G11144</f>
        <v>7</v>
      </c>
      <c r="M11144" s="2" t="str">
        <f t="shared" si="259"/>
        <v>on time delivery</v>
      </c>
      <c r="N11144" s="2" t="s">
        <v>25</v>
      </c>
      <c r="O11144" s="2" t="s">
        <v>31</v>
      </c>
      <c r="P11144" s="2">
        <v>575.28</v>
      </c>
      <c r="Q11144" s="2" t="s">
        <v>52</v>
      </c>
      <c r="R11144" s="4" t="s">
        <v>15382</v>
      </c>
    </row>
    <row r="11145" spans="1:18" ht="14.25" customHeight="1" x14ac:dyDescent="0.3">
      <c r="A11145" s="2" t="s">
        <v>11180</v>
      </c>
      <c r="B11145" s="2" t="s">
        <v>23</v>
      </c>
      <c r="C11145" s="2" t="s">
        <v>37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tr">
        <f t="shared" si="258"/>
        <v>November</v>
      </c>
      <c r="J11145" s="2">
        <f>MONTH(H11145)</f>
        <v>11</v>
      </c>
      <c r="K11145" s="2">
        <f t="shared" si="262"/>
        <v>2024</v>
      </c>
      <c r="L11145" s="2">
        <f>H11145-G11145</f>
        <v>7</v>
      </c>
      <c r="M11145" s="2" t="str">
        <f t="shared" si="259"/>
        <v>on time delivery</v>
      </c>
      <c r="N11145" s="2" t="s">
        <v>25</v>
      </c>
      <c r="O11145" s="2" t="s">
        <v>20</v>
      </c>
      <c r="P11145" s="2">
        <v>841.15</v>
      </c>
      <c r="Q11145" s="2" t="s">
        <v>43</v>
      </c>
      <c r="R11145" s="4" t="s">
        <v>15382</v>
      </c>
    </row>
    <row r="11146" spans="1:18" ht="14.25" customHeight="1" x14ac:dyDescent="0.3">
      <c r="A11146" s="2" t="s">
        <v>11181</v>
      </c>
      <c r="B11146" s="2" t="s">
        <v>17</v>
      </c>
      <c r="C11146" s="2" t="s">
        <v>24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tr">
        <f t="shared" si="258"/>
        <v>August</v>
      </c>
      <c r="J11146" s="2">
        <f>MONTH(H11146)</f>
        <v>8</v>
      </c>
      <c r="K11146" s="2">
        <f t="shared" si="262"/>
        <v>2023</v>
      </c>
      <c r="L11146" s="2">
        <f>H11146-G11146</f>
        <v>4</v>
      </c>
      <c r="M11146" s="2" t="str">
        <f t="shared" si="259"/>
        <v>delay delivery</v>
      </c>
      <c r="N11146" s="2" t="s">
        <v>19</v>
      </c>
      <c r="O11146" s="2" t="s">
        <v>26</v>
      </c>
      <c r="P11146" s="2">
        <v>863.91</v>
      </c>
      <c r="Q11146" s="2" t="s">
        <v>27</v>
      </c>
      <c r="R11146" s="4" t="s">
        <v>15382</v>
      </c>
    </row>
    <row r="11147" spans="1:18" ht="14.25" customHeight="1" x14ac:dyDescent="0.3">
      <c r="A11147" s="2" t="s">
        <v>11182</v>
      </c>
      <c r="B11147" s="2" t="s">
        <v>17</v>
      </c>
      <c r="C11147" s="2" t="s">
        <v>37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tr">
        <f t="shared" si="258"/>
        <v>July</v>
      </c>
      <c r="J11147" s="2">
        <f>MONTH(H11147)</f>
        <v>7</v>
      </c>
      <c r="K11147" s="2">
        <f t="shared" si="262"/>
        <v>2023</v>
      </c>
      <c r="L11147" s="2">
        <f>H11147-G11147</f>
        <v>1</v>
      </c>
      <c r="M11147" s="2" t="str">
        <f t="shared" si="259"/>
        <v>early delivery</v>
      </c>
      <c r="N11147" s="2" t="s">
        <v>25</v>
      </c>
      <c r="O11147" s="2" t="s">
        <v>31</v>
      </c>
      <c r="P11147" s="2">
        <v>387.05</v>
      </c>
      <c r="Q11147" s="2" t="s">
        <v>43</v>
      </c>
      <c r="R11147" s="4" t="s">
        <v>15382</v>
      </c>
    </row>
    <row r="11148" spans="1:18" ht="14.25" customHeight="1" x14ac:dyDescent="0.3">
      <c r="A11148" s="2" t="s">
        <v>11183</v>
      </c>
      <c r="B11148" s="2" t="s">
        <v>45</v>
      </c>
      <c r="C11148" s="2" t="s">
        <v>30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tr">
        <f t="shared" si="258"/>
        <v>May</v>
      </c>
      <c r="J11148" s="2">
        <f>MONTH(H11148)</f>
        <v>5</v>
      </c>
      <c r="K11148" s="2">
        <f t="shared" si="262"/>
        <v>2023</v>
      </c>
      <c r="L11148" s="2">
        <f>H11148-G11148</f>
        <v>2</v>
      </c>
      <c r="M11148" s="2" t="str">
        <f t="shared" si="259"/>
        <v>early delivery</v>
      </c>
      <c r="N11148" s="2" t="s">
        <v>19</v>
      </c>
      <c r="O11148" s="2" t="s">
        <v>26</v>
      </c>
      <c r="P11148" s="2">
        <v>898.76</v>
      </c>
      <c r="Q11148" s="2" t="s">
        <v>52</v>
      </c>
      <c r="R11148" s="4" t="s">
        <v>15382</v>
      </c>
    </row>
    <row r="11149" spans="1:18" ht="14.25" customHeight="1" x14ac:dyDescent="0.3">
      <c r="A11149" s="2" t="s">
        <v>11184</v>
      </c>
      <c r="B11149" s="2" t="s">
        <v>17</v>
      </c>
      <c r="C11149" s="2" t="s">
        <v>18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tr">
        <f t="shared" si="258"/>
        <v>May</v>
      </c>
      <c r="J11149" s="2">
        <f>MONTH(H11149)</f>
        <v>5</v>
      </c>
      <c r="K11149" s="2">
        <f t="shared" si="262"/>
        <v>2023</v>
      </c>
      <c r="L11149" s="2">
        <f>H11149-G11149</f>
        <v>6</v>
      </c>
      <c r="M11149" s="2" t="str">
        <f t="shared" si="259"/>
        <v>on time delivery</v>
      </c>
      <c r="N11149" s="2" t="s">
        <v>35</v>
      </c>
      <c r="O11149" s="2" t="s">
        <v>20</v>
      </c>
      <c r="P11149" s="2">
        <v>633.19000000000005</v>
      </c>
      <c r="Q11149" s="2" t="s">
        <v>32</v>
      </c>
      <c r="R11149" s="4" t="s">
        <v>15382</v>
      </c>
    </row>
    <row r="11150" spans="1:18" ht="14.25" customHeight="1" x14ac:dyDescent="0.3">
      <c r="A11150" s="2" t="s">
        <v>11185</v>
      </c>
      <c r="B11150" s="2" t="s">
        <v>29</v>
      </c>
      <c r="C11150" s="2" t="s">
        <v>24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tr">
        <f t="shared" si="258"/>
        <v>June</v>
      </c>
      <c r="J11150" s="2">
        <f>MONTH(H11150)</f>
        <v>6</v>
      </c>
      <c r="K11150" s="2">
        <f t="shared" si="262"/>
        <v>2023</v>
      </c>
      <c r="L11150" s="2">
        <f>H11150-G11150</f>
        <v>4</v>
      </c>
      <c r="M11150" s="2" t="str">
        <f t="shared" si="259"/>
        <v>delay delivery</v>
      </c>
      <c r="N11150" s="2" t="s">
        <v>19</v>
      </c>
      <c r="O11150" s="2" t="s">
        <v>31</v>
      </c>
      <c r="P11150" s="2">
        <v>896.54</v>
      </c>
      <c r="Q11150" s="2" t="s">
        <v>27</v>
      </c>
      <c r="R11150" s="4" t="s">
        <v>15382</v>
      </c>
    </row>
    <row r="11151" spans="1:18" ht="14.25" customHeight="1" x14ac:dyDescent="0.3">
      <c r="A11151" s="2" t="s">
        <v>11186</v>
      </c>
      <c r="B11151" s="2" t="s">
        <v>17</v>
      </c>
      <c r="C11151" s="2" t="s">
        <v>24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tr">
        <f t="shared" si="258"/>
        <v>March</v>
      </c>
      <c r="J11151" s="2">
        <f>MONTH(H11151)</f>
        <v>3</v>
      </c>
      <c r="K11151" s="2">
        <f t="shared" si="262"/>
        <v>2023</v>
      </c>
      <c r="L11151" s="2">
        <f>H11151-G11151</f>
        <v>6</v>
      </c>
      <c r="M11151" s="2" t="str">
        <f t="shared" si="259"/>
        <v>on time delivery</v>
      </c>
      <c r="N11151" s="2" t="s">
        <v>19</v>
      </c>
      <c r="O11151" s="2" t="s">
        <v>31</v>
      </c>
      <c r="P11151" s="2">
        <v>295.76</v>
      </c>
      <c r="Q11151" s="2" t="s">
        <v>43</v>
      </c>
      <c r="R11151" s="4" t="s">
        <v>15382</v>
      </c>
    </row>
    <row r="11152" spans="1:18" ht="14.25" customHeight="1" x14ac:dyDescent="0.3">
      <c r="A11152" s="2" t="s">
        <v>11187</v>
      </c>
      <c r="B11152" s="2" t="s">
        <v>17</v>
      </c>
      <c r="C11152" s="2" t="s">
        <v>24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tr">
        <f t="shared" si="258"/>
        <v>May</v>
      </c>
      <c r="J11152" s="2">
        <f>MONTH(H11152)</f>
        <v>5</v>
      </c>
      <c r="K11152" s="2">
        <f t="shared" si="262"/>
        <v>2023</v>
      </c>
      <c r="L11152" s="2">
        <f>H11152-G11152</f>
        <v>3</v>
      </c>
      <c r="M11152" s="2" t="str">
        <f t="shared" si="259"/>
        <v>delay delivery</v>
      </c>
      <c r="N11152" s="2" t="s">
        <v>25</v>
      </c>
      <c r="O11152" s="2" t="s">
        <v>31</v>
      </c>
      <c r="P11152" s="2">
        <v>263.12</v>
      </c>
      <c r="Q11152" s="2" t="s">
        <v>21</v>
      </c>
      <c r="R11152" s="4" t="s">
        <v>15382</v>
      </c>
    </row>
    <row r="11153" spans="1:18" ht="14.25" customHeight="1" x14ac:dyDescent="0.3">
      <c r="A11153" s="2" t="s">
        <v>11188</v>
      </c>
      <c r="B11153" s="2" t="s">
        <v>17</v>
      </c>
      <c r="C11153" s="2" t="s">
        <v>37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tr">
        <f t="shared" si="258"/>
        <v>December</v>
      </c>
      <c r="J11153" s="2">
        <f>MONTH(H11153)</f>
        <v>12</v>
      </c>
      <c r="K11153" s="2">
        <f t="shared" si="262"/>
        <v>2023</v>
      </c>
      <c r="L11153" s="2">
        <f>H11153-G11153</f>
        <v>2</v>
      </c>
      <c r="M11153" s="2" t="str">
        <f t="shared" si="259"/>
        <v>early delivery</v>
      </c>
      <c r="N11153" s="2" t="s">
        <v>25</v>
      </c>
      <c r="O11153" s="2" t="s">
        <v>20</v>
      </c>
      <c r="P11153" s="2">
        <v>236.05</v>
      </c>
      <c r="Q11153" s="2" t="s">
        <v>43</v>
      </c>
      <c r="R11153" s="4" t="s">
        <v>15382</v>
      </c>
    </row>
    <row r="11154" spans="1:18" ht="14.25" customHeight="1" x14ac:dyDescent="0.3">
      <c r="A11154" s="2" t="s">
        <v>11189</v>
      </c>
      <c r="B11154" s="2" t="s">
        <v>17</v>
      </c>
      <c r="C11154" s="2" t="s">
        <v>30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tr">
        <f t="shared" si="258"/>
        <v>March</v>
      </c>
      <c r="J11154" s="2">
        <f>MONTH(H11154)</f>
        <v>3</v>
      </c>
      <c r="K11154" s="2">
        <f t="shared" si="262"/>
        <v>2023</v>
      </c>
      <c r="L11154" s="2">
        <f>H11154-G11154</f>
        <v>3</v>
      </c>
      <c r="M11154" s="2" t="str">
        <f t="shared" si="259"/>
        <v>delay delivery</v>
      </c>
      <c r="N11154" s="2" t="s">
        <v>25</v>
      </c>
      <c r="O11154" s="2" t="s">
        <v>31</v>
      </c>
      <c r="P11154" s="2">
        <v>258.36</v>
      </c>
      <c r="Q11154" s="2" t="s">
        <v>38</v>
      </c>
      <c r="R11154" s="4" t="s">
        <v>15382</v>
      </c>
    </row>
    <row r="11155" spans="1:18" ht="14.25" customHeight="1" x14ac:dyDescent="0.3">
      <c r="A11155" s="2" t="s">
        <v>11190</v>
      </c>
      <c r="B11155" s="2" t="s">
        <v>23</v>
      </c>
      <c r="C11155" s="2" t="s">
        <v>18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tr">
        <f t="shared" si="258"/>
        <v>October</v>
      </c>
      <c r="J11155" s="2">
        <f>MONTH(H11155)</f>
        <v>10</v>
      </c>
      <c r="K11155" s="2">
        <f t="shared" si="262"/>
        <v>2024</v>
      </c>
      <c r="L11155" s="2">
        <f>H11155-G11155</f>
        <v>4</v>
      </c>
      <c r="M11155" s="2" t="str">
        <f t="shared" si="259"/>
        <v>delay delivery</v>
      </c>
      <c r="N11155" s="2" t="s">
        <v>25</v>
      </c>
      <c r="O11155" s="2" t="s">
        <v>31</v>
      </c>
      <c r="P11155" s="2">
        <v>1008.28</v>
      </c>
      <c r="Q11155" s="2" t="s">
        <v>52</v>
      </c>
      <c r="R11155" s="4" t="s">
        <v>15382</v>
      </c>
    </row>
    <row r="11156" spans="1:18" ht="14.25" customHeight="1" x14ac:dyDescent="0.3">
      <c r="A11156" s="2" t="s">
        <v>11191</v>
      </c>
      <c r="B11156" s="2" t="s">
        <v>17</v>
      </c>
      <c r="C11156" s="2" t="s">
        <v>30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tr">
        <f t="shared" si="258"/>
        <v>December</v>
      </c>
      <c r="J11156" s="2">
        <f>MONTH(H11156)</f>
        <v>12</v>
      </c>
      <c r="K11156" s="2">
        <f t="shared" si="262"/>
        <v>2023</v>
      </c>
      <c r="L11156" s="2">
        <f>H11156-G11156</f>
        <v>1</v>
      </c>
      <c r="M11156" s="2" t="str">
        <f t="shared" si="259"/>
        <v>early delivery</v>
      </c>
      <c r="N11156" s="2" t="s">
        <v>25</v>
      </c>
      <c r="O11156" s="2" t="s">
        <v>31</v>
      </c>
      <c r="P11156" s="2">
        <v>239.57</v>
      </c>
      <c r="Q11156" s="2" t="s">
        <v>43</v>
      </c>
      <c r="R11156" s="4" t="s">
        <v>15382</v>
      </c>
    </row>
    <row r="11157" spans="1:18" ht="14.25" customHeight="1" x14ac:dyDescent="0.3">
      <c r="A11157" s="2" t="s">
        <v>11192</v>
      </c>
      <c r="B11157" s="2" t="s">
        <v>29</v>
      </c>
      <c r="C11157" s="2" t="s">
        <v>24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tr">
        <f t="shared" si="258"/>
        <v>October</v>
      </c>
      <c r="J11157" s="2">
        <f>MONTH(H11157)</f>
        <v>10</v>
      </c>
      <c r="K11157" s="2">
        <f t="shared" si="262"/>
        <v>2023</v>
      </c>
      <c r="L11157" s="2">
        <f>H11157-G11157</f>
        <v>2</v>
      </c>
      <c r="M11157" s="2" t="str">
        <f t="shared" si="259"/>
        <v>early delivery</v>
      </c>
      <c r="N11157" s="2" t="s">
        <v>35</v>
      </c>
      <c r="O11157" s="2" t="s">
        <v>26</v>
      </c>
      <c r="P11157" s="2">
        <v>692.21</v>
      </c>
      <c r="Q11157" s="2" t="s">
        <v>21</v>
      </c>
      <c r="R11157" s="4" t="s">
        <v>15382</v>
      </c>
    </row>
    <row r="11158" spans="1:18" ht="14.25" customHeight="1" x14ac:dyDescent="0.3">
      <c r="A11158" s="2" t="s">
        <v>11193</v>
      </c>
      <c r="B11158" s="2" t="s">
        <v>29</v>
      </c>
      <c r="C11158" s="2" t="s">
        <v>30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tr">
        <f t="shared" si="258"/>
        <v>March</v>
      </c>
      <c r="J11158" s="2">
        <f>MONTH(H11158)</f>
        <v>3</v>
      </c>
      <c r="K11158" s="2">
        <f t="shared" si="262"/>
        <v>2023</v>
      </c>
      <c r="L11158" s="2">
        <f>H11158-G11158</f>
        <v>2</v>
      </c>
      <c r="M11158" s="2" t="str">
        <f t="shared" si="259"/>
        <v>early delivery</v>
      </c>
      <c r="N11158" s="2" t="s">
        <v>35</v>
      </c>
      <c r="O11158" s="2" t="s">
        <v>20</v>
      </c>
      <c r="P11158" s="2">
        <v>626.64</v>
      </c>
      <c r="Q11158" s="2" t="s">
        <v>52</v>
      </c>
      <c r="R11158" s="4" t="s">
        <v>15382</v>
      </c>
    </row>
    <row r="11159" spans="1:18" ht="14.25" customHeight="1" x14ac:dyDescent="0.3">
      <c r="A11159" s="2" t="s">
        <v>11194</v>
      </c>
      <c r="B11159" s="2" t="s">
        <v>17</v>
      </c>
      <c r="C11159" s="2" t="s">
        <v>37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tr">
        <f t="shared" si="258"/>
        <v>April</v>
      </c>
      <c r="J11159" s="2">
        <f>MONTH(H11159)</f>
        <v>4</v>
      </c>
      <c r="K11159" s="2">
        <f t="shared" si="262"/>
        <v>2023</v>
      </c>
      <c r="L11159" s="2">
        <f>H11159-G11159</f>
        <v>7</v>
      </c>
      <c r="M11159" s="2" t="str">
        <f t="shared" si="259"/>
        <v>on time delivery</v>
      </c>
      <c r="N11159" s="2" t="s">
        <v>35</v>
      </c>
      <c r="O11159" s="2" t="s">
        <v>31</v>
      </c>
      <c r="P11159" s="2">
        <v>256.72000000000003</v>
      </c>
      <c r="Q11159" s="2" t="s">
        <v>52</v>
      </c>
      <c r="R11159" s="4" t="s">
        <v>15382</v>
      </c>
    </row>
    <row r="11160" spans="1:18" ht="14.25" customHeight="1" x14ac:dyDescent="0.3">
      <c r="A11160" s="2" t="s">
        <v>11195</v>
      </c>
      <c r="B11160" s="2" t="s">
        <v>45</v>
      </c>
      <c r="C11160" s="2" t="s">
        <v>40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tr">
        <f t="shared" si="258"/>
        <v>July</v>
      </c>
      <c r="J11160" s="2">
        <f>MONTH(H11160)</f>
        <v>7</v>
      </c>
      <c r="K11160" s="2">
        <f t="shared" si="262"/>
        <v>2023</v>
      </c>
      <c r="L11160" s="2">
        <f>H11160-G11160</f>
        <v>6</v>
      </c>
      <c r="M11160" s="2" t="str">
        <f t="shared" si="259"/>
        <v>on time delivery</v>
      </c>
      <c r="N11160" s="2" t="s">
        <v>25</v>
      </c>
      <c r="O11160" s="2" t="s">
        <v>20</v>
      </c>
      <c r="P11160" s="2">
        <v>183.8</v>
      </c>
      <c r="Q11160" s="2" t="s">
        <v>32</v>
      </c>
      <c r="R11160" s="4" t="s">
        <v>15382</v>
      </c>
    </row>
    <row r="11161" spans="1:18" ht="14.25" customHeight="1" x14ac:dyDescent="0.3">
      <c r="A11161" s="2" t="s">
        <v>11196</v>
      </c>
      <c r="B11161" s="2" t="s">
        <v>23</v>
      </c>
      <c r="C11161" s="2" t="s">
        <v>40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tr">
        <f t="shared" si="258"/>
        <v>August</v>
      </c>
      <c r="J11161" s="2">
        <f>MONTH(H11161)</f>
        <v>8</v>
      </c>
      <c r="K11161" s="2">
        <f t="shared" si="262"/>
        <v>2023</v>
      </c>
      <c r="L11161" s="2">
        <f>H11161-G11161</f>
        <v>4</v>
      </c>
      <c r="M11161" s="2" t="str">
        <f t="shared" si="259"/>
        <v>delay delivery</v>
      </c>
      <c r="N11161" s="2" t="s">
        <v>19</v>
      </c>
      <c r="O11161" s="2" t="s">
        <v>20</v>
      </c>
      <c r="P11161" s="2">
        <v>134.33000000000001</v>
      </c>
      <c r="Q11161" s="2" t="s">
        <v>43</v>
      </c>
      <c r="R11161" s="4" t="s">
        <v>15382</v>
      </c>
    </row>
    <row r="11162" spans="1:18" ht="14.25" customHeight="1" x14ac:dyDescent="0.3">
      <c r="A11162" s="2" t="s">
        <v>11197</v>
      </c>
      <c r="B11162" s="2" t="s">
        <v>17</v>
      </c>
      <c r="C11162" s="2" t="s">
        <v>18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tr">
        <f t="shared" si="258"/>
        <v>March</v>
      </c>
      <c r="J11162" s="2">
        <f>MONTH(H11162)</f>
        <v>3</v>
      </c>
      <c r="K11162" s="2">
        <f t="shared" si="262"/>
        <v>2024</v>
      </c>
      <c r="L11162" s="2">
        <f>H11162-G11162</f>
        <v>3</v>
      </c>
      <c r="M11162" s="2" t="str">
        <f t="shared" si="259"/>
        <v>delay delivery</v>
      </c>
      <c r="N11162" s="2" t="s">
        <v>19</v>
      </c>
      <c r="O11162" s="2" t="s">
        <v>31</v>
      </c>
      <c r="P11162" s="2">
        <v>626.67999999999995</v>
      </c>
      <c r="Q11162" s="2" t="s">
        <v>21</v>
      </c>
      <c r="R11162" s="4" t="s">
        <v>15382</v>
      </c>
    </row>
    <row r="11163" spans="1:18" ht="14.25" customHeight="1" x14ac:dyDescent="0.3">
      <c r="A11163" s="2" t="s">
        <v>11198</v>
      </c>
      <c r="B11163" s="2" t="s">
        <v>17</v>
      </c>
      <c r="C11163" s="2" t="s">
        <v>18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tr">
        <f t="shared" si="258"/>
        <v>September</v>
      </c>
      <c r="J11163" s="2">
        <f>MONTH(H11163)</f>
        <v>9</v>
      </c>
      <c r="K11163" s="2">
        <f t="shared" si="262"/>
        <v>2023</v>
      </c>
      <c r="L11163" s="2">
        <f>H11163-G11163</f>
        <v>6</v>
      </c>
      <c r="M11163" s="2" t="str">
        <f t="shared" si="259"/>
        <v>on time delivery</v>
      </c>
      <c r="N11163" s="2" t="s">
        <v>19</v>
      </c>
      <c r="O11163" s="2" t="s">
        <v>31</v>
      </c>
      <c r="P11163" s="2">
        <v>196.87</v>
      </c>
      <c r="Q11163" s="2" t="s">
        <v>21</v>
      </c>
      <c r="R11163" s="4" t="s">
        <v>15382</v>
      </c>
    </row>
    <row r="11164" spans="1:18" ht="14.25" customHeight="1" x14ac:dyDescent="0.3">
      <c r="A11164" s="2" t="s">
        <v>11199</v>
      </c>
      <c r="B11164" s="2" t="s">
        <v>17</v>
      </c>
      <c r="C11164" s="2" t="s">
        <v>30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tr">
        <f t="shared" si="258"/>
        <v>July</v>
      </c>
      <c r="J11164" s="2">
        <f>MONTH(H11164)</f>
        <v>7</v>
      </c>
      <c r="K11164" s="2">
        <f t="shared" si="262"/>
        <v>2024</v>
      </c>
      <c r="L11164" s="2">
        <f>H11164-G11164</f>
        <v>5</v>
      </c>
      <c r="M11164" s="2" t="str">
        <f t="shared" si="259"/>
        <v>delay delivery</v>
      </c>
      <c r="N11164" s="2" t="s">
        <v>19</v>
      </c>
      <c r="O11164" s="2" t="s">
        <v>31</v>
      </c>
      <c r="P11164" s="2">
        <v>458.98</v>
      </c>
      <c r="Q11164" s="2" t="s">
        <v>32</v>
      </c>
      <c r="R11164" s="4" t="s">
        <v>15382</v>
      </c>
    </row>
    <row r="11165" spans="1:18" ht="14.25" customHeight="1" x14ac:dyDescent="0.3">
      <c r="A11165" s="2" t="s">
        <v>11200</v>
      </c>
      <c r="B11165" s="2" t="s">
        <v>45</v>
      </c>
      <c r="C11165" s="2" t="s">
        <v>18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tr">
        <f t="shared" si="258"/>
        <v>July</v>
      </c>
      <c r="J11165" s="2">
        <f>MONTH(H11165)</f>
        <v>7</v>
      </c>
      <c r="K11165" s="2">
        <f t="shared" si="262"/>
        <v>2024</v>
      </c>
      <c r="L11165" s="2">
        <f>H11165-G11165</f>
        <v>6</v>
      </c>
      <c r="M11165" s="2" t="str">
        <f t="shared" si="259"/>
        <v>on time delivery</v>
      </c>
      <c r="N11165" s="2" t="s">
        <v>25</v>
      </c>
      <c r="O11165" s="2" t="s">
        <v>26</v>
      </c>
      <c r="P11165" s="2">
        <v>325.63</v>
      </c>
      <c r="Q11165" s="2" t="s">
        <v>27</v>
      </c>
      <c r="R11165" s="4" t="s">
        <v>15382</v>
      </c>
    </row>
    <row r="11166" spans="1:18" ht="14.25" customHeight="1" x14ac:dyDescent="0.3">
      <c r="A11166" s="2" t="s">
        <v>11201</v>
      </c>
      <c r="B11166" s="2" t="s">
        <v>45</v>
      </c>
      <c r="C11166" s="2" t="s">
        <v>37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tr">
        <f t="shared" si="258"/>
        <v>June</v>
      </c>
      <c r="J11166" s="2">
        <f>MONTH(H11166)</f>
        <v>6</v>
      </c>
      <c r="K11166" s="2">
        <f t="shared" si="262"/>
        <v>2023</v>
      </c>
      <c r="L11166" s="2">
        <f>H11166-G11166</f>
        <v>7</v>
      </c>
      <c r="M11166" s="2" t="str">
        <f t="shared" si="259"/>
        <v>on time delivery</v>
      </c>
      <c r="N11166" s="2" t="s">
        <v>19</v>
      </c>
      <c r="O11166" s="2" t="s">
        <v>20</v>
      </c>
      <c r="P11166" s="2">
        <v>361.91</v>
      </c>
      <c r="Q11166" s="2" t="s">
        <v>27</v>
      </c>
      <c r="R11166" s="4" t="s">
        <v>15382</v>
      </c>
    </row>
    <row r="11167" spans="1:18" ht="14.25" customHeight="1" x14ac:dyDescent="0.3">
      <c r="A11167" s="2" t="s">
        <v>11202</v>
      </c>
      <c r="B11167" s="2" t="s">
        <v>45</v>
      </c>
      <c r="C11167" s="2" t="s">
        <v>24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tr">
        <f t="shared" si="258"/>
        <v>December</v>
      </c>
      <c r="J11167" s="2">
        <f>MONTH(H11167)</f>
        <v>12</v>
      </c>
      <c r="K11167" s="2">
        <f t="shared" si="262"/>
        <v>2024</v>
      </c>
      <c r="L11167" s="2">
        <f>H11167-G11167</f>
        <v>4</v>
      </c>
      <c r="M11167" s="2" t="str">
        <f t="shared" si="259"/>
        <v>delay delivery</v>
      </c>
      <c r="N11167" s="2" t="s">
        <v>19</v>
      </c>
      <c r="O11167" s="2" t="s">
        <v>20</v>
      </c>
      <c r="P11167" s="2">
        <v>41.14</v>
      </c>
      <c r="Q11167" s="2" t="s">
        <v>43</v>
      </c>
      <c r="R11167" s="4" t="s">
        <v>15382</v>
      </c>
    </row>
    <row r="11168" spans="1:18" ht="14.25" customHeight="1" x14ac:dyDescent="0.3">
      <c r="A11168" s="2" t="s">
        <v>11203</v>
      </c>
      <c r="B11168" s="2" t="s">
        <v>23</v>
      </c>
      <c r="C11168" s="2" t="s">
        <v>24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tr">
        <f t="shared" si="258"/>
        <v>April</v>
      </c>
      <c r="J11168" s="2">
        <f>MONTH(H11168)</f>
        <v>4</v>
      </c>
      <c r="K11168" s="2">
        <f t="shared" si="262"/>
        <v>2024</v>
      </c>
      <c r="L11168" s="2">
        <f>H11168-G11168</f>
        <v>6</v>
      </c>
      <c r="M11168" s="2" t="str">
        <f t="shared" si="259"/>
        <v>on time delivery</v>
      </c>
      <c r="N11168" s="2" t="s">
        <v>25</v>
      </c>
      <c r="O11168" s="2" t="s">
        <v>31</v>
      </c>
      <c r="P11168" s="2">
        <v>281.07</v>
      </c>
      <c r="Q11168" s="2" t="s">
        <v>52</v>
      </c>
      <c r="R11168" s="4" t="s">
        <v>15382</v>
      </c>
    </row>
    <row r="11169" spans="1:18" ht="14.25" customHeight="1" x14ac:dyDescent="0.3">
      <c r="A11169" s="2" t="s">
        <v>11204</v>
      </c>
      <c r="B11169" s="2" t="s">
        <v>29</v>
      </c>
      <c r="C11169" s="2" t="s">
        <v>30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tr">
        <f t="shared" si="258"/>
        <v>April</v>
      </c>
      <c r="J11169" s="2">
        <f>MONTH(H11169)</f>
        <v>4</v>
      </c>
      <c r="K11169" s="2">
        <f t="shared" si="262"/>
        <v>2024</v>
      </c>
      <c r="L11169" s="2">
        <f>H11169-G11169</f>
        <v>3</v>
      </c>
      <c r="M11169" s="2" t="str">
        <f t="shared" si="259"/>
        <v>delay delivery</v>
      </c>
      <c r="N11169" s="2" t="s">
        <v>19</v>
      </c>
      <c r="O11169" s="2" t="s">
        <v>26</v>
      </c>
      <c r="P11169" s="2">
        <v>362.59</v>
      </c>
      <c r="Q11169" s="2" t="s">
        <v>43</v>
      </c>
      <c r="R11169" s="4" t="s">
        <v>15382</v>
      </c>
    </row>
    <row r="11170" spans="1:18" ht="14.25" customHeight="1" x14ac:dyDescent="0.3">
      <c r="A11170" s="2" t="s">
        <v>11205</v>
      </c>
      <c r="B11170" s="2" t="s">
        <v>23</v>
      </c>
      <c r="C11170" s="2" t="s">
        <v>24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tr">
        <f t="shared" si="258"/>
        <v>June</v>
      </c>
      <c r="J11170" s="2">
        <f>MONTH(H11170)</f>
        <v>6</v>
      </c>
      <c r="K11170" s="2">
        <f t="shared" si="262"/>
        <v>2024</v>
      </c>
      <c r="L11170" s="2">
        <f>H11170-G11170</f>
        <v>6</v>
      </c>
      <c r="M11170" s="2" t="str">
        <f t="shared" si="259"/>
        <v>on time delivery</v>
      </c>
      <c r="N11170" s="2" t="s">
        <v>35</v>
      </c>
      <c r="O11170" s="2" t="s">
        <v>26</v>
      </c>
      <c r="P11170" s="2">
        <v>1337.34</v>
      </c>
      <c r="Q11170" s="2" t="s">
        <v>32</v>
      </c>
      <c r="R11170" s="4" t="s">
        <v>15382</v>
      </c>
    </row>
    <row r="11171" spans="1:18" ht="14.25" customHeight="1" x14ac:dyDescent="0.3">
      <c r="A11171" s="2" t="s">
        <v>11206</v>
      </c>
      <c r="B11171" s="2" t="s">
        <v>45</v>
      </c>
      <c r="C11171" s="2" t="s">
        <v>30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tr">
        <f t="shared" si="258"/>
        <v>May</v>
      </c>
      <c r="J11171" s="2">
        <f>MONTH(H11171)</f>
        <v>5</v>
      </c>
      <c r="K11171" s="2">
        <f t="shared" si="262"/>
        <v>2024</v>
      </c>
      <c r="L11171" s="2">
        <f>H11171-G11171</f>
        <v>3</v>
      </c>
      <c r="M11171" s="2" t="str">
        <f t="shared" si="259"/>
        <v>delay delivery</v>
      </c>
      <c r="N11171" s="2" t="s">
        <v>19</v>
      </c>
      <c r="O11171" s="2" t="s">
        <v>31</v>
      </c>
      <c r="P11171" s="2">
        <v>276.38</v>
      </c>
      <c r="Q11171" s="2" t="s">
        <v>38</v>
      </c>
      <c r="R11171" s="4" t="s">
        <v>15382</v>
      </c>
    </row>
    <row r="11172" spans="1:18" ht="14.25" customHeight="1" x14ac:dyDescent="0.3">
      <c r="A11172" s="2" t="s">
        <v>11207</v>
      </c>
      <c r="B11172" s="2" t="s">
        <v>29</v>
      </c>
      <c r="C11172" s="2" t="s">
        <v>18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tr">
        <f t="shared" si="258"/>
        <v>September</v>
      </c>
      <c r="J11172" s="2">
        <f>MONTH(H11172)</f>
        <v>9</v>
      </c>
      <c r="K11172" s="2">
        <f t="shared" si="262"/>
        <v>2024</v>
      </c>
      <c r="L11172" s="2">
        <f>H11172-G11172</f>
        <v>6</v>
      </c>
      <c r="M11172" s="2" t="str">
        <f t="shared" si="259"/>
        <v>on time delivery</v>
      </c>
      <c r="N11172" s="2" t="s">
        <v>35</v>
      </c>
      <c r="O11172" s="2" t="s">
        <v>26</v>
      </c>
      <c r="P11172" s="2">
        <v>83.62</v>
      </c>
      <c r="Q11172" s="2" t="s">
        <v>43</v>
      </c>
      <c r="R11172" s="4" t="s">
        <v>15382</v>
      </c>
    </row>
    <row r="11173" spans="1:18" ht="14.25" customHeight="1" x14ac:dyDescent="0.3">
      <c r="A11173" s="2" t="s">
        <v>11208</v>
      </c>
      <c r="B11173" s="2" t="s">
        <v>29</v>
      </c>
      <c r="C11173" s="2" t="s">
        <v>18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tr">
        <f t="shared" si="258"/>
        <v>May</v>
      </c>
      <c r="J11173" s="2">
        <f>MONTH(H11173)</f>
        <v>5</v>
      </c>
      <c r="K11173" s="2">
        <f t="shared" si="262"/>
        <v>2023</v>
      </c>
      <c r="L11173" s="2">
        <f>H11173-G11173</f>
        <v>5</v>
      </c>
      <c r="M11173" s="2" t="str">
        <f t="shared" si="259"/>
        <v>delay delivery</v>
      </c>
      <c r="N11173" s="2" t="s">
        <v>35</v>
      </c>
      <c r="O11173" s="2" t="s">
        <v>26</v>
      </c>
      <c r="P11173" s="2">
        <v>287.93</v>
      </c>
      <c r="Q11173" s="2" t="s">
        <v>38</v>
      </c>
      <c r="R11173" s="4" t="s">
        <v>15382</v>
      </c>
    </row>
    <row r="11174" spans="1:18" ht="14.25" customHeight="1" x14ac:dyDescent="0.3">
      <c r="A11174" s="2" t="s">
        <v>11209</v>
      </c>
      <c r="B11174" s="2" t="s">
        <v>45</v>
      </c>
      <c r="C11174" s="2" t="s">
        <v>37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tr">
        <f t="shared" si="258"/>
        <v>October</v>
      </c>
      <c r="J11174" s="2">
        <f>MONTH(H11174)</f>
        <v>10</v>
      </c>
      <c r="K11174" s="2">
        <f t="shared" si="262"/>
        <v>2023</v>
      </c>
      <c r="L11174" s="2">
        <f>H11174-G11174</f>
        <v>2</v>
      </c>
      <c r="M11174" s="2" t="str">
        <f t="shared" si="259"/>
        <v>early delivery</v>
      </c>
      <c r="N11174" s="2" t="s">
        <v>25</v>
      </c>
      <c r="O11174" s="2" t="s">
        <v>31</v>
      </c>
      <c r="P11174" s="2">
        <v>721.91</v>
      </c>
      <c r="Q11174" s="2" t="s">
        <v>38</v>
      </c>
      <c r="R11174" s="4" t="s">
        <v>15382</v>
      </c>
    </row>
    <row r="11175" spans="1:18" ht="14.25" customHeight="1" x14ac:dyDescent="0.3">
      <c r="A11175" s="2" t="s">
        <v>11210</v>
      </c>
      <c r="B11175" s="2" t="s">
        <v>45</v>
      </c>
      <c r="C11175" s="2" t="s">
        <v>24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tr">
        <f t="shared" si="258"/>
        <v>April</v>
      </c>
      <c r="J11175" s="2">
        <f>MONTH(H11175)</f>
        <v>4</v>
      </c>
      <c r="K11175" s="2">
        <f t="shared" si="262"/>
        <v>2024</v>
      </c>
      <c r="L11175" s="2">
        <f>H11175-G11175</f>
        <v>7</v>
      </c>
      <c r="M11175" s="2" t="str">
        <f t="shared" si="259"/>
        <v>on time delivery</v>
      </c>
      <c r="N11175" s="2" t="s">
        <v>35</v>
      </c>
      <c r="O11175" s="2" t="s">
        <v>26</v>
      </c>
      <c r="P11175" s="2">
        <v>211.53</v>
      </c>
      <c r="Q11175" s="2" t="s">
        <v>38</v>
      </c>
      <c r="R11175" s="4" t="s">
        <v>15382</v>
      </c>
    </row>
    <row r="11176" spans="1:18" ht="14.25" customHeight="1" x14ac:dyDescent="0.3">
      <c r="A11176" s="2" t="s">
        <v>11211</v>
      </c>
      <c r="B11176" s="2" t="s">
        <v>23</v>
      </c>
      <c r="C11176" s="2" t="s">
        <v>37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tr">
        <f t="shared" si="258"/>
        <v>September</v>
      </c>
      <c r="J11176" s="2">
        <f>MONTH(H11176)</f>
        <v>9</v>
      </c>
      <c r="K11176" s="2">
        <f t="shared" si="262"/>
        <v>2024</v>
      </c>
      <c r="L11176" s="2">
        <f>H11176-G11176</f>
        <v>1</v>
      </c>
      <c r="M11176" s="2" t="str">
        <f t="shared" si="259"/>
        <v>early delivery</v>
      </c>
      <c r="N11176" s="2" t="s">
        <v>19</v>
      </c>
      <c r="O11176" s="2" t="s">
        <v>20</v>
      </c>
      <c r="P11176" s="2">
        <v>582.47</v>
      </c>
      <c r="Q11176" s="2" t="s">
        <v>43</v>
      </c>
      <c r="R11176" s="4" t="s">
        <v>15382</v>
      </c>
    </row>
    <row r="11177" spans="1:18" ht="14.25" customHeight="1" x14ac:dyDescent="0.3">
      <c r="A11177" s="2" t="s">
        <v>11212</v>
      </c>
      <c r="B11177" s="2" t="s">
        <v>45</v>
      </c>
      <c r="C11177" s="2" t="s">
        <v>40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tr">
        <f t="shared" si="258"/>
        <v>December</v>
      </c>
      <c r="J11177" s="2">
        <f>MONTH(H11177)</f>
        <v>12</v>
      </c>
      <c r="K11177" s="2">
        <f t="shared" si="262"/>
        <v>2023</v>
      </c>
      <c r="L11177" s="2">
        <f>H11177-G11177</f>
        <v>5</v>
      </c>
      <c r="M11177" s="2" t="str">
        <f t="shared" si="259"/>
        <v>delay delivery</v>
      </c>
      <c r="N11177" s="2" t="s">
        <v>25</v>
      </c>
      <c r="O11177" s="2" t="s">
        <v>20</v>
      </c>
      <c r="P11177" s="2">
        <v>841.57</v>
      </c>
      <c r="Q11177" s="2" t="s">
        <v>43</v>
      </c>
      <c r="R11177" s="4" t="s">
        <v>15382</v>
      </c>
    </row>
    <row r="11178" spans="1:18" ht="14.25" customHeight="1" x14ac:dyDescent="0.3">
      <c r="A11178" s="2" t="s">
        <v>11213</v>
      </c>
      <c r="B11178" s="2" t="s">
        <v>29</v>
      </c>
      <c r="C11178" s="2" t="s">
        <v>37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tr">
        <f t="shared" si="258"/>
        <v>October</v>
      </c>
      <c r="J11178" s="2">
        <f>MONTH(H11178)</f>
        <v>10</v>
      </c>
      <c r="K11178" s="2">
        <f t="shared" si="262"/>
        <v>2023</v>
      </c>
      <c r="L11178" s="2">
        <f>H11178-G11178</f>
        <v>4</v>
      </c>
      <c r="M11178" s="2" t="str">
        <f t="shared" si="259"/>
        <v>delay delivery</v>
      </c>
      <c r="N11178" s="2" t="s">
        <v>35</v>
      </c>
      <c r="O11178" s="2" t="s">
        <v>20</v>
      </c>
      <c r="P11178" s="2">
        <v>20.16</v>
      </c>
      <c r="Q11178" s="2" t="s">
        <v>21</v>
      </c>
      <c r="R11178" s="4" t="s">
        <v>15382</v>
      </c>
    </row>
    <row r="11179" spans="1:18" ht="14.25" customHeight="1" x14ac:dyDescent="0.3">
      <c r="A11179" s="2" t="s">
        <v>11214</v>
      </c>
      <c r="B11179" s="2" t="s">
        <v>17</v>
      </c>
      <c r="C11179" s="2" t="s">
        <v>30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tr">
        <f t="shared" si="258"/>
        <v>April</v>
      </c>
      <c r="J11179" s="2">
        <f>MONTH(H11179)</f>
        <v>4</v>
      </c>
      <c r="K11179" s="2">
        <f t="shared" si="262"/>
        <v>2024</v>
      </c>
      <c r="L11179" s="2">
        <f>H11179-G11179</f>
        <v>7</v>
      </c>
      <c r="M11179" s="2" t="str">
        <f t="shared" si="259"/>
        <v>on time delivery</v>
      </c>
      <c r="N11179" s="2" t="s">
        <v>35</v>
      </c>
      <c r="O11179" s="2" t="s">
        <v>26</v>
      </c>
      <c r="P11179" s="2">
        <v>39.299999999999997</v>
      </c>
      <c r="Q11179" s="2" t="s">
        <v>27</v>
      </c>
      <c r="R11179" s="4" t="s">
        <v>15382</v>
      </c>
    </row>
    <row r="11180" spans="1:18" ht="14.25" customHeight="1" x14ac:dyDescent="0.3">
      <c r="A11180" s="2" t="s">
        <v>11215</v>
      </c>
      <c r="B11180" s="2" t="s">
        <v>45</v>
      </c>
      <c r="C11180" s="2" t="s">
        <v>30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tr">
        <f t="shared" si="258"/>
        <v>December</v>
      </c>
      <c r="J11180" s="2">
        <f>MONTH(H11180)</f>
        <v>12</v>
      </c>
      <c r="K11180" s="2">
        <f t="shared" si="262"/>
        <v>2024</v>
      </c>
      <c r="L11180" s="2">
        <f>H11180-G11180</f>
        <v>3</v>
      </c>
      <c r="M11180" s="2" t="str">
        <f t="shared" si="259"/>
        <v>delay delivery</v>
      </c>
      <c r="N11180" s="2" t="s">
        <v>35</v>
      </c>
      <c r="O11180" s="2" t="s">
        <v>31</v>
      </c>
      <c r="P11180" s="2">
        <v>868.85</v>
      </c>
      <c r="Q11180" s="2" t="s">
        <v>21</v>
      </c>
      <c r="R11180" s="4" t="s">
        <v>15382</v>
      </c>
    </row>
    <row r="11181" spans="1:18" ht="14.25" customHeight="1" x14ac:dyDescent="0.3">
      <c r="A11181" s="2" t="s">
        <v>11216</v>
      </c>
      <c r="B11181" s="2" t="s">
        <v>45</v>
      </c>
      <c r="C11181" s="2" t="s">
        <v>37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tr">
        <f t="shared" si="258"/>
        <v>November</v>
      </c>
      <c r="J11181" s="2">
        <f>MONTH(H11181)</f>
        <v>11</v>
      </c>
      <c r="K11181" s="2">
        <f t="shared" si="262"/>
        <v>2024</v>
      </c>
      <c r="L11181" s="2">
        <f>H11181-G11181</f>
        <v>6</v>
      </c>
      <c r="M11181" s="2" t="str">
        <f t="shared" si="259"/>
        <v>on time delivery</v>
      </c>
      <c r="N11181" s="2" t="s">
        <v>35</v>
      </c>
      <c r="O11181" s="2" t="s">
        <v>31</v>
      </c>
      <c r="P11181" s="2">
        <v>854.33</v>
      </c>
      <c r="Q11181" s="2" t="s">
        <v>27</v>
      </c>
      <c r="R11181" s="4" t="s">
        <v>15382</v>
      </c>
    </row>
    <row r="11182" spans="1:18" ht="14.25" customHeight="1" x14ac:dyDescent="0.3">
      <c r="A11182" s="2" t="s">
        <v>11217</v>
      </c>
      <c r="B11182" s="2" t="s">
        <v>23</v>
      </c>
      <c r="C11182" s="2" t="s">
        <v>18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tr">
        <f t="shared" si="258"/>
        <v>September</v>
      </c>
      <c r="J11182" s="2">
        <f>MONTH(H11182)</f>
        <v>9</v>
      </c>
      <c r="K11182" s="2">
        <f t="shared" si="262"/>
        <v>2023</v>
      </c>
      <c r="L11182" s="2">
        <f>H11182-G11182</f>
        <v>5</v>
      </c>
      <c r="M11182" s="2" t="str">
        <f t="shared" si="259"/>
        <v>delay delivery</v>
      </c>
      <c r="N11182" s="2" t="s">
        <v>19</v>
      </c>
      <c r="O11182" s="2" t="s">
        <v>20</v>
      </c>
      <c r="P11182" s="2">
        <v>1064.26</v>
      </c>
      <c r="Q11182" s="2" t="s">
        <v>52</v>
      </c>
      <c r="R11182" s="4" t="s">
        <v>15382</v>
      </c>
    </row>
    <row r="11183" spans="1:18" ht="14.25" customHeight="1" x14ac:dyDescent="0.3">
      <c r="A11183" s="2" t="s">
        <v>11218</v>
      </c>
      <c r="B11183" s="2" t="s">
        <v>23</v>
      </c>
      <c r="C11183" s="2" t="s">
        <v>40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tr">
        <f t="shared" si="258"/>
        <v>November</v>
      </c>
      <c r="J11183" s="2">
        <f>MONTH(H11183)</f>
        <v>11</v>
      </c>
      <c r="K11183" s="2">
        <f t="shared" si="262"/>
        <v>2024</v>
      </c>
      <c r="L11183" s="2">
        <f>H11183-G11183</f>
        <v>3</v>
      </c>
      <c r="M11183" s="2" t="str">
        <f t="shared" si="259"/>
        <v>delay delivery</v>
      </c>
      <c r="N11183" s="2" t="s">
        <v>19</v>
      </c>
      <c r="O11183" s="2" t="s">
        <v>26</v>
      </c>
      <c r="P11183" s="2">
        <v>151.81</v>
      </c>
      <c r="Q11183" s="2" t="s">
        <v>38</v>
      </c>
      <c r="R11183" s="4" t="s">
        <v>15382</v>
      </c>
    </row>
    <row r="11184" spans="1:18" ht="14.25" customHeight="1" x14ac:dyDescent="0.3">
      <c r="A11184" s="2" t="s">
        <v>11219</v>
      </c>
      <c r="B11184" s="2" t="s">
        <v>45</v>
      </c>
      <c r="C11184" s="2" t="s">
        <v>37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tr">
        <f t="shared" si="258"/>
        <v>August</v>
      </c>
      <c r="J11184" s="2">
        <f>MONTH(H11184)</f>
        <v>8</v>
      </c>
      <c r="K11184" s="2">
        <f t="shared" si="262"/>
        <v>2024</v>
      </c>
      <c r="L11184" s="2">
        <f>H11184-G11184</f>
        <v>2</v>
      </c>
      <c r="M11184" s="2" t="str">
        <f t="shared" si="259"/>
        <v>early delivery</v>
      </c>
      <c r="N11184" s="2" t="s">
        <v>25</v>
      </c>
      <c r="O11184" s="2" t="s">
        <v>26</v>
      </c>
      <c r="P11184" s="2">
        <v>466.13</v>
      </c>
      <c r="Q11184" s="2" t="s">
        <v>21</v>
      </c>
      <c r="R11184" s="4" t="s">
        <v>15382</v>
      </c>
    </row>
    <row r="11185" spans="1:18" ht="14.25" customHeight="1" x14ac:dyDescent="0.3">
      <c r="A11185" s="2" t="s">
        <v>11220</v>
      </c>
      <c r="B11185" s="2" t="s">
        <v>29</v>
      </c>
      <c r="C11185" s="2" t="s">
        <v>18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tr">
        <f t="shared" si="258"/>
        <v>March</v>
      </c>
      <c r="J11185" s="2">
        <f>MONTH(H11185)</f>
        <v>3</v>
      </c>
      <c r="K11185" s="2">
        <f t="shared" si="262"/>
        <v>2023</v>
      </c>
      <c r="L11185" s="2">
        <f>H11185-G11185</f>
        <v>6</v>
      </c>
      <c r="M11185" s="2" t="str">
        <f t="shared" si="259"/>
        <v>on time delivery</v>
      </c>
      <c r="N11185" s="2" t="s">
        <v>25</v>
      </c>
      <c r="O11185" s="2" t="s">
        <v>20</v>
      </c>
      <c r="P11185" s="2">
        <v>451.2</v>
      </c>
      <c r="Q11185" s="2" t="s">
        <v>32</v>
      </c>
      <c r="R11185" s="4" t="s">
        <v>15382</v>
      </c>
    </row>
    <row r="11186" spans="1:18" ht="14.25" customHeight="1" x14ac:dyDescent="0.3">
      <c r="A11186" s="2" t="s">
        <v>11221</v>
      </c>
      <c r="B11186" s="2" t="s">
        <v>29</v>
      </c>
      <c r="C11186" s="2" t="s">
        <v>37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tr">
        <f t="shared" si="258"/>
        <v>May</v>
      </c>
      <c r="J11186" s="2">
        <f>MONTH(H11186)</f>
        <v>5</v>
      </c>
      <c r="K11186" s="2">
        <f t="shared" si="262"/>
        <v>2024</v>
      </c>
      <c r="L11186" s="2">
        <f>H11186-G11186</f>
        <v>3</v>
      </c>
      <c r="M11186" s="2" t="str">
        <f t="shared" si="259"/>
        <v>delay delivery</v>
      </c>
      <c r="N11186" s="2" t="s">
        <v>35</v>
      </c>
      <c r="O11186" s="2" t="s">
        <v>31</v>
      </c>
      <c r="P11186" s="2">
        <v>530.58000000000004</v>
      </c>
      <c r="Q11186" s="2" t="s">
        <v>21</v>
      </c>
      <c r="R11186" s="4" t="s">
        <v>15382</v>
      </c>
    </row>
    <row r="11187" spans="1:18" ht="14.25" customHeight="1" x14ac:dyDescent="0.3">
      <c r="A11187" s="2" t="s">
        <v>11222</v>
      </c>
      <c r="B11187" s="2" t="s">
        <v>17</v>
      </c>
      <c r="C11187" s="2" t="s">
        <v>24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tr">
        <f t="shared" si="258"/>
        <v>June</v>
      </c>
      <c r="J11187" s="2">
        <f>MONTH(H11187)</f>
        <v>6</v>
      </c>
      <c r="K11187" s="2">
        <f t="shared" si="262"/>
        <v>2023</v>
      </c>
      <c r="L11187" s="2">
        <f>H11187-G11187</f>
        <v>1</v>
      </c>
      <c r="M11187" s="2" t="str">
        <f t="shared" si="259"/>
        <v>early delivery</v>
      </c>
      <c r="N11187" s="2" t="s">
        <v>19</v>
      </c>
      <c r="O11187" s="2" t="s">
        <v>26</v>
      </c>
      <c r="P11187" s="2">
        <v>293.06</v>
      </c>
      <c r="Q11187" s="2" t="s">
        <v>52</v>
      </c>
      <c r="R11187" s="4" t="s">
        <v>15382</v>
      </c>
    </row>
    <row r="11188" spans="1:18" ht="14.25" customHeight="1" x14ac:dyDescent="0.3">
      <c r="A11188" s="2" t="s">
        <v>11223</v>
      </c>
      <c r="B11188" s="2" t="s">
        <v>45</v>
      </c>
      <c r="C11188" s="2" t="s">
        <v>30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tr">
        <f t="shared" si="258"/>
        <v>June</v>
      </c>
      <c r="J11188" s="2">
        <f>MONTH(H11188)</f>
        <v>6</v>
      </c>
      <c r="K11188" s="2">
        <f t="shared" si="262"/>
        <v>2023</v>
      </c>
      <c r="L11188" s="2">
        <f>H11188-G11188</f>
        <v>7</v>
      </c>
      <c r="M11188" s="2" t="str">
        <f t="shared" si="259"/>
        <v>on time delivery</v>
      </c>
      <c r="N11188" s="2" t="s">
        <v>19</v>
      </c>
      <c r="O11188" s="2" t="s">
        <v>20</v>
      </c>
      <c r="P11188" s="2">
        <v>186.61</v>
      </c>
      <c r="Q11188" s="2" t="s">
        <v>27</v>
      </c>
      <c r="R11188" s="4" t="s">
        <v>15382</v>
      </c>
    </row>
    <row r="11189" spans="1:18" ht="14.25" customHeight="1" x14ac:dyDescent="0.3">
      <c r="A11189" s="2" t="s">
        <v>11224</v>
      </c>
      <c r="B11189" s="2" t="s">
        <v>23</v>
      </c>
      <c r="C11189" s="2" t="s">
        <v>24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tr">
        <f t="shared" si="258"/>
        <v>January</v>
      </c>
      <c r="J11189" s="2">
        <f>MONTH(H11189)</f>
        <v>1</v>
      </c>
      <c r="K11189" s="2">
        <f t="shared" si="262"/>
        <v>2025</v>
      </c>
      <c r="L11189" s="2">
        <f>H11189-G11189</f>
        <v>6</v>
      </c>
      <c r="M11189" s="2" t="str">
        <f t="shared" si="259"/>
        <v>on time delivery</v>
      </c>
      <c r="N11189" s="2" t="s">
        <v>35</v>
      </c>
      <c r="O11189" s="2" t="s">
        <v>31</v>
      </c>
      <c r="P11189" s="2">
        <v>359.69</v>
      </c>
      <c r="Q11189" s="2" t="s">
        <v>27</v>
      </c>
      <c r="R11189" s="4" t="s">
        <v>15382</v>
      </c>
    </row>
    <row r="11190" spans="1:18" ht="14.25" customHeight="1" x14ac:dyDescent="0.3">
      <c r="A11190" s="2" t="s">
        <v>11225</v>
      </c>
      <c r="B11190" s="2" t="s">
        <v>29</v>
      </c>
      <c r="C11190" s="2" t="s">
        <v>24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tr">
        <f t="shared" si="258"/>
        <v>July</v>
      </c>
      <c r="J11190" s="2">
        <f>MONTH(H11190)</f>
        <v>7</v>
      </c>
      <c r="K11190" s="2">
        <f t="shared" si="262"/>
        <v>2023</v>
      </c>
      <c r="L11190" s="2">
        <f>H11190-G11190</f>
        <v>7</v>
      </c>
      <c r="M11190" s="2" t="str">
        <f t="shared" si="259"/>
        <v>on time delivery</v>
      </c>
      <c r="N11190" s="2" t="s">
        <v>25</v>
      </c>
      <c r="O11190" s="2" t="s">
        <v>26</v>
      </c>
      <c r="P11190" s="2">
        <v>865.77</v>
      </c>
      <c r="Q11190" s="2" t="s">
        <v>27</v>
      </c>
      <c r="R11190" s="4" t="s">
        <v>15382</v>
      </c>
    </row>
    <row r="11191" spans="1:18" ht="14.25" customHeight="1" x14ac:dyDescent="0.3">
      <c r="A11191" s="2" t="s">
        <v>11226</v>
      </c>
      <c r="B11191" s="2" t="s">
        <v>17</v>
      </c>
      <c r="C11191" s="2" t="s">
        <v>40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tr">
        <f t="shared" si="258"/>
        <v>October</v>
      </c>
      <c r="J11191" s="2">
        <f>MONTH(H11191)</f>
        <v>10</v>
      </c>
      <c r="K11191" s="2">
        <f t="shared" si="262"/>
        <v>2024</v>
      </c>
      <c r="L11191" s="2">
        <f>H11191-G11191</f>
        <v>4</v>
      </c>
      <c r="M11191" s="2" t="str">
        <f t="shared" si="259"/>
        <v>delay delivery</v>
      </c>
      <c r="N11191" s="2" t="s">
        <v>35</v>
      </c>
      <c r="O11191" s="2" t="s">
        <v>20</v>
      </c>
      <c r="P11191" s="2">
        <v>506.31</v>
      </c>
      <c r="Q11191" s="2" t="s">
        <v>32</v>
      </c>
      <c r="R11191" s="4" t="s">
        <v>15382</v>
      </c>
    </row>
    <row r="11192" spans="1:18" ht="14.25" customHeight="1" x14ac:dyDescent="0.3">
      <c r="A11192" s="2" t="s">
        <v>11227</v>
      </c>
      <c r="B11192" s="2" t="s">
        <v>45</v>
      </c>
      <c r="C11192" s="2" t="s">
        <v>18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tr">
        <f t="shared" si="258"/>
        <v>January</v>
      </c>
      <c r="J11192" s="2">
        <f>MONTH(H11192)</f>
        <v>1</v>
      </c>
      <c r="K11192" s="2">
        <f t="shared" si="262"/>
        <v>2024</v>
      </c>
      <c r="L11192" s="2">
        <f>H11192-G11192</f>
        <v>2</v>
      </c>
      <c r="M11192" s="2" t="str">
        <f t="shared" si="259"/>
        <v>early delivery</v>
      </c>
      <c r="N11192" s="2" t="s">
        <v>25</v>
      </c>
      <c r="O11192" s="2" t="s">
        <v>26</v>
      </c>
      <c r="P11192" s="2">
        <v>168.97</v>
      </c>
      <c r="Q11192" s="2" t="s">
        <v>27</v>
      </c>
      <c r="R11192" s="4" t="s">
        <v>15382</v>
      </c>
    </row>
    <row r="11193" spans="1:18" ht="14.25" customHeight="1" x14ac:dyDescent="0.3">
      <c r="A11193" s="2" t="s">
        <v>11228</v>
      </c>
      <c r="B11193" s="2" t="s">
        <v>29</v>
      </c>
      <c r="C11193" s="2" t="s">
        <v>30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tr">
        <f t="shared" si="258"/>
        <v>November</v>
      </c>
      <c r="J11193" s="2">
        <f>MONTH(H11193)</f>
        <v>11</v>
      </c>
      <c r="K11193" s="2">
        <f t="shared" si="262"/>
        <v>2024</v>
      </c>
      <c r="L11193" s="2">
        <f>H11193-G11193</f>
        <v>3</v>
      </c>
      <c r="M11193" s="2" t="str">
        <f t="shared" si="259"/>
        <v>delay delivery</v>
      </c>
      <c r="N11193" s="2" t="s">
        <v>19</v>
      </c>
      <c r="O11193" s="2" t="s">
        <v>26</v>
      </c>
      <c r="P11193" s="2">
        <v>82.2</v>
      </c>
      <c r="Q11193" s="2" t="s">
        <v>52</v>
      </c>
      <c r="R11193" s="4" t="s">
        <v>15382</v>
      </c>
    </row>
    <row r="11194" spans="1:18" ht="14.25" customHeight="1" x14ac:dyDescent="0.3">
      <c r="A11194" s="2" t="s">
        <v>11229</v>
      </c>
      <c r="B11194" s="2" t="s">
        <v>45</v>
      </c>
      <c r="C11194" s="2" t="s">
        <v>24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tr">
        <f t="shared" si="258"/>
        <v>March</v>
      </c>
      <c r="J11194" s="2">
        <f>MONTH(H11194)</f>
        <v>3</v>
      </c>
      <c r="K11194" s="2">
        <f t="shared" si="262"/>
        <v>2023</v>
      </c>
      <c r="L11194" s="2">
        <f>H11194-G11194</f>
        <v>7</v>
      </c>
      <c r="M11194" s="2" t="str">
        <f t="shared" si="259"/>
        <v>on time delivery</v>
      </c>
      <c r="N11194" s="2" t="s">
        <v>35</v>
      </c>
      <c r="O11194" s="2" t="s">
        <v>31</v>
      </c>
      <c r="P11194" s="2">
        <v>826.96</v>
      </c>
      <c r="Q11194" s="2" t="s">
        <v>32</v>
      </c>
      <c r="R11194" s="4" t="s">
        <v>15382</v>
      </c>
    </row>
    <row r="11195" spans="1:18" ht="14.25" customHeight="1" x14ac:dyDescent="0.3">
      <c r="A11195" s="2" t="s">
        <v>11230</v>
      </c>
      <c r="B11195" s="2" t="s">
        <v>45</v>
      </c>
      <c r="C11195" s="2" t="s">
        <v>30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tr">
        <f t="shared" si="258"/>
        <v>October</v>
      </c>
      <c r="J11195" s="2">
        <f>MONTH(H11195)</f>
        <v>10</v>
      </c>
      <c r="K11195" s="2">
        <f t="shared" si="262"/>
        <v>2024</v>
      </c>
      <c r="L11195" s="2">
        <f>H11195-G11195</f>
        <v>1</v>
      </c>
      <c r="M11195" s="2" t="str">
        <f t="shared" si="259"/>
        <v>early delivery</v>
      </c>
      <c r="N11195" s="2" t="s">
        <v>25</v>
      </c>
      <c r="O11195" s="2" t="s">
        <v>31</v>
      </c>
      <c r="P11195" s="2">
        <v>1177.17</v>
      </c>
      <c r="Q11195" s="2" t="s">
        <v>32</v>
      </c>
      <c r="R11195" s="4" t="s">
        <v>15382</v>
      </c>
    </row>
    <row r="11196" spans="1:18" ht="14.25" customHeight="1" x14ac:dyDescent="0.3">
      <c r="A11196" s="2" t="s">
        <v>11231</v>
      </c>
      <c r="B11196" s="2" t="s">
        <v>29</v>
      </c>
      <c r="C11196" s="2" t="s">
        <v>18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tr">
        <f t="shared" si="258"/>
        <v>May</v>
      </c>
      <c r="J11196" s="2">
        <f>MONTH(H11196)</f>
        <v>5</v>
      </c>
      <c r="K11196" s="2">
        <f t="shared" si="262"/>
        <v>2023</v>
      </c>
      <c r="L11196" s="2">
        <f>H11196-G11196</f>
        <v>1</v>
      </c>
      <c r="M11196" s="2" t="str">
        <f t="shared" si="259"/>
        <v>early delivery</v>
      </c>
      <c r="N11196" s="2" t="s">
        <v>25</v>
      </c>
      <c r="O11196" s="2" t="s">
        <v>26</v>
      </c>
      <c r="P11196" s="2">
        <v>192.09</v>
      </c>
      <c r="Q11196" s="2" t="s">
        <v>32</v>
      </c>
      <c r="R11196" s="4" t="s">
        <v>15382</v>
      </c>
    </row>
    <row r="11197" spans="1:18" ht="14.25" customHeight="1" x14ac:dyDescent="0.3">
      <c r="A11197" s="2" t="s">
        <v>11232</v>
      </c>
      <c r="B11197" s="2" t="s">
        <v>29</v>
      </c>
      <c r="C11197" s="2" t="s">
        <v>37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tr">
        <f t="shared" si="258"/>
        <v>February</v>
      </c>
      <c r="J11197" s="2">
        <f>MONTH(H11197)</f>
        <v>2</v>
      </c>
      <c r="K11197" s="2">
        <f t="shared" si="262"/>
        <v>2023</v>
      </c>
      <c r="L11197" s="2">
        <f>H11197-G11197</f>
        <v>4</v>
      </c>
      <c r="M11197" s="2" t="str">
        <f t="shared" si="259"/>
        <v>delay delivery</v>
      </c>
      <c r="N11197" s="2" t="s">
        <v>25</v>
      </c>
      <c r="O11197" s="2" t="s">
        <v>31</v>
      </c>
      <c r="P11197" s="2">
        <v>121.36</v>
      </c>
      <c r="Q11197" s="2" t="s">
        <v>52</v>
      </c>
      <c r="R11197" s="4" t="s">
        <v>15382</v>
      </c>
    </row>
    <row r="11198" spans="1:18" ht="14.25" customHeight="1" x14ac:dyDescent="0.3">
      <c r="A11198" s="2" t="s">
        <v>11233</v>
      </c>
      <c r="B11198" s="2" t="s">
        <v>29</v>
      </c>
      <c r="C11198" s="2" t="s">
        <v>24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tr">
        <f t="shared" si="258"/>
        <v>October</v>
      </c>
      <c r="J11198" s="2">
        <f>MONTH(H11198)</f>
        <v>10</v>
      </c>
      <c r="K11198" s="2">
        <f t="shared" si="262"/>
        <v>2024</v>
      </c>
      <c r="L11198" s="2">
        <f>H11198-G11198</f>
        <v>2</v>
      </c>
      <c r="M11198" s="2" t="str">
        <f t="shared" si="259"/>
        <v>early delivery</v>
      </c>
      <c r="N11198" s="2" t="s">
        <v>35</v>
      </c>
      <c r="O11198" s="2" t="s">
        <v>20</v>
      </c>
      <c r="P11198" s="2">
        <v>93.97</v>
      </c>
      <c r="Q11198" s="2" t="s">
        <v>21</v>
      </c>
      <c r="R11198" s="4" t="s">
        <v>15382</v>
      </c>
    </row>
    <row r="11199" spans="1:18" ht="14.25" customHeight="1" x14ac:dyDescent="0.3">
      <c r="A11199" s="2" t="s">
        <v>11234</v>
      </c>
      <c r="B11199" s="2" t="s">
        <v>45</v>
      </c>
      <c r="C11199" s="2" t="s">
        <v>18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tr">
        <f t="shared" si="258"/>
        <v>March</v>
      </c>
      <c r="J11199" s="2">
        <f>MONTH(H11199)</f>
        <v>3</v>
      </c>
      <c r="K11199" s="2">
        <f t="shared" si="262"/>
        <v>2024</v>
      </c>
      <c r="L11199" s="2">
        <f>H11199-G11199</f>
        <v>4</v>
      </c>
      <c r="M11199" s="2" t="str">
        <f t="shared" si="259"/>
        <v>delay delivery</v>
      </c>
      <c r="N11199" s="2" t="s">
        <v>35</v>
      </c>
      <c r="O11199" s="2" t="s">
        <v>31</v>
      </c>
      <c r="P11199" s="2">
        <v>64.91</v>
      </c>
      <c r="Q11199" s="2" t="s">
        <v>21</v>
      </c>
      <c r="R11199" s="4" t="s">
        <v>15382</v>
      </c>
    </row>
    <row r="11200" spans="1:18" ht="14.25" customHeight="1" x14ac:dyDescent="0.3">
      <c r="A11200" s="2" t="s">
        <v>11235</v>
      </c>
      <c r="B11200" s="2" t="s">
        <v>45</v>
      </c>
      <c r="C11200" s="2" t="s">
        <v>30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tr">
        <f t="shared" si="258"/>
        <v>November</v>
      </c>
      <c r="J11200" s="2">
        <f>MONTH(H11200)</f>
        <v>11</v>
      </c>
      <c r="K11200" s="2">
        <f t="shared" si="262"/>
        <v>2024</v>
      </c>
      <c r="L11200" s="2">
        <f>H11200-G11200</f>
        <v>4</v>
      </c>
      <c r="M11200" s="2" t="str">
        <f t="shared" si="259"/>
        <v>delay delivery</v>
      </c>
      <c r="N11200" s="2" t="s">
        <v>19</v>
      </c>
      <c r="O11200" s="2" t="s">
        <v>20</v>
      </c>
      <c r="P11200" s="2">
        <v>358.85</v>
      </c>
      <c r="Q11200" s="2" t="s">
        <v>21</v>
      </c>
      <c r="R11200" s="4" t="s">
        <v>15382</v>
      </c>
    </row>
    <row r="11201" spans="1:18" ht="14.25" customHeight="1" x14ac:dyDescent="0.3">
      <c r="A11201" s="2" t="s">
        <v>11236</v>
      </c>
      <c r="B11201" s="2" t="s">
        <v>17</v>
      </c>
      <c r="C11201" s="2" t="s">
        <v>18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tr">
        <f t="shared" si="258"/>
        <v>April</v>
      </c>
      <c r="J11201" s="2">
        <f>MONTH(H11201)</f>
        <v>4</v>
      </c>
      <c r="K11201" s="2">
        <f t="shared" si="262"/>
        <v>2024</v>
      </c>
      <c r="L11201" s="2">
        <f>H11201-G11201</f>
        <v>1</v>
      </c>
      <c r="M11201" s="2" t="str">
        <f t="shared" si="259"/>
        <v>early delivery</v>
      </c>
      <c r="N11201" s="2" t="s">
        <v>25</v>
      </c>
      <c r="O11201" s="2" t="s">
        <v>20</v>
      </c>
      <c r="P11201" s="2">
        <v>91.02</v>
      </c>
      <c r="Q11201" s="2" t="s">
        <v>38</v>
      </c>
      <c r="R11201" s="4" t="s">
        <v>15382</v>
      </c>
    </row>
    <row r="11202" spans="1:18" ht="14.25" customHeight="1" x14ac:dyDescent="0.3">
      <c r="A11202" s="2" t="s">
        <v>11237</v>
      </c>
      <c r="B11202" s="2" t="s">
        <v>23</v>
      </c>
      <c r="C11202" s="2" t="s">
        <v>37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tr">
        <f t="shared" si="258"/>
        <v>August</v>
      </c>
      <c r="J11202" s="2">
        <f>MONTH(H11202)</f>
        <v>8</v>
      </c>
      <c r="K11202" s="2">
        <f t="shared" si="262"/>
        <v>2023</v>
      </c>
      <c r="L11202" s="2">
        <f>H11202-G11202</f>
        <v>7</v>
      </c>
      <c r="M11202" s="2" t="str">
        <f t="shared" si="259"/>
        <v>on time delivery</v>
      </c>
      <c r="N11202" s="2" t="s">
        <v>35</v>
      </c>
      <c r="O11202" s="2" t="s">
        <v>26</v>
      </c>
      <c r="P11202" s="2">
        <v>841.35</v>
      </c>
      <c r="Q11202" s="2" t="s">
        <v>27</v>
      </c>
      <c r="R11202" s="4" t="s">
        <v>15382</v>
      </c>
    </row>
    <row r="11203" spans="1:18" ht="14.25" customHeight="1" x14ac:dyDescent="0.3">
      <c r="A11203" s="2" t="s">
        <v>11238</v>
      </c>
      <c r="B11203" s="2" t="s">
        <v>45</v>
      </c>
      <c r="C11203" s="2" t="s">
        <v>18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tr">
        <f t="shared" si="258"/>
        <v>November</v>
      </c>
      <c r="J11203" s="2">
        <f>MONTH(H11203)</f>
        <v>11</v>
      </c>
      <c r="K11203" s="2">
        <f t="shared" ref="K11203:K11266" si="263">YEAR(H11203)</f>
        <v>2024</v>
      </c>
      <c r="L11203" s="2">
        <f>H11203-G11203</f>
        <v>5</v>
      </c>
      <c r="M11203" s="2" t="str">
        <f t="shared" si="259"/>
        <v>delay delivery</v>
      </c>
      <c r="N11203" s="2" t="s">
        <v>35</v>
      </c>
      <c r="O11203" s="2" t="s">
        <v>31</v>
      </c>
      <c r="P11203" s="2">
        <v>752.61</v>
      </c>
      <c r="Q11203" s="2" t="s">
        <v>27</v>
      </c>
      <c r="R11203" s="4" t="s">
        <v>15382</v>
      </c>
    </row>
    <row r="11204" spans="1:18" ht="14.25" customHeight="1" x14ac:dyDescent="0.3">
      <c r="A11204" s="2" t="s">
        <v>11239</v>
      </c>
      <c r="B11204" s="2" t="s">
        <v>23</v>
      </c>
      <c r="C11204" s="2" t="s">
        <v>30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tr">
        <f t="shared" si="258"/>
        <v>May</v>
      </c>
      <c r="J11204" s="2">
        <f>MONTH(H11204)</f>
        <v>5</v>
      </c>
      <c r="K11204" s="2">
        <f t="shared" si="263"/>
        <v>2023</v>
      </c>
      <c r="L11204" s="2">
        <f>H11204-G11204</f>
        <v>3</v>
      </c>
      <c r="M11204" s="2" t="str">
        <f t="shared" si="259"/>
        <v>delay delivery</v>
      </c>
      <c r="N11204" s="2" t="s">
        <v>19</v>
      </c>
      <c r="O11204" s="2" t="s">
        <v>31</v>
      </c>
      <c r="P11204" s="2">
        <v>537.64</v>
      </c>
      <c r="Q11204" s="2" t="s">
        <v>52</v>
      </c>
      <c r="R11204" s="4" t="s">
        <v>15382</v>
      </c>
    </row>
    <row r="11205" spans="1:18" ht="14.25" customHeight="1" x14ac:dyDescent="0.3">
      <c r="A11205" s="2" t="s">
        <v>11240</v>
      </c>
      <c r="B11205" s="2" t="s">
        <v>29</v>
      </c>
      <c r="C11205" s="2" t="s">
        <v>24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tr">
        <f t="shared" si="258"/>
        <v>November</v>
      </c>
      <c r="J11205" s="2">
        <f>MONTH(H11205)</f>
        <v>11</v>
      </c>
      <c r="K11205" s="2">
        <f t="shared" si="263"/>
        <v>2023</v>
      </c>
      <c r="L11205" s="2">
        <f>H11205-G11205</f>
        <v>7</v>
      </c>
      <c r="M11205" s="2" t="str">
        <f t="shared" si="259"/>
        <v>on time delivery</v>
      </c>
      <c r="N11205" s="2" t="s">
        <v>25</v>
      </c>
      <c r="O11205" s="2" t="s">
        <v>20</v>
      </c>
      <c r="P11205" s="2">
        <v>718.71</v>
      </c>
      <c r="Q11205" s="2" t="s">
        <v>43</v>
      </c>
      <c r="R11205" s="4" t="s">
        <v>15382</v>
      </c>
    </row>
    <row r="11206" spans="1:18" ht="14.25" customHeight="1" x14ac:dyDescent="0.3">
      <c r="A11206" s="2" t="s">
        <v>11241</v>
      </c>
      <c r="B11206" s="2" t="s">
        <v>45</v>
      </c>
      <c r="C11206" s="2" t="s">
        <v>24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tr">
        <f t="shared" si="258"/>
        <v>May</v>
      </c>
      <c r="J11206" s="2">
        <f>MONTH(H11206)</f>
        <v>5</v>
      </c>
      <c r="K11206" s="2">
        <f t="shared" si="263"/>
        <v>2024</v>
      </c>
      <c r="L11206" s="2">
        <f>H11206-G11206</f>
        <v>2</v>
      </c>
      <c r="M11206" s="2" t="str">
        <f t="shared" si="259"/>
        <v>early delivery</v>
      </c>
      <c r="N11206" s="2" t="s">
        <v>35</v>
      </c>
      <c r="O11206" s="2" t="s">
        <v>31</v>
      </c>
      <c r="P11206" s="2">
        <v>186.63</v>
      </c>
      <c r="Q11206" s="2" t="s">
        <v>27</v>
      </c>
      <c r="R11206" s="4" t="s">
        <v>15382</v>
      </c>
    </row>
    <row r="11207" spans="1:18" ht="14.25" customHeight="1" x14ac:dyDescent="0.3">
      <c r="A11207" s="2" t="s">
        <v>11242</v>
      </c>
      <c r="B11207" s="2" t="s">
        <v>17</v>
      </c>
      <c r="C11207" s="2" t="s">
        <v>40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tr">
        <f t="shared" si="258"/>
        <v>May</v>
      </c>
      <c r="J11207" s="2">
        <f>MONTH(H11207)</f>
        <v>5</v>
      </c>
      <c r="K11207" s="2">
        <f t="shared" si="263"/>
        <v>2023</v>
      </c>
      <c r="L11207" s="2">
        <f>H11207-G11207</f>
        <v>5</v>
      </c>
      <c r="M11207" s="2" t="str">
        <f t="shared" si="259"/>
        <v>delay delivery</v>
      </c>
      <c r="N11207" s="2" t="s">
        <v>35</v>
      </c>
      <c r="O11207" s="2" t="s">
        <v>20</v>
      </c>
      <c r="P11207" s="2">
        <v>81.47</v>
      </c>
      <c r="Q11207" s="2" t="s">
        <v>32</v>
      </c>
      <c r="R11207" s="4" t="s">
        <v>15382</v>
      </c>
    </row>
    <row r="11208" spans="1:18" ht="14.25" customHeight="1" x14ac:dyDescent="0.3">
      <c r="A11208" s="2" t="s">
        <v>11243</v>
      </c>
      <c r="B11208" s="2" t="s">
        <v>17</v>
      </c>
      <c r="C11208" s="2" t="s">
        <v>30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tr">
        <f t="shared" si="258"/>
        <v>April</v>
      </c>
      <c r="J11208" s="2">
        <f>MONTH(H11208)</f>
        <v>4</v>
      </c>
      <c r="K11208" s="2">
        <f t="shared" si="263"/>
        <v>2023</v>
      </c>
      <c r="L11208" s="2">
        <f>H11208-G11208</f>
        <v>4</v>
      </c>
      <c r="M11208" s="2" t="str">
        <f t="shared" si="259"/>
        <v>delay delivery</v>
      </c>
      <c r="N11208" s="2" t="s">
        <v>35</v>
      </c>
      <c r="O11208" s="2" t="s">
        <v>26</v>
      </c>
      <c r="P11208" s="2">
        <v>1017.86</v>
      </c>
      <c r="Q11208" s="2" t="s">
        <v>21</v>
      </c>
      <c r="R11208" s="4" t="s">
        <v>15382</v>
      </c>
    </row>
    <row r="11209" spans="1:18" ht="14.25" customHeight="1" x14ac:dyDescent="0.3">
      <c r="A11209" s="2" t="s">
        <v>11244</v>
      </c>
      <c r="B11209" s="2" t="s">
        <v>23</v>
      </c>
      <c r="C11209" s="2" t="s">
        <v>40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tr">
        <f t="shared" si="258"/>
        <v>May</v>
      </c>
      <c r="J11209" s="2">
        <f>MONTH(H11209)</f>
        <v>5</v>
      </c>
      <c r="K11209" s="2">
        <f t="shared" si="263"/>
        <v>2023</v>
      </c>
      <c r="L11209" s="2">
        <f>H11209-G11209</f>
        <v>2</v>
      </c>
      <c r="M11209" s="2" t="str">
        <f t="shared" si="259"/>
        <v>early delivery</v>
      </c>
      <c r="N11209" s="2" t="s">
        <v>35</v>
      </c>
      <c r="O11209" s="2" t="s">
        <v>31</v>
      </c>
      <c r="P11209" s="2">
        <v>1126.54</v>
      </c>
      <c r="Q11209" s="2" t="s">
        <v>43</v>
      </c>
      <c r="R11209" s="4" t="s">
        <v>15382</v>
      </c>
    </row>
    <row r="11210" spans="1:18" ht="14.25" customHeight="1" x14ac:dyDescent="0.3">
      <c r="A11210" s="2" t="s">
        <v>11245</v>
      </c>
      <c r="B11210" s="2" t="s">
        <v>29</v>
      </c>
      <c r="C11210" s="2" t="s">
        <v>40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tr">
        <f t="shared" si="258"/>
        <v>March</v>
      </c>
      <c r="J11210" s="2">
        <f>MONTH(H11210)</f>
        <v>3</v>
      </c>
      <c r="K11210" s="2">
        <f t="shared" si="263"/>
        <v>2024</v>
      </c>
      <c r="L11210" s="2">
        <f>H11210-G11210</f>
        <v>7</v>
      </c>
      <c r="M11210" s="2" t="str">
        <f t="shared" si="259"/>
        <v>on time delivery</v>
      </c>
      <c r="N11210" s="2" t="s">
        <v>19</v>
      </c>
      <c r="O11210" s="2" t="s">
        <v>26</v>
      </c>
      <c r="P11210" s="2">
        <v>530.38</v>
      </c>
      <c r="Q11210" s="2" t="s">
        <v>27</v>
      </c>
      <c r="R11210" s="4" t="s">
        <v>15382</v>
      </c>
    </row>
    <row r="11211" spans="1:18" ht="14.25" customHeight="1" x14ac:dyDescent="0.3">
      <c r="A11211" s="2" t="s">
        <v>11246</v>
      </c>
      <c r="B11211" s="2" t="s">
        <v>23</v>
      </c>
      <c r="C11211" s="2" t="s">
        <v>37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tr">
        <f t="shared" si="258"/>
        <v>October</v>
      </c>
      <c r="J11211" s="2">
        <f>MONTH(H11211)</f>
        <v>10</v>
      </c>
      <c r="K11211" s="2">
        <f t="shared" si="263"/>
        <v>2023</v>
      </c>
      <c r="L11211" s="2">
        <f>H11211-G11211</f>
        <v>4</v>
      </c>
      <c r="M11211" s="2" t="str">
        <f t="shared" si="259"/>
        <v>delay delivery</v>
      </c>
      <c r="N11211" s="2" t="s">
        <v>19</v>
      </c>
      <c r="O11211" s="2" t="s">
        <v>26</v>
      </c>
      <c r="P11211" s="2">
        <v>162.57</v>
      </c>
      <c r="Q11211" s="2" t="s">
        <v>21</v>
      </c>
      <c r="R11211" s="4" t="s">
        <v>15382</v>
      </c>
    </row>
    <row r="11212" spans="1:18" ht="14.25" customHeight="1" x14ac:dyDescent="0.3">
      <c r="A11212" s="2" t="s">
        <v>11247</v>
      </c>
      <c r="B11212" s="2" t="s">
        <v>29</v>
      </c>
      <c r="C11212" s="2" t="s">
        <v>30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tr">
        <f t="shared" si="258"/>
        <v>May</v>
      </c>
      <c r="J11212" s="2">
        <f>MONTH(H11212)</f>
        <v>5</v>
      </c>
      <c r="K11212" s="2">
        <f t="shared" si="263"/>
        <v>2024</v>
      </c>
      <c r="L11212" s="2">
        <f>H11212-G11212</f>
        <v>7</v>
      </c>
      <c r="M11212" s="2" t="str">
        <f t="shared" si="259"/>
        <v>on time delivery</v>
      </c>
      <c r="N11212" s="2" t="s">
        <v>25</v>
      </c>
      <c r="O11212" s="2" t="s">
        <v>20</v>
      </c>
      <c r="P11212" s="2">
        <v>345.53</v>
      </c>
      <c r="Q11212" s="2" t="s">
        <v>27</v>
      </c>
      <c r="R11212" s="4" t="s">
        <v>15382</v>
      </c>
    </row>
    <row r="11213" spans="1:18" ht="14.25" customHeight="1" x14ac:dyDescent="0.3">
      <c r="A11213" s="2" t="s">
        <v>11248</v>
      </c>
      <c r="B11213" s="2" t="s">
        <v>17</v>
      </c>
      <c r="C11213" s="2" t="s">
        <v>24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tr">
        <f t="shared" si="258"/>
        <v>August</v>
      </c>
      <c r="J11213" s="2">
        <f>MONTH(H11213)</f>
        <v>8</v>
      </c>
      <c r="K11213" s="2">
        <f t="shared" si="263"/>
        <v>2023</v>
      </c>
      <c r="L11213" s="2">
        <f>H11213-G11213</f>
        <v>6</v>
      </c>
      <c r="M11213" s="2" t="str">
        <f t="shared" si="259"/>
        <v>on time delivery</v>
      </c>
      <c r="N11213" s="2" t="s">
        <v>19</v>
      </c>
      <c r="O11213" s="2" t="s">
        <v>31</v>
      </c>
      <c r="P11213" s="2">
        <v>110.29</v>
      </c>
      <c r="Q11213" s="2" t="s">
        <v>52</v>
      </c>
      <c r="R11213" s="4" t="s">
        <v>15382</v>
      </c>
    </row>
    <row r="11214" spans="1:18" ht="14.25" customHeight="1" x14ac:dyDescent="0.3">
      <c r="A11214" s="2" t="s">
        <v>11249</v>
      </c>
      <c r="B11214" s="2" t="s">
        <v>23</v>
      </c>
      <c r="C11214" s="2" t="s">
        <v>30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tr">
        <f t="shared" si="258"/>
        <v>May</v>
      </c>
      <c r="J11214" s="2">
        <f>MONTH(H11214)</f>
        <v>5</v>
      </c>
      <c r="K11214" s="2">
        <f t="shared" si="263"/>
        <v>2024</v>
      </c>
      <c r="L11214" s="2">
        <f>H11214-G11214</f>
        <v>2</v>
      </c>
      <c r="M11214" s="2" t="str">
        <f t="shared" si="259"/>
        <v>early delivery</v>
      </c>
      <c r="N11214" s="2" t="s">
        <v>25</v>
      </c>
      <c r="O11214" s="2" t="s">
        <v>31</v>
      </c>
      <c r="P11214" s="2">
        <v>53.87</v>
      </c>
      <c r="Q11214" s="2" t="s">
        <v>43</v>
      </c>
      <c r="R11214" s="4" t="s">
        <v>15382</v>
      </c>
    </row>
    <row r="11215" spans="1:18" ht="14.25" customHeight="1" x14ac:dyDescent="0.3">
      <c r="A11215" s="2" t="s">
        <v>11250</v>
      </c>
      <c r="B11215" s="2" t="s">
        <v>17</v>
      </c>
      <c r="C11215" s="2" t="s">
        <v>37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tr">
        <f t="shared" si="258"/>
        <v>October</v>
      </c>
      <c r="J11215" s="2">
        <f>MONTH(H11215)</f>
        <v>10</v>
      </c>
      <c r="K11215" s="2">
        <f t="shared" si="263"/>
        <v>2023</v>
      </c>
      <c r="L11215" s="2">
        <f>H11215-G11215</f>
        <v>2</v>
      </c>
      <c r="M11215" s="2" t="str">
        <f t="shared" si="259"/>
        <v>early delivery</v>
      </c>
      <c r="N11215" s="2" t="s">
        <v>25</v>
      </c>
      <c r="O11215" s="2" t="s">
        <v>31</v>
      </c>
      <c r="P11215" s="2">
        <v>451.72</v>
      </c>
      <c r="Q11215" s="2" t="s">
        <v>43</v>
      </c>
      <c r="R11215" s="4" t="s">
        <v>15382</v>
      </c>
    </row>
    <row r="11216" spans="1:18" ht="14.25" customHeight="1" x14ac:dyDescent="0.3">
      <c r="A11216" s="2" t="s">
        <v>11251</v>
      </c>
      <c r="B11216" s="2" t="s">
        <v>17</v>
      </c>
      <c r="C11216" s="2" t="s">
        <v>30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tr">
        <f t="shared" si="258"/>
        <v>July</v>
      </c>
      <c r="J11216" s="2">
        <f>MONTH(H11216)</f>
        <v>7</v>
      </c>
      <c r="K11216" s="2">
        <f t="shared" si="263"/>
        <v>2023</v>
      </c>
      <c r="L11216" s="2">
        <f>H11216-G11216</f>
        <v>3</v>
      </c>
      <c r="M11216" s="2" t="str">
        <f t="shared" si="259"/>
        <v>delay delivery</v>
      </c>
      <c r="N11216" s="2" t="s">
        <v>35</v>
      </c>
      <c r="O11216" s="2" t="s">
        <v>20</v>
      </c>
      <c r="P11216" s="2">
        <v>677.81</v>
      </c>
      <c r="Q11216" s="2" t="s">
        <v>43</v>
      </c>
      <c r="R11216" s="4" t="s">
        <v>15382</v>
      </c>
    </row>
    <row r="11217" spans="1:18" ht="14.25" customHeight="1" x14ac:dyDescent="0.3">
      <c r="A11217" s="2" t="s">
        <v>11252</v>
      </c>
      <c r="B11217" s="2" t="s">
        <v>29</v>
      </c>
      <c r="C11217" s="2" t="s">
        <v>30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tr">
        <f t="shared" si="258"/>
        <v>November</v>
      </c>
      <c r="J11217" s="2">
        <f>MONTH(H11217)</f>
        <v>11</v>
      </c>
      <c r="K11217" s="2">
        <f t="shared" si="263"/>
        <v>2024</v>
      </c>
      <c r="L11217" s="2">
        <f>H11217-G11217</f>
        <v>1</v>
      </c>
      <c r="M11217" s="2" t="str">
        <f t="shared" si="259"/>
        <v>early delivery</v>
      </c>
      <c r="N11217" s="2" t="s">
        <v>35</v>
      </c>
      <c r="O11217" s="2" t="s">
        <v>26</v>
      </c>
      <c r="P11217" s="2">
        <v>935.85</v>
      </c>
      <c r="Q11217" s="2" t="s">
        <v>32</v>
      </c>
      <c r="R11217" s="4" t="s">
        <v>15382</v>
      </c>
    </row>
    <row r="11218" spans="1:18" ht="14.25" customHeight="1" x14ac:dyDescent="0.3">
      <c r="A11218" s="2" t="s">
        <v>11253</v>
      </c>
      <c r="B11218" s="2" t="s">
        <v>23</v>
      </c>
      <c r="C11218" s="2" t="s">
        <v>40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tr">
        <f t="shared" si="258"/>
        <v>July</v>
      </c>
      <c r="J11218" s="2">
        <f>MONTH(H11218)</f>
        <v>7</v>
      </c>
      <c r="K11218" s="2">
        <f t="shared" si="263"/>
        <v>2023</v>
      </c>
      <c r="L11218" s="2">
        <f>H11218-G11218</f>
        <v>3</v>
      </c>
      <c r="M11218" s="2" t="str">
        <f t="shared" si="259"/>
        <v>delay delivery</v>
      </c>
      <c r="N11218" s="2" t="s">
        <v>35</v>
      </c>
      <c r="O11218" s="2" t="s">
        <v>20</v>
      </c>
      <c r="P11218" s="2">
        <v>76.75</v>
      </c>
      <c r="Q11218" s="2" t="s">
        <v>27</v>
      </c>
      <c r="R11218" s="4" t="s">
        <v>15382</v>
      </c>
    </row>
    <row r="11219" spans="1:18" ht="14.25" customHeight="1" x14ac:dyDescent="0.3">
      <c r="A11219" s="2" t="s">
        <v>11254</v>
      </c>
      <c r="B11219" s="2" t="s">
        <v>23</v>
      </c>
      <c r="C11219" s="2" t="s">
        <v>30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tr">
        <f t="shared" si="258"/>
        <v>February</v>
      </c>
      <c r="J11219" s="2">
        <f>MONTH(H11219)</f>
        <v>2</v>
      </c>
      <c r="K11219" s="2">
        <f t="shared" si="263"/>
        <v>2024</v>
      </c>
      <c r="L11219" s="2">
        <f>H11219-G11219</f>
        <v>7</v>
      </c>
      <c r="M11219" s="2" t="str">
        <f t="shared" si="259"/>
        <v>on time delivery</v>
      </c>
      <c r="N11219" s="2" t="s">
        <v>25</v>
      </c>
      <c r="O11219" s="2" t="s">
        <v>26</v>
      </c>
      <c r="P11219" s="2">
        <v>412.03</v>
      </c>
      <c r="Q11219" s="2" t="s">
        <v>21</v>
      </c>
      <c r="R11219" s="4" t="s">
        <v>15382</v>
      </c>
    </row>
    <row r="11220" spans="1:18" ht="14.25" customHeight="1" x14ac:dyDescent="0.3">
      <c r="A11220" s="2" t="s">
        <v>11255</v>
      </c>
      <c r="B11220" s="2" t="s">
        <v>17</v>
      </c>
      <c r="C11220" s="2" t="s">
        <v>40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tr">
        <f t="shared" si="258"/>
        <v>December</v>
      </c>
      <c r="J11220" s="2">
        <f>MONTH(H11220)</f>
        <v>12</v>
      </c>
      <c r="K11220" s="2">
        <f t="shared" si="263"/>
        <v>2023</v>
      </c>
      <c r="L11220" s="2">
        <f>H11220-G11220</f>
        <v>7</v>
      </c>
      <c r="M11220" s="2" t="str">
        <f t="shared" si="259"/>
        <v>on time delivery</v>
      </c>
      <c r="N11220" s="2" t="s">
        <v>35</v>
      </c>
      <c r="O11220" s="2" t="s">
        <v>20</v>
      </c>
      <c r="P11220" s="2">
        <v>289.67</v>
      </c>
      <c r="Q11220" s="2" t="s">
        <v>21</v>
      </c>
      <c r="R11220" s="4" t="s">
        <v>15382</v>
      </c>
    </row>
    <row r="11221" spans="1:18" ht="14.25" customHeight="1" x14ac:dyDescent="0.3">
      <c r="A11221" s="2" t="s">
        <v>11256</v>
      </c>
      <c r="B11221" s="2" t="s">
        <v>17</v>
      </c>
      <c r="C11221" s="2" t="s">
        <v>40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tr">
        <f t="shared" si="258"/>
        <v>March</v>
      </c>
      <c r="J11221" s="2">
        <f>MONTH(H11221)</f>
        <v>3</v>
      </c>
      <c r="K11221" s="2">
        <f t="shared" si="263"/>
        <v>2023</v>
      </c>
      <c r="L11221" s="2">
        <f>H11221-G11221</f>
        <v>3</v>
      </c>
      <c r="M11221" s="2" t="str">
        <f t="shared" si="259"/>
        <v>delay delivery</v>
      </c>
      <c r="N11221" s="2" t="s">
        <v>35</v>
      </c>
      <c r="O11221" s="2" t="s">
        <v>31</v>
      </c>
      <c r="P11221" s="2">
        <v>1063.27</v>
      </c>
      <c r="Q11221" s="2" t="s">
        <v>38</v>
      </c>
      <c r="R11221" s="4" t="s">
        <v>15382</v>
      </c>
    </row>
    <row r="11222" spans="1:18" ht="14.25" customHeight="1" x14ac:dyDescent="0.3">
      <c r="A11222" s="2" t="s">
        <v>11257</v>
      </c>
      <c r="B11222" s="2" t="s">
        <v>29</v>
      </c>
      <c r="C11222" s="2" t="s">
        <v>18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tr">
        <f t="shared" ref="I11222:I11476" si="264">TEXT(H11222,"mmmm")</f>
        <v>July</v>
      </c>
      <c r="J11222" s="2">
        <f>MONTH(H11222)</f>
        <v>7</v>
      </c>
      <c r="K11222" s="2">
        <f t="shared" si="263"/>
        <v>2023</v>
      </c>
      <c r="L11222" s="2">
        <f>H11222-G11222</f>
        <v>5</v>
      </c>
      <c r="M11222" s="2" t="str">
        <f t="shared" ref="M11222:M11476" si="265">IF(L11222&lt;3,"early delivery",IF(L11222&gt;5,"on time delivery","delay delivery" ))</f>
        <v>delay delivery</v>
      </c>
      <c r="N11222" s="2" t="s">
        <v>19</v>
      </c>
      <c r="O11222" s="2" t="s">
        <v>20</v>
      </c>
      <c r="P11222" s="2">
        <v>401.9</v>
      </c>
      <c r="Q11222" s="2" t="s">
        <v>21</v>
      </c>
      <c r="R11222" s="4" t="s">
        <v>15382</v>
      </c>
    </row>
    <row r="11223" spans="1:18" ht="14.25" customHeight="1" x14ac:dyDescent="0.3">
      <c r="A11223" s="2" t="s">
        <v>11258</v>
      </c>
      <c r="B11223" s="2" t="s">
        <v>45</v>
      </c>
      <c r="C11223" s="2" t="s">
        <v>37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tr">
        <f t="shared" si="264"/>
        <v>January</v>
      </c>
      <c r="J11223" s="2">
        <f>MONTH(H11223)</f>
        <v>1</v>
      </c>
      <c r="K11223" s="2">
        <f t="shared" si="263"/>
        <v>2024</v>
      </c>
      <c r="L11223" s="2">
        <f>H11223-G11223</f>
        <v>3</v>
      </c>
      <c r="M11223" s="2" t="str">
        <f t="shared" si="265"/>
        <v>delay delivery</v>
      </c>
      <c r="N11223" s="2" t="s">
        <v>19</v>
      </c>
      <c r="O11223" s="2" t="s">
        <v>20</v>
      </c>
      <c r="P11223" s="2">
        <v>584.17999999999995</v>
      </c>
      <c r="Q11223" s="2" t="s">
        <v>32</v>
      </c>
      <c r="R11223" s="4" t="s">
        <v>15382</v>
      </c>
    </row>
    <row r="11224" spans="1:18" ht="14.25" customHeight="1" x14ac:dyDescent="0.3">
      <c r="A11224" s="2" t="s">
        <v>11259</v>
      </c>
      <c r="B11224" s="2" t="s">
        <v>45</v>
      </c>
      <c r="C11224" s="2" t="s">
        <v>40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tr">
        <f t="shared" si="264"/>
        <v>January</v>
      </c>
      <c r="J11224" s="2">
        <f>MONTH(H11224)</f>
        <v>1</v>
      </c>
      <c r="K11224" s="2">
        <f t="shared" si="263"/>
        <v>2024</v>
      </c>
      <c r="L11224" s="2">
        <f>H11224-G11224</f>
        <v>2</v>
      </c>
      <c r="M11224" s="2" t="str">
        <f t="shared" si="265"/>
        <v>early delivery</v>
      </c>
      <c r="N11224" s="2" t="s">
        <v>19</v>
      </c>
      <c r="O11224" s="2" t="s">
        <v>26</v>
      </c>
      <c r="P11224" s="2">
        <v>387.77</v>
      </c>
      <c r="Q11224" s="2" t="s">
        <v>27</v>
      </c>
      <c r="R11224" s="4" t="s">
        <v>15382</v>
      </c>
    </row>
    <row r="11225" spans="1:18" ht="14.25" customHeight="1" x14ac:dyDescent="0.3">
      <c r="A11225" s="2" t="s">
        <v>11260</v>
      </c>
      <c r="B11225" s="2" t="s">
        <v>17</v>
      </c>
      <c r="C11225" s="2" t="s">
        <v>30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tr">
        <f t="shared" si="264"/>
        <v>March</v>
      </c>
      <c r="J11225" s="2">
        <f>MONTH(H11225)</f>
        <v>3</v>
      </c>
      <c r="K11225" s="2">
        <f t="shared" si="263"/>
        <v>2024</v>
      </c>
      <c r="L11225" s="2">
        <f>H11225-G11225</f>
        <v>4</v>
      </c>
      <c r="M11225" s="2" t="str">
        <f t="shared" si="265"/>
        <v>delay delivery</v>
      </c>
      <c r="N11225" s="2" t="s">
        <v>19</v>
      </c>
      <c r="O11225" s="2" t="s">
        <v>20</v>
      </c>
      <c r="P11225" s="2">
        <v>121.42</v>
      </c>
      <c r="Q11225" s="2" t="s">
        <v>27</v>
      </c>
      <c r="R11225" s="4" t="s">
        <v>15382</v>
      </c>
    </row>
    <row r="11226" spans="1:18" ht="14.25" customHeight="1" x14ac:dyDescent="0.3">
      <c r="A11226" s="2" t="s">
        <v>11261</v>
      </c>
      <c r="B11226" s="2" t="s">
        <v>45</v>
      </c>
      <c r="C11226" s="2" t="s">
        <v>40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tr">
        <f t="shared" si="264"/>
        <v>March</v>
      </c>
      <c r="J11226" s="2">
        <f>MONTH(H11226)</f>
        <v>3</v>
      </c>
      <c r="K11226" s="2">
        <f t="shared" si="263"/>
        <v>2023</v>
      </c>
      <c r="L11226" s="2">
        <f>H11226-G11226</f>
        <v>5</v>
      </c>
      <c r="M11226" s="2" t="str">
        <f t="shared" si="265"/>
        <v>delay delivery</v>
      </c>
      <c r="N11226" s="2" t="s">
        <v>25</v>
      </c>
      <c r="O11226" s="2" t="s">
        <v>20</v>
      </c>
      <c r="P11226" s="2">
        <v>273.44</v>
      </c>
      <c r="Q11226" s="2" t="s">
        <v>27</v>
      </c>
      <c r="R11226" s="4" t="s">
        <v>15382</v>
      </c>
    </row>
    <row r="11227" spans="1:18" ht="14.25" customHeight="1" x14ac:dyDescent="0.3">
      <c r="A11227" s="2" t="s">
        <v>11262</v>
      </c>
      <c r="B11227" s="2" t="s">
        <v>45</v>
      </c>
      <c r="C11227" s="2" t="s">
        <v>40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tr">
        <f t="shared" si="264"/>
        <v>December</v>
      </c>
      <c r="J11227" s="2">
        <f>MONTH(H11227)</f>
        <v>12</v>
      </c>
      <c r="K11227" s="2">
        <f t="shared" si="263"/>
        <v>2024</v>
      </c>
      <c r="L11227" s="2">
        <f>H11227-G11227</f>
        <v>2</v>
      </c>
      <c r="M11227" s="2" t="str">
        <f t="shared" si="265"/>
        <v>early delivery</v>
      </c>
      <c r="N11227" s="2" t="s">
        <v>35</v>
      </c>
      <c r="O11227" s="2" t="s">
        <v>31</v>
      </c>
      <c r="P11227" s="2">
        <v>209.38</v>
      </c>
      <c r="Q11227" s="2" t="s">
        <v>43</v>
      </c>
      <c r="R11227" s="4" t="s">
        <v>15382</v>
      </c>
    </row>
    <row r="11228" spans="1:18" ht="14.25" customHeight="1" x14ac:dyDescent="0.3">
      <c r="A11228" s="2" t="s">
        <v>11263</v>
      </c>
      <c r="B11228" s="2" t="s">
        <v>45</v>
      </c>
      <c r="C11228" s="2" t="s">
        <v>40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tr">
        <f t="shared" si="264"/>
        <v>August</v>
      </c>
      <c r="J11228" s="2">
        <f>MONTH(H11228)</f>
        <v>8</v>
      </c>
      <c r="K11228" s="2">
        <f t="shared" si="263"/>
        <v>2023</v>
      </c>
      <c r="L11228" s="2">
        <f>H11228-G11228</f>
        <v>6</v>
      </c>
      <c r="M11228" s="2" t="str">
        <f t="shared" si="265"/>
        <v>on time delivery</v>
      </c>
      <c r="N11228" s="2" t="s">
        <v>19</v>
      </c>
      <c r="O11228" s="2" t="s">
        <v>31</v>
      </c>
      <c r="P11228" s="2">
        <v>727.88</v>
      </c>
      <c r="Q11228" s="2" t="s">
        <v>52</v>
      </c>
      <c r="R11228" s="4" t="s">
        <v>15382</v>
      </c>
    </row>
    <row r="11229" spans="1:18" ht="14.25" customHeight="1" x14ac:dyDescent="0.3">
      <c r="A11229" s="2" t="s">
        <v>11264</v>
      </c>
      <c r="B11229" s="2" t="s">
        <v>45</v>
      </c>
      <c r="C11229" s="2" t="s">
        <v>24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tr">
        <f t="shared" si="264"/>
        <v>December</v>
      </c>
      <c r="J11229" s="2">
        <f>MONTH(H11229)</f>
        <v>12</v>
      </c>
      <c r="K11229" s="2">
        <f t="shared" si="263"/>
        <v>2023</v>
      </c>
      <c r="L11229" s="2">
        <f>H11229-G11229</f>
        <v>7</v>
      </c>
      <c r="M11229" s="2" t="str">
        <f t="shared" si="265"/>
        <v>on time delivery</v>
      </c>
      <c r="N11229" s="2" t="s">
        <v>25</v>
      </c>
      <c r="O11229" s="2" t="s">
        <v>26</v>
      </c>
      <c r="P11229" s="2">
        <v>852.07</v>
      </c>
      <c r="Q11229" s="2" t="s">
        <v>27</v>
      </c>
      <c r="R11229" s="4" t="s">
        <v>15382</v>
      </c>
    </row>
    <row r="11230" spans="1:18" ht="14.25" customHeight="1" x14ac:dyDescent="0.3">
      <c r="A11230" s="2" t="s">
        <v>11265</v>
      </c>
      <c r="B11230" s="2" t="s">
        <v>17</v>
      </c>
      <c r="C11230" s="2" t="s">
        <v>24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tr">
        <f t="shared" si="264"/>
        <v>September</v>
      </c>
      <c r="J11230" s="2">
        <f>MONTH(H11230)</f>
        <v>9</v>
      </c>
      <c r="K11230" s="2">
        <f t="shared" si="263"/>
        <v>2024</v>
      </c>
      <c r="L11230" s="2">
        <f>H11230-G11230</f>
        <v>4</v>
      </c>
      <c r="M11230" s="2" t="str">
        <f t="shared" si="265"/>
        <v>delay delivery</v>
      </c>
      <c r="N11230" s="2" t="s">
        <v>25</v>
      </c>
      <c r="O11230" s="2" t="s">
        <v>26</v>
      </c>
      <c r="P11230" s="2">
        <v>32.96</v>
      </c>
      <c r="Q11230" s="2" t="s">
        <v>52</v>
      </c>
      <c r="R11230" s="4" t="s">
        <v>15382</v>
      </c>
    </row>
    <row r="11231" spans="1:18" ht="14.25" customHeight="1" x14ac:dyDescent="0.3">
      <c r="A11231" s="2" t="s">
        <v>11266</v>
      </c>
      <c r="B11231" s="2" t="s">
        <v>45</v>
      </c>
      <c r="C11231" s="2" t="s">
        <v>24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tr">
        <f t="shared" si="264"/>
        <v>July</v>
      </c>
      <c r="J11231" s="2">
        <f>MONTH(H11231)</f>
        <v>7</v>
      </c>
      <c r="K11231" s="2">
        <f t="shared" si="263"/>
        <v>2023</v>
      </c>
      <c r="L11231" s="2">
        <f>H11231-G11231</f>
        <v>4</v>
      </c>
      <c r="M11231" s="2" t="str">
        <f t="shared" si="265"/>
        <v>delay delivery</v>
      </c>
      <c r="N11231" s="2" t="s">
        <v>35</v>
      </c>
      <c r="O11231" s="2" t="s">
        <v>20</v>
      </c>
      <c r="P11231" s="2">
        <v>589.23</v>
      </c>
      <c r="Q11231" s="2" t="s">
        <v>38</v>
      </c>
      <c r="R11231" s="4" t="s">
        <v>15382</v>
      </c>
    </row>
    <row r="11232" spans="1:18" ht="14.25" customHeight="1" x14ac:dyDescent="0.3">
      <c r="A11232" s="2" t="s">
        <v>11267</v>
      </c>
      <c r="B11232" s="2" t="s">
        <v>45</v>
      </c>
      <c r="C11232" s="2" t="s">
        <v>24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tr">
        <f t="shared" si="264"/>
        <v>April</v>
      </c>
      <c r="J11232" s="2">
        <f>MONTH(H11232)</f>
        <v>4</v>
      </c>
      <c r="K11232" s="2">
        <f t="shared" si="263"/>
        <v>2024</v>
      </c>
      <c r="L11232" s="2">
        <f>H11232-G11232</f>
        <v>5</v>
      </c>
      <c r="M11232" s="2" t="str">
        <f t="shared" si="265"/>
        <v>delay delivery</v>
      </c>
      <c r="N11232" s="2" t="s">
        <v>25</v>
      </c>
      <c r="O11232" s="2" t="s">
        <v>31</v>
      </c>
      <c r="P11232" s="2">
        <v>108.65</v>
      </c>
      <c r="Q11232" s="2" t="s">
        <v>38</v>
      </c>
      <c r="R11232" s="4" t="s">
        <v>15382</v>
      </c>
    </row>
    <row r="11233" spans="1:18" ht="14.25" customHeight="1" x14ac:dyDescent="0.3">
      <c r="A11233" s="2" t="s">
        <v>11268</v>
      </c>
      <c r="B11233" s="2" t="s">
        <v>29</v>
      </c>
      <c r="C11233" s="2" t="s">
        <v>18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tr">
        <f t="shared" si="264"/>
        <v>June</v>
      </c>
      <c r="J11233" s="2">
        <f>MONTH(H11233)</f>
        <v>6</v>
      </c>
      <c r="K11233" s="2">
        <f t="shared" si="263"/>
        <v>2023</v>
      </c>
      <c r="L11233" s="2">
        <f>H11233-G11233</f>
        <v>3</v>
      </c>
      <c r="M11233" s="2" t="str">
        <f t="shared" si="265"/>
        <v>delay delivery</v>
      </c>
      <c r="N11233" s="2" t="s">
        <v>25</v>
      </c>
      <c r="O11233" s="2" t="s">
        <v>20</v>
      </c>
      <c r="P11233" s="2">
        <v>304.44</v>
      </c>
      <c r="Q11233" s="2" t="s">
        <v>43</v>
      </c>
      <c r="R11233" s="4" t="s">
        <v>15382</v>
      </c>
    </row>
    <row r="11234" spans="1:18" ht="14.25" customHeight="1" x14ac:dyDescent="0.3">
      <c r="A11234" s="2" t="s">
        <v>11269</v>
      </c>
      <c r="B11234" s="2" t="s">
        <v>17</v>
      </c>
      <c r="C11234" s="2" t="s">
        <v>40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tr">
        <f t="shared" si="264"/>
        <v>December</v>
      </c>
      <c r="J11234" s="2">
        <f>MONTH(H11234)</f>
        <v>12</v>
      </c>
      <c r="K11234" s="2">
        <f t="shared" si="263"/>
        <v>2024</v>
      </c>
      <c r="L11234" s="2">
        <f>H11234-G11234</f>
        <v>5</v>
      </c>
      <c r="M11234" s="2" t="str">
        <f t="shared" si="265"/>
        <v>delay delivery</v>
      </c>
      <c r="N11234" s="2" t="s">
        <v>25</v>
      </c>
      <c r="O11234" s="2" t="s">
        <v>31</v>
      </c>
      <c r="P11234" s="2">
        <v>188.16</v>
      </c>
      <c r="Q11234" s="2" t="s">
        <v>32</v>
      </c>
      <c r="R11234" s="4" t="s">
        <v>15382</v>
      </c>
    </row>
    <row r="11235" spans="1:18" ht="14.25" customHeight="1" x14ac:dyDescent="0.3">
      <c r="A11235" s="2" t="s">
        <v>11270</v>
      </c>
      <c r="B11235" s="2" t="s">
        <v>23</v>
      </c>
      <c r="C11235" s="2" t="s">
        <v>18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tr">
        <f t="shared" si="264"/>
        <v>March</v>
      </c>
      <c r="J11235" s="2">
        <f>MONTH(H11235)</f>
        <v>3</v>
      </c>
      <c r="K11235" s="2">
        <f t="shared" si="263"/>
        <v>2024</v>
      </c>
      <c r="L11235" s="2">
        <f>H11235-G11235</f>
        <v>5</v>
      </c>
      <c r="M11235" s="2" t="str">
        <f t="shared" si="265"/>
        <v>delay delivery</v>
      </c>
      <c r="N11235" s="2" t="s">
        <v>19</v>
      </c>
      <c r="O11235" s="2" t="s">
        <v>26</v>
      </c>
      <c r="P11235" s="2">
        <v>327.3</v>
      </c>
      <c r="Q11235" s="2" t="s">
        <v>43</v>
      </c>
      <c r="R11235" s="4" t="s">
        <v>15382</v>
      </c>
    </row>
    <row r="11236" spans="1:18" ht="14.25" customHeight="1" x14ac:dyDescent="0.3">
      <c r="A11236" s="2" t="s">
        <v>11271</v>
      </c>
      <c r="B11236" s="2" t="s">
        <v>23</v>
      </c>
      <c r="C11236" s="2" t="s">
        <v>30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tr">
        <f t="shared" si="264"/>
        <v>September</v>
      </c>
      <c r="J11236" s="2">
        <f>MONTH(H11236)</f>
        <v>9</v>
      </c>
      <c r="K11236" s="2">
        <f t="shared" si="263"/>
        <v>2024</v>
      </c>
      <c r="L11236" s="2">
        <f>H11236-G11236</f>
        <v>6</v>
      </c>
      <c r="M11236" s="2" t="str">
        <f t="shared" si="265"/>
        <v>on time delivery</v>
      </c>
      <c r="N11236" s="2" t="s">
        <v>19</v>
      </c>
      <c r="O11236" s="2" t="s">
        <v>26</v>
      </c>
      <c r="P11236" s="2">
        <v>152.18</v>
      </c>
      <c r="Q11236" s="2" t="s">
        <v>32</v>
      </c>
      <c r="R11236" s="4" t="s">
        <v>15382</v>
      </c>
    </row>
    <row r="11237" spans="1:18" ht="14.25" customHeight="1" x14ac:dyDescent="0.3">
      <c r="A11237" s="2" t="s">
        <v>11272</v>
      </c>
      <c r="B11237" s="2" t="s">
        <v>29</v>
      </c>
      <c r="C11237" s="2" t="s">
        <v>37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tr">
        <f t="shared" si="264"/>
        <v>May</v>
      </c>
      <c r="J11237" s="2">
        <f>MONTH(H11237)</f>
        <v>5</v>
      </c>
      <c r="K11237" s="2">
        <f t="shared" si="263"/>
        <v>2023</v>
      </c>
      <c r="L11237" s="2">
        <f>H11237-G11237</f>
        <v>5</v>
      </c>
      <c r="M11237" s="2" t="str">
        <f t="shared" si="265"/>
        <v>delay delivery</v>
      </c>
      <c r="N11237" s="2" t="s">
        <v>19</v>
      </c>
      <c r="O11237" s="2" t="s">
        <v>31</v>
      </c>
      <c r="P11237" s="2">
        <v>122.49</v>
      </c>
      <c r="Q11237" s="2" t="s">
        <v>38</v>
      </c>
      <c r="R11237" s="4" t="s">
        <v>15382</v>
      </c>
    </row>
    <row r="11238" spans="1:18" ht="14.25" customHeight="1" x14ac:dyDescent="0.3">
      <c r="A11238" s="2" t="s">
        <v>11273</v>
      </c>
      <c r="B11238" s="2" t="s">
        <v>29</v>
      </c>
      <c r="C11238" s="2" t="s">
        <v>18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tr">
        <f t="shared" si="264"/>
        <v>September</v>
      </c>
      <c r="J11238" s="2">
        <f>MONTH(H11238)</f>
        <v>9</v>
      </c>
      <c r="K11238" s="2">
        <f t="shared" si="263"/>
        <v>2023</v>
      </c>
      <c r="L11238" s="2">
        <f>H11238-G11238</f>
        <v>6</v>
      </c>
      <c r="M11238" s="2" t="str">
        <f t="shared" si="265"/>
        <v>on time delivery</v>
      </c>
      <c r="N11238" s="2" t="s">
        <v>35</v>
      </c>
      <c r="O11238" s="2" t="s">
        <v>20</v>
      </c>
      <c r="P11238" s="2">
        <v>196</v>
      </c>
      <c r="Q11238" s="2" t="s">
        <v>32</v>
      </c>
      <c r="R11238" s="4" t="s">
        <v>15382</v>
      </c>
    </row>
    <row r="11239" spans="1:18" ht="14.25" customHeight="1" x14ac:dyDescent="0.3">
      <c r="A11239" s="2" t="s">
        <v>11274</v>
      </c>
      <c r="B11239" s="2" t="s">
        <v>17</v>
      </c>
      <c r="C11239" s="2" t="s">
        <v>24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tr">
        <f t="shared" si="264"/>
        <v>July</v>
      </c>
      <c r="J11239" s="2">
        <f>MONTH(H11239)</f>
        <v>7</v>
      </c>
      <c r="K11239" s="2">
        <f t="shared" si="263"/>
        <v>2023</v>
      </c>
      <c r="L11239" s="2">
        <f>H11239-G11239</f>
        <v>4</v>
      </c>
      <c r="M11239" s="2" t="str">
        <f t="shared" si="265"/>
        <v>delay delivery</v>
      </c>
      <c r="N11239" s="2" t="s">
        <v>35</v>
      </c>
      <c r="O11239" s="2" t="s">
        <v>26</v>
      </c>
      <c r="P11239" s="2">
        <v>211.68</v>
      </c>
      <c r="Q11239" s="2" t="s">
        <v>43</v>
      </c>
      <c r="R11239" s="4" t="s">
        <v>15382</v>
      </c>
    </row>
    <row r="11240" spans="1:18" ht="14.25" customHeight="1" x14ac:dyDescent="0.3">
      <c r="A11240" s="2" t="s">
        <v>11275</v>
      </c>
      <c r="B11240" s="2" t="s">
        <v>23</v>
      </c>
      <c r="C11240" s="2" t="s">
        <v>24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tr">
        <f t="shared" si="264"/>
        <v>December</v>
      </c>
      <c r="J11240" s="2">
        <f>MONTH(H11240)</f>
        <v>12</v>
      </c>
      <c r="K11240" s="2">
        <f t="shared" si="263"/>
        <v>2023</v>
      </c>
      <c r="L11240" s="2">
        <f>H11240-G11240</f>
        <v>3</v>
      </c>
      <c r="M11240" s="2" t="str">
        <f t="shared" si="265"/>
        <v>delay delivery</v>
      </c>
      <c r="N11240" s="2" t="s">
        <v>35</v>
      </c>
      <c r="O11240" s="2" t="s">
        <v>26</v>
      </c>
      <c r="P11240" s="2">
        <v>136.56</v>
      </c>
      <c r="Q11240" s="2" t="s">
        <v>43</v>
      </c>
      <c r="R11240" s="4" t="s">
        <v>15382</v>
      </c>
    </row>
    <row r="11241" spans="1:18" ht="14.25" customHeight="1" x14ac:dyDescent="0.3">
      <c r="A11241" s="2" t="s">
        <v>11276</v>
      </c>
      <c r="B11241" s="2" t="s">
        <v>45</v>
      </c>
      <c r="C11241" s="2" t="s">
        <v>30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tr">
        <f t="shared" si="264"/>
        <v>September</v>
      </c>
      <c r="J11241" s="2">
        <f>MONTH(H11241)</f>
        <v>9</v>
      </c>
      <c r="K11241" s="2">
        <f t="shared" si="263"/>
        <v>2023</v>
      </c>
      <c r="L11241" s="2">
        <f>H11241-G11241</f>
        <v>6</v>
      </c>
      <c r="M11241" s="2" t="str">
        <f t="shared" si="265"/>
        <v>on time delivery</v>
      </c>
      <c r="N11241" s="2" t="s">
        <v>19</v>
      </c>
      <c r="O11241" s="2" t="s">
        <v>31</v>
      </c>
      <c r="P11241" s="2">
        <v>445.23</v>
      </c>
      <c r="Q11241" s="2" t="s">
        <v>21</v>
      </c>
      <c r="R11241" s="4" t="s">
        <v>15382</v>
      </c>
    </row>
    <row r="11242" spans="1:18" ht="14.25" customHeight="1" x14ac:dyDescent="0.3">
      <c r="A11242" s="2" t="s">
        <v>11277</v>
      </c>
      <c r="B11242" s="2" t="s">
        <v>29</v>
      </c>
      <c r="C11242" s="2" t="s">
        <v>40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tr">
        <f t="shared" si="264"/>
        <v>November</v>
      </c>
      <c r="J11242" s="2">
        <f>MONTH(H11242)</f>
        <v>11</v>
      </c>
      <c r="K11242" s="2">
        <f t="shared" si="263"/>
        <v>2024</v>
      </c>
      <c r="L11242" s="2">
        <f>H11242-G11242</f>
        <v>6</v>
      </c>
      <c r="M11242" s="2" t="str">
        <f t="shared" si="265"/>
        <v>on time delivery</v>
      </c>
      <c r="N11242" s="2" t="s">
        <v>25</v>
      </c>
      <c r="O11242" s="2" t="s">
        <v>20</v>
      </c>
      <c r="P11242" s="2">
        <v>130.84</v>
      </c>
      <c r="Q11242" s="2" t="s">
        <v>32</v>
      </c>
      <c r="R11242" s="4" t="s">
        <v>15382</v>
      </c>
    </row>
    <row r="11243" spans="1:18" ht="14.25" customHeight="1" x14ac:dyDescent="0.3">
      <c r="A11243" s="2" t="s">
        <v>11278</v>
      </c>
      <c r="B11243" s="2" t="s">
        <v>23</v>
      </c>
      <c r="C11243" s="2" t="s">
        <v>37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tr">
        <f t="shared" si="264"/>
        <v>October</v>
      </c>
      <c r="J11243" s="2">
        <f>MONTH(H11243)</f>
        <v>10</v>
      </c>
      <c r="K11243" s="2">
        <f t="shared" si="263"/>
        <v>2023</v>
      </c>
      <c r="L11243" s="2">
        <f>H11243-G11243</f>
        <v>1</v>
      </c>
      <c r="M11243" s="2" t="str">
        <f t="shared" si="265"/>
        <v>early delivery</v>
      </c>
      <c r="N11243" s="2" t="s">
        <v>25</v>
      </c>
      <c r="O11243" s="2" t="s">
        <v>31</v>
      </c>
      <c r="P11243" s="2">
        <v>241.3</v>
      </c>
      <c r="Q11243" s="2" t="s">
        <v>38</v>
      </c>
      <c r="R11243" s="4" t="s">
        <v>15382</v>
      </c>
    </row>
    <row r="11244" spans="1:18" ht="14.25" customHeight="1" x14ac:dyDescent="0.3">
      <c r="A11244" s="2" t="s">
        <v>11279</v>
      </c>
      <c r="B11244" s="2" t="s">
        <v>17</v>
      </c>
      <c r="C11244" s="2" t="s">
        <v>18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tr">
        <f t="shared" si="264"/>
        <v>July</v>
      </c>
      <c r="J11244" s="2">
        <f>MONTH(H11244)</f>
        <v>7</v>
      </c>
      <c r="K11244" s="2">
        <f t="shared" si="263"/>
        <v>2024</v>
      </c>
      <c r="L11244" s="2">
        <f>H11244-G11244</f>
        <v>4</v>
      </c>
      <c r="M11244" s="2" t="str">
        <f t="shared" si="265"/>
        <v>delay delivery</v>
      </c>
      <c r="N11244" s="2" t="s">
        <v>35</v>
      </c>
      <c r="O11244" s="2" t="s">
        <v>26</v>
      </c>
      <c r="P11244" s="2">
        <v>158.59</v>
      </c>
      <c r="Q11244" s="2" t="s">
        <v>52</v>
      </c>
      <c r="R11244" s="4" t="s">
        <v>15382</v>
      </c>
    </row>
    <row r="11245" spans="1:18" ht="14.25" customHeight="1" x14ac:dyDescent="0.3">
      <c r="A11245" s="2" t="s">
        <v>11280</v>
      </c>
      <c r="B11245" s="2" t="s">
        <v>45</v>
      </c>
      <c r="C11245" s="2" t="s">
        <v>40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tr">
        <f t="shared" si="264"/>
        <v>August</v>
      </c>
      <c r="J11245" s="2">
        <f>MONTH(H11245)</f>
        <v>8</v>
      </c>
      <c r="K11245" s="2">
        <f t="shared" si="263"/>
        <v>2023</v>
      </c>
      <c r="L11245" s="2">
        <f>H11245-G11245</f>
        <v>5</v>
      </c>
      <c r="M11245" s="2" t="str">
        <f t="shared" si="265"/>
        <v>delay delivery</v>
      </c>
      <c r="N11245" s="2" t="s">
        <v>35</v>
      </c>
      <c r="O11245" s="2" t="s">
        <v>20</v>
      </c>
      <c r="P11245" s="2">
        <v>435.92</v>
      </c>
      <c r="Q11245" s="2" t="s">
        <v>21</v>
      </c>
      <c r="R11245" s="4" t="s">
        <v>15382</v>
      </c>
    </row>
    <row r="11246" spans="1:18" ht="14.25" customHeight="1" x14ac:dyDescent="0.3">
      <c r="A11246" s="2" t="s">
        <v>11281</v>
      </c>
      <c r="B11246" s="2" t="s">
        <v>17</v>
      </c>
      <c r="C11246" s="2" t="s">
        <v>40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tr">
        <f t="shared" si="264"/>
        <v>September</v>
      </c>
      <c r="J11246" s="2">
        <f>MONTH(H11246)</f>
        <v>9</v>
      </c>
      <c r="K11246" s="2">
        <f t="shared" si="263"/>
        <v>2024</v>
      </c>
      <c r="L11246" s="2">
        <f>H11246-G11246</f>
        <v>6</v>
      </c>
      <c r="M11246" s="2" t="str">
        <f t="shared" si="265"/>
        <v>on time delivery</v>
      </c>
      <c r="N11246" s="2" t="s">
        <v>19</v>
      </c>
      <c r="O11246" s="2" t="s">
        <v>20</v>
      </c>
      <c r="P11246" s="2">
        <v>292.27999999999997</v>
      </c>
      <c r="Q11246" s="2" t="s">
        <v>38</v>
      </c>
      <c r="R11246" s="4" t="s">
        <v>15382</v>
      </c>
    </row>
    <row r="11247" spans="1:18" ht="14.25" customHeight="1" x14ac:dyDescent="0.3">
      <c r="A11247" s="2" t="s">
        <v>11282</v>
      </c>
      <c r="B11247" s="2" t="s">
        <v>29</v>
      </c>
      <c r="C11247" s="2" t="s">
        <v>18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tr">
        <f t="shared" si="264"/>
        <v>January</v>
      </c>
      <c r="J11247" s="2">
        <f>MONTH(H11247)</f>
        <v>1</v>
      </c>
      <c r="K11247" s="2">
        <f t="shared" si="263"/>
        <v>2024</v>
      </c>
      <c r="L11247" s="2">
        <f>H11247-G11247</f>
        <v>7</v>
      </c>
      <c r="M11247" s="2" t="str">
        <f t="shared" si="265"/>
        <v>on time delivery</v>
      </c>
      <c r="N11247" s="2" t="s">
        <v>35</v>
      </c>
      <c r="O11247" s="2" t="s">
        <v>31</v>
      </c>
      <c r="P11247" s="2">
        <v>325.08</v>
      </c>
      <c r="Q11247" s="2" t="s">
        <v>27</v>
      </c>
      <c r="R11247" s="4" t="s">
        <v>15382</v>
      </c>
    </row>
    <row r="11248" spans="1:18" ht="14.25" customHeight="1" x14ac:dyDescent="0.3">
      <c r="A11248" s="2" t="s">
        <v>11283</v>
      </c>
      <c r="B11248" s="2" t="s">
        <v>23</v>
      </c>
      <c r="C11248" s="2" t="s">
        <v>18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tr">
        <f t="shared" si="264"/>
        <v>June</v>
      </c>
      <c r="J11248" s="2">
        <f>MONTH(H11248)</f>
        <v>6</v>
      </c>
      <c r="K11248" s="2">
        <f t="shared" si="263"/>
        <v>2024</v>
      </c>
      <c r="L11248" s="2">
        <f>H11248-G11248</f>
        <v>4</v>
      </c>
      <c r="M11248" s="2" t="str">
        <f t="shared" si="265"/>
        <v>delay delivery</v>
      </c>
      <c r="N11248" s="2" t="s">
        <v>19</v>
      </c>
      <c r="O11248" s="2" t="s">
        <v>31</v>
      </c>
      <c r="P11248" s="2">
        <v>1243.53</v>
      </c>
      <c r="Q11248" s="2" t="s">
        <v>38</v>
      </c>
      <c r="R11248" s="4" t="s">
        <v>15382</v>
      </c>
    </row>
    <row r="11249" spans="1:18" ht="14.25" customHeight="1" x14ac:dyDescent="0.3">
      <c r="A11249" s="2" t="s">
        <v>11284</v>
      </c>
      <c r="B11249" s="2" t="s">
        <v>23</v>
      </c>
      <c r="C11249" s="2" t="s">
        <v>18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tr">
        <f t="shared" si="264"/>
        <v>July</v>
      </c>
      <c r="J11249" s="2">
        <f>MONTH(H11249)</f>
        <v>7</v>
      </c>
      <c r="K11249" s="2">
        <f t="shared" si="263"/>
        <v>2024</v>
      </c>
      <c r="L11249" s="2">
        <f>H11249-G11249</f>
        <v>2</v>
      </c>
      <c r="M11249" s="2" t="str">
        <f t="shared" si="265"/>
        <v>early delivery</v>
      </c>
      <c r="N11249" s="2" t="s">
        <v>35</v>
      </c>
      <c r="O11249" s="2" t="s">
        <v>26</v>
      </c>
      <c r="P11249" s="2">
        <v>185.03</v>
      </c>
      <c r="Q11249" s="2" t="s">
        <v>27</v>
      </c>
      <c r="R11249" s="4" t="s">
        <v>15382</v>
      </c>
    </row>
    <row r="11250" spans="1:18" ht="14.25" customHeight="1" x14ac:dyDescent="0.3">
      <c r="A11250" s="2" t="s">
        <v>11285</v>
      </c>
      <c r="B11250" s="2" t="s">
        <v>23</v>
      </c>
      <c r="C11250" s="2" t="s">
        <v>18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tr">
        <f t="shared" si="264"/>
        <v>November</v>
      </c>
      <c r="J11250" s="2">
        <f>MONTH(H11250)</f>
        <v>11</v>
      </c>
      <c r="K11250" s="2">
        <f t="shared" si="263"/>
        <v>2024</v>
      </c>
      <c r="L11250" s="2">
        <f>H11250-G11250</f>
        <v>3</v>
      </c>
      <c r="M11250" s="2" t="str">
        <f t="shared" si="265"/>
        <v>delay delivery</v>
      </c>
      <c r="N11250" s="2" t="s">
        <v>25</v>
      </c>
      <c r="O11250" s="2" t="s">
        <v>31</v>
      </c>
      <c r="P11250" s="2">
        <v>79.52</v>
      </c>
      <c r="Q11250" s="2" t="s">
        <v>27</v>
      </c>
      <c r="R11250" s="4" t="s">
        <v>15382</v>
      </c>
    </row>
    <row r="11251" spans="1:18" ht="14.25" customHeight="1" x14ac:dyDescent="0.3">
      <c r="A11251" s="2" t="s">
        <v>11286</v>
      </c>
      <c r="B11251" s="2" t="s">
        <v>23</v>
      </c>
      <c r="C11251" s="2" t="s">
        <v>24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tr">
        <f t="shared" si="264"/>
        <v>June</v>
      </c>
      <c r="J11251" s="2">
        <f>MONTH(H11251)</f>
        <v>6</v>
      </c>
      <c r="K11251" s="2">
        <f t="shared" si="263"/>
        <v>2023</v>
      </c>
      <c r="L11251" s="2">
        <f>H11251-G11251</f>
        <v>7</v>
      </c>
      <c r="M11251" s="2" t="str">
        <f t="shared" si="265"/>
        <v>on time delivery</v>
      </c>
      <c r="N11251" s="2" t="s">
        <v>25</v>
      </c>
      <c r="O11251" s="2" t="s">
        <v>20</v>
      </c>
      <c r="P11251" s="2">
        <v>405.53</v>
      </c>
      <c r="Q11251" s="2" t="s">
        <v>38</v>
      </c>
      <c r="R11251" s="4" t="s">
        <v>15382</v>
      </c>
    </row>
    <row r="11252" spans="1:18" ht="14.25" customHeight="1" x14ac:dyDescent="0.3">
      <c r="A11252" s="2" t="s">
        <v>11287</v>
      </c>
      <c r="B11252" s="2" t="s">
        <v>45</v>
      </c>
      <c r="C11252" s="2" t="s">
        <v>40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tr">
        <f t="shared" si="264"/>
        <v>October</v>
      </c>
      <c r="J11252" s="2">
        <f>MONTH(H11252)</f>
        <v>10</v>
      </c>
      <c r="K11252" s="2">
        <f t="shared" si="263"/>
        <v>2024</v>
      </c>
      <c r="L11252" s="2">
        <f>H11252-G11252</f>
        <v>1</v>
      </c>
      <c r="M11252" s="2" t="str">
        <f t="shared" si="265"/>
        <v>early delivery</v>
      </c>
      <c r="N11252" s="2" t="s">
        <v>19</v>
      </c>
      <c r="O11252" s="2" t="s">
        <v>31</v>
      </c>
      <c r="P11252" s="2">
        <v>820.72</v>
      </c>
      <c r="Q11252" s="2" t="s">
        <v>32</v>
      </c>
      <c r="R11252" s="4" t="s">
        <v>15382</v>
      </c>
    </row>
    <row r="11253" spans="1:18" ht="14.25" customHeight="1" x14ac:dyDescent="0.3">
      <c r="A11253" s="2" t="s">
        <v>11288</v>
      </c>
      <c r="B11253" s="2" t="s">
        <v>45</v>
      </c>
      <c r="C11253" s="2" t="s">
        <v>40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tr">
        <f t="shared" si="264"/>
        <v>August</v>
      </c>
      <c r="J11253" s="2">
        <f>MONTH(H11253)</f>
        <v>8</v>
      </c>
      <c r="K11253" s="2">
        <f t="shared" si="263"/>
        <v>2023</v>
      </c>
      <c r="L11253" s="2">
        <f>H11253-G11253</f>
        <v>3</v>
      </c>
      <c r="M11253" s="2" t="str">
        <f t="shared" si="265"/>
        <v>delay delivery</v>
      </c>
      <c r="N11253" s="2" t="s">
        <v>25</v>
      </c>
      <c r="O11253" s="2" t="s">
        <v>31</v>
      </c>
      <c r="P11253" s="2">
        <v>103.04</v>
      </c>
      <c r="Q11253" s="2" t="s">
        <v>38</v>
      </c>
      <c r="R11253" s="4" t="s">
        <v>15382</v>
      </c>
    </row>
    <row r="11254" spans="1:18" ht="14.25" customHeight="1" x14ac:dyDescent="0.3">
      <c r="A11254" s="2" t="s">
        <v>11289</v>
      </c>
      <c r="B11254" s="2" t="s">
        <v>17</v>
      </c>
      <c r="C11254" s="2" t="s">
        <v>24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tr">
        <f t="shared" si="264"/>
        <v>February</v>
      </c>
      <c r="J11254" s="2">
        <f>MONTH(H11254)</f>
        <v>2</v>
      </c>
      <c r="K11254" s="2">
        <f t="shared" si="263"/>
        <v>2024</v>
      </c>
      <c r="L11254" s="2">
        <f>H11254-G11254</f>
        <v>2</v>
      </c>
      <c r="M11254" s="2" t="str">
        <f t="shared" si="265"/>
        <v>early delivery</v>
      </c>
      <c r="N11254" s="2" t="s">
        <v>25</v>
      </c>
      <c r="O11254" s="2" t="s">
        <v>31</v>
      </c>
      <c r="P11254" s="2">
        <v>372.99</v>
      </c>
      <c r="Q11254" s="2" t="s">
        <v>52</v>
      </c>
      <c r="R11254" s="4" t="s">
        <v>15382</v>
      </c>
    </row>
    <row r="11255" spans="1:18" ht="14.25" customHeight="1" x14ac:dyDescent="0.3">
      <c r="A11255" s="2" t="s">
        <v>11290</v>
      </c>
      <c r="B11255" s="2" t="s">
        <v>45</v>
      </c>
      <c r="C11255" s="2" t="s">
        <v>40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tr">
        <f t="shared" si="264"/>
        <v>October</v>
      </c>
      <c r="J11255" s="2">
        <f>MONTH(H11255)</f>
        <v>10</v>
      </c>
      <c r="K11255" s="2">
        <f t="shared" si="263"/>
        <v>2023</v>
      </c>
      <c r="L11255" s="2">
        <f>H11255-G11255</f>
        <v>1</v>
      </c>
      <c r="M11255" s="2" t="str">
        <f t="shared" si="265"/>
        <v>early delivery</v>
      </c>
      <c r="N11255" s="2" t="s">
        <v>25</v>
      </c>
      <c r="O11255" s="2" t="s">
        <v>31</v>
      </c>
      <c r="P11255" s="2">
        <v>221.35</v>
      </c>
      <c r="Q11255" s="2" t="s">
        <v>52</v>
      </c>
      <c r="R11255" s="4" t="s">
        <v>15382</v>
      </c>
    </row>
    <row r="11256" spans="1:18" ht="14.25" customHeight="1" x14ac:dyDescent="0.3">
      <c r="A11256" s="2" t="s">
        <v>11291</v>
      </c>
      <c r="B11256" s="2" t="s">
        <v>29</v>
      </c>
      <c r="C11256" s="2" t="s">
        <v>18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tr">
        <f t="shared" si="264"/>
        <v>May</v>
      </c>
      <c r="J11256" s="2">
        <f>MONTH(H11256)</f>
        <v>5</v>
      </c>
      <c r="K11256" s="2">
        <f t="shared" si="263"/>
        <v>2023</v>
      </c>
      <c r="L11256" s="2">
        <f>H11256-G11256</f>
        <v>4</v>
      </c>
      <c r="M11256" s="2" t="str">
        <f t="shared" si="265"/>
        <v>delay delivery</v>
      </c>
      <c r="N11256" s="2" t="s">
        <v>19</v>
      </c>
      <c r="O11256" s="2" t="s">
        <v>26</v>
      </c>
      <c r="P11256" s="2">
        <v>777.49</v>
      </c>
      <c r="Q11256" s="2" t="s">
        <v>43</v>
      </c>
      <c r="R11256" s="4" t="s">
        <v>15382</v>
      </c>
    </row>
    <row r="11257" spans="1:18" ht="14.25" customHeight="1" x14ac:dyDescent="0.3">
      <c r="A11257" s="2" t="s">
        <v>11292</v>
      </c>
      <c r="B11257" s="2" t="s">
        <v>29</v>
      </c>
      <c r="C11257" s="2" t="s">
        <v>37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tr">
        <f t="shared" si="264"/>
        <v>September</v>
      </c>
      <c r="J11257" s="2">
        <f>MONTH(H11257)</f>
        <v>9</v>
      </c>
      <c r="K11257" s="2">
        <f t="shared" si="263"/>
        <v>2024</v>
      </c>
      <c r="L11257" s="2">
        <f>H11257-G11257</f>
        <v>1</v>
      </c>
      <c r="M11257" s="2" t="str">
        <f t="shared" si="265"/>
        <v>early delivery</v>
      </c>
      <c r="N11257" s="2" t="s">
        <v>35</v>
      </c>
      <c r="O11257" s="2" t="s">
        <v>31</v>
      </c>
      <c r="P11257" s="2">
        <v>870.92</v>
      </c>
      <c r="Q11257" s="2" t="s">
        <v>21</v>
      </c>
      <c r="R11257" s="4" t="s">
        <v>15382</v>
      </c>
    </row>
    <row r="11258" spans="1:18" ht="14.25" customHeight="1" x14ac:dyDescent="0.3">
      <c r="A11258" s="2" t="s">
        <v>11293</v>
      </c>
      <c r="B11258" s="2" t="s">
        <v>23</v>
      </c>
      <c r="C11258" s="2" t="s">
        <v>40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tr">
        <f t="shared" si="264"/>
        <v>May</v>
      </c>
      <c r="J11258" s="2">
        <f>MONTH(H11258)</f>
        <v>5</v>
      </c>
      <c r="K11258" s="2">
        <f t="shared" si="263"/>
        <v>2023</v>
      </c>
      <c r="L11258" s="2">
        <f>H11258-G11258</f>
        <v>5</v>
      </c>
      <c r="M11258" s="2" t="str">
        <f t="shared" si="265"/>
        <v>delay delivery</v>
      </c>
      <c r="N11258" s="2" t="s">
        <v>35</v>
      </c>
      <c r="O11258" s="2" t="s">
        <v>20</v>
      </c>
      <c r="P11258" s="2">
        <v>133.93</v>
      </c>
      <c r="Q11258" s="2" t="s">
        <v>52</v>
      </c>
      <c r="R11258" s="4" t="s">
        <v>15382</v>
      </c>
    </row>
    <row r="11259" spans="1:18" ht="14.25" customHeight="1" x14ac:dyDescent="0.3">
      <c r="A11259" s="2" t="s">
        <v>11294</v>
      </c>
      <c r="B11259" s="2" t="s">
        <v>29</v>
      </c>
      <c r="C11259" s="2" t="s">
        <v>37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tr">
        <f t="shared" si="264"/>
        <v>November</v>
      </c>
      <c r="J11259" s="2">
        <f>MONTH(H11259)</f>
        <v>11</v>
      </c>
      <c r="K11259" s="2">
        <f t="shared" si="263"/>
        <v>2023</v>
      </c>
      <c r="L11259" s="2">
        <f>H11259-G11259</f>
        <v>7</v>
      </c>
      <c r="M11259" s="2" t="str">
        <f t="shared" si="265"/>
        <v>on time delivery</v>
      </c>
      <c r="N11259" s="2" t="s">
        <v>19</v>
      </c>
      <c r="O11259" s="2" t="s">
        <v>31</v>
      </c>
      <c r="P11259" s="2">
        <v>73.52</v>
      </c>
      <c r="Q11259" s="2" t="s">
        <v>32</v>
      </c>
      <c r="R11259" s="4" t="s">
        <v>15382</v>
      </c>
    </row>
    <row r="11260" spans="1:18" ht="14.25" customHeight="1" x14ac:dyDescent="0.3">
      <c r="A11260" s="2" t="s">
        <v>11295</v>
      </c>
      <c r="B11260" s="2" t="s">
        <v>17</v>
      </c>
      <c r="C11260" s="2" t="s">
        <v>37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tr">
        <f t="shared" si="264"/>
        <v>July</v>
      </c>
      <c r="J11260" s="2">
        <f>MONTH(H11260)</f>
        <v>7</v>
      </c>
      <c r="K11260" s="2">
        <f t="shared" si="263"/>
        <v>2024</v>
      </c>
      <c r="L11260" s="2">
        <f>H11260-G11260</f>
        <v>2</v>
      </c>
      <c r="M11260" s="2" t="str">
        <f t="shared" si="265"/>
        <v>early delivery</v>
      </c>
      <c r="N11260" s="2" t="s">
        <v>35</v>
      </c>
      <c r="O11260" s="2" t="s">
        <v>20</v>
      </c>
      <c r="P11260" s="2">
        <v>505.24</v>
      </c>
      <c r="Q11260" s="2" t="s">
        <v>21</v>
      </c>
      <c r="R11260" s="4" t="s">
        <v>15382</v>
      </c>
    </row>
    <row r="11261" spans="1:18" ht="14.25" customHeight="1" x14ac:dyDescent="0.3">
      <c r="A11261" s="2" t="s">
        <v>11296</v>
      </c>
      <c r="B11261" s="2" t="s">
        <v>45</v>
      </c>
      <c r="C11261" s="2" t="s">
        <v>24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tr">
        <f t="shared" si="264"/>
        <v>October</v>
      </c>
      <c r="J11261" s="2">
        <f>MONTH(H11261)</f>
        <v>10</v>
      </c>
      <c r="K11261" s="2">
        <f t="shared" si="263"/>
        <v>2024</v>
      </c>
      <c r="L11261" s="2">
        <f>H11261-G11261</f>
        <v>6</v>
      </c>
      <c r="M11261" s="2" t="str">
        <f t="shared" si="265"/>
        <v>on time delivery</v>
      </c>
      <c r="N11261" s="2" t="s">
        <v>25</v>
      </c>
      <c r="O11261" s="2" t="s">
        <v>31</v>
      </c>
      <c r="P11261" s="2">
        <v>55.46</v>
      </c>
      <c r="Q11261" s="2" t="s">
        <v>32</v>
      </c>
      <c r="R11261" s="4" t="s">
        <v>15382</v>
      </c>
    </row>
    <row r="11262" spans="1:18" ht="14.25" customHeight="1" x14ac:dyDescent="0.3">
      <c r="A11262" s="2" t="s">
        <v>11297</v>
      </c>
      <c r="B11262" s="2" t="s">
        <v>45</v>
      </c>
      <c r="C11262" s="2" t="s">
        <v>30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tr">
        <f t="shared" si="264"/>
        <v>October</v>
      </c>
      <c r="J11262" s="2">
        <f>MONTH(H11262)</f>
        <v>10</v>
      </c>
      <c r="K11262" s="2">
        <f t="shared" si="263"/>
        <v>2024</v>
      </c>
      <c r="L11262" s="2">
        <f>H11262-G11262</f>
        <v>5</v>
      </c>
      <c r="M11262" s="2" t="str">
        <f t="shared" si="265"/>
        <v>delay delivery</v>
      </c>
      <c r="N11262" s="2" t="s">
        <v>25</v>
      </c>
      <c r="O11262" s="2" t="s">
        <v>31</v>
      </c>
      <c r="P11262" s="2">
        <v>249.78</v>
      </c>
      <c r="Q11262" s="2" t="s">
        <v>52</v>
      </c>
      <c r="R11262" s="4" t="s">
        <v>15382</v>
      </c>
    </row>
    <row r="11263" spans="1:18" ht="14.25" customHeight="1" x14ac:dyDescent="0.3">
      <c r="A11263" s="2" t="s">
        <v>11298</v>
      </c>
      <c r="B11263" s="2" t="s">
        <v>45</v>
      </c>
      <c r="C11263" s="2" t="s">
        <v>40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tr">
        <f t="shared" si="264"/>
        <v>November</v>
      </c>
      <c r="J11263" s="2">
        <f>MONTH(H11263)</f>
        <v>11</v>
      </c>
      <c r="K11263" s="2">
        <f t="shared" si="263"/>
        <v>2023</v>
      </c>
      <c r="L11263" s="2">
        <f>H11263-G11263</f>
        <v>7</v>
      </c>
      <c r="M11263" s="2" t="str">
        <f t="shared" si="265"/>
        <v>on time delivery</v>
      </c>
      <c r="N11263" s="2" t="s">
        <v>25</v>
      </c>
      <c r="O11263" s="2" t="s">
        <v>26</v>
      </c>
      <c r="P11263" s="2">
        <v>18.43</v>
      </c>
      <c r="Q11263" s="2" t="s">
        <v>21</v>
      </c>
      <c r="R11263" s="4" t="s">
        <v>15382</v>
      </c>
    </row>
    <row r="11264" spans="1:18" ht="14.25" customHeight="1" x14ac:dyDescent="0.3">
      <c r="A11264" s="2" t="s">
        <v>11299</v>
      </c>
      <c r="B11264" s="2" t="s">
        <v>29</v>
      </c>
      <c r="C11264" s="2" t="s">
        <v>24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tr">
        <f t="shared" si="264"/>
        <v>February</v>
      </c>
      <c r="J11264" s="2">
        <f>MONTH(H11264)</f>
        <v>2</v>
      </c>
      <c r="K11264" s="2">
        <f t="shared" si="263"/>
        <v>2023</v>
      </c>
      <c r="L11264" s="2">
        <f>H11264-G11264</f>
        <v>2</v>
      </c>
      <c r="M11264" s="2" t="str">
        <f t="shared" si="265"/>
        <v>early delivery</v>
      </c>
      <c r="N11264" s="2" t="s">
        <v>19</v>
      </c>
      <c r="O11264" s="2" t="s">
        <v>20</v>
      </c>
      <c r="P11264" s="2">
        <v>16.29</v>
      </c>
      <c r="Q11264" s="2" t="s">
        <v>52</v>
      </c>
      <c r="R11264" s="4" t="s">
        <v>15382</v>
      </c>
    </row>
    <row r="11265" spans="1:18" ht="14.25" customHeight="1" x14ac:dyDescent="0.3">
      <c r="A11265" s="2" t="s">
        <v>11300</v>
      </c>
      <c r="B11265" s="2" t="s">
        <v>45</v>
      </c>
      <c r="C11265" s="2" t="s">
        <v>24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tr">
        <f t="shared" si="264"/>
        <v>August</v>
      </c>
      <c r="J11265" s="2">
        <f>MONTH(H11265)</f>
        <v>8</v>
      </c>
      <c r="K11265" s="2">
        <f t="shared" si="263"/>
        <v>2024</v>
      </c>
      <c r="L11265" s="2">
        <f>H11265-G11265</f>
        <v>4</v>
      </c>
      <c r="M11265" s="2" t="str">
        <f t="shared" si="265"/>
        <v>delay delivery</v>
      </c>
      <c r="N11265" s="2" t="s">
        <v>19</v>
      </c>
      <c r="O11265" s="2" t="s">
        <v>31</v>
      </c>
      <c r="P11265" s="2">
        <v>109.23</v>
      </c>
      <c r="Q11265" s="2" t="s">
        <v>38</v>
      </c>
      <c r="R11265" s="4" t="s">
        <v>15382</v>
      </c>
    </row>
    <row r="11266" spans="1:18" ht="14.25" customHeight="1" x14ac:dyDescent="0.3">
      <c r="A11266" s="2" t="s">
        <v>11301</v>
      </c>
      <c r="B11266" s="2" t="s">
        <v>23</v>
      </c>
      <c r="C11266" s="2" t="s">
        <v>37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tr">
        <f t="shared" si="264"/>
        <v>April</v>
      </c>
      <c r="J11266" s="2">
        <f>MONTH(H11266)</f>
        <v>4</v>
      </c>
      <c r="K11266" s="2">
        <f t="shared" si="263"/>
        <v>2024</v>
      </c>
      <c r="L11266" s="2">
        <f>H11266-G11266</f>
        <v>7</v>
      </c>
      <c r="M11266" s="2" t="str">
        <f t="shared" si="265"/>
        <v>on time delivery</v>
      </c>
      <c r="N11266" s="2" t="s">
        <v>25</v>
      </c>
      <c r="O11266" s="2" t="s">
        <v>31</v>
      </c>
      <c r="P11266" s="2">
        <v>225.38</v>
      </c>
      <c r="Q11266" s="2" t="s">
        <v>27</v>
      </c>
      <c r="R11266" s="4" t="s">
        <v>15382</v>
      </c>
    </row>
    <row r="11267" spans="1:18" ht="14.25" customHeight="1" x14ac:dyDescent="0.3">
      <c r="A11267" s="2" t="s">
        <v>11302</v>
      </c>
      <c r="B11267" s="2" t="s">
        <v>23</v>
      </c>
      <c r="C11267" s="2" t="s">
        <v>40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tr">
        <f t="shared" si="264"/>
        <v>September</v>
      </c>
      <c r="J11267" s="2">
        <f>MONTH(H11267)</f>
        <v>9</v>
      </c>
      <c r="K11267" s="2">
        <f t="shared" ref="K11267:K11330" si="266">YEAR(H11267)</f>
        <v>2024</v>
      </c>
      <c r="L11267" s="2">
        <f>H11267-G11267</f>
        <v>4</v>
      </c>
      <c r="M11267" s="2" t="str">
        <f t="shared" si="265"/>
        <v>delay delivery</v>
      </c>
      <c r="N11267" s="2" t="s">
        <v>19</v>
      </c>
      <c r="O11267" s="2" t="s">
        <v>20</v>
      </c>
      <c r="P11267" s="2">
        <v>488.17</v>
      </c>
      <c r="Q11267" s="2" t="s">
        <v>21</v>
      </c>
      <c r="R11267" s="4" t="s">
        <v>15382</v>
      </c>
    </row>
    <row r="11268" spans="1:18" ht="14.25" customHeight="1" x14ac:dyDescent="0.3">
      <c r="A11268" s="2" t="s">
        <v>11303</v>
      </c>
      <c r="B11268" s="2" t="s">
        <v>23</v>
      </c>
      <c r="C11268" s="2" t="s">
        <v>24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tr">
        <f t="shared" si="264"/>
        <v>August</v>
      </c>
      <c r="J11268" s="2">
        <f>MONTH(H11268)</f>
        <v>8</v>
      </c>
      <c r="K11268" s="2">
        <f t="shared" si="266"/>
        <v>2024</v>
      </c>
      <c r="L11268" s="2">
        <f>H11268-G11268</f>
        <v>5</v>
      </c>
      <c r="M11268" s="2" t="str">
        <f t="shared" si="265"/>
        <v>delay delivery</v>
      </c>
      <c r="N11268" s="2" t="s">
        <v>19</v>
      </c>
      <c r="O11268" s="2" t="s">
        <v>20</v>
      </c>
      <c r="P11268" s="2">
        <v>326.25</v>
      </c>
      <c r="Q11268" s="2" t="s">
        <v>27</v>
      </c>
      <c r="R11268" s="4" t="s">
        <v>15382</v>
      </c>
    </row>
    <row r="11269" spans="1:18" ht="14.25" customHeight="1" x14ac:dyDescent="0.3">
      <c r="A11269" s="2" t="s">
        <v>11304</v>
      </c>
      <c r="B11269" s="2" t="s">
        <v>29</v>
      </c>
      <c r="C11269" s="2" t="s">
        <v>18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tr">
        <f t="shared" si="264"/>
        <v>July</v>
      </c>
      <c r="J11269" s="2">
        <f>MONTH(H11269)</f>
        <v>7</v>
      </c>
      <c r="K11269" s="2">
        <f t="shared" si="266"/>
        <v>2024</v>
      </c>
      <c r="L11269" s="2">
        <f>H11269-G11269</f>
        <v>2</v>
      </c>
      <c r="M11269" s="2" t="str">
        <f t="shared" si="265"/>
        <v>early delivery</v>
      </c>
      <c r="N11269" s="2" t="s">
        <v>19</v>
      </c>
      <c r="O11269" s="2" t="s">
        <v>31</v>
      </c>
      <c r="P11269" s="2">
        <v>414.82</v>
      </c>
      <c r="Q11269" s="2" t="s">
        <v>52</v>
      </c>
      <c r="R11269" s="4" t="s">
        <v>15382</v>
      </c>
    </row>
    <row r="11270" spans="1:18" ht="14.25" customHeight="1" x14ac:dyDescent="0.3">
      <c r="A11270" s="2" t="s">
        <v>11305</v>
      </c>
      <c r="B11270" s="2" t="s">
        <v>45</v>
      </c>
      <c r="C11270" s="2" t="s">
        <v>24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tr">
        <f t="shared" si="264"/>
        <v>June</v>
      </c>
      <c r="J11270" s="2">
        <f>MONTH(H11270)</f>
        <v>6</v>
      </c>
      <c r="K11270" s="2">
        <f t="shared" si="266"/>
        <v>2024</v>
      </c>
      <c r="L11270" s="2">
        <f>H11270-G11270</f>
        <v>2</v>
      </c>
      <c r="M11270" s="2" t="str">
        <f t="shared" si="265"/>
        <v>early delivery</v>
      </c>
      <c r="N11270" s="2" t="s">
        <v>25</v>
      </c>
      <c r="O11270" s="2" t="s">
        <v>26</v>
      </c>
      <c r="P11270" s="2">
        <v>689.64</v>
      </c>
      <c r="Q11270" s="2" t="s">
        <v>27</v>
      </c>
      <c r="R11270" s="4" t="s">
        <v>15382</v>
      </c>
    </row>
    <row r="11271" spans="1:18" ht="14.25" customHeight="1" x14ac:dyDescent="0.3">
      <c r="A11271" s="2" t="s">
        <v>11306</v>
      </c>
      <c r="B11271" s="2" t="s">
        <v>29</v>
      </c>
      <c r="C11271" s="2" t="s">
        <v>18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tr">
        <f t="shared" si="264"/>
        <v>July</v>
      </c>
      <c r="J11271" s="2">
        <f>MONTH(H11271)</f>
        <v>7</v>
      </c>
      <c r="K11271" s="2">
        <f t="shared" si="266"/>
        <v>2023</v>
      </c>
      <c r="L11271" s="2">
        <f>H11271-G11271</f>
        <v>4</v>
      </c>
      <c r="M11271" s="2" t="str">
        <f t="shared" si="265"/>
        <v>delay delivery</v>
      </c>
      <c r="N11271" s="2" t="s">
        <v>19</v>
      </c>
      <c r="O11271" s="2" t="s">
        <v>26</v>
      </c>
      <c r="P11271" s="2">
        <v>87.79</v>
      </c>
      <c r="Q11271" s="2" t="s">
        <v>27</v>
      </c>
      <c r="R11271" s="4" t="s">
        <v>15382</v>
      </c>
    </row>
    <row r="11272" spans="1:18" ht="14.25" customHeight="1" x14ac:dyDescent="0.3">
      <c r="A11272" s="2" t="s">
        <v>11307</v>
      </c>
      <c r="B11272" s="2" t="s">
        <v>45</v>
      </c>
      <c r="C11272" s="2" t="s">
        <v>30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tr">
        <f t="shared" si="264"/>
        <v>November</v>
      </c>
      <c r="J11272" s="2">
        <f>MONTH(H11272)</f>
        <v>11</v>
      </c>
      <c r="K11272" s="2">
        <f t="shared" si="266"/>
        <v>2023</v>
      </c>
      <c r="L11272" s="2">
        <f>H11272-G11272</f>
        <v>3</v>
      </c>
      <c r="M11272" s="2" t="str">
        <f t="shared" si="265"/>
        <v>delay delivery</v>
      </c>
      <c r="N11272" s="2" t="s">
        <v>19</v>
      </c>
      <c r="O11272" s="2" t="s">
        <v>20</v>
      </c>
      <c r="P11272" s="2">
        <v>383.46</v>
      </c>
      <c r="Q11272" s="2" t="s">
        <v>32</v>
      </c>
      <c r="R11272" s="4" t="s">
        <v>15382</v>
      </c>
    </row>
    <row r="11273" spans="1:18" ht="14.25" customHeight="1" x14ac:dyDescent="0.3">
      <c r="A11273" s="2" t="s">
        <v>11308</v>
      </c>
      <c r="B11273" s="2" t="s">
        <v>17</v>
      </c>
      <c r="C11273" s="2" t="s">
        <v>18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tr">
        <f t="shared" si="264"/>
        <v>July</v>
      </c>
      <c r="J11273" s="2">
        <f>MONTH(H11273)</f>
        <v>7</v>
      </c>
      <c r="K11273" s="2">
        <f t="shared" si="266"/>
        <v>2024</v>
      </c>
      <c r="L11273" s="2">
        <f>H11273-G11273</f>
        <v>7</v>
      </c>
      <c r="M11273" s="2" t="str">
        <f t="shared" si="265"/>
        <v>on time delivery</v>
      </c>
      <c r="N11273" s="2" t="s">
        <v>25</v>
      </c>
      <c r="O11273" s="2" t="s">
        <v>31</v>
      </c>
      <c r="P11273" s="2">
        <v>414.74</v>
      </c>
      <c r="Q11273" s="2" t="s">
        <v>27</v>
      </c>
      <c r="R11273" s="4" t="s">
        <v>15382</v>
      </c>
    </row>
    <row r="11274" spans="1:18" ht="14.25" customHeight="1" x14ac:dyDescent="0.3">
      <c r="A11274" s="2" t="s">
        <v>11309</v>
      </c>
      <c r="B11274" s="2" t="s">
        <v>17</v>
      </c>
      <c r="C11274" s="2" t="s">
        <v>18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tr">
        <f t="shared" si="264"/>
        <v>December</v>
      </c>
      <c r="J11274" s="2">
        <f>MONTH(H11274)</f>
        <v>12</v>
      </c>
      <c r="K11274" s="2">
        <f t="shared" si="266"/>
        <v>2023</v>
      </c>
      <c r="L11274" s="2">
        <f>H11274-G11274</f>
        <v>5</v>
      </c>
      <c r="M11274" s="2" t="str">
        <f t="shared" si="265"/>
        <v>delay delivery</v>
      </c>
      <c r="N11274" s="2" t="s">
        <v>35</v>
      </c>
      <c r="O11274" s="2" t="s">
        <v>26</v>
      </c>
      <c r="P11274" s="2">
        <v>80.38</v>
      </c>
      <c r="Q11274" s="2" t="s">
        <v>27</v>
      </c>
      <c r="R11274" s="4" t="s">
        <v>15382</v>
      </c>
    </row>
    <row r="11275" spans="1:18" ht="14.25" customHeight="1" x14ac:dyDescent="0.3">
      <c r="A11275" s="2" t="s">
        <v>11310</v>
      </c>
      <c r="B11275" s="2" t="s">
        <v>29</v>
      </c>
      <c r="C11275" s="2" t="s">
        <v>37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tr">
        <f t="shared" si="264"/>
        <v>August</v>
      </c>
      <c r="J11275" s="2">
        <f>MONTH(H11275)</f>
        <v>8</v>
      </c>
      <c r="K11275" s="2">
        <f t="shared" si="266"/>
        <v>2024</v>
      </c>
      <c r="L11275" s="2">
        <f>H11275-G11275</f>
        <v>5</v>
      </c>
      <c r="M11275" s="2" t="str">
        <f t="shared" si="265"/>
        <v>delay delivery</v>
      </c>
      <c r="N11275" s="2" t="s">
        <v>25</v>
      </c>
      <c r="O11275" s="2" t="s">
        <v>26</v>
      </c>
      <c r="P11275" s="2">
        <v>276.08999999999997</v>
      </c>
      <c r="Q11275" s="2" t="s">
        <v>21</v>
      </c>
      <c r="R11275" s="4" t="s">
        <v>15382</v>
      </c>
    </row>
    <row r="11276" spans="1:18" ht="14.25" customHeight="1" x14ac:dyDescent="0.3">
      <c r="A11276" s="2" t="s">
        <v>11311</v>
      </c>
      <c r="B11276" s="2" t="s">
        <v>23</v>
      </c>
      <c r="C11276" s="2" t="s">
        <v>24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tr">
        <f t="shared" si="264"/>
        <v>February</v>
      </c>
      <c r="J11276" s="2">
        <f>MONTH(H11276)</f>
        <v>2</v>
      </c>
      <c r="K11276" s="2">
        <f t="shared" si="266"/>
        <v>2024</v>
      </c>
      <c r="L11276" s="2">
        <f>H11276-G11276</f>
        <v>2</v>
      </c>
      <c r="M11276" s="2" t="str">
        <f t="shared" si="265"/>
        <v>early delivery</v>
      </c>
      <c r="N11276" s="2" t="s">
        <v>25</v>
      </c>
      <c r="O11276" s="2" t="s">
        <v>31</v>
      </c>
      <c r="P11276" s="2">
        <v>487.21</v>
      </c>
      <c r="Q11276" s="2" t="s">
        <v>21</v>
      </c>
      <c r="R11276" s="4" t="s">
        <v>15382</v>
      </c>
    </row>
    <row r="11277" spans="1:18" ht="14.25" customHeight="1" x14ac:dyDescent="0.3">
      <c r="A11277" s="2" t="s">
        <v>11312</v>
      </c>
      <c r="B11277" s="2" t="s">
        <v>29</v>
      </c>
      <c r="C11277" s="2" t="s">
        <v>30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tr">
        <f t="shared" si="264"/>
        <v>November</v>
      </c>
      <c r="J11277" s="2">
        <f>MONTH(H11277)</f>
        <v>11</v>
      </c>
      <c r="K11277" s="2">
        <f t="shared" si="266"/>
        <v>2023</v>
      </c>
      <c r="L11277" s="2">
        <f>H11277-G11277</f>
        <v>6</v>
      </c>
      <c r="M11277" s="2" t="str">
        <f t="shared" si="265"/>
        <v>on time delivery</v>
      </c>
      <c r="N11277" s="2" t="s">
        <v>19</v>
      </c>
      <c r="O11277" s="2" t="s">
        <v>26</v>
      </c>
      <c r="P11277" s="2">
        <v>517.80999999999995</v>
      </c>
      <c r="Q11277" s="2" t="s">
        <v>21</v>
      </c>
      <c r="R11277" s="4" t="s">
        <v>15382</v>
      </c>
    </row>
    <row r="11278" spans="1:18" ht="14.25" customHeight="1" x14ac:dyDescent="0.3">
      <c r="A11278" s="2" t="s">
        <v>11313</v>
      </c>
      <c r="B11278" s="2" t="s">
        <v>23</v>
      </c>
      <c r="C11278" s="2" t="s">
        <v>24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tr">
        <f t="shared" si="264"/>
        <v>June</v>
      </c>
      <c r="J11278" s="2">
        <f>MONTH(H11278)</f>
        <v>6</v>
      </c>
      <c r="K11278" s="2">
        <f t="shared" si="266"/>
        <v>2023</v>
      </c>
      <c r="L11278" s="2">
        <f>H11278-G11278</f>
        <v>1</v>
      </c>
      <c r="M11278" s="2" t="str">
        <f t="shared" si="265"/>
        <v>early delivery</v>
      </c>
      <c r="N11278" s="2" t="s">
        <v>35</v>
      </c>
      <c r="O11278" s="2" t="s">
        <v>26</v>
      </c>
      <c r="P11278" s="2">
        <v>194.31</v>
      </c>
      <c r="Q11278" s="2" t="s">
        <v>43</v>
      </c>
      <c r="R11278" s="4" t="s">
        <v>15382</v>
      </c>
    </row>
    <row r="11279" spans="1:18" ht="14.25" customHeight="1" x14ac:dyDescent="0.3">
      <c r="A11279" s="2" t="s">
        <v>11314</v>
      </c>
      <c r="B11279" s="2" t="s">
        <v>45</v>
      </c>
      <c r="C11279" s="2" t="s">
        <v>18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tr">
        <f t="shared" si="264"/>
        <v>November</v>
      </c>
      <c r="J11279" s="2">
        <f>MONTH(H11279)</f>
        <v>11</v>
      </c>
      <c r="K11279" s="2">
        <f t="shared" si="266"/>
        <v>2023</v>
      </c>
      <c r="L11279" s="2">
        <f>H11279-G11279</f>
        <v>6</v>
      </c>
      <c r="M11279" s="2" t="str">
        <f t="shared" si="265"/>
        <v>on time delivery</v>
      </c>
      <c r="N11279" s="2" t="s">
        <v>19</v>
      </c>
      <c r="O11279" s="2" t="s">
        <v>31</v>
      </c>
      <c r="P11279" s="2">
        <v>1007.77</v>
      </c>
      <c r="Q11279" s="2" t="s">
        <v>38</v>
      </c>
      <c r="R11279" s="4" t="s">
        <v>15382</v>
      </c>
    </row>
    <row r="11280" spans="1:18" ht="14.25" customHeight="1" x14ac:dyDescent="0.3">
      <c r="A11280" s="2" t="s">
        <v>11315</v>
      </c>
      <c r="B11280" s="2" t="s">
        <v>23</v>
      </c>
      <c r="C11280" s="2" t="s">
        <v>18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tr">
        <f t="shared" si="264"/>
        <v>March</v>
      </c>
      <c r="J11280" s="2">
        <f>MONTH(H11280)</f>
        <v>3</v>
      </c>
      <c r="K11280" s="2">
        <f t="shared" si="266"/>
        <v>2024</v>
      </c>
      <c r="L11280" s="2">
        <f>H11280-G11280</f>
        <v>4</v>
      </c>
      <c r="M11280" s="2" t="str">
        <f t="shared" si="265"/>
        <v>delay delivery</v>
      </c>
      <c r="N11280" s="2" t="s">
        <v>19</v>
      </c>
      <c r="O11280" s="2" t="s">
        <v>31</v>
      </c>
      <c r="P11280" s="2">
        <v>155.97</v>
      </c>
      <c r="Q11280" s="2" t="s">
        <v>21</v>
      </c>
      <c r="R11280" s="4" t="s">
        <v>15382</v>
      </c>
    </row>
    <row r="11281" spans="1:18" ht="14.25" customHeight="1" x14ac:dyDescent="0.3">
      <c r="A11281" s="2" t="s">
        <v>11316</v>
      </c>
      <c r="B11281" s="2" t="s">
        <v>23</v>
      </c>
      <c r="C11281" s="2" t="s">
        <v>24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tr">
        <f t="shared" si="264"/>
        <v>November</v>
      </c>
      <c r="J11281" s="2">
        <f>MONTH(H11281)</f>
        <v>11</v>
      </c>
      <c r="K11281" s="2">
        <f t="shared" si="266"/>
        <v>2023</v>
      </c>
      <c r="L11281" s="2">
        <f>H11281-G11281</f>
        <v>6</v>
      </c>
      <c r="M11281" s="2" t="str">
        <f t="shared" si="265"/>
        <v>on time delivery</v>
      </c>
      <c r="N11281" s="2" t="s">
        <v>35</v>
      </c>
      <c r="O11281" s="2" t="s">
        <v>26</v>
      </c>
      <c r="P11281" s="2">
        <v>299.98</v>
      </c>
      <c r="Q11281" s="2" t="s">
        <v>27</v>
      </c>
      <c r="R11281" s="4" t="s">
        <v>15382</v>
      </c>
    </row>
    <row r="11282" spans="1:18" ht="14.25" customHeight="1" x14ac:dyDescent="0.3">
      <c r="A11282" s="2" t="s">
        <v>11317</v>
      </c>
      <c r="B11282" s="2" t="s">
        <v>45</v>
      </c>
      <c r="C11282" s="2" t="s">
        <v>30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tr">
        <f t="shared" si="264"/>
        <v>February</v>
      </c>
      <c r="J11282" s="2">
        <f>MONTH(H11282)</f>
        <v>2</v>
      </c>
      <c r="K11282" s="2">
        <f t="shared" si="266"/>
        <v>2024</v>
      </c>
      <c r="L11282" s="2">
        <f>H11282-G11282</f>
        <v>4</v>
      </c>
      <c r="M11282" s="2" t="str">
        <f t="shared" si="265"/>
        <v>delay delivery</v>
      </c>
      <c r="N11282" s="2" t="s">
        <v>35</v>
      </c>
      <c r="O11282" s="2" t="s">
        <v>26</v>
      </c>
      <c r="P11282" s="2">
        <v>218.32</v>
      </c>
      <c r="Q11282" s="2" t="s">
        <v>52</v>
      </c>
      <c r="R11282" s="4" t="s">
        <v>15382</v>
      </c>
    </row>
    <row r="11283" spans="1:18" ht="14.25" customHeight="1" x14ac:dyDescent="0.3">
      <c r="A11283" s="2" t="s">
        <v>11318</v>
      </c>
      <c r="B11283" s="2" t="s">
        <v>17</v>
      </c>
      <c r="C11283" s="2" t="s">
        <v>30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tr">
        <f t="shared" si="264"/>
        <v>December</v>
      </c>
      <c r="J11283" s="2">
        <f>MONTH(H11283)</f>
        <v>12</v>
      </c>
      <c r="K11283" s="2">
        <f t="shared" si="266"/>
        <v>2023</v>
      </c>
      <c r="L11283" s="2">
        <f>H11283-G11283</f>
        <v>7</v>
      </c>
      <c r="M11283" s="2" t="str">
        <f t="shared" si="265"/>
        <v>on time delivery</v>
      </c>
      <c r="N11283" s="2" t="s">
        <v>25</v>
      </c>
      <c r="O11283" s="2" t="s">
        <v>20</v>
      </c>
      <c r="P11283" s="2">
        <v>26.15</v>
      </c>
      <c r="Q11283" s="2" t="s">
        <v>32</v>
      </c>
      <c r="R11283" s="4" t="s">
        <v>15382</v>
      </c>
    </row>
    <row r="11284" spans="1:18" ht="14.25" customHeight="1" x14ac:dyDescent="0.3">
      <c r="A11284" s="2" t="s">
        <v>11319</v>
      </c>
      <c r="B11284" s="2" t="s">
        <v>45</v>
      </c>
      <c r="C11284" s="2" t="s">
        <v>37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tr">
        <f t="shared" si="264"/>
        <v>September</v>
      </c>
      <c r="J11284" s="2">
        <f>MONTH(H11284)</f>
        <v>9</v>
      </c>
      <c r="K11284" s="2">
        <f t="shared" si="266"/>
        <v>2023</v>
      </c>
      <c r="L11284" s="2">
        <f>H11284-G11284</f>
        <v>6</v>
      </c>
      <c r="M11284" s="2" t="str">
        <f t="shared" si="265"/>
        <v>on time delivery</v>
      </c>
      <c r="N11284" s="2" t="s">
        <v>25</v>
      </c>
      <c r="O11284" s="2" t="s">
        <v>26</v>
      </c>
      <c r="P11284" s="2">
        <v>844.73</v>
      </c>
      <c r="Q11284" s="2" t="s">
        <v>52</v>
      </c>
      <c r="R11284" s="4" t="s">
        <v>15382</v>
      </c>
    </row>
    <row r="11285" spans="1:18" ht="14.25" customHeight="1" x14ac:dyDescent="0.3">
      <c r="A11285" s="2" t="s">
        <v>11320</v>
      </c>
      <c r="B11285" s="2" t="s">
        <v>29</v>
      </c>
      <c r="C11285" s="2" t="s">
        <v>18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tr">
        <f t="shared" si="264"/>
        <v>November</v>
      </c>
      <c r="J11285" s="2">
        <f>MONTH(H11285)</f>
        <v>11</v>
      </c>
      <c r="K11285" s="2">
        <f t="shared" si="266"/>
        <v>2024</v>
      </c>
      <c r="L11285" s="2">
        <f>H11285-G11285</f>
        <v>3</v>
      </c>
      <c r="M11285" s="2" t="str">
        <f t="shared" si="265"/>
        <v>delay delivery</v>
      </c>
      <c r="N11285" s="2" t="s">
        <v>25</v>
      </c>
      <c r="O11285" s="2" t="s">
        <v>26</v>
      </c>
      <c r="P11285" s="2">
        <v>161.19999999999999</v>
      </c>
      <c r="Q11285" s="2" t="s">
        <v>43</v>
      </c>
      <c r="R11285" s="4" t="s">
        <v>15382</v>
      </c>
    </row>
    <row r="11286" spans="1:18" ht="14.25" customHeight="1" x14ac:dyDescent="0.3">
      <c r="A11286" s="2" t="s">
        <v>11321</v>
      </c>
      <c r="B11286" s="2" t="s">
        <v>29</v>
      </c>
      <c r="C11286" s="2" t="s">
        <v>18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tr">
        <f t="shared" si="264"/>
        <v>June</v>
      </c>
      <c r="J11286" s="2">
        <f>MONTH(H11286)</f>
        <v>6</v>
      </c>
      <c r="K11286" s="2">
        <f t="shared" si="266"/>
        <v>2024</v>
      </c>
      <c r="L11286" s="2">
        <f>H11286-G11286</f>
        <v>1</v>
      </c>
      <c r="M11286" s="2" t="str">
        <f t="shared" si="265"/>
        <v>early delivery</v>
      </c>
      <c r="N11286" s="2" t="s">
        <v>19</v>
      </c>
      <c r="O11286" s="2" t="s">
        <v>31</v>
      </c>
      <c r="P11286" s="2">
        <v>628.92999999999995</v>
      </c>
      <c r="Q11286" s="2" t="s">
        <v>27</v>
      </c>
      <c r="R11286" s="4" t="s">
        <v>15382</v>
      </c>
    </row>
    <row r="11287" spans="1:18" ht="14.25" customHeight="1" x14ac:dyDescent="0.3">
      <c r="A11287" s="2" t="s">
        <v>11322</v>
      </c>
      <c r="B11287" s="2" t="s">
        <v>29</v>
      </c>
      <c r="C11287" s="2" t="s">
        <v>37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tr">
        <f t="shared" si="264"/>
        <v>December</v>
      </c>
      <c r="J11287" s="2">
        <f>MONTH(H11287)</f>
        <v>12</v>
      </c>
      <c r="K11287" s="2">
        <f t="shared" si="266"/>
        <v>2024</v>
      </c>
      <c r="L11287" s="2">
        <f>H11287-G11287</f>
        <v>1</v>
      </c>
      <c r="M11287" s="2" t="str">
        <f t="shared" si="265"/>
        <v>early delivery</v>
      </c>
      <c r="N11287" s="2" t="s">
        <v>19</v>
      </c>
      <c r="O11287" s="2" t="s">
        <v>31</v>
      </c>
      <c r="P11287" s="2">
        <v>134.34</v>
      </c>
      <c r="Q11287" s="2" t="s">
        <v>27</v>
      </c>
      <c r="R11287" s="4" t="s">
        <v>15382</v>
      </c>
    </row>
    <row r="11288" spans="1:18" ht="14.25" customHeight="1" x14ac:dyDescent="0.3">
      <c r="A11288" s="2" t="s">
        <v>11323</v>
      </c>
      <c r="B11288" s="2" t="s">
        <v>29</v>
      </c>
      <c r="C11288" s="2" t="s">
        <v>24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tr">
        <f t="shared" si="264"/>
        <v>January</v>
      </c>
      <c r="J11288" s="2">
        <f>MONTH(H11288)</f>
        <v>1</v>
      </c>
      <c r="K11288" s="2">
        <f t="shared" si="266"/>
        <v>2024</v>
      </c>
      <c r="L11288" s="2">
        <f>H11288-G11288</f>
        <v>1</v>
      </c>
      <c r="M11288" s="2" t="str">
        <f t="shared" si="265"/>
        <v>early delivery</v>
      </c>
      <c r="N11288" s="2" t="s">
        <v>35</v>
      </c>
      <c r="O11288" s="2" t="s">
        <v>26</v>
      </c>
      <c r="P11288" s="2">
        <v>32.04</v>
      </c>
      <c r="Q11288" s="2" t="s">
        <v>21</v>
      </c>
      <c r="R11288" s="4" t="s">
        <v>15382</v>
      </c>
    </row>
    <row r="11289" spans="1:18" ht="14.25" customHeight="1" x14ac:dyDescent="0.3">
      <c r="A11289" s="2" t="s">
        <v>11324</v>
      </c>
      <c r="B11289" s="2" t="s">
        <v>29</v>
      </c>
      <c r="C11289" s="2" t="s">
        <v>18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tr">
        <f t="shared" si="264"/>
        <v>September</v>
      </c>
      <c r="J11289" s="2">
        <f>MONTH(H11289)</f>
        <v>9</v>
      </c>
      <c r="K11289" s="2">
        <f t="shared" si="266"/>
        <v>2023</v>
      </c>
      <c r="L11289" s="2">
        <f>H11289-G11289</f>
        <v>3</v>
      </c>
      <c r="M11289" s="2" t="str">
        <f t="shared" si="265"/>
        <v>delay delivery</v>
      </c>
      <c r="N11289" s="2" t="s">
        <v>35</v>
      </c>
      <c r="O11289" s="2" t="s">
        <v>26</v>
      </c>
      <c r="P11289" s="2">
        <v>135.41</v>
      </c>
      <c r="Q11289" s="2" t="s">
        <v>38</v>
      </c>
      <c r="R11289" s="4" t="s">
        <v>15382</v>
      </c>
    </row>
    <row r="11290" spans="1:18" ht="14.25" customHeight="1" x14ac:dyDescent="0.3">
      <c r="A11290" s="2" t="s">
        <v>11325</v>
      </c>
      <c r="B11290" s="2" t="s">
        <v>17</v>
      </c>
      <c r="C11290" s="2" t="s">
        <v>24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tr">
        <f t="shared" si="264"/>
        <v>February</v>
      </c>
      <c r="J11290" s="2">
        <f>MONTH(H11290)</f>
        <v>2</v>
      </c>
      <c r="K11290" s="2">
        <f t="shared" si="266"/>
        <v>2023</v>
      </c>
      <c r="L11290" s="2">
        <f>H11290-G11290</f>
        <v>4</v>
      </c>
      <c r="M11290" s="2" t="str">
        <f t="shared" si="265"/>
        <v>delay delivery</v>
      </c>
      <c r="N11290" s="2" t="s">
        <v>25</v>
      </c>
      <c r="O11290" s="2" t="s">
        <v>26</v>
      </c>
      <c r="P11290" s="2">
        <v>942.94</v>
      </c>
      <c r="Q11290" s="2" t="s">
        <v>27</v>
      </c>
      <c r="R11290" s="4" t="s">
        <v>15382</v>
      </c>
    </row>
    <row r="11291" spans="1:18" ht="14.25" customHeight="1" x14ac:dyDescent="0.3">
      <c r="A11291" s="2" t="s">
        <v>11326</v>
      </c>
      <c r="B11291" s="2" t="s">
        <v>17</v>
      </c>
      <c r="C11291" s="2" t="s">
        <v>30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tr">
        <f t="shared" si="264"/>
        <v>November</v>
      </c>
      <c r="J11291" s="2">
        <f>MONTH(H11291)</f>
        <v>11</v>
      </c>
      <c r="K11291" s="2">
        <f t="shared" si="266"/>
        <v>2024</v>
      </c>
      <c r="L11291" s="2">
        <f>H11291-G11291</f>
        <v>1</v>
      </c>
      <c r="M11291" s="2" t="str">
        <f t="shared" si="265"/>
        <v>early delivery</v>
      </c>
      <c r="N11291" s="2" t="s">
        <v>19</v>
      </c>
      <c r="O11291" s="2" t="s">
        <v>26</v>
      </c>
      <c r="P11291" s="2">
        <v>345.66</v>
      </c>
      <c r="Q11291" s="2" t="s">
        <v>32</v>
      </c>
      <c r="R11291" s="4" t="s">
        <v>15382</v>
      </c>
    </row>
    <row r="11292" spans="1:18" ht="14.25" customHeight="1" x14ac:dyDescent="0.3">
      <c r="A11292" s="2" t="s">
        <v>11327</v>
      </c>
      <c r="B11292" s="2" t="s">
        <v>23</v>
      </c>
      <c r="C11292" s="2" t="s">
        <v>40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tr">
        <f t="shared" si="264"/>
        <v>November</v>
      </c>
      <c r="J11292" s="2">
        <f>MONTH(H11292)</f>
        <v>11</v>
      </c>
      <c r="K11292" s="2">
        <f t="shared" si="266"/>
        <v>2023</v>
      </c>
      <c r="L11292" s="2">
        <f>H11292-G11292</f>
        <v>4</v>
      </c>
      <c r="M11292" s="2" t="str">
        <f t="shared" si="265"/>
        <v>delay delivery</v>
      </c>
      <c r="N11292" s="2" t="s">
        <v>35</v>
      </c>
      <c r="O11292" s="2" t="s">
        <v>20</v>
      </c>
      <c r="P11292" s="2">
        <v>135.12</v>
      </c>
      <c r="Q11292" s="2" t="s">
        <v>43</v>
      </c>
      <c r="R11292" s="4" t="s">
        <v>15382</v>
      </c>
    </row>
    <row r="11293" spans="1:18" ht="14.25" customHeight="1" x14ac:dyDescent="0.3">
      <c r="A11293" s="2" t="s">
        <v>11328</v>
      </c>
      <c r="B11293" s="2" t="s">
        <v>29</v>
      </c>
      <c r="C11293" s="2" t="s">
        <v>37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tr">
        <f t="shared" si="264"/>
        <v>March</v>
      </c>
      <c r="J11293" s="2">
        <f>MONTH(H11293)</f>
        <v>3</v>
      </c>
      <c r="K11293" s="2">
        <f t="shared" si="266"/>
        <v>2023</v>
      </c>
      <c r="L11293" s="2">
        <f>H11293-G11293</f>
        <v>4</v>
      </c>
      <c r="M11293" s="2" t="str">
        <f t="shared" si="265"/>
        <v>delay delivery</v>
      </c>
      <c r="N11293" s="2" t="s">
        <v>25</v>
      </c>
      <c r="O11293" s="2" t="s">
        <v>20</v>
      </c>
      <c r="P11293" s="2">
        <v>157.71</v>
      </c>
      <c r="Q11293" s="2" t="s">
        <v>27</v>
      </c>
      <c r="R11293" s="4" t="s">
        <v>15382</v>
      </c>
    </row>
    <row r="11294" spans="1:18" ht="14.25" customHeight="1" x14ac:dyDescent="0.3">
      <c r="A11294" s="2" t="s">
        <v>11329</v>
      </c>
      <c r="B11294" s="2" t="s">
        <v>45</v>
      </c>
      <c r="C11294" s="2" t="s">
        <v>18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tr">
        <f t="shared" si="264"/>
        <v>August</v>
      </c>
      <c r="J11294" s="2">
        <f>MONTH(H11294)</f>
        <v>8</v>
      </c>
      <c r="K11294" s="2">
        <f t="shared" si="266"/>
        <v>2023</v>
      </c>
      <c r="L11294" s="2">
        <f>H11294-G11294</f>
        <v>3</v>
      </c>
      <c r="M11294" s="2" t="str">
        <f t="shared" si="265"/>
        <v>delay delivery</v>
      </c>
      <c r="N11294" s="2" t="s">
        <v>19</v>
      </c>
      <c r="O11294" s="2" t="s">
        <v>20</v>
      </c>
      <c r="P11294" s="2">
        <v>186.66</v>
      </c>
      <c r="Q11294" s="2" t="s">
        <v>21</v>
      </c>
      <c r="R11294" s="4" t="s">
        <v>15382</v>
      </c>
    </row>
    <row r="11295" spans="1:18" ht="14.25" customHeight="1" x14ac:dyDescent="0.3">
      <c r="A11295" s="2" t="s">
        <v>11330</v>
      </c>
      <c r="B11295" s="2" t="s">
        <v>29</v>
      </c>
      <c r="C11295" s="2" t="s">
        <v>37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tr">
        <f t="shared" si="264"/>
        <v>May</v>
      </c>
      <c r="J11295" s="2">
        <f>MONTH(H11295)</f>
        <v>5</v>
      </c>
      <c r="K11295" s="2">
        <f t="shared" si="266"/>
        <v>2023</v>
      </c>
      <c r="L11295" s="2">
        <f>H11295-G11295</f>
        <v>4</v>
      </c>
      <c r="M11295" s="2" t="str">
        <f t="shared" si="265"/>
        <v>delay delivery</v>
      </c>
      <c r="N11295" s="2" t="s">
        <v>25</v>
      </c>
      <c r="O11295" s="2" t="s">
        <v>20</v>
      </c>
      <c r="P11295" s="2">
        <v>76.290000000000006</v>
      </c>
      <c r="Q11295" s="2" t="s">
        <v>38</v>
      </c>
      <c r="R11295" s="4" t="s">
        <v>15382</v>
      </c>
    </row>
    <row r="11296" spans="1:18" ht="14.25" customHeight="1" x14ac:dyDescent="0.3">
      <c r="A11296" s="2" t="s">
        <v>11331</v>
      </c>
      <c r="B11296" s="2" t="s">
        <v>17</v>
      </c>
      <c r="C11296" s="2" t="s">
        <v>30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tr">
        <f t="shared" si="264"/>
        <v>January</v>
      </c>
      <c r="J11296" s="2">
        <f>MONTH(H11296)</f>
        <v>1</v>
      </c>
      <c r="K11296" s="2">
        <f t="shared" si="266"/>
        <v>2024</v>
      </c>
      <c r="L11296" s="2">
        <f>H11296-G11296</f>
        <v>2</v>
      </c>
      <c r="M11296" s="2" t="str">
        <f t="shared" si="265"/>
        <v>early delivery</v>
      </c>
      <c r="N11296" s="2" t="s">
        <v>35</v>
      </c>
      <c r="O11296" s="2" t="s">
        <v>20</v>
      </c>
      <c r="P11296" s="2">
        <v>363.79</v>
      </c>
      <c r="Q11296" s="2" t="s">
        <v>32</v>
      </c>
      <c r="R11296" s="4" t="s">
        <v>15382</v>
      </c>
    </row>
    <row r="11297" spans="1:18" ht="14.25" customHeight="1" x14ac:dyDescent="0.3">
      <c r="A11297" s="2" t="s">
        <v>11332</v>
      </c>
      <c r="B11297" s="2" t="s">
        <v>29</v>
      </c>
      <c r="C11297" s="2" t="s">
        <v>30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tr">
        <f t="shared" si="264"/>
        <v>November</v>
      </c>
      <c r="J11297" s="2">
        <f>MONTH(H11297)</f>
        <v>11</v>
      </c>
      <c r="K11297" s="2">
        <f t="shared" si="266"/>
        <v>2023</v>
      </c>
      <c r="L11297" s="2">
        <f>H11297-G11297</f>
        <v>4</v>
      </c>
      <c r="M11297" s="2" t="str">
        <f t="shared" si="265"/>
        <v>delay delivery</v>
      </c>
      <c r="N11297" s="2" t="s">
        <v>19</v>
      </c>
      <c r="O11297" s="2" t="s">
        <v>20</v>
      </c>
      <c r="P11297" s="2">
        <v>822.93</v>
      </c>
      <c r="Q11297" s="2" t="s">
        <v>32</v>
      </c>
      <c r="R11297" s="4" t="s">
        <v>15382</v>
      </c>
    </row>
    <row r="11298" spans="1:18" ht="14.25" customHeight="1" x14ac:dyDescent="0.3">
      <c r="A11298" s="2" t="s">
        <v>11333</v>
      </c>
      <c r="B11298" s="2" t="s">
        <v>17</v>
      </c>
      <c r="C11298" s="2" t="s">
        <v>30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tr">
        <f t="shared" si="264"/>
        <v>July</v>
      </c>
      <c r="J11298" s="2">
        <f>MONTH(H11298)</f>
        <v>7</v>
      </c>
      <c r="K11298" s="2">
        <f t="shared" si="266"/>
        <v>2023</v>
      </c>
      <c r="L11298" s="2">
        <f>H11298-G11298</f>
        <v>7</v>
      </c>
      <c r="M11298" s="2" t="str">
        <f t="shared" si="265"/>
        <v>on time delivery</v>
      </c>
      <c r="N11298" s="2" t="s">
        <v>25</v>
      </c>
      <c r="O11298" s="2" t="s">
        <v>20</v>
      </c>
      <c r="P11298" s="2">
        <v>549.72</v>
      </c>
      <c r="Q11298" s="2" t="s">
        <v>32</v>
      </c>
      <c r="R11298" s="4" t="s">
        <v>15382</v>
      </c>
    </row>
    <row r="11299" spans="1:18" ht="14.25" customHeight="1" x14ac:dyDescent="0.3">
      <c r="A11299" s="2" t="s">
        <v>11334</v>
      </c>
      <c r="B11299" s="2" t="s">
        <v>23</v>
      </c>
      <c r="C11299" s="2" t="s">
        <v>30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tr">
        <f t="shared" si="264"/>
        <v>August</v>
      </c>
      <c r="J11299" s="2">
        <f>MONTH(H11299)</f>
        <v>8</v>
      </c>
      <c r="K11299" s="2">
        <f t="shared" si="266"/>
        <v>2024</v>
      </c>
      <c r="L11299" s="2">
        <f>H11299-G11299</f>
        <v>2</v>
      </c>
      <c r="M11299" s="2" t="str">
        <f t="shared" si="265"/>
        <v>early delivery</v>
      </c>
      <c r="N11299" s="2" t="s">
        <v>25</v>
      </c>
      <c r="O11299" s="2" t="s">
        <v>31</v>
      </c>
      <c r="P11299" s="2">
        <v>350.64</v>
      </c>
      <c r="Q11299" s="2" t="s">
        <v>32</v>
      </c>
      <c r="R11299" s="4" t="s">
        <v>15382</v>
      </c>
    </row>
    <row r="11300" spans="1:18" ht="14.25" customHeight="1" x14ac:dyDescent="0.3">
      <c r="A11300" s="2" t="s">
        <v>11335</v>
      </c>
      <c r="B11300" s="2" t="s">
        <v>23</v>
      </c>
      <c r="C11300" s="2" t="s">
        <v>40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tr">
        <f t="shared" si="264"/>
        <v>November</v>
      </c>
      <c r="J11300" s="2">
        <f>MONTH(H11300)</f>
        <v>11</v>
      </c>
      <c r="K11300" s="2">
        <f t="shared" si="266"/>
        <v>2024</v>
      </c>
      <c r="L11300" s="2">
        <f>H11300-G11300</f>
        <v>1</v>
      </c>
      <c r="M11300" s="2" t="str">
        <f t="shared" si="265"/>
        <v>early delivery</v>
      </c>
      <c r="N11300" s="2" t="s">
        <v>25</v>
      </c>
      <c r="O11300" s="2" t="s">
        <v>26</v>
      </c>
      <c r="P11300" s="2">
        <v>232.6</v>
      </c>
      <c r="Q11300" s="2" t="s">
        <v>38</v>
      </c>
      <c r="R11300" s="4" t="s">
        <v>15382</v>
      </c>
    </row>
    <row r="11301" spans="1:18" ht="14.25" customHeight="1" x14ac:dyDescent="0.3">
      <c r="A11301" s="2" t="s">
        <v>11336</v>
      </c>
      <c r="B11301" s="2" t="s">
        <v>23</v>
      </c>
      <c r="C11301" s="2" t="s">
        <v>24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tr">
        <f t="shared" si="264"/>
        <v>January</v>
      </c>
      <c r="J11301" s="2">
        <f>MONTH(H11301)</f>
        <v>1</v>
      </c>
      <c r="K11301" s="2">
        <f t="shared" si="266"/>
        <v>2023</v>
      </c>
      <c r="L11301" s="2">
        <f>H11301-G11301</f>
        <v>6</v>
      </c>
      <c r="M11301" s="2" t="str">
        <f t="shared" si="265"/>
        <v>on time delivery</v>
      </c>
      <c r="N11301" s="2" t="s">
        <v>19</v>
      </c>
      <c r="O11301" s="2" t="s">
        <v>31</v>
      </c>
      <c r="P11301" s="2">
        <v>555.35</v>
      </c>
      <c r="Q11301" s="2" t="s">
        <v>21</v>
      </c>
      <c r="R11301" s="4" t="s">
        <v>15382</v>
      </c>
    </row>
    <row r="11302" spans="1:18" ht="14.25" customHeight="1" x14ac:dyDescent="0.3">
      <c r="A11302" s="2" t="s">
        <v>11337</v>
      </c>
      <c r="B11302" s="2" t="s">
        <v>17</v>
      </c>
      <c r="C11302" s="2" t="s">
        <v>24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tr">
        <f t="shared" si="264"/>
        <v>June</v>
      </c>
      <c r="J11302" s="2">
        <f>MONTH(H11302)</f>
        <v>6</v>
      </c>
      <c r="K11302" s="2">
        <f t="shared" si="266"/>
        <v>2023</v>
      </c>
      <c r="L11302" s="2">
        <f>H11302-G11302</f>
        <v>2</v>
      </c>
      <c r="M11302" s="2" t="str">
        <f t="shared" si="265"/>
        <v>early delivery</v>
      </c>
      <c r="N11302" s="2" t="s">
        <v>25</v>
      </c>
      <c r="O11302" s="2" t="s">
        <v>20</v>
      </c>
      <c r="P11302" s="2">
        <v>316.27</v>
      </c>
      <c r="Q11302" s="2" t="s">
        <v>21</v>
      </c>
      <c r="R11302" s="4" t="s">
        <v>15382</v>
      </c>
    </row>
    <row r="11303" spans="1:18" ht="14.25" customHeight="1" x14ac:dyDescent="0.3">
      <c r="A11303" s="2" t="s">
        <v>11338</v>
      </c>
      <c r="B11303" s="2" t="s">
        <v>29</v>
      </c>
      <c r="C11303" s="2" t="s">
        <v>40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tr">
        <f t="shared" si="264"/>
        <v>December</v>
      </c>
      <c r="J11303" s="2">
        <f>MONTH(H11303)</f>
        <v>12</v>
      </c>
      <c r="K11303" s="2">
        <f t="shared" si="266"/>
        <v>2024</v>
      </c>
      <c r="L11303" s="2">
        <f>H11303-G11303</f>
        <v>1</v>
      </c>
      <c r="M11303" s="2" t="str">
        <f t="shared" si="265"/>
        <v>early delivery</v>
      </c>
      <c r="N11303" s="2" t="s">
        <v>35</v>
      </c>
      <c r="O11303" s="2" t="s">
        <v>26</v>
      </c>
      <c r="P11303" s="2">
        <v>42.33</v>
      </c>
      <c r="Q11303" s="2" t="s">
        <v>38</v>
      </c>
      <c r="R11303" s="4" t="s">
        <v>15382</v>
      </c>
    </row>
    <row r="11304" spans="1:18" ht="14.25" customHeight="1" x14ac:dyDescent="0.3">
      <c r="A11304" s="2" t="s">
        <v>11339</v>
      </c>
      <c r="B11304" s="2" t="s">
        <v>29</v>
      </c>
      <c r="C11304" s="2" t="s">
        <v>24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tr">
        <f t="shared" si="264"/>
        <v>February</v>
      </c>
      <c r="J11304" s="2">
        <f>MONTH(H11304)</f>
        <v>2</v>
      </c>
      <c r="K11304" s="2">
        <f t="shared" si="266"/>
        <v>2023</v>
      </c>
      <c r="L11304" s="2">
        <f>H11304-G11304</f>
        <v>6</v>
      </c>
      <c r="M11304" s="2" t="str">
        <f t="shared" si="265"/>
        <v>on time delivery</v>
      </c>
      <c r="N11304" s="2" t="s">
        <v>19</v>
      </c>
      <c r="O11304" s="2" t="s">
        <v>20</v>
      </c>
      <c r="P11304" s="2">
        <v>636.82000000000005</v>
      </c>
      <c r="Q11304" s="2" t="s">
        <v>32</v>
      </c>
      <c r="R11304" s="4" t="s">
        <v>15382</v>
      </c>
    </row>
    <row r="11305" spans="1:18" ht="14.25" customHeight="1" x14ac:dyDescent="0.3">
      <c r="A11305" s="2" t="s">
        <v>11340</v>
      </c>
      <c r="B11305" s="2" t="s">
        <v>45</v>
      </c>
      <c r="C11305" s="2" t="s">
        <v>30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tr">
        <f t="shared" si="264"/>
        <v>April</v>
      </c>
      <c r="J11305" s="2">
        <f>MONTH(H11305)</f>
        <v>4</v>
      </c>
      <c r="K11305" s="2">
        <f t="shared" si="266"/>
        <v>2023</v>
      </c>
      <c r="L11305" s="2">
        <f>H11305-G11305</f>
        <v>2</v>
      </c>
      <c r="M11305" s="2" t="str">
        <f t="shared" si="265"/>
        <v>early delivery</v>
      </c>
      <c r="N11305" s="2" t="s">
        <v>35</v>
      </c>
      <c r="O11305" s="2" t="s">
        <v>26</v>
      </c>
      <c r="P11305" s="2">
        <v>917.86</v>
      </c>
      <c r="Q11305" s="2" t="s">
        <v>52</v>
      </c>
      <c r="R11305" s="4" t="s">
        <v>15382</v>
      </c>
    </row>
    <row r="11306" spans="1:18" ht="14.25" customHeight="1" x14ac:dyDescent="0.3">
      <c r="A11306" s="2" t="s">
        <v>11341</v>
      </c>
      <c r="B11306" s="2" t="s">
        <v>17</v>
      </c>
      <c r="C11306" s="2" t="s">
        <v>24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tr">
        <f t="shared" si="264"/>
        <v>April</v>
      </c>
      <c r="J11306" s="2">
        <f>MONTH(H11306)</f>
        <v>4</v>
      </c>
      <c r="K11306" s="2">
        <f t="shared" si="266"/>
        <v>2023</v>
      </c>
      <c r="L11306" s="2">
        <f>H11306-G11306</f>
        <v>7</v>
      </c>
      <c r="M11306" s="2" t="str">
        <f t="shared" si="265"/>
        <v>on time delivery</v>
      </c>
      <c r="N11306" s="2" t="s">
        <v>25</v>
      </c>
      <c r="O11306" s="2" t="s">
        <v>26</v>
      </c>
      <c r="P11306" s="2">
        <v>133.54</v>
      </c>
      <c r="Q11306" s="2" t="s">
        <v>32</v>
      </c>
      <c r="R11306" s="4" t="s">
        <v>15382</v>
      </c>
    </row>
    <row r="11307" spans="1:18" ht="14.25" customHeight="1" x14ac:dyDescent="0.3">
      <c r="A11307" s="2" t="s">
        <v>11342</v>
      </c>
      <c r="B11307" s="2" t="s">
        <v>45</v>
      </c>
      <c r="C11307" s="2" t="s">
        <v>37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tr">
        <f t="shared" si="264"/>
        <v>September</v>
      </c>
      <c r="J11307" s="2">
        <f>MONTH(H11307)</f>
        <v>9</v>
      </c>
      <c r="K11307" s="2">
        <f t="shared" si="266"/>
        <v>2024</v>
      </c>
      <c r="L11307" s="2">
        <f>H11307-G11307</f>
        <v>2</v>
      </c>
      <c r="M11307" s="2" t="str">
        <f t="shared" si="265"/>
        <v>early delivery</v>
      </c>
      <c r="N11307" s="2" t="s">
        <v>19</v>
      </c>
      <c r="O11307" s="2" t="s">
        <v>31</v>
      </c>
      <c r="P11307" s="2">
        <v>114.14</v>
      </c>
      <c r="Q11307" s="2" t="s">
        <v>27</v>
      </c>
      <c r="R11307" s="4" t="s">
        <v>15382</v>
      </c>
    </row>
    <row r="11308" spans="1:18" ht="14.25" customHeight="1" x14ac:dyDescent="0.3">
      <c r="A11308" s="2" t="s">
        <v>11343</v>
      </c>
      <c r="B11308" s="2" t="s">
        <v>23</v>
      </c>
      <c r="C11308" s="2" t="s">
        <v>24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tr">
        <f t="shared" si="264"/>
        <v>February</v>
      </c>
      <c r="J11308" s="2">
        <f>MONTH(H11308)</f>
        <v>2</v>
      </c>
      <c r="K11308" s="2">
        <f t="shared" si="266"/>
        <v>2024</v>
      </c>
      <c r="L11308" s="2">
        <f>H11308-G11308</f>
        <v>1</v>
      </c>
      <c r="M11308" s="2" t="str">
        <f t="shared" si="265"/>
        <v>early delivery</v>
      </c>
      <c r="N11308" s="2" t="s">
        <v>19</v>
      </c>
      <c r="O11308" s="2" t="s">
        <v>26</v>
      </c>
      <c r="P11308" s="2">
        <v>945.26</v>
      </c>
      <c r="Q11308" s="2" t="s">
        <v>21</v>
      </c>
      <c r="R11308" s="4" t="s">
        <v>15382</v>
      </c>
    </row>
    <row r="11309" spans="1:18" ht="14.25" customHeight="1" x14ac:dyDescent="0.3">
      <c r="A11309" s="2" t="s">
        <v>11344</v>
      </c>
      <c r="B11309" s="2" t="s">
        <v>29</v>
      </c>
      <c r="C11309" s="2" t="s">
        <v>37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tr">
        <f t="shared" si="264"/>
        <v>April</v>
      </c>
      <c r="J11309" s="2">
        <f>MONTH(H11309)</f>
        <v>4</v>
      </c>
      <c r="K11309" s="2">
        <f t="shared" si="266"/>
        <v>2024</v>
      </c>
      <c r="L11309" s="2">
        <f>H11309-G11309</f>
        <v>3</v>
      </c>
      <c r="M11309" s="2" t="str">
        <f t="shared" si="265"/>
        <v>delay delivery</v>
      </c>
      <c r="N11309" s="2" t="s">
        <v>35</v>
      </c>
      <c r="O11309" s="2" t="s">
        <v>31</v>
      </c>
      <c r="P11309" s="2">
        <v>519.73</v>
      </c>
      <c r="Q11309" s="2" t="s">
        <v>38</v>
      </c>
      <c r="R11309" s="4" t="s">
        <v>15382</v>
      </c>
    </row>
    <row r="11310" spans="1:18" ht="14.25" customHeight="1" x14ac:dyDescent="0.3">
      <c r="A11310" s="2" t="s">
        <v>11345</v>
      </c>
      <c r="B11310" s="2" t="s">
        <v>17</v>
      </c>
      <c r="C11310" s="2" t="s">
        <v>18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tr">
        <f t="shared" si="264"/>
        <v>October</v>
      </c>
      <c r="J11310" s="2">
        <f>MONTH(H11310)</f>
        <v>10</v>
      </c>
      <c r="K11310" s="2">
        <f t="shared" si="266"/>
        <v>2024</v>
      </c>
      <c r="L11310" s="2">
        <f>H11310-G11310</f>
        <v>4</v>
      </c>
      <c r="M11310" s="2" t="str">
        <f t="shared" si="265"/>
        <v>delay delivery</v>
      </c>
      <c r="N11310" s="2" t="s">
        <v>25</v>
      </c>
      <c r="O11310" s="2" t="s">
        <v>20</v>
      </c>
      <c r="P11310" s="2">
        <v>57.45</v>
      </c>
      <c r="Q11310" s="2" t="s">
        <v>27</v>
      </c>
      <c r="R11310" s="4" t="s">
        <v>15382</v>
      </c>
    </row>
    <row r="11311" spans="1:18" ht="14.25" customHeight="1" x14ac:dyDescent="0.3">
      <c r="A11311" s="2" t="s">
        <v>11346</v>
      </c>
      <c r="B11311" s="2" t="s">
        <v>45</v>
      </c>
      <c r="C11311" s="2" t="s">
        <v>37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tr">
        <f t="shared" si="264"/>
        <v>July</v>
      </c>
      <c r="J11311" s="2">
        <f>MONTH(H11311)</f>
        <v>7</v>
      </c>
      <c r="K11311" s="2">
        <f t="shared" si="266"/>
        <v>2024</v>
      </c>
      <c r="L11311" s="2">
        <f>H11311-G11311</f>
        <v>2</v>
      </c>
      <c r="M11311" s="2" t="str">
        <f t="shared" si="265"/>
        <v>early delivery</v>
      </c>
      <c r="N11311" s="2" t="s">
        <v>19</v>
      </c>
      <c r="O11311" s="2" t="s">
        <v>31</v>
      </c>
      <c r="P11311" s="2">
        <v>660.47</v>
      </c>
      <c r="Q11311" s="2" t="s">
        <v>27</v>
      </c>
      <c r="R11311" s="4" t="s">
        <v>15382</v>
      </c>
    </row>
    <row r="11312" spans="1:18" ht="14.25" customHeight="1" x14ac:dyDescent="0.3">
      <c r="A11312" s="2" t="s">
        <v>11347</v>
      </c>
      <c r="B11312" s="2" t="s">
        <v>45</v>
      </c>
      <c r="C11312" s="2" t="s">
        <v>37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tr">
        <f t="shared" si="264"/>
        <v>February</v>
      </c>
      <c r="J11312" s="2">
        <f>MONTH(H11312)</f>
        <v>2</v>
      </c>
      <c r="K11312" s="2">
        <f t="shared" si="266"/>
        <v>2023</v>
      </c>
      <c r="L11312" s="2">
        <f>H11312-G11312</f>
        <v>5</v>
      </c>
      <c r="M11312" s="2" t="str">
        <f t="shared" si="265"/>
        <v>delay delivery</v>
      </c>
      <c r="N11312" s="2" t="s">
        <v>25</v>
      </c>
      <c r="O11312" s="2" t="s">
        <v>20</v>
      </c>
      <c r="P11312" s="2">
        <v>781.95</v>
      </c>
      <c r="Q11312" s="2" t="s">
        <v>32</v>
      </c>
      <c r="R11312" s="4" t="s">
        <v>15382</v>
      </c>
    </row>
    <row r="11313" spans="1:18" ht="14.25" customHeight="1" x14ac:dyDescent="0.3">
      <c r="A11313" s="2" t="s">
        <v>11348</v>
      </c>
      <c r="B11313" s="2" t="s">
        <v>45</v>
      </c>
      <c r="C11313" s="2" t="s">
        <v>30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tr">
        <f t="shared" si="264"/>
        <v>April</v>
      </c>
      <c r="J11313" s="2">
        <f>MONTH(H11313)</f>
        <v>4</v>
      </c>
      <c r="K11313" s="2">
        <f t="shared" si="266"/>
        <v>2023</v>
      </c>
      <c r="L11313" s="2">
        <f>H11313-G11313</f>
        <v>3</v>
      </c>
      <c r="M11313" s="2" t="str">
        <f t="shared" si="265"/>
        <v>delay delivery</v>
      </c>
      <c r="N11313" s="2" t="s">
        <v>25</v>
      </c>
      <c r="O11313" s="2" t="s">
        <v>26</v>
      </c>
      <c r="P11313" s="2">
        <v>763.94</v>
      </c>
      <c r="Q11313" s="2" t="s">
        <v>27</v>
      </c>
      <c r="R11313" s="4" t="s">
        <v>15382</v>
      </c>
    </row>
    <row r="11314" spans="1:18" ht="14.25" customHeight="1" x14ac:dyDescent="0.3">
      <c r="A11314" s="2" t="s">
        <v>11349</v>
      </c>
      <c r="B11314" s="2" t="s">
        <v>29</v>
      </c>
      <c r="C11314" s="2" t="s">
        <v>30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tr">
        <f t="shared" si="264"/>
        <v>July</v>
      </c>
      <c r="J11314" s="2">
        <f>MONTH(H11314)</f>
        <v>7</v>
      </c>
      <c r="K11314" s="2">
        <f t="shared" si="266"/>
        <v>2024</v>
      </c>
      <c r="L11314" s="2">
        <f>H11314-G11314</f>
        <v>7</v>
      </c>
      <c r="M11314" s="2" t="str">
        <f t="shared" si="265"/>
        <v>on time delivery</v>
      </c>
      <c r="N11314" s="2" t="s">
        <v>19</v>
      </c>
      <c r="O11314" s="2" t="s">
        <v>26</v>
      </c>
      <c r="P11314" s="2">
        <v>332.28</v>
      </c>
      <c r="Q11314" s="2" t="s">
        <v>38</v>
      </c>
      <c r="R11314" s="4" t="s">
        <v>15382</v>
      </c>
    </row>
    <row r="11315" spans="1:18" ht="14.25" customHeight="1" x14ac:dyDescent="0.3">
      <c r="A11315" s="2" t="s">
        <v>11350</v>
      </c>
      <c r="B11315" s="2" t="s">
        <v>29</v>
      </c>
      <c r="C11315" s="2" t="s">
        <v>30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tr">
        <f t="shared" si="264"/>
        <v>January</v>
      </c>
      <c r="J11315" s="2">
        <f>MONTH(H11315)</f>
        <v>1</v>
      </c>
      <c r="K11315" s="2">
        <f t="shared" si="266"/>
        <v>2023</v>
      </c>
      <c r="L11315" s="2">
        <f>H11315-G11315</f>
        <v>6</v>
      </c>
      <c r="M11315" s="2" t="str">
        <f t="shared" si="265"/>
        <v>on time delivery</v>
      </c>
      <c r="N11315" s="2" t="s">
        <v>25</v>
      </c>
      <c r="O11315" s="2" t="s">
        <v>26</v>
      </c>
      <c r="P11315" s="2">
        <v>332.15</v>
      </c>
      <c r="Q11315" s="2" t="s">
        <v>32</v>
      </c>
      <c r="R11315" s="4" t="s">
        <v>15382</v>
      </c>
    </row>
    <row r="11316" spans="1:18" ht="14.25" customHeight="1" x14ac:dyDescent="0.3">
      <c r="A11316" s="2" t="s">
        <v>11351</v>
      </c>
      <c r="B11316" s="2" t="s">
        <v>29</v>
      </c>
      <c r="C11316" s="2" t="s">
        <v>37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tr">
        <f t="shared" si="264"/>
        <v>May</v>
      </c>
      <c r="J11316" s="2">
        <f>MONTH(H11316)</f>
        <v>5</v>
      </c>
      <c r="K11316" s="2">
        <f t="shared" si="266"/>
        <v>2023</v>
      </c>
      <c r="L11316" s="2">
        <f>H11316-G11316</f>
        <v>4</v>
      </c>
      <c r="M11316" s="2" t="str">
        <f t="shared" si="265"/>
        <v>delay delivery</v>
      </c>
      <c r="N11316" s="2" t="s">
        <v>19</v>
      </c>
      <c r="O11316" s="2" t="s">
        <v>31</v>
      </c>
      <c r="P11316" s="2">
        <v>939.25</v>
      </c>
      <c r="Q11316" s="2" t="s">
        <v>52</v>
      </c>
      <c r="R11316" s="4" t="s">
        <v>15382</v>
      </c>
    </row>
    <row r="11317" spans="1:18" ht="14.25" customHeight="1" x14ac:dyDescent="0.3">
      <c r="A11317" s="2" t="s">
        <v>11352</v>
      </c>
      <c r="B11317" s="2" t="s">
        <v>17</v>
      </c>
      <c r="C11317" s="2" t="s">
        <v>40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tr">
        <f t="shared" si="264"/>
        <v>September</v>
      </c>
      <c r="J11317" s="2">
        <f>MONTH(H11317)</f>
        <v>9</v>
      </c>
      <c r="K11317" s="2">
        <f t="shared" si="266"/>
        <v>2023</v>
      </c>
      <c r="L11317" s="2">
        <f>H11317-G11317</f>
        <v>3</v>
      </c>
      <c r="M11317" s="2" t="str">
        <f t="shared" si="265"/>
        <v>delay delivery</v>
      </c>
      <c r="N11317" s="2" t="s">
        <v>35</v>
      </c>
      <c r="O11317" s="2" t="s">
        <v>20</v>
      </c>
      <c r="P11317" s="2">
        <v>271.64999999999998</v>
      </c>
      <c r="Q11317" s="2" t="s">
        <v>38</v>
      </c>
      <c r="R11317" s="4" t="s">
        <v>15382</v>
      </c>
    </row>
    <row r="11318" spans="1:18" ht="14.25" customHeight="1" x14ac:dyDescent="0.3">
      <c r="A11318" s="2" t="s">
        <v>11353</v>
      </c>
      <c r="B11318" s="2" t="s">
        <v>29</v>
      </c>
      <c r="C11318" s="2" t="s">
        <v>30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tr">
        <f t="shared" si="264"/>
        <v>January</v>
      </c>
      <c r="J11318" s="2">
        <f>MONTH(H11318)</f>
        <v>1</v>
      </c>
      <c r="K11318" s="2">
        <f t="shared" si="266"/>
        <v>2024</v>
      </c>
      <c r="L11318" s="2">
        <f>H11318-G11318</f>
        <v>3</v>
      </c>
      <c r="M11318" s="2" t="str">
        <f t="shared" si="265"/>
        <v>delay delivery</v>
      </c>
      <c r="N11318" s="2" t="s">
        <v>35</v>
      </c>
      <c r="O11318" s="2" t="s">
        <v>20</v>
      </c>
      <c r="P11318" s="2">
        <v>554.05999999999995</v>
      </c>
      <c r="Q11318" s="2" t="s">
        <v>52</v>
      </c>
      <c r="R11318" s="4" t="s">
        <v>15382</v>
      </c>
    </row>
    <row r="11319" spans="1:18" ht="14.25" customHeight="1" x14ac:dyDescent="0.3">
      <c r="A11319" s="2" t="s">
        <v>11354</v>
      </c>
      <c r="B11319" s="2" t="s">
        <v>17</v>
      </c>
      <c r="C11319" s="2" t="s">
        <v>30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tr">
        <f t="shared" si="264"/>
        <v>October</v>
      </c>
      <c r="J11319" s="2">
        <f>MONTH(H11319)</f>
        <v>10</v>
      </c>
      <c r="K11319" s="2">
        <f t="shared" si="266"/>
        <v>2023</v>
      </c>
      <c r="L11319" s="2">
        <f>H11319-G11319</f>
        <v>1</v>
      </c>
      <c r="M11319" s="2" t="str">
        <f t="shared" si="265"/>
        <v>early delivery</v>
      </c>
      <c r="N11319" s="2" t="s">
        <v>19</v>
      </c>
      <c r="O11319" s="2" t="s">
        <v>26</v>
      </c>
      <c r="P11319" s="2">
        <v>257.19</v>
      </c>
      <c r="Q11319" s="2" t="s">
        <v>38</v>
      </c>
      <c r="R11319" s="4" t="s">
        <v>15382</v>
      </c>
    </row>
    <row r="11320" spans="1:18" ht="14.25" customHeight="1" x14ac:dyDescent="0.3">
      <c r="A11320" s="2" t="s">
        <v>11355</v>
      </c>
      <c r="B11320" s="2" t="s">
        <v>45</v>
      </c>
      <c r="C11320" s="2" t="s">
        <v>37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tr">
        <f t="shared" si="264"/>
        <v>October</v>
      </c>
      <c r="J11320" s="2">
        <f>MONTH(H11320)</f>
        <v>10</v>
      </c>
      <c r="K11320" s="2">
        <f t="shared" si="266"/>
        <v>2023</v>
      </c>
      <c r="L11320" s="2">
        <f>H11320-G11320</f>
        <v>5</v>
      </c>
      <c r="M11320" s="2" t="str">
        <f t="shared" si="265"/>
        <v>delay delivery</v>
      </c>
      <c r="N11320" s="2" t="s">
        <v>19</v>
      </c>
      <c r="O11320" s="2" t="s">
        <v>20</v>
      </c>
      <c r="P11320" s="2">
        <v>18.54</v>
      </c>
      <c r="Q11320" s="2" t="s">
        <v>32</v>
      </c>
      <c r="R11320" s="4" t="s">
        <v>15382</v>
      </c>
    </row>
    <row r="11321" spans="1:18" ht="14.25" customHeight="1" x14ac:dyDescent="0.3">
      <c r="A11321" s="2" t="s">
        <v>11356</v>
      </c>
      <c r="B11321" s="2" t="s">
        <v>45</v>
      </c>
      <c r="C11321" s="2" t="s">
        <v>18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tr">
        <f t="shared" si="264"/>
        <v>March</v>
      </c>
      <c r="J11321" s="2">
        <f>MONTH(H11321)</f>
        <v>3</v>
      </c>
      <c r="K11321" s="2">
        <f t="shared" si="266"/>
        <v>2024</v>
      </c>
      <c r="L11321" s="2">
        <f>H11321-G11321</f>
        <v>7</v>
      </c>
      <c r="M11321" s="2" t="str">
        <f t="shared" si="265"/>
        <v>on time delivery</v>
      </c>
      <c r="N11321" s="2" t="s">
        <v>25</v>
      </c>
      <c r="O11321" s="2" t="s">
        <v>26</v>
      </c>
      <c r="P11321" s="2">
        <v>257.70999999999998</v>
      </c>
      <c r="Q11321" s="2" t="s">
        <v>38</v>
      </c>
      <c r="R11321" s="4" t="s">
        <v>15382</v>
      </c>
    </row>
    <row r="11322" spans="1:18" ht="14.25" customHeight="1" x14ac:dyDescent="0.3">
      <c r="A11322" s="2" t="s">
        <v>11357</v>
      </c>
      <c r="B11322" s="2" t="s">
        <v>23</v>
      </c>
      <c r="C11322" s="2" t="s">
        <v>18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tr">
        <f t="shared" si="264"/>
        <v>January</v>
      </c>
      <c r="J11322" s="2">
        <f>MONTH(H11322)</f>
        <v>1</v>
      </c>
      <c r="K11322" s="2">
        <f t="shared" si="266"/>
        <v>2024</v>
      </c>
      <c r="L11322" s="2">
        <f>H11322-G11322</f>
        <v>7</v>
      </c>
      <c r="M11322" s="2" t="str">
        <f t="shared" si="265"/>
        <v>on time delivery</v>
      </c>
      <c r="N11322" s="2" t="s">
        <v>19</v>
      </c>
      <c r="O11322" s="2" t="s">
        <v>31</v>
      </c>
      <c r="P11322" s="2">
        <v>92.96</v>
      </c>
      <c r="Q11322" s="2" t="s">
        <v>52</v>
      </c>
      <c r="R11322" s="4" t="s">
        <v>15382</v>
      </c>
    </row>
    <row r="11323" spans="1:18" ht="14.25" customHeight="1" x14ac:dyDescent="0.3">
      <c r="A11323" s="2" t="s">
        <v>11358</v>
      </c>
      <c r="B11323" s="2" t="s">
        <v>29</v>
      </c>
      <c r="C11323" s="2" t="s">
        <v>24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tr">
        <f t="shared" si="264"/>
        <v>February</v>
      </c>
      <c r="J11323" s="2">
        <f>MONTH(H11323)</f>
        <v>2</v>
      </c>
      <c r="K11323" s="2">
        <f t="shared" si="266"/>
        <v>2023</v>
      </c>
      <c r="L11323" s="2">
        <f>H11323-G11323</f>
        <v>4</v>
      </c>
      <c r="M11323" s="2" t="str">
        <f t="shared" si="265"/>
        <v>delay delivery</v>
      </c>
      <c r="N11323" s="2" t="s">
        <v>35</v>
      </c>
      <c r="O11323" s="2" t="s">
        <v>26</v>
      </c>
      <c r="P11323" s="2">
        <v>565.39</v>
      </c>
      <c r="Q11323" s="2" t="s">
        <v>21</v>
      </c>
      <c r="R11323" s="4" t="s">
        <v>15382</v>
      </c>
    </row>
    <row r="11324" spans="1:18" ht="14.25" customHeight="1" x14ac:dyDescent="0.3">
      <c r="A11324" s="2" t="s">
        <v>11359</v>
      </c>
      <c r="B11324" s="2" t="s">
        <v>45</v>
      </c>
      <c r="C11324" s="2" t="s">
        <v>18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tr">
        <f t="shared" si="264"/>
        <v>April</v>
      </c>
      <c r="J11324" s="2">
        <f>MONTH(H11324)</f>
        <v>4</v>
      </c>
      <c r="K11324" s="2">
        <f t="shared" si="266"/>
        <v>2024</v>
      </c>
      <c r="L11324" s="2">
        <f>H11324-G11324</f>
        <v>7</v>
      </c>
      <c r="M11324" s="2" t="str">
        <f t="shared" si="265"/>
        <v>on time delivery</v>
      </c>
      <c r="N11324" s="2" t="s">
        <v>25</v>
      </c>
      <c r="O11324" s="2" t="s">
        <v>26</v>
      </c>
      <c r="P11324" s="2">
        <v>734.39</v>
      </c>
      <c r="Q11324" s="2" t="s">
        <v>52</v>
      </c>
      <c r="R11324" s="4" t="s">
        <v>15382</v>
      </c>
    </row>
    <row r="11325" spans="1:18" ht="14.25" customHeight="1" x14ac:dyDescent="0.3">
      <c r="A11325" s="2" t="s">
        <v>11360</v>
      </c>
      <c r="B11325" s="2" t="s">
        <v>29</v>
      </c>
      <c r="C11325" s="2" t="s">
        <v>30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tr">
        <f t="shared" si="264"/>
        <v>September</v>
      </c>
      <c r="J11325" s="2">
        <f>MONTH(H11325)</f>
        <v>9</v>
      </c>
      <c r="K11325" s="2">
        <f t="shared" si="266"/>
        <v>2024</v>
      </c>
      <c r="L11325" s="2">
        <f>H11325-G11325</f>
        <v>7</v>
      </c>
      <c r="M11325" s="2" t="str">
        <f t="shared" si="265"/>
        <v>on time delivery</v>
      </c>
      <c r="N11325" s="2" t="s">
        <v>35</v>
      </c>
      <c r="O11325" s="2" t="s">
        <v>20</v>
      </c>
      <c r="P11325" s="2">
        <v>135.33000000000001</v>
      </c>
      <c r="Q11325" s="2" t="s">
        <v>32</v>
      </c>
      <c r="R11325" s="4" t="s">
        <v>15382</v>
      </c>
    </row>
    <row r="11326" spans="1:18" ht="14.25" customHeight="1" x14ac:dyDescent="0.3">
      <c r="A11326" s="2" t="s">
        <v>11361</v>
      </c>
      <c r="B11326" s="2" t="s">
        <v>17</v>
      </c>
      <c r="C11326" s="2" t="s">
        <v>40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tr">
        <f t="shared" si="264"/>
        <v>November</v>
      </c>
      <c r="J11326" s="2">
        <f>MONTH(H11326)</f>
        <v>11</v>
      </c>
      <c r="K11326" s="2">
        <f t="shared" si="266"/>
        <v>2024</v>
      </c>
      <c r="L11326" s="2">
        <f>H11326-G11326</f>
        <v>3</v>
      </c>
      <c r="M11326" s="2" t="str">
        <f t="shared" si="265"/>
        <v>delay delivery</v>
      </c>
      <c r="N11326" s="2" t="s">
        <v>35</v>
      </c>
      <c r="O11326" s="2" t="s">
        <v>31</v>
      </c>
      <c r="P11326" s="2">
        <v>37</v>
      </c>
      <c r="Q11326" s="2" t="s">
        <v>21</v>
      </c>
      <c r="R11326" s="4" t="s">
        <v>15382</v>
      </c>
    </row>
    <row r="11327" spans="1:18" ht="14.25" customHeight="1" x14ac:dyDescent="0.3">
      <c r="A11327" s="2" t="s">
        <v>11362</v>
      </c>
      <c r="B11327" s="2" t="s">
        <v>45</v>
      </c>
      <c r="C11327" s="2" t="s">
        <v>24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tr">
        <f t="shared" si="264"/>
        <v>June</v>
      </c>
      <c r="J11327" s="2">
        <f>MONTH(H11327)</f>
        <v>6</v>
      </c>
      <c r="K11327" s="2">
        <f t="shared" si="266"/>
        <v>2023</v>
      </c>
      <c r="L11327" s="2">
        <f>H11327-G11327</f>
        <v>1</v>
      </c>
      <c r="M11327" s="2" t="str">
        <f t="shared" si="265"/>
        <v>early delivery</v>
      </c>
      <c r="N11327" s="2" t="s">
        <v>35</v>
      </c>
      <c r="O11327" s="2" t="s">
        <v>31</v>
      </c>
      <c r="P11327" s="2">
        <v>597.54999999999995</v>
      </c>
      <c r="Q11327" s="2" t="s">
        <v>21</v>
      </c>
      <c r="R11327" s="4" t="s">
        <v>15382</v>
      </c>
    </row>
    <row r="11328" spans="1:18" ht="14.25" customHeight="1" x14ac:dyDescent="0.3">
      <c r="A11328" s="2" t="s">
        <v>11363</v>
      </c>
      <c r="B11328" s="2" t="s">
        <v>29</v>
      </c>
      <c r="C11328" s="2" t="s">
        <v>40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tr">
        <f t="shared" si="264"/>
        <v>February</v>
      </c>
      <c r="J11328" s="2">
        <f>MONTH(H11328)</f>
        <v>2</v>
      </c>
      <c r="K11328" s="2">
        <f t="shared" si="266"/>
        <v>2023</v>
      </c>
      <c r="L11328" s="2">
        <f>H11328-G11328</f>
        <v>4</v>
      </c>
      <c r="M11328" s="2" t="str">
        <f t="shared" si="265"/>
        <v>delay delivery</v>
      </c>
      <c r="N11328" s="2" t="s">
        <v>25</v>
      </c>
      <c r="O11328" s="2" t="s">
        <v>31</v>
      </c>
      <c r="P11328" s="2">
        <v>549.96</v>
      </c>
      <c r="Q11328" s="2" t="s">
        <v>52</v>
      </c>
      <c r="R11328" s="4" t="s">
        <v>15382</v>
      </c>
    </row>
    <row r="11329" spans="1:18" ht="14.25" customHeight="1" x14ac:dyDescent="0.3">
      <c r="A11329" s="2" t="s">
        <v>11364</v>
      </c>
      <c r="B11329" s="2" t="s">
        <v>45</v>
      </c>
      <c r="C11329" s="2" t="s">
        <v>40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tr">
        <f t="shared" si="264"/>
        <v>September</v>
      </c>
      <c r="J11329" s="2">
        <f>MONTH(H11329)</f>
        <v>9</v>
      </c>
      <c r="K11329" s="2">
        <f t="shared" si="266"/>
        <v>2024</v>
      </c>
      <c r="L11329" s="2">
        <f>H11329-G11329</f>
        <v>1</v>
      </c>
      <c r="M11329" s="2" t="str">
        <f t="shared" si="265"/>
        <v>early delivery</v>
      </c>
      <c r="N11329" s="2" t="s">
        <v>35</v>
      </c>
      <c r="O11329" s="2" t="s">
        <v>26</v>
      </c>
      <c r="P11329" s="2">
        <v>793.21</v>
      </c>
      <c r="Q11329" s="2" t="s">
        <v>21</v>
      </c>
      <c r="R11329" s="4" t="s">
        <v>15382</v>
      </c>
    </row>
    <row r="11330" spans="1:18" ht="14.25" customHeight="1" x14ac:dyDescent="0.3">
      <c r="A11330" s="2" t="s">
        <v>11365</v>
      </c>
      <c r="B11330" s="2" t="s">
        <v>45</v>
      </c>
      <c r="C11330" s="2" t="s">
        <v>30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tr">
        <f t="shared" si="264"/>
        <v>March</v>
      </c>
      <c r="J11330" s="2">
        <f>MONTH(H11330)</f>
        <v>3</v>
      </c>
      <c r="K11330" s="2">
        <f t="shared" si="266"/>
        <v>2023</v>
      </c>
      <c r="L11330" s="2">
        <f>H11330-G11330</f>
        <v>4</v>
      </c>
      <c r="M11330" s="2" t="str">
        <f t="shared" si="265"/>
        <v>delay delivery</v>
      </c>
      <c r="N11330" s="2" t="s">
        <v>35</v>
      </c>
      <c r="O11330" s="2" t="s">
        <v>20</v>
      </c>
      <c r="P11330" s="2">
        <v>162.44999999999999</v>
      </c>
      <c r="Q11330" s="2" t="s">
        <v>32</v>
      </c>
      <c r="R11330" s="4" t="s">
        <v>15382</v>
      </c>
    </row>
    <row r="11331" spans="1:18" ht="14.25" customHeight="1" x14ac:dyDescent="0.3">
      <c r="A11331" s="2" t="s">
        <v>11366</v>
      </c>
      <c r="B11331" s="2" t="s">
        <v>29</v>
      </c>
      <c r="C11331" s="2" t="s">
        <v>37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tr">
        <f t="shared" si="264"/>
        <v>July</v>
      </c>
      <c r="J11331" s="2">
        <f>MONTH(H11331)</f>
        <v>7</v>
      </c>
      <c r="K11331" s="2">
        <f t="shared" ref="K11331:K11394" si="267">YEAR(H11331)</f>
        <v>2024</v>
      </c>
      <c r="L11331" s="2">
        <f>H11331-G11331</f>
        <v>3</v>
      </c>
      <c r="M11331" s="2" t="str">
        <f t="shared" si="265"/>
        <v>delay delivery</v>
      </c>
      <c r="N11331" s="2" t="s">
        <v>35</v>
      </c>
      <c r="O11331" s="2" t="s">
        <v>31</v>
      </c>
      <c r="P11331" s="2">
        <v>368.56</v>
      </c>
      <c r="Q11331" s="2" t="s">
        <v>38</v>
      </c>
      <c r="R11331" s="4" t="s">
        <v>15382</v>
      </c>
    </row>
    <row r="11332" spans="1:18" ht="14.25" customHeight="1" x14ac:dyDescent="0.3">
      <c r="A11332" s="2" t="s">
        <v>11367</v>
      </c>
      <c r="B11332" s="2" t="s">
        <v>45</v>
      </c>
      <c r="C11332" s="2" t="s">
        <v>37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tr">
        <f t="shared" si="264"/>
        <v>December</v>
      </c>
      <c r="J11332" s="2">
        <f>MONTH(H11332)</f>
        <v>12</v>
      </c>
      <c r="K11332" s="2">
        <f t="shared" si="267"/>
        <v>2024</v>
      </c>
      <c r="L11332" s="2">
        <f>H11332-G11332</f>
        <v>2</v>
      </c>
      <c r="M11332" s="2" t="str">
        <f t="shared" si="265"/>
        <v>early delivery</v>
      </c>
      <c r="N11332" s="2" t="s">
        <v>19</v>
      </c>
      <c r="O11332" s="2" t="s">
        <v>26</v>
      </c>
      <c r="P11332" s="2">
        <v>248.36</v>
      </c>
      <c r="Q11332" s="2" t="s">
        <v>52</v>
      </c>
      <c r="R11332" s="4" t="s">
        <v>15382</v>
      </c>
    </row>
    <row r="11333" spans="1:18" ht="14.25" customHeight="1" x14ac:dyDescent="0.3">
      <c r="A11333" s="2" t="s">
        <v>11368</v>
      </c>
      <c r="B11333" s="2" t="s">
        <v>45</v>
      </c>
      <c r="C11333" s="2" t="s">
        <v>37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tr">
        <f t="shared" si="264"/>
        <v>May</v>
      </c>
      <c r="J11333" s="2">
        <f>MONTH(H11333)</f>
        <v>5</v>
      </c>
      <c r="K11333" s="2">
        <f t="shared" si="267"/>
        <v>2023</v>
      </c>
      <c r="L11333" s="2">
        <f>H11333-G11333</f>
        <v>6</v>
      </c>
      <c r="M11333" s="2" t="str">
        <f t="shared" si="265"/>
        <v>on time delivery</v>
      </c>
      <c r="N11333" s="2" t="s">
        <v>35</v>
      </c>
      <c r="O11333" s="2" t="s">
        <v>26</v>
      </c>
      <c r="P11333" s="2">
        <v>468.68</v>
      </c>
      <c r="Q11333" s="2" t="s">
        <v>32</v>
      </c>
      <c r="R11333" s="4" t="s">
        <v>15382</v>
      </c>
    </row>
    <row r="11334" spans="1:18" ht="14.25" customHeight="1" x14ac:dyDescent="0.3">
      <c r="A11334" s="2" t="s">
        <v>11369</v>
      </c>
      <c r="B11334" s="2" t="s">
        <v>45</v>
      </c>
      <c r="C11334" s="2" t="s">
        <v>18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tr">
        <f t="shared" si="264"/>
        <v>May</v>
      </c>
      <c r="J11334" s="2">
        <f>MONTH(H11334)</f>
        <v>5</v>
      </c>
      <c r="K11334" s="2">
        <f t="shared" si="267"/>
        <v>2024</v>
      </c>
      <c r="L11334" s="2">
        <f>H11334-G11334</f>
        <v>6</v>
      </c>
      <c r="M11334" s="2" t="str">
        <f t="shared" si="265"/>
        <v>on time delivery</v>
      </c>
      <c r="N11334" s="2" t="s">
        <v>25</v>
      </c>
      <c r="O11334" s="2" t="s">
        <v>20</v>
      </c>
      <c r="P11334" s="2">
        <v>116.15</v>
      </c>
      <c r="Q11334" s="2" t="s">
        <v>27</v>
      </c>
      <c r="R11334" s="4" t="s">
        <v>15382</v>
      </c>
    </row>
    <row r="11335" spans="1:18" ht="14.25" customHeight="1" x14ac:dyDescent="0.3">
      <c r="A11335" s="2" t="s">
        <v>11370</v>
      </c>
      <c r="B11335" s="2" t="s">
        <v>45</v>
      </c>
      <c r="C11335" s="2" t="s">
        <v>37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tr">
        <f t="shared" si="264"/>
        <v>January</v>
      </c>
      <c r="J11335" s="2">
        <f>MONTH(H11335)</f>
        <v>1</v>
      </c>
      <c r="K11335" s="2">
        <f t="shared" si="267"/>
        <v>2023</v>
      </c>
      <c r="L11335" s="2">
        <f>H11335-G11335</f>
        <v>5</v>
      </c>
      <c r="M11335" s="2" t="str">
        <f t="shared" si="265"/>
        <v>delay delivery</v>
      </c>
      <c r="N11335" s="2" t="s">
        <v>19</v>
      </c>
      <c r="O11335" s="2" t="s">
        <v>26</v>
      </c>
      <c r="P11335" s="2">
        <v>356.71</v>
      </c>
      <c r="Q11335" s="2" t="s">
        <v>32</v>
      </c>
      <c r="R11335" s="4" t="s">
        <v>15382</v>
      </c>
    </row>
    <row r="11336" spans="1:18" ht="14.25" customHeight="1" x14ac:dyDescent="0.3">
      <c r="A11336" s="2" t="s">
        <v>11371</v>
      </c>
      <c r="B11336" s="2" t="s">
        <v>17</v>
      </c>
      <c r="C11336" s="2" t="s">
        <v>30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tr">
        <f t="shared" si="264"/>
        <v>April</v>
      </c>
      <c r="J11336" s="2">
        <f>MONTH(H11336)</f>
        <v>4</v>
      </c>
      <c r="K11336" s="2">
        <f t="shared" si="267"/>
        <v>2023</v>
      </c>
      <c r="L11336" s="2">
        <f>H11336-G11336</f>
        <v>7</v>
      </c>
      <c r="M11336" s="2" t="str">
        <f t="shared" si="265"/>
        <v>on time delivery</v>
      </c>
      <c r="N11336" s="2" t="s">
        <v>35</v>
      </c>
      <c r="O11336" s="2" t="s">
        <v>26</v>
      </c>
      <c r="P11336" s="2">
        <v>916.05</v>
      </c>
      <c r="Q11336" s="2" t="s">
        <v>27</v>
      </c>
      <c r="R11336" s="4" t="s">
        <v>15382</v>
      </c>
    </row>
    <row r="11337" spans="1:18" ht="14.25" customHeight="1" x14ac:dyDescent="0.3">
      <c r="A11337" s="2" t="s">
        <v>11372</v>
      </c>
      <c r="B11337" s="2" t="s">
        <v>45</v>
      </c>
      <c r="C11337" s="2" t="s">
        <v>18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tr">
        <f t="shared" si="264"/>
        <v>October</v>
      </c>
      <c r="J11337" s="2">
        <f>MONTH(H11337)</f>
        <v>10</v>
      </c>
      <c r="K11337" s="2">
        <f t="shared" si="267"/>
        <v>2023</v>
      </c>
      <c r="L11337" s="2">
        <f>H11337-G11337</f>
        <v>6</v>
      </c>
      <c r="M11337" s="2" t="str">
        <f t="shared" si="265"/>
        <v>on time delivery</v>
      </c>
      <c r="N11337" s="2" t="s">
        <v>19</v>
      </c>
      <c r="O11337" s="2" t="s">
        <v>20</v>
      </c>
      <c r="P11337" s="2">
        <v>609.07000000000005</v>
      </c>
      <c r="Q11337" s="2" t="s">
        <v>38</v>
      </c>
      <c r="R11337" s="4" t="s">
        <v>15382</v>
      </c>
    </row>
    <row r="11338" spans="1:18" ht="14.25" customHeight="1" x14ac:dyDescent="0.3">
      <c r="A11338" s="2" t="s">
        <v>11373</v>
      </c>
      <c r="B11338" s="2" t="s">
        <v>23</v>
      </c>
      <c r="C11338" s="2" t="s">
        <v>37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tr">
        <f t="shared" si="264"/>
        <v>July</v>
      </c>
      <c r="J11338" s="2">
        <f>MONTH(H11338)</f>
        <v>7</v>
      </c>
      <c r="K11338" s="2">
        <f t="shared" si="267"/>
        <v>2024</v>
      </c>
      <c r="L11338" s="2">
        <f>H11338-G11338</f>
        <v>2</v>
      </c>
      <c r="M11338" s="2" t="str">
        <f t="shared" si="265"/>
        <v>early delivery</v>
      </c>
      <c r="N11338" s="2" t="s">
        <v>25</v>
      </c>
      <c r="O11338" s="2" t="s">
        <v>26</v>
      </c>
      <c r="P11338" s="2">
        <v>614.03</v>
      </c>
      <c r="Q11338" s="2" t="s">
        <v>27</v>
      </c>
      <c r="R11338" s="4" t="s">
        <v>15382</v>
      </c>
    </row>
    <row r="11339" spans="1:18" ht="14.25" customHeight="1" x14ac:dyDescent="0.3">
      <c r="A11339" s="2" t="s">
        <v>11374</v>
      </c>
      <c r="B11339" s="2" t="s">
        <v>45</v>
      </c>
      <c r="C11339" s="2" t="s">
        <v>40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tr">
        <f t="shared" si="264"/>
        <v>July</v>
      </c>
      <c r="J11339" s="2">
        <f>MONTH(H11339)</f>
        <v>7</v>
      </c>
      <c r="K11339" s="2">
        <f t="shared" si="267"/>
        <v>2024</v>
      </c>
      <c r="L11339" s="2">
        <f>H11339-G11339</f>
        <v>2</v>
      </c>
      <c r="M11339" s="2" t="str">
        <f t="shared" si="265"/>
        <v>early delivery</v>
      </c>
      <c r="N11339" s="2" t="s">
        <v>19</v>
      </c>
      <c r="O11339" s="2" t="s">
        <v>26</v>
      </c>
      <c r="P11339" s="2">
        <v>279.39999999999998</v>
      </c>
      <c r="Q11339" s="2" t="s">
        <v>52</v>
      </c>
      <c r="R11339" s="4" t="s">
        <v>15382</v>
      </c>
    </row>
    <row r="11340" spans="1:18" ht="14.25" customHeight="1" x14ac:dyDescent="0.3">
      <c r="A11340" s="2" t="s">
        <v>11375</v>
      </c>
      <c r="B11340" s="2" t="s">
        <v>29</v>
      </c>
      <c r="C11340" s="2" t="s">
        <v>30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tr">
        <f t="shared" si="264"/>
        <v>June</v>
      </c>
      <c r="J11340" s="2">
        <f>MONTH(H11340)</f>
        <v>6</v>
      </c>
      <c r="K11340" s="2">
        <f t="shared" si="267"/>
        <v>2024</v>
      </c>
      <c r="L11340" s="2">
        <f>H11340-G11340</f>
        <v>3</v>
      </c>
      <c r="M11340" s="2" t="str">
        <f t="shared" si="265"/>
        <v>delay delivery</v>
      </c>
      <c r="N11340" s="2" t="s">
        <v>25</v>
      </c>
      <c r="O11340" s="2" t="s">
        <v>26</v>
      </c>
      <c r="P11340" s="2">
        <v>164.29</v>
      </c>
      <c r="Q11340" s="2" t="s">
        <v>38</v>
      </c>
      <c r="R11340" s="4" t="s">
        <v>15382</v>
      </c>
    </row>
    <row r="11341" spans="1:18" ht="14.25" customHeight="1" x14ac:dyDescent="0.3">
      <c r="A11341" s="2" t="s">
        <v>11376</v>
      </c>
      <c r="B11341" s="2" t="s">
        <v>23</v>
      </c>
      <c r="C11341" s="2" t="s">
        <v>30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tr">
        <f t="shared" si="264"/>
        <v>July</v>
      </c>
      <c r="J11341" s="2">
        <f>MONTH(H11341)</f>
        <v>7</v>
      </c>
      <c r="K11341" s="2">
        <f t="shared" si="267"/>
        <v>2023</v>
      </c>
      <c r="L11341" s="2">
        <f>H11341-G11341</f>
        <v>7</v>
      </c>
      <c r="M11341" s="2" t="str">
        <f t="shared" si="265"/>
        <v>on time delivery</v>
      </c>
      <c r="N11341" s="2" t="s">
        <v>35</v>
      </c>
      <c r="O11341" s="2" t="s">
        <v>31</v>
      </c>
      <c r="P11341" s="2">
        <v>533.19000000000005</v>
      </c>
      <c r="Q11341" s="2" t="s">
        <v>38</v>
      </c>
      <c r="R11341" s="4" t="s">
        <v>15382</v>
      </c>
    </row>
    <row r="11342" spans="1:18" ht="14.25" customHeight="1" x14ac:dyDescent="0.3">
      <c r="A11342" s="2" t="s">
        <v>11377</v>
      </c>
      <c r="B11342" s="2" t="s">
        <v>17</v>
      </c>
      <c r="C11342" s="2" t="s">
        <v>24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tr">
        <f t="shared" si="264"/>
        <v>September</v>
      </c>
      <c r="J11342" s="2">
        <f>MONTH(H11342)</f>
        <v>9</v>
      </c>
      <c r="K11342" s="2">
        <f t="shared" si="267"/>
        <v>2024</v>
      </c>
      <c r="L11342" s="2">
        <f>H11342-G11342</f>
        <v>1</v>
      </c>
      <c r="M11342" s="2" t="str">
        <f t="shared" si="265"/>
        <v>early delivery</v>
      </c>
      <c r="N11342" s="2" t="s">
        <v>19</v>
      </c>
      <c r="O11342" s="2" t="s">
        <v>31</v>
      </c>
      <c r="P11342" s="2">
        <v>37.979999999999997</v>
      </c>
      <c r="Q11342" s="2" t="s">
        <v>52</v>
      </c>
      <c r="R11342" s="4" t="s">
        <v>15382</v>
      </c>
    </row>
    <row r="11343" spans="1:18" ht="14.25" customHeight="1" x14ac:dyDescent="0.3">
      <c r="A11343" s="2" t="s">
        <v>11378</v>
      </c>
      <c r="B11343" s="2" t="s">
        <v>23</v>
      </c>
      <c r="C11343" s="2" t="s">
        <v>30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tr">
        <f t="shared" si="264"/>
        <v>December</v>
      </c>
      <c r="J11343" s="2">
        <f>MONTH(H11343)</f>
        <v>12</v>
      </c>
      <c r="K11343" s="2">
        <f t="shared" si="267"/>
        <v>2023</v>
      </c>
      <c r="L11343" s="2">
        <f>H11343-G11343</f>
        <v>7</v>
      </c>
      <c r="M11343" s="2" t="str">
        <f t="shared" si="265"/>
        <v>on time delivery</v>
      </c>
      <c r="N11343" s="2" t="s">
        <v>19</v>
      </c>
      <c r="O11343" s="2" t="s">
        <v>26</v>
      </c>
      <c r="P11343" s="2">
        <v>409.71</v>
      </c>
      <c r="Q11343" s="2" t="s">
        <v>43</v>
      </c>
      <c r="R11343" s="4" t="s">
        <v>15382</v>
      </c>
    </row>
    <row r="11344" spans="1:18" ht="14.25" customHeight="1" x14ac:dyDescent="0.3">
      <c r="A11344" s="2" t="s">
        <v>11379</v>
      </c>
      <c r="B11344" s="2" t="s">
        <v>23</v>
      </c>
      <c r="C11344" s="2" t="s">
        <v>40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tr">
        <f t="shared" si="264"/>
        <v>October</v>
      </c>
      <c r="J11344" s="2">
        <f>MONTH(H11344)</f>
        <v>10</v>
      </c>
      <c r="K11344" s="2">
        <f t="shared" si="267"/>
        <v>2023</v>
      </c>
      <c r="L11344" s="2">
        <f>H11344-G11344</f>
        <v>5</v>
      </c>
      <c r="M11344" s="2" t="str">
        <f t="shared" si="265"/>
        <v>delay delivery</v>
      </c>
      <c r="N11344" s="2" t="s">
        <v>25</v>
      </c>
      <c r="O11344" s="2" t="s">
        <v>26</v>
      </c>
      <c r="P11344" s="2">
        <v>428.56</v>
      </c>
      <c r="Q11344" s="2" t="s">
        <v>21</v>
      </c>
      <c r="R11344" s="4" t="s">
        <v>15382</v>
      </c>
    </row>
    <row r="11345" spans="1:18" ht="14.25" customHeight="1" x14ac:dyDescent="0.3">
      <c r="A11345" s="2" t="s">
        <v>11380</v>
      </c>
      <c r="B11345" s="2" t="s">
        <v>23</v>
      </c>
      <c r="C11345" s="2" t="s">
        <v>30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tr">
        <f t="shared" si="264"/>
        <v>July</v>
      </c>
      <c r="J11345" s="2">
        <f>MONTH(H11345)</f>
        <v>7</v>
      </c>
      <c r="K11345" s="2">
        <f t="shared" si="267"/>
        <v>2023</v>
      </c>
      <c r="L11345" s="2">
        <f>H11345-G11345</f>
        <v>2</v>
      </c>
      <c r="M11345" s="2" t="str">
        <f t="shared" si="265"/>
        <v>early delivery</v>
      </c>
      <c r="N11345" s="2" t="s">
        <v>35</v>
      </c>
      <c r="O11345" s="2" t="s">
        <v>26</v>
      </c>
      <c r="P11345" s="2">
        <v>164.68</v>
      </c>
      <c r="Q11345" s="2" t="s">
        <v>43</v>
      </c>
      <c r="R11345" s="4" t="s">
        <v>15382</v>
      </c>
    </row>
    <row r="11346" spans="1:18" ht="14.25" customHeight="1" x14ac:dyDescent="0.3">
      <c r="A11346" s="2" t="s">
        <v>11381</v>
      </c>
      <c r="B11346" s="2" t="s">
        <v>29</v>
      </c>
      <c r="C11346" s="2" t="s">
        <v>24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tr">
        <f t="shared" si="264"/>
        <v>December</v>
      </c>
      <c r="J11346" s="2">
        <f>MONTH(H11346)</f>
        <v>12</v>
      </c>
      <c r="K11346" s="2">
        <f t="shared" si="267"/>
        <v>2024</v>
      </c>
      <c r="L11346" s="2">
        <f>H11346-G11346</f>
        <v>1</v>
      </c>
      <c r="M11346" s="2" t="str">
        <f t="shared" si="265"/>
        <v>early delivery</v>
      </c>
      <c r="N11346" s="2" t="s">
        <v>25</v>
      </c>
      <c r="O11346" s="2" t="s">
        <v>20</v>
      </c>
      <c r="P11346" s="2">
        <v>170.69</v>
      </c>
      <c r="Q11346" s="2" t="s">
        <v>52</v>
      </c>
      <c r="R11346" s="4" t="s">
        <v>15382</v>
      </c>
    </row>
    <row r="11347" spans="1:18" ht="14.25" customHeight="1" x14ac:dyDescent="0.3">
      <c r="A11347" s="2" t="s">
        <v>11382</v>
      </c>
      <c r="B11347" s="2" t="s">
        <v>29</v>
      </c>
      <c r="C11347" s="2" t="s">
        <v>30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tr">
        <f t="shared" si="264"/>
        <v>February</v>
      </c>
      <c r="J11347" s="2">
        <f>MONTH(H11347)</f>
        <v>2</v>
      </c>
      <c r="K11347" s="2">
        <f t="shared" si="267"/>
        <v>2023</v>
      </c>
      <c r="L11347" s="2">
        <f>H11347-G11347</f>
        <v>5</v>
      </c>
      <c r="M11347" s="2" t="str">
        <f t="shared" si="265"/>
        <v>delay delivery</v>
      </c>
      <c r="N11347" s="2" t="s">
        <v>19</v>
      </c>
      <c r="O11347" s="2" t="s">
        <v>31</v>
      </c>
      <c r="P11347" s="2">
        <v>510.91</v>
      </c>
      <c r="Q11347" s="2" t="s">
        <v>43</v>
      </c>
      <c r="R11347" s="4" t="s">
        <v>15382</v>
      </c>
    </row>
    <row r="11348" spans="1:18" ht="14.25" customHeight="1" x14ac:dyDescent="0.3">
      <c r="A11348" s="2" t="s">
        <v>11383</v>
      </c>
      <c r="B11348" s="2" t="s">
        <v>29</v>
      </c>
      <c r="C11348" s="2" t="s">
        <v>30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tr">
        <f t="shared" si="264"/>
        <v>December</v>
      </c>
      <c r="J11348" s="2">
        <f>MONTH(H11348)</f>
        <v>12</v>
      </c>
      <c r="K11348" s="2">
        <f t="shared" si="267"/>
        <v>2023</v>
      </c>
      <c r="L11348" s="2">
        <f>H11348-G11348</f>
        <v>3</v>
      </c>
      <c r="M11348" s="2" t="str">
        <f t="shared" si="265"/>
        <v>delay delivery</v>
      </c>
      <c r="N11348" s="2" t="s">
        <v>25</v>
      </c>
      <c r="O11348" s="2" t="s">
        <v>26</v>
      </c>
      <c r="P11348" s="2">
        <v>657.8</v>
      </c>
      <c r="Q11348" s="2" t="s">
        <v>52</v>
      </c>
      <c r="R11348" s="4" t="s">
        <v>15382</v>
      </c>
    </row>
    <row r="11349" spans="1:18" ht="14.25" customHeight="1" x14ac:dyDescent="0.3">
      <c r="A11349" s="2" t="s">
        <v>11384</v>
      </c>
      <c r="B11349" s="2" t="s">
        <v>17</v>
      </c>
      <c r="C11349" s="2" t="s">
        <v>24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tr">
        <f t="shared" si="264"/>
        <v>February</v>
      </c>
      <c r="J11349" s="2">
        <f>MONTH(H11349)</f>
        <v>2</v>
      </c>
      <c r="K11349" s="2">
        <f t="shared" si="267"/>
        <v>2024</v>
      </c>
      <c r="L11349" s="2">
        <f>H11349-G11349</f>
        <v>6</v>
      </c>
      <c r="M11349" s="2" t="str">
        <f t="shared" si="265"/>
        <v>on time delivery</v>
      </c>
      <c r="N11349" s="2" t="s">
        <v>25</v>
      </c>
      <c r="O11349" s="2" t="s">
        <v>20</v>
      </c>
      <c r="P11349" s="2">
        <v>362.55</v>
      </c>
      <c r="Q11349" s="2" t="s">
        <v>43</v>
      </c>
      <c r="R11349" s="4" t="s">
        <v>15382</v>
      </c>
    </row>
    <row r="11350" spans="1:18" ht="14.25" customHeight="1" x14ac:dyDescent="0.3">
      <c r="A11350" s="2" t="s">
        <v>11385</v>
      </c>
      <c r="B11350" s="2" t="s">
        <v>29</v>
      </c>
      <c r="C11350" s="2" t="s">
        <v>30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tr">
        <f t="shared" si="264"/>
        <v>January</v>
      </c>
      <c r="J11350" s="2">
        <f>MONTH(H11350)</f>
        <v>1</v>
      </c>
      <c r="K11350" s="2">
        <f t="shared" si="267"/>
        <v>2023</v>
      </c>
      <c r="L11350" s="2">
        <f>H11350-G11350</f>
        <v>5</v>
      </c>
      <c r="M11350" s="2" t="str">
        <f t="shared" si="265"/>
        <v>delay delivery</v>
      </c>
      <c r="N11350" s="2" t="s">
        <v>35</v>
      </c>
      <c r="O11350" s="2" t="s">
        <v>20</v>
      </c>
      <c r="P11350" s="2">
        <v>192.82</v>
      </c>
      <c r="Q11350" s="2" t="s">
        <v>43</v>
      </c>
      <c r="R11350" s="4" t="s">
        <v>15382</v>
      </c>
    </row>
    <row r="11351" spans="1:18" ht="14.25" customHeight="1" x14ac:dyDescent="0.3">
      <c r="A11351" s="2" t="s">
        <v>11386</v>
      </c>
      <c r="B11351" s="2" t="s">
        <v>29</v>
      </c>
      <c r="C11351" s="2" t="s">
        <v>18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tr">
        <f t="shared" si="264"/>
        <v>August</v>
      </c>
      <c r="J11351" s="2">
        <f>MONTH(H11351)</f>
        <v>8</v>
      </c>
      <c r="K11351" s="2">
        <f t="shared" si="267"/>
        <v>2023</v>
      </c>
      <c r="L11351" s="2">
        <f>H11351-G11351</f>
        <v>6</v>
      </c>
      <c r="M11351" s="2" t="str">
        <f t="shared" si="265"/>
        <v>on time delivery</v>
      </c>
      <c r="N11351" s="2" t="s">
        <v>19</v>
      </c>
      <c r="O11351" s="2" t="s">
        <v>26</v>
      </c>
      <c r="P11351" s="2">
        <v>458.66</v>
      </c>
      <c r="Q11351" s="2" t="s">
        <v>32</v>
      </c>
      <c r="R11351" s="4" t="s">
        <v>15382</v>
      </c>
    </row>
    <row r="11352" spans="1:18" ht="14.25" customHeight="1" x14ac:dyDescent="0.3">
      <c r="A11352" s="2" t="s">
        <v>11387</v>
      </c>
      <c r="B11352" s="2" t="s">
        <v>23</v>
      </c>
      <c r="C11352" s="2" t="s">
        <v>30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tr">
        <f t="shared" si="264"/>
        <v>November</v>
      </c>
      <c r="J11352" s="2">
        <f>MONTH(H11352)</f>
        <v>11</v>
      </c>
      <c r="K11352" s="2">
        <f t="shared" si="267"/>
        <v>2024</v>
      </c>
      <c r="L11352" s="2">
        <f>H11352-G11352</f>
        <v>4</v>
      </c>
      <c r="M11352" s="2" t="str">
        <f t="shared" si="265"/>
        <v>delay delivery</v>
      </c>
      <c r="N11352" s="2" t="s">
        <v>25</v>
      </c>
      <c r="O11352" s="2" t="s">
        <v>31</v>
      </c>
      <c r="P11352" s="2">
        <v>396.44</v>
      </c>
      <c r="Q11352" s="2" t="s">
        <v>21</v>
      </c>
      <c r="R11352" s="4" t="s">
        <v>15382</v>
      </c>
    </row>
    <row r="11353" spans="1:18" ht="14.25" customHeight="1" x14ac:dyDescent="0.3">
      <c r="A11353" s="2" t="s">
        <v>11388</v>
      </c>
      <c r="B11353" s="2" t="s">
        <v>29</v>
      </c>
      <c r="C11353" s="2" t="s">
        <v>37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tr">
        <f t="shared" si="264"/>
        <v>May</v>
      </c>
      <c r="J11353" s="2">
        <f>MONTH(H11353)</f>
        <v>5</v>
      </c>
      <c r="K11353" s="2">
        <f t="shared" si="267"/>
        <v>2023</v>
      </c>
      <c r="L11353" s="2">
        <f>H11353-G11353</f>
        <v>6</v>
      </c>
      <c r="M11353" s="2" t="str">
        <f t="shared" si="265"/>
        <v>on time delivery</v>
      </c>
      <c r="N11353" s="2" t="s">
        <v>35</v>
      </c>
      <c r="O11353" s="2" t="s">
        <v>20</v>
      </c>
      <c r="P11353" s="2">
        <v>634.96</v>
      </c>
      <c r="Q11353" s="2" t="s">
        <v>27</v>
      </c>
      <c r="R11353" s="4" t="s">
        <v>15382</v>
      </c>
    </row>
    <row r="11354" spans="1:18" ht="14.25" customHeight="1" x14ac:dyDescent="0.3">
      <c r="A11354" s="2" t="s">
        <v>11389</v>
      </c>
      <c r="B11354" s="2" t="s">
        <v>45</v>
      </c>
      <c r="C11354" s="2" t="s">
        <v>37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tr">
        <f t="shared" si="264"/>
        <v>April</v>
      </c>
      <c r="J11354" s="2">
        <f>MONTH(H11354)</f>
        <v>4</v>
      </c>
      <c r="K11354" s="2">
        <f t="shared" si="267"/>
        <v>2023</v>
      </c>
      <c r="L11354" s="2">
        <f>H11354-G11354</f>
        <v>3</v>
      </c>
      <c r="M11354" s="2" t="str">
        <f t="shared" si="265"/>
        <v>delay delivery</v>
      </c>
      <c r="N11354" s="2" t="s">
        <v>19</v>
      </c>
      <c r="O11354" s="2" t="s">
        <v>26</v>
      </c>
      <c r="P11354" s="2">
        <v>128.66999999999999</v>
      </c>
      <c r="Q11354" s="2" t="s">
        <v>27</v>
      </c>
      <c r="R11354" s="4" t="s">
        <v>15382</v>
      </c>
    </row>
    <row r="11355" spans="1:18" ht="14.25" customHeight="1" x14ac:dyDescent="0.3">
      <c r="A11355" s="2" t="s">
        <v>11390</v>
      </c>
      <c r="B11355" s="2" t="s">
        <v>29</v>
      </c>
      <c r="C11355" s="2" t="s">
        <v>18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tr">
        <f t="shared" si="264"/>
        <v>May</v>
      </c>
      <c r="J11355" s="2">
        <f>MONTH(H11355)</f>
        <v>5</v>
      </c>
      <c r="K11355" s="2">
        <f t="shared" si="267"/>
        <v>2023</v>
      </c>
      <c r="L11355" s="2">
        <f>H11355-G11355</f>
        <v>2</v>
      </c>
      <c r="M11355" s="2" t="str">
        <f t="shared" si="265"/>
        <v>early delivery</v>
      </c>
      <c r="N11355" s="2" t="s">
        <v>35</v>
      </c>
      <c r="O11355" s="2" t="s">
        <v>26</v>
      </c>
      <c r="P11355" s="2">
        <v>73.239999999999995</v>
      </c>
      <c r="Q11355" s="2" t="s">
        <v>38</v>
      </c>
      <c r="R11355" s="4" t="s">
        <v>15382</v>
      </c>
    </row>
    <row r="11356" spans="1:18" ht="14.25" customHeight="1" x14ac:dyDescent="0.3">
      <c r="A11356" s="2" t="s">
        <v>11391</v>
      </c>
      <c r="B11356" s="2" t="s">
        <v>17</v>
      </c>
      <c r="C11356" s="2" t="s">
        <v>30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tr">
        <f t="shared" si="264"/>
        <v>December</v>
      </c>
      <c r="J11356" s="2">
        <f>MONTH(H11356)</f>
        <v>12</v>
      </c>
      <c r="K11356" s="2">
        <f t="shared" si="267"/>
        <v>2024</v>
      </c>
      <c r="L11356" s="2">
        <f>H11356-G11356</f>
        <v>4</v>
      </c>
      <c r="M11356" s="2" t="str">
        <f t="shared" si="265"/>
        <v>delay delivery</v>
      </c>
      <c r="N11356" s="2" t="s">
        <v>35</v>
      </c>
      <c r="O11356" s="2" t="s">
        <v>31</v>
      </c>
      <c r="P11356" s="2">
        <v>690.95</v>
      </c>
      <c r="Q11356" s="2" t="s">
        <v>32</v>
      </c>
      <c r="R11356" s="4" t="s">
        <v>15382</v>
      </c>
    </row>
    <row r="11357" spans="1:18" ht="14.25" customHeight="1" x14ac:dyDescent="0.3">
      <c r="A11357" s="2" t="s">
        <v>11392</v>
      </c>
      <c r="B11357" s="2" t="s">
        <v>17</v>
      </c>
      <c r="C11357" s="2" t="s">
        <v>40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tr">
        <f t="shared" si="264"/>
        <v>January</v>
      </c>
      <c r="J11357" s="2">
        <f>MONTH(H11357)</f>
        <v>1</v>
      </c>
      <c r="K11357" s="2">
        <f t="shared" si="267"/>
        <v>2024</v>
      </c>
      <c r="L11357" s="2">
        <f>H11357-G11357</f>
        <v>1</v>
      </c>
      <c r="M11357" s="2" t="str">
        <f t="shared" si="265"/>
        <v>early delivery</v>
      </c>
      <c r="N11357" s="2" t="s">
        <v>35</v>
      </c>
      <c r="O11357" s="2" t="s">
        <v>31</v>
      </c>
      <c r="P11357" s="2">
        <v>488.67</v>
      </c>
      <c r="Q11357" s="2" t="s">
        <v>52</v>
      </c>
      <c r="R11357" s="4" t="s">
        <v>15382</v>
      </c>
    </row>
    <row r="11358" spans="1:18" ht="14.25" customHeight="1" x14ac:dyDescent="0.3">
      <c r="A11358" s="2" t="s">
        <v>11393</v>
      </c>
      <c r="B11358" s="2" t="s">
        <v>45</v>
      </c>
      <c r="C11358" s="2" t="s">
        <v>30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tr">
        <f t="shared" si="264"/>
        <v>March</v>
      </c>
      <c r="J11358" s="2">
        <f>MONTH(H11358)</f>
        <v>3</v>
      </c>
      <c r="K11358" s="2">
        <f t="shared" si="267"/>
        <v>2024</v>
      </c>
      <c r="L11358" s="2">
        <f>H11358-G11358</f>
        <v>2</v>
      </c>
      <c r="M11358" s="2" t="str">
        <f t="shared" si="265"/>
        <v>early delivery</v>
      </c>
      <c r="N11358" s="2" t="s">
        <v>19</v>
      </c>
      <c r="O11358" s="2" t="s">
        <v>26</v>
      </c>
      <c r="P11358" s="2">
        <v>635.05999999999995</v>
      </c>
      <c r="Q11358" s="2" t="s">
        <v>52</v>
      </c>
      <c r="R11358" s="4" t="s">
        <v>15382</v>
      </c>
    </row>
    <row r="11359" spans="1:18" ht="14.25" customHeight="1" x14ac:dyDescent="0.3">
      <c r="A11359" s="2" t="s">
        <v>11394</v>
      </c>
      <c r="B11359" s="2" t="s">
        <v>17</v>
      </c>
      <c r="C11359" s="2" t="s">
        <v>37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tr">
        <f t="shared" si="264"/>
        <v>September</v>
      </c>
      <c r="J11359" s="2">
        <f>MONTH(H11359)</f>
        <v>9</v>
      </c>
      <c r="K11359" s="2">
        <f t="shared" si="267"/>
        <v>2023</v>
      </c>
      <c r="L11359" s="2">
        <f>H11359-G11359</f>
        <v>4</v>
      </c>
      <c r="M11359" s="2" t="str">
        <f t="shared" si="265"/>
        <v>delay delivery</v>
      </c>
      <c r="N11359" s="2" t="s">
        <v>19</v>
      </c>
      <c r="O11359" s="2" t="s">
        <v>20</v>
      </c>
      <c r="P11359" s="2">
        <v>438</v>
      </c>
      <c r="Q11359" s="2" t="s">
        <v>38</v>
      </c>
      <c r="R11359" s="4" t="s">
        <v>15382</v>
      </c>
    </row>
    <row r="11360" spans="1:18" ht="14.25" customHeight="1" x14ac:dyDescent="0.3">
      <c r="A11360" s="2" t="s">
        <v>11395</v>
      </c>
      <c r="B11360" s="2" t="s">
        <v>17</v>
      </c>
      <c r="C11360" s="2" t="s">
        <v>24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tr">
        <f t="shared" si="264"/>
        <v>September</v>
      </c>
      <c r="J11360" s="2">
        <f>MONTH(H11360)</f>
        <v>9</v>
      </c>
      <c r="K11360" s="2">
        <f t="shared" si="267"/>
        <v>2023</v>
      </c>
      <c r="L11360" s="2">
        <f>H11360-G11360</f>
        <v>6</v>
      </c>
      <c r="M11360" s="2" t="str">
        <f t="shared" si="265"/>
        <v>on time delivery</v>
      </c>
      <c r="N11360" s="2" t="s">
        <v>35</v>
      </c>
      <c r="O11360" s="2" t="s">
        <v>31</v>
      </c>
      <c r="P11360" s="2">
        <v>1033.73</v>
      </c>
      <c r="Q11360" s="2" t="s">
        <v>32</v>
      </c>
      <c r="R11360" s="4" t="s">
        <v>15382</v>
      </c>
    </row>
    <row r="11361" spans="1:18" ht="14.25" customHeight="1" x14ac:dyDescent="0.3">
      <c r="A11361" s="2" t="s">
        <v>11396</v>
      </c>
      <c r="B11361" s="2" t="s">
        <v>23</v>
      </c>
      <c r="C11361" s="2" t="s">
        <v>18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tr">
        <f t="shared" si="264"/>
        <v>September</v>
      </c>
      <c r="J11361" s="2">
        <f>MONTH(H11361)</f>
        <v>9</v>
      </c>
      <c r="K11361" s="2">
        <f t="shared" si="267"/>
        <v>2024</v>
      </c>
      <c r="L11361" s="2">
        <f>H11361-G11361</f>
        <v>6</v>
      </c>
      <c r="M11361" s="2" t="str">
        <f t="shared" si="265"/>
        <v>on time delivery</v>
      </c>
      <c r="N11361" s="2" t="s">
        <v>19</v>
      </c>
      <c r="O11361" s="2" t="s">
        <v>26</v>
      </c>
      <c r="P11361" s="2">
        <v>350.96</v>
      </c>
      <c r="Q11361" s="2" t="s">
        <v>32</v>
      </c>
      <c r="R11361" s="4" t="s">
        <v>15382</v>
      </c>
    </row>
    <row r="11362" spans="1:18" ht="14.25" customHeight="1" x14ac:dyDescent="0.3">
      <c r="A11362" s="2" t="s">
        <v>11397</v>
      </c>
      <c r="B11362" s="2" t="s">
        <v>45</v>
      </c>
      <c r="C11362" s="2" t="s">
        <v>24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tr">
        <f t="shared" si="264"/>
        <v>August</v>
      </c>
      <c r="J11362" s="2">
        <f>MONTH(H11362)</f>
        <v>8</v>
      </c>
      <c r="K11362" s="2">
        <f t="shared" si="267"/>
        <v>2023</v>
      </c>
      <c r="L11362" s="2">
        <f>H11362-G11362</f>
        <v>3</v>
      </c>
      <c r="M11362" s="2" t="str">
        <f t="shared" si="265"/>
        <v>delay delivery</v>
      </c>
      <c r="N11362" s="2" t="s">
        <v>35</v>
      </c>
      <c r="O11362" s="2" t="s">
        <v>31</v>
      </c>
      <c r="P11362" s="2">
        <v>8.7899999999999991</v>
      </c>
      <c r="Q11362" s="2" t="s">
        <v>21</v>
      </c>
      <c r="R11362" s="4" t="s">
        <v>15382</v>
      </c>
    </row>
    <row r="11363" spans="1:18" ht="14.25" customHeight="1" x14ac:dyDescent="0.3">
      <c r="A11363" s="2" t="s">
        <v>11398</v>
      </c>
      <c r="B11363" s="2" t="s">
        <v>23</v>
      </c>
      <c r="C11363" s="2" t="s">
        <v>40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tr">
        <f t="shared" si="264"/>
        <v>April</v>
      </c>
      <c r="J11363" s="2">
        <f>MONTH(H11363)</f>
        <v>4</v>
      </c>
      <c r="K11363" s="2">
        <f t="shared" si="267"/>
        <v>2024</v>
      </c>
      <c r="L11363" s="2">
        <f>H11363-G11363</f>
        <v>4</v>
      </c>
      <c r="M11363" s="2" t="str">
        <f t="shared" si="265"/>
        <v>delay delivery</v>
      </c>
      <c r="N11363" s="2" t="s">
        <v>35</v>
      </c>
      <c r="O11363" s="2" t="s">
        <v>20</v>
      </c>
      <c r="P11363" s="2">
        <v>993.72</v>
      </c>
      <c r="Q11363" s="2" t="s">
        <v>27</v>
      </c>
      <c r="R11363" s="4" t="s">
        <v>15382</v>
      </c>
    </row>
    <row r="11364" spans="1:18" ht="14.25" customHeight="1" x14ac:dyDescent="0.3">
      <c r="A11364" s="2" t="s">
        <v>11399</v>
      </c>
      <c r="B11364" s="2" t="s">
        <v>23</v>
      </c>
      <c r="C11364" s="2" t="s">
        <v>30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tr">
        <f t="shared" si="264"/>
        <v>May</v>
      </c>
      <c r="J11364" s="2">
        <f>MONTH(H11364)</f>
        <v>5</v>
      </c>
      <c r="K11364" s="2">
        <f t="shared" si="267"/>
        <v>2024</v>
      </c>
      <c r="L11364" s="2">
        <f>H11364-G11364</f>
        <v>7</v>
      </c>
      <c r="M11364" s="2" t="str">
        <f t="shared" si="265"/>
        <v>on time delivery</v>
      </c>
      <c r="N11364" s="2" t="s">
        <v>25</v>
      </c>
      <c r="O11364" s="2" t="s">
        <v>31</v>
      </c>
      <c r="P11364" s="2">
        <v>756.33</v>
      </c>
      <c r="Q11364" s="2" t="s">
        <v>32</v>
      </c>
      <c r="R11364" s="4" t="s">
        <v>15382</v>
      </c>
    </row>
    <row r="11365" spans="1:18" ht="14.25" customHeight="1" x14ac:dyDescent="0.3">
      <c r="A11365" s="2" t="s">
        <v>11400</v>
      </c>
      <c r="B11365" s="2" t="s">
        <v>29</v>
      </c>
      <c r="C11365" s="2" t="s">
        <v>40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tr">
        <f t="shared" si="264"/>
        <v>April</v>
      </c>
      <c r="J11365" s="2">
        <f>MONTH(H11365)</f>
        <v>4</v>
      </c>
      <c r="K11365" s="2">
        <f t="shared" si="267"/>
        <v>2024</v>
      </c>
      <c r="L11365" s="2">
        <f>H11365-G11365</f>
        <v>4</v>
      </c>
      <c r="M11365" s="2" t="str">
        <f t="shared" si="265"/>
        <v>delay delivery</v>
      </c>
      <c r="N11365" s="2" t="s">
        <v>19</v>
      </c>
      <c r="O11365" s="2" t="s">
        <v>20</v>
      </c>
      <c r="P11365" s="2">
        <v>1358.03</v>
      </c>
      <c r="Q11365" s="2" t="s">
        <v>32</v>
      </c>
      <c r="R11365" s="4" t="s">
        <v>15382</v>
      </c>
    </row>
    <row r="11366" spans="1:18" ht="14.25" customHeight="1" x14ac:dyDescent="0.3">
      <c r="A11366" s="2" t="s">
        <v>11401</v>
      </c>
      <c r="B11366" s="2" t="s">
        <v>45</v>
      </c>
      <c r="C11366" s="2" t="s">
        <v>24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tr">
        <f t="shared" si="264"/>
        <v>January</v>
      </c>
      <c r="J11366" s="2">
        <f>MONTH(H11366)</f>
        <v>1</v>
      </c>
      <c r="K11366" s="2">
        <f t="shared" si="267"/>
        <v>2024</v>
      </c>
      <c r="L11366" s="2">
        <f>H11366-G11366</f>
        <v>6</v>
      </c>
      <c r="M11366" s="2" t="str">
        <f t="shared" si="265"/>
        <v>on time delivery</v>
      </c>
      <c r="N11366" s="2" t="s">
        <v>35</v>
      </c>
      <c r="O11366" s="2" t="s">
        <v>20</v>
      </c>
      <c r="P11366" s="2">
        <v>111.65</v>
      </c>
      <c r="Q11366" s="2" t="s">
        <v>52</v>
      </c>
      <c r="R11366" s="4" t="s">
        <v>15382</v>
      </c>
    </row>
    <row r="11367" spans="1:18" ht="14.25" customHeight="1" x14ac:dyDescent="0.3">
      <c r="A11367" s="2" t="s">
        <v>11402</v>
      </c>
      <c r="B11367" s="2" t="s">
        <v>29</v>
      </c>
      <c r="C11367" s="2" t="s">
        <v>30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tr">
        <f t="shared" si="264"/>
        <v>April</v>
      </c>
      <c r="J11367" s="2">
        <f>MONTH(H11367)</f>
        <v>4</v>
      </c>
      <c r="K11367" s="2">
        <f t="shared" si="267"/>
        <v>2023</v>
      </c>
      <c r="L11367" s="2">
        <f>H11367-G11367</f>
        <v>6</v>
      </c>
      <c r="M11367" s="2" t="str">
        <f t="shared" si="265"/>
        <v>on time delivery</v>
      </c>
      <c r="N11367" s="2" t="s">
        <v>35</v>
      </c>
      <c r="O11367" s="2" t="s">
        <v>26</v>
      </c>
      <c r="P11367" s="2">
        <v>1205.82</v>
      </c>
      <c r="Q11367" s="2" t="s">
        <v>21</v>
      </c>
      <c r="R11367" s="4" t="s">
        <v>15382</v>
      </c>
    </row>
    <row r="11368" spans="1:18" ht="14.25" customHeight="1" x14ac:dyDescent="0.3">
      <c r="A11368" s="2" t="s">
        <v>11403</v>
      </c>
      <c r="B11368" s="2" t="s">
        <v>29</v>
      </c>
      <c r="C11368" s="2" t="s">
        <v>40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tr">
        <f t="shared" si="264"/>
        <v>March</v>
      </c>
      <c r="J11368" s="2">
        <f>MONTH(H11368)</f>
        <v>3</v>
      </c>
      <c r="K11368" s="2">
        <f t="shared" si="267"/>
        <v>2023</v>
      </c>
      <c r="L11368" s="2">
        <f>H11368-G11368</f>
        <v>2</v>
      </c>
      <c r="M11368" s="2" t="str">
        <f t="shared" si="265"/>
        <v>early delivery</v>
      </c>
      <c r="N11368" s="2" t="s">
        <v>25</v>
      </c>
      <c r="O11368" s="2" t="s">
        <v>26</v>
      </c>
      <c r="P11368" s="2">
        <v>512.9</v>
      </c>
      <c r="Q11368" s="2" t="s">
        <v>21</v>
      </c>
      <c r="R11368" s="4" t="s">
        <v>15382</v>
      </c>
    </row>
    <row r="11369" spans="1:18" ht="14.25" customHeight="1" x14ac:dyDescent="0.3">
      <c r="A11369" s="2" t="s">
        <v>11404</v>
      </c>
      <c r="B11369" s="2" t="s">
        <v>23</v>
      </c>
      <c r="C11369" s="2" t="s">
        <v>37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tr">
        <f t="shared" si="264"/>
        <v>March</v>
      </c>
      <c r="J11369" s="2">
        <f>MONTH(H11369)</f>
        <v>3</v>
      </c>
      <c r="K11369" s="2">
        <f t="shared" si="267"/>
        <v>2023</v>
      </c>
      <c r="L11369" s="2">
        <f>H11369-G11369</f>
        <v>6</v>
      </c>
      <c r="M11369" s="2" t="str">
        <f t="shared" si="265"/>
        <v>on time delivery</v>
      </c>
      <c r="N11369" s="2" t="s">
        <v>25</v>
      </c>
      <c r="O11369" s="2" t="s">
        <v>20</v>
      </c>
      <c r="P11369" s="2">
        <v>685.19</v>
      </c>
      <c r="Q11369" s="2" t="s">
        <v>32</v>
      </c>
      <c r="R11369" s="4" t="s">
        <v>15382</v>
      </c>
    </row>
    <row r="11370" spans="1:18" ht="14.25" customHeight="1" x14ac:dyDescent="0.3">
      <c r="A11370" s="2" t="s">
        <v>11405</v>
      </c>
      <c r="B11370" s="2" t="s">
        <v>17</v>
      </c>
      <c r="C11370" s="2" t="s">
        <v>37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tr">
        <f t="shared" si="264"/>
        <v>May</v>
      </c>
      <c r="J11370" s="2">
        <f>MONTH(H11370)</f>
        <v>5</v>
      </c>
      <c r="K11370" s="2">
        <f t="shared" si="267"/>
        <v>2023</v>
      </c>
      <c r="L11370" s="2">
        <f>H11370-G11370</f>
        <v>4</v>
      </c>
      <c r="M11370" s="2" t="str">
        <f t="shared" si="265"/>
        <v>delay delivery</v>
      </c>
      <c r="N11370" s="2" t="s">
        <v>35</v>
      </c>
      <c r="O11370" s="2" t="s">
        <v>26</v>
      </c>
      <c r="P11370" s="2">
        <v>362.51</v>
      </c>
      <c r="Q11370" s="2" t="s">
        <v>27</v>
      </c>
      <c r="R11370" s="4" t="s">
        <v>15382</v>
      </c>
    </row>
    <row r="11371" spans="1:18" ht="14.25" customHeight="1" x14ac:dyDescent="0.3">
      <c r="A11371" s="2" t="s">
        <v>11406</v>
      </c>
      <c r="B11371" s="2" t="s">
        <v>45</v>
      </c>
      <c r="C11371" s="2" t="s">
        <v>18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tr">
        <f t="shared" si="264"/>
        <v>March</v>
      </c>
      <c r="J11371" s="2">
        <f>MONTH(H11371)</f>
        <v>3</v>
      </c>
      <c r="K11371" s="2">
        <f t="shared" si="267"/>
        <v>2023</v>
      </c>
      <c r="L11371" s="2">
        <f>H11371-G11371</f>
        <v>5</v>
      </c>
      <c r="M11371" s="2" t="str">
        <f t="shared" si="265"/>
        <v>delay delivery</v>
      </c>
      <c r="N11371" s="2" t="s">
        <v>35</v>
      </c>
      <c r="O11371" s="2" t="s">
        <v>20</v>
      </c>
      <c r="P11371" s="2">
        <v>663.1</v>
      </c>
      <c r="Q11371" s="2" t="s">
        <v>32</v>
      </c>
      <c r="R11371" s="4" t="s">
        <v>15382</v>
      </c>
    </row>
    <row r="11372" spans="1:18" ht="14.25" customHeight="1" x14ac:dyDescent="0.3">
      <c r="A11372" s="2" t="s">
        <v>11407</v>
      </c>
      <c r="B11372" s="2" t="s">
        <v>17</v>
      </c>
      <c r="C11372" s="2" t="s">
        <v>37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tr">
        <f t="shared" si="264"/>
        <v>February</v>
      </c>
      <c r="J11372" s="2">
        <f>MONTH(H11372)</f>
        <v>2</v>
      </c>
      <c r="K11372" s="2">
        <f t="shared" si="267"/>
        <v>2024</v>
      </c>
      <c r="L11372" s="2">
        <f>H11372-G11372</f>
        <v>6</v>
      </c>
      <c r="M11372" s="2" t="str">
        <f t="shared" si="265"/>
        <v>on time delivery</v>
      </c>
      <c r="N11372" s="2" t="s">
        <v>25</v>
      </c>
      <c r="O11372" s="2" t="s">
        <v>26</v>
      </c>
      <c r="P11372" s="2">
        <v>515.33000000000004</v>
      </c>
      <c r="Q11372" s="2" t="s">
        <v>38</v>
      </c>
      <c r="R11372" s="4" t="s">
        <v>15382</v>
      </c>
    </row>
    <row r="11373" spans="1:18" ht="14.25" customHeight="1" x14ac:dyDescent="0.3">
      <c r="A11373" s="2" t="s">
        <v>11408</v>
      </c>
      <c r="B11373" s="2" t="s">
        <v>23</v>
      </c>
      <c r="C11373" s="2" t="s">
        <v>37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tr">
        <f t="shared" si="264"/>
        <v>June</v>
      </c>
      <c r="J11373" s="2">
        <f>MONTH(H11373)</f>
        <v>6</v>
      </c>
      <c r="K11373" s="2">
        <f t="shared" si="267"/>
        <v>2023</v>
      </c>
      <c r="L11373" s="2">
        <f>H11373-G11373</f>
        <v>2</v>
      </c>
      <c r="M11373" s="2" t="str">
        <f t="shared" si="265"/>
        <v>early delivery</v>
      </c>
      <c r="N11373" s="2" t="s">
        <v>25</v>
      </c>
      <c r="O11373" s="2" t="s">
        <v>20</v>
      </c>
      <c r="P11373" s="2">
        <v>107.6</v>
      </c>
      <c r="Q11373" s="2" t="s">
        <v>32</v>
      </c>
      <c r="R11373" s="4" t="s">
        <v>15382</v>
      </c>
    </row>
    <row r="11374" spans="1:18" ht="14.25" customHeight="1" x14ac:dyDescent="0.3">
      <c r="A11374" s="2" t="s">
        <v>11409</v>
      </c>
      <c r="B11374" s="2" t="s">
        <v>23</v>
      </c>
      <c r="C11374" s="2" t="s">
        <v>24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tr">
        <f t="shared" si="264"/>
        <v>July</v>
      </c>
      <c r="J11374" s="2">
        <f>MONTH(H11374)</f>
        <v>7</v>
      </c>
      <c r="K11374" s="2">
        <f t="shared" si="267"/>
        <v>2024</v>
      </c>
      <c r="L11374" s="2">
        <f>H11374-G11374</f>
        <v>5</v>
      </c>
      <c r="M11374" s="2" t="str">
        <f t="shared" si="265"/>
        <v>delay delivery</v>
      </c>
      <c r="N11374" s="2" t="s">
        <v>19</v>
      </c>
      <c r="O11374" s="2" t="s">
        <v>20</v>
      </c>
      <c r="P11374" s="2">
        <v>678.03</v>
      </c>
      <c r="Q11374" s="2" t="s">
        <v>27</v>
      </c>
      <c r="R11374" s="4" t="s">
        <v>15382</v>
      </c>
    </row>
    <row r="11375" spans="1:18" ht="14.25" customHeight="1" x14ac:dyDescent="0.3">
      <c r="A11375" s="2" t="s">
        <v>11410</v>
      </c>
      <c r="B11375" s="2" t="s">
        <v>23</v>
      </c>
      <c r="C11375" s="2" t="s">
        <v>37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tr">
        <f t="shared" si="264"/>
        <v>June</v>
      </c>
      <c r="J11375" s="2">
        <f>MONTH(H11375)</f>
        <v>6</v>
      </c>
      <c r="K11375" s="2">
        <f t="shared" si="267"/>
        <v>2024</v>
      </c>
      <c r="L11375" s="2">
        <f>H11375-G11375</f>
        <v>4</v>
      </c>
      <c r="M11375" s="2" t="str">
        <f t="shared" si="265"/>
        <v>delay delivery</v>
      </c>
      <c r="N11375" s="2" t="s">
        <v>25</v>
      </c>
      <c r="O11375" s="2" t="s">
        <v>26</v>
      </c>
      <c r="P11375" s="2">
        <v>343.19</v>
      </c>
      <c r="Q11375" s="2" t="s">
        <v>43</v>
      </c>
      <c r="R11375" s="4" t="s">
        <v>15382</v>
      </c>
    </row>
    <row r="11376" spans="1:18" ht="14.25" customHeight="1" x14ac:dyDescent="0.3">
      <c r="A11376" s="2" t="s">
        <v>11411</v>
      </c>
      <c r="B11376" s="2" t="s">
        <v>23</v>
      </c>
      <c r="C11376" s="2" t="s">
        <v>37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tr">
        <f t="shared" si="264"/>
        <v>January</v>
      </c>
      <c r="J11376" s="2">
        <f>MONTH(H11376)</f>
        <v>1</v>
      </c>
      <c r="K11376" s="2">
        <f t="shared" si="267"/>
        <v>2023</v>
      </c>
      <c r="L11376" s="2">
        <f>H11376-G11376</f>
        <v>6</v>
      </c>
      <c r="M11376" s="2" t="str">
        <f t="shared" si="265"/>
        <v>on time delivery</v>
      </c>
      <c r="N11376" s="2" t="s">
        <v>19</v>
      </c>
      <c r="O11376" s="2" t="s">
        <v>26</v>
      </c>
      <c r="P11376" s="2">
        <v>502.14</v>
      </c>
      <c r="Q11376" s="2" t="s">
        <v>27</v>
      </c>
      <c r="R11376" s="4" t="s">
        <v>15382</v>
      </c>
    </row>
    <row r="11377" spans="1:18" ht="14.25" customHeight="1" x14ac:dyDescent="0.3">
      <c r="A11377" s="2" t="s">
        <v>11412</v>
      </c>
      <c r="B11377" s="2" t="s">
        <v>23</v>
      </c>
      <c r="C11377" s="2" t="s">
        <v>24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tr">
        <f t="shared" si="264"/>
        <v>April</v>
      </c>
      <c r="J11377" s="2">
        <f>MONTH(H11377)</f>
        <v>4</v>
      </c>
      <c r="K11377" s="2">
        <f t="shared" si="267"/>
        <v>2024</v>
      </c>
      <c r="L11377" s="2">
        <f>H11377-G11377</f>
        <v>7</v>
      </c>
      <c r="M11377" s="2" t="str">
        <f t="shared" si="265"/>
        <v>on time delivery</v>
      </c>
      <c r="N11377" s="2" t="s">
        <v>25</v>
      </c>
      <c r="O11377" s="2" t="s">
        <v>26</v>
      </c>
      <c r="P11377" s="2">
        <v>830.62</v>
      </c>
      <c r="Q11377" s="2" t="s">
        <v>52</v>
      </c>
      <c r="R11377" s="4" t="s">
        <v>15382</v>
      </c>
    </row>
    <row r="11378" spans="1:18" ht="14.25" customHeight="1" x14ac:dyDescent="0.3">
      <c r="A11378" s="2" t="s">
        <v>11413</v>
      </c>
      <c r="B11378" s="2" t="s">
        <v>23</v>
      </c>
      <c r="C11378" s="2" t="s">
        <v>37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tr">
        <f t="shared" si="264"/>
        <v>February</v>
      </c>
      <c r="J11378" s="2">
        <f>MONTH(H11378)</f>
        <v>2</v>
      </c>
      <c r="K11378" s="2">
        <f t="shared" si="267"/>
        <v>2023</v>
      </c>
      <c r="L11378" s="2">
        <f>H11378-G11378</f>
        <v>5</v>
      </c>
      <c r="M11378" s="2" t="str">
        <f t="shared" si="265"/>
        <v>delay delivery</v>
      </c>
      <c r="N11378" s="2" t="s">
        <v>35</v>
      </c>
      <c r="O11378" s="2" t="s">
        <v>31</v>
      </c>
      <c r="P11378" s="2">
        <v>234.36</v>
      </c>
      <c r="Q11378" s="2" t="s">
        <v>43</v>
      </c>
      <c r="R11378" s="4" t="s">
        <v>15382</v>
      </c>
    </row>
    <row r="11379" spans="1:18" ht="14.25" customHeight="1" x14ac:dyDescent="0.3">
      <c r="A11379" s="2" t="s">
        <v>11414</v>
      </c>
      <c r="B11379" s="2" t="s">
        <v>17</v>
      </c>
      <c r="C11379" s="2" t="s">
        <v>37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tr">
        <f t="shared" si="264"/>
        <v>October</v>
      </c>
      <c r="J11379" s="2">
        <f>MONTH(H11379)</f>
        <v>10</v>
      </c>
      <c r="K11379" s="2">
        <f t="shared" si="267"/>
        <v>2024</v>
      </c>
      <c r="L11379" s="2">
        <f>H11379-G11379</f>
        <v>7</v>
      </c>
      <c r="M11379" s="2" t="str">
        <f t="shared" si="265"/>
        <v>on time delivery</v>
      </c>
      <c r="N11379" s="2" t="s">
        <v>19</v>
      </c>
      <c r="O11379" s="2" t="s">
        <v>26</v>
      </c>
      <c r="P11379" s="2">
        <v>622.45000000000005</v>
      </c>
      <c r="Q11379" s="2" t="s">
        <v>27</v>
      </c>
      <c r="R11379" s="4" t="s">
        <v>15382</v>
      </c>
    </row>
    <row r="11380" spans="1:18" ht="14.25" customHeight="1" x14ac:dyDescent="0.3">
      <c r="A11380" s="2" t="s">
        <v>11415</v>
      </c>
      <c r="B11380" s="2" t="s">
        <v>29</v>
      </c>
      <c r="C11380" s="2" t="s">
        <v>18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tr">
        <f t="shared" si="264"/>
        <v>August</v>
      </c>
      <c r="J11380" s="2">
        <f>MONTH(H11380)</f>
        <v>8</v>
      </c>
      <c r="K11380" s="2">
        <f t="shared" si="267"/>
        <v>2023</v>
      </c>
      <c r="L11380" s="2">
        <f>H11380-G11380</f>
        <v>3</v>
      </c>
      <c r="M11380" s="2" t="str">
        <f t="shared" si="265"/>
        <v>delay delivery</v>
      </c>
      <c r="N11380" s="2" t="s">
        <v>19</v>
      </c>
      <c r="O11380" s="2" t="s">
        <v>20</v>
      </c>
      <c r="P11380" s="2">
        <v>420.94</v>
      </c>
      <c r="Q11380" s="2" t="s">
        <v>21</v>
      </c>
      <c r="R11380" s="4" t="s">
        <v>15382</v>
      </c>
    </row>
    <row r="11381" spans="1:18" ht="14.25" customHeight="1" x14ac:dyDescent="0.3">
      <c r="A11381" s="2" t="s">
        <v>11416</v>
      </c>
      <c r="B11381" s="2" t="s">
        <v>17</v>
      </c>
      <c r="C11381" s="2" t="s">
        <v>37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tr">
        <f t="shared" si="264"/>
        <v>January</v>
      </c>
      <c r="J11381" s="2">
        <f>MONTH(H11381)</f>
        <v>1</v>
      </c>
      <c r="K11381" s="2">
        <f t="shared" si="267"/>
        <v>2023</v>
      </c>
      <c r="L11381" s="2">
        <f>H11381-G11381</f>
        <v>6</v>
      </c>
      <c r="M11381" s="2" t="str">
        <f t="shared" si="265"/>
        <v>on time delivery</v>
      </c>
      <c r="N11381" s="2" t="s">
        <v>35</v>
      </c>
      <c r="O11381" s="2" t="s">
        <v>26</v>
      </c>
      <c r="P11381" s="2">
        <v>253.34</v>
      </c>
      <c r="Q11381" s="2" t="s">
        <v>52</v>
      </c>
      <c r="R11381" s="4" t="s">
        <v>15382</v>
      </c>
    </row>
    <row r="11382" spans="1:18" ht="14.25" customHeight="1" x14ac:dyDescent="0.3">
      <c r="A11382" s="2" t="s">
        <v>11417</v>
      </c>
      <c r="B11382" s="2" t="s">
        <v>45</v>
      </c>
      <c r="C11382" s="2" t="s">
        <v>37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tr">
        <f t="shared" si="264"/>
        <v>April</v>
      </c>
      <c r="J11382" s="2">
        <f>MONTH(H11382)</f>
        <v>4</v>
      </c>
      <c r="K11382" s="2">
        <f t="shared" si="267"/>
        <v>2023</v>
      </c>
      <c r="L11382" s="2">
        <f>H11382-G11382</f>
        <v>3</v>
      </c>
      <c r="M11382" s="2" t="str">
        <f t="shared" si="265"/>
        <v>delay delivery</v>
      </c>
      <c r="N11382" s="2" t="s">
        <v>35</v>
      </c>
      <c r="O11382" s="2" t="s">
        <v>20</v>
      </c>
      <c r="P11382" s="2">
        <v>462.49</v>
      </c>
      <c r="Q11382" s="2" t="s">
        <v>43</v>
      </c>
      <c r="R11382" s="4" t="s">
        <v>15382</v>
      </c>
    </row>
    <row r="11383" spans="1:18" ht="14.25" customHeight="1" x14ac:dyDescent="0.3">
      <c r="A11383" s="2" t="s">
        <v>11418</v>
      </c>
      <c r="B11383" s="2" t="s">
        <v>17</v>
      </c>
      <c r="C11383" s="2" t="s">
        <v>18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tr">
        <f t="shared" si="264"/>
        <v>March</v>
      </c>
      <c r="J11383" s="2">
        <f>MONTH(H11383)</f>
        <v>3</v>
      </c>
      <c r="K11383" s="2">
        <f t="shared" si="267"/>
        <v>2024</v>
      </c>
      <c r="L11383" s="2">
        <f>H11383-G11383</f>
        <v>4</v>
      </c>
      <c r="M11383" s="2" t="str">
        <f t="shared" si="265"/>
        <v>delay delivery</v>
      </c>
      <c r="N11383" s="2" t="s">
        <v>25</v>
      </c>
      <c r="O11383" s="2" t="s">
        <v>26</v>
      </c>
      <c r="P11383" s="2">
        <v>296.07</v>
      </c>
      <c r="Q11383" s="2" t="s">
        <v>32</v>
      </c>
      <c r="R11383" s="4" t="s">
        <v>15382</v>
      </c>
    </row>
    <row r="11384" spans="1:18" ht="14.25" customHeight="1" x14ac:dyDescent="0.3">
      <c r="A11384" s="2" t="s">
        <v>11419</v>
      </c>
      <c r="B11384" s="2" t="s">
        <v>23</v>
      </c>
      <c r="C11384" s="2" t="s">
        <v>24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tr">
        <f t="shared" si="264"/>
        <v>February</v>
      </c>
      <c r="J11384" s="2">
        <f>MONTH(H11384)</f>
        <v>2</v>
      </c>
      <c r="K11384" s="2">
        <f t="shared" si="267"/>
        <v>2024</v>
      </c>
      <c r="L11384" s="2">
        <f>H11384-G11384</f>
        <v>5</v>
      </c>
      <c r="M11384" s="2" t="str">
        <f t="shared" si="265"/>
        <v>delay delivery</v>
      </c>
      <c r="N11384" s="2" t="s">
        <v>19</v>
      </c>
      <c r="O11384" s="2" t="s">
        <v>20</v>
      </c>
      <c r="P11384" s="2">
        <v>52.95</v>
      </c>
      <c r="Q11384" s="2" t="s">
        <v>43</v>
      </c>
      <c r="R11384" s="4" t="s">
        <v>15382</v>
      </c>
    </row>
    <row r="11385" spans="1:18" ht="14.25" customHeight="1" x14ac:dyDescent="0.3">
      <c r="A11385" s="2" t="s">
        <v>11420</v>
      </c>
      <c r="B11385" s="2" t="s">
        <v>17</v>
      </c>
      <c r="C11385" s="2" t="s">
        <v>37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tr">
        <f t="shared" si="264"/>
        <v>December</v>
      </c>
      <c r="J11385" s="2">
        <f>MONTH(H11385)</f>
        <v>12</v>
      </c>
      <c r="K11385" s="2">
        <f t="shared" si="267"/>
        <v>2024</v>
      </c>
      <c r="L11385" s="2">
        <f>H11385-G11385</f>
        <v>4</v>
      </c>
      <c r="M11385" s="2" t="str">
        <f t="shared" si="265"/>
        <v>delay delivery</v>
      </c>
      <c r="N11385" s="2" t="s">
        <v>35</v>
      </c>
      <c r="O11385" s="2" t="s">
        <v>20</v>
      </c>
      <c r="P11385" s="2">
        <v>998.41</v>
      </c>
      <c r="Q11385" s="2" t="s">
        <v>43</v>
      </c>
      <c r="R11385" s="4" t="s">
        <v>15382</v>
      </c>
    </row>
    <row r="11386" spans="1:18" ht="14.25" customHeight="1" x14ac:dyDescent="0.3">
      <c r="A11386" s="2" t="s">
        <v>11421</v>
      </c>
      <c r="B11386" s="2" t="s">
        <v>29</v>
      </c>
      <c r="C11386" s="2" t="s">
        <v>40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tr">
        <f t="shared" si="264"/>
        <v>April</v>
      </c>
      <c r="J11386" s="2">
        <f>MONTH(H11386)</f>
        <v>4</v>
      </c>
      <c r="K11386" s="2">
        <f t="shared" si="267"/>
        <v>2023</v>
      </c>
      <c r="L11386" s="2">
        <f>H11386-G11386</f>
        <v>3</v>
      </c>
      <c r="M11386" s="2" t="str">
        <f t="shared" si="265"/>
        <v>delay delivery</v>
      </c>
      <c r="N11386" s="2" t="s">
        <v>19</v>
      </c>
      <c r="O11386" s="2" t="s">
        <v>31</v>
      </c>
      <c r="P11386" s="2">
        <v>480.2</v>
      </c>
      <c r="Q11386" s="2" t="s">
        <v>32</v>
      </c>
      <c r="R11386" s="4" t="s">
        <v>15382</v>
      </c>
    </row>
    <row r="11387" spans="1:18" ht="14.25" customHeight="1" x14ac:dyDescent="0.3">
      <c r="A11387" s="2" t="s">
        <v>11422</v>
      </c>
      <c r="B11387" s="2" t="s">
        <v>45</v>
      </c>
      <c r="C11387" s="2" t="s">
        <v>24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tr">
        <f t="shared" si="264"/>
        <v>January</v>
      </c>
      <c r="J11387" s="2">
        <f>MONTH(H11387)</f>
        <v>1</v>
      </c>
      <c r="K11387" s="2">
        <f t="shared" si="267"/>
        <v>2024</v>
      </c>
      <c r="L11387" s="2">
        <f>H11387-G11387</f>
        <v>5</v>
      </c>
      <c r="M11387" s="2" t="str">
        <f t="shared" si="265"/>
        <v>delay delivery</v>
      </c>
      <c r="N11387" s="2" t="s">
        <v>19</v>
      </c>
      <c r="O11387" s="2" t="s">
        <v>31</v>
      </c>
      <c r="P11387" s="2">
        <v>423.21</v>
      </c>
      <c r="Q11387" s="2" t="s">
        <v>27</v>
      </c>
      <c r="R11387" s="4" t="s">
        <v>15382</v>
      </c>
    </row>
    <row r="11388" spans="1:18" ht="14.25" customHeight="1" x14ac:dyDescent="0.3">
      <c r="A11388" s="2" t="s">
        <v>11423</v>
      </c>
      <c r="B11388" s="2" t="s">
        <v>17</v>
      </c>
      <c r="C11388" s="2" t="s">
        <v>24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tr">
        <f t="shared" si="264"/>
        <v>October</v>
      </c>
      <c r="J11388" s="2">
        <f>MONTH(H11388)</f>
        <v>10</v>
      </c>
      <c r="K11388" s="2">
        <f t="shared" si="267"/>
        <v>2023</v>
      </c>
      <c r="L11388" s="2">
        <f>H11388-G11388</f>
        <v>3</v>
      </c>
      <c r="M11388" s="2" t="str">
        <f t="shared" si="265"/>
        <v>delay delivery</v>
      </c>
      <c r="N11388" s="2" t="s">
        <v>25</v>
      </c>
      <c r="O11388" s="2" t="s">
        <v>20</v>
      </c>
      <c r="P11388" s="2">
        <v>189.88</v>
      </c>
      <c r="Q11388" s="2" t="s">
        <v>27</v>
      </c>
      <c r="R11388" s="4" t="s">
        <v>15382</v>
      </c>
    </row>
    <row r="11389" spans="1:18" ht="14.25" customHeight="1" x14ac:dyDescent="0.3">
      <c r="A11389" s="2" t="s">
        <v>11424</v>
      </c>
      <c r="B11389" s="2" t="s">
        <v>29</v>
      </c>
      <c r="C11389" s="2" t="s">
        <v>37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tr">
        <f t="shared" si="264"/>
        <v>January</v>
      </c>
      <c r="J11389" s="2">
        <f>MONTH(H11389)</f>
        <v>1</v>
      </c>
      <c r="K11389" s="2">
        <f t="shared" si="267"/>
        <v>2023</v>
      </c>
      <c r="L11389" s="2">
        <f>H11389-G11389</f>
        <v>5</v>
      </c>
      <c r="M11389" s="2" t="str">
        <f t="shared" si="265"/>
        <v>delay delivery</v>
      </c>
      <c r="N11389" s="2" t="s">
        <v>19</v>
      </c>
      <c r="O11389" s="2" t="s">
        <v>20</v>
      </c>
      <c r="P11389" s="2">
        <v>128.5</v>
      </c>
      <c r="Q11389" s="2" t="s">
        <v>52</v>
      </c>
      <c r="R11389" s="4" t="s">
        <v>15382</v>
      </c>
    </row>
    <row r="11390" spans="1:18" ht="14.25" customHeight="1" x14ac:dyDescent="0.3">
      <c r="A11390" s="2" t="s">
        <v>11425</v>
      </c>
      <c r="B11390" s="2" t="s">
        <v>17</v>
      </c>
      <c r="C11390" s="2" t="s">
        <v>18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tr">
        <f t="shared" si="264"/>
        <v>September</v>
      </c>
      <c r="J11390" s="2">
        <f>MONTH(H11390)</f>
        <v>9</v>
      </c>
      <c r="K11390" s="2">
        <f t="shared" si="267"/>
        <v>2024</v>
      </c>
      <c r="L11390" s="2">
        <f>H11390-G11390</f>
        <v>6</v>
      </c>
      <c r="M11390" s="2" t="str">
        <f t="shared" si="265"/>
        <v>on time delivery</v>
      </c>
      <c r="N11390" s="2" t="s">
        <v>25</v>
      </c>
      <c r="O11390" s="2" t="s">
        <v>20</v>
      </c>
      <c r="P11390" s="2">
        <v>332.1</v>
      </c>
      <c r="Q11390" s="2" t="s">
        <v>38</v>
      </c>
      <c r="R11390" s="4" t="s">
        <v>15382</v>
      </c>
    </row>
    <row r="11391" spans="1:18" ht="14.25" customHeight="1" x14ac:dyDescent="0.3">
      <c r="A11391" s="2" t="s">
        <v>11426</v>
      </c>
      <c r="B11391" s="2" t="s">
        <v>45</v>
      </c>
      <c r="C11391" s="2" t="s">
        <v>24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tr">
        <f t="shared" si="264"/>
        <v>June</v>
      </c>
      <c r="J11391" s="2">
        <f>MONTH(H11391)</f>
        <v>6</v>
      </c>
      <c r="K11391" s="2">
        <f t="shared" si="267"/>
        <v>2023</v>
      </c>
      <c r="L11391" s="2">
        <f>H11391-G11391</f>
        <v>2</v>
      </c>
      <c r="M11391" s="2" t="str">
        <f t="shared" si="265"/>
        <v>early delivery</v>
      </c>
      <c r="N11391" s="2" t="s">
        <v>19</v>
      </c>
      <c r="O11391" s="2" t="s">
        <v>26</v>
      </c>
      <c r="P11391" s="2">
        <v>803.64</v>
      </c>
      <c r="Q11391" s="2" t="s">
        <v>27</v>
      </c>
      <c r="R11391" s="4" t="s">
        <v>15382</v>
      </c>
    </row>
    <row r="11392" spans="1:18" ht="14.25" customHeight="1" x14ac:dyDescent="0.3">
      <c r="A11392" s="2" t="s">
        <v>11427</v>
      </c>
      <c r="B11392" s="2" t="s">
        <v>17</v>
      </c>
      <c r="C11392" s="2" t="s">
        <v>18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tr">
        <f t="shared" si="264"/>
        <v>February</v>
      </c>
      <c r="J11392" s="2">
        <f>MONTH(H11392)</f>
        <v>2</v>
      </c>
      <c r="K11392" s="2">
        <f t="shared" si="267"/>
        <v>2023</v>
      </c>
      <c r="L11392" s="2">
        <f>H11392-G11392</f>
        <v>4</v>
      </c>
      <c r="M11392" s="2" t="str">
        <f t="shared" si="265"/>
        <v>delay delivery</v>
      </c>
      <c r="N11392" s="2" t="s">
        <v>19</v>
      </c>
      <c r="O11392" s="2" t="s">
        <v>26</v>
      </c>
      <c r="P11392" s="2">
        <v>149.06</v>
      </c>
      <c r="Q11392" s="2" t="s">
        <v>32</v>
      </c>
      <c r="R11392" s="4" t="s">
        <v>15382</v>
      </c>
    </row>
    <row r="11393" spans="1:18" ht="14.25" customHeight="1" x14ac:dyDescent="0.3">
      <c r="A11393" s="2" t="s">
        <v>11428</v>
      </c>
      <c r="B11393" s="2" t="s">
        <v>23</v>
      </c>
      <c r="C11393" s="2" t="s">
        <v>40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tr">
        <f t="shared" si="264"/>
        <v>January</v>
      </c>
      <c r="J11393" s="2">
        <f>MONTH(H11393)</f>
        <v>1</v>
      </c>
      <c r="K11393" s="2">
        <f t="shared" si="267"/>
        <v>2024</v>
      </c>
      <c r="L11393" s="2">
        <f>H11393-G11393</f>
        <v>7</v>
      </c>
      <c r="M11393" s="2" t="str">
        <f t="shared" si="265"/>
        <v>on time delivery</v>
      </c>
      <c r="N11393" s="2" t="s">
        <v>19</v>
      </c>
      <c r="O11393" s="2" t="s">
        <v>26</v>
      </c>
      <c r="P11393" s="2">
        <v>688.53</v>
      </c>
      <c r="Q11393" s="2" t="s">
        <v>32</v>
      </c>
      <c r="R11393" s="4" t="s">
        <v>15382</v>
      </c>
    </row>
    <row r="11394" spans="1:18" ht="14.25" customHeight="1" x14ac:dyDescent="0.3">
      <c r="A11394" s="2" t="s">
        <v>11429</v>
      </c>
      <c r="B11394" s="2" t="s">
        <v>17</v>
      </c>
      <c r="C11394" s="2" t="s">
        <v>18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tr">
        <f t="shared" si="264"/>
        <v>September</v>
      </c>
      <c r="J11394" s="2">
        <f>MONTH(H11394)</f>
        <v>9</v>
      </c>
      <c r="K11394" s="2">
        <f t="shared" si="267"/>
        <v>2024</v>
      </c>
      <c r="L11394" s="2">
        <f>H11394-G11394</f>
        <v>7</v>
      </c>
      <c r="M11394" s="2" t="str">
        <f t="shared" si="265"/>
        <v>on time delivery</v>
      </c>
      <c r="N11394" s="2" t="s">
        <v>25</v>
      </c>
      <c r="O11394" s="2" t="s">
        <v>20</v>
      </c>
      <c r="P11394" s="2">
        <v>124.36</v>
      </c>
      <c r="Q11394" s="2" t="s">
        <v>52</v>
      </c>
      <c r="R11394" s="4" t="s">
        <v>15382</v>
      </c>
    </row>
    <row r="11395" spans="1:18" ht="14.25" customHeight="1" x14ac:dyDescent="0.3">
      <c r="A11395" s="2" t="s">
        <v>11430</v>
      </c>
      <c r="B11395" s="2" t="s">
        <v>29</v>
      </c>
      <c r="C11395" s="2" t="s">
        <v>30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tr">
        <f t="shared" si="264"/>
        <v>January</v>
      </c>
      <c r="J11395" s="2">
        <f>MONTH(H11395)</f>
        <v>1</v>
      </c>
      <c r="K11395" s="2">
        <f t="shared" ref="K11395:K11458" si="268">YEAR(H11395)</f>
        <v>2023</v>
      </c>
      <c r="L11395" s="2">
        <f>H11395-G11395</f>
        <v>6</v>
      </c>
      <c r="M11395" s="2" t="str">
        <f t="shared" si="265"/>
        <v>on time delivery</v>
      </c>
      <c r="N11395" s="2" t="s">
        <v>25</v>
      </c>
      <c r="O11395" s="2" t="s">
        <v>20</v>
      </c>
      <c r="P11395" s="2">
        <v>148.21</v>
      </c>
      <c r="Q11395" s="2" t="s">
        <v>21</v>
      </c>
      <c r="R11395" s="4" t="s">
        <v>15382</v>
      </c>
    </row>
    <row r="11396" spans="1:18" ht="14.25" customHeight="1" x14ac:dyDescent="0.3">
      <c r="A11396" s="2" t="s">
        <v>11431</v>
      </c>
      <c r="B11396" s="2" t="s">
        <v>17</v>
      </c>
      <c r="C11396" s="2" t="s">
        <v>18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tr">
        <f t="shared" si="264"/>
        <v>February</v>
      </c>
      <c r="J11396" s="2">
        <f>MONTH(H11396)</f>
        <v>2</v>
      </c>
      <c r="K11396" s="2">
        <f t="shared" si="268"/>
        <v>2024</v>
      </c>
      <c r="L11396" s="2">
        <f>H11396-G11396</f>
        <v>6</v>
      </c>
      <c r="M11396" s="2" t="str">
        <f t="shared" si="265"/>
        <v>on time delivery</v>
      </c>
      <c r="N11396" s="2" t="s">
        <v>19</v>
      </c>
      <c r="O11396" s="2" t="s">
        <v>26</v>
      </c>
      <c r="P11396" s="2">
        <v>40.880000000000003</v>
      </c>
      <c r="Q11396" s="2" t="s">
        <v>27</v>
      </c>
      <c r="R11396" s="4" t="s">
        <v>15382</v>
      </c>
    </row>
    <row r="11397" spans="1:18" ht="14.25" customHeight="1" x14ac:dyDescent="0.3">
      <c r="A11397" s="2" t="s">
        <v>11432</v>
      </c>
      <c r="B11397" s="2" t="s">
        <v>29</v>
      </c>
      <c r="C11397" s="2" t="s">
        <v>24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tr">
        <f t="shared" si="264"/>
        <v>June</v>
      </c>
      <c r="J11397" s="2">
        <f>MONTH(H11397)</f>
        <v>6</v>
      </c>
      <c r="K11397" s="2">
        <f t="shared" si="268"/>
        <v>2024</v>
      </c>
      <c r="L11397" s="2">
        <f>H11397-G11397</f>
        <v>5</v>
      </c>
      <c r="M11397" s="2" t="str">
        <f t="shared" si="265"/>
        <v>delay delivery</v>
      </c>
      <c r="N11397" s="2" t="s">
        <v>35</v>
      </c>
      <c r="O11397" s="2" t="s">
        <v>31</v>
      </c>
      <c r="P11397" s="2">
        <v>429.47</v>
      </c>
      <c r="Q11397" s="2" t="s">
        <v>32</v>
      </c>
      <c r="R11397" s="4" t="s">
        <v>15382</v>
      </c>
    </row>
    <row r="11398" spans="1:18" ht="14.25" customHeight="1" x14ac:dyDescent="0.3">
      <c r="A11398" s="2" t="s">
        <v>11433</v>
      </c>
      <c r="B11398" s="2" t="s">
        <v>45</v>
      </c>
      <c r="C11398" s="2" t="s">
        <v>18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tr">
        <f t="shared" si="264"/>
        <v>August</v>
      </c>
      <c r="J11398" s="2">
        <f>MONTH(H11398)</f>
        <v>8</v>
      </c>
      <c r="K11398" s="2">
        <f t="shared" si="268"/>
        <v>2023</v>
      </c>
      <c r="L11398" s="2">
        <f>H11398-G11398</f>
        <v>6</v>
      </c>
      <c r="M11398" s="2" t="str">
        <f t="shared" si="265"/>
        <v>on time delivery</v>
      </c>
      <c r="N11398" s="2" t="s">
        <v>35</v>
      </c>
      <c r="O11398" s="2" t="s">
        <v>31</v>
      </c>
      <c r="P11398" s="2">
        <v>97.14</v>
      </c>
      <c r="Q11398" s="2" t="s">
        <v>38</v>
      </c>
      <c r="R11398" s="4" t="s">
        <v>15382</v>
      </c>
    </row>
    <row r="11399" spans="1:18" ht="14.25" customHeight="1" x14ac:dyDescent="0.3">
      <c r="A11399" s="2" t="s">
        <v>11434</v>
      </c>
      <c r="B11399" s="2" t="s">
        <v>17</v>
      </c>
      <c r="C11399" s="2" t="s">
        <v>18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tr">
        <f t="shared" si="264"/>
        <v>May</v>
      </c>
      <c r="J11399" s="2">
        <f>MONTH(H11399)</f>
        <v>5</v>
      </c>
      <c r="K11399" s="2">
        <f t="shared" si="268"/>
        <v>2024</v>
      </c>
      <c r="L11399" s="2">
        <f>H11399-G11399</f>
        <v>6</v>
      </c>
      <c r="M11399" s="2" t="str">
        <f t="shared" si="265"/>
        <v>on time delivery</v>
      </c>
      <c r="N11399" s="2" t="s">
        <v>35</v>
      </c>
      <c r="O11399" s="2" t="s">
        <v>31</v>
      </c>
      <c r="P11399" s="2">
        <v>611.44000000000005</v>
      </c>
      <c r="Q11399" s="2" t="s">
        <v>38</v>
      </c>
      <c r="R11399" s="4" t="s">
        <v>15382</v>
      </c>
    </row>
    <row r="11400" spans="1:18" ht="14.25" customHeight="1" x14ac:dyDescent="0.3">
      <c r="A11400" s="2" t="s">
        <v>11435</v>
      </c>
      <c r="B11400" s="2" t="s">
        <v>45</v>
      </c>
      <c r="C11400" s="2" t="s">
        <v>30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tr">
        <f t="shared" si="264"/>
        <v>January</v>
      </c>
      <c r="J11400" s="2">
        <f>MONTH(H11400)</f>
        <v>1</v>
      </c>
      <c r="K11400" s="2">
        <f t="shared" si="268"/>
        <v>2023</v>
      </c>
      <c r="L11400" s="2">
        <f>H11400-G11400</f>
        <v>5</v>
      </c>
      <c r="M11400" s="2" t="str">
        <f t="shared" si="265"/>
        <v>delay delivery</v>
      </c>
      <c r="N11400" s="2" t="s">
        <v>35</v>
      </c>
      <c r="O11400" s="2" t="s">
        <v>31</v>
      </c>
      <c r="P11400" s="2">
        <v>370.73</v>
      </c>
      <c r="Q11400" s="2" t="s">
        <v>32</v>
      </c>
      <c r="R11400" s="4" t="s">
        <v>15382</v>
      </c>
    </row>
    <row r="11401" spans="1:18" ht="14.25" customHeight="1" x14ac:dyDescent="0.3">
      <c r="A11401" s="2" t="s">
        <v>11436</v>
      </c>
      <c r="B11401" s="2" t="s">
        <v>45</v>
      </c>
      <c r="C11401" s="2" t="s">
        <v>30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tr">
        <f t="shared" si="264"/>
        <v>May</v>
      </c>
      <c r="J11401" s="2">
        <f>MONTH(H11401)</f>
        <v>5</v>
      </c>
      <c r="K11401" s="2">
        <f t="shared" si="268"/>
        <v>2023</v>
      </c>
      <c r="L11401" s="2">
        <f>H11401-G11401</f>
        <v>2</v>
      </c>
      <c r="M11401" s="2" t="str">
        <f t="shared" si="265"/>
        <v>early delivery</v>
      </c>
      <c r="N11401" s="2" t="s">
        <v>35</v>
      </c>
      <c r="O11401" s="2" t="s">
        <v>31</v>
      </c>
      <c r="P11401" s="2">
        <v>457.77</v>
      </c>
      <c r="Q11401" s="2" t="s">
        <v>32</v>
      </c>
      <c r="R11401" s="4" t="s">
        <v>15382</v>
      </c>
    </row>
    <row r="11402" spans="1:18" ht="14.25" customHeight="1" x14ac:dyDescent="0.3">
      <c r="A11402" s="2" t="s">
        <v>11437</v>
      </c>
      <c r="B11402" s="2" t="s">
        <v>17</v>
      </c>
      <c r="C11402" s="2" t="s">
        <v>37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tr">
        <f t="shared" si="264"/>
        <v>May</v>
      </c>
      <c r="J11402" s="2">
        <f>MONTH(H11402)</f>
        <v>5</v>
      </c>
      <c r="K11402" s="2">
        <f t="shared" si="268"/>
        <v>2024</v>
      </c>
      <c r="L11402" s="2">
        <f>H11402-G11402</f>
        <v>1</v>
      </c>
      <c r="M11402" s="2" t="str">
        <f t="shared" si="265"/>
        <v>early delivery</v>
      </c>
      <c r="N11402" s="2" t="s">
        <v>19</v>
      </c>
      <c r="O11402" s="2" t="s">
        <v>31</v>
      </c>
      <c r="P11402" s="2">
        <v>491.51</v>
      </c>
      <c r="Q11402" s="2" t="s">
        <v>32</v>
      </c>
      <c r="R11402" s="4" t="s">
        <v>15382</v>
      </c>
    </row>
    <row r="11403" spans="1:18" ht="14.25" customHeight="1" x14ac:dyDescent="0.3">
      <c r="A11403" s="2" t="s">
        <v>11438</v>
      </c>
      <c r="B11403" s="2" t="s">
        <v>29</v>
      </c>
      <c r="C11403" s="2" t="s">
        <v>24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tr">
        <f t="shared" si="264"/>
        <v>February</v>
      </c>
      <c r="J11403" s="2">
        <f>MONTH(H11403)</f>
        <v>2</v>
      </c>
      <c r="K11403" s="2">
        <f t="shared" si="268"/>
        <v>2024</v>
      </c>
      <c r="L11403" s="2">
        <f>H11403-G11403</f>
        <v>2</v>
      </c>
      <c r="M11403" s="2" t="str">
        <f t="shared" si="265"/>
        <v>early delivery</v>
      </c>
      <c r="N11403" s="2" t="s">
        <v>35</v>
      </c>
      <c r="O11403" s="2" t="s">
        <v>31</v>
      </c>
      <c r="P11403" s="2">
        <v>153.44</v>
      </c>
      <c r="Q11403" s="2" t="s">
        <v>32</v>
      </c>
      <c r="R11403" s="4" t="s">
        <v>15382</v>
      </c>
    </row>
    <row r="11404" spans="1:18" ht="14.25" customHeight="1" x14ac:dyDescent="0.3">
      <c r="A11404" s="2" t="s">
        <v>11439</v>
      </c>
      <c r="B11404" s="2" t="s">
        <v>45</v>
      </c>
      <c r="C11404" s="2" t="s">
        <v>37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tr">
        <f t="shared" si="264"/>
        <v>November</v>
      </c>
      <c r="J11404" s="2">
        <f>MONTH(H11404)</f>
        <v>11</v>
      </c>
      <c r="K11404" s="2">
        <f t="shared" si="268"/>
        <v>2024</v>
      </c>
      <c r="L11404" s="2">
        <f>H11404-G11404</f>
        <v>5</v>
      </c>
      <c r="M11404" s="2" t="str">
        <f t="shared" si="265"/>
        <v>delay delivery</v>
      </c>
      <c r="N11404" s="2" t="s">
        <v>35</v>
      </c>
      <c r="O11404" s="2" t="s">
        <v>31</v>
      </c>
      <c r="P11404" s="2">
        <v>958.83</v>
      </c>
      <c r="Q11404" s="2" t="s">
        <v>21</v>
      </c>
      <c r="R11404" s="4" t="s">
        <v>15382</v>
      </c>
    </row>
    <row r="11405" spans="1:18" ht="14.25" customHeight="1" x14ac:dyDescent="0.3">
      <c r="A11405" s="2" t="s">
        <v>11440</v>
      </c>
      <c r="B11405" s="2" t="s">
        <v>45</v>
      </c>
      <c r="C11405" s="2" t="s">
        <v>30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tr">
        <f t="shared" si="264"/>
        <v>December</v>
      </c>
      <c r="J11405" s="2">
        <f>MONTH(H11405)</f>
        <v>12</v>
      </c>
      <c r="K11405" s="2">
        <f t="shared" si="268"/>
        <v>2024</v>
      </c>
      <c r="L11405" s="2">
        <f>H11405-G11405</f>
        <v>6</v>
      </c>
      <c r="M11405" s="2" t="str">
        <f t="shared" si="265"/>
        <v>on time delivery</v>
      </c>
      <c r="N11405" s="2" t="s">
        <v>19</v>
      </c>
      <c r="O11405" s="2" t="s">
        <v>26</v>
      </c>
      <c r="P11405" s="2">
        <v>231.85</v>
      </c>
      <c r="Q11405" s="2" t="s">
        <v>32</v>
      </c>
      <c r="R11405" s="4" t="s">
        <v>15382</v>
      </c>
    </row>
    <row r="11406" spans="1:18" ht="14.25" customHeight="1" x14ac:dyDescent="0.3">
      <c r="A11406" s="2" t="s">
        <v>11441</v>
      </c>
      <c r="B11406" s="2" t="s">
        <v>17</v>
      </c>
      <c r="C11406" s="2" t="s">
        <v>18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tr">
        <f t="shared" si="264"/>
        <v>November</v>
      </c>
      <c r="J11406" s="2">
        <f>MONTH(H11406)</f>
        <v>11</v>
      </c>
      <c r="K11406" s="2">
        <f t="shared" si="268"/>
        <v>2024</v>
      </c>
      <c r="L11406" s="2">
        <f>H11406-G11406</f>
        <v>6</v>
      </c>
      <c r="M11406" s="2" t="str">
        <f t="shared" si="265"/>
        <v>on time delivery</v>
      </c>
      <c r="N11406" s="2" t="s">
        <v>35</v>
      </c>
      <c r="O11406" s="2" t="s">
        <v>20</v>
      </c>
      <c r="P11406" s="2">
        <v>9.9499999999999993</v>
      </c>
      <c r="Q11406" s="2" t="s">
        <v>52</v>
      </c>
      <c r="R11406" s="4" t="s">
        <v>15382</v>
      </c>
    </row>
    <row r="11407" spans="1:18" ht="14.25" customHeight="1" x14ac:dyDescent="0.3">
      <c r="A11407" s="2" t="s">
        <v>11442</v>
      </c>
      <c r="B11407" s="2" t="s">
        <v>17</v>
      </c>
      <c r="C11407" s="2" t="s">
        <v>30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tr">
        <f t="shared" si="264"/>
        <v>February</v>
      </c>
      <c r="J11407" s="2">
        <f>MONTH(H11407)</f>
        <v>2</v>
      </c>
      <c r="K11407" s="2">
        <f t="shared" si="268"/>
        <v>2023</v>
      </c>
      <c r="L11407" s="2">
        <f>H11407-G11407</f>
        <v>7</v>
      </c>
      <c r="M11407" s="2" t="str">
        <f t="shared" si="265"/>
        <v>on time delivery</v>
      </c>
      <c r="N11407" s="2" t="s">
        <v>25</v>
      </c>
      <c r="O11407" s="2" t="s">
        <v>26</v>
      </c>
      <c r="P11407" s="2">
        <v>242.53</v>
      </c>
      <c r="Q11407" s="2" t="s">
        <v>52</v>
      </c>
      <c r="R11407" s="4" t="s">
        <v>15382</v>
      </c>
    </row>
    <row r="11408" spans="1:18" ht="14.25" customHeight="1" x14ac:dyDescent="0.3">
      <c r="A11408" s="2" t="s">
        <v>11443</v>
      </c>
      <c r="B11408" s="2" t="s">
        <v>17</v>
      </c>
      <c r="C11408" s="2" t="s">
        <v>40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tr">
        <f t="shared" si="264"/>
        <v>March</v>
      </c>
      <c r="J11408" s="2">
        <f>MONTH(H11408)</f>
        <v>3</v>
      </c>
      <c r="K11408" s="2">
        <f t="shared" si="268"/>
        <v>2023</v>
      </c>
      <c r="L11408" s="2">
        <f>H11408-G11408</f>
        <v>1</v>
      </c>
      <c r="M11408" s="2" t="str">
        <f t="shared" si="265"/>
        <v>early delivery</v>
      </c>
      <c r="N11408" s="2" t="s">
        <v>35</v>
      </c>
      <c r="O11408" s="2" t="s">
        <v>20</v>
      </c>
      <c r="P11408" s="2">
        <v>387.13</v>
      </c>
      <c r="Q11408" s="2" t="s">
        <v>21</v>
      </c>
      <c r="R11408" s="4" t="s">
        <v>15382</v>
      </c>
    </row>
    <row r="11409" spans="1:18" ht="14.25" customHeight="1" x14ac:dyDescent="0.3">
      <c r="A11409" s="2" t="s">
        <v>11444</v>
      </c>
      <c r="B11409" s="2" t="s">
        <v>17</v>
      </c>
      <c r="C11409" s="2" t="s">
        <v>18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tr">
        <f t="shared" si="264"/>
        <v>June</v>
      </c>
      <c r="J11409" s="2">
        <f>MONTH(H11409)</f>
        <v>6</v>
      </c>
      <c r="K11409" s="2">
        <f t="shared" si="268"/>
        <v>2024</v>
      </c>
      <c r="L11409" s="2">
        <f>H11409-G11409</f>
        <v>6</v>
      </c>
      <c r="M11409" s="2" t="str">
        <f t="shared" si="265"/>
        <v>on time delivery</v>
      </c>
      <c r="N11409" s="2" t="s">
        <v>35</v>
      </c>
      <c r="O11409" s="2" t="s">
        <v>20</v>
      </c>
      <c r="P11409" s="2">
        <v>775.61</v>
      </c>
      <c r="Q11409" s="2" t="s">
        <v>43</v>
      </c>
      <c r="R11409" s="4" t="s">
        <v>15382</v>
      </c>
    </row>
    <row r="11410" spans="1:18" ht="14.25" customHeight="1" x14ac:dyDescent="0.3">
      <c r="A11410" s="2" t="s">
        <v>11445</v>
      </c>
      <c r="B11410" s="2" t="s">
        <v>17</v>
      </c>
      <c r="C11410" s="2" t="s">
        <v>37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tr">
        <f t="shared" si="264"/>
        <v>July</v>
      </c>
      <c r="J11410" s="2">
        <f>MONTH(H11410)</f>
        <v>7</v>
      </c>
      <c r="K11410" s="2">
        <f t="shared" si="268"/>
        <v>2023</v>
      </c>
      <c r="L11410" s="2">
        <f>H11410-G11410</f>
        <v>3</v>
      </c>
      <c r="M11410" s="2" t="str">
        <f t="shared" si="265"/>
        <v>delay delivery</v>
      </c>
      <c r="N11410" s="2" t="s">
        <v>19</v>
      </c>
      <c r="O11410" s="2" t="s">
        <v>20</v>
      </c>
      <c r="P11410" s="2">
        <v>354.48</v>
      </c>
      <c r="Q11410" s="2" t="s">
        <v>21</v>
      </c>
      <c r="R11410" s="4" t="s">
        <v>15382</v>
      </c>
    </row>
    <row r="11411" spans="1:18" ht="14.25" customHeight="1" x14ac:dyDescent="0.3">
      <c r="A11411" s="2" t="s">
        <v>11446</v>
      </c>
      <c r="B11411" s="2" t="s">
        <v>23</v>
      </c>
      <c r="C11411" s="2" t="s">
        <v>18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tr">
        <f t="shared" si="264"/>
        <v>April</v>
      </c>
      <c r="J11411" s="2">
        <f>MONTH(H11411)</f>
        <v>4</v>
      </c>
      <c r="K11411" s="2">
        <f t="shared" si="268"/>
        <v>2024</v>
      </c>
      <c r="L11411" s="2">
        <f>H11411-G11411</f>
        <v>4</v>
      </c>
      <c r="M11411" s="2" t="str">
        <f t="shared" si="265"/>
        <v>delay delivery</v>
      </c>
      <c r="N11411" s="2" t="s">
        <v>25</v>
      </c>
      <c r="O11411" s="2" t="s">
        <v>31</v>
      </c>
      <c r="P11411" s="2">
        <v>188.78</v>
      </c>
      <c r="Q11411" s="2" t="s">
        <v>32</v>
      </c>
      <c r="R11411" s="4" t="s">
        <v>15382</v>
      </c>
    </row>
    <row r="11412" spans="1:18" ht="14.25" customHeight="1" x14ac:dyDescent="0.3">
      <c r="A11412" s="2" t="s">
        <v>11447</v>
      </c>
      <c r="B11412" s="2" t="s">
        <v>17</v>
      </c>
      <c r="C11412" s="2" t="s">
        <v>40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tr">
        <f t="shared" si="264"/>
        <v>May</v>
      </c>
      <c r="J11412" s="2">
        <f>MONTH(H11412)</f>
        <v>5</v>
      </c>
      <c r="K11412" s="2">
        <f t="shared" si="268"/>
        <v>2024</v>
      </c>
      <c r="L11412" s="2">
        <f>H11412-G11412</f>
        <v>7</v>
      </c>
      <c r="M11412" s="2" t="str">
        <f t="shared" si="265"/>
        <v>on time delivery</v>
      </c>
      <c r="N11412" s="2" t="s">
        <v>19</v>
      </c>
      <c r="O11412" s="2" t="s">
        <v>20</v>
      </c>
      <c r="P11412" s="2">
        <v>614.32000000000005</v>
      </c>
      <c r="Q11412" s="2" t="s">
        <v>43</v>
      </c>
      <c r="R11412" s="4" t="s">
        <v>15382</v>
      </c>
    </row>
    <row r="11413" spans="1:18" ht="14.25" customHeight="1" x14ac:dyDescent="0.3">
      <c r="A11413" s="2" t="s">
        <v>11448</v>
      </c>
      <c r="B11413" s="2" t="s">
        <v>29</v>
      </c>
      <c r="C11413" s="2" t="s">
        <v>30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tr">
        <f t="shared" si="264"/>
        <v>October</v>
      </c>
      <c r="J11413" s="2">
        <f>MONTH(H11413)</f>
        <v>10</v>
      </c>
      <c r="K11413" s="2">
        <f t="shared" si="268"/>
        <v>2023</v>
      </c>
      <c r="L11413" s="2">
        <f>H11413-G11413</f>
        <v>1</v>
      </c>
      <c r="M11413" s="2" t="str">
        <f t="shared" si="265"/>
        <v>early delivery</v>
      </c>
      <c r="N11413" s="2" t="s">
        <v>25</v>
      </c>
      <c r="O11413" s="2" t="s">
        <v>26</v>
      </c>
      <c r="P11413" s="2">
        <v>188.97</v>
      </c>
      <c r="Q11413" s="2" t="s">
        <v>43</v>
      </c>
      <c r="R11413" s="4" t="s">
        <v>15382</v>
      </c>
    </row>
    <row r="11414" spans="1:18" ht="14.25" customHeight="1" x14ac:dyDescent="0.3">
      <c r="A11414" s="2" t="s">
        <v>11449</v>
      </c>
      <c r="B11414" s="2" t="s">
        <v>45</v>
      </c>
      <c r="C11414" s="2" t="s">
        <v>24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tr">
        <f t="shared" si="264"/>
        <v>April</v>
      </c>
      <c r="J11414" s="2">
        <f>MONTH(H11414)</f>
        <v>4</v>
      </c>
      <c r="K11414" s="2">
        <f t="shared" si="268"/>
        <v>2023</v>
      </c>
      <c r="L11414" s="2">
        <f>H11414-G11414</f>
        <v>3</v>
      </c>
      <c r="M11414" s="2" t="str">
        <f t="shared" si="265"/>
        <v>delay delivery</v>
      </c>
      <c r="N11414" s="2" t="s">
        <v>19</v>
      </c>
      <c r="O11414" s="2" t="s">
        <v>20</v>
      </c>
      <c r="P11414" s="2">
        <v>799.15</v>
      </c>
      <c r="Q11414" s="2" t="s">
        <v>38</v>
      </c>
      <c r="R11414" s="4" t="s">
        <v>15382</v>
      </c>
    </row>
    <row r="11415" spans="1:18" ht="14.25" customHeight="1" x14ac:dyDescent="0.3">
      <c r="A11415" s="2" t="s">
        <v>11450</v>
      </c>
      <c r="B11415" s="2" t="s">
        <v>29</v>
      </c>
      <c r="C11415" s="2" t="s">
        <v>24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tr">
        <f t="shared" si="264"/>
        <v>January</v>
      </c>
      <c r="J11415" s="2">
        <f>MONTH(H11415)</f>
        <v>1</v>
      </c>
      <c r="K11415" s="2">
        <f t="shared" si="268"/>
        <v>2023</v>
      </c>
      <c r="L11415" s="2">
        <f>H11415-G11415</f>
        <v>6</v>
      </c>
      <c r="M11415" s="2" t="str">
        <f t="shared" si="265"/>
        <v>on time delivery</v>
      </c>
      <c r="N11415" s="2" t="s">
        <v>19</v>
      </c>
      <c r="O11415" s="2" t="s">
        <v>26</v>
      </c>
      <c r="P11415" s="2">
        <v>761.11</v>
      </c>
      <c r="Q11415" s="2" t="s">
        <v>52</v>
      </c>
      <c r="R11415" s="4" t="s">
        <v>15382</v>
      </c>
    </row>
    <row r="11416" spans="1:18" ht="14.25" customHeight="1" x14ac:dyDescent="0.3">
      <c r="A11416" s="2" t="s">
        <v>11451</v>
      </c>
      <c r="B11416" s="2" t="s">
        <v>29</v>
      </c>
      <c r="C11416" s="2" t="s">
        <v>24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tr">
        <f t="shared" si="264"/>
        <v>January</v>
      </c>
      <c r="J11416" s="2">
        <f>MONTH(H11416)</f>
        <v>1</v>
      </c>
      <c r="K11416" s="2">
        <f t="shared" si="268"/>
        <v>2023</v>
      </c>
      <c r="L11416" s="2">
        <f>H11416-G11416</f>
        <v>7</v>
      </c>
      <c r="M11416" s="2" t="str">
        <f t="shared" si="265"/>
        <v>on time delivery</v>
      </c>
      <c r="N11416" s="2" t="s">
        <v>25</v>
      </c>
      <c r="O11416" s="2" t="s">
        <v>26</v>
      </c>
      <c r="P11416" s="2">
        <v>115.24</v>
      </c>
      <c r="Q11416" s="2" t="s">
        <v>27</v>
      </c>
      <c r="R11416" s="4" t="s">
        <v>15382</v>
      </c>
    </row>
    <row r="11417" spans="1:18" ht="14.25" customHeight="1" x14ac:dyDescent="0.3">
      <c r="A11417" s="2" t="s">
        <v>11452</v>
      </c>
      <c r="B11417" s="2" t="s">
        <v>23</v>
      </c>
      <c r="C11417" s="2" t="s">
        <v>30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tr">
        <f t="shared" si="264"/>
        <v>August</v>
      </c>
      <c r="J11417" s="2">
        <f>MONTH(H11417)</f>
        <v>8</v>
      </c>
      <c r="K11417" s="2">
        <f t="shared" si="268"/>
        <v>2023</v>
      </c>
      <c r="L11417" s="2">
        <f>H11417-G11417</f>
        <v>5</v>
      </c>
      <c r="M11417" s="2" t="str">
        <f t="shared" si="265"/>
        <v>delay delivery</v>
      </c>
      <c r="N11417" s="2" t="s">
        <v>25</v>
      </c>
      <c r="O11417" s="2" t="s">
        <v>26</v>
      </c>
      <c r="P11417" s="2">
        <v>1247.78</v>
      </c>
      <c r="Q11417" s="2" t="s">
        <v>21</v>
      </c>
      <c r="R11417" s="4" t="s">
        <v>15382</v>
      </c>
    </row>
    <row r="11418" spans="1:18" ht="14.25" customHeight="1" x14ac:dyDescent="0.3">
      <c r="A11418" s="2" t="s">
        <v>11453</v>
      </c>
      <c r="B11418" s="2" t="s">
        <v>17</v>
      </c>
      <c r="C11418" s="2" t="s">
        <v>24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tr">
        <f t="shared" si="264"/>
        <v>December</v>
      </c>
      <c r="J11418" s="2">
        <f>MONTH(H11418)</f>
        <v>12</v>
      </c>
      <c r="K11418" s="2">
        <f t="shared" si="268"/>
        <v>2023</v>
      </c>
      <c r="L11418" s="2">
        <f>H11418-G11418</f>
        <v>1</v>
      </c>
      <c r="M11418" s="2" t="str">
        <f t="shared" si="265"/>
        <v>early delivery</v>
      </c>
      <c r="N11418" s="2" t="s">
        <v>25</v>
      </c>
      <c r="O11418" s="2" t="s">
        <v>31</v>
      </c>
      <c r="P11418" s="2">
        <v>650.52</v>
      </c>
      <c r="Q11418" s="2" t="s">
        <v>27</v>
      </c>
      <c r="R11418" s="4" t="s">
        <v>15382</v>
      </c>
    </row>
    <row r="11419" spans="1:18" ht="14.25" customHeight="1" x14ac:dyDescent="0.3">
      <c r="A11419" s="2" t="s">
        <v>11454</v>
      </c>
      <c r="B11419" s="2" t="s">
        <v>45</v>
      </c>
      <c r="C11419" s="2" t="s">
        <v>40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tr">
        <f t="shared" si="264"/>
        <v>November</v>
      </c>
      <c r="J11419" s="2">
        <f>MONTH(H11419)</f>
        <v>11</v>
      </c>
      <c r="K11419" s="2">
        <f t="shared" si="268"/>
        <v>2023</v>
      </c>
      <c r="L11419" s="2">
        <f>H11419-G11419</f>
        <v>2</v>
      </c>
      <c r="M11419" s="2" t="str">
        <f t="shared" si="265"/>
        <v>early delivery</v>
      </c>
      <c r="N11419" s="2" t="s">
        <v>25</v>
      </c>
      <c r="O11419" s="2" t="s">
        <v>31</v>
      </c>
      <c r="P11419" s="2">
        <v>516.41999999999996</v>
      </c>
      <c r="Q11419" s="2" t="s">
        <v>27</v>
      </c>
      <c r="R11419" s="4" t="s">
        <v>15382</v>
      </c>
    </row>
    <row r="11420" spans="1:18" ht="14.25" customHeight="1" x14ac:dyDescent="0.3">
      <c r="A11420" s="2" t="s">
        <v>11455</v>
      </c>
      <c r="B11420" s="2" t="s">
        <v>29</v>
      </c>
      <c r="C11420" s="2" t="s">
        <v>30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tr">
        <f t="shared" si="264"/>
        <v>February</v>
      </c>
      <c r="J11420" s="2">
        <f>MONTH(H11420)</f>
        <v>2</v>
      </c>
      <c r="K11420" s="2">
        <f t="shared" si="268"/>
        <v>2024</v>
      </c>
      <c r="L11420" s="2">
        <f>H11420-G11420</f>
        <v>6</v>
      </c>
      <c r="M11420" s="2" t="str">
        <f t="shared" si="265"/>
        <v>on time delivery</v>
      </c>
      <c r="N11420" s="2" t="s">
        <v>35</v>
      </c>
      <c r="O11420" s="2" t="s">
        <v>31</v>
      </c>
      <c r="P11420" s="2">
        <v>1017.28</v>
      </c>
      <c r="Q11420" s="2" t="s">
        <v>21</v>
      </c>
      <c r="R11420" s="4" t="s">
        <v>15382</v>
      </c>
    </row>
    <row r="11421" spans="1:18" ht="14.25" customHeight="1" x14ac:dyDescent="0.3">
      <c r="A11421" s="2" t="s">
        <v>11456</v>
      </c>
      <c r="B11421" s="2" t="s">
        <v>17</v>
      </c>
      <c r="C11421" s="2" t="s">
        <v>24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tr">
        <f t="shared" si="264"/>
        <v>June</v>
      </c>
      <c r="J11421" s="2">
        <f>MONTH(H11421)</f>
        <v>6</v>
      </c>
      <c r="K11421" s="2">
        <f t="shared" si="268"/>
        <v>2024</v>
      </c>
      <c r="L11421" s="2">
        <f>H11421-G11421</f>
        <v>4</v>
      </c>
      <c r="M11421" s="2" t="str">
        <f t="shared" si="265"/>
        <v>delay delivery</v>
      </c>
      <c r="N11421" s="2" t="s">
        <v>35</v>
      </c>
      <c r="O11421" s="2" t="s">
        <v>26</v>
      </c>
      <c r="P11421" s="2">
        <v>459.32</v>
      </c>
      <c r="Q11421" s="2" t="s">
        <v>21</v>
      </c>
      <c r="R11421" s="4" t="s">
        <v>15382</v>
      </c>
    </row>
    <row r="11422" spans="1:18" ht="14.25" customHeight="1" x14ac:dyDescent="0.3">
      <c r="A11422" s="2" t="s">
        <v>11457</v>
      </c>
      <c r="B11422" s="2" t="s">
        <v>17</v>
      </c>
      <c r="C11422" s="2" t="s">
        <v>37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tr">
        <f t="shared" si="264"/>
        <v>February</v>
      </c>
      <c r="J11422" s="2">
        <f>MONTH(H11422)</f>
        <v>2</v>
      </c>
      <c r="K11422" s="2">
        <f t="shared" si="268"/>
        <v>2024</v>
      </c>
      <c r="L11422" s="2">
        <f>H11422-G11422</f>
        <v>6</v>
      </c>
      <c r="M11422" s="2" t="str">
        <f t="shared" si="265"/>
        <v>on time delivery</v>
      </c>
      <c r="N11422" s="2" t="s">
        <v>35</v>
      </c>
      <c r="O11422" s="2" t="s">
        <v>26</v>
      </c>
      <c r="P11422" s="2">
        <v>45.88</v>
      </c>
      <c r="Q11422" s="2" t="s">
        <v>32</v>
      </c>
      <c r="R11422" s="4" t="s">
        <v>15382</v>
      </c>
    </row>
    <row r="11423" spans="1:18" ht="14.25" customHeight="1" x14ac:dyDescent="0.3">
      <c r="A11423" s="2" t="s">
        <v>11458</v>
      </c>
      <c r="B11423" s="2" t="s">
        <v>23</v>
      </c>
      <c r="C11423" s="2" t="s">
        <v>30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tr">
        <f t="shared" si="264"/>
        <v>December</v>
      </c>
      <c r="J11423" s="2">
        <f>MONTH(H11423)</f>
        <v>12</v>
      </c>
      <c r="K11423" s="2">
        <f t="shared" si="268"/>
        <v>2023</v>
      </c>
      <c r="L11423" s="2">
        <f>H11423-G11423</f>
        <v>7</v>
      </c>
      <c r="M11423" s="2" t="str">
        <f t="shared" si="265"/>
        <v>on time delivery</v>
      </c>
      <c r="N11423" s="2" t="s">
        <v>25</v>
      </c>
      <c r="O11423" s="2" t="s">
        <v>26</v>
      </c>
      <c r="P11423" s="2">
        <v>295.87</v>
      </c>
      <c r="Q11423" s="2" t="s">
        <v>32</v>
      </c>
      <c r="R11423" s="4" t="s">
        <v>15382</v>
      </c>
    </row>
    <row r="11424" spans="1:18" ht="14.25" customHeight="1" x14ac:dyDescent="0.3">
      <c r="A11424" s="2" t="s">
        <v>11459</v>
      </c>
      <c r="B11424" s="2" t="s">
        <v>23</v>
      </c>
      <c r="C11424" s="2" t="s">
        <v>30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tr">
        <f t="shared" si="264"/>
        <v>November</v>
      </c>
      <c r="J11424" s="2">
        <f>MONTH(H11424)</f>
        <v>11</v>
      </c>
      <c r="K11424" s="2">
        <f t="shared" si="268"/>
        <v>2023</v>
      </c>
      <c r="L11424" s="2">
        <f>H11424-G11424</f>
        <v>2</v>
      </c>
      <c r="M11424" s="2" t="str">
        <f t="shared" si="265"/>
        <v>early delivery</v>
      </c>
      <c r="N11424" s="2" t="s">
        <v>35</v>
      </c>
      <c r="O11424" s="2" t="s">
        <v>26</v>
      </c>
      <c r="P11424" s="2">
        <v>119.85</v>
      </c>
      <c r="Q11424" s="2" t="s">
        <v>38</v>
      </c>
      <c r="R11424" s="4" t="s">
        <v>15382</v>
      </c>
    </row>
    <row r="11425" spans="1:18" ht="14.25" customHeight="1" x14ac:dyDescent="0.3">
      <c r="A11425" s="2" t="s">
        <v>11460</v>
      </c>
      <c r="B11425" s="2" t="s">
        <v>23</v>
      </c>
      <c r="C11425" s="2" t="s">
        <v>18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tr">
        <f t="shared" si="264"/>
        <v>April</v>
      </c>
      <c r="J11425" s="2">
        <f>MONTH(H11425)</f>
        <v>4</v>
      </c>
      <c r="K11425" s="2">
        <f t="shared" si="268"/>
        <v>2024</v>
      </c>
      <c r="L11425" s="2">
        <f>H11425-G11425</f>
        <v>2</v>
      </c>
      <c r="M11425" s="2" t="str">
        <f t="shared" si="265"/>
        <v>early delivery</v>
      </c>
      <c r="N11425" s="2" t="s">
        <v>35</v>
      </c>
      <c r="O11425" s="2" t="s">
        <v>26</v>
      </c>
      <c r="P11425" s="2">
        <v>62.33</v>
      </c>
      <c r="Q11425" s="2" t="s">
        <v>27</v>
      </c>
      <c r="R11425" s="4" t="s">
        <v>15382</v>
      </c>
    </row>
    <row r="11426" spans="1:18" ht="14.25" customHeight="1" x14ac:dyDescent="0.3">
      <c r="A11426" s="2" t="s">
        <v>11461</v>
      </c>
      <c r="B11426" s="2" t="s">
        <v>45</v>
      </c>
      <c r="C11426" s="2" t="s">
        <v>24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tr">
        <f t="shared" si="264"/>
        <v>May</v>
      </c>
      <c r="J11426" s="2">
        <f>MONTH(H11426)</f>
        <v>5</v>
      </c>
      <c r="K11426" s="2">
        <f t="shared" si="268"/>
        <v>2023</v>
      </c>
      <c r="L11426" s="2">
        <f>H11426-G11426</f>
        <v>4</v>
      </c>
      <c r="M11426" s="2" t="str">
        <f t="shared" si="265"/>
        <v>delay delivery</v>
      </c>
      <c r="N11426" s="2" t="s">
        <v>35</v>
      </c>
      <c r="O11426" s="2" t="s">
        <v>26</v>
      </c>
      <c r="P11426" s="2">
        <v>256.54000000000002</v>
      </c>
      <c r="Q11426" s="2" t="s">
        <v>21</v>
      </c>
      <c r="R11426" s="4" t="s">
        <v>15382</v>
      </c>
    </row>
    <row r="11427" spans="1:18" ht="14.25" customHeight="1" x14ac:dyDescent="0.3">
      <c r="A11427" s="2" t="s">
        <v>11462</v>
      </c>
      <c r="B11427" s="2" t="s">
        <v>29</v>
      </c>
      <c r="C11427" s="2" t="s">
        <v>37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tr">
        <f t="shared" si="264"/>
        <v>June</v>
      </c>
      <c r="J11427" s="2">
        <f>MONTH(H11427)</f>
        <v>6</v>
      </c>
      <c r="K11427" s="2">
        <f t="shared" si="268"/>
        <v>2024</v>
      </c>
      <c r="L11427" s="2">
        <f>H11427-G11427</f>
        <v>2</v>
      </c>
      <c r="M11427" s="2" t="str">
        <f t="shared" si="265"/>
        <v>early delivery</v>
      </c>
      <c r="N11427" s="2" t="s">
        <v>35</v>
      </c>
      <c r="O11427" s="2" t="s">
        <v>26</v>
      </c>
      <c r="P11427" s="2">
        <v>546.28</v>
      </c>
      <c r="Q11427" s="2" t="s">
        <v>43</v>
      </c>
      <c r="R11427" s="4" t="s">
        <v>15382</v>
      </c>
    </row>
    <row r="11428" spans="1:18" ht="14.25" customHeight="1" x14ac:dyDescent="0.3">
      <c r="A11428" s="2" t="s">
        <v>11463</v>
      </c>
      <c r="B11428" s="2" t="s">
        <v>23</v>
      </c>
      <c r="C11428" s="2" t="s">
        <v>40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tr">
        <f t="shared" si="264"/>
        <v>February</v>
      </c>
      <c r="J11428" s="2">
        <f>MONTH(H11428)</f>
        <v>2</v>
      </c>
      <c r="K11428" s="2">
        <f t="shared" si="268"/>
        <v>2024</v>
      </c>
      <c r="L11428" s="2">
        <f>H11428-G11428</f>
        <v>5</v>
      </c>
      <c r="M11428" s="2" t="str">
        <f t="shared" si="265"/>
        <v>delay delivery</v>
      </c>
      <c r="N11428" s="2" t="s">
        <v>25</v>
      </c>
      <c r="O11428" s="2" t="s">
        <v>31</v>
      </c>
      <c r="P11428" s="2">
        <v>123.44</v>
      </c>
      <c r="Q11428" s="2" t="s">
        <v>52</v>
      </c>
      <c r="R11428" s="4" t="s">
        <v>15382</v>
      </c>
    </row>
    <row r="11429" spans="1:18" ht="14.25" customHeight="1" x14ac:dyDescent="0.3">
      <c r="A11429" s="2" t="s">
        <v>11464</v>
      </c>
      <c r="B11429" s="2" t="s">
        <v>23</v>
      </c>
      <c r="C11429" s="2" t="s">
        <v>30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tr">
        <f t="shared" si="264"/>
        <v>October</v>
      </c>
      <c r="J11429" s="2">
        <f>MONTH(H11429)</f>
        <v>10</v>
      </c>
      <c r="K11429" s="2">
        <f t="shared" si="268"/>
        <v>2023</v>
      </c>
      <c r="L11429" s="2">
        <f>H11429-G11429</f>
        <v>2</v>
      </c>
      <c r="M11429" s="2" t="str">
        <f t="shared" si="265"/>
        <v>early delivery</v>
      </c>
      <c r="N11429" s="2" t="s">
        <v>19</v>
      </c>
      <c r="O11429" s="2" t="s">
        <v>20</v>
      </c>
      <c r="P11429" s="2">
        <v>686.7</v>
      </c>
      <c r="Q11429" s="2" t="s">
        <v>32</v>
      </c>
      <c r="R11429" s="4" t="s">
        <v>15382</v>
      </c>
    </row>
    <row r="11430" spans="1:18" ht="14.25" customHeight="1" x14ac:dyDescent="0.3">
      <c r="A11430" s="2" t="s">
        <v>11465</v>
      </c>
      <c r="B11430" s="2" t="s">
        <v>23</v>
      </c>
      <c r="C11430" s="2" t="s">
        <v>40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tr">
        <f t="shared" si="264"/>
        <v>July</v>
      </c>
      <c r="J11430" s="2">
        <f>MONTH(H11430)</f>
        <v>7</v>
      </c>
      <c r="K11430" s="2">
        <f t="shared" si="268"/>
        <v>2023</v>
      </c>
      <c r="L11430" s="2">
        <f>H11430-G11430</f>
        <v>7</v>
      </c>
      <c r="M11430" s="2" t="str">
        <f t="shared" si="265"/>
        <v>on time delivery</v>
      </c>
      <c r="N11430" s="2" t="s">
        <v>25</v>
      </c>
      <c r="O11430" s="2" t="s">
        <v>26</v>
      </c>
      <c r="P11430" s="2">
        <v>139</v>
      </c>
      <c r="Q11430" s="2" t="s">
        <v>43</v>
      </c>
      <c r="R11430" s="4" t="s">
        <v>15382</v>
      </c>
    </row>
    <row r="11431" spans="1:18" ht="14.25" customHeight="1" x14ac:dyDescent="0.3">
      <c r="A11431" s="2" t="s">
        <v>11466</v>
      </c>
      <c r="B11431" s="2" t="s">
        <v>29</v>
      </c>
      <c r="C11431" s="2" t="s">
        <v>40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tr">
        <f t="shared" si="264"/>
        <v>April</v>
      </c>
      <c r="J11431" s="2">
        <f>MONTH(H11431)</f>
        <v>4</v>
      </c>
      <c r="K11431" s="2">
        <f t="shared" si="268"/>
        <v>2024</v>
      </c>
      <c r="L11431" s="2">
        <f>H11431-G11431</f>
        <v>5</v>
      </c>
      <c r="M11431" s="2" t="str">
        <f t="shared" si="265"/>
        <v>delay delivery</v>
      </c>
      <c r="N11431" s="2" t="s">
        <v>19</v>
      </c>
      <c r="O11431" s="2" t="s">
        <v>31</v>
      </c>
      <c r="P11431" s="2">
        <v>413.69</v>
      </c>
      <c r="Q11431" s="2" t="s">
        <v>38</v>
      </c>
      <c r="R11431" s="4" t="s">
        <v>15382</v>
      </c>
    </row>
    <row r="11432" spans="1:18" ht="14.25" customHeight="1" x14ac:dyDescent="0.3">
      <c r="A11432" s="2" t="s">
        <v>11467</v>
      </c>
      <c r="B11432" s="2" t="s">
        <v>29</v>
      </c>
      <c r="C11432" s="2" t="s">
        <v>40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tr">
        <f t="shared" si="264"/>
        <v>April</v>
      </c>
      <c r="J11432" s="2">
        <f>MONTH(H11432)</f>
        <v>4</v>
      </c>
      <c r="K11432" s="2">
        <f t="shared" si="268"/>
        <v>2024</v>
      </c>
      <c r="L11432" s="2">
        <f>H11432-G11432</f>
        <v>2</v>
      </c>
      <c r="M11432" s="2" t="str">
        <f t="shared" si="265"/>
        <v>early delivery</v>
      </c>
      <c r="N11432" s="2" t="s">
        <v>25</v>
      </c>
      <c r="O11432" s="2" t="s">
        <v>31</v>
      </c>
      <c r="P11432" s="2">
        <v>239.43</v>
      </c>
      <c r="Q11432" s="2" t="s">
        <v>27</v>
      </c>
      <c r="R11432" s="4" t="s">
        <v>15382</v>
      </c>
    </row>
    <row r="11433" spans="1:18" ht="14.25" customHeight="1" x14ac:dyDescent="0.3">
      <c r="A11433" s="2" t="s">
        <v>11468</v>
      </c>
      <c r="B11433" s="2" t="s">
        <v>23</v>
      </c>
      <c r="C11433" s="2" t="s">
        <v>18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tr">
        <f t="shared" si="264"/>
        <v>April</v>
      </c>
      <c r="J11433" s="2">
        <f>MONTH(H11433)</f>
        <v>4</v>
      </c>
      <c r="K11433" s="2">
        <f t="shared" si="268"/>
        <v>2023</v>
      </c>
      <c r="L11433" s="2">
        <f>H11433-G11433</f>
        <v>6</v>
      </c>
      <c r="M11433" s="2" t="str">
        <f t="shared" si="265"/>
        <v>on time delivery</v>
      </c>
      <c r="N11433" s="2" t="s">
        <v>25</v>
      </c>
      <c r="O11433" s="2" t="s">
        <v>26</v>
      </c>
      <c r="P11433" s="2">
        <v>345.32</v>
      </c>
      <c r="Q11433" s="2" t="s">
        <v>21</v>
      </c>
      <c r="R11433" s="4" t="s">
        <v>15382</v>
      </c>
    </row>
    <row r="11434" spans="1:18" ht="14.25" customHeight="1" x14ac:dyDescent="0.3">
      <c r="A11434" s="2" t="s">
        <v>11469</v>
      </c>
      <c r="B11434" s="2" t="s">
        <v>23</v>
      </c>
      <c r="C11434" s="2" t="s">
        <v>40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tr">
        <f t="shared" si="264"/>
        <v>July</v>
      </c>
      <c r="J11434" s="2">
        <f>MONTH(H11434)</f>
        <v>7</v>
      </c>
      <c r="K11434" s="2">
        <f t="shared" si="268"/>
        <v>2024</v>
      </c>
      <c r="L11434" s="2">
        <f>H11434-G11434</f>
        <v>5</v>
      </c>
      <c r="M11434" s="2" t="str">
        <f t="shared" si="265"/>
        <v>delay delivery</v>
      </c>
      <c r="N11434" s="2" t="s">
        <v>35</v>
      </c>
      <c r="O11434" s="2" t="s">
        <v>31</v>
      </c>
      <c r="P11434" s="2">
        <v>57.88</v>
      </c>
      <c r="Q11434" s="2" t="s">
        <v>38</v>
      </c>
      <c r="R11434" s="4" t="s">
        <v>15382</v>
      </c>
    </row>
    <row r="11435" spans="1:18" ht="14.25" customHeight="1" x14ac:dyDescent="0.3">
      <c r="A11435" s="2" t="s">
        <v>11470</v>
      </c>
      <c r="B11435" s="2" t="s">
        <v>17</v>
      </c>
      <c r="C11435" s="2" t="s">
        <v>24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tr">
        <f t="shared" si="264"/>
        <v>December</v>
      </c>
      <c r="J11435" s="2">
        <f>MONTH(H11435)</f>
        <v>12</v>
      </c>
      <c r="K11435" s="2">
        <f t="shared" si="268"/>
        <v>2024</v>
      </c>
      <c r="L11435" s="2">
        <f>H11435-G11435</f>
        <v>1</v>
      </c>
      <c r="M11435" s="2" t="str">
        <f t="shared" si="265"/>
        <v>early delivery</v>
      </c>
      <c r="N11435" s="2" t="s">
        <v>35</v>
      </c>
      <c r="O11435" s="2" t="s">
        <v>26</v>
      </c>
      <c r="P11435" s="2">
        <v>364.25</v>
      </c>
      <c r="Q11435" s="2" t="s">
        <v>27</v>
      </c>
      <c r="R11435" s="4" t="s">
        <v>15382</v>
      </c>
    </row>
    <row r="11436" spans="1:18" ht="14.25" customHeight="1" x14ac:dyDescent="0.3">
      <c r="A11436" s="2" t="s">
        <v>11471</v>
      </c>
      <c r="B11436" s="2" t="s">
        <v>23</v>
      </c>
      <c r="C11436" s="2" t="s">
        <v>24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tr">
        <f t="shared" si="264"/>
        <v>April</v>
      </c>
      <c r="J11436" s="2">
        <f>MONTH(H11436)</f>
        <v>4</v>
      </c>
      <c r="K11436" s="2">
        <f t="shared" si="268"/>
        <v>2023</v>
      </c>
      <c r="L11436" s="2">
        <f>H11436-G11436</f>
        <v>5</v>
      </c>
      <c r="M11436" s="2" t="str">
        <f t="shared" si="265"/>
        <v>delay delivery</v>
      </c>
      <c r="N11436" s="2" t="s">
        <v>25</v>
      </c>
      <c r="O11436" s="2" t="s">
        <v>20</v>
      </c>
      <c r="P11436" s="2">
        <v>39.5</v>
      </c>
      <c r="Q11436" s="2" t="s">
        <v>43</v>
      </c>
      <c r="R11436" s="4" t="s">
        <v>15382</v>
      </c>
    </row>
    <row r="11437" spans="1:18" ht="14.25" customHeight="1" x14ac:dyDescent="0.3">
      <c r="A11437" s="2" t="s">
        <v>11472</v>
      </c>
      <c r="B11437" s="2" t="s">
        <v>45</v>
      </c>
      <c r="C11437" s="2" t="s">
        <v>37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tr">
        <f t="shared" si="264"/>
        <v>February</v>
      </c>
      <c r="J11437" s="2">
        <f>MONTH(H11437)</f>
        <v>2</v>
      </c>
      <c r="K11437" s="2">
        <f t="shared" si="268"/>
        <v>2024</v>
      </c>
      <c r="L11437" s="2">
        <f>H11437-G11437</f>
        <v>7</v>
      </c>
      <c r="M11437" s="2" t="str">
        <f t="shared" si="265"/>
        <v>on time delivery</v>
      </c>
      <c r="N11437" s="2" t="s">
        <v>35</v>
      </c>
      <c r="O11437" s="2" t="s">
        <v>31</v>
      </c>
      <c r="P11437" s="2">
        <v>808.88</v>
      </c>
      <c r="Q11437" s="2" t="s">
        <v>38</v>
      </c>
      <c r="R11437" s="4" t="s">
        <v>15382</v>
      </c>
    </row>
    <row r="11438" spans="1:18" ht="14.25" customHeight="1" x14ac:dyDescent="0.3">
      <c r="A11438" s="2" t="s">
        <v>11473</v>
      </c>
      <c r="B11438" s="2" t="s">
        <v>45</v>
      </c>
      <c r="C11438" s="2" t="s">
        <v>37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tr">
        <f t="shared" si="264"/>
        <v>March</v>
      </c>
      <c r="J11438" s="2">
        <f>MONTH(H11438)</f>
        <v>3</v>
      </c>
      <c r="K11438" s="2">
        <f t="shared" si="268"/>
        <v>2023</v>
      </c>
      <c r="L11438" s="2">
        <f>H11438-G11438</f>
        <v>6</v>
      </c>
      <c r="M11438" s="2" t="str">
        <f t="shared" si="265"/>
        <v>on time delivery</v>
      </c>
      <c r="N11438" s="2" t="s">
        <v>19</v>
      </c>
      <c r="O11438" s="2" t="s">
        <v>31</v>
      </c>
      <c r="P11438" s="2">
        <v>816.09</v>
      </c>
      <c r="Q11438" s="2" t="s">
        <v>32</v>
      </c>
      <c r="R11438" s="4" t="s">
        <v>15382</v>
      </c>
    </row>
    <row r="11439" spans="1:18" ht="14.25" customHeight="1" x14ac:dyDescent="0.3">
      <c r="A11439" s="2" t="s">
        <v>11474</v>
      </c>
      <c r="B11439" s="2" t="s">
        <v>23</v>
      </c>
      <c r="C11439" s="2" t="s">
        <v>40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tr">
        <f t="shared" si="264"/>
        <v>June</v>
      </c>
      <c r="J11439" s="2">
        <f>MONTH(H11439)</f>
        <v>6</v>
      </c>
      <c r="K11439" s="2">
        <f t="shared" si="268"/>
        <v>2024</v>
      </c>
      <c r="L11439" s="2">
        <f>H11439-G11439</f>
        <v>4</v>
      </c>
      <c r="M11439" s="2" t="str">
        <f t="shared" si="265"/>
        <v>delay delivery</v>
      </c>
      <c r="N11439" s="2" t="s">
        <v>19</v>
      </c>
      <c r="O11439" s="2" t="s">
        <v>20</v>
      </c>
      <c r="P11439" s="2">
        <v>681.35</v>
      </c>
      <c r="Q11439" s="2" t="s">
        <v>43</v>
      </c>
      <c r="R11439" s="4" t="s">
        <v>15382</v>
      </c>
    </row>
    <row r="11440" spans="1:18" ht="14.25" customHeight="1" x14ac:dyDescent="0.3">
      <c r="A11440" s="2" t="s">
        <v>11475</v>
      </c>
      <c r="B11440" s="2" t="s">
        <v>29</v>
      </c>
      <c r="C11440" s="2" t="s">
        <v>40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tr">
        <f t="shared" si="264"/>
        <v>December</v>
      </c>
      <c r="J11440" s="2">
        <f>MONTH(H11440)</f>
        <v>12</v>
      </c>
      <c r="K11440" s="2">
        <f t="shared" si="268"/>
        <v>2023</v>
      </c>
      <c r="L11440" s="2">
        <f>H11440-G11440</f>
        <v>2</v>
      </c>
      <c r="M11440" s="2" t="str">
        <f t="shared" si="265"/>
        <v>early delivery</v>
      </c>
      <c r="N11440" s="2" t="s">
        <v>35</v>
      </c>
      <c r="O11440" s="2" t="s">
        <v>20</v>
      </c>
      <c r="P11440" s="2">
        <v>386.25</v>
      </c>
      <c r="Q11440" s="2" t="s">
        <v>43</v>
      </c>
      <c r="R11440" s="4" t="s">
        <v>15382</v>
      </c>
    </row>
    <row r="11441" spans="1:18" ht="14.25" customHeight="1" x14ac:dyDescent="0.3">
      <c r="A11441" s="2" t="s">
        <v>11476</v>
      </c>
      <c r="B11441" s="2" t="s">
        <v>17</v>
      </c>
      <c r="C11441" s="2" t="s">
        <v>18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tr">
        <f t="shared" si="264"/>
        <v>July</v>
      </c>
      <c r="J11441" s="2">
        <f>MONTH(H11441)</f>
        <v>7</v>
      </c>
      <c r="K11441" s="2">
        <f t="shared" si="268"/>
        <v>2024</v>
      </c>
      <c r="L11441" s="2">
        <f>H11441-G11441</f>
        <v>6</v>
      </c>
      <c r="M11441" s="2" t="str">
        <f t="shared" si="265"/>
        <v>on time delivery</v>
      </c>
      <c r="N11441" s="2" t="s">
        <v>35</v>
      </c>
      <c r="O11441" s="2" t="s">
        <v>20</v>
      </c>
      <c r="P11441" s="2">
        <v>135.96</v>
      </c>
      <c r="Q11441" s="2" t="s">
        <v>52</v>
      </c>
      <c r="R11441" s="4" t="s">
        <v>15382</v>
      </c>
    </row>
    <row r="11442" spans="1:18" ht="14.25" customHeight="1" x14ac:dyDescent="0.3">
      <c r="A11442" s="2" t="s">
        <v>11477</v>
      </c>
      <c r="B11442" s="2" t="s">
        <v>29</v>
      </c>
      <c r="C11442" s="2" t="s">
        <v>40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tr">
        <f t="shared" si="264"/>
        <v>October</v>
      </c>
      <c r="J11442" s="2">
        <f>MONTH(H11442)</f>
        <v>10</v>
      </c>
      <c r="K11442" s="2">
        <f t="shared" si="268"/>
        <v>2023</v>
      </c>
      <c r="L11442" s="2">
        <f>H11442-G11442</f>
        <v>1</v>
      </c>
      <c r="M11442" s="2" t="str">
        <f t="shared" si="265"/>
        <v>early delivery</v>
      </c>
      <c r="N11442" s="2" t="s">
        <v>25</v>
      </c>
      <c r="O11442" s="2" t="s">
        <v>31</v>
      </c>
      <c r="P11442" s="2">
        <v>548.23</v>
      </c>
      <c r="Q11442" s="2" t="s">
        <v>52</v>
      </c>
      <c r="R11442" s="4" t="s">
        <v>15382</v>
      </c>
    </row>
    <row r="11443" spans="1:18" ht="14.25" customHeight="1" x14ac:dyDescent="0.3">
      <c r="A11443" s="2" t="s">
        <v>11478</v>
      </c>
      <c r="B11443" s="2" t="s">
        <v>23</v>
      </c>
      <c r="C11443" s="2" t="s">
        <v>40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tr">
        <f t="shared" si="264"/>
        <v>April</v>
      </c>
      <c r="J11443" s="2">
        <f>MONTH(H11443)</f>
        <v>4</v>
      </c>
      <c r="K11443" s="2">
        <f t="shared" si="268"/>
        <v>2023</v>
      </c>
      <c r="L11443" s="2">
        <f>H11443-G11443</f>
        <v>2</v>
      </c>
      <c r="M11443" s="2" t="str">
        <f t="shared" si="265"/>
        <v>early delivery</v>
      </c>
      <c r="N11443" s="2" t="s">
        <v>25</v>
      </c>
      <c r="O11443" s="2" t="s">
        <v>20</v>
      </c>
      <c r="P11443" s="2">
        <v>404.01</v>
      </c>
      <c r="Q11443" s="2" t="s">
        <v>32</v>
      </c>
      <c r="R11443" s="4" t="s">
        <v>15382</v>
      </c>
    </row>
    <row r="11444" spans="1:18" ht="14.25" customHeight="1" x14ac:dyDescent="0.3">
      <c r="A11444" s="2" t="s">
        <v>11479</v>
      </c>
      <c r="B11444" s="2" t="s">
        <v>45</v>
      </c>
      <c r="C11444" s="2" t="s">
        <v>40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tr">
        <f t="shared" si="264"/>
        <v>March</v>
      </c>
      <c r="J11444" s="2">
        <f>MONTH(H11444)</f>
        <v>3</v>
      </c>
      <c r="K11444" s="2">
        <f t="shared" si="268"/>
        <v>2023</v>
      </c>
      <c r="L11444" s="2">
        <f>H11444-G11444</f>
        <v>6</v>
      </c>
      <c r="M11444" s="2" t="str">
        <f t="shared" si="265"/>
        <v>on time delivery</v>
      </c>
      <c r="N11444" s="2" t="s">
        <v>25</v>
      </c>
      <c r="O11444" s="2" t="s">
        <v>26</v>
      </c>
      <c r="P11444" s="2">
        <v>167.06</v>
      </c>
      <c r="Q11444" s="2" t="s">
        <v>32</v>
      </c>
      <c r="R11444" s="4" t="s">
        <v>15382</v>
      </c>
    </row>
    <row r="11445" spans="1:18" ht="14.25" customHeight="1" x14ac:dyDescent="0.3">
      <c r="A11445" s="2" t="s">
        <v>11480</v>
      </c>
      <c r="B11445" s="2" t="s">
        <v>17</v>
      </c>
      <c r="C11445" s="2" t="s">
        <v>30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tr">
        <f t="shared" si="264"/>
        <v>September</v>
      </c>
      <c r="J11445" s="2">
        <f>MONTH(H11445)</f>
        <v>9</v>
      </c>
      <c r="K11445" s="2">
        <f t="shared" si="268"/>
        <v>2023</v>
      </c>
      <c r="L11445" s="2">
        <f>H11445-G11445</f>
        <v>5</v>
      </c>
      <c r="M11445" s="2" t="str">
        <f t="shared" si="265"/>
        <v>delay delivery</v>
      </c>
      <c r="N11445" s="2" t="s">
        <v>35</v>
      </c>
      <c r="O11445" s="2" t="s">
        <v>26</v>
      </c>
      <c r="P11445" s="2">
        <v>265.91000000000003</v>
      </c>
      <c r="Q11445" s="2" t="s">
        <v>32</v>
      </c>
      <c r="R11445" s="4" t="s">
        <v>15382</v>
      </c>
    </row>
    <row r="11446" spans="1:18" ht="14.25" customHeight="1" x14ac:dyDescent="0.3">
      <c r="A11446" s="2" t="s">
        <v>11481</v>
      </c>
      <c r="B11446" s="2" t="s">
        <v>29</v>
      </c>
      <c r="C11446" s="2" t="s">
        <v>30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tr">
        <f t="shared" si="264"/>
        <v>August</v>
      </c>
      <c r="J11446" s="2">
        <f>MONTH(H11446)</f>
        <v>8</v>
      </c>
      <c r="K11446" s="2">
        <f t="shared" si="268"/>
        <v>2023</v>
      </c>
      <c r="L11446" s="2">
        <f>H11446-G11446</f>
        <v>2</v>
      </c>
      <c r="M11446" s="2" t="str">
        <f t="shared" si="265"/>
        <v>early delivery</v>
      </c>
      <c r="N11446" s="2" t="s">
        <v>35</v>
      </c>
      <c r="O11446" s="2" t="s">
        <v>31</v>
      </c>
      <c r="P11446" s="2">
        <v>914.61</v>
      </c>
      <c r="Q11446" s="2" t="s">
        <v>38</v>
      </c>
      <c r="R11446" s="4" t="s">
        <v>15382</v>
      </c>
    </row>
    <row r="11447" spans="1:18" ht="14.25" customHeight="1" x14ac:dyDescent="0.3">
      <c r="A11447" s="2" t="s">
        <v>11482</v>
      </c>
      <c r="B11447" s="2" t="s">
        <v>29</v>
      </c>
      <c r="C11447" s="2" t="s">
        <v>18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tr">
        <f t="shared" si="264"/>
        <v>August</v>
      </c>
      <c r="J11447" s="2">
        <f>MONTH(H11447)</f>
        <v>8</v>
      </c>
      <c r="K11447" s="2">
        <f t="shared" si="268"/>
        <v>2023</v>
      </c>
      <c r="L11447" s="2">
        <f>H11447-G11447</f>
        <v>7</v>
      </c>
      <c r="M11447" s="2" t="str">
        <f t="shared" si="265"/>
        <v>on time delivery</v>
      </c>
      <c r="N11447" s="2" t="s">
        <v>25</v>
      </c>
      <c r="O11447" s="2" t="s">
        <v>26</v>
      </c>
      <c r="P11447" s="2">
        <v>82.49</v>
      </c>
      <c r="Q11447" s="2" t="s">
        <v>52</v>
      </c>
      <c r="R11447" s="4" t="s">
        <v>15382</v>
      </c>
    </row>
    <row r="11448" spans="1:18" ht="14.25" customHeight="1" x14ac:dyDescent="0.3">
      <c r="A11448" s="2" t="s">
        <v>11483</v>
      </c>
      <c r="B11448" s="2" t="s">
        <v>23</v>
      </c>
      <c r="C11448" s="2" t="s">
        <v>18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tr">
        <f t="shared" si="264"/>
        <v>November</v>
      </c>
      <c r="J11448" s="2">
        <f>MONTH(H11448)</f>
        <v>11</v>
      </c>
      <c r="K11448" s="2">
        <f t="shared" si="268"/>
        <v>2023</v>
      </c>
      <c r="L11448" s="2">
        <f>H11448-G11448</f>
        <v>6</v>
      </c>
      <c r="M11448" s="2" t="str">
        <f t="shared" si="265"/>
        <v>on time delivery</v>
      </c>
      <c r="N11448" s="2" t="s">
        <v>35</v>
      </c>
      <c r="O11448" s="2" t="s">
        <v>20</v>
      </c>
      <c r="P11448" s="2">
        <v>59.94</v>
      </c>
      <c r="Q11448" s="2" t="s">
        <v>43</v>
      </c>
      <c r="R11448" s="4" t="s">
        <v>15382</v>
      </c>
    </row>
    <row r="11449" spans="1:18" ht="14.25" customHeight="1" x14ac:dyDescent="0.3">
      <c r="A11449" s="2" t="s">
        <v>11484</v>
      </c>
      <c r="B11449" s="2" t="s">
        <v>17</v>
      </c>
      <c r="C11449" s="2" t="s">
        <v>24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tr">
        <f t="shared" si="264"/>
        <v>February</v>
      </c>
      <c r="J11449" s="2">
        <f>MONTH(H11449)</f>
        <v>2</v>
      </c>
      <c r="K11449" s="2">
        <f t="shared" si="268"/>
        <v>2024</v>
      </c>
      <c r="L11449" s="2">
        <f>H11449-G11449</f>
        <v>3</v>
      </c>
      <c r="M11449" s="2" t="str">
        <f t="shared" si="265"/>
        <v>delay delivery</v>
      </c>
      <c r="N11449" s="2" t="s">
        <v>19</v>
      </c>
      <c r="O11449" s="2" t="s">
        <v>26</v>
      </c>
      <c r="P11449" s="2">
        <v>114.76</v>
      </c>
      <c r="Q11449" s="2" t="s">
        <v>21</v>
      </c>
      <c r="R11449" s="4" t="s">
        <v>15382</v>
      </c>
    </row>
    <row r="11450" spans="1:18" ht="14.25" customHeight="1" x14ac:dyDescent="0.3">
      <c r="A11450" s="2" t="s">
        <v>11485</v>
      </c>
      <c r="B11450" s="2" t="s">
        <v>45</v>
      </c>
      <c r="C11450" s="2" t="s">
        <v>18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tr">
        <f t="shared" si="264"/>
        <v>November</v>
      </c>
      <c r="J11450" s="2">
        <f>MONTH(H11450)</f>
        <v>11</v>
      </c>
      <c r="K11450" s="2">
        <f t="shared" si="268"/>
        <v>2024</v>
      </c>
      <c r="L11450" s="2">
        <f>H11450-G11450</f>
        <v>1</v>
      </c>
      <c r="M11450" s="2" t="str">
        <f t="shared" si="265"/>
        <v>early delivery</v>
      </c>
      <c r="N11450" s="2" t="s">
        <v>19</v>
      </c>
      <c r="O11450" s="2" t="s">
        <v>20</v>
      </c>
      <c r="P11450" s="2">
        <v>879.54</v>
      </c>
      <c r="Q11450" s="2" t="s">
        <v>21</v>
      </c>
      <c r="R11450" s="4" t="s">
        <v>15382</v>
      </c>
    </row>
    <row r="11451" spans="1:18" ht="14.25" customHeight="1" x14ac:dyDescent="0.3">
      <c r="A11451" s="2" t="s">
        <v>11486</v>
      </c>
      <c r="B11451" s="2" t="s">
        <v>23</v>
      </c>
      <c r="C11451" s="2" t="s">
        <v>24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tr">
        <f t="shared" si="264"/>
        <v>July</v>
      </c>
      <c r="J11451" s="2">
        <f>MONTH(H11451)</f>
        <v>7</v>
      </c>
      <c r="K11451" s="2">
        <f t="shared" si="268"/>
        <v>2024</v>
      </c>
      <c r="L11451" s="2">
        <f>H11451-G11451</f>
        <v>6</v>
      </c>
      <c r="M11451" s="2" t="str">
        <f t="shared" si="265"/>
        <v>on time delivery</v>
      </c>
      <c r="N11451" s="2" t="s">
        <v>19</v>
      </c>
      <c r="O11451" s="2" t="s">
        <v>31</v>
      </c>
      <c r="P11451" s="2">
        <v>1032.6099999999999</v>
      </c>
      <c r="Q11451" s="2" t="s">
        <v>38</v>
      </c>
      <c r="R11451" s="4" t="s">
        <v>15382</v>
      </c>
    </row>
    <row r="11452" spans="1:18" ht="14.25" customHeight="1" x14ac:dyDescent="0.3">
      <c r="A11452" s="2" t="s">
        <v>11487</v>
      </c>
      <c r="B11452" s="2" t="s">
        <v>17</v>
      </c>
      <c r="C11452" s="2" t="s">
        <v>40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tr">
        <f t="shared" si="264"/>
        <v>September</v>
      </c>
      <c r="J11452" s="2">
        <f>MONTH(H11452)</f>
        <v>9</v>
      </c>
      <c r="K11452" s="2">
        <f t="shared" si="268"/>
        <v>2023</v>
      </c>
      <c r="L11452" s="2">
        <f>H11452-G11452</f>
        <v>3</v>
      </c>
      <c r="M11452" s="2" t="str">
        <f t="shared" si="265"/>
        <v>delay delivery</v>
      </c>
      <c r="N11452" s="2" t="s">
        <v>25</v>
      </c>
      <c r="O11452" s="2" t="s">
        <v>20</v>
      </c>
      <c r="P11452" s="2">
        <v>511.79</v>
      </c>
      <c r="Q11452" s="2" t="s">
        <v>21</v>
      </c>
      <c r="R11452" s="4" t="s">
        <v>15382</v>
      </c>
    </row>
    <row r="11453" spans="1:18" ht="14.25" customHeight="1" x14ac:dyDescent="0.3">
      <c r="A11453" s="2" t="s">
        <v>11488</v>
      </c>
      <c r="B11453" s="2" t="s">
        <v>29</v>
      </c>
      <c r="C11453" s="2" t="s">
        <v>18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tr">
        <f t="shared" si="264"/>
        <v>August</v>
      </c>
      <c r="J11453" s="2">
        <f>MONTH(H11453)</f>
        <v>8</v>
      </c>
      <c r="K11453" s="2">
        <f t="shared" si="268"/>
        <v>2023</v>
      </c>
      <c r="L11453" s="2">
        <f>H11453-G11453</f>
        <v>2</v>
      </c>
      <c r="M11453" s="2" t="str">
        <f t="shared" si="265"/>
        <v>early delivery</v>
      </c>
      <c r="N11453" s="2" t="s">
        <v>25</v>
      </c>
      <c r="O11453" s="2" t="s">
        <v>26</v>
      </c>
      <c r="P11453" s="2">
        <v>216.77</v>
      </c>
      <c r="Q11453" s="2" t="s">
        <v>38</v>
      </c>
      <c r="R11453" s="4" t="s">
        <v>15382</v>
      </c>
    </row>
    <row r="11454" spans="1:18" ht="14.25" customHeight="1" x14ac:dyDescent="0.3">
      <c r="A11454" s="2" t="s">
        <v>11489</v>
      </c>
      <c r="B11454" s="2" t="s">
        <v>23</v>
      </c>
      <c r="C11454" s="2" t="s">
        <v>18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tr">
        <f t="shared" si="264"/>
        <v>October</v>
      </c>
      <c r="J11454" s="2">
        <f>MONTH(H11454)</f>
        <v>10</v>
      </c>
      <c r="K11454" s="2">
        <f t="shared" si="268"/>
        <v>2024</v>
      </c>
      <c r="L11454" s="2">
        <f>H11454-G11454</f>
        <v>5</v>
      </c>
      <c r="M11454" s="2" t="str">
        <f t="shared" si="265"/>
        <v>delay delivery</v>
      </c>
      <c r="N11454" s="2" t="s">
        <v>19</v>
      </c>
      <c r="O11454" s="2" t="s">
        <v>20</v>
      </c>
      <c r="P11454" s="2">
        <v>595.14</v>
      </c>
      <c r="Q11454" s="2" t="s">
        <v>32</v>
      </c>
      <c r="R11454" s="4" t="s">
        <v>15382</v>
      </c>
    </row>
    <row r="11455" spans="1:18" ht="14.25" customHeight="1" x14ac:dyDescent="0.3">
      <c r="A11455" s="2" t="s">
        <v>11490</v>
      </c>
      <c r="B11455" s="2" t="s">
        <v>29</v>
      </c>
      <c r="C11455" s="2" t="s">
        <v>18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tr">
        <f t="shared" si="264"/>
        <v>April</v>
      </c>
      <c r="J11455" s="2">
        <f>MONTH(H11455)</f>
        <v>4</v>
      </c>
      <c r="K11455" s="2">
        <f t="shared" si="268"/>
        <v>2024</v>
      </c>
      <c r="L11455" s="2">
        <f>H11455-G11455</f>
        <v>1</v>
      </c>
      <c r="M11455" s="2" t="str">
        <f t="shared" si="265"/>
        <v>early delivery</v>
      </c>
      <c r="N11455" s="2" t="s">
        <v>19</v>
      </c>
      <c r="O11455" s="2" t="s">
        <v>31</v>
      </c>
      <c r="P11455" s="2">
        <v>113.84</v>
      </c>
      <c r="Q11455" s="2" t="s">
        <v>27</v>
      </c>
      <c r="R11455" s="4" t="s">
        <v>15382</v>
      </c>
    </row>
    <row r="11456" spans="1:18" ht="14.25" customHeight="1" x14ac:dyDescent="0.3">
      <c r="A11456" s="2" t="s">
        <v>11491</v>
      </c>
      <c r="B11456" s="2" t="s">
        <v>29</v>
      </c>
      <c r="C11456" s="2" t="s">
        <v>24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tr">
        <f t="shared" si="264"/>
        <v>September</v>
      </c>
      <c r="J11456" s="2">
        <f>MONTH(H11456)</f>
        <v>9</v>
      </c>
      <c r="K11456" s="2">
        <f t="shared" si="268"/>
        <v>2023</v>
      </c>
      <c r="L11456" s="2">
        <f>H11456-G11456</f>
        <v>6</v>
      </c>
      <c r="M11456" s="2" t="str">
        <f t="shared" si="265"/>
        <v>on time delivery</v>
      </c>
      <c r="N11456" s="2" t="s">
        <v>19</v>
      </c>
      <c r="O11456" s="2" t="s">
        <v>20</v>
      </c>
      <c r="P11456" s="2">
        <v>158.88999999999999</v>
      </c>
      <c r="Q11456" s="2" t="s">
        <v>52</v>
      </c>
      <c r="R11456" s="4" t="s">
        <v>15382</v>
      </c>
    </row>
    <row r="11457" spans="1:18" ht="14.25" customHeight="1" x14ac:dyDescent="0.3">
      <c r="A11457" s="2" t="s">
        <v>11492</v>
      </c>
      <c r="B11457" s="2" t="s">
        <v>23</v>
      </c>
      <c r="C11457" s="2" t="s">
        <v>24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tr">
        <f t="shared" si="264"/>
        <v>March</v>
      </c>
      <c r="J11457" s="2">
        <f>MONTH(H11457)</f>
        <v>3</v>
      </c>
      <c r="K11457" s="2">
        <f t="shared" si="268"/>
        <v>2024</v>
      </c>
      <c r="L11457" s="2">
        <f>H11457-G11457</f>
        <v>1</v>
      </c>
      <c r="M11457" s="2" t="str">
        <f t="shared" si="265"/>
        <v>early delivery</v>
      </c>
      <c r="N11457" s="2" t="s">
        <v>35</v>
      </c>
      <c r="O11457" s="2" t="s">
        <v>26</v>
      </c>
      <c r="P11457" s="2">
        <v>359.51</v>
      </c>
      <c r="Q11457" s="2" t="s">
        <v>32</v>
      </c>
      <c r="R11457" s="4" t="s">
        <v>15382</v>
      </c>
    </row>
    <row r="11458" spans="1:18" ht="14.25" customHeight="1" x14ac:dyDescent="0.3">
      <c r="A11458" s="2" t="s">
        <v>11493</v>
      </c>
      <c r="B11458" s="2" t="s">
        <v>23</v>
      </c>
      <c r="C11458" s="2" t="s">
        <v>37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tr">
        <f t="shared" si="264"/>
        <v>December</v>
      </c>
      <c r="J11458" s="2">
        <f>MONTH(H11458)</f>
        <v>12</v>
      </c>
      <c r="K11458" s="2">
        <f t="shared" si="268"/>
        <v>2024</v>
      </c>
      <c r="L11458" s="2">
        <f>H11458-G11458</f>
        <v>7</v>
      </c>
      <c r="M11458" s="2" t="str">
        <f t="shared" si="265"/>
        <v>on time delivery</v>
      </c>
      <c r="N11458" s="2" t="s">
        <v>19</v>
      </c>
      <c r="O11458" s="2" t="s">
        <v>31</v>
      </c>
      <c r="P11458" s="2">
        <v>61.01</v>
      </c>
      <c r="Q11458" s="2" t="s">
        <v>38</v>
      </c>
      <c r="R11458" s="4" t="s">
        <v>15382</v>
      </c>
    </row>
    <row r="11459" spans="1:18" ht="14.25" customHeight="1" x14ac:dyDescent="0.3">
      <c r="A11459" s="2" t="s">
        <v>11494</v>
      </c>
      <c r="B11459" s="2" t="s">
        <v>23</v>
      </c>
      <c r="C11459" s="2" t="s">
        <v>24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tr">
        <f t="shared" si="264"/>
        <v>November</v>
      </c>
      <c r="J11459" s="2">
        <f>MONTH(H11459)</f>
        <v>11</v>
      </c>
      <c r="K11459" s="2">
        <f t="shared" ref="K11459:K11522" si="269">YEAR(H11459)</f>
        <v>2024</v>
      </c>
      <c r="L11459" s="2">
        <f>H11459-G11459</f>
        <v>5</v>
      </c>
      <c r="M11459" s="2" t="str">
        <f t="shared" si="265"/>
        <v>delay delivery</v>
      </c>
      <c r="N11459" s="2" t="s">
        <v>19</v>
      </c>
      <c r="O11459" s="2" t="s">
        <v>26</v>
      </c>
      <c r="P11459" s="2">
        <v>949.93</v>
      </c>
      <c r="Q11459" s="2" t="s">
        <v>43</v>
      </c>
      <c r="R11459" s="4" t="s">
        <v>15382</v>
      </c>
    </row>
    <row r="11460" spans="1:18" ht="14.25" customHeight="1" x14ac:dyDescent="0.3">
      <c r="A11460" s="2" t="s">
        <v>11495</v>
      </c>
      <c r="B11460" s="2" t="s">
        <v>23</v>
      </c>
      <c r="C11460" s="2" t="s">
        <v>24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tr">
        <f t="shared" si="264"/>
        <v>September</v>
      </c>
      <c r="J11460" s="2">
        <f>MONTH(H11460)</f>
        <v>9</v>
      </c>
      <c r="K11460" s="2">
        <f t="shared" si="269"/>
        <v>2023</v>
      </c>
      <c r="L11460" s="2">
        <f>H11460-G11460</f>
        <v>1</v>
      </c>
      <c r="M11460" s="2" t="str">
        <f t="shared" si="265"/>
        <v>early delivery</v>
      </c>
      <c r="N11460" s="2" t="s">
        <v>25</v>
      </c>
      <c r="O11460" s="2" t="s">
        <v>26</v>
      </c>
      <c r="P11460" s="2">
        <v>312.06</v>
      </c>
      <c r="Q11460" s="2" t="s">
        <v>43</v>
      </c>
      <c r="R11460" s="4" t="s">
        <v>15382</v>
      </c>
    </row>
    <row r="11461" spans="1:18" ht="14.25" customHeight="1" x14ac:dyDescent="0.3">
      <c r="A11461" s="2" t="s">
        <v>11496</v>
      </c>
      <c r="B11461" s="2" t="s">
        <v>23</v>
      </c>
      <c r="C11461" s="2" t="s">
        <v>30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tr">
        <f t="shared" si="264"/>
        <v>February</v>
      </c>
      <c r="J11461" s="2">
        <f>MONTH(H11461)</f>
        <v>2</v>
      </c>
      <c r="K11461" s="2">
        <f t="shared" si="269"/>
        <v>2023</v>
      </c>
      <c r="L11461" s="2">
        <f>H11461-G11461</f>
        <v>7</v>
      </c>
      <c r="M11461" s="2" t="str">
        <f t="shared" si="265"/>
        <v>on time delivery</v>
      </c>
      <c r="N11461" s="2" t="s">
        <v>25</v>
      </c>
      <c r="O11461" s="2" t="s">
        <v>26</v>
      </c>
      <c r="P11461" s="2">
        <v>890.22</v>
      </c>
      <c r="Q11461" s="2" t="s">
        <v>32</v>
      </c>
      <c r="R11461" s="4" t="s">
        <v>15382</v>
      </c>
    </row>
    <row r="11462" spans="1:18" ht="14.25" customHeight="1" x14ac:dyDescent="0.3">
      <c r="A11462" s="2" t="s">
        <v>11497</v>
      </c>
      <c r="B11462" s="2" t="s">
        <v>29</v>
      </c>
      <c r="C11462" s="2" t="s">
        <v>18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tr">
        <f t="shared" si="264"/>
        <v>March</v>
      </c>
      <c r="J11462" s="2">
        <f>MONTH(H11462)</f>
        <v>3</v>
      </c>
      <c r="K11462" s="2">
        <f t="shared" si="269"/>
        <v>2024</v>
      </c>
      <c r="L11462" s="2">
        <f>H11462-G11462</f>
        <v>6</v>
      </c>
      <c r="M11462" s="2" t="str">
        <f t="shared" si="265"/>
        <v>on time delivery</v>
      </c>
      <c r="N11462" s="2" t="s">
        <v>35</v>
      </c>
      <c r="O11462" s="2" t="s">
        <v>20</v>
      </c>
      <c r="P11462" s="2">
        <v>283.3</v>
      </c>
      <c r="Q11462" s="2" t="s">
        <v>21</v>
      </c>
      <c r="R11462" s="4" t="s">
        <v>15382</v>
      </c>
    </row>
    <row r="11463" spans="1:18" ht="14.25" customHeight="1" x14ac:dyDescent="0.3">
      <c r="A11463" s="2" t="s">
        <v>11498</v>
      </c>
      <c r="B11463" s="2" t="s">
        <v>45</v>
      </c>
      <c r="C11463" s="2" t="s">
        <v>24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tr">
        <f t="shared" si="264"/>
        <v>March</v>
      </c>
      <c r="J11463" s="2">
        <f>MONTH(H11463)</f>
        <v>3</v>
      </c>
      <c r="K11463" s="2">
        <f t="shared" si="269"/>
        <v>2024</v>
      </c>
      <c r="L11463" s="2">
        <f>H11463-G11463</f>
        <v>5</v>
      </c>
      <c r="M11463" s="2" t="str">
        <f t="shared" si="265"/>
        <v>delay delivery</v>
      </c>
      <c r="N11463" s="2" t="s">
        <v>19</v>
      </c>
      <c r="O11463" s="2" t="s">
        <v>26</v>
      </c>
      <c r="P11463" s="2">
        <v>782.54</v>
      </c>
      <c r="Q11463" s="2" t="s">
        <v>27</v>
      </c>
      <c r="R11463" s="4" t="s">
        <v>15382</v>
      </c>
    </row>
    <row r="11464" spans="1:18" ht="14.25" customHeight="1" x14ac:dyDescent="0.3">
      <c r="A11464" s="2" t="s">
        <v>11499</v>
      </c>
      <c r="B11464" s="2" t="s">
        <v>45</v>
      </c>
      <c r="C11464" s="2" t="s">
        <v>18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tr">
        <f t="shared" si="264"/>
        <v>April</v>
      </c>
      <c r="J11464" s="2">
        <f>MONTH(H11464)</f>
        <v>4</v>
      </c>
      <c r="K11464" s="2">
        <f t="shared" si="269"/>
        <v>2024</v>
      </c>
      <c r="L11464" s="2">
        <f>H11464-G11464</f>
        <v>6</v>
      </c>
      <c r="M11464" s="2" t="str">
        <f t="shared" si="265"/>
        <v>on time delivery</v>
      </c>
      <c r="N11464" s="2" t="s">
        <v>25</v>
      </c>
      <c r="O11464" s="2" t="s">
        <v>31</v>
      </c>
      <c r="P11464" s="2">
        <v>586.44000000000005</v>
      </c>
      <c r="Q11464" s="2" t="s">
        <v>43</v>
      </c>
      <c r="R11464" s="4" t="s">
        <v>15382</v>
      </c>
    </row>
    <row r="11465" spans="1:18" ht="14.25" customHeight="1" x14ac:dyDescent="0.3">
      <c r="A11465" s="2" t="s">
        <v>11500</v>
      </c>
      <c r="B11465" s="2" t="s">
        <v>23</v>
      </c>
      <c r="C11465" s="2" t="s">
        <v>18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tr">
        <f t="shared" si="264"/>
        <v>November</v>
      </c>
      <c r="J11465" s="2">
        <f>MONTH(H11465)</f>
        <v>11</v>
      </c>
      <c r="K11465" s="2">
        <f t="shared" si="269"/>
        <v>2023</v>
      </c>
      <c r="L11465" s="2">
        <f>H11465-G11465</f>
        <v>3</v>
      </c>
      <c r="M11465" s="2" t="str">
        <f t="shared" si="265"/>
        <v>delay delivery</v>
      </c>
      <c r="N11465" s="2" t="s">
        <v>35</v>
      </c>
      <c r="O11465" s="2" t="s">
        <v>31</v>
      </c>
      <c r="P11465" s="2">
        <v>231.9</v>
      </c>
      <c r="Q11465" s="2" t="s">
        <v>38</v>
      </c>
      <c r="R11465" s="4" t="s">
        <v>15382</v>
      </c>
    </row>
    <row r="11466" spans="1:18" ht="14.25" customHeight="1" x14ac:dyDescent="0.3">
      <c r="A11466" s="2" t="s">
        <v>11501</v>
      </c>
      <c r="B11466" s="2" t="s">
        <v>29</v>
      </c>
      <c r="C11466" s="2" t="s">
        <v>30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tr">
        <f t="shared" si="264"/>
        <v>October</v>
      </c>
      <c r="J11466" s="2">
        <f>MONTH(H11466)</f>
        <v>10</v>
      </c>
      <c r="K11466" s="2">
        <f t="shared" si="269"/>
        <v>2024</v>
      </c>
      <c r="L11466" s="2">
        <f>H11466-G11466</f>
        <v>2</v>
      </c>
      <c r="M11466" s="2" t="str">
        <f t="shared" si="265"/>
        <v>early delivery</v>
      </c>
      <c r="N11466" s="2" t="s">
        <v>35</v>
      </c>
      <c r="O11466" s="2" t="s">
        <v>26</v>
      </c>
      <c r="P11466" s="2">
        <v>589.89</v>
      </c>
      <c r="Q11466" s="2" t="s">
        <v>21</v>
      </c>
      <c r="R11466" s="4" t="s">
        <v>15382</v>
      </c>
    </row>
    <row r="11467" spans="1:18" ht="14.25" customHeight="1" x14ac:dyDescent="0.3">
      <c r="A11467" s="2" t="s">
        <v>11502</v>
      </c>
      <c r="B11467" s="2" t="s">
        <v>45</v>
      </c>
      <c r="C11467" s="2" t="s">
        <v>18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tr">
        <f t="shared" si="264"/>
        <v>October</v>
      </c>
      <c r="J11467" s="2">
        <f>MONTH(H11467)</f>
        <v>10</v>
      </c>
      <c r="K11467" s="2">
        <f t="shared" si="269"/>
        <v>2024</v>
      </c>
      <c r="L11467" s="2">
        <f>H11467-G11467</f>
        <v>1</v>
      </c>
      <c r="M11467" s="2" t="str">
        <f t="shared" si="265"/>
        <v>early delivery</v>
      </c>
      <c r="N11467" s="2" t="s">
        <v>35</v>
      </c>
      <c r="O11467" s="2" t="s">
        <v>20</v>
      </c>
      <c r="P11467" s="2">
        <v>820.85</v>
      </c>
      <c r="Q11467" s="2" t="s">
        <v>38</v>
      </c>
      <c r="R11467" s="4" t="s">
        <v>15382</v>
      </c>
    </row>
    <row r="11468" spans="1:18" ht="14.25" customHeight="1" x14ac:dyDescent="0.3">
      <c r="A11468" s="2" t="s">
        <v>11503</v>
      </c>
      <c r="B11468" s="2" t="s">
        <v>45</v>
      </c>
      <c r="C11468" s="2" t="s">
        <v>24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tr">
        <f t="shared" si="264"/>
        <v>April</v>
      </c>
      <c r="J11468" s="2">
        <f>MONTH(H11468)</f>
        <v>4</v>
      </c>
      <c r="K11468" s="2">
        <f t="shared" si="269"/>
        <v>2023</v>
      </c>
      <c r="L11468" s="2">
        <f>H11468-G11468</f>
        <v>1</v>
      </c>
      <c r="M11468" s="2" t="str">
        <f t="shared" si="265"/>
        <v>early delivery</v>
      </c>
      <c r="N11468" s="2" t="s">
        <v>25</v>
      </c>
      <c r="O11468" s="2" t="s">
        <v>20</v>
      </c>
      <c r="P11468" s="2">
        <v>1037.54</v>
      </c>
      <c r="Q11468" s="2" t="s">
        <v>32</v>
      </c>
      <c r="R11468" s="4" t="s">
        <v>15382</v>
      </c>
    </row>
    <row r="11469" spans="1:18" ht="14.25" customHeight="1" x14ac:dyDescent="0.3">
      <c r="A11469" s="2" t="s">
        <v>11504</v>
      </c>
      <c r="B11469" s="2" t="s">
        <v>45</v>
      </c>
      <c r="C11469" s="2" t="s">
        <v>18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tr">
        <f t="shared" si="264"/>
        <v>September</v>
      </c>
      <c r="J11469" s="2">
        <f>MONTH(H11469)</f>
        <v>9</v>
      </c>
      <c r="K11469" s="2">
        <f t="shared" si="269"/>
        <v>2024</v>
      </c>
      <c r="L11469" s="2">
        <f>H11469-G11469</f>
        <v>1</v>
      </c>
      <c r="M11469" s="2" t="str">
        <f t="shared" si="265"/>
        <v>early delivery</v>
      </c>
      <c r="N11469" s="2" t="s">
        <v>19</v>
      </c>
      <c r="O11469" s="2" t="s">
        <v>31</v>
      </c>
      <c r="P11469" s="2">
        <v>777.1</v>
      </c>
      <c r="Q11469" s="2" t="s">
        <v>21</v>
      </c>
      <c r="R11469" s="4" t="s">
        <v>15382</v>
      </c>
    </row>
    <row r="11470" spans="1:18" ht="14.25" customHeight="1" x14ac:dyDescent="0.3">
      <c r="A11470" s="2" t="s">
        <v>11505</v>
      </c>
      <c r="B11470" s="2" t="s">
        <v>29</v>
      </c>
      <c r="C11470" s="2" t="s">
        <v>37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tr">
        <f t="shared" si="264"/>
        <v>June</v>
      </c>
      <c r="J11470" s="2">
        <f>MONTH(H11470)</f>
        <v>6</v>
      </c>
      <c r="K11470" s="2">
        <f t="shared" si="269"/>
        <v>2023</v>
      </c>
      <c r="L11470" s="2">
        <f>H11470-G11470</f>
        <v>3</v>
      </c>
      <c r="M11470" s="2" t="str">
        <f t="shared" si="265"/>
        <v>delay delivery</v>
      </c>
      <c r="N11470" s="2" t="s">
        <v>19</v>
      </c>
      <c r="O11470" s="2" t="s">
        <v>20</v>
      </c>
      <c r="P11470" s="2">
        <v>178.41</v>
      </c>
      <c r="Q11470" s="2" t="s">
        <v>43</v>
      </c>
      <c r="R11470" s="4" t="s">
        <v>15382</v>
      </c>
    </row>
    <row r="11471" spans="1:18" ht="14.25" customHeight="1" x14ac:dyDescent="0.3">
      <c r="A11471" s="2" t="s">
        <v>11506</v>
      </c>
      <c r="B11471" s="2" t="s">
        <v>23</v>
      </c>
      <c r="C11471" s="2" t="s">
        <v>37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tr">
        <f t="shared" si="264"/>
        <v>December</v>
      </c>
      <c r="J11471" s="2">
        <f>MONTH(H11471)</f>
        <v>12</v>
      </c>
      <c r="K11471" s="2">
        <f t="shared" si="269"/>
        <v>2024</v>
      </c>
      <c r="L11471" s="2">
        <f>H11471-G11471</f>
        <v>5</v>
      </c>
      <c r="M11471" s="2" t="str">
        <f t="shared" si="265"/>
        <v>delay delivery</v>
      </c>
      <c r="N11471" s="2" t="s">
        <v>19</v>
      </c>
      <c r="O11471" s="2" t="s">
        <v>31</v>
      </c>
      <c r="P11471" s="2">
        <v>555.26</v>
      </c>
      <c r="Q11471" s="2" t="s">
        <v>27</v>
      </c>
      <c r="R11471" s="4" t="s">
        <v>15382</v>
      </c>
    </row>
    <row r="11472" spans="1:18" ht="14.25" customHeight="1" x14ac:dyDescent="0.3">
      <c r="A11472" s="2" t="s">
        <v>11507</v>
      </c>
      <c r="B11472" s="2" t="s">
        <v>23</v>
      </c>
      <c r="C11472" s="2" t="s">
        <v>30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tr">
        <f t="shared" si="264"/>
        <v>November</v>
      </c>
      <c r="J11472" s="2">
        <f>MONTH(H11472)</f>
        <v>11</v>
      </c>
      <c r="K11472" s="2">
        <f t="shared" si="269"/>
        <v>2024</v>
      </c>
      <c r="L11472" s="2">
        <f>H11472-G11472</f>
        <v>6</v>
      </c>
      <c r="M11472" s="2" t="str">
        <f t="shared" si="265"/>
        <v>on time delivery</v>
      </c>
      <c r="N11472" s="2" t="s">
        <v>35</v>
      </c>
      <c r="O11472" s="2" t="s">
        <v>26</v>
      </c>
      <c r="P11472" s="2">
        <v>569.28</v>
      </c>
      <c r="Q11472" s="2" t="s">
        <v>43</v>
      </c>
      <c r="R11472" s="4" t="s">
        <v>15382</v>
      </c>
    </row>
    <row r="11473" spans="1:18" ht="14.25" customHeight="1" x14ac:dyDescent="0.3">
      <c r="A11473" s="2" t="s">
        <v>11508</v>
      </c>
      <c r="B11473" s="2" t="s">
        <v>23</v>
      </c>
      <c r="C11473" s="2" t="s">
        <v>24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tr">
        <f t="shared" si="264"/>
        <v>November</v>
      </c>
      <c r="J11473" s="2">
        <f>MONTH(H11473)</f>
        <v>11</v>
      </c>
      <c r="K11473" s="2">
        <f t="shared" si="269"/>
        <v>2023</v>
      </c>
      <c r="L11473" s="2">
        <f>H11473-G11473</f>
        <v>5</v>
      </c>
      <c r="M11473" s="2" t="str">
        <f t="shared" si="265"/>
        <v>delay delivery</v>
      </c>
      <c r="N11473" s="2" t="s">
        <v>25</v>
      </c>
      <c r="O11473" s="2" t="s">
        <v>26</v>
      </c>
      <c r="P11473" s="2">
        <v>261.89999999999998</v>
      </c>
      <c r="Q11473" s="2" t="s">
        <v>52</v>
      </c>
      <c r="R11473" s="4" t="s">
        <v>15382</v>
      </c>
    </row>
    <row r="11474" spans="1:18" ht="14.25" customHeight="1" x14ac:dyDescent="0.3">
      <c r="A11474" s="2" t="s">
        <v>11509</v>
      </c>
      <c r="B11474" s="2" t="s">
        <v>17</v>
      </c>
      <c r="C11474" s="2" t="s">
        <v>30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tr">
        <f t="shared" si="264"/>
        <v>March</v>
      </c>
      <c r="J11474" s="2">
        <f>MONTH(H11474)</f>
        <v>3</v>
      </c>
      <c r="K11474" s="2">
        <f t="shared" si="269"/>
        <v>2023</v>
      </c>
      <c r="L11474" s="2">
        <f>H11474-G11474</f>
        <v>3</v>
      </c>
      <c r="M11474" s="2" t="str">
        <f t="shared" si="265"/>
        <v>delay delivery</v>
      </c>
      <c r="N11474" s="2" t="s">
        <v>25</v>
      </c>
      <c r="O11474" s="2" t="s">
        <v>20</v>
      </c>
      <c r="P11474" s="2">
        <v>915.94</v>
      </c>
      <c r="Q11474" s="2" t="s">
        <v>32</v>
      </c>
      <c r="R11474" s="4" t="s">
        <v>15382</v>
      </c>
    </row>
    <row r="11475" spans="1:18" ht="14.25" customHeight="1" x14ac:dyDescent="0.3">
      <c r="A11475" s="2" t="s">
        <v>11510</v>
      </c>
      <c r="B11475" s="2" t="s">
        <v>17</v>
      </c>
      <c r="C11475" s="2" t="s">
        <v>37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tr">
        <f t="shared" si="264"/>
        <v>October</v>
      </c>
      <c r="J11475" s="2">
        <f>MONTH(H11475)</f>
        <v>10</v>
      </c>
      <c r="K11475" s="2">
        <f t="shared" si="269"/>
        <v>2023</v>
      </c>
      <c r="L11475" s="2">
        <f>H11475-G11475</f>
        <v>2</v>
      </c>
      <c r="M11475" s="2" t="str">
        <f t="shared" si="265"/>
        <v>early delivery</v>
      </c>
      <c r="N11475" s="2" t="s">
        <v>19</v>
      </c>
      <c r="O11475" s="2" t="s">
        <v>31</v>
      </c>
      <c r="P11475" s="2">
        <v>778.24</v>
      </c>
      <c r="Q11475" s="2" t="s">
        <v>21</v>
      </c>
      <c r="R11475" s="4" t="s">
        <v>15382</v>
      </c>
    </row>
    <row r="11476" spans="1:18" ht="14.25" customHeight="1" x14ac:dyDescent="0.3">
      <c r="A11476" s="2" t="s">
        <v>11511</v>
      </c>
      <c r="B11476" s="2" t="s">
        <v>17</v>
      </c>
      <c r="C11476" s="2" t="s">
        <v>24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tr">
        <f t="shared" si="264"/>
        <v>April</v>
      </c>
      <c r="J11476" s="2">
        <f>MONTH(H11476)</f>
        <v>4</v>
      </c>
      <c r="K11476" s="2">
        <f t="shared" si="269"/>
        <v>2023</v>
      </c>
      <c r="L11476" s="2">
        <f>H11476-G11476</f>
        <v>6</v>
      </c>
      <c r="M11476" s="2" t="str">
        <f t="shared" si="265"/>
        <v>on time delivery</v>
      </c>
      <c r="N11476" s="2" t="s">
        <v>35</v>
      </c>
      <c r="O11476" s="2" t="s">
        <v>31</v>
      </c>
      <c r="P11476" s="2">
        <v>65.62</v>
      </c>
      <c r="Q11476" s="2" t="s">
        <v>52</v>
      </c>
      <c r="R11476" s="4" t="s">
        <v>15382</v>
      </c>
    </row>
    <row r="11477" spans="1:18" ht="14.25" customHeight="1" x14ac:dyDescent="0.3">
      <c r="A11477" s="2" t="s">
        <v>11512</v>
      </c>
      <c r="B11477" s="2" t="s">
        <v>29</v>
      </c>
      <c r="C11477" s="2" t="s">
        <v>18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tr">
        <f t="shared" ref="I11477:I11731" si="270">TEXT(H11477,"mmmm")</f>
        <v>February</v>
      </c>
      <c r="J11477" s="2">
        <f>MONTH(H11477)</f>
        <v>2</v>
      </c>
      <c r="K11477" s="2">
        <f t="shared" si="269"/>
        <v>2024</v>
      </c>
      <c r="L11477" s="2">
        <f>H11477-G11477</f>
        <v>3</v>
      </c>
      <c r="M11477" s="2" t="str">
        <f t="shared" ref="M11477:M11731" si="271">IF(L11477&lt;3,"early delivery",IF(L11477&gt;5,"on time delivery","delay delivery" ))</f>
        <v>delay delivery</v>
      </c>
      <c r="N11477" s="2" t="s">
        <v>19</v>
      </c>
      <c r="O11477" s="2" t="s">
        <v>31</v>
      </c>
      <c r="P11477" s="2">
        <v>197.67</v>
      </c>
      <c r="Q11477" s="2" t="s">
        <v>38</v>
      </c>
      <c r="R11477" s="4" t="s">
        <v>15382</v>
      </c>
    </row>
    <row r="11478" spans="1:18" ht="14.25" customHeight="1" x14ac:dyDescent="0.3">
      <c r="A11478" s="2" t="s">
        <v>11513</v>
      </c>
      <c r="B11478" s="2" t="s">
        <v>45</v>
      </c>
      <c r="C11478" s="2" t="s">
        <v>24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tr">
        <f t="shared" si="270"/>
        <v>November</v>
      </c>
      <c r="J11478" s="2">
        <f>MONTH(H11478)</f>
        <v>11</v>
      </c>
      <c r="K11478" s="2">
        <f t="shared" si="269"/>
        <v>2023</v>
      </c>
      <c r="L11478" s="2">
        <f>H11478-G11478</f>
        <v>6</v>
      </c>
      <c r="M11478" s="2" t="str">
        <f t="shared" si="271"/>
        <v>on time delivery</v>
      </c>
      <c r="N11478" s="2" t="s">
        <v>19</v>
      </c>
      <c r="O11478" s="2" t="s">
        <v>31</v>
      </c>
      <c r="P11478" s="2">
        <v>631.48</v>
      </c>
      <c r="Q11478" s="2" t="s">
        <v>32</v>
      </c>
      <c r="R11478" s="4" t="s">
        <v>15382</v>
      </c>
    </row>
    <row r="11479" spans="1:18" ht="14.25" customHeight="1" x14ac:dyDescent="0.3">
      <c r="A11479" s="2" t="s">
        <v>11514</v>
      </c>
      <c r="B11479" s="2" t="s">
        <v>45</v>
      </c>
      <c r="C11479" s="2" t="s">
        <v>40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tr">
        <f t="shared" si="270"/>
        <v>March</v>
      </c>
      <c r="J11479" s="2">
        <f>MONTH(H11479)</f>
        <v>3</v>
      </c>
      <c r="K11479" s="2">
        <f t="shared" si="269"/>
        <v>2024</v>
      </c>
      <c r="L11479" s="2">
        <f>H11479-G11479</f>
        <v>1</v>
      </c>
      <c r="M11479" s="2" t="str">
        <f t="shared" si="271"/>
        <v>early delivery</v>
      </c>
      <c r="N11479" s="2" t="s">
        <v>35</v>
      </c>
      <c r="O11479" s="2" t="s">
        <v>20</v>
      </c>
      <c r="P11479" s="2">
        <v>513.70000000000005</v>
      </c>
      <c r="Q11479" s="2" t="s">
        <v>27</v>
      </c>
      <c r="R11479" s="4" t="s">
        <v>15382</v>
      </c>
    </row>
    <row r="11480" spans="1:18" ht="14.25" customHeight="1" x14ac:dyDescent="0.3">
      <c r="A11480" s="2" t="s">
        <v>11515</v>
      </c>
      <c r="B11480" s="2" t="s">
        <v>29</v>
      </c>
      <c r="C11480" s="2" t="s">
        <v>24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tr">
        <f t="shared" si="270"/>
        <v>February</v>
      </c>
      <c r="J11480" s="2">
        <f>MONTH(H11480)</f>
        <v>2</v>
      </c>
      <c r="K11480" s="2">
        <f t="shared" si="269"/>
        <v>2023</v>
      </c>
      <c r="L11480" s="2">
        <f>H11480-G11480</f>
        <v>2</v>
      </c>
      <c r="M11480" s="2" t="str">
        <f t="shared" si="271"/>
        <v>early delivery</v>
      </c>
      <c r="N11480" s="2" t="s">
        <v>19</v>
      </c>
      <c r="O11480" s="2" t="s">
        <v>31</v>
      </c>
      <c r="P11480" s="2">
        <v>288.91000000000003</v>
      </c>
      <c r="Q11480" s="2" t="s">
        <v>43</v>
      </c>
      <c r="R11480" s="4" t="s">
        <v>15382</v>
      </c>
    </row>
    <row r="11481" spans="1:18" ht="14.25" customHeight="1" x14ac:dyDescent="0.3">
      <c r="A11481" s="2" t="s">
        <v>11516</v>
      </c>
      <c r="B11481" s="2" t="s">
        <v>29</v>
      </c>
      <c r="C11481" s="2" t="s">
        <v>18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tr">
        <f t="shared" si="270"/>
        <v>July</v>
      </c>
      <c r="J11481" s="2">
        <f>MONTH(H11481)</f>
        <v>7</v>
      </c>
      <c r="K11481" s="2">
        <f t="shared" si="269"/>
        <v>2023</v>
      </c>
      <c r="L11481" s="2">
        <f>H11481-G11481</f>
        <v>4</v>
      </c>
      <c r="M11481" s="2" t="str">
        <f t="shared" si="271"/>
        <v>delay delivery</v>
      </c>
      <c r="N11481" s="2" t="s">
        <v>35</v>
      </c>
      <c r="O11481" s="2" t="s">
        <v>31</v>
      </c>
      <c r="P11481" s="2">
        <v>546.09</v>
      </c>
      <c r="Q11481" s="2" t="s">
        <v>38</v>
      </c>
      <c r="R11481" s="4" t="s">
        <v>15382</v>
      </c>
    </row>
    <row r="11482" spans="1:18" ht="14.25" customHeight="1" x14ac:dyDescent="0.3">
      <c r="A11482" s="2" t="s">
        <v>11517</v>
      </c>
      <c r="B11482" s="2" t="s">
        <v>23</v>
      </c>
      <c r="C11482" s="2" t="s">
        <v>40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tr">
        <f t="shared" si="270"/>
        <v>November</v>
      </c>
      <c r="J11482" s="2">
        <f>MONTH(H11482)</f>
        <v>11</v>
      </c>
      <c r="K11482" s="2">
        <f t="shared" si="269"/>
        <v>2023</v>
      </c>
      <c r="L11482" s="2">
        <f>H11482-G11482</f>
        <v>7</v>
      </c>
      <c r="M11482" s="2" t="str">
        <f t="shared" si="271"/>
        <v>on time delivery</v>
      </c>
      <c r="N11482" s="2" t="s">
        <v>25</v>
      </c>
      <c r="O11482" s="2" t="s">
        <v>31</v>
      </c>
      <c r="P11482" s="2">
        <v>393.26</v>
      </c>
      <c r="Q11482" s="2" t="s">
        <v>38</v>
      </c>
      <c r="R11482" s="4" t="s">
        <v>15382</v>
      </c>
    </row>
    <row r="11483" spans="1:18" ht="14.25" customHeight="1" x14ac:dyDescent="0.3">
      <c r="A11483" s="2" t="s">
        <v>11518</v>
      </c>
      <c r="B11483" s="2" t="s">
        <v>23</v>
      </c>
      <c r="C11483" s="2" t="s">
        <v>30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tr">
        <f t="shared" si="270"/>
        <v>November</v>
      </c>
      <c r="J11483" s="2">
        <f>MONTH(H11483)</f>
        <v>11</v>
      </c>
      <c r="K11483" s="2">
        <f t="shared" si="269"/>
        <v>2024</v>
      </c>
      <c r="L11483" s="2">
        <f>H11483-G11483</f>
        <v>2</v>
      </c>
      <c r="M11483" s="2" t="str">
        <f t="shared" si="271"/>
        <v>early delivery</v>
      </c>
      <c r="N11483" s="2" t="s">
        <v>35</v>
      </c>
      <c r="O11483" s="2" t="s">
        <v>31</v>
      </c>
      <c r="P11483" s="2">
        <v>673.15</v>
      </c>
      <c r="Q11483" s="2" t="s">
        <v>38</v>
      </c>
      <c r="R11483" s="4" t="s">
        <v>15382</v>
      </c>
    </row>
    <row r="11484" spans="1:18" ht="14.25" customHeight="1" x14ac:dyDescent="0.3">
      <c r="A11484" s="2" t="s">
        <v>11519</v>
      </c>
      <c r="B11484" s="2" t="s">
        <v>17</v>
      </c>
      <c r="C11484" s="2" t="s">
        <v>24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tr">
        <f t="shared" si="270"/>
        <v>March</v>
      </c>
      <c r="J11484" s="2">
        <f>MONTH(H11484)</f>
        <v>3</v>
      </c>
      <c r="K11484" s="2">
        <f t="shared" si="269"/>
        <v>2023</v>
      </c>
      <c r="L11484" s="2">
        <f>H11484-G11484</f>
        <v>6</v>
      </c>
      <c r="M11484" s="2" t="str">
        <f t="shared" si="271"/>
        <v>on time delivery</v>
      </c>
      <c r="N11484" s="2" t="s">
        <v>25</v>
      </c>
      <c r="O11484" s="2" t="s">
        <v>26</v>
      </c>
      <c r="P11484" s="2">
        <v>243.09</v>
      </c>
      <c r="Q11484" s="2" t="s">
        <v>38</v>
      </c>
      <c r="R11484" s="4" t="s">
        <v>15382</v>
      </c>
    </row>
    <row r="11485" spans="1:18" ht="14.25" customHeight="1" x14ac:dyDescent="0.3">
      <c r="A11485" s="2" t="s">
        <v>11520</v>
      </c>
      <c r="B11485" s="2" t="s">
        <v>17</v>
      </c>
      <c r="C11485" s="2" t="s">
        <v>30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tr">
        <f t="shared" si="270"/>
        <v>June</v>
      </c>
      <c r="J11485" s="2">
        <f>MONTH(H11485)</f>
        <v>6</v>
      </c>
      <c r="K11485" s="2">
        <f t="shared" si="269"/>
        <v>2024</v>
      </c>
      <c r="L11485" s="2">
        <f>H11485-G11485</f>
        <v>3</v>
      </c>
      <c r="M11485" s="2" t="str">
        <f t="shared" si="271"/>
        <v>delay delivery</v>
      </c>
      <c r="N11485" s="2" t="s">
        <v>19</v>
      </c>
      <c r="O11485" s="2" t="s">
        <v>26</v>
      </c>
      <c r="P11485" s="2">
        <v>298.23</v>
      </c>
      <c r="Q11485" s="2" t="s">
        <v>32</v>
      </c>
      <c r="R11485" s="4" t="s">
        <v>15382</v>
      </c>
    </row>
    <row r="11486" spans="1:18" ht="14.25" customHeight="1" x14ac:dyDescent="0.3">
      <c r="A11486" s="2" t="s">
        <v>11521</v>
      </c>
      <c r="B11486" s="2" t="s">
        <v>29</v>
      </c>
      <c r="C11486" s="2" t="s">
        <v>24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tr">
        <f t="shared" si="270"/>
        <v>March</v>
      </c>
      <c r="J11486" s="2">
        <f>MONTH(H11486)</f>
        <v>3</v>
      </c>
      <c r="K11486" s="2">
        <f t="shared" si="269"/>
        <v>2023</v>
      </c>
      <c r="L11486" s="2">
        <f>H11486-G11486</f>
        <v>6</v>
      </c>
      <c r="M11486" s="2" t="str">
        <f t="shared" si="271"/>
        <v>on time delivery</v>
      </c>
      <c r="N11486" s="2" t="s">
        <v>19</v>
      </c>
      <c r="O11486" s="2" t="s">
        <v>31</v>
      </c>
      <c r="P11486" s="2">
        <v>120.89</v>
      </c>
      <c r="Q11486" s="2" t="s">
        <v>52</v>
      </c>
      <c r="R11486" s="4" t="s">
        <v>15382</v>
      </c>
    </row>
    <row r="11487" spans="1:18" ht="14.25" customHeight="1" x14ac:dyDescent="0.3">
      <c r="A11487" s="2" t="s">
        <v>11522</v>
      </c>
      <c r="B11487" s="2" t="s">
        <v>17</v>
      </c>
      <c r="C11487" s="2" t="s">
        <v>37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tr">
        <f t="shared" si="270"/>
        <v>August</v>
      </c>
      <c r="J11487" s="2">
        <f>MONTH(H11487)</f>
        <v>8</v>
      </c>
      <c r="K11487" s="2">
        <f t="shared" si="269"/>
        <v>2024</v>
      </c>
      <c r="L11487" s="2">
        <f>H11487-G11487</f>
        <v>7</v>
      </c>
      <c r="M11487" s="2" t="str">
        <f t="shared" si="271"/>
        <v>on time delivery</v>
      </c>
      <c r="N11487" s="2" t="s">
        <v>19</v>
      </c>
      <c r="O11487" s="2" t="s">
        <v>26</v>
      </c>
      <c r="P11487" s="2">
        <v>146.24</v>
      </c>
      <c r="Q11487" s="2" t="s">
        <v>32</v>
      </c>
      <c r="R11487" s="4" t="s">
        <v>15382</v>
      </c>
    </row>
    <row r="11488" spans="1:18" ht="14.25" customHeight="1" x14ac:dyDescent="0.3">
      <c r="A11488" s="2" t="s">
        <v>11523</v>
      </c>
      <c r="B11488" s="2" t="s">
        <v>45</v>
      </c>
      <c r="C11488" s="2" t="s">
        <v>37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tr">
        <f t="shared" si="270"/>
        <v>July</v>
      </c>
      <c r="J11488" s="2">
        <f>MONTH(H11488)</f>
        <v>7</v>
      </c>
      <c r="K11488" s="2">
        <f t="shared" si="269"/>
        <v>2023</v>
      </c>
      <c r="L11488" s="2">
        <f>H11488-G11488</f>
        <v>1</v>
      </c>
      <c r="M11488" s="2" t="str">
        <f t="shared" si="271"/>
        <v>early delivery</v>
      </c>
      <c r="N11488" s="2" t="s">
        <v>35</v>
      </c>
      <c r="O11488" s="2" t="s">
        <v>20</v>
      </c>
      <c r="P11488" s="2">
        <v>911.81</v>
      </c>
      <c r="Q11488" s="2" t="s">
        <v>27</v>
      </c>
      <c r="R11488" s="4" t="s">
        <v>15382</v>
      </c>
    </row>
    <row r="11489" spans="1:18" ht="14.25" customHeight="1" x14ac:dyDescent="0.3">
      <c r="A11489" s="2" t="s">
        <v>11524</v>
      </c>
      <c r="B11489" s="2" t="s">
        <v>29</v>
      </c>
      <c r="C11489" s="2" t="s">
        <v>18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tr">
        <f t="shared" si="270"/>
        <v>March</v>
      </c>
      <c r="J11489" s="2">
        <f>MONTH(H11489)</f>
        <v>3</v>
      </c>
      <c r="K11489" s="2">
        <f t="shared" si="269"/>
        <v>2023</v>
      </c>
      <c r="L11489" s="2">
        <f>H11489-G11489</f>
        <v>7</v>
      </c>
      <c r="M11489" s="2" t="str">
        <f t="shared" si="271"/>
        <v>on time delivery</v>
      </c>
      <c r="N11489" s="2" t="s">
        <v>35</v>
      </c>
      <c r="O11489" s="2" t="s">
        <v>31</v>
      </c>
      <c r="P11489" s="2">
        <v>588.63</v>
      </c>
      <c r="Q11489" s="2" t="s">
        <v>27</v>
      </c>
      <c r="R11489" s="4" t="s">
        <v>15382</v>
      </c>
    </row>
    <row r="11490" spans="1:18" ht="14.25" customHeight="1" x14ac:dyDescent="0.3">
      <c r="A11490" s="2" t="s">
        <v>11525</v>
      </c>
      <c r="B11490" s="2" t="s">
        <v>29</v>
      </c>
      <c r="C11490" s="2" t="s">
        <v>37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tr">
        <f t="shared" si="270"/>
        <v>July</v>
      </c>
      <c r="J11490" s="2">
        <f>MONTH(H11490)</f>
        <v>7</v>
      </c>
      <c r="K11490" s="2">
        <f t="shared" si="269"/>
        <v>2023</v>
      </c>
      <c r="L11490" s="2">
        <f>H11490-G11490</f>
        <v>6</v>
      </c>
      <c r="M11490" s="2" t="str">
        <f t="shared" si="271"/>
        <v>on time delivery</v>
      </c>
      <c r="N11490" s="2" t="s">
        <v>25</v>
      </c>
      <c r="O11490" s="2" t="s">
        <v>20</v>
      </c>
      <c r="P11490" s="2">
        <v>660.39</v>
      </c>
      <c r="Q11490" s="2" t="s">
        <v>43</v>
      </c>
      <c r="R11490" s="4" t="s">
        <v>15382</v>
      </c>
    </row>
    <row r="11491" spans="1:18" ht="14.25" customHeight="1" x14ac:dyDescent="0.3">
      <c r="A11491" s="2" t="s">
        <v>11526</v>
      </c>
      <c r="B11491" s="2" t="s">
        <v>45</v>
      </c>
      <c r="C11491" s="2" t="s">
        <v>40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tr">
        <f t="shared" si="270"/>
        <v>June</v>
      </c>
      <c r="J11491" s="2">
        <f>MONTH(H11491)</f>
        <v>6</v>
      </c>
      <c r="K11491" s="2">
        <f t="shared" si="269"/>
        <v>2024</v>
      </c>
      <c r="L11491" s="2">
        <f>H11491-G11491</f>
        <v>2</v>
      </c>
      <c r="M11491" s="2" t="str">
        <f t="shared" si="271"/>
        <v>early delivery</v>
      </c>
      <c r="N11491" s="2" t="s">
        <v>19</v>
      </c>
      <c r="O11491" s="2" t="s">
        <v>20</v>
      </c>
      <c r="P11491" s="2">
        <v>266.10000000000002</v>
      </c>
      <c r="Q11491" s="2" t="s">
        <v>27</v>
      </c>
      <c r="R11491" s="4" t="s">
        <v>15382</v>
      </c>
    </row>
    <row r="11492" spans="1:18" ht="14.25" customHeight="1" x14ac:dyDescent="0.3">
      <c r="A11492" s="2" t="s">
        <v>11527</v>
      </c>
      <c r="B11492" s="2" t="s">
        <v>23</v>
      </c>
      <c r="C11492" s="2" t="s">
        <v>40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tr">
        <f t="shared" si="270"/>
        <v>May</v>
      </c>
      <c r="J11492" s="2">
        <f>MONTH(H11492)</f>
        <v>5</v>
      </c>
      <c r="K11492" s="2">
        <f t="shared" si="269"/>
        <v>2023</v>
      </c>
      <c r="L11492" s="2">
        <f>H11492-G11492</f>
        <v>5</v>
      </c>
      <c r="M11492" s="2" t="str">
        <f t="shared" si="271"/>
        <v>delay delivery</v>
      </c>
      <c r="N11492" s="2" t="s">
        <v>35</v>
      </c>
      <c r="O11492" s="2" t="s">
        <v>26</v>
      </c>
      <c r="P11492" s="2">
        <v>1380.33</v>
      </c>
      <c r="Q11492" s="2" t="s">
        <v>21</v>
      </c>
      <c r="R11492" s="4" t="s">
        <v>15382</v>
      </c>
    </row>
    <row r="11493" spans="1:18" ht="14.25" customHeight="1" x14ac:dyDescent="0.3">
      <c r="A11493" s="2" t="s">
        <v>11528</v>
      </c>
      <c r="B11493" s="2" t="s">
        <v>23</v>
      </c>
      <c r="C11493" s="2" t="s">
        <v>24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tr">
        <f t="shared" si="270"/>
        <v>April</v>
      </c>
      <c r="J11493" s="2">
        <f>MONTH(H11493)</f>
        <v>4</v>
      </c>
      <c r="K11493" s="2">
        <f t="shared" si="269"/>
        <v>2024</v>
      </c>
      <c r="L11493" s="2">
        <f>H11493-G11493</f>
        <v>2</v>
      </c>
      <c r="M11493" s="2" t="str">
        <f t="shared" si="271"/>
        <v>early delivery</v>
      </c>
      <c r="N11493" s="2" t="s">
        <v>19</v>
      </c>
      <c r="O11493" s="2" t="s">
        <v>26</v>
      </c>
      <c r="P11493" s="2">
        <v>609.79</v>
      </c>
      <c r="Q11493" s="2" t="s">
        <v>43</v>
      </c>
      <c r="R11493" s="4" t="s">
        <v>15382</v>
      </c>
    </row>
    <row r="11494" spans="1:18" ht="14.25" customHeight="1" x14ac:dyDescent="0.3">
      <c r="A11494" s="2" t="s">
        <v>11529</v>
      </c>
      <c r="B11494" s="2" t="s">
        <v>45</v>
      </c>
      <c r="C11494" s="2" t="s">
        <v>30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tr">
        <f t="shared" si="270"/>
        <v>December</v>
      </c>
      <c r="J11494" s="2">
        <f>MONTH(H11494)</f>
        <v>12</v>
      </c>
      <c r="K11494" s="2">
        <f t="shared" si="269"/>
        <v>2024</v>
      </c>
      <c r="L11494" s="2">
        <f>H11494-G11494</f>
        <v>4</v>
      </c>
      <c r="M11494" s="2" t="str">
        <f t="shared" si="271"/>
        <v>delay delivery</v>
      </c>
      <c r="N11494" s="2" t="s">
        <v>19</v>
      </c>
      <c r="O11494" s="2" t="s">
        <v>26</v>
      </c>
      <c r="P11494" s="2">
        <v>411.03</v>
      </c>
      <c r="Q11494" s="2" t="s">
        <v>21</v>
      </c>
      <c r="R11494" s="4" t="s">
        <v>15382</v>
      </c>
    </row>
    <row r="11495" spans="1:18" ht="14.25" customHeight="1" x14ac:dyDescent="0.3">
      <c r="A11495" s="2" t="s">
        <v>11530</v>
      </c>
      <c r="B11495" s="2" t="s">
        <v>45</v>
      </c>
      <c r="C11495" s="2" t="s">
        <v>40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tr">
        <f t="shared" si="270"/>
        <v>August</v>
      </c>
      <c r="J11495" s="2">
        <f>MONTH(H11495)</f>
        <v>8</v>
      </c>
      <c r="K11495" s="2">
        <f t="shared" si="269"/>
        <v>2024</v>
      </c>
      <c r="L11495" s="2">
        <f>H11495-G11495</f>
        <v>6</v>
      </c>
      <c r="M11495" s="2" t="str">
        <f t="shared" si="271"/>
        <v>on time delivery</v>
      </c>
      <c r="N11495" s="2" t="s">
        <v>19</v>
      </c>
      <c r="O11495" s="2" t="s">
        <v>31</v>
      </c>
      <c r="P11495" s="2">
        <v>227.77</v>
      </c>
      <c r="Q11495" s="2" t="s">
        <v>43</v>
      </c>
      <c r="R11495" s="4" t="s">
        <v>15382</v>
      </c>
    </row>
    <row r="11496" spans="1:18" ht="14.25" customHeight="1" x14ac:dyDescent="0.3">
      <c r="A11496" s="2" t="s">
        <v>11531</v>
      </c>
      <c r="B11496" s="2" t="s">
        <v>17</v>
      </c>
      <c r="C11496" s="2" t="s">
        <v>24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tr">
        <f t="shared" si="270"/>
        <v>June</v>
      </c>
      <c r="J11496" s="2">
        <f>MONTH(H11496)</f>
        <v>6</v>
      </c>
      <c r="K11496" s="2">
        <f t="shared" si="269"/>
        <v>2023</v>
      </c>
      <c r="L11496" s="2">
        <f>H11496-G11496</f>
        <v>6</v>
      </c>
      <c r="M11496" s="2" t="str">
        <f t="shared" si="271"/>
        <v>on time delivery</v>
      </c>
      <c r="N11496" s="2" t="s">
        <v>19</v>
      </c>
      <c r="O11496" s="2" t="s">
        <v>20</v>
      </c>
      <c r="P11496" s="2">
        <v>265.94</v>
      </c>
      <c r="Q11496" s="2" t="s">
        <v>52</v>
      </c>
      <c r="R11496" s="4" t="s">
        <v>15382</v>
      </c>
    </row>
    <row r="11497" spans="1:18" ht="14.25" customHeight="1" x14ac:dyDescent="0.3">
      <c r="A11497" s="2" t="s">
        <v>11532</v>
      </c>
      <c r="B11497" s="2" t="s">
        <v>29</v>
      </c>
      <c r="C11497" s="2" t="s">
        <v>30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tr">
        <f t="shared" si="270"/>
        <v>October</v>
      </c>
      <c r="J11497" s="2">
        <f>MONTH(H11497)</f>
        <v>10</v>
      </c>
      <c r="K11497" s="2">
        <f t="shared" si="269"/>
        <v>2023</v>
      </c>
      <c r="L11497" s="2">
        <f>H11497-G11497</f>
        <v>6</v>
      </c>
      <c r="M11497" s="2" t="str">
        <f t="shared" si="271"/>
        <v>on time delivery</v>
      </c>
      <c r="N11497" s="2" t="s">
        <v>25</v>
      </c>
      <c r="O11497" s="2" t="s">
        <v>20</v>
      </c>
      <c r="P11497" s="2">
        <v>738.09</v>
      </c>
      <c r="Q11497" s="2" t="s">
        <v>27</v>
      </c>
      <c r="R11497" s="4" t="s">
        <v>15382</v>
      </c>
    </row>
    <row r="11498" spans="1:18" ht="14.25" customHeight="1" x14ac:dyDescent="0.3">
      <c r="A11498" s="2" t="s">
        <v>11533</v>
      </c>
      <c r="B11498" s="2" t="s">
        <v>17</v>
      </c>
      <c r="C11498" s="2" t="s">
        <v>37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tr">
        <f t="shared" si="270"/>
        <v>January</v>
      </c>
      <c r="J11498" s="2">
        <f>MONTH(H11498)</f>
        <v>1</v>
      </c>
      <c r="K11498" s="2">
        <f t="shared" si="269"/>
        <v>2024</v>
      </c>
      <c r="L11498" s="2">
        <f>H11498-G11498</f>
        <v>7</v>
      </c>
      <c r="M11498" s="2" t="str">
        <f t="shared" si="271"/>
        <v>on time delivery</v>
      </c>
      <c r="N11498" s="2" t="s">
        <v>25</v>
      </c>
      <c r="O11498" s="2" t="s">
        <v>26</v>
      </c>
      <c r="P11498" s="2">
        <v>839.12</v>
      </c>
      <c r="Q11498" s="2" t="s">
        <v>27</v>
      </c>
      <c r="R11498" s="4" t="s">
        <v>15382</v>
      </c>
    </row>
    <row r="11499" spans="1:18" ht="14.25" customHeight="1" x14ac:dyDescent="0.3">
      <c r="A11499" s="2" t="s">
        <v>11534</v>
      </c>
      <c r="B11499" s="2" t="s">
        <v>45</v>
      </c>
      <c r="C11499" s="2" t="s">
        <v>24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tr">
        <f t="shared" si="270"/>
        <v>February</v>
      </c>
      <c r="J11499" s="2">
        <f>MONTH(H11499)</f>
        <v>2</v>
      </c>
      <c r="K11499" s="2">
        <f t="shared" si="269"/>
        <v>2024</v>
      </c>
      <c r="L11499" s="2">
        <f>H11499-G11499</f>
        <v>2</v>
      </c>
      <c r="M11499" s="2" t="str">
        <f t="shared" si="271"/>
        <v>early delivery</v>
      </c>
      <c r="N11499" s="2" t="s">
        <v>35</v>
      </c>
      <c r="O11499" s="2" t="s">
        <v>26</v>
      </c>
      <c r="P11499" s="2">
        <v>379.62</v>
      </c>
      <c r="Q11499" s="2" t="s">
        <v>43</v>
      </c>
      <c r="R11499" s="4" t="s">
        <v>15382</v>
      </c>
    </row>
    <row r="11500" spans="1:18" ht="14.25" customHeight="1" x14ac:dyDescent="0.3">
      <c r="A11500" s="2" t="s">
        <v>11535</v>
      </c>
      <c r="B11500" s="2" t="s">
        <v>17</v>
      </c>
      <c r="C11500" s="2" t="s">
        <v>30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tr">
        <f t="shared" si="270"/>
        <v>August</v>
      </c>
      <c r="J11500" s="2">
        <f>MONTH(H11500)</f>
        <v>8</v>
      </c>
      <c r="K11500" s="2">
        <f t="shared" si="269"/>
        <v>2023</v>
      </c>
      <c r="L11500" s="2">
        <f>H11500-G11500</f>
        <v>7</v>
      </c>
      <c r="M11500" s="2" t="str">
        <f t="shared" si="271"/>
        <v>on time delivery</v>
      </c>
      <c r="N11500" s="2" t="s">
        <v>35</v>
      </c>
      <c r="O11500" s="2" t="s">
        <v>31</v>
      </c>
      <c r="P11500" s="2">
        <v>375.93</v>
      </c>
      <c r="Q11500" s="2" t="s">
        <v>21</v>
      </c>
      <c r="R11500" s="4" t="s">
        <v>15382</v>
      </c>
    </row>
    <row r="11501" spans="1:18" ht="14.25" customHeight="1" x14ac:dyDescent="0.3">
      <c r="A11501" s="2" t="s">
        <v>11536</v>
      </c>
      <c r="B11501" s="2" t="s">
        <v>45</v>
      </c>
      <c r="C11501" s="2" t="s">
        <v>18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tr">
        <f t="shared" si="270"/>
        <v>September</v>
      </c>
      <c r="J11501" s="2">
        <f>MONTH(H11501)</f>
        <v>9</v>
      </c>
      <c r="K11501" s="2">
        <f t="shared" si="269"/>
        <v>2023</v>
      </c>
      <c r="L11501" s="2">
        <f>H11501-G11501</f>
        <v>2</v>
      </c>
      <c r="M11501" s="2" t="str">
        <f t="shared" si="271"/>
        <v>early delivery</v>
      </c>
      <c r="N11501" s="2" t="s">
        <v>35</v>
      </c>
      <c r="O11501" s="2" t="s">
        <v>31</v>
      </c>
      <c r="P11501" s="2">
        <v>879.88</v>
      </c>
      <c r="Q11501" s="2" t="s">
        <v>32</v>
      </c>
      <c r="R11501" s="4" t="s">
        <v>15382</v>
      </c>
    </row>
    <row r="11502" spans="1:18" ht="14.25" customHeight="1" x14ac:dyDescent="0.3">
      <c r="A11502" s="2" t="s">
        <v>11537</v>
      </c>
      <c r="B11502" s="2" t="s">
        <v>17</v>
      </c>
      <c r="C11502" s="2" t="s">
        <v>18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tr">
        <f t="shared" si="270"/>
        <v>December</v>
      </c>
      <c r="J11502" s="2">
        <f>MONTH(H11502)</f>
        <v>12</v>
      </c>
      <c r="K11502" s="2">
        <f t="shared" si="269"/>
        <v>2023</v>
      </c>
      <c r="L11502" s="2">
        <f>H11502-G11502</f>
        <v>6</v>
      </c>
      <c r="M11502" s="2" t="str">
        <f t="shared" si="271"/>
        <v>on time delivery</v>
      </c>
      <c r="N11502" s="2" t="s">
        <v>25</v>
      </c>
      <c r="O11502" s="2" t="s">
        <v>26</v>
      </c>
      <c r="P11502" s="2">
        <v>698.46</v>
      </c>
      <c r="Q11502" s="2" t="s">
        <v>21</v>
      </c>
      <c r="R11502" s="4" t="s">
        <v>15382</v>
      </c>
    </row>
    <row r="11503" spans="1:18" ht="14.25" customHeight="1" x14ac:dyDescent="0.3">
      <c r="A11503" s="2" t="s">
        <v>11538</v>
      </c>
      <c r="B11503" s="2" t="s">
        <v>17</v>
      </c>
      <c r="C11503" s="2" t="s">
        <v>40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tr">
        <f t="shared" si="270"/>
        <v>December</v>
      </c>
      <c r="J11503" s="2">
        <f>MONTH(H11503)</f>
        <v>12</v>
      </c>
      <c r="K11503" s="2">
        <f t="shared" si="269"/>
        <v>2023</v>
      </c>
      <c r="L11503" s="2">
        <f>H11503-G11503</f>
        <v>2</v>
      </c>
      <c r="M11503" s="2" t="str">
        <f t="shared" si="271"/>
        <v>early delivery</v>
      </c>
      <c r="N11503" s="2" t="s">
        <v>19</v>
      </c>
      <c r="O11503" s="2" t="s">
        <v>26</v>
      </c>
      <c r="P11503" s="2">
        <v>1418.09</v>
      </c>
      <c r="Q11503" s="2" t="s">
        <v>27</v>
      </c>
      <c r="R11503" s="4" t="s">
        <v>15382</v>
      </c>
    </row>
    <row r="11504" spans="1:18" ht="14.25" customHeight="1" x14ac:dyDescent="0.3">
      <c r="A11504" s="2" t="s">
        <v>11539</v>
      </c>
      <c r="B11504" s="2" t="s">
        <v>23</v>
      </c>
      <c r="C11504" s="2" t="s">
        <v>30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tr">
        <f t="shared" si="270"/>
        <v>February</v>
      </c>
      <c r="J11504" s="2">
        <f>MONTH(H11504)</f>
        <v>2</v>
      </c>
      <c r="K11504" s="2">
        <f t="shared" si="269"/>
        <v>2024</v>
      </c>
      <c r="L11504" s="2">
        <f>H11504-G11504</f>
        <v>1</v>
      </c>
      <c r="M11504" s="2" t="str">
        <f t="shared" si="271"/>
        <v>early delivery</v>
      </c>
      <c r="N11504" s="2" t="s">
        <v>25</v>
      </c>
      <c r="O11504" s="2" t="s">
        <v>26</v>
      </c>
      <c r="P11504" s="2">
        <v>460.12</v>
      </c>
      <c r="Q11504" s="2" t="s">
        <v>52</v>
      </c>
      <c r="R11504" s="4" t="s">
        <v>15382</v>
      </c>
    </row>
    <row r="11505" spans="1:18" ht="14.25" customHeight="1" x14ac:dyDescent="0.3">
      <c r="A11505" s="2" t="s">
        <v>11540</v>
      </c>
      <c r="B11505" s="2" t="s">
        <v>45</v>
      </c>
      <c r="C11505" s="2" t="s">
        <v>18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tr">
        <f t="shared" si="270"/>
        <v>May</v>
      </c>
      <c r="J11505" s="2">
        <f>MONTH(H11505)</f>
        <v>5</v>
      </c>
      <c r="K11505" s="2">
        <f t="shared" si="269"/>
        <v>2023</v>
      </c>
      <c r="L11505" s="2">
        <f>H11505-G11505</f>
        <v>3</v>
      </c>
      <c r="M11505" s="2" t="str">
        <f t="shared" si="271"/>
        <v>delay delivery</v>
      </c>
      <c r="N11505" s="2" t="s">
        <v>35</v>
      </c>
      <c r="O11505" s="2" t="s">
        <v>20</v>
      </c>
      <c r="P11505" s="2">
        <v>630.41999999999996</v>
      </c>
      <c r="Q11505" s="2" t="s">
        <v>21</v>
      </c>
      <c r="R11505" s="4" t="s">
        <v>15382</v>
      </c>
    </row>
    <row r="11506" spans="1:18" ht="14.25" customHeight="1" x14ac:dyDescent="0.3">
      <c r="A11506" s="2" t="s">
        <v>11541</v>
      </c>
      <c r="B11506" s="2" t="s">
        <v>17</v>
      </c>
      <c r="C11506" s="2" t="s">
        <v>40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tr">
        <f t="shared" si="270"/>
        <v>July</v>
      </c>
      <c r="J11506" s="2">
        <f>MONTH(H11506)</f>
        <v>7</v>
      </c>
      <c r="K11506" s="2">
        <f t="shared" si="269"/>
        <v>2024</v>
      </c>
      <c r="L11506" s="2">
        <f>H11506-G11506</f>
        <v>1</v>
      </c>
      <c r="M11506" s="2" t="str">
        <f t="shared" si="271"/>
        <v>early delivery</v>
      </c>
      <c r="N11506" s="2" t="s">
        <v>25</v>
      </c>
      <c r="O11506" s="2" t="s">
        <v>31</v>
      </c>
      <c r="P11506" s="2">
        <v>179.29</v>
      </c>
      <c r="Q11506" s="2" t="s">
        <v>38</v>
      </c>
      <c r="R11506" s="4" t="s">
        <v>15382</v>
      </c>
    </row>
    <row r="11507" spans="1:18" ht="14.25" customHeight="1" x14ac:dyDescent="0.3">
      <c r="A11507" s="2" t="s">
        <v>11542</v>
      </c>
      <c r="B11507" s="2" t="s">
        <v>29</v>
      </c>
      <c r="C11507" s="2" t="s">
        <v>24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tr">
        <f t="shared" si="270"/>
        <v>January</v>
      </c>
      <c r="J11507" s="2">
        <f>MONTH(H11507)</f>
        <v>1</v>
      </c>
      <c r="K11507" s="2">
        <f t="shared" si="269"/>
        <v>2024</v>
      </c>
      <c r="L11507" s="2">
        <f>H11507-G11507</f>
        <v>2</v>
      </c>
      <c r="M11507" s="2" t="str">
        <f t="shared" si="271"/>
        <v>early delivery</v>
      </c>
      <c r="N11507" s="2" t="s">
        <v>19</v>
      </c>
      <c r="O11507" s="2" t="s">
        <v>20</v>
      </c>
      <c r="P11507" s="2">
        <v>285.70999999999998</v>
      </c>
      <c r="Q11507" s="2" t="s">
        <v>21</v>
      </c>
      <c r="R11507" s="4" t="s">
        <v>15382</v>
      </c>
    </row>
    <row r="11508" spans="1:18" ht="14.25" customHeight="1" x14ac:dyDescent="0.3">
      <c r="A11508" s="2" t="s">
        <v>11543</v>
      </c>
      <c r="B11508" s="2" t="s">
        <v>17</v>
      </c>
      <c r="C11508" s="2" t="s">
        <v>24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tr">
        <f t="shared" si="270"/>
        <v>May</v>
      </c>
      <c r="J11508" s="2">
        <f>MONTH(H11508)</f>
        <v>5</v>
      </c>
      <c r="K11508" s="2">
        <f t="shared" si="269"/>
        <v>2023</v>
      </c>
      <c r="L11508" s="2">
        <f>H11508-G11508</f>
        <v>5</v>
      </c>
      <c r="M11508" s="2" t="str">
        <f t="shared" si="271"/>
        <v>delay delivery</v>
      </c>
      <c r="N11508" s="2" t="s">
        <v>19</v>
      </c>
      <c r="O11508" s="2" t="s">
        <v>26</v>
      </c>
      <c r="P11508" s="2">
        <v>21.28</v>
      </c>
      <c r="Q11508" s="2" t="s">
        <v>21</v>
      </c>
      <c r="R11508" s="4" t="s">
        <v>15382</v>
      </c>
    </row>
    <row r="11509" spans="1:18" ht="14.25" customHeight="1" x14ac:dyDescent="0.3">
      <c r="A11509" s="2" t="s">
        <v>11544</v>
      </c>
      <c r="B11509" s="2" t="s">
        <v>17</v>
      </c>
      <c r="C11509" s="2" t="s">
        <v>30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tr">
        <f t="shared" si="270"/>
        <v>February</v>
      </c>
      <c r="J11509" s="2">
        <f>MONTH(H11509)</f>
        <v>2</v>
      </c>
      <c r="K11509" s="2">
        <f t="shared" si="269"/>
        <v>2024</v>
      </c>
      <c r="L11509" s="2">
        <f>H11509-G11509</f>
        <v>5</v>
      </c>
      <c r="M11509" s="2" t="str">
        <f t="shared" si="271"/>
        <v>delay delivery</v>
      </c>
      <c r="N11509" s="2" t="s">
        <v>19</v>
      </c>
      <c r="O11509" s="2" t="s">
        <v>31</v>
      </c>
      <c r="P11509" s="2">
        <v>48.19</v>
      </c>
      <c r="Q11509" s="2" t="s">
        <v>43</v>
      </c>
      <c r="R11509" s="4" t="s">
        <v>15382</v>
      </c>
    </row>
    <row r="11510" spans="1:18" ht="14.25" customHeight="1" x14ac:dyDescent="0.3">
      <c r="A11510" s="2" t="s">
        <v>11545</v>
      </c>
      <c r="B11510" s="2" t="s">
        <v>29</v>
      </c>
      <c r="C11510" s="2" t="s">
        <v>30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tr">
        <f t="shared" si="270"/>
        <v>May</v>
      </c>
      <c r="J11510" s="2">
        <f>MONTH(H11510)</f>
        <v>5</v>
      </c>
      <c r="K11510" s="2">
        <f t="shared" si="269"/>
        <v>2024</v>
      </c>
      <c r="L11510" s="2">
        <f>H11510-G11510</f>
        <v>5</v>
      </c>
      <c r="M11510" s="2" t="str">
        <f t="shared" si="271"/>
        <v>delay delivery</v>
      </c>
      <c r="N11510" s="2" t="s">
        <v>19</v>
      </c>
      <c r="O11510" s="2" t="s">
        <v>26</v>
      </c>
      <c r="P11510" s="2">
        <v>31.41</v>
      </c>
      <c r="Q11510" s="2" t="s">
        <v>43</v>
      </c>
      <c r="R11510" s="4" t="s">
        <v>15382</v>
      </c>
    </row>
    <row r="11511" spans="1:18" ht="14.25" customHeight="1" x14ac:dyDescent="0.3">
      <c r="A11511" s="2" t="s">
        <v>11546</v>
      </c>
      <c r="B11511" s="2" t="s">
        <v>45</v>
      </c>
      <c r="C11511" s="2" t="s">
        <v>30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tr">
        <f t="shared" si="270"/>
        <v>January</v>
      </c>
      <c r="J11511" s="2">
        <f>MONTH(H11511)</f>
        <v>1</v>
      </c>
      <c r="K11511" s="2">
        <f t="shared" si="269"/>
        <v>2025</v>
      </c>
      <c r="L11511" s="2">
        <f>H11511-G11511</f>
        <v>7</v>
      </c>
      <c r="M11511" s="2" t="str">
        <f t="shared" si="271"/>
        <v>on time delivery</v>
      </c>
      <c r="N11511" s="2" t="s">
        <v>25</v>
      </c>
      <c r="O11511" s="2" t="s">
        <v>20</v>
      </c>
      <c r="P11511" s="2">
        <v>301.72000000000003</v>
      </c>
      <c r="Q11511" s="2" t="s">
        <v>32</v>
      </c>
      <c r="R11511" s="4" t="s">
        <v>15382</v>
      </c>
    </row>
    <row r="11512" spans="1:18" ht="14.25" customHeight="1" x14ac:dyDescent="0.3">
      <c r="A11512" s="2" t="s">
        <v>11547</v>
      </c>
      <c r="B11512" s="2" t="s">
        <v>23</v>
      </c>
      <c r="C11512" s="2" t="s">
        <v>30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tr">
        <f t="shared" si="270"/>
        <v>March</v>
      </c>
      <c r="J11512" s="2">
        <f>MONTH(H11512)</f>
        <v>3</v>
      </c>
      <c r="K11512" s="2">
        <f t="shared" si="269"/>
        <v>2023</v>
      </c>
      <c r="L11512" s="2">
        <f>H11512-G11512</f>
        <v>2</v>
      </c>
      <c r="M11512" s="2" t="str">
        <f t="shared" si="271"/>
        <v>early delivery</v>
      </c>
      <c r="N11512" s="2" t="s">
        <v>19</v>
      </c>
      <c r="O11512" s="2" t="s">
        <v>31</v>
      </c>
      <c r="P11512" s="2">
        <v>77.27</v>
      </c>
      <c r="Q11512" s="2" t="s">
        <v>38</v>
      </c>
      <c r="R11512" s="4" t="s">
        <v>15382</v>
      </c>
    </row>
    <row r="11513" spans="1:18" ht="14.25" customHeight="1" x14ac:dyDescent="0.3">
      <c r="A11513" s="2" t="s">
        <v>11548</v>
      </c>
      <c r="B11513" s="2" t="s">
        <v>23</v>
      </c>
      <c r="C11513" s="2" t="s">
        <v>18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tr">
        <f t="shared" si="270"/>
        <v>March</v>
      </c>
      <c r="J11513" s="2">
        <f>MONTH(H11513)</f>
        <v>3</v>
      </c>
      <c r="K11513" s="2">
        <f t="shared" si="269"/>
        <v>2023</v>
      </c>
      <c r="L11513" s="2">
        <f>H11513-G11513</f>
        <v>2</v>
      </c>
      <c r="M11513" s="2" t="str">
        <f t="shared" si="271"/>
        <v>early delivery</v>
      </c>
      <c r="N11513" s="2" t="s">
        <v>19</v>
      </c>
      <c r="O11513" s="2" t="s">
        <v>31</v>
      </c>
      <c r="P11513" s="2">
        <v>144.31</v>
      </c>
      <c r="Q11513" s="2" t="s">
        <v>27</v>
      </c>
      <c r="R11513" s="4" t="s">
        <v>15382</v>
      </c>
    </row>
    <row r="11514" spans="1:18" ht="14.25" customHeight="1" x14ac:dyDescent="0.3">
      <c r="A11514" s="2" t="s">
        <v>11549</v>
      </c>
      <c r="B11514" s="2" t="s">
        <v>23</v>
      </c>
      <c r="C11514" s="2" t="s">
        <v>18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tr">
        <f t="shared" si="270"/>
        <v>June</v>
      </c>
      <c r="J11514" s="2">
        <f>MONTH(H11514)</f>
        <v>6</v>
      </c>
      <c r="K11514" s="2">
        <f t="shared" si="269"/>
        <v>2024</v>
      </c>
      <c r="L11514" s="2">
        <f>H11514-G11514</f>
        <v>4</v>
      </c>
      <c r="M11514" s="2" t="str">
        <f t="shared" si="271"/>
        <v>delay delivery</v>
      </c>
      <c r="N11514" s="2" t="s">
        <v>19</v>
      </c>
      <c r="O11514" s="2" t="s">
        <v>26</v>
      </c>
      <c r="P11514" s="2">
        <v>176.83</v>
      </c>
      <c r="Q11514" s="2" t="s">
        <v>32</v>
      </c>
      <c r="R11514" s="4" t="s">
        <v>15382</v>
      </c>
    </row>
    <row r="11515" spans="1:18" ht="14.25" customHeight="1" x14ac:dyDescent="0.3">
      <c r="A11515" s="2" t="s">
        <v>11550</v>
      </c>
      <c r="B11515" s="2" t="s">
        <v>29</v>
      </c>
      <c r="C11515" s="2" t="s">
        <v>40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tr">
        <f t="shared" si="270"/>
        <v>September</v>
      </c>
      <c r="J11515" s="2">
        <f>MONTH(H11515)</f>
        <v>9</v>
      </c>
      <c r="K11515" s="2">
        <f t="shared" si="269"/>
        <v>2023</v>
      </c>
      <c r="L11515" s="2">
        <f>H11515-G11515</f>
        <v>4</v>
      </c>
      <c r="M11515" s="2" t="str">
        <f t="shared" si="271"/>
        <v>delay delivery</v>
      </c>
      <c r="N11515" s="2" t="s">
        <v>35</v>
      </c>
      <c r="O11515" s="2" t="s">
        <v>26</v>
      </c>
      <c r="P11515" s="2">
        <v>507.21</v>
      </c>
      <c r="Q11515" s="2" t="s">
        <v>38</v>
      </c>
      <c r="R11515" s="4" t="s">
        <v>15382</v>
      </c>
    </row>
    <row r="11516" spans="1:18" ht="14.25" customHeight="1" x14ac:dyDescent="0.3">
      <c r="A11516" s="2" t="s">
        <v>11551</v>
      </c>
      <c r="B11516" s="2" t="s">
        <v>17</v>
      </c>
      <c r="C11516" s="2" t="s">
        <v>18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tr">
        <f t="shared" si="270"/>
        <v>December</v>
      </c>
      <c r="J11516" s="2">
        <f>MONTH(H11516)</f>
        <v>12</v>
      </c>
      <c r="K11516" s="2">
        <f t="shared" si="269"/>
        <v>2024</v>
      </c>
      <c r="L11516" s="2">
        <f>H11516-G11516</f>
        <v>7</v>
      </c>
      <c r="M11516" s="2" t="str">
        <f t="shared" si="271"/>
        <v>on time delivery</v>
      </c>
      <c r="N11516" s="2" t="s">
        <v>35</v>
      </c>
      <c r="O11516" s="2" t="s">
        <v>20</v>
      </c>
      <c r="P11516" s="2">
        <v>1026.73</v>
      </c>
      <c r="Q11516" s="2" t="s">
        <v>21</v>
      </c>
      <c r="R11516" s="4" t="s">
        <v>15382</v>
      </c>
    </row>
    <row r="11517" spans="1:18" ht="14.25" customHeight="1" x14ac:dyDescent="0.3">
      <c r="A11517" s="2" t="s">
        <v>11552</v>
      </c>
      <c r="B11517" s="2" t="s">
        <v>45</v>
      </c>
      <c r="C11517" s="2" t="s">
        <v>24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tr">
        <f t="shared" si="270"/>
        <v>September</v>
      </c>
      <c r="J11517" s="2">
        <f>MONTH(H11517)</f>
        <v>9</v>
      </c>
      <c r="K11517" s="2">
        <f t="shared" si="269"/>
        <v>2023</v>
      </c>
      <c r="L11517" s="2">
        <f>H11517-G11517</f>
        <v>3</v>
      </c>
      <c r="M11517" s="2" t="str">
        <f t="shared" si="271"/>
        <v>delay delivery</v>
      </c>
      <c r="N11517" s="2" t="s">
        <v>25</v>
      </c>
      <c r="O11517" s="2" t="s">
        <v>20</v>
      </c>
      <c r="P11517" s="2">
        <v>67.2</v>
      </c>
      <c r="Q11517" s="2" t="s">
        <v>38</v>
      </c>
      <c r="R11517" s="4" t="s">
        <v>15382</v>
      </c>
    </row>
    <row r="11518" spans="1:18" ht="14.25" customHeight="1" x14ac:dyDescent="0.3">
      <c r="A11518" s="2" t="s">
        <v>11553</v>
      </c>
      <c r="B11518" s="2" t="s">
        <v>17</v>
      </c>
      <c r="C11518" s="2" t="s">
        <v>40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tr">
        <f t="shared" si="270"/>
        <v>December</v>
      </c>
      <c r="J11518" s="2">
        <f>MONTH(H11518)</f>
        <v>12</v>
      </c>
      <c r="K11518" s="2">
        <f t="shared" si="269"/>
        <v>2024</v>
      </c>
      <c r="L11518" s="2">
        <f>H11518-G11518</f>
        <v>2</v>
      </c>
      <c r="M11518" s="2" t="str">
        <f t="shared" si="271"/>
        <v>early delivery</v>
      </c>
      <c r="N11518" s="2" t="s">
        <v>19</v>
      </c>
      <c r="O11518" s="2" t="s">
        <v>20</v>
      </c>
      <c r="P11518" s="2">
        <v>1328.2</v>
      </c>
      <c r="Q11518" s="2" t="s">
        <v>52</v>
      </c>
      <c r="R11518" s="4" t="s">
        <v>15382</v>
      </c>
    </row>
    <row r="11519" spans="1:18" ht="14.25" customHeight="1" x14ac:dyDescent="0.3">
      <c r="A11519" s="2" t="s">
        <v>11554</v>
      </c>
      <c r="B11519" s="2" t="s">
        <v>23</v>
      </c>
      <c r="C11519" s="2" t="s">
        <v>18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tr">
        <f t="shared" si="270"/>
        <v>January</v>
      </c>
      <c r="J11519" s="2">
        <f>MONTH(H11519)</f>
        <v>1</v>
      </c>
      <c r="K11519" s="2">
        <f t="shared" si="269"/>
        <v>2023</v>
      </c>
      <c r="L11519" s="2">
        <f>H11519-G11519</f>
        <v>2</v>
      </c>
      <c r="M11519" s="2" t="str">
        <f t="shared" si="271"/>
        <v>early delivery</v>
      </c>
      <c r="N11519" s="2" t="s">
        <v>35</v>
      </c>
      <c r="O11519" s="2" t="s">
        <v>31</v>
      </c>
      <c r="P11519" s="2">
        <v>82.62</v>
      </c>
      <c r="Q11519" s="2" t="s">
        <v>21</v>
      </c>
      <c r="R11519" s="4" t="s">
        <v>15382</v>
      </c>
    </row>
    <row r="11520" spans="1:18" ht="14.25" customHeight="1" x14ac:dyDescent="0.3">
      <c r="A11520" s="2" t="s">
        <v>11555</v>
      </c>
      <c r="B11520" s="2" t="s">
        <v>17</v>
      </c>
      <c r="C11520" s="2" t="s">
        <v>30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tr">
        <f t="shared" si="270"/>
        <v>February</v>
      </c>
      <c r="J11520" s="2">
        <f>MONTH(H11520)</f>
        <v>2</v>
      </c>
      <c r="K11520" s="2">
        <f t="shared" si="269"/>
        <v>2023</v>
      </c>
      <c r="L11520" s="2">
        <f>H11520-G11520</f>
        <v>5</v>
      </c>
      <c r="M11520" s="2" t="str">
        <f t="shared" si="271"/>
        <v>delay delivery</v>
      </c>
      <c r="N11520" s="2" t="s">
        <v>35</v>
      </c>
      <c r="O11520" s="2" t="s">
        <v>26</v>
      </c>
      <c r="P11520" s="2">
        <v>1002.34</v>
      </c>
      <c r="Q11520" s="2" t="s">
        <v>38</v>
      </c>
      <c r="R11520" s="4" t="s">
        <v>15382</v>
      </c>
    </row>
    <row r="11521" spans="1:18" ht="14.25" customHeight="1" x14ac:dyDescent="0.3">
      <c r="A11521" s="2" t="s">
        <v>11556</v>
      </c>
      <c r="B11521" s="2" t="s">
        <v>29</v>
      </c>
      <c r="C11521" s="2" t="s">
        <v>18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tr">
        <f t="shared" si="270"/>
        <v>March</v>
      </c>
      <c r="J11521" s="2">
        <f>MONTH(H11521)</f>
        <v>3</v>
      </c>
      <c r="K11521" s="2">
        <f t="shared" si="269"/>
        <v>2024</v>
      </c>
      <c r="L11521" s="2">
        <f>H11521-G11521</f>
        <v>7</v>
      </c>
      <c r="M11521" s="2" t="str">
        <f t="shared" si="271"/>
        <v>on time delivery</v>
      </c>
      <c r="N11521" s="2" t="s">
        <v>35</v>
      </c>
      <c r="O11521" s="2" t="s">
        <v>31</v>
      </c>
      <c r="P11521" s="2">
        <v>643.76</v>
      </c>
      <c r="Q11521" s="2" t="s">
        <v>38</v>
      </c>
      <c r="R11521" s="4" t="s">
        <v>15382</v>
      </c>
    </row>
    <row r="11522" spans="1:18" ht="14.25" customHeight="1" x14ac:dyDescent="0.3">
      <c r="A11522" s="2" t="s">
        <v>11557</v>
      </c>
      <c r="B11522" s="2" t="s">
        <v>29</v>
      </c>
      <c r="C11522" s="2" t="s">
        <v>37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tr">
        <f t="shared" si="270"/>
        <v>January</v>
      </c>
      <c r="J11522" s="2">
        <f>MONTH(H11522)</f>
        <v>1</v>
      </c>
      <c r="K11522" s="2">
        <f t="shared" si="269"/>
        <v>2023</v>
      </c>
      <c r="L11522" s="2">
        <f>H11522-G11522</f>
        <v>4</v>
      </c>
      <c r="M11522" s="2" t="str">
        <f t="shared" si="271"/>
        <v>delay delivery</v>
      </c>
      <c r="N11522" s="2" t="s">
        <v>19</v>
      </c>
      <c r="O11522" s="2" t="s">
        <v>31</v>
      </c>
      <c r="P11522" s="2">
        <v>811.87</v>
      </c>
      <c r="Q11522" s="2" t="s">
        <v>27</v>
      </c>
      <c r="R11522" s="4" t="s">
        <v>15382</v>
      </c>
    </row>
    <row r="11523" spans="1:18" ht="14.25" customHeight="1" x14ac:dyDescent="0.3">
      <c r="A11523" s="2" t="s">
        <v>11558</v>
      </c>
      <c r="B11523" s="2" t="s">
        <v>45</v>
      </c>
      <c r="C11523" s="2" t="s">
        <v>40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tr">
        <f t="shared" si="270"/>
        <v>April</v>
      </c>
      <c r="J11523" s="2">
        <f>MONTH(H11523)</f>
        <v>4</v>
      </c>
      <c r="K11523" s="2">
        <f t="shared" ref="K11523:K11586" si="272">YEAR(H11523)</f>
        <v>2023</v>
      </c>
      <c r="L11523" s="2">
        <f>H11523-G11523</f>
        <v>6</v>
      </c>
      <c r="M11523" s="2" t="str">
        <f t="shared" si="271"/>
        <v>on time delivery</v>
      </c>
      <c r="N11523" s="2" t="s">
        <v>25</v>
      </c>
      <c r="O11523" s="2" t="s">
        <v>31</v>
      </c>
      <c r="P11523" s="2">
        <v>268.19</v>
      </c>
      <c r="Q11523" s="2" t="s">
        <v>27</v>
      </c>
      <c r="R11523" s="4" t="s">
        <v>15382</v>
      </c>
    </row>
    <row r="11524" spans="1:18" ht="14.25" customHeight="1" x14ac:dyDescent="0.3">
      <c r="A11524" s="2" t="s">
        <v>11559</v>
      </c>
      <c r="B11524" s="2" t="s">
        <v>45</v>
      </c>
      <c r="C11524" s="2" t="s">
        <v>18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tr">
        <f t="shared" si="270"/>
        <v>June</v>
      </c>
      <c r="J11524" s="2">
        <f>MONTH(H11524)</f>
        <v>6</v>
      </c>
      <c r="K11524" s="2">
        <f t="shared" si="272"/>
        <v>2024</v>
      </c>
      <c r="L11524" s="2">
        <f>H11524-G11524</f>
        <v>6</v>
      </c>
      <c r="M11524" s="2" t="str">
        <f t="shared" si="271"/>
        <v>on time delivery</v>
      </c>
      <c r="N11524" s="2" t="s">
        <v>35</v>
      </c>
      <c r="O11524" s="2" t="s">
        <v>31</v>
      </c>
      <c r="P11524" s="2">
        <v>362.38</v>
      </c>
      <c r="Q11524" s="2" t="s">
        <v>43</v>
      </c>
      <c r="R11524" s="4" t="s">
        <v>15382</v>
      </c>
    </row>
    <row r="11525" spans="1:18" ht="14.25" customHeight="1" x14ac:dyDescent="0.3">
      <c r="A11525" s="2" t="s">
        <v>11560</v>
      </c>
      <c r="B11525" s="2" t="s">
        <v>23</v>
      </c>
      <c r="C11525" s="2" t="s">
        <v>18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tr">
        <f t="shared" si="270"/>
        <v>June</v>
      </c>
      <c r="J11525" s="2">
        <f>MONTH(H11525)</f>
        <v>6</v>
      </c>
      <c r="K11525" s="2">
        <f t="shared" si="272"/>
        <v>2023</v>
      </c>
      <c r="L11525" s="2">
        <f>H11525-G11525</f>
        <v>1</v>
      </c>
      <c r="M11525" s="2" t="str">
        <f t="shared" si="271"/>
        <v>early delivery</v>
      </c>
      <c r="N11525" s="2" t="s">
        <v>25</v>
      </c>
      <c r="O11525" s="2" t="s">
        <v>20</v>
      </c>
      <c r="P11525" s="2">
        <v>1041.46</v>
      </c>
      <c r="Q11525" s="2" t="s">
        <v>38</v>
      </c>
      <c r="R11525" s="4" t="s">
        <v>15382</v>
      </c>
    </row>
    <row r="11526" spans="1:18" ht="14.25" customHeight="1" x14ac:dyDescent="0.3">
      <c r="A11526" s="2" t="s">
        <v>11561</v>
      </c>
      <c r="B11526" s="2" t="s">
        <v>45</v>
      </c>
      <c r="C11526" s="2" t="s">
        <v>24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tr">
        <f t="shared" si="270"/>
        <v>July</v>
      </c>
      <c r="J11526" s="2">
        <f>MONTH(H11526)</f>
        <v>7</v>
      </c>
      <c r="K11526" s="2">
        <f t="shared" si="272"/>
        <v>2023</v>
      </c>
      <c r="L11526" s="2">
        <f>H11526-G11526</f>
        <v>4</v>
      </c>
      <c r="M11526" s="2" t="str">
        <f t="shared" si="271"/>
        <v>delay delivery</v>
      </c>
      <c r="N11526" s="2" t="s">
        <v>19</v>
      </c>
      <c r="O11526" s="2" t="s">
        <v>20</v>
      </c>
      <c r="P11526" s="2">
        <v>42.5</v>
      </c>
      <c r="Q11526" s="2" t="s">
        <v>32</v>
      </c>
      <c r="R11526" s="4" t="s">
        <v>15382</v>
      </c>
    </row>
    <row r="11527" spans="1:18" ht="14.25" customHeight="1" x14ac:dyDescent="0.3">
      <c r="A11527" s="2" t="s">
        <v>11562</v>
      </c>
      <c r="B11527" s="2" t="s">
        <v>17</v>
      </c>
      <c r="C11527" s="2" t="s">
        <v>30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tr">
        <f t="shared" si="270"/>
        <v>October</v>
      </c>
      <c r="J11527" s="2">
        <f>MONTH(H11527)</f>
        <v>10</v>
      </c>
      <c r="K11527" s="2">
        <f t="shared" si="272"/>
        <v>2024</v>
      </c>
      <c r="L11527" s="2">
        <f>H11527-G11527</f>
        <v>6</v>
      </c>
      <c r="M11527" s="2" t="str">
        <f t="shared" si="271"/>
        <v>on time delivery</v>
      </c>
      <c r="N11527" s="2" t="s">
        <v>35</v>
      </c>
      <c r="O11527" s="2" t="s">
        <v>26</v>
      </c>
      <c r="P11527" s="2">
        <v>79.34</v>
      </c>
      <c r="Q11527" s="2" t="s">
        <v>52</v>
      </c>
      <c r="R11527" s="4" t="s">
        <v>15382</v>
      </c>
    </row>
    <row r="11528" spans="1:18" ht="14.25" customHeight="1" x14ac:dyDescent="0.3">
      <c r="A11528" s="2" t="s">
        <v>11563</v>
      </c>
      <c r="B11528" s="2" t="s">
        <v>29</v>
      </c>
      <c r="C11528" s="2" t="s">
        <v>30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tr">
        <f t="shared" si="270"/>
        <v>November</v>
      </c>
      <c r="J11528" s="2">
        <f>MONTH(H11528)</f>
        <v>11</v>
      </c>
      <c r="K11528" s="2">
        <f t="shared" si="272"/>
        <v>2023</v>
      </c>
      <c r="L11528" s="2">
        <f>H11528-G11528</f>
        <v>7</v>
      </c>
      <c r="M11528" s="2" t="str">
        <f t="shared" si="271"/>
        <v>on time delivery</v>
      </c>
      <c r="N11528" s="2" t="s">
        <v>25</v>
      </c>
      <c r="O11528" s="2" t="s">
        <v>26</v>
      </c>
      <c r="P11528" s="2">
        <v>1140.04</v>
      </c>
      <c r="Q11528" s="2" t="s">
        <v>43</v>
      </c>
      <c r="R11528" s="4" t="s">
        <v>15382</v>
      </c>
    </row>
    <row r="11529" spans="1:18" ht="14.25" customHeight="1" x14ac:dyDescent="0.3">
      <c r="A11529" s="2" t="s">
        <v>11564</v>
      </c>
      <c r="B11529" s="2" t="s">
        <v>29</v>
      </c>
      <c r="C11529" s="2" t="s">
        <v>24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tr">
        <f t="shared" si="270"/>
        <v>December</v>
      </c>
      <c r="J11529" s="2">
        <f>MONTH(H11529)</f>
        <v>12</v>
      </c>
      <c r="K11529" s="2">
        <f t="shared" si="272"/>
        <v>2024</v>
      </c>
      <c r="L11529" s="2">
        <f>H11529-G11529</f>
        <v>3</v>
      </c>
      <c r="M11529" s="2" t="str">
        <f t="shared" si="271"/>
        <v>delay delivery</v>
      </c>
      <c r="N11529" s="2" t="s">
        <v>19</v>
      </c>
      <c r="O11529" s="2" t="s">
        <v>26</v>
      </c>
      <c r="P11529" s="2">
        <v>574.80999999999995</v>
      </c>
      <c r="Q11529" s="2" t="s">
        <v>21</v>
      </c>
      <c r="R11529" s="4" t="s">
        <v>15382</v>
      </c>
    </row>
    <row r="11530" spans="1:18" ht="14.25" customHeight="1" x14ac:dyDescent="0.3">
      <c r="A11530" s="2" t="s">
        <v>11565</v>
      </c>
      <c r="B11530" s="2" t="s">
        <v>29</v>
      </c>
      <c r="C11530" s="2" t="s">
        <v>24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tr">
        <f t="shared" si="270"/>
        <v>June</v>
      </c>
      <c r="J11530" s="2">
        <f>MONTH(H11530)</f>
        <v>6</v>
      </c>
      <c r="K11530" s="2">
        <f t="shared" si="272"/>
        <v>2024</v>
      </c>
      <c r="L11530" s="2">
        <f>H11530-G11530</f>
        <v>7</v>
      </c>
      <c r="M11530" s="2" t="str">
        <f t="shared" si="271"/>
        <v>on time delivery</v>
      </c>
      <c r="N11530" s="2" t="s">
        <v>35</v>
      </c>
      <c r="O11530" s="2" t="s">
        <v>20</v>
      </c>
      <c r="P11530" s="2">
        <v>1323.75</v>
      </c>
      <c r="Q11530" s="2" t="s">
        <v>32</v>
      </c>
      <c r="R11530" s="4" t="s">
        <v>15382</v>
      </c>
    </row>
    <row r="11531" spans="1:18" ht="14.25" customHeight="1" x14ac:dyDescent="0.3">
      <c r="A11531" s="2" t="s">
        <v>11566</v>
      </c>
      <c r="B11531" s="2" t="s">
        <v>45</v>
      </c>
      <c r="C11531" s="2" t="s">
        <v>37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tr">
        <f t="shared" si="270"/>
        <v>October</v>
      </c>
      <c r="J11531" s="2">
        <f>MONTH(H11531)</f>
        <v>10</v>
      </c>
      <c r="K11531" s="2">
        <f t="shared" si="272"/>
        <v>2024</v>
      </c>
      <c r="L11531" s="2">
        <f>H11531-G11531</f>
        <v>1</v>
      </c>
      <c r="M11531" s="2" t="str">
        <f t="shared" si="271"/>
        <v>early delivery</v>
      </c>
      <c r="N11531" s="2" t="s">
        <v>25</v>
      </c>
      <c r="O11531" s="2" t="s">
        <v>31</v>
      </c>
      <c r="P11531" s="2">
        <v>591.15</v>
      </c>
      <c r="Q11531" s="2" t="s">
        <v>21</v>
      </c>
      <c r="R11531" s="4" t="s">
        <v>15382</v>
      </c>
    </row>
    <row r="11532" spans="1:18" ht="14.25" customHeight="1" x14ac:dyDescent="0.3">
      <c r="A11532" s="2" t="s">
        <v>11567</v>
      </c>
      <c r="B11532" s="2" t="s">
        <v>29</v>
      </c>
      <c r="C11532" s="2" t="s">
        <v>40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tr">
        <f t="shared" si="270"/>
        <v>October</v>
      </c>
      <c r="J11532" s="2">
        <f>MONTH(H11532)</f>
        <v>10</v>
      </c>
      <c r="K11532" s="2">
        <f t="shared" si="272"/>
        <v>2023</v>
      </c>
      <c r="L11532" s="2">
        <f>H11532-G11532</f>
        <v>5</v>
      </c>
      <c r="M11532" s="2" t="str">
        <f t="shared" si="271"/>
        <v>delay delivery</v>
      </c>
      <c r="N11532" s="2" t="s">
        <v>25</v>
      </c>
      <c r="O11532" s="2" t="s">
        <v>31</v>
      </c>
      <c r="P11532" s="2">
        <v>174.73</v>
      </c>
      <c r="Q11532" s="2" t="s">
        <v>32</v>
      </c>
      <c r="R11532" s="4" t="s">
        <v>15382</v>
      </c>
    </row>
    <row r="11533" spans="1:18" ht="14.25" customHeight="1" x14ac:dyDescent="0.3">
      <c r="A11533" s="2" t="s">
        <v>11568</v>
      </c>
      <c r="B11533" s="2" t="s">
        <v>29</v>
      </c>
      <c r="C11533" s="2" t="s">
        <v>30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tr">
        <f t="shared" si="270"/>
        <v>May</v>
      </c>
      <c r="J11533" s="2">
        <f>MONTH(H11533)</f>
        <v>5</v>
      </c>
      <c r="K11533" s="2">
        <f t="shared" si="272"/>
        <v>2023</v>
      </c>
      <c r="L11533" s="2">
        <f>H11533-G11533</f>
        <v>7</v>
      </c>
      <c r="M11533" s="2" t="str">
        <f t="shared" si="271"/>
        <v>on time delivery</v>
      </c>
      <c r="N11533" s="2" t="s">
        <v>19</v>
      </c>
      <c r="O11533" s="2" t="s">
        <v>31</v>
      </c>
      <c r="P11533" s="2">
        <v>159.37</v>
      </c>
      <c r="Q11533" s="2" t="s">
        <v>43</v>
      </c>
      <c r="R11533" s="4" t="s">
        <v>15382</v>
      </c>
    </row>
    <row r="11534" spans="1:18" ht="14.25" customHeight="1" x14ac:dyDescent="0.3">
      <c r="A11534" s="2" t="s">
        <v>11569</v>
      </c>
      <c r="B11534" s="2" t="s">
        <v>29</v>
      </c>
      <c r="C11534" s="2" t="s">
        <v>24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tr">
        <f t="shared" si="270"/>
        <v>January</v>
      </c>
      <c r="J11534" s="2">
        <f>MONTH(H11534)</f>
        <v>1</v>
      </c>
      <c r="K11534" s="2">
        <f t="shared" si="272"/>
        <v>2024</v>
      </c>
      <c r="L11534" s="2">
        <f>H11534-G11534</f>
        <v>4</v>
      </c>
      <c r="M11534" s="2" t="str">
        <f t="shared" si="271"/>
        <v>delay delivery</v>
      </c>
      <c r="N11534" s="2" t="s">
        <v>35</v>
      </c>
      <c r="O11534" s="2" t="s">
        <v>26</v>
      </c>
      <c r="P11534" s="2">
        <v>828.2</v>
      </c>
      <c r="Q11534" s="2" t="s">
        <v>21</v>
      </c>
      <c r="R11534" s="4" t="s">
        <v>15382</v>
      </c>
    </row>
    <row r="11535" spans="1:18" ht="14.25" customHeight="1" x14ac:dyDescent="0.3">
      <c r="A11535" s="2" t="s">
        <v>11570</v>
      </c>
      <c r="B11535" s="2" t="s">
        <v>23</v>
      </c>
      <c r="C11535" s="2" t="s">
        <v>24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tr">
        <f t="shared" si="270"/>
        <v>May</v>
      </c>
      <c r="J11535" s="2">
        <f>MONTH(H11535)</f>
        <v>5</v>
      </c>
      <c r="K11535" s="2">
        <f t="shared" si="272"/>
        <v>2024</v>
      </c>
      <c r="L11535" s="2">
        <f>H11535-G11535</f>
        <v>6</v>
      </c>
      <c r="M11535" s="2" t="str">
        <f t="shared" si="271"/>
        <v>on time delivery</v>
      </c>
      <c r="N11535" s="2" t="s">
        <v>25</v>
      </c>
      <c r="O11535" s="2" t="s">
        <v>26</v>
      </c>
      <c r="P11535" s="2">
        <v>726.29</v>
      </c>
      <c r="Q11535" s="2" t="s">
        <v>32</v>
      </c>
      <c r="R11535" s="4" t="s">
        <v>15382</v>
      </c>
    </row>
    <row r="11536" spans="1:18" ht="14.25" customHeight="1" x14ac:dyDescent="0.3">
      <c r="A11536" s="2" t="s">
        <v>11571</v>
      </c>
      <c r="B11536" s="2" t="s">
        <v>23</v>
      </c>
      <c r="C11536" s="2" t="s">
        <v>40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tr">
        <f t="shared" si="270"/>
        <v>February</v>
      </c>
      <c r="J11536" s="2">
        <f>MONTH(H11536)</f>
        <v>2</v>
      </c>
      <c r="K11536" s="2">
        <f t="shared" si="272"/>
        <v>2023</v>
      </c>
      <c r="L11536" s="2">
        <f>H11536-G11536</f>
        <v>2</v>
      </c>
      <c r="M11536" s="2" t="str">
        <f t="shared" si="271"/>
        <v>early delivery</v>
      </c>
      <c r="N11536" s="2" t="s">
        <v>35</v>
      </c>
      <c r="O11536" s="2" t="s">
        <v>31</v>
      </c>
      <c r="P11536" s="2">
        <v>244.79</v>
      </c>
      <c r="Q11536" s="2" t="s">
        <v>27</v>
      </c>
      <c r="R11536" s="4" t="s">
        <v>15382</v>
      </c>
    </row>
    <row r="11537" spans="1:18" ht="14.25" customHeight="1" x14ac:dyDescent="0.3">
      <c r="A11537" s="2" t="s">
        <v>11572</v>
      </c>
      <c r="B11537" s="2" t="s">
        <v>45</v>
      </c>
      <c r="C11537" s="2" t="s">
        <v>24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tr">
        <f t="shared" si="270"/>
        <v>October</v>
      </c>
      <c r="J11537" s="2">
        <f>MONTH(H11537)</f>
        <v>10</v>
      </c>
      <c r="K11537" s="2">
        <f t="shared" si="272"/>
        <v>2023</v>
      </c>
      <c r="L11537" s="2">
        <f>H11537-G11537</f>
        <v>6</v>
      </c>
      <c r="M11537" s="2" t="str">
        <f t="shared" si="271"/>
        <v>on time delivery</v>
      </c>
      <c r="N11537" s="2" t="s">
        <v>19</v>
      </c>
      <c r="O11537" s="2" t="s">
        <v>31</v>
      </c>
      <c r="P11537" s="2">
        <v>409.2</v>
      </c>
      <c r="Q11537" s="2" t="s">
        <v>21</v>
      </c>
      <c r="R11537" s="4" t="s">
        <v>15382</v>
      </c>
    </row>
    <row r="11538" spans="1:18" ht="14.25" customHeight="1" x14ac:dyDescent="0.3">
      <c r="A11538" s="2" t="s">
        <v>11573</v>
      </c>
      <c r="B11538" s="2" t="s">
        <v>29</v>
      </c>
      <c r="C11538" s="2" t="s">
        <v>37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tr">
        <f t="shared" si="270"/>
        <v>March</v>
      </c>
      <c r="J11538" s="2">
        <f>MONTH(H11538)</f>
        <v>3</v>
      </c>
      <c r="K11538" s="2">
        <f t="shared" si="272"/>
        <v>2024</v>
      </c>
      <c r="L11538" s="2">
        <f>H11538-G11538</f>
        <v>7</v>
      </c>
      <c r="M11538" s="2" t="str">
        <f t="shared" si="271"/>
        <v>on time delivery</v>
      </c>
      <c r="N11538" s="2" t="s">
        <v>25</v>
      </c>
      <c r="O11538" s="2" t="s">
        <v>26</v>
      </c>
      <c r="P11538" s="2">
        <v>41.66</v>
      </c>
      <c r="Q11538" s="2" t="s">
        <v>32</v>
      </c>
      <c r="R11538" s="4" t="s">
        <v>15382</v>
      </c>
    </row>
    <row r="11539" spans="1:18" ht="14.25" customHeight="1" x14ac:dyDescent="0.3">
      <c r="A11539" s="2" t="s">
        <v>11574</v>
      </c>
      <c r="B11539" s="2" t="s">
        <v>45</v>
      </c>
      <c r="C11539" s="2" t="s">
        <v>40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tr">
        <f t="shared" si="270"/>
        <v>March</v>
      </c>
      <c r="J11539" s="2">
        <f>MONTH(H11539)</f>
        <v>3</v>
      </c>
      <c r="K11539" s="2">
        <f t="shared" si="272"/>
        <v>2024</v>
      </c>
      <c r="L11539" s="2">
        <f>H11539-G11539</f>
        <v>3</v>
      </c>
      <c r="M11539" s="2" t="str">
        <f t="shared" si="271"/>
        <v>delay delivery</v>
      </c>
      <c r="N11539" s="2" t="s">
        <v>35</v>
      </c>
      <c r="O11539" s="2" t="s">
        <v>20</v>
      </c>
      <c r="P11539" s="2">
        <v>842.72</v>
      </c>
      <c r="Q11539" s="2" t="s">
        <v>52</v>
      </c>
      <c r="R11539" s="4" t="s">
        <v>15382</v>
      </c>
    </row>
    <row r="11540" spans="1:18" ht="14.25" customHeight="1" x14ac:dyDescent="0.3">
      <c r="A11540" s="2" t="s">
        <v>11575</v>
      </c>
      <c r="B11540" s="2" t="s">
        <v>29</v>
      </c>
      <c r="C11540" s="2" t="s">
        <v>37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tr">
        <f t="shared" si="270"/>
        <v>March</v>
      </c>
      <c r="J11540" s="2">
        <f>MONTH(H11540)</f>
        <v>3</v>
      </c>
      <c r="K11540" s="2">
        <f t="shared" si="272"/>
        <v>2023</v>
      </c>
      <c r="L11540" s="2">
        <f>H11540-G11540</f>
        <v>3</v>
      </c>
      <c r="M11540" s="2" t="str">
        <f t="shared" si="271"/>
        <v>delay delivery</v>
      </c>
      <c r="N11540" s="2" t="s">
        <v>25</v>
      </c>
      <c r="O11540" s="2" t="s">
        <v>26</v>
      </c>
      <c r="P11540" s="2">
        <v>118.76</v>
      </c>
      <c r="Q11540" s="2" t="s">
        <v>27</v>
      </c>
      <c r="R11540" s="4" t="s">
        <v>15382</v>
      </c>
    </row>
    <row r="11541" spans="1:18" ht="14.25" customHeight="1" x14ac:dyDescent="0.3">
      <c r="A11541" s="2" t="s">
        <v>11576</v>
      </c>
      <c r="B11541" s="2" t="s">
        <v>29</v>
      </c>
      <c r="C11541" s="2" t="s">
        <v>18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tr">
        <f t="shared" si="270"/>
        <v>April</v>
      </c>
      <c r="J11541" s="2">
        <f>MONTH(H11541)</f>
        <v>4</v>
      </c>
      <c r="K11541" s="2">
        <f t="shared" si="272"/>
        <v>2024</v>
      </c>
      <c r="L11541" s="2">
        <f>H11541-G11541</f>
        <v>1</v>
      </c>
      <c r="M11541" s="2" t="str">
        <f t="shared" si="271"/>
        <v>early delivery</v>
      </c>
      <c r="N11541" s="2" t="s">
        <v>35</v>
      </c>
      <c r="O11541" s="2" t="s">
        <v>26</v>
      </c>
      <c r="P11541" s="2">
        <v>222.39</v>
      </c>
      <c r="Q11541" s="2" t="s">
        <v>27</v>
      </c>
      <c r="R11541" s="4" t="s">
        <v>15382</v>
      </c>
    </row>
    <row r="11542" spans="1:18" ht="14.25" customHeight="1" x14ac:dyDescent="0.3">
      <c r="A11542" s="2" t="s">
        <v>11577</v>
      </c>
      <c r="B11542" s="2" t="s">
        <v>29</v>
      </c>
      <c r="C11542" s="2" t="s">
        <v>30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tr">
        <f t="shared" si="270"/>
        <v>April</v>
      </c>
      <c r="J11542" s="2">
        <f>MONTH(H11542)</f>
        <v>4</v>
      </c>
      <c r="K11542" s="2">
        <f t="shared" si="272"/>
        <v>2023</v>
      </c>
      <c r="L11542" s="2">
        <f>H11542-G11542</f>
        <v>1</v>
      </c>
      <c r="M11542" s="2" t="str">
        <f t="shared" si="271"/>
        <v>early delivery</v>
      </c>
      <c r="N11542" s="2" t="s">
        <v>25</v>
      </c>
      <c r="O11542" s="2" t="s">
        <v>31</v>
      </c>
      <c r="P11542" s="2">
        <v>118.83</v>
      </c>
      <c r="Q11542" s="2" t="s">
        <v>43</v>
      </c>
      <c r="R11542" s="4" t="s">
        <v>15382</v>
      </c>
    </row>
    <row r="11543" spans="1:18" ht="14.25" customHeight="1" x14ac:dyDescent="0.3">
      <c r="A11543" s="2" t="s">
        <v>11578</v>
      </c>
      <c r="B11543" s="2" t="s">
        <v>45</v>
      </c>
      <c r="C11543" s="2" t="s">
        <v>24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tr">
        <f t="shared" si="270"/>
        <v>December</v>
      </c>
      <c r="J11543" s="2">
        <f>MONTH(H11543)</f>
        <v>12</v>
      </c>
      <c r="K11543" s="2">
        <f t="shared" si="272"/>
        <v>2024</v>
      </c>
      <c r="L11543" s="2">
        <f>H11543-G11543</f>
        <v>7</v>
      </c>
      <c r="M11543" s="2" t="str">
        <f t="shared" si="271"/>
        <v>on time delivery</v>
      </c>
      <c r="N11543" s="2" t="s">
        <v>19</v>
      </c>
      <c r="O11543" s="2" t="s">
        <v>31</v>
      </c>
      <c r="P11543" s="2">
        <v>144.82</v>
      </c>
      <c r="Q11543" s="2" t="s">
        <v>52</v>
      </c>
      <c r="R11543" s="4" t="s">
        <v>15382</v>
      </c>
    </row>
    <row r="11544" spans="1:18" ht="14.25" customHeight="1" x14ac:dyDescent="0.3">
      <c r="A11544" s="2" t="s">
        <v>11579</v>
      </c>
      <c r="B11544" s="2" t="s">
        <v>45</v>
      </c>
      <c r="C11544" s="2" t="s">
        <v>40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tr">
        <f t="shared" si="270"/>
        <v>March</v>
      </c>
      <c r="J11544" s="2">
        <f>MONTH(H11544)</f>
        <v>3</v>
      </c>
      <c r="K11544" s="2">
        <f t="shared" si="272"/>
        <v>2024</v>
      </c>
      <c r="L11544" s="2">
        <f>H11544-G11544</f>
        <v>3</v>
      </c>
      <c r="M11544" s="2" t="str">
        <f t="shared" si="271"/>
        <v>delay delivery</v>
      </c>
      <c r="N11544" s="2" t="s">
        <v>35</v>
      </c>
      <c r="O11544" s="2" t="s">
        <v>31</v>
      </c>
      <c r="P11544" s="2">
        <v>429.32</v>
      </c>
      <c r="Q11544" s="2" t="s">
        <v>27</v>
      </c>
      <c r="R11544" s="4" t="s">
        <v>15382</v>
      </c>
    </row>
    <row r="11545" spans="1:18" ht="14.25" customHeight="1" x14ac:dyDescent="0.3">
      <c r="A11545" s="2" t="s">
        <v>11580</v>
      </c>
      <c r="B11545" s="2" t="s">
        <v>29</v>
      </c>
      <c r="C11545" s="2" t="s">
        <v>37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tr">
        <f t="shared" si="270"/>
        <v>August</v>
      </c>
      <c r="J11545" s="2">
        <f>MONTH(H11545)</f>
        <v>8</v>
      </c>
      <c r="K11545" s="2">
        <f t="shared" si="272"/>
        <v>2023</v>
      </c>
      <c r="L11545" s="2">
        <f>H11545-G11545</f>
        <v>4</v>
      </c>
      <c r="M11545" s="2" t="str">
        <f t="shared" si="271"/>
        <v>delay delivery</v>
      </c>
      <c r="N11545" s="2" t="s">
        <v>35</v>
      </c>
      <c r="O11545" s="2" t="s">
        <v>26</v>
      </c>
      <c r="P11545" s="2">
        <v>608.78</v>
      </c>
      <c r="Q11545" s="2" t="s">
        <v>52</v>
      </c>
      <c r="R11545" s="4" t="s">
        <v>15382</v>
      </c>
    </row>
    <row r="11546" spans="1:18" ht="14.25" customHeight="1" x14ac:dyDescent="0.3">
      <c r="A11546" s="2" t="s">
        <v>11581</v>
      </c>
      <c r="B11546" s="2" t="s">
        <v>17</v>
      </c>
      <c r="C11546" s="2" t="s">
        <v>30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tr">
        <f t="shared" si="270"/>
        <v>July</v>
      </c>
      <c r="J11546" s="2">
        <f>MONTH(H11546)</f>
        <v>7</v>
      </c>
      <c r="K11546" s="2">
        <f t="shared" si="272"/>
        <v>2024</v>
      </c>
      <c r="L11546" s="2">
        <f>H11546-G11546</f>
        <v>2</v>
      </c>
      <c r="M11546" s="2" t="str">
        <f t="shared" si="271"/>
        <v>early delivery</v>
      </c>
      <c r="N11546" s="2" t="s">
        <v>25</v>
      </c>
      <c r="O11546" s="2" t="s">
        <v>31</v>
      </c>
      <c r="P11546" s="2">
        <v>827.22</v>
      </c>
      <c r="Q11546" s="2" t="s">
        <v>38</v>
      </c>
      <c r="R11546" s="4" t="s">
        <v>15382</v>
      </c>
    </row>
    <row r="11547" spans="1:18" ht="14.25" customHeight="1" x14ac:dyDescent="0.3">
      <c r="A11547" s="2" t="s">
        <v>11582</v>
      </c>
      <c r="B11547" s="2" t="s">
        <v>45</v>
      </c>
      <c r="C11547" s="2" t="s">
        <v>30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tr">
        <f t="shared" si="270"/>
        <v>August</v>
      </c>
      <c r="J11547" s="2">
        <f>MONTH(H11547)</f>
        <v>8</v>
      </c>
      <c r="K11547" s="2">
        <f t="shared" si="272"/>
        <v>2023</v>
      </c>
      <c r="L11547" s="2">
        <f>H11547-G11547</f>
        <v>5</v>
      </c>
      <c r="M11547" s="2" t="str">
        <f t="shared" si="271"/>
        <v>delay delivery</v>
      </c>
      <c r="N11547" s="2" t="s">
        <v>19</v>
      </c>
      <c r="O11547" s="2" t="s">
        <v>26</v>
      </c>
      <c r="P11547" s="2">
        <v>715.43</v>
      </c>
      <c r="Q11547" s="2" t="s">
        <v>21</v>
      </c>
      <c r="R11547" s="4" t="s">
        <v>15382</v>
      </c>
    </row>
    <row r="11548" spans="1:18" ht="14.25" customHeight="1" x14ac:dyDescent="0.3">
      <c r="A11548" s="2" t="s">
        <v>11583</v>
      </c>
      <c r="B11548" s="2" t="s">
        <v>23</v>
      </c>
      <c r="C11548" s="2" t="s">
        <v>24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tr">
        <f t="shared" si="270"/>
        <v>July</v>
      </c>
      <c r="J11548" s="2">
        <f>MONTH(H11548)</f>
        <v>7</v>
      </c>
      <c r="K11548" s="2">
        <f t="shared" si="272"/>
        <v>2024</v>
      </c>
      <c r="L11548" s="2">
        <f>H11548-G11548</f>
        <v>2</v>
      </c>
      <c r="M11548" s="2" t="str">
        <f t="shared" si="271"/>
        <v>early delivery</v>
      </c>
      <c r="N11548" s="2" t="s">
        <v>19</v>
      </c>
      <c r="O11548" s="2" t="s">
        <v>20</v>
      </c>
      <c r="P11548" s="2">
        <v>322.27999999999997</v>
      </c>
      <c r="Q11548" s="2" t="s">
        <v>52</v>
      </c>
      <c r="R11548" s="4" t="s">
        <v>15382</v>
      </c>
    </row>
    <row r="11549" spans="1:18" ht="14.25" customHeight="1" x14ac:dyDescent="0.3">
      <c r="A11549" s="2" t="s">
        <v>11584</v>
      </c>
      <c r="B11549" s="2" t="s">
        <v>45</v>
      </c>
      <c r="C11549" s="2" t="s">
        <v>30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tr">
        <f t="shared" si="270"/>
        <v>September</v>
      </c>
      <c r="J11549" s="2">
        <f>MONTH(H11549)</f>
        <v>9</v>
      </c>
      <c r="K11549" s="2">
        <f t="shared" si="272"/>
        <v>2024</v>
      </c>
      <c r="L11549" s="2">
        <f>H11549-G11549</f>
        <v>7</v>
      </c>
      <c r="M11549" s="2" t="str">
        <f t="shared" si="271"/>
        <v>on time delivery</v>
      </c>
      <c r="N11549" s="2" t="s">
        <v>35</v>
      </c>
      <c r="O11549" s="2" t="s">
        <v>26</v>
      </c>
      <c r="P11549" s="2">
        <v>320.89</v>
      </c>
      <c r="Q11549" s="2" t="s">
        <v>32</v>
      </c>
      <c r="R11549" s="4" t="s">
        <v>15382</v>
      </c>
    </row>
    <row r="11550" spans="1:18" ht="14.25" customHeight="1" x14ac:dyDescent="0.3">
      <c r="A11550" s="2" t="s">
        <v>11585</v>
      </c>
      <c r="B11550" s="2" t="s">
        <v>29</v>
      </c>
      <c r="C11550" s="2" t="s">
        <v>24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tr">
        <f t="shared" si="270"/>
        <v>November</v>
      </c>
      <c r="J11550" s="2">
        <f>MONTH(H11550)</f>
        <v>11</v>
      </c>
      <c r="K11550" s="2">
        <f t="shared" si="272"/>
        <v>2024</v>
      </c>
      <c r="L11550" s="2">
        <f>H11550-G11550</f>
        <v>7</v>
      </c>
      <c r="M11550" s="2" t="str">
        <f t="shared" si="271"/>
        <v>on time delivery</v>
      </c>
      <c r="N11550" s="2" t="s">
        <v>19</v>
      </c>
      <c r="O11550" s="2" t="s">
        <v>31</v>
      </c>
      <c r="P11550" s="2">
        <v>1023.81</v>
      </c>
      <c r="Q11550" s="2" t="s">
        <v>43</v>
      </c>
      <c r="R11550" s="4" t="s">
        <v>15382</v>
      </c>
    </row>
    <row r="11551" spans="1:18" ht="14.25" customHeight="1" x14ac:dyDescent="0.3">
      <c r="A11551" s="2" t="s">
        <v>11586</v>
      </c>
      <c r="B11551" s="2" t="s">
        <v>17</v>
      </c>
      <c r="C11551" s="2" t="s">
        <v>18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tr">
        <f t="shared" si="270"/>
        <v>March</v>
      </c>
      <c r="J11551" s="2">
        <f>MONTH(H11551)</f>
        <v>3</v>
      </c>
      <c r="K11551" s="2">
        <f t="shared" si="272"/>
        <v>2023</v>
      </c>
      <c r="L11551" s="2">
        <f>H11551-G11551</f>
        <v>4</v>
      </c>
      <c r="M11551" s="2" t="str">
        <f t="shared" si="271"/>
        <v>delay delivery</v>
      </c>
      <c r="N11551" s="2" t="s">
        <v>19</v>
      </c>
      <c r="O11551" s="2" t="s">
        <v>31</v>
      </c>
      <c r="P11551" s="2">
        <v>293.89999999999998</v>
      </c>
      <c r="Q11551" s="2" t="s">
        <v>38</v>
      </c>
      <c r="R11551" s="4" t="s">
        <v>15382</v>
      </c>
    </row>
    <row r="11552" spans="1:18" ht="14.25" customHeight="1" x14ac:dyDescent="0.3">
      <c r="A11552" s="2" t="s">
        <v>11587</v>
      </c>
      <c r="B11552" s="2" t="s">
        <v>29</v>
      </c>
      <c r="C11552" s="2" t="s">
        <v>24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tr">
        <f t="shared" si="270"/>
        <v>March</v>
      </c>
      <c r="J11552" s="2">
        <f>MONTH(H11552)</f>
        <v>3</v>
      </c>
      <c r="K11552" s="2">
        <f t="shared" si="272"/>
        <v>2023</v>
      </c>
      <c r="L11552" s="2">
        <f>H11552-G11552</f>
        <v>1</v>
      </c>
      <c r="M11552" s="2" t="str">
        <f t="shared" si="271"/>
        <v>early delivery</v>
      </c>
      <c r="N11552" s="2" t="s">
        <v>25</v>
      </c>
      <c r="O11552" s="2" t="s">
        <v>20</v>
      </c>
      <c r="P11552" s="2">
        <v>220</v>
      </c>
      <c r="Q11552" s="2" t="s">
        <v>43</v>
      </c>
      <c r="R11552" s="4" t="s">
        <v>15382</v>
      </c>
    </row>
    <row r="11553" spans="1:18" ht="14.25" customHeight="1" x14ac:dyDescent="0.3">
      <c r="A11553" s="2" t="s">
        <v>11588</v>
      </c>
      <c r="B11553" s="2" t="s">
        <v>23</v>
      </c>
      <c r="C11553" s="2" t="s">
        <v>37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tr">
        <f t="shared" si="270"/>
        <v>June</v>
      </c>
      <c r="J11553" s="2">
        <f>MONTH(H11553)</f>
        <v>6</v>
      </c>
      <c r="K11553" s="2">
        <f t="shared" si="272"/>
        <v>2023</v>
      </c>
      <c r="L11553" s="2">
        <f>H11553-G11553</f>
        <v>5</v>
      </c>
      <c r="M11553" s="2" t="str">
        <f t="shared" si="271"/>
        <v>delay delivery</v>
      </c>
      <c r="N11553" s="2" t="s">
        <v>19</v>
      </c>
      <c r="O11553" s="2" t="s">
        <v>31</v>
      </c>
      <c r="P11553" s="2">
        <v>479.43</v>
      </c>
      <c r="Q11553" s="2" t="s">
        <v>38</v>
      </c>
      <c r="R11553" s="4" t="s">
        <v>15382</v>
      </c>
    </row>
    <row r="11554" spans="1:18" ht="14.25" customHeight="1" x14ac:dyDescent="0.3">
      <c r="A11554" s="2" t="s">
        <v>11589</v>
      </c>
      <c r="B11554" s="2" t="s">
        <v>45</v>
      </c>
      <c r="C11554" s="2" t="s">
        <v>30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tr">
        <f t="shared" si="270"/>
        <v>January</v>
      </c>
      <c r="J11554" s="2">
        <f>MONTH(H11554)</f>
        <v>1</v>
      </c>
      <c r="K11554" s="2">
        <f t="shared" si="272"/>
        <v>2023</v>
      </c>
      <c r="L11554" s="2">
        <f>H11554-G11554</f>
        <v>2</v>
      </c>
      <c r="M11554" s="2" t="str">
        <f t="shared" si="271"/>
        <v>early delivery</v>
      </c>
      <c r="N11554" s="2" t="s">
        <v>19</v>
      </c>
      <c r="O11554" s="2" t="s">
        <v>31</v>
      </c>
      <c r="P11554" s="2">
        <v>259.97000000000003</v>
      </c>
      <c r="Q11554" s="2" t="s">
        <v>32</v>
      </c>
      <c r="R11554" s="4" t="s">
        <v>15382</v>
      </c>
    </row>
    <row r="11555" spans="1:18" ht="14.25" customHeight="1" x14ac:dyDescent="0.3">
      <c r="A11555" s="2" t="s">
        <v>11590</v>
      </c>
      <c r="B11555" s="2" t="s">
        <v>45</v>
      </c>
      <c r="C11555" s="2" t="s">
        <v>30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tr">
        <f t="shared" si="270"/>
        <v>August</v>
      </c>
      <c r="J11555" s="2">
        <f>MONTH(H11555)</f>
        <v>8</v>
      </c>
      <c r="K11555" s="2">
        <f t="shared" si="272"/>
        <v>2024</v>
      </c>
      <c r="L11555" s="2">
        <f>H11555-G11555</f>
        <v>2</v>
      </c>
      <c r="M11555" s="2" t="str">
        <f t="shared" si="271"/>
        <v>early delivery</v>
      </c>
      <c r="N11555" s="2" t="s">
        <v>25</v>
      </c>
      <c r="O11555" s="2" t="s">
        <v>20</v>
      </c>
      <c r="P11555" s="2">
        <v>297.95999999999998</v>
      </c>
      <c r="Q11555" s="2" t="s">
        <v>52</v>
      </c>
      <c r="R11555" s="4" t="s">
        <v>15382</v>
      </c>
    </row>
    <row r="11556" spans="1:18" ht="14.25" customHeight="1" x14ac:dyDescent="0.3">
      <c r="A11556" s="2" t="s">
        <v>11591</v>
      </c>
      <c r="B11556" s="2" t="s">
        <v>29</v>
      </c>
      <c r="C11556" s="2" t="s">
        <v>30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tr">
        <f t="shared" si="270"/>
        <v>February</v>
      </c>
      <c r="J11556" s="2">
        <f>MONTH(H11556)</f>
        <v>2</v>
      </c>
      <c r="K11556" s="2">
        <f t="shared" si="272"/>
        <v>2024</v>
      </c>
      <c r="L11556" s="2">
        <f>H11556-G11556</f>
        <v>5</v>
      </c>
      <c r="M11556" s="2" t="str">
        <f t="shared" si="271"/>
        <v>delay delivery</v>
      </c>
      <c r="N11556" s="2" t="s">
        <v>35</v>
      </c>
      <c r="O11556" s="2" t="s">
        <v>20</v>
      </c>
      <c r="P11556" s="2">
        <v>699.28</v>
      </c>
      <c r="Q11556" s="2" t="s">
        <v>52</v>
      </c>
      <c r="R11556" s="4" t="s">
        <v>15382</v>
      </c>
    </row>
    <row r="11557" spans="1:18" ht="14.25" customHeight="1" x14ac:dyDescent="0.3">
      <c r="A11557" s="2" t="s">
        <v>11592</v>
      </c>
      <c r="B11557" s="2" t="s">
        <v>29</v>
      </c>
      <c r="C11557" s="2" t="s">
        <v>24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tr">
        <f t="shared" si="270"/>
        <v>March</v>
      </c>
      <c r="J11557" s="2">
        <f>MONTH(H11557)</f>
        <v>3</v>
      </c>
      <c r="K11557" s="2">
        <f t="shared" si="272"/>
        <v>2023</v>
      </c>
      <c r="L11557" s="2">
        <f>H11557-G11557</f>
        <v>3</v>
      </c>
      <c r="M11557" s="2" t="str">
        <f t="shared" si="271"/>
        <v>delay delivery</v>
      </c>
      <c r="N11557" s="2" t="s">
        <v>25</v>
      </c>
      <c r="O11557" s="2" t="s">
        <v>26</v>
      </c>
      <c r="P11557" s="2">
        <v>556.87</v>
      </c>
      <c r="Q11557" s="2" t="s">
        <v>38</v>
      </c>
      <c r="R11557" s="4" t="s">
        <v>15382</v>
      </c>
    </row>
    <row r="11558" spans="1:18" ht="14.25" customHeight="1" x14ac:dyDescent="0.3">
      <c r="A11558" s="2" t="s">
        <v>11593</v>
      </c>
      <c r="B11558" s="2" t="s">
        <v>23</v>
      </c>
      <c r="C11558" s="2" t="s">
        <v>40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tr">
        <f t="shared" si="270"/>
        <v>July</v>
      </c>
      <c r="J11558" s="2">
        <f>MONTH(H11558)</f>
        <v>7</v>
      </c>
      <c r="K11558" s="2">
        <f t="shared" si="272"/>
        <v>2024</v>
      </c>
      <c r="L11558" s="2">
        <f>H11558-G11558</f>
        <v>5</v>
      </c>
      <c r="M11558" s="2" t="str">
        <f t="shared" si="271"/>
        <v>delay delivery</v>
      </c>
      <c r="N11558" s="2" t="s">
        <v>35</v>
      </c>
      <c r="O11558" s="2" t="s">
        <v>31</v>
      </c>
      <c r="P11558" s="2">
        <v>741.25</v>
      </c>
      <c r="Q11558" s="2" t="s">
        <v>52</v>
      </c>
      <c r="R11558" s="4" t="s">
        <v>15382</v>
      </c>
    </row>
    <row r="11559" spans="1:18" ht="14.25" customHeight="1" x14ac:dyDescent="0.3">
      <c r="A11559" s="2" t="s">
        <v>11594</v>
      </c>
      <c r="B11559" s="2" t="s">
        <v>17</v>
      </c>
      <c r="C11559" s="2" t="s">
        <v>24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tr">
        <f t="shared" si="270"/>
        <v>October</v>
      </c>
      <c r="J11559" s="2">
        <f>MONTH(H11559)</f>
        <v>10</v>
      </c>
      <c r="K11559" s="2">
        <f t="shared" si="272"/>
        <v>2024</v>
      </c>
      <c r="L11559" s="2">
        <f>H11559-G11559</f>
        <v>2</v>
      </c>
      <c r="M11559" s="2" t="str">
        <f t="shared" si="271"/>
        <v>early delivery</v>
      </c>
      <c r="N11559" s="2" t="s">
        <v>25</v>
      </c>
      <c r="O11559" s="2" t="s">
        <v>31</v>
      </c>
      <c r="P11559" s="2">
        <v>1163.26</v>
      </c>
      <c r="Q11559" s="2" t="s">
        <v>32</v>
      </c>
      <c r="R11559" s="4" t="s">
        <v>15382</v>
      </c>
    </row>
    <row r="11560" spans="1:18" ht="14.25" customHeight="1" x14ac:dyDescent="0.3">
      <c r="A11560" s="2" t="s">
        <v>11595</v>
      </c>
      <c r="B11560" s="2" t="s">
        <v>23</v>
      </c>
      <c r="C11560" s="2" t="s">
        <v>37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tr">
        <f t="shared" si="270"/>
        <v>January</v>
      </c>
      <c r="J11560" s="2">
        <f>MONTH(H11560)</f>
        <v>1</v>
      </c>
      <c r="K11560" s="2">
        <f t="shared" si="272"/>
        <v>2024</v>
      </c>
      <c r="L11560" s="2">
        <f>H11560-G11560</f>
        <v>5</v>
      </c>
      <c r="M11560" s="2" t="str">
        <f t="shared" si="271"/>
        <v>delay delivery</v>
      </c>
      <c r="N11560" s="2" t="s">
        <v>35</v>
      </c>
      <c r="O11560" s="2" t="s">
        <v>20</v>
      </c>
      <c r="P11560" s="2">
        <v>69.349999999999994</v>
      </c>
      <c r="Q11560" s="2" t="s">
        <v>52</v>
      </c>
      <c r="R11560" s="4" t="s">
        <v>15382</v>
      </c>
    </row>
    <row r="11561" spans="1:18" ht="14.25" customHeight="1" x14ac:dyDescent="0.3">
      <c r="A11561" s="2" t="s">
        <v>11596</v>
      </c>
      <c r="B11561" s="2" t="s">
        <v>17</v>
      </c>
      <c r="C11561" s="2" t="s">
        <v>24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tr">
        <f t="shared" si="270"/>
        <v>March</v>
      </c>
      <c r="J11561" s="2">
        <f>MONTH(H11561)</f>
        <v>3</v>
      </c>
      <c r="K11561" s="2">
        <f t="shared" si="272"/>
        <v>2024</v>
      </c>
      <c r="L11561" s="2">
        <f>H11561-G11561</f>
        <v>6</v>
      </c>
      <c r="M11561" s="2" t="str">
        <f t="shared" si="271"/>
        <v>on time delivery</v>
      </c>
      <c r="N11561" s="2" t="s">
        <v>35</v>
      </c>
      <c r="O11561" s="2" t="s">
        <v>31</v>
      </c>
      <c r="P11561" s="2">
        <v>608.77</v>
      </c>
      <c r="Q11561" s="2" t="s">
        <v>21</v>
      </c>
      <c r="R11561" s="4" t="s">
        <v>15382</v>
      </c>
    </row>
    <row r="11562" spans="1:18" ht="14.25" customHeight="1" x14ac:dyDescent="0.3">
      <c r="A11562" s="2" t="s">
        <v>11597</v>
      </c>
      <c r="B11562" s="2" t="s">
        <v>45</v>
      </c>
      <c r="C11562" s="2" t="s">
        <v>30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tr">
        <f t="shared" si="270"/>
        <v>April</v>
      </c>
      <c r="J11562" s="2">
        <f>MONTH(H11562)</f>
        <v>4</v>
      </c>
      <c r="K11562" s="2">
        <f t="shared" si="272"/>
        <v>2024</v>
      </c>
      <c r="L11562" s="2">
        <f>H11562-G11562</f>
        <v>2</v>
      </c>
      <c r="M11562" s="2" t="str">
        <f t="shared" si="271"/>
        <v>early delivery</v>
      </c>
      <c r="N11562" s="2" t="s">
        <v>35</v>
      </c>
      <c r="O11562" s="2" t="s">
        <v>31</v>
      </c>
      <c r="P11562" s="2">
        <v>874.09</v>
      </c>
      <c r="Q11562" s="2" t="s">
        <v>52</v>
      </c>
      <c r="R11562" s="4" t="s">
        <v>15382</v>
      </c>
    </row>
    <row r="11563" spans="1:18" ht="14.25" customHeight="1" x14ac:dyDescent="0.3">
      <c r="A11563" s="2" t="s">
        <v>11598</v>
      </c>
      <c r="B11563" s="2" t="s">
        <v>17</v>
      </c>
      <c r="C11563" s="2" t="s">
        <v>18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tr">
        <f t="shared" si="270"/>
        <v>September</v>
      </c>
      <c r="J11563" s="2">
        <f>MONTH(H11563)</f>
        <v>9</v>
      </c>
      <c r="K11563" s="2">
        <f t="shared" si="272"/>
        <v>2023</v>
      </c>
      <c r="L11563" s="2">
        <f>H11563-G11563</f>
        <v>6</v>
      </c>
      <c r="M11563" s="2" t="str">
        <f t="shared" si="271"/>
        <v>on time delivery</v>
      </c>
      <c r="N11563" s="2" t="s">
        <v>25</v>
      </c>
      <c r="O11563" s="2" t="s">
        <v>31</v>
      </c>
      <c r="P11563" s="2">
        <v>720.81</v>
      </c>
      <c r="Q11563" s="2" t="s">
        <v>38</v>
      </c>
      <c r="R11563" s="4" t="s">
        <v>15382</v>
      </c>
    </row>
    <row r="11564" spans="1:18" ht="14.25" customHeight="1" x14ac:dyDescent="0.3">
      <c r="A11564" s="2" t="s">
        <v>11599</v>
      </c>
      <c r="B11564" s="2" t="s">
        <v>17</v>
      </c>
      <c r="C11564" s="2" t="s">
        <v>37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tr">
        <f t="shared" si="270"/>
        <v>July</v>
      </c>
      <c r="J11564" s="2">
        <f>MONTH(H11564)</f>
        <v>7</v>
      </c>
      <c r="K11564" s="2">
        <f t="shared" si="272"/>
        <v>2024</v>
      </c>
      <c r="L11564" s="2">
        <f>H11564-G11564</f>
        <v>4</v>
      </c>
      <c r="M11564" s="2" t="str">
        <f t="shared" si="271"/>
        <v>delay delivery</v>
      </c>
      <c r="N11564" s="2" t="s">
        <v>35</v>
      </c>
      <c r="O11564" s="2" t="s">
        <v>31</v>
      </c>
      <c r="P11564" s="2">
        <v>170.26</v>
      </c>
      <c r="Q11564" s="2" t="s">
        <v>38</v>
      </c>
      <c r="R11564" s="4" t="s">
        <v>15382</v>
      </c>
    </row>
    <row r="11565" spans="1:18" ht="14.25" customHeight="1" x14ac:dyDescent="0.3">
      <c r="A11565" s="2" t="s">
        <v>11600</v>
      </c>
      <c r="B11565" s="2" t="s">
        <v>45</v>
      </c>
      <c r="C11565" s="2" t="s">
        <v>18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tr">
        <f t="shared" si="270"/>
        <v>November</v>
      </c>
      <c r="J11565" s="2">
        <f>MONTH(H11565)</f>
        <v>11</v>
      </c>
      <c r="K11565" s="2">
        <f t="shared" si="272"/>
        <v>2023</v>
      </c>
      <c r="L11565" s="2">
        <f>H11565-G11565</f>
        <v>7</v>
      </c>
      <c r="M11565" s="2" t="str">
        <f t="shared" si="271"/>
        <v>on time delivery</v>
      </c>
      <c r="N11565" s="2" t="s">
        <v>25</v>
      </c>
      <c r="O11565" s="2" t="s">
        <v>26</v>
      </c>
      <c r="P11565" s="2">
        <v>1009.75</v>
      </c>
      <c r="Q11565" s="2" t="s">
        <v>52</v>
      </c>
      <c r="R11565" s="4" t="s">
        <v>15382</v>
      </c>
    </row>
    <row r="11566" spans="1:18" ht="14.25" customHeight="1" x14ac:dyDescent="0.3">
      <c r="A11566" s="2" t="s">
        <v>11601</v>
      </c>
      <c r="B11566" s="2" t="s">
        <v>45</v>
      </c>
      <c r="C11566" s="2" t="s">
        <v>37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tr">
        <f t="shared" si="270"/>
        <v>February</v>
      </c>
      <c r="J11566" s="2">
        <f>MONTH(H11566)</f>
        <v>2</v>
      </c>
      <c r="K11566" s="2">
        <f t="shared" si="272"/>
        <v>2023</v>
      </c>
      <c r="L11566" s="2">
        <f>H11566-G11566</f>
        <v>6</v>
      </c>
      <c r="M11566" s="2" t="str">
        <f t="shared" si="271"/>
        <v>on time delivery</v>
      </c>
      <c r="N11566" s="2" t="s">
        <v>35</v>
      </c>
      <c r="O11566" s="2" t="s">
        <v>20</v>
      </c>
      <c r="P11566" s="2">
        <v>585.84</v>
      </c>
      <c r="Q11566" s="2" t="s">
        <v>52</v>
      </c>
      <c r="R11566" s="4" t="s">
        <v>15382</v>
      </c>
    </row>
    <row r="11567" spans="1:18" ht="14.25" customHeight="1" x14ac:dyDescent="0.3">
      <c r="A11567" s="2" t="s">
        <v>11602</v>
      </c>
      <c r="B11567" s="2" t="s">
        <v>45</v>
      </c>
      <c r="C11567" s="2" t="s">
        <v>37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tr">
        <f t="shared" si="270"/>
        <v>March</v>
      </c>
      <c r="J11567" s="2">
        <f>MONTH(H11567)</f>
        <v>3</v>
      </c>
      <c r="K11567" s="2">
        <f t="shared" si="272"/>
        <v>2023</v>
      </c>
      <c r="L11567" s="2">
        <f>H11567-G11567</f>
        <v>7</v>
      </c>
      <c r="M11567" s="2" t="str">
        <f t="shared" si="271"/>
        <v>on time delivery</v>
      </c>
      <c r="N11567" s="2" t="s">
        <v>19</v>
      </c>
      <c r="O11567" s="2" t="s">
        <v>31</v>
      </c>
      <c r="P11567" s="2">
        <v>827.99</v>
      </c>
      <c r="Q11567" s="2" t="s">
        <v>32</v>
      </c>
      <c r="R11567" s="4" t="s">
        <v>15382</v>
      </c>
    </row>
    <row r="11568" spans="1:18" ht="14.25" customHeight="1" x14ac:dyDescent="0.3">
      <c r="A11568" s="2" t="s">
        <v>11603</v>
      </c>
      <c r="B11568" s="2" t="s">
        <v>23</v>
      </c>
      <c r="C11568" s="2" t="s">
        <v>30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tr">
        <f t="shared" si="270"/>
        <v>July</v>
      </c>
      <c r="J11568" s="2">
        <f>MONTH(H11568)</f>
        <v>7</v>
      </c>
      <c r="K11568" s="2">
        <f t="shared" si="272"/>
        <v>2024</v>
      </c>
      <c r="L11568" s="2">
        <f>H11568-G11568</f>
        <v>3</v>
      </c>
      <c r="M11568" s="2" t="str">
        <f t="shared" si="271"/>
        <v>delay delivery</v>
      </c>
      <c r="N11568" s="2" t="s">
        <v>35</v>
      </c>
      <c r="O11568" s="2" t="s">
        <v>31</v>
      </c>
      <c r="P11568" s="2">
        <v>188.38</v>
      </c>
      <c r="Q11568" s="2" t="s">
        <v>21</v>
      </c>
      <c r="R11568" s="4" t="s">
        <v>15382</v>
      </c>
    </row>
    <row r="11569" spans="1:18" ht="14.25" customHeight="1" x14ac:dyDescent="0.3">
      <c r="A11569" s="2" t="s">
        <v>11604</v>
      </c>
      <c r="B11569" s="2" t="s">
        <v>45</v>
      </c>
      <c r="C11569" s="2" t="s">
        <v>24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tr">
        <f t="shared" si="270"/>
        <v>September</v>
      </c>
      <c r="J11569" s="2">
        <f>MONTH(H11569)</f>
        <v>9</v>
      </c>
      <c r="K11569" s="2">
        <f t="shared" si="272"/>
        <v>2023</v>
      </c>
      <c r="L11569" s="2">
        <f>H11569-G11569</f>
        <v>5</v>
      </c>
      <c r="M11569" s="2" t="str">
        <f t="shared" si="271"/>
        <v>delay delivery</v>
      </c>
      <c r="N11569" s="2" t="s">
        <v>35</v>
      </c>
      <c r="O11569" s="2" t="s">
        <v>31</v>
      </c>
      <c r="P11569" s="2">
        <v>72.78</v>
      </c>
      <c r="Q11569" s="2" t="s">
        <v>27</v>
      </c>
      <c r="R11569" s="4" t="s">
        <v>15382</v>
      </c>
    </row>
    <row r="11570" spans="1:18" ht="14.25" customHeight="1" x14ac:dyDescent="0.3">
      <c r="A11570" s="2" t="s">
        <v>11605</v>
      </c>
      <c r="B11570" s="2" t="s">
        <v>29</v>
      </c>
      <c r="C11570" s="2" t="s">
        <v>30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tr">
        <f t="shared" si="270"/>
        <v>September</v>
      </c>
      <c r="J11570" s="2">
        <f>MONTH(H11570)</f>
        <v>9</v>
      </c>
      <c r="K11570" s="2">
        <f t="shared" si="272"/>
        <v>2024</v>
      </c>
      <c r="L11570" s="2">
        <f>H11570-G11570</f>
        <v>4</v>
      </c>
      <c r="M11570" s="2" t="str">
        <f t="shared" si="271"/>
        <v>delay delivery</v>
      </c>
      <c r="N11570" s="2" t="s">
        <v>25</v>
      </c>
      <c r="O11570" s="2" t="s">
        <v>20</v>
      </c>
      <c r="P11570" s="2">
        <v>397.78</v>
      </c>
      <c r="Q11570" s="2" t="s">
        <v>52</v>
      </c>
      <c r="R11570" s="4" t="s">
        <v>15382</v>
      </c>
    </row>
    <row r="11571" spans="1:18" ht="14.25" customHeight="1" x14ac:dyDescent="0.3">
      <c r="A11571" s="2" t="s">
        <v>11606</v>
      </c>
      <c r="B11571" s="2" t="s">
        <v>45</v>
      </c>
      <c r="C11571" s="2" t="s">
        <v>30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tr">
        <f t="shared" si="270"/>
        <v>July</v>
      </c>
      <c r="J11571" s="2">
        <f>MONTH(H11571)</f>
        <v>7</v>
      </c>
      <c r="K11571" s="2">
        <f t="shared" si="272"/>
        <v>2023</v>
      </c>
      <c r="L11571" s="2">
        <f>H11571-G11571</f>
        <v>4</v>
      </c>
      <c r="M11571" s="2" t="str">
        <f t="shared" si="271"/>
        <v>delay delivery</v>
      </c>
      <c r="N11571" s="2" t="s">
        <v>35</v>
      </c>
      <c r="O11571" s="2" t="s">
        <v>20</v>
      </c>
      <c r="P11571" s="2">
        <v>29.57</v>
      </c>
      <c r="Q11571" s="2" t="s">
        <v>21</v>
      </c>
      <c r="R11571" s="4" t="s">
        <v>15382</v>
      </c>
    </row>
    <row r="11572" spans="1:18" ht="14.25" customHeight="1" x14ac:dyDescent="0.3">
      <c r="A11572" s="2" t="s">
        <v>11607</v>
      </c>
      <c r="B11572" s="2" t="s">
        <v>45</v>
      </c>
      <c r="C11572" s="2" t="s">
        <v>30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tr">
        <f t="shared" si="270"/>
        <v>April</v>
      </c>
      <c r="J11572" s="2">
        <f>MONTH(H11572)</f>
        <v>4</v>
      </c>
      <c r="K11572" s="2">
        <f t="shared" si="272"/>
        <v>2023</v>
      </c>
      <c r="L11572" s="2">
        <f>H11572-G11572</f>
        <v>7</v>
      </c>
      <c r="M11572" s="2" t="str">
        <f t="shared" si="271"/>
        <v>on time delivery</v>
      </c>
      <c r="N11572" s="2" t="s">
        <v>25</v>
      </c>
      <c r="O11572" s="2" t="s">
        <v>31</v>
      </c>
      <c r="P11572" s="2">
        <v>1208.68</v>
      </c>
      <c r="Q11572" s="2" t="s">
        <v>38</v>
      </c>
      <c r="R11572" s="4" t="s">
        <v>15382</v>
      </c>
    </row>
    <row r="11573" spans="1:18" ht="14.25" customHeight="1" x14ac:dyDescent="0.3">
      <c r="A11573" s="2" t="s">
        <v>11608</v>
      </c>
      <c r="B11573" s="2" t="s">
        <v>45</v>
      </c>
      <c r="C11573" s="2" t="s">
        <v>18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tr">
        <f t="shared" si="270"/>
        <v>September</v>
      </c>
      <c r="J11573" s="2">
        <f>MONTH(H11573)</f>
        <v>9</v>
      </c>
      <c r="K11573" s="2">
        <f t="shared" si="272"/>
        <v>2024</v>
      </c>
      <c r="L11573" s="2">
        <f>H11573-G11573</f>
        <v>3</v>
      </c>
      <c r="M11573" s="2" t="str">
        <f t="shared" si="271"/>
        <v>delay delivery</v>
      </c>
      <c r="N11573" s="2" t="s">
        <v>35</v>
      </c>
      <c r="O11573" s="2" t="s">
        <v>26</v>
      </c>
      <c r="P11573" s="2">
        <v>586.79999999999995</v>
      </c>
      <c r="Q11573" s="2" t="s">
        <v>32</v>
      </c>
      <c r="R11573" s="4" t="s">
        <v>15382</v>
      </c>
    </row>
    <row r="11574" spans="1:18" ht="14.25" customHeight="1" x14ac:dyDescent="0.3">
      <c r="A11574" s="2" t="s">
        <v>11609</v>
      </c>
      <c r="B11574" s="2" t="s">
        <v>17</v>
      </c>
      <c r="C11574" s="2" t="s">
        <v>37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tr">
        <f t="shared" si="270"/>
        <v>November</v>
      </c>
      <c r="J11574" s="2">
        <f>MONTH(H11574)</f>
        <v>11</v>
      </c>
      <c r="K11574" s="2">
        <f t="shared" si="272"/>
        <v>2023</v>
      </c>
      <c r="L11574" s="2">
        <f>H11574-G11574</f>
        <v>1</v>
      </c>
      <c r="M11574" s="2" t="str">
        <f t="shared" si="271"/>
        <v>early delivery</v>
      </c>
      <c r="N11574" s="2" t="s">
        <v>25</v>
      </c>
      <c r="O11574" s="2" t="s">
        <v>26</v>
      </c>
      <c r="P11574" s="2">
        <v>750.53</v>
      </c>
      <c r="Q11574" s="2" t="s">
        <v>52</v>
      </c>
      <c r="R11574" s="4" t="s">
        <v>15382</v>
      </c>
    </row>
    <row r="11575" spans="1:18" ht="14.25" customHeight="1" x14ac:dyDescent="0.3">
      <c r="A11575" s="2" t="s">
        <v>11610</v>
      </c>
      <c r="B11575" s="2" t="s">
        <v>23</v>
      </c>
      <c r="C11575" s="2" t="s">
        <v>40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tr">
        <f t="shared" si="270"/>
        <v>November</v>
      </c>
      <c r="J11575" s="2">
        <f>MONTH(H11575)</f>
        <v>11</v>
      </c>
      <c r="K11575" s="2">
        <f t="shared" si="272"/>
        <v>2023</v>
      </c>
      <c r="L11575" s="2">
        <f>H11575-G11575</f>
        <v>5</v>
      </c>
      <c r="M11575" s="2" t="str">
        <f t="shared" si="271"/>
        <v>delay delivery</v>
      </c>
      <c r="N11575" s="2" t="s">
        <v>19</v>
      </c>
      <c r="O11575" s="2" t="s">
        <v>26</v>
      </c>
      <c r="P11575" s="2">
        <v>496.75</v>
      </c>
      <c r="Q11575" s="2" t="s">
        <v>43</v>
      </c>
      <c r="R11575" s="4" t="s">
        <v>15382</v>
      </c>
    </row>
    <row r="11576" spans="1:18" ht="14.25" customHeight="1" x14ac:dyDescent="0.3">
      <c r="A11576" s="2" t="s">
        <v>11611</v>
      </c>
      <c r="B11576" s="2" t="s">
        <v>45</v>
      </c>
      <c r="C11576" s="2" t="s">
        <v>24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tr">
        <f t="shared" si="270"/>
        <v>May</v>
      </c>
      <c r="J11576" s="2">
        <f>MONTH(H11576)</f>
        <v>5</v>
      </c>
      <c r="K11576" s="2">
        <f t="shared" si="272"/>
        <v>2023</v>
      </c>
      <c r="L11576" s="2">
        <f>H11576-G11576</f>
        <v>6</v>
      </c>
      <c r="M11576" s="2" t="str">
        <f t="shared" si="271"/>
        <v>on time delivery</v>
      </c>
      <c r="N11576" s="2" t="s">
        <v>25</v>
      </c>
      <c r="O11576" s="2" t="s">
        <v>26</v>
      </c>
      <c r="P11576" s="2">
        <v>174.83</v>
      </c>
      <c r="Q11576" s="2" t="s">
        <v>43</v>
      </c>
      <c r="R11576" s="4" t="s">
        <v>15382</v>
      </c>
    </row>
    <row r="11577" spans="1:18" ht="14.25" customHeight="1" x14ac:dyDescent="0.3">
      <c r="A11577" s="2" t="s">
        <v>11612</v>
      </c>
      <c r="B11577" s="2" t="s">
        <v>23</v>
      </c>
      <c r="C11577" s="2" t="s">
        <v>30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tr">
        <f t="shared" si="270"/>
        <v>May</v>
      </c>
      <c r="J11577" s="2">
        <f>MONTH(H11577)</f>
        <v>5</v>
      </c>
      <c r="K11577" s="2">
        <f t="shared" si="272"/>
        <v>2024</v>
      </c>
      <c r="L11577" s="2">
        <f>H11577-G11577</f>
        <v>3</v>
      </c>
      <c r="M11577" s="2" t="str">
        <f t="shared" si="271"/>
        <v>delay delivery</v>
      </c>
      <c r="N11577" s="2" t="s">
        <v>19</v>
      </c>
      <c r="O11577" s="2" t="s">
        <v>20</v>
      </c>
      <c r="P11577" s="2">
        <v>670.56</v>
      </c>
      <c r="Q11577" s="2" t="s">
        <v>27</v>
      </c>
      <c r="R11577" s="4" t="s">
        <v>15382</v>
      </c>
    </row>
    <row r="11578" spans="1:18" ht="14.25" customHeight="1" x14ac:dyDescent="0.3">
      <c r="A11578" s="2" t="s">
        <v>11613</v>
      </c>
      <c r="B11578" s="2" t="s">
        <v>29</v>
      </c>
      <c r="C11578" s="2" t="s">
        <v>37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tr">
        <f t="shared" si="270"/>
        <v>June</v>
      </c>
      <c r="J11578" s="2">
        <f>MONTH(H11578)</f>
        <v>6</v>
      </c>
      <c r="K11578" s="2">
        <f t="shared" si="272"/>
        <v>2023</v>
      </c>
      <c r="L11578" s="2">
        <f>H11578-G11578</f>
        <v>6</v>
      </c>
      <c r="M11578" s="2" t="str">
        <f t="shared" si="271"/>
        <v>on time delivery</v>
      </c>
      <c r="N11578" s="2" t="s">
        <v>19</v>
      </c>
      <c r="O11578" s="2" t="s">
        <v>20</v>
      </c>
      <c r="P11578" s="2">
        <v>96.76</v>
      </c>
      <c r="Q11578" s="2" t="s">
        <v>38</v>
      </c>
      <c r="R11578" s="4" t="s">
        <v>15382</v>
      </c>
    </row>
    <row r="11579" spans="1:18" ht="14.25" customHeight="1" x14ac:dyDescent="0.3">
      <c r="A11579" s="2" t="s">
        <v>11614</v>
      </c>
      <c r="B11579" s="2" t="s">
        <v>29</v>
      </c>
      <c r="C11579" s="2" t="s">
        <v>24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tr">
        <f t="shared" si="270"/>
        <v>March</v>
      </c>
      <c r="J11579" s="2">
        <f>MONTH(H11579)</f>
        <v>3</v>
      </c>
      <c r="K11579" s="2">
        <f t="shared" si="272"/>
        <v>2023</v>
      </c>
      <c r="L11579" s="2">
        <f>H11579-G11579</f>
        <v>7</v>
      </c>
      <c r="M11579" s="2" t="str">
        <f t="shared" si="271"/>
        <v>on time delivery</v>
      </c>
      <c r="N11579" s="2" t="s">
        <v>25</v>
      </c>
      <c r="O11579" s="2" t="s">
        <v>31</v>
      </c>
      <c r="P11579" s="2">
        <v>79.849999999999994</v>
      </c>
      <c r="Q11579" s="2" t="s">
        <v>38</v>
      </c>
      <c r="R11579" s="4" t="s">
        <v>15382</v>
      </c>
    </row>
    <row r="11580" spans="1:18" ht="14.25" customHeight="1" x14ac:dyDescent="0.3">
      <c r="A11580" s="2" t="s">
        <v>11615</v>
      </c>
      <c r="B11580" s="2" t="s">
        <v>45</v>
      </c>
      <c r="C11580" s="2" t="s">
        <v>40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tr">
        <f t="shared" si="270"/>
        <v>May</v>
      </c>
      <c r="J11580" s="2">
        <f>MONTH(H11580)</f>
        <v>5</v>
      </c>
      <c r="K11580" s="2">
        <f t="shared" si="272"/>
        <v>2023</v>
      </c>
      <c r="L11580" s="2">
        <f>H11580-G11580</f>
        <v>3</v>
      </c>
      <c r="M11580" s="2" t="str">
        <f t="shared" si="271"/>
        <v>delay delivery</v>
      </c>
      <c r="N11580" s="2" t="s">
        <v>19</v>
      </c>
      <c r="O11580" s="2" t="s">
        <v>20</v>
      </c>
      <c r="P11580" s="2">
        <v>51.45</v>
      </c>
      <c r="Q11580" s="2" t="s">
        <v>43</v>
      </c>
      <c r="R11580" s="4" t="s">
        <v>15382</v>
      </c>
    </row>
    <row r="11581" spans="1:18" ht="14.25" customHeight="1" x14ac:dyDescent="0.3">
      <c r="A11581" s="2" t="s">
        <v>11616</v>
      </c>
      <c r="B11581" s="2" t="s">
        <v>29</v>
      </c>
      <c r="C11581" s="2" t="s">
        <v>40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tr">
        <f t="shared" si="270"/>
        <v>May</v>
      </c>
      <c r="J11581" s="2">
        <f>MONTH(H11581)</f>
        <v>5</v>
      </c>
      <c r="K11581" s="2">
        <f t="shared" si="272"/>
        <v>2024</v>
      </c>
      <c r="L11581" s="2">
        <f>H11581-G11581</f>
        <v>2</v>
      </c>
      <c r="M11581" s="2" t="str">
        <f t="shared" si="271"/>
        <v>early delivery</v>
      </c>
      <c r="N11581" s="2" t="s">
        <v>35</v>
      </c>
      <c r="O11581" s="2" t="s">
        <v>26</v>
      </c>
      <c r="P11581" s="2">
        <v>666.26</v>
      </c>
      <c r="Q11581" s="2" t="s">
        <v>43</v>
      </c>
      <c r="R11581" s="4" t="s">
        <v>15382</v>
      </c>
    </row>
    <row r="11582" spans="1:18" ht="14.25" customHeight="1" x14ac:dyDescent="0.3">
      <c r="A11582" s="2" t="s">
        <v>11617</v>
      </c>
      <c r="B11582" s="2" t="s">
        <v>23</v>
      </c>
      <c r="C11582" s="2" t="s">
        <v>30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tr">
        <f t="shared" si="270"/>
        <v>February</v>
      </c>
      <c r="J11582" s="2">
        <f>MONTH(H11582)</f>
        <v>2</v>
      </c>
      <c r="K11582" s="2">
        <f t="shared" si="272"/>
        <v>2023</v>
      </c>
      <c r="L11582" s="2">
        <f>H11582-G11582</f>
        <v>3</v>
      </c>
      <c r="M11582" s="2" t="str">
        <f t="shared" si="271"/>
        <v>delay delivery</v>
      </c>
      <c r="N11582" s="2" t="s">
        <v>19</v>
      </c>
      <c r="O11582" s="2" t="s">
        <v>31</v>
      </c>
      <c r="P11582" s="2">
        <v>411.86</v>
      </c>
      <c r="Q11582" s="2" t="s">
        <v>21</v>
      </c>
      <c r="R11582" s="4" t="s">
        <v>15382</v>
      </c>
    </row>
    <row r="11583" spans="1:18" ht="14.25" customHeight="1" x14ac:dyDescent="0.3">
      <c r="A11583" s="2" t="s">
        <v>11618</v>
      </c>
      <c r="B11583" s="2" t="s">
        <v>17</v>
      </c>
      <c r="C11583" s="2" t="s">
        <v>40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tr">
        <f t="shared" si="270"/>
        <v>October</v>
      </c>
      <c r="J11583" s="2">
        <f>MONTH(H11583)</f>
        <v>10</v>
      </c>
      <c r="K11583" s="2">
        <f t="shared" si="272"/>
        <v>2023</v>
      </c>
      <c r="L11583" s="2">
        <f>H11583-G11583</f>
        <v>3</v>
      </c>
      <c r="M11583" s="2" t="str">
        <f t="shared" si="271"/>
        <v>delay delivery</v>
      </c>
      <c r="N11583" s="2" t="s">
        <v>35</v>
      </c>
      <c r="O11583" s="2" t="s">
        <v>20</v>
      </c>
      <c r="P11583" s="2">
        <v>61.76</v>
      </c>
      <c r="Q11583" s="2" t="s">
        <v>38</v>
      </c>
      <c r="R11583" s="4" t="s">
        <v>15382</v>
      </c>
    </row>
    <row r="11584" spans="1:18" ht="14.25" customHeight="1" x14ac:dyDescent="0.3">
      <c r="A11584" s="2" t="s">
        <v>11619</v>
      </c>
      <c r="B11584" s="2" t="s">
        <v>45</v>
      </c>
      <c r="C11584" s="2" t="s">
        <v>40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tr">
        <f t="shared" si="270"/>
        <v>March</v>
      </c>
      <c r="J11584" s="2">
        <f>MONTH(H11584)</f>
        <v>3</v>
      </c>
      <c r="K11584" s="2">
        <f t="shared" si="272"/>
        <v>2023</v>
      </c>
      <c r="L11584" s="2">
        <f>H11584-G11584</f>
        <v>5</v>
      </c>
      <c r="M11584" s="2" t="str">
        <f t="shared" si="271"/>
        <v>delay delivery</v>
      </c>
      <c r="N11584" s="2" t="s">
        <v>35</v>
      </c>
      <c r="O11584" s="2" t="s">
        <v>31</v>
      </c>
      <c r="P11584" s="2">
        <v>602.39</v>
      </c>
      <c r="Q11584" s="2" t="s">
        <v>43</v>
      </c>
      <c r="R11584" s="4" t="s">
        <v>15382</v>
      </c>
    </row>
    <row r="11585" spans="1:18" ht="14.25" customHeight="1" x14ac:dyDescent="0.3">
      <c r="A11585" s="2" t="s">
        <v>11620</v>
      </c>
      <c r="B11585" s="2" t="s">
        <v>29</v>
      </c>
      <c r="C11585" s="2" t="s">
        <v>24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tr">
        <f t="shared" si="270"/>
        <v>February</v>
      </c>
      <c r="J11585" s="2">
        <f>MONTH(H11585)</f>
        <v>2</v>
      </c>
      <c r="K11585" s="2">
        <f t="shared" si="272"/>
        <v>2024</v>
      </c>
      <c r="L11585" s="2">
        <f>H11585-G11585</f>
        <v>3</v>
      </c>
      <c r="M11585" s="2" t="str">
        <f t="shared" si="271"/>
        <v>delay delivery</v>
      </c>
      <c r="N11585" s="2" t="s">
        <v>35</v>
      </c>
      <c r="O11585" s="2" t="s">
        <v>20</v>
      </c>
      <c r="P11585" s="2">
        <v>65.59</v>
      </c>
      <c r="Q11585" s="2" t="s">
        <v>43</v>
      </c>
      <c r="R11585" s="4" t="s">
        <v>15382</v>
      </c>
    </row>
    <row r="11586" spans="1:18" ht="14.25" customHeight="1" x14ac:dyDescent="0.3">
      <c r="A11586" s="2" t="s">
        <v>11621</v>
      </c>
      <c r="B11586" s="2" t="s">
        <v>23</v>
      </c>
      <c r="C11586" s="2" t="s">
        <v>24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tr">
        <f t="shared" si="270"/>
        <v>September</v>
      </c>
      <c r="J11586" s="2">
        <f>MONTH(H11586)</f>
        <v>9</v>
      </c>
      <c r="K11586" s="2">
        <f t="shared" si="272"/>
        <v>2023</v>
      </c>
      <c r="L11586" s="2">
        <f>H11586-G11586</f>
        <v>6</v>
      </c>
      <c r="M11586" s="2" t="str">
        <f t="shared" si="271"/>
        <v>on time delivery</v>
      </c>
      <c r="N11586" s="2" t="s">
        <v>19</v>
      </c>
      <c r="O11586" s="2" t="s">
        <v>31</v>
      </c>
      <c r="P11586" s="2">
        <v>32.26</v>
      </c>
      <c r="Q11586" s="2" t="s">
        <v>32</v>
      </c>
      <c r="R11586" s="4" t="s">
        <v>15382</v>
      </c>
    </row>
    <row r="11587" spans="1:18" ht="14.25" customHeight="1" x14ac:dyDescent="0.3">
      <c r="A11587" s="2" t="s">
        <v>11622</v>
      </c>
      <c r="B11587" s="2" t="s">
        <v>23</v>
      </c>
      <c r="C11587" s="2" t="s">
        <v>30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tr">
        <f t="shared" si="270"/>
        <v>April</v>
      </c>
      <c r="J11587" s="2">
        <f>MONTH(H11587)</f>
        <v>4</v>
      </c>
      <c r="K11587" s="2">
        <f t="shared" ref="K11587:K11650" si="273">YEAR(H11587)</f>
        <v>2024</v>
      </c>
      <c r="L11587" s="2">
        <f>H11587-G11587</f>
        <v>3</v>
      </c>
      <c r="M11587" s="2" t="str">
        <f t="shared" si="271"/>
        <v>delay delivery</v>
      </c>
      <c r="N11587" s="2" t="s">
        <v>19</v>
      </c>
      <c r="O11587" s="2" t="s">
        <v>26</v>
      </c>
      <c r="P11587" s="2">
        <v>279.77999999999997</v>
      </c>
      <c r="Q11587" s="2" t="s">
        <v>27</v>
      </c>
      <c r="R11587" s="4" t="s">
        <v>15382</v>
      </c>
    </row>
    <row r="11588" spans="1:18" ht="14.25" customHeight="1" x14ac:dyDescent="0.3">
      <c r="A11588" s="2" t="s">
        <v>11623</v>
      </c>
      <c r="B11588" s="2" t="s">
        <v>29</v>
      </c>
      <c r="C11588" s="2" t="s">
        <v>37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tr">
        <f t="shared" si="270"/>
        <v>February</v>
      </c>
      <c r="J11588" s="2">
        <f>MONTH(H11588)</f>
        <v>2</v>
      </c>
      <c r="K11588" s="2">
        <f t="shared" si="273"/>
        <v>2024</v>
      </c>
      <c r="L11588" s="2">
        <f>H11588-G11588</f>
        <v>1</v>
      </c>
      <c r="M11588" s="2" t="str">
        <f t="shared" si="271"/>
        <v>early delivery</v>
      </c>
      <c r="N11588" s="2" t="s">
        <v>25</v>
      </c>
      <c r="O11588" s="2" t="s">
        <v>26</v>
      </c>
      <c r="P11588" s="2">
        <v>244.96</v>
      </c>
      <c r="Q11588" s="2" t="s">
        <v>43</v>
      </c>
      <c r="R11588" s="4" t="s">
        <v>15382</v>
      </c>
    </row>
    <row r="11589" spans="1:18" ht="14.25" customHeight="1" x14ac:dyDescent="0.3">
      <c r="A11589" s="2" t="s">
        <v>11624</v>
      </c>
      <c r="B11589" s="2" t="s">
        <v>23</v>
      </c>
      <c r="C11589" s="2" t="s">
        <v>30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tr">
        <f t="shared" si="270"/>
        <v>April</v>
      </c>
      <c r="J11589" s="2">
        <f>MONTH(H11589)</f>
        <v>4</v>
      </c>
      <c r="K11589" s="2">
        <f t="shared" si="273"/>
        <v>2023</v>
      </c>
      <c r="L11589" s="2">
        <f>H11589-G11589</f>
        <v>4</v>
      </c>
      <c r="M11589" s="2" t="str">
        <f t="shared" si="271"/>
        <v>delay delivery</v>
      </c>
      <c r="N11589" s="2" t="s">
        <v>25</v>
      </c>
      <c r="O11589" s="2" t="s">
        <v>26</v>
      </c>
      <c r="P11589" s="2">
        <v>882.22</v>
      </c>
      <c r="Q11589" s="2" t="s">
        <v>43</v>
      </c>
      <c r="R11589" s="4" t="s">
        <v>15382</v>
      </c>
    </row>
    <row r="11590" spans="1:18" ht="14.25" customHeight="1" x14ac:dyDescent="0.3">
      <c r="A11590" s="2" t="s">
        <v>11625</v>
      </c>
      <c r="B11590" s="2" t="s">
        <v>23</v>
      </c>
      <c r="C11590" s="2" t="s">
        <v>18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tr">
        <f t="shared" si="270"/>
        <v>June</v>
      </c>
      <c r="J11590" s="2">
        <f>MONTH(H11590)</f>
        <v>6</v>
      </c>
      <c r="K11590" s="2">
        <f t="shared" si="273"/>
        <v>2024</v>
      </c>
      <c r="L11590" s="2">
        <f>H11590-G11590</f>
        <v>5</v>
      </c>
      <c r="M11590" s="2" t="str">
        <f t="shared" si="271"/>
        <v>delay delivery</v>
      </c>
      <c r="N11590" s="2" t="s">
        <v>35</v>
      </c>
      <c r="O11590" s="2" t="s">
        <v>20</v>
      </c>
      <c r="P11590" s="2">
        <v>886.67</v>
      </c>
      <c r="Q11590" s="2" t="s">
        <v>43</v>
      </c>
      <c r="R11590" s="4" t="s">
        <v>15382</v>
      </c>
    </row>
    <row r="11591" spans="1:18" ht="14.25" customHeight="1" x14ac:dyDescent="0.3">
      <c r="A11591" s="2" t="s">
        <v>11626</v>
      </c>
      <c r="B11591" s="2" t="s">
        <v>45</v>
      </c>
      <c r="C11591" s="2" t="s">
        <v>40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tr">
        <f t="shared" si="270"/>
        <v>March</v>
      </c>
      <c r="J11591" s="2">
        <f>MONTH(H11591)</f>
        <v>3</v>
      </c>
      <c r="K11591" s="2">
        <f t="shared" si="273"/>
        <v>2024</v>
      </c>
      <c r="L11591" s="2">
        <f>H11591-G11591</f>
        <v>1</v>
      </c>
      <c r="M11591" s="2" t="str">
        <f t="shared" si="271"/>
        <v>early delivery</v>
      </c>
      <c r="N11591" s="2" t="s">
        <v>25</v>
      </c>
      <c r="O11591" s="2" t="s">
        <v>31</v>
      </c>
      <c r="P11591" s="2">
        <v>50.23</v>
      </c>
      <c r="Q11591" s="2" t="s">
        <v>52</v>
      </c>
      <c r="R11591" s="4" t="s">
        <v>15382</v>
      </c>
    </row>
    <row r="11592" spans="1:18" ht="14.25" customHeight="1" x14ac:dyDescent="0.3">
      <c r="A11592" s="2" t="s">
        <v>11627</v>
      </c>
      <c r="B11592" s="2" t="s">
        <v>23</v>
      </c>
      <c r="C11592" s="2" t="s">
        <v>37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tr">
        <f t="shared" si="270"/>
        <v>January</v>
      </c>
      <c r="J11592" s="2">
        <f>MONTH(H11592)</f>
        <v>1</v>
      </c>
      <c r="K11592" s="2">
        <f t="shared" si="273"/>
        <v>2024</v>
      </c>
      <c r="L11592" s="2">
        <f>H11592-G11592</f>
        <v>6</v>
      </c>
      <c r="M11592" s="2" t="str">
        <f t="shared" si="271"/>
        <v>on time delivery</v>
      </c>
      <c r="N11592" s="2" t="s">
        <v>19</v>
      </c>
      <c r="O11592" s="2" t="s">
        <v>26</v>
      </c>
      <c r="P11592" s="2">
        <v>284.82</v>
      </c>
      <c r="Q11592" s="2" t="s">
        <v>43</v>
      </c>
      <c r="R11592" s="4" t="s">
        <v>15382</v>
      </c>
    </row>
    <row r="11593" spans="1:18" ht="14.25" customHeight="1" x14ac:dyDescent="0.3">
      <c r="A11593" s="2" t="s">
        <v>11628</v>
      </c>
      <c r="B11593" s="2" t="s">
        <v>29</v>
      </c>
      <c r="C11593" s="2" t="s">
        <v>24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tr">
        <f t="shared" si="270"/>
        <v>July</v>
      </c>
      <c r="J11593" s="2">
        <f>MONTH(H11593)</f>
        <v>7</v>
      </c>
      <c r="K11593" s="2">
        <f t="shared" si="273"/>
        <v>2023</v>
      </c>
      <c r="L11593" s="2">
        <f>H11593-G11593</f>
        <v>5</v>
      </c>
      <c r="M11593" s="2" t="str">
        <f t="shared" si="271"/>
        <v>delay delivery</v>
      </c>
      <c r="N11593" s="2" t="s">
        <v>35</v>
      </c>
      <c r="O11593" s="2" t="s">
        <v>26</v>
      </c>
      <c r="P11593" s="2">
        <v>605.42999999999995</v>
      </c>
      <c r="Q11593" s="2" t="s">
        <v>27</v>
      </c>
      <c r="R11593" s="4" t="s">
        <v>15382</v>
      </c>
    </row>
    <row r="11594" spans="1:18" ht="14.25" customHeight="1" x14ac:dyDescent="0.3">
      <c r="A11594" s="2" t="s">
        <v>11629</v>
      </c>
      <c r="B11594" s="2" t="s">
        <v>45</v>
      </c>
      <c r="C11594" s="2" t="s">
        <v>18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tr">
        <f t="shared" si="270"/>
        <v>October</v>
      </c>
      <c r="J11594" s="2">
        <f>MONTH(H11594)</f>
        <v>10</v>
      </c>
      <c r="K11594" s="2">
        <f t="shared" si="273"/>
        <v>2023</v>
      </c>
      <c r="L11594" s="2">
        <f>H11594-G11594</f>
        <v>7</v>
      </c>
      <c r="M11594" s="2" t="str">
        <f t="shared" si="271"/>
        <v>on time delivery</v>
      </c>
      <c r="N11594" s="2" t="s">
        <v>35</v>
      </c>
      <c r="O11594" s="2" t="s">
        <v>31</v>
      </c>
      <c r="P11594" s="2">
        <v>454.89</v>
      </c>
      <c r="Q11594" s="2" t="s">
        <v>38</v>
      </c>
      <c r="R11594" s="4" t="s">
        <v>15382</v>
      </c>
    </row>
    <row r="11595" spans="1:18" ht="14.25" customHeight="1" x14ac:dyDescent="0.3">
      <c r="A11595" s="2" t="s">
        <v>11630</v>
      </c>
      <c r="B11595" s="2" t="s">
        <v>29</v>
      </c>
      <c r="C11595" s="2" t="s">
        <v>18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tr">
        <f t="shared" si="270"/>
        <v>January</v>
      </c>
      <c r="J11595" s="2">
        <f>MONTH(H11595)</f>
        <v>1</v>
      </c>
      <c r="K11595" s="2">
        <f t="shared" si="273"/>
        <v>2023</v>
      </c>
      <c r="L11595" s="2">
        <f>H11595-G11595</f>
        <v>4</v>
      </c>
      <c r="M11595" s="2" t="str">
        <f t="shared" si="271"/>
        <v>delay delivery</v>
      </c>
      <c r="N11595" s="2" t="s">
        <v>19</v>
      </c>
      <c r="O11595" s="2" t="s">
        <v>26</v>
      </c>
      <c r="P11595" s="2">
        <v>170.28</v>
      </c>
      <c r="Q11595" s="2" t="s">
        <v>52</v>
      </c>
      <c r="R11595" s="4" t="s">
        <v>15382</v>
      </c>
    </row>
    <row r="11596" spans="1:18" ht="14.25" customHeight="1" x14ac:dyDescent="0.3">
      <c r="A11596" s="2" t="s">
        <v>11631</v>
      </c>
      <c r="B11596" s="2" t="s">
        <v>17</v>
      </c>
      <c r="C11596" s="2" t="s">
        <v>40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tr">
        <f t="shared" si="270"/>
        <v>March</v>
      </c>
      <c r="J11596" s="2">
        <f>MONTH(H11596)</f>
        <v>3</v>
      </c>
      <c r="K11596" s="2">
        <f t="shared" si="273"/>
        <v>2023</v>
      </c>
      <c r="L11596" s="2">
        <f>H11596-G11596</f>
        <v>7</v>
      </c>
      <c r="M11596" s="2" t="str">
        <f t="shared" si="271"/>
        <v>on time delivery</v>
      </c>
      <c r="N11596" s="2" t="s">
        <v>35</v>
      </c>
      <c r="O11596" s="2" t="s">
        <v>31</v>
      </c>
      <c r="P11596" s="2">
        <v>567.72</v>
      </c>
      <c r="Q11596" s="2" t="s">
        <v>52</v>
      </c>
      <c r="R11596" s="4" t="s">
        <v>15382</v>
      </c>
    </row>
    <row r="11597" spans="1:18" ht="14.25" customHeight="1" x14ac:dyDescent="0.3">
      <c r="A11597" s="2" t="s">
        <v>11632</v>
      </c>
      <c r="B11597" s="2" t="s">
        <v>29</v>
      </c>
      <c r="C11597" s="2" t="s">
        <v>24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tr">
        <f t="shared" si="270"/>
        <v>July</v>
      </c>
      <c r="J11597" s="2">
        <f>MONTH(H11597)</f>
        <v>7</v>
      </c>
      <c r="K11597" s="2">
        <f t="shared" si="273"/>
        <v>2023</v>
      </c>
      <c r="L11597" s="2">
        <f>H11597-G11597</f>
        <v>3</v>
      </c>
      <c r="M11597" s="2" t="str">
        <f t="shared" si="271"/>
        <v>delay delivery</v>
      </c>
      <c r="N11597" s="2" t="s">
        <v>25</v>
      </c>
      <c r="O11597" s="2" t="s">
        <v>20</v>
      </c>
      <c r="P11597" s="2">
        <v>855.79</v>
      </c>
      <c r="Q11597" s="2" t="s">
        <v>32</v>
      </c>
      <c r="R11597" s="4" t="s">
        <v>15382</v>
      </c>
    </row>
    <row r="11598" spans="1:18" ht="14.25" customHeight="1" x14ac:dyDescent="0.3">
      <c r="A11598" s="2" t="s">
        <v>11633</v>
      </c>
      <c r="B11598" s="2" t="s">
        <v>29</v>
      </c>
      <c r="C11598" s="2" t="s">
        <v>37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tr">
        <f t="shared" si="270"/>
        <v>June</v>
      </c>
      <c r="J11598" s="2">
        <f>MONTH(H11598)</f>
        <v>6</v>
      </c>
      <c r="K11598" s="2">
        <f t="shared" si="273"/>
        <v>2024</v>
      </c>
      <c r="L11598" s="2">
        <f>H11598-G11598</f>
        <v>3</v>
      </c>
      <c r="M11598" s="2" t="str">
        <f t="shared" si="271"/>
        <v>delay delivery</v>
      </c>
      <c r="N11598" s="2" t="s">
        <v>19</v>
      </c>
      <c r="O11598" s="2" t="s">
        <v>26</v>
      </c>
      <c r="P11598" s="2">
        <v>429.25</v>
      </c>
      <c r="Q11598" s="2" t="s">
        <v>52</v>
      </c>
      <c r="R11598" s="4" t="s">
        <v>15382</v>
      </c>
    </row>
    <row r="11599" spans="1:18" ht="14.25" customHeight="1" x14ac:dyDescent="0.3">
      <c r="A11599" s="2" t="s">
        <v>11634</v>
      </c>
      <c r="B11599" s="2" t="s">
        <v>45</v>
      </c>
      <c r="C11599" s="2" t="s">
        <v>24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tr">
        <f t="shared" si="270"/>
        <v>January</v>
      </c>
      <c r="J11599" s="2">
        <f>MONTH(H11599)</f>
        <v>1</v>
      </c>
      <c r="K11599" s="2">
        <f t="shared" si="273"/>
        <v>2024</v>
      </c>
      <c r="L11599" s="2">
        <f>H11599-G11599</f>
        <v>6</v>
      </c>
      <c r="M11599" s="2" t="str">
        <f t="shared" si="271"/>
        <v>on time delivery</v>
      </c>
      <c r="N11599" s="2" t="s">
        <v>25</v>
      </c>
      <c r="O11599" s="2" t="s">
        <v>31</v>
      </c>
      <c r="P11599" s="2">
        <v>1231.3699999999999</v>
      </c>
      <c r="Q11599" s="2" t="s">
        <v>27</v>
      </c>
      <c r="R11599" s="4" t="s">
        <v>15382</v>
      </c>
    </row>
    <row r="11600" spans="1:18" ht="14.25" customHeight="1" x14ac:dyDescent="0.3">
      <c r="A11600" s="2" t="s">
        <v>11635</v>
      </c>
      <c r="B11600" s="2" t="s">
        <v>23</v>
      </c>
      <c r="C11600" s="2" t="s">
        <v>40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tr">
        <f t="shared" si="270"/>
        <v>April</v>
      </c>
      <c r="J11600" s="2">
        <f>MONTH(H11600)</f>
        <v>4</v>
      </c>
      <c r="K11600" s="2">
        <f t="shared" si="273"/>
        <v>2024</v>
      </c>
      <c r="L11600" s="2">
        <f>H11600-G11600</f>
        <v>2</v>
      </c>
      <c r="M11600" s="2" t="str">
        <f t="shared" si="271"/>
        <v>early delivery</v>
      </c>
      <c r="N11600" s="2" t="s">
        <v>35</v>
      </c>
      <c r="O11600" s="2" t="s">
        <v>31</v>
      </c>
      <c r="P11600" s="2">
        <v>261.75</v>
      </c>
      <c r="Q11600" s="2" t="s">
        <v>43</v>
      </c>
      <c r="R11600" s="4" t="s">
        <v>15382</v>
      </c>
    </row>
    <row r="11601" spans="1:18" ht="14.25" customHeight="1" x14ac:dyDescent="0.3">
      <c r="A11601" s="2" t="s">
        <v>11636</v>
      </c>
      <c r="B11601" s="2" t="s">
        <v>29</v>
      </c>
      <c r="C11601" s="2" t="s">
        <v>18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tr">
        <f t="shared" si="270"/>
        <v>April</v>
      </c>
      <c r="J11601" s="2">
        <f>MONTH(H11601)</f>
        <v>4</v>
      </c>
      <c r="K11601" s="2">
        <f t="shared" si="273"/>
        <v>2023</v>
      </c>
      <c r="L11601" s="2">
        <f>H11601-G11601</f>
        <v>7</v>
      </c>
      <c r="M11601" s="2" t="str">
        <f t="shared" si="271"/>
        <v>on time delivery</v>
      </c>
      <c r="N11601" s="2" t="s">
        <v>25</v>
      </c>
      <c r="O11601" s="2" t="s">
        <v>31</v>
      </c>
      <c r="P11601" s="2">
        <v>138.44999999999999</v>
      </c>
      <c r="Q11601" s="2" t="s">
        <v>32</v>
      </c>
      <c r="R11601" s="4" t="s">
        <v>15382</v>
      </c>
    </row>
    <row r="11602" spans="1:18" ht="14.25" customHeight="1" x14ac:dyDescent="0.3">
      <c r="A11602" s="2" t="s">
        <v>11637</v>
      </c>
      <c r="B11602" s="2" t="s">
        <v>45</v>
      </c>
      <c r="C11602" s="2" t="s">
        <v>40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tr">
        <f t="shared" si="270"/>
        <v>August</v>
      </c>
      <c r="J11602" s="2">
        <f>MONTH(H11602)</f>
        <v>8</v>
      </c>
      <c r="K11602" s="2">
        <f t="shared" si="273"/>
        <v>2023</v>
      </c>
      <c r="L11602" s="2">
        <f>H11602-G11602</f>
        <v>4</v>
      </c>
      <c r="M11602" s="2" t="str">
        <f t="shared" si="271"/>
        <v>delay delivery</v>
      </c>
      <c r="N11602" s="2" t="s">
        <v>25</v>
      </c>
      <c r="O11602" s="2" t="s">
        <v>26</v>
      </c>
      <c r="P11602" s="2">
        <v>351.44</v>
      </c>
      <c r="Q11602" s="2" t="s">
        <v>32</v>
      </c>
      <c r="R11602" s="4" t="s">
        <v>15382</v>
      </c>
    </row>
    <row r="11603" spans="1:18" ht="14.25" customHeight="1" x14ac:dyDescent="0.3">
      <c r="A11603" s="2" t="s">
        <v>11638</v>
      </c>
      <c r="B11603" s="2" t="s">
        <v>17</v>
      </c>
      <c r="C11603" s="2" t="s">
        <v>30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tr">
        <f t="shared" si="270"/>
        <v>February</v>
      </c>
      <c r="J11603" s="2">
        <f>MONTH(H11603)</f>
        <v>2</v>
      </c>
      <c r="K11603" s="2">
        <f t="shared" si="273"/>
        <v>2023</v>
      </c>
      <c r="L11603" s="2">
        <f>H11603-G11603</f>
        <v>3</v>
      </c>
      <c r="M11603" s="2" t="str">
        <f t="shared" si="271"/>
        <v>delay delivery</v>
      </c>
      <c r="N11603" s="2" t="s">
        <v>19</v>
      </c>
      <c r="O11603" s="2" t="s">
        <v>20</v>
      </c>
      <c r="P11603" s="2">
        <v>363.9</v>
      </c>
      <c r="Q11603" s="2" t="s">
        <v>21</v>
      </c>
      <c r="R11603" s="4" t="s">
        <v>15382</v>
      </c>
    </row>
    <row r="11604" spans="1:18" ht="14.25" customHeight="1" x14ac:dyDescent="0.3">
      <c r="A11604" s="2" t="s">
        <v>11639</v>
      </c>
      <c r="B11604" s="2" t="s">
        <v>45</v>
      </c>
      <c r="C11604" s="2" t="s">
        <v>18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tr">
        <f t="shared" si="270"/>
        <v>July</v>
      </c>
      <c r="J11604" s="2">
        <f>MONTH(H11604)</f>
        <v>7</v>
      </c>
      <c r="K11604" s="2">
        <f t="shared" si="273"/>
        <v>2023</v>
      </c>
      <c r="L11604" s="2">
        <f>H11604-G11604</f>
        <v>5</v>
      </c>
      <c r="M11604" s="2" t="str">
        <f t="shared" si="271"/>
        <v>delay delivery</v>
      </c>
      <c r="N11604" s="2" t="s">
        <v>35</v>
      </c>
      <c r="O11604" s="2" t="s">
        <v>31</v>
      </c>
      <c r="P11604" s="2">
        <v>599.89</v>
      </c>
      <c r="Q11604" s="2" t="s">
        <v>52</v>
      </c>
      <c r="R11604" s="4" t="s">
        <v>15382</v>
      </c>
    </row>
    <row r="11605" spans="1:18" ht="14.25" customHeight="1" x14ac:dyDescent="0.3">
      <c r="A11605" s="2" t="s">
        <v>11640</v>
      </c>
      <c r="B11605" s="2" t="s">
        <v>45</v>
      </c>
      <c r="C11605" s="2" t="s">
        <v>40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tr">
        <f t="shared" si="270"/>
        <v>October</v>
      </c>
      <c r="J11605" s="2">
        <f>MONTH(H11605)</f>
        <v>10</v>
      </c>
      <c r="K11605" s="2">
        <f t="shared" si="273"/>
        <v>2024</v>
      </c>
      <c r="L11605" s="2">
        <f>H11605-G11605</f>
        <v>6</v>
      </c>
      <c r="M11605" s="2" t="str">
        <f t="shared" si="271"/>
        <v>on time delivery</v>
      </c>
      <c r="N11605" s="2" t="s">
        <v>19</v>
      </c>
      <c r="O11605" s="2" t="s">
        <v>20</v>
      </c>
      <c r="P11605" s="2">
        <v>443.26</v>
      </c>
      <c r="Q11605" s="2" t="s">
        <v>32</v>
      </c>
      <c r="R11605" s="4" t="s">
        <v>15382</v>
      </c>
    </row>
    <row r="11606" spans="1:18" ht="14.25" customHeight="1" x14ac:dyDescent="0.3">
      <c r="A11606" s="2" t="s">
        <v>11641</v>
      </c>
      <c r="B11606" s="2" t="s">
        <v>23</v>
      </c>
      <c r="C11606" s="2" t="s">
        <v>37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tr">
        <f t="shared" si="270"/>
        <v>January</v>
      </c>
      <c r="J11606" s="2">
        <f>MONTH(H11606)</f>
        <v>1</v>
      </c>
      <c r="K11606" s="2">
        <f t="shared" si="273"/>
        <v>2023</v>
      </c>
      <c r="L11606" s="2">
        <f>H11606-G11606</f>
        <v>7</v>
      </c>
      <c r="M11606" s="2" t="str">
        <f t="shared" si="271"/>
        <v>on time delivery</v>
      </c>
      <c r="N11606" s="2" t="s">
        <v>25</v>
      </c>
      <c r="O11606" s="2" t="s">
        <v>20</v>
      </c>
      <c r="P11606" s="2">
        <v>147.32</v>
      </c>
      <c r="Q11606" s="2" t="s">
        <v>21</v>
      </c>
      <c r="R11606" s="4" t="s">
        <v>15382</v>
      </c>
    </row>
    <row r="11607" spans="1:18" ht="14.25" customHeight="1" x14ac:dyDescent="0.3">
      <c r="A11607" s="2" t="s">
        <v>11642</v>
      </c>
      <c r="B11607" s="2" t="s">
        <v>29</v>
      </c>
      <c r="C11607" s="2" t="s">
        <v>37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tr">
        <f t="shared" si="270"/>
        <v>December</v>
      </c>
      <c r="J11607" s="2">
        <f>MONTH(H11607)</f>
        <v>12</v>
      </c>
      <c r="K11607" s="2">
        <f t="shared" si="273"/>
        <v>2023</v>
      </c>
      <c r="L11607" s="2">
        <f>H11607-G11607</f>
        <v>5</v>
      </c>
      <c r="M11607" s="2" t="str">
        <f t="shared" si="271"/>
        <v>delay delivery</v>
      </c>
      <c r="N11607" s="2" t="s">
        <v>35</v>
      </c>
      <c r="O11607" s="2" t="s">
        <v>26</v>
      </c>
      <c r="P11607" s="2">
        <v>61.45</v>
      </c>
      <c r="Q11607" s="2" t="s">
        <v>32</v>
      </c>
      <c r="R11607" s="4" t="s">
        <v>15382</v>
      </c>
    </row>
    <row r="11608" spans="1:18" ht="14.25" customHeight="1" x14ac:dyDescent="0.3">
      <c r="A11608" s="2" t="s">
        <v>11643</v>
      </c>
      <c r="B11608" s="2" t="s">
        <v>17</v>
      </c>
      <c r="C11608" s="2" t="s">
        <v>37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tr">
        <f t="shared" si="270"/>
        <v>October</v>
      </c>
      <c r="J11608" s="2">
        <f>MONTH(H11608)</f>
        <v>10</v>
      </c>
      <c r="K11608" s="2">
        <f t="shared" si="273"/>
        <v>2023</v>
      </c>
      <c r="L11608" s="2">
        <f>H11608-G11608</f>
        <v>2</v>
      </c>
      <c r="M11608" s="2" t="str">
        <f t="shared" si="271"/>
        <v>early delivery</v>
      </c>
      <c r="N11608" s="2" t="s">
        <v>35</v>
      </c>
      <c r="O11608" s="2" t="s">
        <v>20</v>
      </c>
      <c r="P11608" s="2">
        <v>924.07</v>
      </c>
      <c r="Q11608" s="2" t="s">
        <v>52</v>
      </c>
      <c r="R11608" s="4" t="s">
        <v>15382</v>
      </c>
    </row>
    <row r="11609" spans="1:18" ht="14.25" customHeight="1" x14ac:dyDescent="0.3">
      <c r="A11609" s="2" t="s">
        <v>11644</v>
      </c>
      <c r="B11609" s="2" t="s">
        <v>45</v>
      </c>
      <c r="C11609" s="2" t="s">
        <v>30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tr">
        <f t="shared" si="270"/>
        <v>March</v>
      </c>
      <c r="J11609" s="2">
        <f>MONTH(H11609)</f>
        <v>3</v>
      </c>
      <c r="K11609" s="2">
        <f t="shared" si="273"/>
        <v>2023</v>
      </c>
      <c r="L11609" s="2">
        <f>H11609-G11609</f>
        <v>3</v>
      </c>
      <c r="M11609" s="2" t="str">
        <f t="shared" si="271"/>
        <v>delay delivery</v>
      </c>
      <c r="N11609" s="2" t="s">
        <v>35</v>
      </c>
      <c r="O11609" s="2" t="s">
        <v>31</v>
      </c>
      <c r="P11609" s="2">
        <v>593.16999999999996</v>
      </c>
      <c r="Q11609" s="2" t="s">
        <v>52</v>
      </c>
      <c r="R11609" s="4" t="s">
        <v>15382</v>
      </c>
    </row>
    <row r="11610" spans="1:18" ht="14.25" customHeight="1" x14ac:dyDescent="0.3">
      <c r="A11610" s="2" t="s">
        <v>11645</v>
      </c>
      <c r="B11610" s="2" t="s">
        <v>29</v>
      </c>
      <c r="C11610" s="2" t="s">
        <v>24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tr">
        <f t="shared" si="270"/>
        <v>January</v>
      </c>
      <c r="J11610" s="2">
        <f>MONTH(H11610)</f>
        <v>1</v>
      </c>
      <c r="K11610" s="2">
        <f t="shared" si="273"/>
        <v>2023</v>
      </c>
      <c r="L11610" s="2">
        <f>H11610-G11610</f>
        <v>5</v>
      </c>
      <c r="M11610" s="2" t="str">
        <f t="shared" si="271"/>
        <v>delay delivery</v>
      </c>
      <c r="N11610" s="2" t="s">
        <v>35</v>
      </c>
      <c r="O11610" s="2" t="s">
        <v>20</v>
      </c>
      <c r="P11610" s="2">
        <v>40.65</v>
      </c>
      <c r="Q11610" s="2" t="s">
        <v>27</v>
      </c>
      <c r="R11610" s="4" t="s">
        <v>15382</v>
      </c>
    </row>
    <row r="11611" spans="1:18" ht="14.25" customHeight="1" x14ac:dyDescent="0.3">
      <c r="A11611" s="2" t="s">
        <v>11646</v>
      </c>
      <c r="B11611" s="2" t="s">
        <v>29</v>
      </c>
      <c r="C11611" s="2" t="s">
        <v>37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tr">
        <f t="shared" si="270"/>
        <v>July</v>
      </c>
      <c r="J11611" s="2">
        <f>MONTH(H11611)</f>
        <v>7</v>
      </c>
      <c r="K11611" s="2">
        <f t="shared" si="273"/>
        <v>2024</v>
      </c>
      <c r="L11611" s="2">
        <f>H11611-G11611</f>
        <v>6</v>
      </c>
      <c r="M11611" s="2" t="str">
        <f t="shared" si="271"/>
        <v>on time delivery</v>
      </c>
      <c r="N11611" s="2" t="s">
        <v>25</v>
      </c>
      <c r="O11611" s="2" t="s">
        <v>20</v>
      </c>
      <c r="P11611" s="2">
        <v>427.93</v>
      </c>
      <c r="Q11611" s="2" t="s">
        <v>38</v>
      </c>
      <c r="R11611" s="4" t="s">
        <v>15382</v>
      </c>
    </row>
    <row r="11612" spans="1:18" ht="14.25" customHeight="1" x14ac:dyDescent="0.3">
      <c r="A11612" s="2" t="s">
        <v>11647</v>
      </c>
      <c r="B11612" s="2" t="s">
        <v>45</v>
      </c>
      <c r="C11612" s="2" t="s">
        <v>30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tr">
        <f t="shared" si="270"/>
        <v>November</v>
      </c>
      <c r="J11612" s="2">
        <f>MONTH(H11612)</f>
        <v>11</v>
      </c>
      <c r="K11612" s="2">
        <f t="shared" si="273"/>
        <v>2024</v>
      </c>
      <c r="L11612" s="2">
        <f>H11612-G11612</f>
        <v>4</v>
      </c>
      <c r="M11612" s="2" t="str">
        <f t="shared" si="271"/>
        <v>delay delivery</v>
      </c>
      <c r="N11612" s="2" t="s">
        <v>19</v>
      </c>
      <c r="O11612" s="2" t="s">
        <v>26</v>
      </c>
      <c r="P11612" s="2">
        <v>578.98</v>
      </c>
      <c r="Q11612" s="2" t="s">
        <v>43</v>
      </c>
      <c r="R11612" s="4" t="s">
        <v>15382</v>
      </c>
    </row>
    <row r="11613" spans="1:18" ht="14.25" customHeight="1" x14ac:dyDescent="0.3">
      <c r="A11613" s="2" t="s">
        <v>11648</v>
      </c>
      <c r="B11613" s="2" t="s">
        <v>29</v>
      </c>
      <c r="C11613" s="2" t="s">
        <v>37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tr">
        <f t="shared" si="270"/>
        <v>March</v>
      </c>
      <c r="J11613" s="2">
        <f>MONTH(H11613)</f>
        <v>3</v>
      </c>
      <c r="K11613" s="2">
        <f t="shared" si="273"/>
        <v>2023</v>
      </c>
      <c r="L11613" s="2">
        <f>H11613-G11613</f>
        <v>6</v>
      </c>
      <c r="M11613" s="2" t="str">
        <f t="shared" si="271"/>
        <v>on time delivery</v>
      </c>
      <c r="N11613" s="2" t="s">
        <v>25</v>
      </c>
      <c r="O11613" s="2" t="s">
        <v>20</v>
      </c>
      <c r="P11613" s="2">
        <v>356.78</v>
      </c>
      <c r="Q11613" s="2" t="s">
        <v>43</v>
      </c>
      <c r="R11613" s="4" t="s">
        <v>15382</v>
      </c>
    </row>
    <row r="11614" spans="1:18" ht="14.25" customHeight="1" x14ac:dyDescent="0.3">
      <c r="A11614" s="2" t="s">
        <v>11649</v>
      </c>
      <c r="B11614" s="2" t="s">
        <v>45</v>
      </c>
      <c r="C11614" s="2" t="s">
        <v>30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tr">
        <f t="shared" si="270"/>
        <v>December</v>
      </c>
      <c r="J11614" s="2">
        <f>MONTH(H11614)</f>
        <v>12</v>
      </c>
      <c r="K11614" s="2">
        <f t="shared" si="273"/>
        <v>2024</v>
      </c>
      <c r="L11614" s="2">
        <f>H11614-G11614</f>
        <v>2</v>
      </c>
      <c r="M11614" s="2" t="str">
        <f t="shared" si="271"/>
        <v>early delivery</v>
      </c>
      <c r="N11614" s="2" t="s">
        <v>25</v>
      </c>
      <c r="O11614" s="2" t="s">
        <v>31</v>
      </c>
      <c r="P11614" s="2">
        <v>117.43</v>
      </c>
      <c r="Q11614" s="2" t="s">
        <v>43</v>
      </c>
      <c r="R11614" s="4" t="s">
        <v>15382</v>
      </c>
    </row>
    <row r="11615" spans="1:18" ht="14.25" customHeight="1" x14ac:dyDescent="0.3">
      <c r="A11615" s="2" t="s">
        <v>11650</v>
      </c>
      <c r="B11615" s="2" t="s">
        <v>45</v>
      </c>
      <c r="C11615" s="2" t="s">
        <v>37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tr">
        <f t="shared" si="270"/>
        <v>August</v>
      </c>
      <c r="J11615" s="2">
        <f>MONTH(H11615)</f>
        <v>8</v>
      </c>
      <c r="K11615" s="2">
        <f t="shared" si="273"/>
        <v>2023</v>
      </c>
      <c r="L11615" s="2">
        <f>H11615-G11615</f>
        <v>3</v>
      </c>
      <c r="M11615" s="2" t="str">
        <f t="shared" si="271"/>
        <v>delay delivery</v>
      </c>
      <c r="N11615" s="2" t="s">
        <v>35</v>
      </c>
      <c r="O11615" s="2" t="s">
        <v>31</v>
      </c>
      <c r="P11615" s="2">
        <v>305.3</v>
      </c>
      <c r="Q11615" s="2" t="s">
        <v>38</v>
      </c>
      <c r="R11615" s="4" t="s">
        <v>15382</v>
      </c>
    </row>
    <row r="11616" spans="1:18" ht="14.25" customHeight="1" x14ac:dyDescent="0.3">
      <c r="A11616" s="2" t="s">
        <v>11651</v>
      </c>
      <c r="B11616" s="2" t="s">
        <v>45</v>
      </c>
      <c r="C11616" s="2" t="s">
        <v>24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tr">
        <f t="shared" si="270"/>
        <v>November</v>
      </c>
      <c r="J11616" s="2">
        <f>MONTH(H11616)</f>
        <v>11</v>
      </c>
      <c r="K11616" s="2">
        <f t="shared" si="273"/>
        <v>2024</v>
      </c>
      <c r="L11616" s="2">
        <f>H11616-G11616</f>
        <v>6</v>
      </c>
      <c r="M11616" s="2" t="str">
        <f t="shared" si="271"/>
        <v>on time delivery</v>
      </c>
      <c r="N11616" s="2" t="s">
        <v>19</v>
      </c>
      <c r="O11616" s="2" t="s">
        <v>31</v>
      </c>
      <c r="P11616" s="2">
        <v>343.26</v>
      </c>
      <c r="Q11616" s="2" t="s">
        <v>38</v>
      </c>
      <c r="R11616" s="4" t="s">
        <v>15382</v>
      </c>
    </row>
    <row r="11617" spans="1:18" ht="14.25" customHeight="1" x14ac:dyDescent="0.3">
      <c r="A11617" s="2" t="s">
        <v>11652</v>
      </c>
      <c r="B11617" s="2" t="s">
        <v>17</v>
      </c>
      <c r="C11617" s="2" t="s">
        <v>40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tr">
        <f t="shared" si="270"/>
        <v>May</v>
      </c>
      <c r="J11617" s="2">
        <f>MONTH(H11617)</f>
        <v>5</v>
      </c>
      <c r="K11617" s="2">
        <f t="shared" si="273"/>
        <v>2024</v>
      </c>
      <c r="L11617" s="2">
        <f>H11617-G11617</f>
        <v>7</v>
      </c>
      <c r="M11617" s="2" t="str">
        <f t="shared" si="271"/>
        <v>on time delivery</v>
      </c>
      <c r="N11617" s="2" t="s">
        <v>35</v>
      </c>
      <c r="O11617" s="2" t="s">
        <v>26</v>
      </c>
      <c r="P11617" s="2">
        <v>520.07000000000005</v>
      </c>
      <c r="Q11617" s="2" t="s">
        <v>21</v>
      </c>
      <c r="R11617" s="4" t="s">
        <v>15382</v>
      </c>
    </row>
    <row r="11618" spans="1:18" ht="14.25" customHeight="1" x14ac:dyDescent="0.3">
      <c r="A11618" s="2" t="s">
        <v>11653</v>
      </c>
      <c r="B11618" s="2" t="s">
        <v>45</v>
      </c>
      <c r="C11618" s="2" t="s">
        <v>37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tr">
        <f t="shared" si="270"/>
        <v>November</v>
      </c>
      <c r="J11618" s="2">
        <f>MONTH(H11618)</f>
        <v>11</v>
      </c>
      <c r="K11618" s="2">
        <f t="shared" si="273"/>
        <v>2023</v>
      </c>
      <c r="L11618" s="2">
        <f>H11618-G11618</f>
        <v>3</v>
      </c>
      <c r="M11618" s="2" t="str">
        <f t="shared" si="271"/>
        <v>delay delivery</v>
      </c>
      <c r="N11618" s="2" t="s">
        <v>25</v>
      </c>
      <c r="O11618" s="2" t="s">
        <v>26</v>
      </c>
      <c r="P11618" s="2">
        <v>1061.8699999999999</v>
      </c>
      <c r="Q11618" s="2" t="s">
        <v>43</v>
      </c>
      <c r="R11618" s="4" t="s">
        <v>15382</v>
      </c>
    </row>
    <row r="11619" spans="1:18" ht="14.25" customHeight="1" x14ac:dyDescent="0.3">
      <c r="A11619" s="2" t="s">
        <v>11654</v>
      </c>
      <c r="B11619" s="2" t="s">
        <v>23</v>
      </c>
      <c r="C11619" s="2" t="s">
        <v>40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tr">
        <f t="shared" si="270"/>
        <v>June</v>
      </c>
      <c r="J11619" s="2">
        <f>MONTH(H11619)</f>
        <v>6</v>
      </c>
      <c r="K11619" s="2">
        <f t="shared" si="273"/>
        <v>2024</v>
      </c>
      <c r="L11619" s="2">
        <f>H11619-G11619</f>
        <v>2</v>
      </c>
      <c r="M11619" s="2" t="str">
        <f t="shared" si="271"/>
        <v>early delivery</v>
      </c>
      <c r="N11619" s="2" t="s">
        <v>25</v>
      </c>
      <c r="O11619" s="2" t="s">
        <v>31</v>
      </c>
      <c r="P11619" s="2">
        <v>114.29</v>
      </c>
      <c r="Q11619" s="2" t="s">
        <v>21</v>
      </c>
      <c r="R11619" s="4" t="s">
        <v>15382</v>
      </c>
    </row>
    <row r="11620" spans="1:18" ht="14.25" customHeight="1" x14ac:dyDescent="0.3">
      <c r="A11620" s="2" t="s">
        <v>11655</v>
      </c>
      <c r="B11620" s="2" t="s">
        <v>29</v>
      </c>
      <c r="C11620" s="2" t="s">
        <v>37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tr">
        <f t="shared" si="270"/>
        <v>May</v>
      </c>
      <c r="J11620" s="2">
        <f>MONTH(H11620)</f>
        <v>5</v>
      </c>
      <c r="K11620" s="2">
        <f t="shared" si="273"/>
        <v>2023</v>
      </c>
      <c r="L11620" s="2">
        <f>H11620-G11620</f>
        <v>7</v>
      </c>
      <c r="M11620" s="2" t="str">
        <f t="shared" si="271"/>
        <v>on time delivery</v>
      </c>
      <c r="N11620" s="2" t="s">
        <v>19</v>
      </c>
      <c r="O11620" s="2" t="s">
        <v>20</v>
      </c>
      <c r="P11620" s="2">
        <v>279.57</v>
      </c>
      <c r="Q11620" s="2" t="s">
        <v>21</v>
      </c>
      <c r="R11620" s="4" t="s">
        <v>15382</v>
      </c>
    </row>
    <row r="11621" spans="1:18" ht="14.25" customHeight="1" x14ac:dyDescent="0.3">
      <c r="A11621" s="2" t="s">
        <v>11656</v>
      </c>
      <c r="B11621" s="2" t="s">
        <v>17</v>
      </c>
      <c r="C11621" s="2" t="s">
        <v>24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tr">
        <f t="shared" si="270"/>
        <v>November</v>
      </c>
      <c r="J11621" s="2">
        <f>MONTH(H11621)</f>
        <v>11</v>
      </c>
      <c r="K11621" s="2">
        <f t="shared" si="273"/>
        <v>2024</v>
      </c>
      <c r="L11621" s="2">
        <f>H11621-G11621</f>
        <v>7</v>
      </c>
      <c r="M11621" s="2" t="str">
        <f t="shared" si="271"/>
        <v>on time delivery</v>
      </c>
      <c r="N11621" s="2" t="s">
        <v>19</v>
      </c>
      <c r="O11621" s="2" t="s">
        <v>26</v>
      </c>
      <c r="P11621" s="2">
        <v>209.25</v>
      </c>
      <c r="Q11621" s="2" t="s">
        <v>32</v>
      </c>
      <c r="R11621" s="4" t="s">
        <v>15382</v>
      </c>
    </row>
    <row r="11622" spans="1:18" ht="14.25" customHeight="1" x14ac:dyDescent="0.3">
      <c r="A11622" s="2" t="s">
        <v>11657</v>
      </c>
      <c r="B11622" s="2" t="s">
        <v>29</v>
      </c>
      <c r="C11622" s="2" t="s">
        <v>40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tr">
        <f t="shared" si="270"/>
        <v>July</v>
      </c>
      <c r="J11622" s="2">
        <f>MONTH(H11622)</f>
        <v>7</v>
      </c>
      <c r="K11622" s="2">
        <f t="shared" si="273"/>
        <v>2023</v>
      </c>
      <c r="L11622" s="2">
        <f>H11622-G11622</f>
        <v>1</v>
      </c>
      <c r="M11622" s="2" t="str">
        <f t="shared" si="271"/>
        <v>early delivery</v>
      </c>
      <c r="N11622" s="2" t="s">
        <v>25</v>
      </c>
      <c r="O11622" s="2" t="s">
        <v>20</v>
      </c>
      <c r="P11622" s="2">
        <v>70.400000000000006</v>
      </c>
      <c r="Q11622" s="2" t="s">
        <v>43</v>
      </c>
      <c r="R11622" s="4" t="s">
        <v>15382</v>
      </c>
    </row>
    <row r="11623" spans="1:18" ht="14.25" customHeight="1" x14ac:dyDescent="0.3">
      <c r="A11623" s="2" t="s">
        <v>11658</v>
      </c>
      <c r="B11623" s="2" t="s">
        <v>17</v>
      </c>
      <c r="C11623" s="2" t="s">
        <v>30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tr">
        <f t="shared" si="270"/>
        <v>March</v>
      </c>
      <c r="J11623" s="2">
        <f>MONTH(H11623)</f>
        <v>3</v>
      </c>
      <c r="K11623" s="2">
        <f t="shared" si="273"/>
        <v>2023</v>
      </c>
      <c r="L11623" s="2">
        <f>H11623-G11623</f>
        <v>6</v>
      </c>
      <c r="M11623" s="2" t="str">
        <f t="shared" si="271"/>
        <v>on time delivery</v>
      </c>
      <c r="N11623" s="2" t="s">
        <v>35</v>
      </c>
      <c r="O11623" s="2" t="s">
        <v>20</v>
      </c>
      <c r="P11623" s="2">
        <v>172.96</v>
      </c>
      <c r="Q11623" s="2" t="s">
        <v>38</v>
      </c>
      <c r="R11623" s="4" t="s">
        <v>15382</v>
      </c>
    </row>
    <row r="11624" spans="1:18" ht="14.25" customHeight="1" x14ac:dyDescent="0.3">
      <c r="A11624" s="2" t="s">
        <v>11659</v>
      </c>
      <c r="B11624" s="2" t="s">
        <v>23</v>
      </c>
      <c r="C11624" s="2" t="s">
        <v>37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tr">
        <f t="shared" si="270"/>
        <v>February</v>
      </c>
      <c r="J11624" s="2">
        <f>MONTH(H11624)</f>
        <v>2</v>
      </c>
      <c r="K11624" s="2">
        <f t="shared" si="273"/>
        <v>2024</v>
      </c>
      <c r="L11624" s="2">
        <f>H11624-G11624</f>
        <v>5</v>
      </c>
      <c r="M11624" s="2" t="str">
        <f t="shared" si="271"/>
        <v>delay delivery</v>
      </c>
      <c r="N11624" s="2" t="s">
        <v>19</v>
      </c>
      <c r="O11624" s="2" t="s">
        <v>26</v>
      </c>
      <c r="P11624" s="2">
        <v>902.22</v>
      </c>
      <c r="Q11624" s="2" t="s">
        <v>21</v>
      </c>
      <c r="R11624" s="4" t="s">
        <v>15382</v>
      </c>
    </row>
    <row r="11625" spans="1:18" ht="14.25" customHeight="1" x14ac:dyDescent="0.3">
      <c r="A11625" s="2" t="s">
        <v>11660</v>
      </c>
      <c r="B11625" s="2" t="s">
        <v>17</v>
      </c>
      <c r="C11625" s="2" t="s">
        <v>37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tr">
        <f t="shared" si="270"/>
        <v>March</v>
      </c>
      <c r="J11625" s="2">
        <f>MONTH(H11625)</f>
        <v>3</v>
      </c>
      <c r="K11625" s="2">
        <f t="shared" si="273"/>
        <v>2023</v>
      </c>
      <c r="L11625" s="2">
        <f>H11625-G11625</f>
        <v>5</v>
      </c>
      <c r="M11625" s="2" t="str">
        <f t="shared" si="271"/>
        <v>delay delivery</v>
      </c>
      <c r="N11625" s="2" t="s">
        <v>35</v>
      </c>
      <c r="O11625" s="2" t="s">
        <v>20</v>
      </c>
      <c r="P11625" s="2">
        <v>725.52</v>
      </c>
      <c r="Q11625" s="2" t="s">
        <v>43</v>
      </c>
      <c r="R11625" s="4" t="s">
        <v>15382</v>
      </c>
    </row>
    <row r="11626" spans="1:18" ht="14.25" customHeight="1" x14ac:dyDescent="0.3">
      <c r="A11626" s="2" t="s">
        <v>11661</v>
      </c>
      <c r="B11626" s="2" t="s">
        <v>17</v>
      </c>
      <c r="C11626" s="2" t="s">
        <v>30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tr">
        <f t="shared" si="270"/>
        <v>November</v>
      </c>
      <c r="J11626" s="2">
        <f>MONTH(H11626)</f>
        <v>11</v>
      </c>
      <c r="K11626" s="2">
        <f t="shared" si="273"/>
        <v>2023</v>
      </c>
      <c r="L11626" s="2">
        <f>H11626-G11626</f>
        <v>2</v>
      </c>
      <c r="M11626" s="2" t="str">
        <f t="shared" si="271"/>
        <v>early delivery</v>
      </c>
      <c r="N11626" s="2" t="s">
        <v>25</v>
      </c>
      <c r="O11626" s="2" t="s">
        <v>20</v>
      </c>
      <c r="P11626" s="2">
        <v>935.36</v>
      </c>
      <c r="Q11626" s="2" t="s">
        <v>27</v>
      </c>
      <c r="R11626" s="4" t="s">
        <v>15382</v>
      </c>
    </row>
    <row r="11627" spans="1:18" ht="14.25" customHeight="1" x14ac:dyDescent="0.3">
      <c r="A11627" s="2" t="s">
        <v>11662</v>
      </c>
      <c r="B11627" s="2" t="s">
        <v>17</v>
      </c>
      <c r="C11627" s="2" t="s">
        <v>24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tr">
        <f t="shared" si="270"/>
        <v>September</v>
      </c>
      <c r="J11627" s="2">
        <f>MONTH(H11627)</f>
        <v>9</v>
      </c>
      <c r="K11627" s="2">
        <f t="shared" si="273"/>
        <v>2024</v>
      </c>
      <c r="L11627" s="2">
        <f>H11627-G11627</f>
        <v>3</v>
      </c>
      <c r="M11627" s="2" t="str">
        <f t="shared" si="271"/>
        <v>delay delivery</v>
      </c>
      <c r="N11627" s="2" t="s">
        <v>25</v>
      </c>
      <c r="O11627" s="2" t="s">
        <v>31</v>
      </c>
      <c r="P11627" s="2">
        <v>252.8</v>
      </c>
      <c r="Q11627" s="2" t="s">
        <v>27</v>
      </c>
      <c r="R11627" s="4" t="s">
        <v>15382</v>
      </c>
    </row>
    <row r="11628" spans="1:18" ht="14.25" customHeight="1" x14ac:dyDescent="0.3">
      <c r="A11628" s="2" t="s">
        <v>11663</v>
      </c>
      <c r="B11628" s="2" t="s">
        <v>29</v>
      </c>
      <c r="C11628" s="2" t="s">
        <v>18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tr">
        <f t="shared" si="270"/>
        <v>March</v>
      </c>
      <c r="J11628" s="2">
        <f>MONTH(H11628)</f>
        <v>3</v>
      </c>
      <c r="K11628" s="2">
        <f t="shared" si="273"/>
        <v>2023</v>
      </c>
      <c r="L11628" s="2">
        <f>H11628-G11628</f>
        <v>1</v>
      </c>
      <c r="M11628" s="2" t="str">
        <f t="shared" si="271"/>
        <v>early delivery</v>
      </c>
      <c r="N11628" s="2" t="s">
        <v>19</v>
      </c>
      <c r="O11628" s="2" t="s">
        <v>20</v>
      </c>
      <c r="P11628" s="2">
        <v>130.29</v>
      </c>
      <c r="Q11628" s="2" t="s">
        <v>27</v>
      </c>
      <c r="R11628" s="4" t="s">
        <v>15382</v>
      </c>
    </row>
    <row r="11629" spans="1:18" ht="14.25" customHeight="1" x14ac:dyDescent="0.3">
      <c r="A11629" s="2" t="s">
        <v>11664</v>
      </c>
      <c r="B11629" s="2" t="s">
        <v>45</v>
      </c>
      <c r="C11629" s="2" t="s">
        <v>37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tr">
        <f t="shared" si="270"/>
        <v>July</v>
      </c>
      <c r="J11629" s="2">
        <f>MONTH(H11629)</f>
        <v>7</v>
      </c>
      <c r="K11629" s="2">
        <f t="shared" si="273"/>
        <v>2023</v>
      </c>
      <c r="L11629" s="2">
        <f>H11629-G11629</f>
        <v>4</v>
      </c>
      <c r="M11629" s="2" t="str">
        <f t="shared" si="271"/>
        <v>delay delivery</v>
      </c>
      <c r="N11629" s="2" t="s">
        <v>19</v>
      </c>
      <c r="O11629" s="2" t="s">
        <v>20</v>
      </c>
      <c r="P11629" s="2">
        <v>56.31</v>
      </c>
      <c r="Q11629" s="2" t="s">
        <v>52</v>
      </c>
      <c r="R11629" s="4" t="s">
        <v>15382</v>
      </c>
    </row>
    <row r="11630" spans="1:18" ht="14.25" customHeight="1" x14ac:dyDescent="0.3">
      <c r="A11630" s="2" t="s">
        <v>11665</v>
      </c>
      <c r="B11630" s="2" t="s">
        <v>29</v>
      </c>
      <c r="C11630" s="2" t="s">
        <v>30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tr">
        <f t="shared" si="270"/>
        <v>April</v>
      </c>
      <c r="J11630" s="2">
        <f>MONTH(H11630)</f>
        <v>4</v>
      </c>
      <c r="K11630" s="2">
        <f t="shared" si="273"/>
        <v>2023</v>
      </c>
      <c r="L11630" s="2">
        <f>H11630-G11630</f>
        <v>7</v>
      </c>
      <c r="M11630" s="2" t="str">
        <f t="shared" si="271"/>
        <v>on time delivery</v>
      </c>
      <c r="N11630" s="2" t="s">
        <v>35</v>
      </c>
      <c r="O11630" s="2" t="s">
        <v>26</v>
      </c>
      <c r="P11630" s="2">
        <v>22.44</v>
      </c>
      <c r="Q11630" s="2" t="s">
        <v>43</v>
      </c>
      <c r="R11630" s="4" t="s">
        <v>15382</v>
      </c>
    </row>
    <row r="11631" spans="1:18" ht="14.25" customHeight="1" x14ac:dyDescent="0.3">
      <c r="A11631" s="2" t="s">
        <v>11666</v>
      </c>
      <c r="B11631" s="2" t="s">
        <v>45</v>
      </c>
      <c r="C11631" s="2" t="s">
        <v>18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tr">
        <f t="shared" si="270"/>
        <v>February</v>
      </c>
      <c r="J11631" s="2">
        <f>MONTH(H11631)</f>
        <v>2</v>
      </c>
      <c r="K11631" s="2">
        <f t="shared" si="273"/>
        <v>2024</v>
      </c>
      <c r="L11631" s="2">
        <f>H11631-G11631</f>
        <v>3</v>
      </c>
      <c r="M11631" s="2" t="str">
        <f t="shared" si="271"/>
        <v>delay delivery</v>
      </c>
      <c r="N11631" s="2" t="s">
        <v>25</v>
      </c>
      <c r="O11631" s="2" t="s">
        <v>26</v>
      </c>
      <c r="P11631" s="2">
        <v>173.48</v>
      </c>
      <c r="Q11631" s="2" t="s">
        <v>21</v>
      </c>
      <c r="R11631" s="4" t="s">
        <v>15382</v>
      </c>
    </row>
    <row r="11632" spans="1:18" ht="14.25" customHeight="1" x14ac:dyDescent="0.3">
      <c r="A11632" s="2" t="s">
        <v>11667</v>
      </c>
      <c r="B11632" s="2" t="s">
        <v>29</v>
      </c>
      <c r="C11632" s="2" t="s">
        <v>37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tr">
        <f t="shared" si="270"/>
        <v>February</v>
      </c>
      <c r="J11632" s="2">
        <f>MONTH(H11632)</f>
        <v>2</v>
      </c>
      <c r="K11632" s="2">
        <f t="shared" si="273"/>
        <v>2024</v>
      </c>
      <c r="L11632" s="2">
        <f>H11632-G11632</f>
        <v>5</v>
      </c>
      <c r="M11632" s="2" t="str">
        <f t="shared" si="271"/>
        <v>delay delivery</v>
      </c>
      <c r="N11632" s="2" t="s">
        <v>35</v>
      </c>
      <c r="O11632" s="2" t="s">
        <v>20</v>
      </c>
      <c r="P11632" s="2">
        <v>508.59</v>
      </c>
      <c r="Q11632" s="2" t="s">
        <v>27</v>
      </c>
      <c r="R11632" s="4" t="s">
        <v>15382</v>
      </c>
    </row>
    <row r="11633" spans="1:18" ht="14.25" customHeight="1" x14ac:dyDescent="0.3">
      <c r="A11633" s="2" t="s">
        <v>11668</v>
      </c>
      <c r="B11633" s="2" t="s">
        <v>23</v>
      </c>
      <c r="C11633" s="2" t="s">
        <v>40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tr">
        <f t="shared" si="270"/>
        <v>September</v>
      </c>
      <c r="J11633" s="2">
        <f>MONTH(H11633)</f>
        <v>9</v>
      </c>
      <c r="K11633" s="2">
        <f t="shared" si="273"/>
        <v>2024</v>
      </c>
      <c r="L11633" s="2">
        <f>H11633-G11633</f>
        <v>7</v>
      </c>
      <c r="M11633" s="2" t="str">
        <f t="shared" si="271"/>
        <v>on time delivery</v>
      </c>
      <c r="N11633" s="2" t="s">
        <v>19</v>
      </c>
      <c r="O11633" s="2" t="s">
        <v>20</v>
      </c>
      <c r="P11633" s="2">
        <v>569.54999999999995</v>
      </c>
      <c r="Q11633" s="2" t="s">
        <v>52</v>
      </c>
      <c r="R11633" s="4" t="s">
        <v>15382</v>
      </c>
    </row>
    <row r="11634" spans="1:18" ht="14.25" customHeight="1" x14ac:dyDescent="0.3">
      <c r="A11634" s="2" t="s">
        <v>11669</v>
      </c>
      <c r="B11634" s="2" t="s">
        <v>23</v>
      </c>
      <c r="C11634" s="2" t="s">
        <v>30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tr">
        <f t="shared" si="270"/>
        <v>September</v>
      </c>
      <c r="J11634" s="2">
        <f>MONTH(H11634)</f>
        <v>9</v>
      </c>
      <c r="K11634" s="2">
        <f t="shared" si="273"/>
        <v>2024</v>
      </c>
      <c r="L11634" s="2">
        <f>H11634-G11634</f>
        <v>2</v>
      </c>
      <c r="M11634" s="2" t="str">
        <f t="shared" si="271"/>
        <v>early delivery</v>
      </c>
      <c r="N11634" s="2" t="s">
        <v>25</v>
      </c>
      <c r="O11634" s="2" t="s">
        <v>26</v>
      </c>
      <c r="P11634" s="2">
        <v>203.52</v>
      </c>
      <c r="Q11634" s="2" t="s">
        <v>43</v>
      </c>
      <c r="R11634" s="4" t="s">
        <v>15382</v>
      </c>
    </row>
    <row r="11635" spans="1:18" ht="14.25" customHeight="1" x14ac:dyDescent="0.3">
      <c r="A11635" s="2" t="s">
        <v>11670</v>
      </c>
      <c r="B11635" s="2" t="s">
        <v>17</v>
      </c>
      <c r="C11635" s="2" t="s">
        <v>40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tr">
        <f t="shared" si="270"/>
        <v>January</v>
      </c>
      <c r="J11635" s="2">
        <f>MONTH(H11635)</f>
        <v>1</v>
      </c>
      <c r="K11635" s="2">
        <f t="shared" si="273"/>
        <v>2024</v>
      </c>
      <c r="L11635" s="2">
        <f>H11635-G11635</f>
        <v>1</v>
      </c>
      <c r="M11635" s="2" t="str">
        <f t="shared" si="271"/>
        <v>early delivery</v>
      </c>
      <c r="N11635" s="2" t="s">
        <v>19</v>
      </c>
      <c r="O11635" s="2" t="s">
        <v>20</v>
      </c>
      <c r="P11635" s="2">
        <v>304.60000000000002</v>
      </c>
      <c r="Q11635" s="2" t="s">
        <v>52</v>
      </c>
      <c r="R11635" s="4" t="s">
        <v>15382</v>
      </c>
    </row>
    <row r="11636" spans="1:18" ht="14.25" customHeight="1" x14ac:dyDescent="0.3">
      <c r="A11636" s="2" t="s">
        <v>11671</v>
      </c>
      <c r="B11636" s="2" t="s">
        <v>23</v>
      </c>
      <c r="C11636" s="2" t="s">
        <v>24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tr">
        <f t="shared" si="270"/>
        <v>October</v>
      </c>
      <c r="J11636" s="2">
        <f>MONTH(H11636)</f>
        <v>10</v>
      </c>
      <c r="K11636" s="2">
        <f t="shared" si="273"/>
        <v>2023</v>
      </c>
      <c r="L11636" s="2">
        <f>H11636-G11636</f>
        <v>7</v>
      </c>
      <c r="M11636" s="2" t="str">
        <f t="shared" si="271"/>
        <v>on time delivery</v>
      </c>
      <c r="N11636" s="2" t="s">
        <v>25</v>
      </c>
      <c r="O11636" s="2" t="s">
        <v>31</v>
      </c>
      <c r="P11636" s="2">
        <v>258</v>
      </c>
      <c r="Q11636" s="2" t="s">
        <v>21</v>
      </c>
      <c r="R11636" s="4" t="s">
        <v>15382</v>
      </c>
    </row>
    <row r="11637" spans="1:18" ht="14.25" customHeight="1" x14ac:dyDescent="0.3">
      <c r="A11637" s="2" t="s">
        <v>11672</v>
      </c>
      <c r="B11637" s="2" t="s">
        <v>17</v>
      </c>
      <c r="C11637" s="2" t="s">
        <v>18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tr">
        <f t="shared" si="270"/>
        <v>October</v>
      </c>
      <c r="J11637" s="2">
        <f>MONTH(H11637)</f>
        <v>10</v>
      </c>
      <c r="K11637" s="2">
        <f t="shared" si="273"/>
        <v>2023</v>
      </c>
      <c r="L11637" s="2">
        <f>H11637-G11637</f>
        <v>5</v>
      </c>
      <c r="M11637" s="2" t="str">
        <f t="shared" si="271"/>
        <v>delay delivery</v>
      </c>
      <c r="N11637" s="2" t="s">
        <v>35</v>
      </c>
      <c r="O11637" s="2" t="s">
        <v>20</v>
      </c>
      <c r="P11637" s="2">
        <v>368.23</v>
      </c>
      <c r="Q11637" s="2" t="s">
        <v>27</v>
      </c>
      <c r="R11637" s="4" t="s">
        <v>15382</v>
      </c>
    </row>
    <row r="11638" spans="1:18" ht="14.25" customHeight="1" x14ac:dyDescent="0.3">
      <c r="A11638" s="2" t="s">
        <v>11673</v>
      </c>
      <c r="B11638" s="2" t="s">
        <v>45</v>
      </c>
      <c r="C11638" s="2" t="s">
        <v>30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tr">
        <f t="shared" si="270"/>
        <v>October</v>
      </c>
      <c r="J11638" s="2">
        <f>MONTH(H11638)</f>
        <v>10</v>
      </c>
      <c r="K11638" s="2">
        <f t="shared" si="273"/>
        <v>2023</v>
      </c>
      <c r="L11638" s="2">
        <f>H11638-G11638</f>
        <v>5</v>
      </c>
      <c r="M11638" s="2" t="str">
        <f t="shared" si="271"/>
        <v>delay delivery</v>
      </c>
      <c r="N11638" s="2" t="s">
        <v>25</v>
      </c>
      <c r="O11638" s="2" t="s">
        <v>20</v>
      </c>
      <c r="P11638" s="2">
        <v>86.88</v>
      </c>
      <c r="Q11638" s="2" t="s">
        <v>27</v>
      </c>
      <c r="R11638" s="4" t="s">
        <v>15382</v>
      </c>
    </row>
    <row r="11639" spans="1:18" ht="14.25" customHeight="1" x14ac:dyDescent="0.3">
      <c r="A11639" s="2" t="s">
        <v>11674</v>
      </c>
      <c r="B11639" s="2" t="s">
        <v>23</v>
      </c>
      <c r="C11639" s="2" t="s">
        <v>37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tr">
        <f t="shared" si="270"/>
        <v>October</v>
      </c>
      <c r="J11639" s="2">
        <f>MONTH(H11639)</f>
        <v>10</v>
      </c>
      <c r="K11639" s="2">
        <f t="shared" si="273"/>
        <v>2024</v>
      </c>
      <c r="L11639" s="2">
        <f>H11639-G11639</f>
        <v>6</v>
      </c>
      <c r="M11639" s="2" t="str">
        <f t="shared" si="271"/>
        <v>on time delivery</v>
      </c>
      <c r="N11639" s="2" t="s">
        <v>35</v>
      </c>
      <c r="O11639" s="2" t="s">
        <v>20</v>
      </c>
      <c r="P11639" s="2">
        <v>49.46</v>
      </c>
      <c r="Q11639" s="2" t="s">
        <v>32</v>
      </c>
      <c r="R11639" s="4" t="s">
        <v>15382</v>
      </c>
    </row>
    <row r="11640" spans="1:18" ht="14.25" customHeight="1" x14ac:dyDescent="0.3">
      <c r="A11640" s="2" t="s">
        <v>11675</v>
      </c>
      <c r="B11640" s="2" t="s">
        <v>45</v>
      </c>
      <c r="C11640" s="2" t="s">
        <v>37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tr">
        <f t="shared" si="270"/>
        <v>January</v>
      </c>
      <c r="J11640" s="2">
        <f>MONTH(H11640)</f>
        <v>1</v>
      </c>
      <c r="K11640" s="2">
        <f t="shared" si="273"/>
        <v>2024</v>
      </c>
      <c r="L11640" s="2">
        <f>H11640-G11640</f>
        <v>3</v>
      </c>
      <c r="M11640" s="2" t="str">
        <f t="shared" si="271"/>
        <v>delay delivery</v>
      </c>
      <c r="N11640" s="2" t="s">
        <v>19</v>
      </c>
      <c r="O11640" s="2" t="s">
        <v>20</v>
      </c>
      <c r="P11640" s="2">
        <v>281.57</v>
      </c>
      <c r="Q11640" s="2" t="s">
        <v>27</v>
      </c>
      <c r="R11640" s="4" t="s">
        <v>15382</v>
      </c>
    </row>
    <row r="11641" spans="1:18" ht="14.25" customHeight="1" x14ac:dyDescent="0.3">
      <c r="A11641" s="2" t="s">
        <v>11676</v>
      </c>
      <c r="B11641" s="2" t="s">
        <v>29</v>
      </c>
      <c r="C11641" s="2" t="s">
        <v>18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tr">
        <f t="shared" si="270"/>
        <v>October</v>
      </c>
      <c r="J11641" s="2">
        <f>MONTH(H11641)</f>
        <v>10</v>
      </c>
      <c r="K11641" s="2">
        <f t="shared" si="273"/>
        <v>2023</v>
      </c>
      <c r="L11641" s="2">
        <f>H11641-G11641</f>
        <v>2</v>
      </c>
      <c r="M11641" s="2" t="str">
        <f t="shared" si="271"/>
        <v>early delivery</v>
      </c>
      <c r="N11641" s="2" t="s">
        <v>25</v>
      </c>
      <c r="O11641" s="2" t="s">
        <v>26</v>
      </c>
      <c r="P11641" s="2">
        <v>170.93</v>
      </c>
      <c r="Q11641" s="2" t="s">
        <v>43</v>
      </c>
      <c r="R11641" s="4" t="s">
        <v>15382</v>
      </c>
    </row>
    <row r="11642" spans="1:18" ht="14.25" customHeight="1" x14ac:dyDescent="0.3">
      <c r="A11642" s="2" t="s">
        <v>11677</v>
      </c>
      <c r="B11642" s="2" t="s">
        <v>45</v>
      </c>
      <c r="C11642" s="2" t="s">
        <v>40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tr">
        <f t="shared" si="270"/>
        <v>August</v>
      </c>
      <c r="J11642" s="2">
        <f>MONTH(H11642)</f>
        <v>8</v>
      </c>
      <c r="K11642" s="2">
        <f t="shared" si="273"/>
        <v>2024</v>
      </c>
      <c r="L11642" s="2">
        <f>H11642-G11642</f>
        <v>1</v>
      </c>
      <c r="M11642" s="2" t="str">
        <f t="shared" si="271"/>
        <v>early delivery</v>
      </c>
      <c r="N11642" s="2" t="s">
        <v>19</v>
      </c>
      <c r="O11642" s="2" t="s">
        <v>20</v>
      </c>
      <c r="P11642" s="2">
        <v>462.98</v>
      </c>
      <c r="Q11642" s="2" t="s">
        <v>32</v>
      </c>
      <c r="R11642" s="4" t="s">
        <v>15382</v>
      </c>
    </row>
    <row r="11643" spans="1:18" ht="14.25" customHeight="1" x14ac:dyDescent="0.3">
      <c r="A11643" s="2" t="s">
        <v>11678</v>
      </c>
      <c r="B11643" s="2" t="s">
        <v>29</v>
      </c>
      <c r="C11643" s="2" t="s">
        <v>40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tr">
        <f t="shared" si="270"/>
        <v>October</v>
      </c>
      <c r="J11643" s="2">
        <f>MONTH(H11643)</f>
        <v>10</v>
      </c>
      <c r="K11643" s="2">
        <f t="shared" si="273"/>
        <v>2023</v>
      </c>
      <c r="L11643" s="2">
        <f>H11643-G11643</f>
        <v>3</v>
      </c>
      <c r="M11643" s="2" t="str">
        <f t="shared" si="271"/>
        <v>delay delivery</v>
      </c>
      <c r="N11643" s="2" t="s">
        <v>35</v>
      </c>
      <c r="O11643" s="2" t="s">
        <v>31</v>
      </c>
      <c r="P11643" s="2">
        <v>159.31</v>
      </c>
      <c r="Q11643" s="2" t="s">
        <v>52</v>
      </c>
      <c r="R11643" s="4" t="s">
        <v>15382</v>
      </c>
    </row>
    <row r="11644" spans="1:18" ht="14.25" customHeight="1" x14ac:dyDescent="0.3">
      <c r="A11644" s="2" t="s">
        <v>11679</v>
      </c>
      <c r="B11644" s="2" t="s">
        <v>45</v>
      </c>
      <c r="C11644" s="2" t="s">
        <v>30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tr">
        <f t="shared" si="270"/>
        <v>July</v>
      </c>
      <c r="J11644" s="2">
        <f>MONTH(H11644)</f>
        <v>7</v>
      </c>
      <c r="K11644" s="2">
        <f t="shared" si="273"/>
        <v>2023</v>
      </c>
      <c r="L11644" s="2">
        <f>H11644-G11644</f>
        <v>4</v>
      </c>
      <c r="M11644" s="2" t="str">
        <f t="shared" si="271"/>
        <v>delay delivery</v>
      </c>
      <c r="N11644" s="2" t="s">
        <v>25</v>
      </c>
      <c r="O11644" s="2" t="s">
        <v>20</v>
      </c>
      <c r="P11644" s="2">
        <v>608.69000000000005</v>
      </c>
      <c r="Q11644" s="2" t="s">
        <v>43</v>
      </c>
      <c r="R11644" s="4" t="s">
        <v>15382</v>
      </c>
    </row>
    <row r="11645" spans="1:18" ht="14.25" customHeight="1" x14ac:dyDescent="0.3">
      <c r="A11645" s="2" t="s">
        <v>11680</v>
      </c>
      <c r="B11645" s="2" t="s">
        <v>45</v>
      </c>
      <c r="C11645" s="2" t="s">
        <v>30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tr">
        <f t="shared" si="270"/>
        <v>December</v>
      </c>
      <c r="J11645" s="2">
        <f>MONTH(H11645)</f>
        <v>12</v>
      </c>
      <c r="K11645" s="2">
        <f t="shared" si="273"/>
        <v>2024</v>
      </c>
      <c r="L11645" s="2">
        <f>H11645-G11645</f>
        <v>5</v>
      </c>
      <c r="M11645" s="2" t="str">
        <f t="shared" si="271"/>
        <v>delay delivery</v>
      </c>
      <c r="N11645" s="2" t="s">
        <v>19</v>
      </c>
      <c r="O11645" s="2" t="s">
        <v>31</v>
      </c>
      <c r="P11645" s="2">
        <v>416.84</v>
      </c>
      <c r="Q11645" s="2" t="s">
        <v>38</v>
      </c>
      <c r="R11645" s="4" t="s">
        <v>15382</v>
      </c>
    </row>
    <row r="11646" spans="1:18" ht="14.25" customHeight="1" x14ac:dyDescent="0.3">
      <c r="A11646" s="2" t="s">
        <v>11681</v>
      </c>
      <c r="B11646" s="2" t="s">
        <v>23</v>
      </c>
      <c r="C11646" s="2" t="s">
        <v>40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tr">
        <f t="shared" si="270"/>
        <v>May</v>
      </c>
      <c r="J11646" s="2">
        <f>MONTH(H11646)</f>
        <v>5</v>
      </c>
      <c r="K11646" s="2">
        <f t="shared" si="273"/>
        <v>2023</v>
      </c>
      <c r="L11646" s="2">
        <f>H11646-G11646</f>
        <v>3</v>
      </c>
      <c r="M11646" s="2" t="str">
        <f t="shared" si="271"/>
        <v>delay delivery</v>
      </c>
      <c r="N11646" s="2" t="s">
        <v>35</v>
      </c>
      <c r="O11646" s="2" t="s">
        <v>26</v>
      </c>
      <c r="P11646" s="2">
        <v>1400.07</v>
      </c>
      <c r="Q11646" s="2" t="s">
        <v>32</v>
      </c>
      <c r="R11646" s="4" t="s">
        <v>15382</v>
      </c>
    </row>
    <row r="11647" spans="1:18" ht="14.25" customHeight="1" x14ac:dyDescent="0.3">
      <c r="A11647" s="2" t="s">
        <v>11682</v>
      </c>
      <c r="B11647" s="2" t="s">
        <v>45</v>
      </c>
      <c r="C11647" s="2" t="s">
        <v>30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tr">
        <f t="shared" si="270"/>
        <v>July</v>
      </c>
      <c r="J11647" s="2">
        <f>MONTH(H11647)</f>
        <v>7</v>
      </c>
      <c r="K11647" s="2">
        <f t="shared" si="273"/>
        <v>2024</v>
      </c>
      <c r="L11647" s="2">
        <f>H11647-G11647</f>
        <v>6</v>
      </c>
      <c r="M11647" s="2" t="str">
        <f t="shared" si="271"/>
        <v>on time delivery</v>
      </c>
      <c r="N11647" s="2" t="s">
        <v>25</v>
      </c>
      <c r="O11647" s="2" t="s">
        <v>31</v>
      </c>
      <c r="P11647" s="2">
        <v>766.53</v>
      </c>
      <c r="Q11647" s="2" t="s">
        <v>32</v>
      </c>
      <c r="R11647" s="4" t="s">
        <v>15382</v>
      </c>
    </row>
    <row r="11648" spans="1:18" ht="14.25" customHeight="1" x14ac:dyDescent="0.3">
      <c r="A11648" s="2" t="s">
        <v>11683</v>
      </c>
      <c r="B11648" s="2" t="s">
        <v>23</v>
      </c>
      <c r="C11648" s="2" t="s">
        <v>40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tr">
        <f t="shared" si="270"/>
        <v>December</v>
      </c>
      <c r="J11648" s="2">
        <f>MONTH(H11648)</f>
        <v>12</v>
      </c>
      <c r="K11648" s="2">
        <f t="shared" si="273"/>
        <v>2024</v>
      </c>
      <c r="L11648" s="2">
        <f>H11648-G11648</f>
        <v>5</v>
      </c>
      <c r="M11648" s="2" t="str">
        <f t="shared" si="271"/>
        <v>delay delivery</v>
      </c>
      <c r="N11648" s="2" t="s">
        <v>25</v>
      </c>
      <c r="O11648" s="2" t="s">
        <v>26</v>
      </c>
      <c r="P11648" s="2">
        <v>764.78</v>
      </c>
      <c r="Q11648" s="2" t="s">
        <v>52</v>
      </c>
      <c r="R11648" s="4" t="s">
        <v>15382</v>
      </c>
    </row>
    <row r="11649" spans="1:18" ht="14.25" customHeight="1" x14ac:dyDescent="0.3">
      <c r="A11649" s="2" t="s">
        <v>11684</v>
      </c>
      <c r="B11649" s="2" t="s">
        <v>23</v>
      </c>
      <c r="C11649" s="2" t="s">
        <v>18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tr">
        <f t="shared" si="270"/>
        <v>February</v>
      </c>
      <c r="J11649" s="2">
        <f>MONTH(H11649)</f>
        <v>2</v>
      </c>
      <c r="K11649" s="2">
        <f t="shared" si="273"/>
        <v>2023</v>
      </c>
      <c r="L11649" s="2">
        <f>H11649-G11649</f>
        <v>3</v>
      </c>
      <c r="M11649" s="2" t="str">
        <f t="shared" si="271"/>
        <v>delay delivery</v>
      </c>
      <c r="N11649" s="2" t="s">
        <v>25</v>
      </c>
      <c r="O11649" s="2" t="s">
        <v>26</v>
      </c>
      <c r="P11649" s="2">
        <v>507.72</v>
      </c>
      <c r="Q11649" s="2" t="s">
        <v>21</v>
      </c>
      <c r="R11649" s="4" t="s">
        <v>15382</v>
      </c>
    </row>
    <row r="11650" spans="1:18" ht="14.25" customHeight="1" x14ac:dyDescent="0.3">
      <c r="A11650" s="2" t="s">
        <v>11685</v>
      </c>
      <c r="B11650" s="2" t="s">
        <v>17</v>
      </c>
      <c r="C11650" s="2" t="s">
        <v>30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tr">
        <f t="shared" si="270"/>
        <v>January</v>
      </c>
      <c r="J11650" s="2">
        <f>MONTH(H11650)</f>
        <v>1</v>
      </c>
      <c r="K11650" s="2">
        <f t="shared" si="273"/>
        <v>2023</v>
      </c>
      <c r="L11650" s="2">
        <f>H11650-G11650</f>
        <v>2</v>
      </c>
      <c r="M11650" s="2" t="str">
        <f t="shared" si="271"/>
        <v>early delivery</v>
      </c>
      <c r="N11650" s="2" t="s">
        <v>19</v>
      </c>
      <c r="O11650" s="2" t="s">
        <v>26</v>
      </c>
      <c r="P11650" s="2">
        <v>684.6</v>
      </c>
      <c r="Q11650" s="2" t="s">
        <v>38</v>
      </c>
      <c r="R11650" s="4" t="s">
        <v>15382</v>
      </c>
    </row>
    <row r="11651" spans="1:18" ht="14.25" customHeight="1" x14ac:dyDescent="0.3">
      <c r="A11651" s="2" t="s">
        <v>11686</v>
      </c>
      <c r="B11651" s="2" t="s">
        <v>17</v>
      </c>
      <c r="C11651" s="2" t="s">
        <v>40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tr">
        <f t="shared" si="270"/>
        <v>March</v>
      </c>
      <c r="J11651" s="2">
        <f>MONTH(H11651)</f>
        <v>3</v>
      </c>
      <c r="K11651" s="2">
        <f t="shared" ref="K11651:K11714" si="274">YEAR(H11651)</f>
        <v>2023</v>
      </c>
      <c r="L11651" s="2">
        <f>H11651-G11651</f>
        <v>6</v>
      </c>
      <c r="M11651" s="2" t="str">
        <f t="shared" si="271"/>
        <v>on time delivery</v>
      </c>
      <c r="N11651" s="2" t="s">
        <v>25</v>
      </c>
      <c r="O11651" s="2" t="s">
        <v>31</v>
      </c>
      <c r="P11651" s="2">
        <v>266.75</v>
      </c>
      <c r="Q11651" s="2" t="s">
        <v>21</v>
      </c>
      <c r="R11651" s="4" t="s">
        <v>15382</v>
      </c>
    </row>
    <row r="11652" spans="1:18" ht="14.25" customHeight="1" x14ac:dyDescent="0.3">
      <c r="A11652" s="2" t="s">
        <v>11687</v>
      </c>
      <c r="B11652" s="2" t="s">
        <v>29</v>
      </c>
      <c r="C11652" s="2" t="s">
        <v>30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tr">
        <f t="shared" si="270"/>
        <v>January</v>
      </c>
      <c r="J11652" s="2">
        <f>MONTH(H11652)</f>
        <v>1</v>
      </c>
      <c r="K11652" s="2">
        <f t="shared" si="274"/>
        <v>2023</v>
      </c>
      <c r="L11652" s="2">
        <f>H11652-G11652</f>
        <v>1</v>
      </c>
      <c r="M11652" s="2" t="str">
        <f t="shared" si="271"/>
        <v>early delivery</v>
      </c>
      <c r="N11652" s="2" t="s">
        <v>35</v>
      </c>
      <c r="O11652" s="2" t="s">
        <v>31</v>
      </c>
      <c r="P11652" s="2">
        <v>245.27</v>
      </c>
      <c r="Q11652" s="2" t="s">
        <v>43</v>
      </c>
      <c r="R11652" s="4" t="s">
        <v>15382</v>
      </c>
    </row>
    <row r="11653" spans="1:18" ht="14.25" customHeight="1" x14ac:dyDescent="0.3">
      <c r="A11653" s="2" t="s">
        <v>11688</v>
      </c>
      <c r="B11653" s="2" t="s">
        <v>45</v>
      </c>
      <c r="C11653" s="2" t="s">
        <v>37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tr">
        <f t="shared" si="270"/>
        <v>February</v>
      </c>
      <c r="J11653" s="2">
        <f>MONTH(H11653)</f>
        <v>2</v>
      </c>
      <c r="K11653" s="2">
        <f t="shared" si="274"/>
        <v>2023</v>
      </c>
      <c r="L11653" s="2">
        <f>H11653-G11653</f>
        <v>2</v>
      </c>
      <c r="M11653" s="2" t="str">
        <f t="shared" si="271"/>
        <v>early delivery</v>
      </c>
      <c r="N11653" s="2" t="s">
        <v>35</v>
      </c>
      <c r="O11653" s="2" t="s">
        <v>31</v>
      </c>
      <c r="P11653" s="2">
        <v>246.61</v>
      </c>
      <c r="Q11653" s="2" t="s">
        <v>21</v>
      </c>
      <c r="R11653" s="4" t="s">
        <v>15382</v>
      </c>
    </row>
    <row r="11654" spans="1:18" ht="14.25" customHeight="1" x14ac:dyDescent="0.3">
      <c r="A11654" s="2" t="s">
        <v>11689</v>
      </c>
      <c r="B11654" s="2" t="s">
        <v>29</v>
      </c>
      <c r="C11654" s="2" t="s">
        <v>37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tr">
        <f t="shared" si="270"/>
        <v>February</v>
      </c>
      <c r="J11654" s="2">
        <f>MONTH(H11654)</f>
        <v>2</v>
      </c>
      <c r="K11654" s="2">
        <f t="shared" si="274"/>
        <v>2024</v>
      </c>
      <c r="L11654" s="2">
        <f>H11654-G11654</f>
        <v>7</v>
      </c>
      <c r="M11654" s="2" t="str">
        <f t="shared" si="271"/>
        <v>on time delivery</v>
      </c>
      <c r="N11654" s="2" t="s">
        <v>19</v>
      </c>
      <c r="O11654" s="2" t="s">
        <v>26</v>
      </c>
      <c r="P11654" s="2">
        <v>144.25</v>
      </c>
      <c r="Q11654" s="2" t="s">
        <v>32</v>
      </c>
      <c r="R11654" s="4" t="s">
        <v>15382</v>
      </c>
    </row>
    <row r="11655" spans="1:18" ht="14.25" customHeight="1" x14ac:dyDescent="0.3">
      <c r="A11655" s="2" t="s">
        <v>11690</v>
      </c>
      <c r="B11655" s="2" t="s">
        <v>45</v>
      </c>
      <c r="C11655" s="2" t="s">
        <v>24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tr">
        <f t="shared" si="270"/>
        <v>November</v>
      </c>
      <c r="J11655" s="2">
        <f>MONTH(H11655)</f>
        <v>11</v>
      </c>
      <c r="K11655" s="2">
        <f t="shared" si="274"/>
        <v>2023</v>
      </c>
      <c r="L11655" s="2">
        <f>H11655-G11655</f>
        <v>5</v>
      </c>
      <c r="M11655" s="2" t="str">
        <f t="shared" si="271"/>
        <v>delay delivery</v>
      </c>
      <c r="N11655" s="2" t="s">
        <v>25</v>
      </c>
      <c r="O11655" s="2" t="s">
        <v>20</v>
      </c>
      <c r="P11655" s="2">
        <v>89.12</v>
      </c>
      <c r="Q11655" s="2" t="s">
        <v>38</v>
      </c>
      <c r="R11655" s="4" t="s">
        <v>15382</v>
      </c>
    </row>
    <row r="11656" spans="1:18" ht="14.25" customHeight="1" x14ac:dyDescent="0.3">
      <c r="A11656" s="2" t="s">
        <v>11691</v>
      </c>
      <c r="B11656" s="2" t="s">
        <v>17</v>
      </c>
      <c r="C11656" s="2" t="s">
        <v>40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tr">
        <f t="shared" si="270"/>
        <v>October</v>
      </c>
      <c r="J11656" s="2">
        <f>MONTH(H11656)</f>
        <v>10</v>
      </c>
      <c r="K11656" s="2">
        <f t="shared" si="274"/>
        <v>2024</v>
      </c>
      <c r="L11656" s="2">
        <f>H11656-G11656</f>
        <v>5</v>
      </c>
      <c r="M11656" s="2" t="str">
        <f t="shared" si="271"/>
        <v>delay delivery</v>
      </c>
      <c r="N11656" s="2" t="s">
        <v>35</v>
      </c>
      <c r="O11656" s="2" t="s">
        <v>31</v>
      </c>
      <c r="P11656" s="2">
        <v>594.12</v>
      </c>
      <c r="Q11656" s="2" t="s">
        <v>43</v>
      </c>
      <c r="R11656" s="4" t="s">
        <v>15382</v>
      </c>
    </row>
    <row r="11657" spans="1:18" ht="14.25" customHeight="1" x14ac:dyDescent="0.3">
      <c r="A11657" s="2" t="s">
        <v>11692</v>
      </c>
      <c r="B11657" s="2" t="s">
        <v>17</v>
      </c>
      <c r="C11657" s="2" t="s">
        <v>24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tr">
        <f t="shared" si="270"/>
        <v>December</v>
      </c>
      <c r="J11657" s="2">
        <f>MONTH(H11657)</f>
        <v>12</v>
      </c>
      <c r="K11657" s="2">
        <f t="shared" si="274"/>
        <v>2024</v>
      </c>
      <c r="L11657" s="2">
        <f>H11657-G11657</f>
        <v>3</v>
      </c>
      <c r="M11657" s="2" t="str">
        <f t="shared" si="271"/>
        <v>delay delivery</v>
      </c>
      <c r="N11657" s="2" t="s">
        <v>35</v>
      </c>
      <c r="O11657" s="2" t="s">
        <v>31</v>
      </c>
      <c r="P11657" s="2">
        <v>404.06</v>
      </c>
      <c r="Q11657" s="2" t="s">
        <v>43</v>
      </c>
      <c r="R11657" s="4" t="s">
        <v>15382</v>
      </c>
    </row>
    <row r="11658" spans="1:18" ht="14.25" customHeight="1" x14ac:dyDescent="0.3">
      <c r="A11658" s="2" t="s">
        <v>11693</v>
      </c>
      <c r="B11658" s="2" t="s">
        <v>45</v>
      </c>
      <c r="C11658" s="2" t="s">
        <v>40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tr">
        <f t="shared" si="270"/>
        <v>October</v>
      </c>
      <c r="J11658" s="2">
        <f>MONTH(H11658)</f>
        <v>10</v>
      </c>
      <c r="K11658" s="2">
        <f t="shared" si="274"/>
        <v>2023</v>
      </c>
      <c r="L11658" s="2">
        <f>H11658-G11658</f>
        <v>6</v>
      </c>
      <c r="M11658" s="2" t="str">
        <f t="shared" si="271"/>
        <v>on time delivery</v>
      </c>
      <c r="N11658" s="2" t="s">
        <v>25</v>
      </c>
      <c r="O11658" s="2" t="s">
        <v>31</v>
      </c>
      <c r="P11658" s="2">
        <v>340.46</v>
      </c>
      <c r="Q11658" s="2" t="s">
        <v>32</v>
      </c>
      <c r="R11658" s="4" t="s">
        <v>15382</v>
      </c>
    </row>
    <row r="11659" spans="1:18" ht="14.25" customHeight="1" x14ac:dyDescent="0.3">
      <c r="A11659" s="2" t="s">
        <v>11694</v>
      </c>
      <c r="B11659" s="2" t="s">
        <v>45</v>
      </c>
      <c r="C11659" s="2" t="s">
        <v>30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tr">
        <f t="shared" si="270"/>
        <v>July</v>
      </c>
      <c r="J11659" s="2">
        <f>MONTH(H11659)</f>
        <v>7</v>
      </c>
      <c r="K11659" s="2">
        <f t="shared" si="274"/>
        <v>2023</v>
      </c>
      <c r="L11659" s="2">
        <f>H11659-G11659</f>
        <v>3</v>
      </c>
      <c r="M11659" s="2" t="str">
        <f t="shared" si="271"/>
        <v>delay delivery</v>
      </c>
      <c r="N11659" s="2" t="s">
        <v>35</v>
      </c>
      <c r="O11659" s="2" t="s">
        <v>20</v>
      </c>
      <c r="P11659" s="2">
        <v>349.51</v>
      </c>
      <c r="Q11659" s="2" t="s">
        <v>21</v>
      </c>
      <c r="R11659" s="4" t="s">
        <v>15382</v>
      </c>
    </row>
    <row r="11660" spans="1:18" ht="14.25" customHeight="1" x14ac:dyDescent="0.3">
      <c r="A11660" s="2" t="s">
        <v>11695</v>
      </c>
      <c r="B11660" s="2" t="s">
        <v>17</v>
      </c>
      <c r="C11660" s="2" t="s">
        <v>40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tr">
        <f t="shared" si="270"/>
        <v>June</v>
      </c>
      <c r="J11660" s="2">
        <f>MONTH(H11660)</f>
        <v>6</v>
      </c>
      <c r="K11660" s="2">
        <f t="shared" si="274"/>
        <v>2024</v>
      </c>
      <c r="L11660" s="2">
        <f>H11660-G11660</f>
        <v>3</v>
      </c>
      <c r="M11660" s="2" t="str">
        <f t="shared" si="271"/>
        <v>delay delivery</v>
      </c>
      <c r="N11660" s="2" t="s">
        <v>25</v>
      </c>
      <c r="O11660" s="2" t="s">
        <v>26</v>
      </c>
      <c r="P11660" s="2">
        <v>1037.9100000000001</v>
      </c>
      <c r="Q11660" s="2" t="s">
        <v>43</v>
      </c>
      <c r="R11660" s="4" t="s">
        <v>15382</v>
      </c>
    </row>
    <row r="11661" spans="1:18" ht="14.25" customHeight="1" x14ac:dyDescent="0.3">
      <c r="A11661" s="2" t="s">
        <v>11696</v>
      </c>
      <c r="B11661" s="2" t="s">
        <v>17</v>
      </c>
      <c r="C11661" s="2" t="s">
        <v>37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tr">
        <f t="shared" si="270"/>
        <v>December</v>
      </c>
      <c r="J11661" s="2">
        <f>MONTH(H11661)</f>
        <v>12</v>
      </c>
      <c r="K11661" s="2">
        <f t="shared" si="274"/>
        <v>2023</v>
      </c>
      <c r="L11661" s="2">
        <f>H11661-G11661</f>
        <v>5</v>
      </c>
      <c r="M11661" s="2" t="str">
        <f t="shared" si="271"/>
        <v>delay delivery</v>
      </c>
      <c r="N11661" s="2" t="s">
        <v>35</v>
      </c>
      <c r="O11661" s="2" t="s">
        <v>20</v>
      </c>
      <c r="P11661" s="2">
        <v>289.07</v>
      </c>
      <c r="Q11661" s="2" t="s">
        <v>43</v>
      </c>
      <c r="R11661" s="4" t="s">
        <v>15382</v>
      </c>
    </row>
    <row r="11662" spans="1:18" ht="14.25" customHeight="1" x14ac:dyDescent="0.3">
      <c r="A11662" s="2" t="s">
        <v>11697</v>
      </c>
      <c r="B11662" s="2" t="s">
        <v>29</v>
      </c>
      <c r="C11662" s="2" t="s">
        <v>30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tr">
        <f t="shared" si="270"/>
        <v>August</v>
      </c>
      <c r="J11662" s="2">
        <f>MONTH(H11662)</f>
        <v>8</v>
      </c>
      <c r="K11662" s="2">
        <f t="shared" si="274"/>
        <v>2023</v>
      </c>
      <c r="L11662" s="2">
        <f>H11662-G11662</f>
        <v>1</v>
      </c>
      <c r="M11662" s="2" t="str">
        <f t="shared" si="271"/>
        <v>early delivery</v>
      </c>
      <c r="N11662" s="2" t="s">
        <v>19</v>
      </c>
      <c r="O11662" s="2" t="s">
        <v>20</v>
      </c>
      <c r="P11662" s="2">
        <v>488.89</v>
      </c>
      <c r="Q11662" s="2" t="s">
        <v>43</v>
      </c>
      <c r="R11662" s="4" t="s">
        <v>15382</v>
      </c>
    </row>
    <row r="11663" spans="1:18" ht="14.25" customHeight="1" x14ac:dyDescent="0.3">
      <c r="A11663" s="2" t="s">
        <v>11698</v>
      </c>
      <c r="B11663" s="2" t="s">
        <v>17</v>
      </c>
      <c r="C11663" s="2" t="s">
        <v>37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tr">
        <f t="shared" si="270"/>
        <v>October</v>
      </c>
      <c r="J11663" s="2">
        <f>MONTH(H11663)</f>
        <v>10</v>
      </c>
      <c r="K11663" s="2">
        <f t="shared" si="274"/>
        <v>2023</v>
      </c>
      <c r="L11663" s="2">
        <f>H11663-G11663</f>
        <v>7</v>
      </c>
      <c r="M11663" s="2" t="str">
        <f t="shared" si="271"/>
        <v>on time delivery</v>
      </c>
      <c r="N11663" s="2" t="s">
        <v>19</v>
      </c>
      <c r="O11663" s="2" t="s">
        <v>20</v>
      </c>
      <c r="P11663" s="2">
        <v>461.24</v>
      </c>
      <c r="Q11663" s="2" t="s">
        <v>27</v>
      </c>
      <c r="R11663" s="4" t="s">
        <v>15382</v>
      </c>
    </row>
    <row r="11664" spans="1:18" ht="14.25" customHeight="1" x14ac:dyDescent="0.3">
      <c r="A11664" s="2" t="s">
        <v>11699</v>
      </c>
      <c r="B11664" s="2" t="s">
        <v>45</v>
      </c>
      <c r="C11664" s="2" t="s">
        <v>30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tr">
        <f t="shared" si="270"/>
        <v>September</v>
      </c>
      <c r="J11664" s="2">
        <f>MONTH(H11664)</f>
        <v>9</v>
      </c>
      <c r="K11664" s="2">
        <f t="shared" si="274"/>
        <v>2023</v>
      </c>
      <c r="L11664" s="2">
        <f>H11664-G11664</f>
        <v>4</v>
      </c>
      <c r="M11664" s="2" t="str">
        <f t="shared" si="271"/>
        <v>delay delivery</v>
      </c>
      <c r="N11664" s="2" t="s">
        <v>19</v>
      </c>
      <c r="O11664" s="2" t="s">
        <v>26</v>
      </c>
      <c r="P11664" s="2">
        <v>606.85</v>
      </c>
      <c r="Q11664" s="2" t="s">
        <v>38</v>
      </c>
      <c r="R11664" s="4" t="s">
        <v>15382</v>
      </c>
    </row>
    <row r="11665" spans="1:18" ht="14.25" customHeight="1" x14ac:dyDescent="0.3">
      <c r="A11665" s="2" t="s">
        <v>11700</v>
      </c>
      <c r="B11665" s="2" t="s">
        <v>29</v>
      </c>
      <c r="C11665" s="2" t="s">
        <v>40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tr">
        <f t="shared" si="270"/>
        <v>June</v>
      </c>
      <c r="J11665" s="2">
        <f>MONTH(H11665)</f>
        <v>6</v>
      </c>
      <c r="K11665" s="2">
        <f t="shared" si="274"/>
        <v>2024</v>
      </c>
      <c r="L11665" s="2">
        <f>H11665-G11665</f>
        <v>4</v>
      </c>
      <c r="M11665" s="2" t="str">
        <f t="shared" si="271"/>
        <v>delay delivery</v>
      </c>
      <c r="N11665" s="2" t="s">
        <v>19</v>
      </c>
      <c r="O11665" s="2" t="s">
        <v>31</v>
      </c>
      <c r="P11665" s="2">
        <v>159.11000000000001</v>
      </c>
      <c r="Q11665" s="2" t="s">
        <v>32</v>
      </c>
      <c r="R11665" s="4" t="s">
        <v>15382</v>
      </c>
    </row>
    <row r="11666" spans="1:18" ht="14.25" customHeight="1" x14ac:dyDescent="0.3">
      <c r="A11666" s="2" t="s">
        <v>11701</v>
      </c>
      <c r="B11666" s="2" t="s">
        <v>45</v>
      </c>
      <c r="C11666" s="2" t="s">
        <v>40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tr">
        <f t="shared" si="270"/>
        <v>August</v>
      </c>
      <c r="J11666" s="2">
        <f>MONTH(H11666)</f>
        <v>8</v>
      </c>
      <c r="K11666" s="2">
        <f t="shared" si="274"/>
        <v>2024</v>
      </c>
      <c r="L11666" s="2">
        <f>H11666-G11666</f>
        <v>4</v>
      </c>
      <c r="M11666" s="2" t="str">
        <f t="shared" si="271"/>
        <v>delay delivery</v>
      </c>
      <c r="N11666" s="2" t="s">
        <v>35</v>
      </c>
      <c r="O11666" s="2" t="s">
        <v>31</v>
      </c>
      <c r="P11666" s="2">
        <v>375.21</v>
      </c>
      <c r="Q11666" s="2" t="s">
        <v>43</v>
      </c>
      <c r="R11666" s="4" t="s">
        <v>15382</v>
      </c>
    </row>
    <row r="11667" spans="1:18" ht="14.25" customHeight="1" x14ac:dyDescent="0.3">
      <c r="A11667" s="2" t="s">
        <v>11702</v>
      </c>
      <c r="B11667" s="2" t="s">
        <v>23</v>
      </c>
      <c r="C11667" s="2" t="s">
        <v>37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tr">
        <f t="shared" si="270"/>
        <v>April</v>
      </c>
      <c r="J11667" s="2">
        <f>MONTH(H11667)</f>
        <v>4</v>
      </c>
      <c r="K11667" s="2">
        <f t="shared" si="274"/>
        <v>2023</v>
      </c>
      <c r="L11667" s="2">
        <f>H11667-G11667</f>
        <v>4</v>
      </c>
      <c r="M11667" s="2" t="str">
        <f t="shared" si="271"/>
        <v>delay delivery</v>
      </c>
      <c r="N11667" s="2" t="s">
        <v>35</v>
      </c>
      <c r="O11667" s="2" t="s">
        <v>31</v>
      </c>
      <c r="P11667" s="2">
        <v>451.63</v>
      </c>
      <c r="Q11667" s="2" t="s">
        <v>38</v>
      </c>
      <c r="R11667" s="4" t="s">
        <v>15382</v>
      </c>
    </row>
    <row r="11668" spans="1:18" ht="14.25" customHeight="1" x14ac:dyDescent="0.3">
      <c r="A11668" s="2" t="s">
        <v>11703</v>
      </c>
      <c r="B11668" s="2" t="s">
        <v>29</v>
      </c>
      <c r="C11668" s="2" t="s">
        <v>18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tr">
        <f t="shared" si="270"/>
        <v>March</v>
      </c>
      <c r="J11668" s="2">
        <f>MONTH(H11668)</f>
        <v>3</v>
      </c>
      <c r="K11668" s="2">
        <f t="shared" si="274"/>
        <v>2023</v>
      </c>
      <c r="L11668" s="2">
        <f>H11668-G11668</f>
        <v>2</v>
      </c>
      <c r="M11668" s="2" t="str">
        <f t="shared" si="271"/>
        <v>early delivery</v>
      </c>
      <c r="N11668" s="2" t="s">
        <v>25</v>
      </c>
      <c r="O11668" s="2" t="s">
        <v>26</v>
      </c>
      <c r="P11668" s="2">
        <v>345.55</v>
      </c>
      <c r="Q11668" s="2" t="s">
        <v>27</v>
      </c>
      <c r="R11668" s="4" t="s">
        <v>15382</v>
      </c>
    </row>
    <row r="11669" spans="1:18" ht="14.25" customHeight="1" x14ac:dyDescent="0.3">
      <c r="A11669" s="2" t="s">
        <v>11704</v>
      </c>
      <c r="B11669" s="2" t="s">
        <v>45</v>
      </c>
      <c r="C11669" s="2" t="s">
        <v>40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tr">
        <f t="shared" si="270"/>
        <v>June</v>
      </c>
      <c r="J11669" s="2">
        <f>MONTH(H11669)</f>
        <v>6</v>
      </c>
      <c r="K11669" s="2">
        <f t="shared" si="274"/>
        <v>2024</v>
      </c>
      <c r="L11669" s="2">
        <f>H11669-G11669</f>
        <v>1</v>
      </c>
      <c r="M11669" s="2" t="str">
        <f t="shared" si="271"/>
        <v>early delivery</v>
      </c>
      <c r="N11669" s="2" t="s">
        <v>35</v>
      </c>
      <c r="O11669" s="2" t="s">
        <v>20</v>
      </c>
      <c r="P11669" s="2">
        <v>739.89</v>
      </c>
      <c r="Q11669" s="2" t="s">
        <v>38</v>
      </c>
      <c r="R11669" s="4" t="s">
        <v>15382</v>
      </c>
    </row>
    <row r="11670" spans="1:18" ht="14.25" customHeight="1" x14ac:dyDescent="0.3">
      <c r="A11670" s="2" t="s">
        <v>11705</v>
      </c>
      <c r="B11670" s="2" t="s">
        <v>17</v>
      </c>
      <c r="C11670" s="2" t="s">
        <v>18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tr">
        <f t="shared" si="270"/>
        <v>May</v>
      </c>
      <c r="J11670" s="2">
        <f>MONTH(H11670)</f>
        <v>5</v>
      </c>
      <c r="K11670" s="2">
        <f t="shared" si="274"/>
        <v>2024</v>
      </c>
      <c r="L11670" s="2">
        <f>H11670-G11670</f>
        <v>4</v>
      </c>
      <c r="M11670" s="2" t="str">
        <f t="shared" si="271"/>
        <v>delay delivery</v>
      </c>
      <c r="N11670" s="2" t="s">
        <v>19</v>
      </c>
      <c r="O11670" s="2" t="s">
        <v>26</v>
      </c>
      <c r="P11670" s="2">
        <v>330.02</v>
      </c>
      <c r="Q11670" s="2" t="s">
        <v>52</v>
      </c>
      <c r="R11670" s="4" t="s">
        <v>15382</v>
      </c>
    </row>
    <row r="11671" spans="1:18" ht="14.25" customHeight="1" x14ac:dyDescent="0.3">
      <c r="A11671" s="2" t="s">
        <v>11706</v>
      </c>
      <c r="B11671" s="2" t="s">
        <v>23</v>
      </c>
      <c r="C11671" s="2" t="s">
        <v>30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tr">
        <f t="shared" si="270"/>
        <v>April</v>
      </c>
      <c r="J11671" s="2">
        <f>MONTH(H11671)</f>
        <v>4</v>
      </c>
      <c r="K11671" s="2">
        <f t="shared" si="274"/>
        <v>2024</v>
      </c>
      <c r="L11671" s="2">
        <f>H11671-G11671</f>
        <v>7</v>
      </c>
      <c r="M11671" s="2" t="str">
        <f t="shared" si="271"/>
        <v>on time delivery</v>
      </c>
      <c r="N11671" s="2" t="s">
        <v>19</v>
      </c>
      <c r="O11671" s="2" t="s">
        <v>26</v>
      </c>
      <c r="P11671" s="2">
        <v>310.44</v>
      </c>
      <c r="Q11671" s="2" t="s">
        <v>43</v>
      </c>
      <c r="R11671" s="4" t="s">
        <v>15382</v>
      </c>
    </row>
    <row r="11672" spans="1:18" ht="14.25" customHeight="1" x14ac:dyDescent="0.3">
      <c r="A11672" s="2" t="s">
        <v>11707</v>
      </c>
      <c r="B11672" s="2" t="s">
        <v>45</v>
      </c>
      <c r="C11672" s="2" t="s">
        <v>18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tr">
        <f t="shared" si="270"/>
        <v>October</v>
      </c>
      <c r="J11672" s="2">
        <f>MONTH(H11672)</f>
        <v>10</v>
      </c>
      <c r="K11672" s="2">
        <f t="shared" si="274"/>
        <v>2023</v>
      </c>
      <c r="L11672" s="2">
        <f>H11672-G11672</f>
        <v>1</v>
      </c>
      <c r="M11672" s="2" t="str">
        <f t="shared" si="271"/>
        <v>early delivery</v>
      </c>
      <c r="N11672" s="2" t="s">
        <v>25</v>
      </c>
      <c r="O11672" s="2" t="s">
        <v>20</v>
      </c>
      <c r="P11672" s="2">
        <v>46.61</v>
      </c>
      <c r="Q11672" s="2" t="s">
        <v>52</v>
      </c>
      <c r="R11672" s="4" t="s">
        <v>15382</v>
      </c>
    </row>
    <row r="11673" spans="1:18" ht="14.25" customHeight="1" x14ac:dyDescent="0.3">
      <c r="A11673" s="2" t="s">
        <v>11708</v>
      </c>
      <c r="B11673" s="2" t="s">
        <v>29</v>
      </c>
      <c r="C11673" s="2" t="s">
        <v>37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tr">
        <f t="shared" si="270"/>
        <v>July</v>
      </c>
      <c r="J11673" s="2">
        <f>MONTH(H11673)</f>
        <v>7</v>
      </c>
      <c r="K11673" s="2">
        <f t="shared" si="274"/>
        <v>2023</v>
      </c>
      <c r="L11673" s="2">
        <f>H11673-G11673</f>
        <v>6</v>
      </c>
      <c r="M11673" s="2" t="str">
        <f t="shared" si="271"/>
        <v>on time delivery</v>
      </c>
      <c r="N11673" s="2" t="s">
        <v>25</v>
      </c>
      <c r="O11673" s="2" t="s">
        <v>26</v>
      </c>
      <c r="P11673" s="2">
        <v>385.38</v>
      </c>
      <c r="Q11673" s="2" t="s">
        <v>27</v>
      </c>
      <c r="R11673" s="4" t="s">
        <v>15382</v>
      </c>
    </row>
    <row r="11674" spans="1:18" ht="14.25" customHeight="1" x14ac:dyDescent="0.3">
      <c r="A11674" s="2" t="s">
        <v>11709</v>
      </c>
      <c r="B11674" s="2" t="s">
        <v>45</v>
      </c>
      <c r="C11674" s="2" t="s">
        <v>24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tr">
        <f t="shared" si="270"/>
        <v>February</v>
      </c>
      <c r="J11674" s="2">
        <f>MONTH(H11674)</f>
        <v>2</v>
      </c>
      <c r="K11674" s="2">
        <f t="shared" si="274"/>
        <v>2024</v>
      </c>
      <c r="L11674" s="2">
        <f>H11674-G11674</f>
        <v>1</v>
      </c>
      <c r="M11674" s="2" t="str">
        <f t="shared" si="271"/>
        <v>early delivery</v>
      </c>
      <c r="N11674" s="2" t="s">
        <v>25</v>
      </c>
      <c r="O11674" s="2" t="s">
        <v>20</v>
      </c>
      <c r="P11674" s="2">
        <v>964.6</v>
      </c>
      <c r="Q11674" s="2" t="s">
        <v>52</v>
      </c>
      <c r="R11674" s="4" t="s">
        <v>15382</v>
      </c>
    </row>
    <row r="11675" spans="1:18" ht="14.25" customHeight="1" x14ac:dyDescent="0.3">
      <c r="A11675" s="2" t="s">
        <v>11710</v>
      </c>
      <c r="B11675" s="2" t="s">
        <v>23</v>
      </c>
      <c r="C11675" s="2" t="s">
        <v>24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tr">
        <f t="shared" si="270"/>
        <v>August</v>
      </c>
      <c r="J11675" s="2">
        <f>MONTH(H11675)</f>
        <v>8</v>
      </c>
      <c r="K11675" s="2">
        <f t="shared" si="274"/>
        <v>2024</v>
      </c>
      <c r="L11675" s="2">
        <f>H11675-G11675</f>
        <v>4</v>
      </c>
      <c r="M11675" s="2" t="str">
        <f t="shared" si="271"/>
        <v>delay delivery</v>
      </c>
      <c r="N11675" s="2" t="s">
        <v>25</v>
      </c>
      <c r="O11675" s="2" t="s">
        <v>26</v>
      </c>
      <c r="P11675" s="2">
        <v>100.56</v>
      </c>
      <c r="Q11675" s="2" t="s">
        <v>27</v>
      </c>
      <c r="R11675" s="4" t="s">
        <v>15382</v>
      </c>
    </row>
    <row r="11676" spans="1:18" ht="14.25" customHeight="1" x14ac:dyDescent="0.3">
      <c r="A11676" s="2" t="s">
        <v>11711</v>
      </c>
      <c r="B11676" s="2" t="s">
        <v>29</v>
      </c>
      <c r="C11676" s="2" t="s">
        <v>37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tr">
        <f t="shared" si="270"/>
        <v>May</v>
      </c>
      <c r="J11676" s="2">
        <f>MONTH(H11676)</f>
        <v>5</v>
      </c>
      <c r="K11676" s="2">
        <f t="shared" si="274"/>
        <v>2024</v>
      </c>
      <c r="L11676" s="2">
        <f>H11676-G11676</f>
        <v>6</v>
      </c>
      <c r="M11676" s="2" t="str">
        <f t="shared" si="271"/>
        <v>on time delivery</v>
      </c>
      <c r="N11676" s="2" t="s">
        <v>19</v>
      </c>
      <c r="O11676" s="2" t="s">
        <v>26</v>
      </c>
      <c r="P11676" s="2">
        <v>415.98</v>
      </c>
      <c r="Q11676" s="2" t="s">
        <v>38</v>
      </c>
      <c r="R11676" s="4" t="s">
        <v>15382</v>
      </c>
    </row>
    <row r="11677" spans="1:18" ht="14.25" customHeight="1" x14ac:dyDescent="0.3">
      <c r="A11677" s="2" t="s">
        <v>11712</v>
      </c>
      <c r="B11677" s="2" t="s">
        <v>23</v>
      </c>
      <c r="C11677" s="2" t="s">
        <v>24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tr">
        <f t="shared" si="270"/>
        <v>October</v>
      </c>
      <c r="J11677" s="2">
        <f>MONTH(H11677)</f>
        <v>10</v>
      </c>
      <c r="K11677" s="2">
        <f t="shared" si="274"/>
        <v>2024</v>
      </c>
      <c r="L11677" s="2">
        <f>H11677-G11677</f>
        <v>2</v>
      </c>
      <c r="M11677" s="2" t="str">
        <f t="shared" si="271"/>
        <v>early delivery</v>
      </c>
      <c r="N11677" s="2" t="s">
        <v>35</v>
      </c>
      <c r="O11677" s="2" t="s">
        <v>26</v>
      </c>
      <c r="P11677" s="2">
        <v>484.16</v>
      </c>
      <c r="Q11677" s="2" t="s">
        <v>43</v>
      </c>
      <c r="R11677" s="4" t="s">
        <v>15382</v>
      </c>
    </row>
    <row r="11678" spans="1:18" ht="14.25" customHeight="1" x14ac:dyDescent="0.3">
      <c r="A11678" s="2" t="s">
        <v>11713</v>
      </c>
      <c r="B11678" s="2" t="s">
        <v>45</v>
      </c>
      <c r="C11678" s="2" t="s">
        <v>37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tr">
        <f t="shared" si="270"/>
        <v>May</v>
      </c>
      <c r="J11678" s="2">
        <f>MONTH(H11678)</f>
        <v>5</v>
      </c>
      <c r="K11678" s="2">
        <f t="shared" si="274"/>
        <v>2023</v>
      </c>
      <c r="L11678" s="2">
        <f>H11678-G11678</f>
        <v>3</v>
      </c>
      <c r="M11678" s="2" t="str">
        <f t="shared" si="271"/>
        <v>delay delivery</v>
      </c>
      <c r="N11678" s="2" t="s">
        <v>35</v>
      </c>
      <c r="O11678" s="2" t="s">
        <v>20</v>
      </c>
      <c r="P11678" s="2">
        <v>351.91</v>
      </c>
      <c r="Q11678" s="2" t="s">
        <v>27</v>
      </c>
      <c r="R11678" s="4" t="s">
        <v>15382</v>
      </c>
    </row>
    <row r="11679" spans="1:18" ht="14.25" customHeight="1" x14ac:dyDescent="0.3">
      <c r="A11679" s="2" t="s">
        <v>11714</v>
      </c>
      <c r="B11679" s="2" t="s">
        <v>17</v>
      </c>
      <c r="C11679" s="2" t="s">
        <v>40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tr">
        <f t="shared" si="270"/>
        <v>October</v>
      </c>
      <c r="J11679" s="2">
        <f>MONTH(H11679)</f>
        <v>10</v>
      </c>
      <c r="K11679" s="2">
        <f t="shared" si="274"/>
        <v>2023</v>
      </c>
      <c r="L11679" s="2">
        <f>H11679-G11679</f>
        <v>3</v>
      </c>
      <c r="M11679" s="2" t="str">
        <f t="shared" si="271"/>
        <v>delay delivery</v>
      </c>
      <c r="N11679" s="2" t="s">
        <v>35</v>
      </c>
      <c r="O11679" s="2" t="s">
        <v>26</v>
      </c>
      <c r="P11679" s="2">
        <v>746.72</v>
      </c>
      <c r="Q11679" s="2" t="s">
        <v>38</v>
      </c>
      <c r="R11679" s="4" t="s">
        <v>15382</v>
      </c>
    </row>
    <row r="11680" spans="1:18" ht="14.25" customHeight="1" x14ac:dyDescent="0.3">
      <c r="A11680" s="2" t="s">
        <v>11715</v>
      </c>
      <c r="B11680" s="2" t="s">
        <v>17</v>
      </c>
      <c r="C11680" s="2" t="s">
        <v>18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tr">
        <f t="shared" si="270"/>
        <v>June</v>
      </c>
      <c r="J11680" s="2">
        <f>MONTH(H11680)</f>
        <v>6</v>
      </c>
      <c r="K11680" s="2">
        <f t="shared" si="274"/>
        <v>2024</v>
      </c>
      <c r="L11680" s="2">
        <f>H11680-G11680</f>
        <v>2</v>
      </c>
      <c r="M11680" s="2" t="str">
        <f t="shared" si="271"/>
        <v>early delivery</v>
      </c>
      <c r="N11680" s="2" t="s">
        <v>35</v>
      </c>
      <c r="O11680" s="2" t="s">
        <v>31</v>
      </c>
      <c r="P11680" s="2">
        <v>988.32</v>
      </c>
      <c r="Q11680" s="2" t="s">
        <v>21</v>
      </c>
      <c r="R11680" s="4" t="s">
        <v>15382</v>
      </c>
    </row>
    <row r="11681" spans="1:18" ht="14.25" customHeight="1" x14ac:dyDescent="0.3">
      <c r="A11681" s="2" t="s">
        <v>11716</v>
      </c>
      <c r="B11681" s="2" t="s">
        <v>45</v>
      </c>
      <c r="C11681" s="2" t="s">
        <v>24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tr">
        <f t="shared" si="270"/>
        <v>September</v>
      </c>
      <c r="J11681" s="2">
        <f>MONTH(H11681)</f>
        <v>9</v>
      </c>
      <c r="K11681" s="2">
        <f t="shared" si="274"/>
        <v>2024</v>
      </c>
      <c r="L11681" s="2">
        <f>H11681-G11681</f>
        <v>5</v>
      </c>
      <c r="M11681" s="2" t="str">
        <f t="shared" si="271"/>
        <v>delay delivery</v>
      </c>
      <c r="N11681" s="2" t="s">
        <v>25</v>
      </c>
      <c r="O11681" s="2" t="s">
        <v>31</v>
      </c>
      <c r="P11681" s="2">
        <v>837.11</v>
      </c>
      <c r="Q11681" s="2" t="s">
        <v>43</v>
      </c>
      <c r="R11681" s="4" t="s">
        <v>15382</v>
      </c>
    </row>
    <row r="11682" spans="1:18" ht="14.25" customHeight="1" x14ac:dyDescent="0.3">
      <c r="A11682" s="2" t="s">
        <v>11717</v>
      </c>
      <c r="B11682" s="2" t="s">
        <v>45</v>
      </c>
      <c r="C11682" s="2" t="s">
        <v>40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tr">
        <f t="shared" si="270"/>
        <v>June</v>
      </c>
      <c r="J11682" s="2">
        <f>MONTH(H11682)</f>
        <v>6</v>
      </c>
      <c r="K11682" s="2">
        <f t="shared" si="274"/>
        <v>2023</v>
      </c>
      <c r="L11682" s="2">
        <f>H11682-G11682</f>
        <v>7</v>
      </c>
      <c r="M11682" s="2" t="str">
        <f t="shared" si="271"/>
        <v>on time delivery</v>
      </c>
      <c r="N11682" s="2" t="s">
        <v>35</v>
      </c>
      <c r="O11682" s="2" t="s">
        <v>20</v>
      </c>
      <c r="P11682" s="2">
        <v>626.39</v>
      </c>
      <c r="Q11682" s="2" t="s">
        <v>21</v>
      </c>
      <c r="R11682" s="4" t="s">
        <v>15382</v>
      </c>
    </row>
    <row r="11683" spans="1:18" ht="14.25" customHeight="1" x14ac:dyDescent="0.3">
      <c r="A11683" s="2" t="s">
        <v>11718</v>
      </c>
      <c r="B11683" s="2" t="s">
        <v>45</v>
      </c>
      <c r="C11683" s="2" t="s">
        <v>24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tr">
        <f t="shared" si="270"/>
        <v>March</v>
      </c>
      <c r="J11683" s="2">
        <f>MONTH(H11683)</f>
        <v>3</v>
      </c>
      <c r="K11683" s="2">
        <f t="shared" si="274"/>
        <v>2024</v>
      </c>
      <c r="L11683" s="2">
        <f>H11683-G11683</f>
        <v>4</v>
      </c>
      <c r="M11683" s="2" t="str">
        <f t="shared" si="271"/>
        <v>delay delivery</v>
      </c>
      <c r="N11683" s="2" t="s">
        <v>25</v>
      </c>
      <c r="O11683" s="2" t="s">
        <v>20</v>
      </c>
      <c r="P11683" s="2">
        <v>743.16</v>
      </c>
      <c r="Q11683" s="2" t="s">
        <v>27</v>
      </c>
      <c r="R11683" s="4" t="s">
        <v>15382</v>
      </c>
    </row>
    <row r="11684" spans="1:18" ht="14.25" customHeight="1" x14ac:dyDescent="0.3">
      <c r="A11684" s="2" t="s">
        <v>11719</v>
      </c>
      <c r="B11684" s="2" t="s">
        <v>29</v>
      </c>
      <c r="C11684" s="2" t="s">
        <v>30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tr">
        <f t="shared" si="270"/>
        <v>January</v>
      </c>
      <c r="J11684" s="2">
        <f>MONTH(H11684)</f>
        <v>1</v>
      </c>
      <c r="K11684" s="2">
        <f t="shared" si="274"/>
        <v>2023</v>
      </c>
      <c r="L11684" s="2">
        <f>H11684-G11684</f>
        <v>6</v>
      </c>
      <c r="M11684" s="2" t="str">
        <f t="shared" si="271"/>
        <v>on time delivery</v>
      </c>
      <c r="N11684" s="2" t="s">
        <v>25</v>
      </c>
      <c r="O11684" s="2" t="s">
        <v>26</v>
      </c>
      <c r="P11684" s="2">
        <v>322.45</v>
      </c>
      <c r="Q11684" s="2" t="s">
        <v>21</v>
      </c>
      <c r="R11684" s="4" t="s">
        <v>15382</v>
      </c>
    </row>
    <row r="11685" spans="1:18" ht="14.25" customHeight="1" x14ac:dyDescent="0.3">
      <c r="A11685" s="2" t="s">
        <v>11720</v>
      </c>
      <c r="B11685" s="2" t="s">
        <v>23</v>
      </c>
      <c r="C11685" s="2" t="s">
        <v>37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tr">
        <f t="shared" si="270"/>
        <v>December</v>
      </c>
      <c r="J11685" s="2">
        <f>MONTH(H11685)</f>
        <v>12</v>
      </c>
      <c r="K11685" s="2">
        <f t="shared" si="274"/>
        <v>2023</v>
      </c>
      <c r="L11685" s="2">
        <f>H11685-G11685</f>
        <v>5</v>
      </c>
      <c r="M11685" s="2" t="str">
        <f t="shared" si="271"/>
        <v>delay delivery</v>
      </c>
      <c r="N11685" s="2" t="s">
        <v>35</v>
      </c>
      <c r="O11685" s="2" t="s">
        <v>31</v>
      </c>
      <c r="P11685" s="2">
        <v>495.07</v>
      </c>
      <c r="Q11685" s="2" t="s">
        <v>27</v>
      </c>
      <c r="R11685" s="4" t="s">
        <v>15382</v>
      </c>
    </row>
    <row r="11686" spans="1:18" ht="14.25" customHeight="1" x14ac:dyDescent="0.3">
      <c r="A11686" s="2" t="s">
        <v>11721</v>
      </c>
      <c r="B11686" s="2" t="s">
        <v>23</v>
      </c>
      <c r="C11686" s="2" t="s">
        <v>37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tr">
        <f t="shared" si="270"/>
        <v>February</v>
      </c>
      <c r="J11686" s="2">
        <f>MONTH(H11686)</f>
        <v>2</v>
      </c>
      <c r="K11686" s="2">
        <f t="shared" si="274"/>
        <v>2023</v>
      </c>
      <c r="L11686" s="2">
        <f>H11686-G11686</f>
        <v>1</v>
      </c>
      <c r="M11686" s="2" t="str">
        <f t="shared" si="271"/>
        <v>early delivery</v>
      </c>
      <c r="N11686" s="2" t="s">
        <v>35</v>
      </c>
      <c r="O11686" s="2" t="s">
        <v>31</v>
      </c>
      <c r="P11686" s="2">
        <v>841.86</v>
      </c>
      <c r="Q11686" s="2" t="s">
        <v>32</v>
      </c>
      <c r="R11686" s="4" t="s">
        <v>15382</v>
      </c>
    </row>
    <row r="11687" spans="1:18" ht="14.25" customHeight="1" x14ac:dyDescent="0.3">
      <c r="A11687" s="2" t="s">
        <v>11722</v>
      </c>
      <c r="B11687" s="2" t="s">
        <v>23</v>
      </c>
      <c r="C11687" s="2" t="s">
        <v>40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tr">
        <f t="shared" si="270"/>
        <v>April</v>
      </c>
      <c r="J11687" s="2">
        <f>MONTH(H11687)</f>
        <v>4</v>
      </c>
      <c r="K11687" s="2">
        <f t="shared" si="274"/>
        <v>2023</v>
      </c>
      <c r="L11687" s="2">
        <f>H11687-G11687</f>
        <v>3</v>
      </c>
      <c r="M11687" s="2" t="str">
        <f t="shared" si="271"/>
        <v>delay delivery</v>
      </c>
      <c r="N11687" s="2" t="s">
        <v>35</v>
      </c>
      <c r="O11687" s="2" t="s">
        <v>31</v>
      </c>
      <c r="P11687" s="2">
        <v>1275.1199999999999</v>
      </c>
      <c r="Q11687" s="2" t="s">
        <v>21</v>
      </c>
      <c r="R11687" s="4" t="s">
        <v>15382</v>
      </c>
    </row>
    <row r="11688" spans="1:18" ht="14.25" customHeight="1" x14ac:dyDescent="0.3">
      <c r="A11688" s="2" t="s">
        <v>11723</v>
      </c>
      <c r="B11688" s="2" t="s">
        <v>45</v>
      </c>
      <c r="C11688" s="2" t="s">
        <v>30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tr">
        <f t="shared" si="270"/>
        <v>November</v>
      </c>
      <c r="J11688" s="2">
        <f>MONTH(H11688)</f>
        <v>11</v>
      </c>
      <c r="K11688" s="2">
        <f t="shared" si="274"/>
        <v>2023</v>
      </c>
      <c r="L11688" s="2">
        <f>H11688-G11688</f>
        <v>5</v>
      </c>
      <c r="M11688" s="2" t="str">
        <f t="shared" si="271"/>
        <v>delay delivery</v>
      </c>
      <c r="N11688" s="2" t="s">
        <v>25</v>
      </c>
      <c r="O11688" s="2" t="s">
        <v>26</v>
      </c>
      <c r="P11688" s="2">
        <v>1075.6400000000001</v>
      </c>
      <c r="Q11688" s="2" t="s">
        <v>21</v>
      </c>
      <c r="R11688" s="4" t="s">
        <v>15382</v>
      </c>
    </row>
    <row r="11689" spans="1:18" ht="14.25" customHeight="1" x14ac:dyDescent="0.3">
      <c r="A11689" s="2" t="s">
        <v>11724</v>
      </c>
      <c r="B11689" s="2" t="s">
        <v>23</v>
      </c>
      <c r="C11689" s="2" t="s">
        <v>18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tr">
        <f t="shared" si="270"/>
        <v>March</v>
      </c>
      <c r="J11689" s="2">
        <f>MONTH(H11689)</f>
        <v>3</v>
      </c>
      <c r="K11689" s="2">
        <f t="shared" si="274"/>
        <v>2023</v>
      </c>
      <c r="L11689" s="2">
        <f>H11689-G11689</f>
        <v>7</v>
      </c>
      <c r="M11689" s="2" t="str">
        <f t="shared" si="271"/>
        <v>on time delivery</v>
      </c>
      <c r="N11689" s="2" t="s">
        <v>25</v>
      </c>
      <c r="O11689" s="2" t="s">
        <v>31</v>
      </c>
      <c r="P11689" s="2">
        <v>87.42</v>
      </c>
      <c r="Q11689" s="2" t="s">
        <v>52</v>
      </c>
      <c r="R11689" s="4" t="s">
        <v>15382</v>
      </c>
    </row>
    <row r="11690" spans="1:18" ht="14.25" customHeight="1" x14ac:dyDescent="0.3">
      <c r="A11690" s="2" t="s">
        <v>11725</v>
      </c>
      <c r="B11690" s="2" t="s">
        <v>45</v>
      </c>
      <c r="C11690" s="2" t="s">
        <v>30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tr">
        <f t="shared" si="270"/>
        <v>July</v>
      </c>
      <c r="J11690" s="2">
        <f>MONTH(H11690)</f>
        <v>7</v>
      </c>
      <c r="K11690" s="2">
        <f t="shared" si="274"/>
        <v>2023</v>
      </c>
      <c r="L11690" s="2">
        <f>H11690-G11690</f>
        <v>1</v>
      </c>
      <c r="M11690" s="2" t="str">
        <f t="shared" si="271"/>
        <v>early delivery</v>
      </c>
      <c r="N11690" s="2" t="s">
        <v>19</v>
      </c>
      <c r="O11690" s="2" t="s">
        <v>31</v>
      </c>
      <c r="P11690" s="2">
        <v>1218.1199999999999</v>
      </c>
      <c r="Q11690" s="2" t="s">
        <v>43</v>
      </c>
      <c r="R11690" s="4" t="s">
        <v>15382</v>
      </c>
    </row>
    <row r="11691" spans="1:18" ht="14.25" customHeight="1" x14ac:dyDescent="0.3">
      <c r="A11691" s="2" t="s">
        <v>11726</v>
      </c>
      <c r="B11691" s="2" t="s">
        <v>29</v>
      </c>
      <c r="C11691" s="2" t="s">
        <v>30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tr">
        <f t="shared" si="270"/>
        <v>April</v>
      </c>
      <c r="J11691" s="2">
        <f>MONTH(H11691)</f>
        <v>4</v>
      </c>
      <c r="K11691" s="2">
        <f t="shared" si="274"/>
        <v>2023</v>
      </c>
      <c r="L11691" s="2">
        <f>H11691-G11691</f>
        <v>1</v>
      </c>
      <c r="M11691" s="2" t="str">
        <f t="shared" si="271"/>
        <v>early delivery</v>
      </c>
      <c r="N11691" s="2" t="s">
        <v>19</v>
      </c>
      <c r="O11691" s="2" t="s">
        <v>31</v>
      </c>
      <c r="P11691" s="2">
        <v>641.66</v>
      </c>
      <c r="Q11691" s="2" t="s">
        <v>21</v>
      </c>
      <c r="R11691" s="4" t="s">
        <v>15382</v>
      </c>
    </row>
    <row r="11692" spans="1:18" ht="14.25" customHeight="1" x14ac:dyDescent="0.3">
      <c r="A11692" s="2" t="s">
        <v>11727</v>
      </c>
      <c r="B11692" s="2" t="s">
        <v>17</v>
      </c>
      <c r="C11692" s="2" t="s">
        <v>18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tr">
        <f t="shared" si="270"/>
        <v>June</v>
      </c>
      <c r="J11692" s="2">
        <f>MONTH(H11692)</f>
        <v>6</v>
      </c>
      <c r="K11692" s="2">
        <f t="shared" si="274"/>
        <v>2023</v>
      </c>
      <c r="L11692" s="2">
        <f>H11692-G11692</f>
        <v>2</v>
      </c>
      <c r="M11692" s="2" t="str">
        <f t="shared" si="271"/>
        <v>early delivery</v>
      </c>
      <c r="N11692" s="2" t="s">
        <v>19</v>
      </c>
      <c r="O11692" s="2" t="s">
        <v>31</v>
      </c>
      <c r="P11692" s="2">
        <v>115.7</v>
      </c>
      <c r="Q11692" s="2" t="s">
        <v>52</v>
      </c>
      <c r="R11692" s="4" t="s">
        <v>15382</v>
      </c>
    </row>
    <row r="11693" spans="1:18" ht="14.25" customHeight="1" x14ac:dyDescent="0.3">
      <c r="A11693" s="2" t="s">
        <v>11728</v>
      </c>
      <c r="B11693" s="2" t="s">
        <v>45</v>
      </c>
      <c r="C11693" s="2" t="s">
        <v>18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tr">
        <f t="shared" si="270"/>
        <v>August</v>
      </c>
      <c r="J11693" s="2">
        <f>MONTH(H11693)</f>
        <v>8</v>
      </c>
      <c r="K11693" s="2">
        <f t="shared" si="274"/>
        <v>2024</v>
      </c>
      <c r="L11693" s="2">
        <f>H11693-G11693</f>
        <v>1</v>
      </c>
      <c r="M11693" s="2" t="str">
        <f t="shared" si="271"/>
        <v>early delivery</v>
      </c>
      <c r="N11693" s="2" t="s">
        <v>25</v>
      </c>
      <c r="O11693" s="2" t="s">
        <v>26</v>
      </c>
      <c r="P11693" s="2">
        <v>691.25</v>
      </c>
      <c r="Q11693" s="2" t="s">
        <v>27</v>
      </c>
      <c r="R11693" s="4" t="s">
        <v>15382</v>
      </c>
    </row>
    <row r="11694" spans="1:18" ht="14.25" customHeight="1" x14ac:dyDescent="0.3">
      <c r="A11694" s="2" t="s">
        <v>11729</v>
      </c>
      <c r="B11694" s="2" t="s">
        <v>45</v>
      </c>
      <c r="C11694" s="2" t="s">
        <v>30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tr">
        <f t="shared" si="270"/>
        <v>April</v>
      </c>
      <c r="J11694" s="2">
        <f>MONTH(H11694)</f>
        <v>4</v>
      </c>
      <c r="K11694" s="2">
        <f t="shared" si="274"/>
        <v>2023</v>
      </c>
      <c r="L11694" s="2">
        <f>H11694-G11694</f>
        <v>5</v>
      </c>
      <c r="M11694" s="2" t="str">
        <f t="shared" si="271"/>
        <v>delay delivery</v>
      </c>
      <c r="N11694" s="2" t="s">
        <v>25</v>
      </c>
      <c r="O11694" s="2" t="s">
        <v>26</v>
      </c>
      <c r="P11694" s="2">
        <v>418.66</v>
      </c>
      <c r="Q11694" s="2" t="s">
        <v>38</v>
      </c>
      <c r="R11694" s="4" t="s">
        <v>15382</v>
      </c>
    </row>
    <row r="11695" spans="1:18" ht="14.25" customHeight="1" x14ac:dyDescent="0.3">
      <c r="A11695" s="2" t="s">
        <v>11730</v>
      </c>
      <c r="B11695" s="2" t="s">
        <v>17</v>
      </c>
      <c r="C11695" s="2" t="s">
        <v>24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tr">
        <f t="shared" si="270"/>
        <v>January</v>
      </c>
      <c r="J11695" s="2">
        <f>MONTH(H11695)</f>
        <v>1</v>
      </c>
      <c r="K11695" s="2">
        <f t="shared" si="274"/>
        <v>2023</v>
      </c>
      <c r="L11695" s="2">
        <f>H11695-G11695</f>
        <v>1</v>
      </c>
      <c r="M11695" s="2" t="str">
        <f t="shared" si="271"/>
        <v>early delivery</v>
      </c>
      <c r="N11695" s="2" t="s">
        <v>35</v>
      </c>
      <c r="O11695" s="2" t="s">
        <v>20</v>
      </c>
      <c r="P11695" s="2">
        <v>679.68</v>
      </c>
      <c r="Q11695" s="2" t="s">
        <v>38</v>
      </c>
      <c r="R11695" s="4" t="s">
        <v>15382</v>
      </c>
    </row>
    <row r="11696" spans="1:18" ht="14.25" customHeight="1" x14ac:dyDescent="0.3">
      <c r="A11696" s="2" t="s">
        <v>11731</v>
      </c>
      <c r="B11696" s="2" t="s">
        <v>17</v>
      </c>
      <c r="C11696" s="2" t="s">
        <v>24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tr">
        <f t="shared" si="270"/>
        <v>March</v>
      </c>
      <c r="J11696" s="2">
        <f>MONTH(H11696)</f>
        <v>3</v>
      </c>
      <c r="K11696" s="2">
        <f t="shared" si="274"/>
        <v>2024</v>
      </c>
      <c r="L11696" s="2">
        <f>H11696-G11696</f>
        <v>7</v>
      </c>
      <c r="M11696" s="2" t="str">
        <f t="shared" si="271"/>
        <v>on time delivery</v>
      </c>
      <c r="N11696" s="2" t="s">
        <v>19</v>
      </c>
      <c r="O11696" s="2" t="s">
        <v>26</v>
      </c>
      <c r="P11696" s="2">
        <v>314.36</v>
      </c>
      <c r="Q11696" s="2" t="s">
        <v>43</v>
      </c>
      <c r="R11696" s="4" t="s">
        <v>15382</v>
      </c>
    </row>
    <row r="11697" spans="1:18" ht="14.25" customHeight="1" x14ac:dyDescent="0.3">
      <c r="A11697" s="2" t="s">
        <v>11732</v>
      </c>
      <c r="B11697" s="2" t="s">
        <v>29</v>
      </c>
      <c r="C11697" s="2" t="s">
        <v>30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tr">
        <f t="shared" si="270"/>
        <v>January</v>
      </c>
      <c r="J11697" s="2">
        <f>MONTH(H11697)</f>
        <v>1</v>
      </c>
      <c r="K11697" s="2">
        <f t="shared" si="274"/>
        <v>2024</v>
      </c>
      <c r="L11697" s="2">
        <f>H11697-G11697</f>
        <v>4</v>
      </c>
      <c r="M11697" s="2" t="str">
        <f t="shared" si="271"/>
        <v>delay delivery</v>
      </c>
      <c r="N11697" s="2" t="s">
        <v>19</v>
      </c>
      <c r="O11697" s="2" t="s">
        <v>26</v>
      </c>
      <c r="P11697" s="2">
        <v>82.76</v>
      </c>
      <c r="Q11697" s="2" t="s">
        <v>21</v>
      </c>
      <c r="R11697" s="4" t="s">
        <v>15382</v>
      </c>
    </row>
    <row r="11698" spans="1:18" ht="14.25" customHeight="1" x14ac:dyDescent="0.3">
      <c r="A11698" s="2" t="s">
        <v>11733</v>
      </c>
      <c r="B11698" s="2" t="s">
        <v>23</v>
      </c>
      <c r="C11698" s="2" t="s">
        <v>24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tr">
        <f t="shared" si="270"/>
        <v>December</v>
      </c>
      <c r="J11698" s="2">
        <f>MONTH(H11698)</f>
        <v>12</v>
      </c>
      <c r="K11698" s="2">
        <f t="shared" si="274"/>
        <v>2023</v>
      </c>
      <c r="L11698" s="2">
        <f>H11698-G11698</f>
        <v>6</v>
      </c>
      <c r="M11698" s="2" t="str">
        <f t="shared" si="271"/>
        <v>on time delivery</v>
      </c>
      <c r="N11698" s="2" t="s">
        <v>25</v>
      </c>
      <c r="O11698" s="2" t="s">
        <v>31</v>
      </c>
      <c r="P11698" s="2">
        <v>727.7</v>
      </c>
      <c r="Q11698" s="2" t="s">
        <v>32</v>
      </c>
      <c r="R11698" s="4" t="s">
        <v>15382</v>
      </c>
    </row>
    <row r="11699" spans="1:18" ht="14.25" customHeight="1" x14ac:dyDescent="0.3">
      <c r="A11699" s="2" t="s">
        <v>11734</v>
      </c>
      <c r="B11699" s="2" t="s">
        <v>45</v>
      </c>
      <c r="C11699" s="2" t="s">
        <v>18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tr">
        <f t="shared" si="270"/>
        <v>August</v>
      </c>
      <c r="J11699" s="2">
        <f>MONTH(H11699)</f>
        <v>8</v>
      </c>
      <c r="K11699" s="2">
        <f t="shared" si="274"/>
        <v>2024</v>
      </c>
      <c r="L11699" s="2">
        <f>H11699-G11699</f>
        <v>2</v>
      </c>
      <c r="M11699" s="2" t="str">
        <f t="shared" si="271"/>
        <v>early delivery</v>
      </c>
      <c r="N11699" s="2" t="s">
        <v>35</v>
      </c>
      <c r="O11699" s="2" t="s">
        <v>20</v>
      </c>
      <c r="P11699" s="2">
        <v>624.85</v>
      </c>
      <c r="Q11699" s="2" t="s">
        <v>32</v>
      </c>
      <c r="R11699" s="4" t="s">
        <v>15382</v>
      </c>
    </row>
    <row r="11700" spans="1:18" ht="14.25" customHeight="1" x14ac:dyDescent="0.3">
      <c r="A11700" s="2" t="s">
        <v>11735</v>
      </c>
      <c r="B11700" s="2" t="s">
        <v>23</v>
      </c>
      <c r="C11700" s="2" t="s">
        <v>18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tr">
        <f t="shared" si="270"/>
        <v>June</v>
      </c>
      <c r="J11700" s="2">
        <f>MONTH(H11700)</f>
        <v>6</v>
      </c>
      <c r="K11700" s="2">
        <f t="shared" si="274"/>
        <v>2024</v>
      </c>
      <c r="L11700" s="2">
        <f>H11700-G11700</f>
        <v>4</v>
      </c>
      <c r="M11700" s="2" t="str">
        <f t="shared" si="271"/>
        <v>delay delivery</v>
      </c>
      <c r="N11700" s="2" t="s">
        <v>19</v>
      </c>
      <c r="O11700" s="2" t="s">
        <v>26</v>
      </c>
      <c r="P11700" s="2">
        <v>850.9</v>
      </c>
      <c r="Q11700" s="2" t="s">
        <v>21</v>
      </c>
      <c r="R11700" s="4" t="s">
        <v>15382</v>
      </c>
    </row>
    <row r="11701" spans="1:18" ht="14.25" customHeight="1" x14ac:dyDescent="0.3">
      <c r="A11701" s="2" t="s">
        <v>11736</v>
      </c>
      <c r="B11701" s="2" t="s">
        <v>45</v>
      </c>
      <c r="C11701" s="2" t="s">
        <v>24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tr">
        <f t="shared" si="270"/>
        <v>January</v>
      </c>
      <c r="J11701" s="2">
        <f>MONTH(H11701)</f>
        <v>1</v>
      </c>
      <c r="K11701" s="2">
        <f t="shared" si="274"/>
        <v>2024</v>
      </c>
      <c r="L11701" s="2">
        <f>H11701-G11701</f>
        <v>5</v>
      </c>
      <c r="M11701" s="2" t="str">
        <f t="shared" si="271"/>
        <v>delay delivery</v>
      </c>
      <c r="N11701" s="2" t="s">
        <v>19</v>
      </c>
      <c r="O11701" s="2" t="s">
        <v>20</v>
      </c>
      <c r="P11701" s="2">
        <v>209.96</v>
      </c>
      <c r="Q11701" s="2" t="s">
        <v>38</v>
      </c>
      <c r="R11701" s="4" t="s">
        <v>15382</v>
      </c>
    </row>
    <row r="11702" spans="1:18" ht="14.25" customHeight="1" x14ac:dyDescent="0.3">
      <c r="A11702" s="2" t="s">
        <v>11737</v>
      </c>
      <c r="B11702" s="2" t="s">
        <v>29</v>
      </c>
      <c r="C11702" s="2" t="s">
        <v>18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tr">
        <f t="shared" si="270"/>
        <v>January</v>
      </c>
      <c r="J11702" s="2">
        <f>MONTH(H11702)</f>
        <v>1</v>
      </c>
      <c r="K11702" s="2">
        <f t="shared" si="274"/>
        <v>2025</v>
      </c>
      <c r="L11702" s="2">
        <f>H11702-G11702</f>
        <v>6</v>
      </c>
      <c r="M11702" s="2" t="str">
        <f t="shared" si="271"/>
        <v>on time delivery</v>
      </c>
      <c r="N11702" s="2" t="s">
        <v>19</v>
      </c>
      <c r="O11702" s="2" t="s">
        <v>26</v>
      </c>
      <c r="P11702" s="2">
        <v>125.13</v>
      </c>
      <c r="Q11702" s="2" t="s">
        <v>38</v>
      </c>
      <c r="R11702" s="4" t="s">
        <v>15382</v>
      </c>
    </row>
    <row r="11703" spans="1:18" ht="14.25" customHeight="1" x14ac:dyDescent="0.3">
      <c r="A11703" s="2" t="s">
        <v>11738</v>
      </c>
      <c r="B11703" s="2" t="s">
        <v>17</v>
      </c>
      <c r="C11703" s="2" t="s">
        <v>37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tr">
        <f t="shared" si="270"/>
        <v>May</v>
      </c>
      <c r="J11703" s="2">
        <f>MONTH(H11703)</f>
        <v>5</v>
      </c>
      <c r="K11703" s="2">
        <f t="shared" si="274"/>
        <v>2023</v>
      </c>
      <c r="L11703" s="2">
        <f>H11703-G11703</f>
        <v>1</v>
      </c>
      <c r="M11703" s="2" t="str">
        <f t="shared" si="271"/>
        <v>early delivery</v>
      </c>
      <c r="N11703" s="2" t="s">
        <v>19</v>
      </c>
      <c r="O11703" s="2" t="s">
        <v>26</v>
      </c>
      <c r="P11703" s="2">
        <v>508.7</v>
      </c>
      <c r="Q11703" s="2" t="s">
        <v>52</v>
      </c>
      <c r="R11703" s="4" t="s">
        <v>15382</v>
      </c>
    </row>
    <row r="11704" spans="1:18" ht="14.25" customHeight="1" x14ac:dyDescent="0.3">
      <c r="A11704" s="2" t="s">
        <v>11739</v>
      </c>
      <c r="B11704" s="2" t="s">
        <v>29</v>
      </c>
      <c r="C11704" s="2" t="s">
        <v>18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tr">
        <f t="shared" si="270"/>
        <v>October</v>
      </c>
      <c r="J11704" s="2">
        <f>MONTH(H11704)</f>
        <v>10</v>
      </c>
      <c r="K11704" s="2">
        <f t="shared" si="274"/>
        <v>2023</v>
      </c>
      <c r="L11704" s="2">
        <f>H11704-G11704</f>
        <v>7</v>
      </c>
      <c r="M11704" s="2" t="str">
        <f t="shared" si="271"/>
        <v>on time delivery</v>
      </c>
      <c r="N11704" s="2" t="s">
        <v>35</v>
      </c>
      <c r="O11704" s="2" t="s">
        <v>26</v>
      </c>
      <c r="P11704" s="2">
        <v>58.44</v>
      </c>
      <c r="Q11704" s="2" t="s">
        <v>27</v>
      </c>
      <c r="R11704" s="4" t="s">
        <v>15382</v>
      </c>
    </row>
    <row r="11705" spans="1:18" ht="14.25" customHeight="1" x14ac:dyDescent="0.3">
      <c r="A11705" s="2" t="s">
        <v>11740</v>
      </c>
      <c r="B11705" s="2" t="s">
        <v>17</v>
      </c>
      <c r="C11705" s="2" t="s">
        <v>30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tr">
        <f t="shared" si="270"/>
        <v>March</v>
      </c>
      <c r="J11705" s="2">
        <f>MONTH(H11705)</f>
        <v>3</v>
      </c>
      <c r="K11705" s="2">
        <f t="shared" si="274"/>
        <v>2023</v>
      </c>
      <c r="L11705" s="2">
        <f>H11705-G11705</f>
        <v>5</v>
      </c>
      <c r="M11705" s="2" t="str">
        <f t="shared" si="271"/>
        <v>delay delivery</v>
      </c>
      <c r="N11705" s="2" t="s">
        <v>25</v>
      </c>
      <c r="O11705" s="2" t="s">
        <v>31</v>
      </c>
      <c r="P11705" s="2">
        <v>242.41</v>
      </c>
      <c r="Q11705" s="2" t="s">
        <v>52</v>
      </c>
      <c r="R11705" s="4" t="s">
        <v>15382</v>
      </c>
    </row>
    <row r="11706" spans="1:18" ht="14.25" customHeight="1" x14ac:dyDescent="0.3">
      <c r="A11706" s="2" t="s">
        <v>11741</v>
      </c>
      <c r="B11706" s="2" t="s">
        <v>23</v>
      </c>
      <c r="C11706" s="2" t="s">
        <v>40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tr">
        <f t="shared" si="270"/>
        <v>October</v>
      </c>
      <c r="J11706" s="2">
        <f>MONTH(H11706)</f>
        <v>10</v>
      </c>
      <c r="K11706" s="2">
        <f t="shared" si="274"/>
        <v>2023</v>
      </c>
      <c r="L11706" s="2">
        <f>H11706-G11706</f>
        <v>1</v>
      </c>
      <c r="M11706" s="2" t="str">
        <f t="shared" si="271"/>
        <v>early delivery</v>
      </c>
      <c r="N11706" s="2" t="s">
        <v>25</v>
      </c>
      <c r="O11706" s="2" t="s">
        <v>26</v>
      </c>
      <c r="P11706" s="2">
        <v>956.66</v>
      </c>
      <c r="Q11706" s="2" t="s">
        <v>32</v>
      </c>
      <c r="R11706" s="4" t="s">
        <v>15382</v>
      </c>
    </row>
    <row r="11707" spans="1:18" ht="14.25" customHeight="1" x14ac:dyDescent="0.3">
      <c r="A11707" s="2" t="s">
        <v>11742</v>
      </c>
      <c r="B11707" s="2" t="s">
        <v>23</v>
      </c>
      <c r="C11707" s="2" t="s">
        <v>24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tr">
        <f t="shared" si="270"/>
        <v>July</v>
      </c>
      <c r="J11707" s="2">
        <f>MONTH(H11707)</f>
        <v>7</v>
      </c>
      <c r="K11707" s="2">
        <f t="shared" si="274"/>
        <v>2024</v>
      </c>
      <c r="L11707" s="2">
        <f>H11707-G11707</f>
        <v>1</v>
      </c>
      <c r="M11707" s="2" t="str">
        <f t="shared" si="271"/>
        <v>early delivery</v>
      </c>
      <c r="N11707" s="2" t="s">
        <v>35</v>
      </c>
      <c r="O11707" s="2" t="s">
        <v>31</v>
      </c>
      <c r="P11707" s="2">
        <v>533.61</v>
      </c>
      <c r="Q11707" s="2" t="s">
        <v>52</v>
      </c>
      <c r="R11707" s="4" t="s">
        <v>15382</v>
      </c>
    </row>
    <row r="11708" spans="1:18" ht="14.25" customHeight="1" x14ac:dyDescent="0.3">
      <c r="A11708" s="2" t="s">
        <v>11743</v>
      </c>
      <c r="B11708" s="2" t="s">
        <v>29</v>
      </c>
      <c r="C11708" s="2" t="s">
        <v>24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tr">
        <f t="shared" si="270"/>
        <v>April</v>
      </c>
      <c r="J11708" s="2">
        <f>MONTH(H11708)</f>
        <v>4</v>
      </c>
      <c r="K11708" s="2">
        <f t="shared" si="274"/>
        <v>2024</v>
      </c>
      <c r="L11708" s="2">
        <f>H11708-G11708</f>
        <v>1</v>
      </c>
      <c r="M11708" s="2" t="str">
        <f t="shared" si="271"/>
        <v>early delivery</v>
      </c>
      <c r="N11708" s="2" t="s">
        <v>19</v>
      </c>
      <c r="O11708" s="2" t="s">
        <v>26</v>
      </c>
      <c r="P11708" s="2">
        <v>119.17</v>
      </c>
      <c r="Q11708" s="2" t="s">
        <v>27</v>
      </c>
      <c r="R11708" s="4" t="s">
        <v>15382</v>
      </c>
    </row>
    <row r="11709" spans="1:18" ht="14.25" customHeight="1" x14ac:dyDescent="0.3">
      <c r="A11709" s="2" t="s">
        <v>11744</v>
      </c>
      <c r="B11709" s="2" t="s">
        <v>17</v>
      </c>
      <c r="C11709" s="2" t="s">
        <v>18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tr">
        <f t="shared" si="270"/>
        <v>May</v>
      </c>
      <c r="J11709" s="2">
        <f>MONTH(H11709)</f>
        <v>5</v>
      </c>
      <c r="K11709" s="2">
        <f t="shared" si="274"/>
        <v>2024</v>
      </c>
      <c r="L11709" s="2">
        <f>H11709-G11709</f>
        <v>7</v>
      </c>
      <c r="M11709" s="2" t="str">
        <f t="shared" si="271"/>
        <v>on time delivery</v>
      </c>
      <c r="N11709" s="2" t="s">
        <v>19</v>
      </c>
      <c r="O11709" s="2" t="s">
        <v>20</v>
      </c>
      <c r="P11709" s="2">
        <v>125.77</v>
      </c>
      <c r="Q11709" s="2" t="s">
        <v>21</v>
      </c>
      <c r="R11709" s="4" t="s">
        <v>15382</v>
      </c>
    </row>
    <row r="11710" spans="1:18" ht="14.25" customHeight="1" x14ac:dyDescent="0.3">
      <c r="A11710" s="2" t="s">
        <v>11745</v>
      </c>
      <c r="B11710" s="2" t="s">
        <v>29</v>
      </c>
      <c r="C11710" s="2" t="s">
        <v>18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tr">
        <f t="shared" si="270"/>
        <v>May</v>
      </c>
      <c r="J11710" s="2">
        <f>MONTH(H11710)</f>
        <v>5</v>
      </c>
      <c r="K11710" s="2">
        <f t="shared" si="274"/>
        <v>2024</v>
      </c>
      <c r="L11710" s="2">
        <f>H11710-G11710</f>
        <v>2</v>
      </c>
      <c r="M11710" s="2" t="str">
        <f t="shared" si="271"/>
        <v>early delivery</v>
      </c>
      <c r="N11710" s="2" t="s">
        <v>19</v>
      </c>
      <c r="O11710" s="2" t="s">
        <v>31</v>
      </c>
      <c r="P11710" s="2">
        <v>897.84</v>
      </c>
      <c r="Q11710" s="2" t="s">
        <v>27</v>
      </c>
      <c r="R11710" s="4" t="s">
        <v>15382</v>
      </c>
    </row>
    <row r="11711" spans="1:18" ht="14.25" customHeight="1" x14ac:dyDescent="0.3">
      <c r="A11711" s="2" t="s">
        <v>11746</v>
      </c>
      <c r="B11711" s="2" t="s">
        <v>17</v>
      </c>
      <c r="C11711" s="2" t="s">
        <v>40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tr">
        <f t="shared" si="270"/>
        <v>April</v>
      </c>
      <c r="J11711" s="2">
        <f>MONTH(H11711)</f>
        <v>4</v>
      </c>
      <c r="K11711" s="2">
        <f t="shared" si="274"/>
        <v>2023</v>
      </c>
      <c r="L11711" s="2">
        <f>H11711-G11711</f>
        <v>5</v>
      </c>
      <c r="M11711" s="2" t="str">
        <f t="shared" si="271"/>
        <v>delay delivery</v>
      </c>
      <c r="N11711" s="2" t="s">
        <v>35</v>
      </c>
      <c r="O11711" s="2" t="s">
        <v>26</v>
      </c>
      <c r="P11711" s="2">
        <v>516.83000000000004</v>
      </c>
      <c r="Q11711" s="2" t="s">
        <v>52</v>
      </c>
      <c r="R11711" s="4" t="s">
        <v>15382</v>
      </c>
    </row>
    <row r="11712" spans="1:18" ht="14.25" customHeight="1" x14ac:dyDescent="0.3">
      <c r="A11712" s="2" t="s">
        <v>11747</v>
      </c>
      <c r="B11712" s="2" t="s">
        <v>17</v>
      </c>
      <c r="C11712" s="2" t="s">
        <v>40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tr">
        <f t="shared" si="270"/>
        <v>January</v>
      </c>
      <c r="J11712" s="2">
        <f>MONTH(H11712)</f>
        <v>1</v>
      </c>
      <c r="K11712" s="2">
        <f t="shared" si="274"/>
        <v>2024</v>
      </c>
      <c r="L11712" s="2">
        <f>H11712-G11712</f>
        <v>2</v>
      </c>
      <c r="M11712" s="2" t="str">
        <f t="shared" si="271"/>
        <v>early delivery</v>
      </c>
      <c r="N11712" s="2" t="s">
        <v>25</v>
      </c>
      <c r="O11712" s="2" t="s">
        <v>26</v>
      </c>
      <c r="P11712" s="2">
        <v>1326.28</v>
      </c>
      <c r="Q11712" s="2" t="s">
        <v>27</v>
      </c>
      <c r="R11712" s="4" t="s">
        <v>15382</v>
      </c>
    </row>
    <row r="11713" spans="1:18" ht="14.25" customHeight="1" x14ac:dyDescent="0.3">
      <c r="A11713" s="2" t="s">
        <v>11748</v>
      </c>
      <c r="B11713" s="2" t="s">
        <v>23</v>
      </c>
      <c r="C11713" s="2" t="s">
        <v>30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tr">
        <f t="shared" si="270"/>
        <v>March</v>
      </c>
      <c r="J11713" s="2">
        <f>MONTH(H11713)</f>
        <v>3</v>
      </c>
      <c r="K11713" s="2">
        <f t="shared" si="274"/>
        <v>2024</v>
      </c>
      <c r="L11713" s="2">
        <f>H11713-G11713</f>
        <v>1</v>
      </c>
      <c r="M11713" s="2" t="str">
        <f t="shared" si="271"/>
        <v>early delivery</v>
      </c>
      <c r="N11713" s="2" t="s">
        <v>25</v>
      </c>
      <c r="O11713" s="2" t="s">
        <v>26</v>
      </c>
      <c r="P11713" s="2">
        <v>647.13</v>
      </c>
      <c r="Q11713" s="2" t="s">
        <v>43</v>
      </c>
      <c r="R11713" s="4" t="s">
        <v>15382</v>
      </c>
    </row>
    <row r="11714" spans="1:18" ht="14.25" customHeight="1" x14ac:dyDescent="0.3">
      <c r="A11714" s="2" t="s">
        <v>11749</v>
      </c>
      <c r="B11714" s="2" t="s">
        <v>23</v>
      </c>
      <c r="C11714" s="2" t="s">
        <v>37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tr">
        <f t="shared" si="270"/>
        <v>June</v>
      </c>
      <c r="J11714" s="2">
        <f>MONTH(H11714)</f>
        <v>6</v>
      </c>
      <c r="K11714" s="2">
        <f t="shared" si="274"/>
        <v>2023</v>
      </c>
      <c r="L11714" s="2">
        <f>H11714-G11714</f>
        <v>6</v>
      </c>
      <c r="M11714" s="2" t="str">
        <f t="shared" si="271"/>
        <v>on time delivery</v>
      </c>
      <c r="N11714" s="2" t="s">
        <v>19</v>
      </c>
      <c r="O11714" s="2" t="s">
        <v>20</v>
      </c>
      <c r="P11714" s="2">
        <v>384.71</v>
      </c>
      <c r="Q11714" s="2" t="s">
        <v>32</v>
      </c>
      <c r="R11714" s="4" t="s">
        <v>15382</v>
      </c>
    </row>
    <row r="11715" spans="1:18" ht="14.25" customHeight="1" x14ac:dyDescent="0.3">
      <c r="A11715" s="2" t="s">
        <v>11750</v>
      </c>
      <c r="B11715" s="2" t="s">
        <v>17</v>
      </c>
      <c r="C11715" s="2" t="s">
        <v>30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tr">
        <f t="shared" si="270"/>
        <v>August</v>
      </c>
      <c r="J11715" s="2">
        <f>MONTH(H11715)</f>
        <v>8</v>
      </c>
      <c r="K11715" s="2">
        <f t="shared" ref="K11715:K11778" si="275">YEAR(H11715)</f>
        <v>2023</v>
      </c>
      <c r="L11715" s="2">
        <f>H11715-G11715</f>
        <v>7</v>
      </c>
      <c r="M11715" s="2" t="str">
        <f t="shared" si="271"/>
        <v>on time delivery</v>
      </c>
      <c r="N11715" s="2" t="s">
        <v>25</v>
      </c>
      <c r="O11715" s="2" t="s">
        <v>26</v>
      </c>
      <c r="P11715" s="2">
        <v>93.71</v>
      </c>
      <c r="Q11715" s="2" t="s">
        <v>38</v>
      </c>
      <c r="R11715" s="4" t="s">
        <v>15382</v>
      </c>
    </row>
    <row r="11716" spans="1:18" ht="14.25" customHeight="1" x14ac:dyDescent="0.3">
      <c r="A11716" s="2" t="s">
        <v>11751</v>
      </c>
      <c r="B11716" s="2" t="s">
        <v>17</v>
      </c>
      <c r="C11716" s="2" t="s">
        <v>24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tr">
        <f t="shared" si="270"/>
        <v>October</v>
      </c>
      <c r="J11716" s="2">
        <f>MONTH(H11716)</f>
        <v>10</v>
      </c>
      <c r="K11716" s="2">
        <f t="shared" si="275"/>
        <v>2023</v>
      </c>
      <c r="L11716" s="2">
        <f>H11716-G11716</f>
        <v>2</v>
      </c>
      <c r="M11716" s="2" t="str">
        <f t="shared" si="271"/>
        <v>early delivery</v>
      </c>
      <c r="N11716" s="2" t="s">
        <v>35</v>
      </c>
      <c r="O11716" s="2" t="s">
        <v>20</v>
      </c>
      <c r="P11716" s="2">
        <v>49.83</v>
      </c>
      <c r="Q11716" s="2" t="s">
        <v>52</v>
      </c>
      <c r="R11716" s="4" t="s">
        <v>15382</v>
      </c>
    </row>
    <row r="11717" spans="1:18" ht="14.25" customHeight="1" x14ac:dyDescent="0.3">
      <c r="A11717" s="2" t="s">
        <v>11752</v>
      </c>
      <c r="B11717" s="2" t="s">
        <v>17</v>
      </c>
      <c r="C11717" s="2" t="s">
        <v>18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tr">
        <f t="shared" si="270"/>
        <v>May</v>
      </c>
      <c r="J11717" s="2">
        <f>MONTH(H11717)</f>
        <v>5</v>
      </c>
      <c r="K11717" s="2">
        <f t="shared" si="275"/>
        <v>2023</v>
      </c>
      <c r="L11717" s="2">
        <f>H11717-G11717</f>
        <v>2</v>
      </c>
      <c r="M11717" s="2" t="str">
        <f t="shared" si="271"/>
        <v>early delivery</v>
      </c>
      <c r="N11717" s="2" t="s">
        <v>35</v>
      </c>
      <c r="O11717" s="2" t="s">
        <v>26</v>
      </c>
      <c r="P11717" s="2">
        <v>163.30000000000001</v>
      </c>
      <c r="Q11717" s="2" t="s">
        <v>27</v>
      </c>
      <c r="R11717" s="4" t="s">
        <v>15382</v>
      </c>
    </row>
    <row r="11718" spans="1:18" ht="14.25" customHeight="1" x14ac:dyDescent="0.3">
      <c r="A11718" s="2" t="s">
        <v>11753</v>
      </c>
      <c r="B11718" s="2" t="s">
        <v>23</v>
      </c>
      <c r="C11718" s="2" t="s">
        <v>30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tr">
        <f t="shared" si="270"/>
        <v>February</v>
      </c>
      <c r="J11718" s="2">
        <f>MONTH(H11718)</f>
        <v>2</v>
      </c>
      <c r="K11718" s="2">
        <f t="shared" si="275"/>
        <v>2024</v>
      </c>
      <c r="L11718" s="2">
        <f>H11718-G11718</f>
        <v>3</v>
      </c>
      <c r="M11718" s="2" t="str">
        <f t="shared" si="271"/>
        <v>delay delivery</v>
      </c>
      <c r="N11718" s="2" t="s">
        <v>35</v>
      </c>
      <c r="O11718" s="2" t="s">
        <v>20</v>
      </c>
      <c r="P11718" s="2">
        <v>281.94</v>
      </c>
      <c r="Q11718" s="2" t="s">
        <v>43</v>
      </c>
      <c r="R11718" s="4" t="s">
        <v>15382</v>
      </c>
    </row>
    <row r="11719" spans="1:18" ht="14.25" customHeight="1" x14ac:dyDescent="0.3">
      <c r="A11719" s="2" t="s">
        <v>11754</v>
      </c>
      <c r="B11719" s="2" t="s">
        <v>23</v>
      </c>
      <c r="C11719" s="2" t="s">
        <v>18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tr">
        <f t="shared" si="270"/>
        <v>February</v>
      </c>
      <c r="J11719" s="2">
        <f>MONTH(H11719)</f>
        <v>2</v>
      </c>
      <c r="K11719" s="2">
        <f t="shared" si="275"/>
        <v>2024</v>
      </c>
      <c r="L11719" s="2">
        <f>H11719-G11719</f>
        <v>2</v>
      </c>
      <c r="M11719" s="2" t="str">
        <f t="shared" si="271"/>
        <v>early delivery</v>
      </c>
      <c r="N11719" s="2" t="s">
        <v>35</v>
      </c>
      <c r="O11719" s="2" t="s">
        <v>31</v>
      </c>
      <c r="P11719" s="2">
        <v>266.08</v>
      </c>
      <c r="Q11719" s="2" t="s">
        <v>38</v>
      </c>
      <c r="R11719" s="4" t="s">
        <v>15382</v>
      </c>
    </row>
    <row r="11720" spans="1:18" ht="14.25" customHeight="1" x14ac:dyDescent="0.3">
      <c r="A11720" s="2" t="s">
        <v>11755</v>
      </c>
      <c r="B11720" s="2" t="s">
        <v>45</v>
      </c>
      <c r="C11720" s="2" t="s">
        <v>18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tr">
        <f t="shared" si="270"/>
        <v>July</v>
      </c>
      <c r="J11720" s="2">
        <f>MONTH(H11720)</f>
        <v>7</v>
      </c>
      <c r="K11720" s="2">
        <f t="shared" si="275"/>
        <v>2024</v>
      </c>
      <c r="L11720" s="2">
        <f>H11720-G11720</f>
        <v>5</v>
      </c>
      <c r="M11720" s="2" t="str">
        <f t="shared" si="271"/>
        <v>delay delivery</v>
      </c>
      <c r="N11720" s="2" t="s">
        <v>19</v>
      </c>
      <c r="O11720" s="2" t="s">
        <v>20</v>
      </c>
      <c r="P11720" s="2">
        <v>130.43</v>
      </c>
      <c r="Q11720" s="2" t="s">
        <v>52</v>
      </c>
      <c r="R11720" s="4" t="s">
        <v>15382</v>
      </c>
    </row>
    <row r="11721" spans="1:18" ht="14.25" customHeight="1" x14ac:dyDescent="0.3">
      <c r="A11721" s="2" t="s">
        <v>11756</v>
      </c>
      <c r="B11721" s="2" t="s">
        <v>17</v>
      </c>
      <c r="C11721" s="2" t="s">
        <v>30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tr">
        <f t="shared" si="270"/>
        <v>March</v>
      </c>
      <c r="J11721" s="2">
        <f>MONTH(H11721)</f>
        <v>3</v>
      </c>
      <c r="K11721" s="2">
        <f t="shared" si="275"/>
        <v>2023</v>
      </c>
      <c r="L11721" s="2">
        <f>H11721-G11721</f>
        <v>4</v>
      </c>
      <c r="M11721" s="2" t="str">
        <f t="shared" si="271"/>
        <v>delay delivery</v>
      </c>
      <c r="N11721" s="2" t="s">
        <v>19</v>
      </c>
      <c r="O11721" s="2" t="s">
        <v>26</v>
      </c>
      <c r="P11721" s="2">
        <v>244.02</v>
      </c>
      <c r="Q11721" s="2" t="s">
        <v>21</v>
      </c>
      <c r="R11721" s="4" t="s">
        <v>15382</v>
      </c>
    </row>
    <row r="11722" spans="1:18" ht="14.25" customHeight="1" x14ac:dyDescent="0.3">
      <c r="A11722" s="2" t="s">
        <v>11757</v>
      </c>
      <c r="B11722" s="2" t="s">
        <v>45</v>
      </c>
      <c r="C11722" s="2" t="s">
        <v>30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tr">
        <f t="shared" si="270"/>
        <v>January</v>
      </c>
      <c r="J11722" s="2">
        <f>MONTH(H11722)</f>
        <v>1</v>
      </c>
      <c r="K11722" s="2">
        <f t="shared" si="275"/>
        <v>2024</v>
      </c>
      <c r="L11722" s="2">
        <f>H11722-G11722</f>
        <v>5</v>
      </c>
      <c r="M11722" s="2" t="str">
        <f t="shared" si="271"/>
        <v>delay delivery</v>
      </c>
      <c r="N11722" s="2" t="s">
        <v>25</v>
      </c>
      <c r="O11722" s="2" t="s">
        <v>31</v>
      </c>
      <c r="P11722" s="2">
        <v>239.38</v>
      </c>
      <c r="Q11722" s="2" t="s">
        <v>32</v>
      </c>
      <c r="R11722" s="4" t="s">
        <v>15382</v>
      </c>
    </row>
    <row r="11723" spans="1:18" ht="14.25" customHeight="1" x14ac:dyDescent="0.3">
      <c r="A11723" s="2" t="s">
        <v>11758</v>
      </c>
      <c r="B11723" s="2" t="s">
        <v>17</v>
      </c>
      <c r="C11723" s="2" t="s">
        <v>40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tr">
        <f t="shared" si="270"/>
        <v>October</v>
      </c>
      <c r="J11723" s="2">
        <f>MONTH(H11723)</f>
        <v>10</v>
      </c>
      <c r="K11723" s="2">
        <f t="shared" si="275"/>
        <v>2023</v>
      </c>
      <c r="L11723" s="2">
        <f>H11723-G11723</f>
        <v>7</v>
      </c>
      <c r="M11723" s="2" t="str">
        <f t="shared" si="271"/>
        <v>on time delivery</v>
      </c>
      <c r="N11723" s="2" t="s">
        <v>35</v>
      </c>
      <c r="O11723" s="2" t="s">
        <v>26</v>
      </c>
      <c r="P11723" s="2">
        <v>192.63</v>
      </c>
      <c r="Q11723" s="2" t="s">
        <v>38</v>
      </c>
      <c r="R11723" s="4" t="s">
        <v>15382</v>
      </c>
    </row>
    <row r="11724" spans="1:18" ht="14.25" customHeight="1" x14ac:dyDescent="0.3">
      <c r="A11724" s="2" t="s">
        <v>11759</v>
      </c>
      <c r="B11724" s="2" t="s">
        <v>23</v>
      </c>
      <c r="C11724" s="2" t="s">
        <v>37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tr">
        <f t="shared" si="270"/>
        <v>July</v>
      </c>
      <c r="J11724" s="2">
        <f>MONTH(H11724)</f>
        <v>7</v>
      </c>
      <c r="K11724" s="2">
        <f t="shared" si="275"/>
        <v>2024</v>
      </c>
      <c r="L11724" s="2">
        <f>H11724-G11724</f>
        <v>7</v>
      </c>
      <c r="M11724" s="2" t="str">
        <f t="shared" si="271"/>
        <v>on time delivery</v>
      </c>
      <c r="N11724" s="2" t="s">
        <v>25</v>
      </c>
      <c r="O11724" s="2" t="s">
        <v>20</v>
      </c>
      <c r="P11724" s="2">
        <v>193.67</v>
      </c>
      <c r="Q11724" s="2" t="s">
        <v>38</v>
      </c>
      <c r="R11724" s="4" t="s">
        <v>15382</v>
      </c>
    </row>
    <row r="11725" spans="1:18" ht="14.25" customHeight="1" x14ac:dyDescent="0.3">
      <c r="A11725" s="2" t="s">
        <v>11760</v>
      </c>
      <c r="B11725" s="2" t="s">
        <v>45</v>
      </c>
      <c r="C11725" s="2" t="s">
        <v>40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tr">
        <f t="shared" si="270"/>
        <v>March</v>
      </c>
      <c r="J11725" s="2">
        <f>MONTH(H11725)</f>
        <v>3</v>
      </c>
      <c r="K11725" s="2">
        <f t="shared" si="275"/>
        <v>2024</v>
      </c>
      <c r="L11725" s="2">
        <f>H11725-G11725</f>
        <v>7</v>
      </c>
      <c r="M11725" s="2" t="str">
        <f t="shared" si="271"/>
        <v>on time delivery</v>
      </c>
      <c r="N11725" s="2" t="s">
        <v>35</v>
      </c>
      <c r="O11725" s="2" t="s">
        <v>31</v>
      </c>
      <c r="P11725" s="2">
        <v>941.83</v>
      </c>
      <c r="Q11725" s="2" t="s">
        <v>43</v>
      </c>
      <c r="R11725" s="4" t="s">
        <v>15382</v>
      </c>
    </row>
    <row r="11726" spans="1:18" ht="14.25" customHeight="1" x14ac:dyDescent="0.3">
      <c r="A11726" s="2" t="s">
        <v>11761</v>
      </c>
      <c r="B11726" s="2" t="s">
        <v>45</v>
      </c>
      <c r="C11726" s="2" t="s">
        <v>37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tr">
        <f t="shared" si="270"/>
        <v>November</v>
      </c>
      <c r="J11726" s="2">
        <f>MONTH(H11726)</f>
        <v>11</v>
      </c>
      <c r="K11726" s="2">
        <f t="shared" si="275"/>
        <v>2023</v>
      </c>
      <c r="L11726" s="2">
        <f>H11726-G11726</f>
        <v>5</v>
      </c>
      <c r="M11726" s="2" t="str">
        <f t="shared" si="271"/>
        <v>delay delivery</v>
      </c>
      <c r="N11726" s="2" t="s">
        <v>25</v>
      </c>
      <c r="O11726" s="2" t="s">
        <v>26</v>
      </c>
      <c r="P11726" s="2">
        <v>512.5</v>
      </c>
      <c r="Q11726" s="2" t="s">
        <v>32</v>
      </c>
      <c r="R11726" s="4" t="s">
        <v>15382</v>
      </c>
    </row>
    <row r="11727" spans="1:18" ht="14.25" customHeight="1" x14ac:dyDescent="0.3">
      <c r="A11727" s="2" t="s">
        <v>11762</v>
      </c>
      <c r="B11727" s="2" t="s">
        <v>29</v>
      </c>
      <c r="C11727" s="2" t="s">
        <v>30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tr">
        <f t="shared" si="270"/>
        <v>October</v>
      </c>
      <c r="J11727" s="2">
        <f>MONTH(H11727)</f>
        <v>10</v>
      </c>
      <c r="K11727" s="2">
        <f t="shared" si="275"/>
        <v>2023</v>
      </c>
      <c r="L11727" s="2">
        <f>H11727-G11727</f>
        <v>4</v>
      </c>
      <c r="M11727" s="2" t="str">
        <f t="shared" si="271"/>
        <v>delay delivery</v>
      </c>
      <c r="N11727" s="2" t="s">
        <v>25</v>
      </c>
      <c r="O11727" s="2" t="s">
        <v>20</v>
      </c>
      <c r="P11727" s="2">
        <v>66.83</v>
      </c>
      <c r="Q11727" s="2" t="s">
        <v>32</v>
      </c>
      <c r="R11727" s="4" t="s">
        <v>15382</v>
      </c>
    </row>
    <row r="11728" spans="1:18" ht="14.25" customHeight="1" x14ac:dyDescent="0.3">
      <c r="A11728" s="2" t="s">
        <v>11763</v>
      </c>
      <c r="B11728" s="2" t="s">
        <v>17</v>
      </c>
      <c r="C11728" s="2" t="s">
        <v>37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tr">
        <f t="shared" si="270"/>
        <v>February</v>
      </c>
      <c r="J11728" s="2">
        <f>MONTH(H11728)</f>
        <v>2</v>
      </c>
      <c r="K11728" s="2">
        <f t="shared" si="275"/>
        <v>2023</v>
      </c>
      <c r="L11728" s="2">
        <f>H11728-G11728</f>
        <v>2</v>
      </c>
      <c r="M11728" s="2" t="str">
        <f t="shared" si="271"/>
        <v>early delivery</v>
      </c>
      <c r="N11728" s="2" t="s">
        <v>35</v>
      </c>
      <c r="O11728" s="2" t="s">
        <v>20</v>
      </c>
      <c r="P11728" s="2">
        <v>264.45999999999998</v>
      </c>
      <c r="Q11728" s="2" t="s">
        <v>43</v>
      </c>
      <c r="R11728" s="4" t="s">
        <v>15382</v>
      </c>
    </row>
    <row r="11729" spans="1:18" ht="14.25" customHeight="1" x14ac:dyDescent="0.3">
      <c r="A11729" s="2" t="s">
        <v>11764</v>
      </c>
      <c r="B11729" s="2" t="s">
        <v>23</v>
      </c>
      <c r="C11729" s="2" t="s">
        <v>24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tr">
        <f t="shared" si="270"/>
        <v>April</v>
      </c>
      <c r="J11729" s="2">
        <f>MONTH(H11729)</f>
        <v>4</v>
      </c>
      <c r="K11729" s="2">
        <f t="shared" si="275"/>
        <v>2024</v>
      </c>
      <c r="L11729" s="2">
        <f>H11729-G11729</f>
        <v>4</v>
      </c>
      <c r="M11729" s="2" t="str">
        <f t="shared" si="271"/>
        <v>delay delivery</v>
      </c>
      <c r="N11729" s="2" t="s">
        <v>25</v>
      </c>
      <c r="O11729" s="2" t="s">
        <v>20</v>
      </c>
      <c r="P11729" s="2">
        <v>711.16</v>
      </c>
      <c r="Q11729" s="2" t="s">
        <v>52</v>
      </c>
      <c r="R11729" s="4" t="s">
        <v>15382</v>
      </c>
    </row>
    <row r="11730" spans="1:18" ht="14.25" customHeight="1" x14ac:dyDescent="0.3">
      <c r="A11730" s="2" t="s">
        <v>11765</v>
      </c>
      <c r="B11730" s="2" t="s">
        <v>29</v>
      </c>
      <c r="C11730" s="2" t="s">
        <v>40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tr">
        <f t="shared" si="270"/>
        <v>April</v>
      </c>
      <c r="J11730" s="2">
        <f>MONTH(H11730)</f>
        <v>4</v>
      </c>
      <c r="K11730" s="2">
        <f t="shared" si="275"/>
        <v>2024</v>
      </c>
      <c r="L11730" s="2">
        <f>H11730-G11730</f>
        <v>7</v>
      </c>
      <c r="M11730" s="2" t="str">
        <f t="shared" si="271"/>
        <v>on time delivery</v>
      </c>
      <c r="N11730" s="2" t="s">
        <v>25</v>
      </c>
      <c r="O11730" s="2" t="s">
        <v>31</v>
      </c>
      <c r="P11730" s="2">
        <v>233.65</v>
      </c>
      <c r="Q11730" s="2" t="s">
        <v>43</v>
      </c>
      <c r="R11730" s="4" t="s">
        <v>15382</v>
      </c>
    </row>
    <row r="11731" spans="1:18" ht="14.25" customHeight="1" x14ac:dyDescent="0.3">
      <c r="A11731" s="2" t="s">
        <v>11766</v>
      </c>
      <c r="B11731" s="2" t="s">
        <v>29</v>
      </c>
      <c r="C11731" s="2" t="s">
        <v>40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tr">
        <f t="shared" si="270"/>
        <v>May</v>
      </c>
      <c r="J11731" s="2">
        <f>MONTH(H11731)</f>
        <v>5</v>
      </c>
      <c r="K11731" s="2">
        <f t="shared" si="275"/>
        <v>2024</v>
      </c>
      <c r="L11731" s="2">
        <f>H11731-G11731</f>
        <v>4</v>
      </c>
      <c r="M11731" s="2" t="str">
        <f t="shared" si="271"/>
        <v>delay delivery</v>
      </c>
      <c r="N11731" s="2" t="s">
        <v>25</v>
      </c>
      <c r="O11731" s="2" t="s">
        <v>26</v>
      </c>
      <c r="P11731" s="2">
        <v>201.35</v>
      </c>
      <c r="Q11731" s="2" t="s">
        <v>38</v>
      </c>
      <c r="R11731" s="4" t="s">
        <v>15382</v>
      </c>
    </row>
    <row r="11732" spans="1:18" ht="14.25" customHeight="1" x14ac:dyDescent="0.3">
      <c r="A11732" s="2" t="s">
        <v>11767</v>
      </c>
      <c r="B11732" s="2" t="s">
        <v>17</v>
      </c>
      <c r="C11732" s="2" t="s">
        <v>40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tr">
        <f t="shared" ref="I11732:I11986" si="276">TEXT(H11732,"mmmm")</f>
        <v>June</v>
      </c>
      <c r="J11732" s="2">
        <f>MONTH(H11732)</f>
        <v>6</v>
      </c>
      <c r="K11732" s="2">
        <f t="shared" si="275"/>
        <v>2024</v>
      </c>
      <c r="L11732" s="2">
        <f>H11732-G11732</f>
        <v>5</v>
      </c>
      <c r="M11732" s="2" t="str">
        <f t="shared" ref="M11732:M11986" si="277">IF(L11732&lt;3,"early delivery",IF(L11732&gt;5,"on time delivery","delay delivery" ))</f>
        <v>delay delivery</v>
      </c>
      <c r="N11732" s="2" t="s">
        <v>35</v>
      </c>
      <c r="O11732" s="2" t="s">
        <v>26</v>
      </c>
      <c r="P11732" s="2">
        <v>230.31</v>
      </c>
      <c r="Q11732" s="2" t="s">
        <v>38</v>
      </c>
      <c r="R11732" s="4" t="s">
        <v>15382</v>
      </c>
    </row>
    <row r="11733" spans="1:18" ht="14.25" customHeight="1" x14ac:dyDescent="0.3">
      <c r="A11733" s="2" t="s">
        <v>11768</v>
      </c>
      <c r="B11733" s="2" t="s">
        <v>29</v>
      </c>
      <c r="C11733" s="2" t="s">
        <v>18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tr">
        <f t="shared" si="276"/>
        <v>April</v>
      </c>
      <c r="J11733" s="2">
        <f>MONTH(H11733)</f>
        <v>4</v>
      </c>
      <c r="K11733" s="2">
        <f t="shared" si="275"/>
        <v>2023</v>
      </c>
      <c r="L11733" s="2">
        <f>H11733-G11733</f>
        <v>6</v>
      </c>
      <c r="M11733" s="2" t="str">
        <f t="shared" si="277"/>
        <v>on time delivery</v>
      </c>
      <c r="N11733" s="2" t="s">
        <v>19</v>
      </c>
      <c r="O11733" s="2" t="s">
        <v>26</v>
      </c>
      <c r="P11733" s="2">
        <v>359.28</v>
      </c>
      <c r="Q11733" s="2" t="s">
        <v>21</v>
      </c>
      <c r="R11733" s="4" t="s">
        <v>15382</v>
      </c>
    </row>
    <row r="11734" spans="1:18" ht="14.25" customHeight="1" x14ac:dyDescent="0.3">
      <c r="A11734" s="2" t="s">
        <v>11769</v>
      </c>
      <c r="B11734" s="2" t="s">
        <v>17</v>
      </c>
      <c r="C11734" s="2" t="s">
        <v>18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tr">
        <f t="shared" si="276"/>
        <v>September</v>
      </c>
      <c r="J11734" s="2">
        <f>MONTH(H11734)</f>
        <v>9</v>
      </c>
      <c r="K11734" s="2">
        <f t="shared" si="275"/>
        <v>2024</v>
      </c>
      <c r="L11734" s="2">
        <f>H11734-G11734</f>
        <v>5</v>
      </c>
      <c r="M11734" s="2" t="str">
        <f t="shared" si="277"/>
        <v>delay delivery</v>
      </c>
      <c r="N11734" s="2" t="s">
        <v>25</v>
      </c>
      <c r="O11734" s="2" t="s">
        <v>31</v>
      </c>
      <c r="P11734" s="2">
        <v>143.74</v>
      </c>
      <c r="Q11734" s="2" t="s">
        <v>32</v>
      </c>
      <c r="R11734" s="4" t="s">
        <v>15382</v>
      </c>
    </row>
    <row r="11735" spans="1:18" ht="14.25" customHeight="1" x14ac:dyDescent="0.3">
      <c r="A11735" s="2" t="s">
        <v>11770</v>
      </c>
      <c r="B11735" s="2" t="s">
        <v>29</v>
      </c>
      <c r="C11735" s="2" t="s">
        <v>30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tr">
        <f t="shared" si="276"/>
        <v>October</v>
      </c>
      <c r="J11735" s="2">
        <f>MONTH(H11735)</f>
        <v>10</v>
      </c>
      <c r="K11735" s="2">
        <f t="shared" si="275"/>
        <v>2024</v>
      </c>
      <c r="L11735" s="2">
        <f>H11735-G11735</f>
        <v>6</v>
      </c>
      <c r="M11735" s="2" t="str">
        <f t="shared" si="277"/>
        <v>on time delivery</v>
      </c>
      <c r="N11735" s="2" t="s">
        <v>25</v>
      </c>
      <c r="O11735" s="2" t="s">
        <v>26</v>
      </c>
      <c r="P11735" s="2">
        <v>633.54</v>
      </c>
      <c r="Q11735" s="2" t="s">
        <v>27</v>
      </c>
      <c r="R11735" s="4" t="s">
        <v>15382</v>
      </c>
    </row>
    <row r="11736" spans="1:18" ht="14.25" customHeight="1" x14ac:dyDescent="0.3">
      <c r="A11736" s="2" t="s">
        <v>11771</v>
      </c>
      <c r="B11736" s="2" t="s">
        <v>17</v>
      </c>
      <c r="C11736" s="2" t="s">
        <v>30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tr">
        <f t="shared" si="276"/>
        <v>December</v>
      </c>
      <c r="J11736" s="2">
        <f>MONTH(H11736)</f>
        <v>12</v>
      </c>
      <c r="K11736" s="2">
        <f t="shared" si="275"/>
        <v>2024</v>
      </c>
      <c r="L11736" s="2">
        <f>H11736-G11736</f>
        <v>3</v>
      </c>
      <c r="M11736" s="2" t="str">
        <f t="shared" si="277"/>
        <v>delay delivery</v>
      </c>
      <c r="N11736" s="2" t="s">
        <v>25</v>
      </c>
      <c r="O11736" s="2" t="s">
        <v>26</v>
      </c>
      <c r="P11736" s="2">
        <v>674.21</v>
      </c>
      <c r="Q11736" s="2" t="s">
        <v>38</v>
      </c>
      <c r="R11736" s="4" t="s">
        <v>15382</v>
      </c>
    </row>
    <row r="11737" spans="1:18" ht="14.25" customHeight="1" x14ac:dyDescent="0.3">
      <c r="A11737" s="2" t="s">
        <v>11772</v>
      </c>
      <c r="B11737" s="2" t="s">
        <v>23</v>
      </c>
      <c r="C11737" s="2" t="s">
        <v>18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tr">
        <f t="shared" si="276"/>
        <v>March</v>
      </c>
      <c r="J11737" s="2">
        <f>MONTH(H11737)</f>
        <v>3</v>
      </c>
      <c r="K11737" s="2">
        <f t="shared" si="275"/>
        <v>2024</v>
      </c>
      <c r="L11737" s="2">
        <f>H11737-G11737</f>
        <v>7</v>
      </c>
      <c r="M11737" s="2" t="str">
        <f t="shared" si="277"/>
        <v>on time delivery</v>
      </c>
      <c r="N11737" s="2" t="s">
        <v>35</v>
      </c>
      <c r="O11737" s="2" t="s">
        <v>26</v>
      </c>
      <c r="P11737" s="2">
        <v>355.53</v>
      </c>
      <c r="Q11737" s="2" t="s">
        <v>38</v>
      </c>
      <c r="R11737" s="4" t="s">
        <v>15382</v>
      </c>
    </row>
    <row r="11738" spans="1:18" ht="14.25" customHeight="1" x14ac:dyDescent="0.3">
      <c r="A11738" s="2" t="s">
        <v>11773</v>
      </c>
      <c r="B11738" s="2" t="s">
        <v>17</v>
      </c>
      <c r="C11738" s="2" t="s">
        <v>40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tr">
        <f t="shared" si="276"/>
        <v>December</v>
      </c>
      <c r="J11738" s="2">
        <f>MONTH(H11738)</f>
        <v>12</v>
      </c>
      <c r="K11738" s="2">
        <f t="shared" si="275"/>
        <v>2023</v>
      </c>
      <c r="L11738" s="2">
        <f>H11738-G11738</f>
        <v>1</v>
      </c>
      <c r="M11738" s="2" t="str">
        <f t="shared" si="277"/>
        <v>early delivery</v>
      </c>
      <c r="N11738" s="2" t="s">
        <v>19</v>
      </c>
      <c r="O11738" s="2" t="s">
        <v>20</v>
      </c>
      <c r="P11738" s="2">
        <v>177.56</v>
      </c>
      <c r="Q11738" s="2" t="s">
        <v>32</v>
      </c>
      <c r="R11738" s="4" t="s">
        <v>15382</v>
      </c>
    </row>
    <row r="11739" spans="1:18" ht="14.25" customHeight="1" x14ac:dyDescent="0.3">
      <c r="A11739" s="2" t="s">
        <v>11774</v>
      </c>
      <c r="B11739" s="2" t="s">
        <v>17</v>
      </c>
      <c r="C11739" s="2" t="s">
        <v>18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tr">
        <f t="shared" si="276"/>
        <v>August</v>
      </c>
      <c r="J11739" s="2">
        <f>MONTH(H11739)</f>
        <v>8</v>
      </c>
      <c r="K11739" s="2">
        <f t="shared" si="275"/>
        <v>2023</v>
      </c>
      <c r="L11739" s="2">
        <f>H11739-G11739</f>
        <v>2</v>
      </c>
      <c r="M11739" s="2" t="str">
        <f t="shared" si="277"/>
        <v>early delivery</v>
      </c>
      <c r="N11739" s="2" t="s">
        <v>35</v>
      </c>
      <c r="O11739" s="2" t="s">
        <v>26</v>
      </c>
      <c r="P11739" s="2">
        <v>290.10000000000002</v>
      </c>
      <c r="Q11739" s="2" t="s">
        <v>52</v>
      </c>
      <c r="R11739" s="4" t="s">
        <v>15382</v>
      </c>
    </row>
    <row r="11740" spans="1:18" ht="14.25" customHeight="1" x14ac:dyDescent="0.3">
      <c r="A11740" s="2" t="s">
        <v>11775</v>
      </c>
      <c r="B11740" s="2" t="s">
        <v>45</v>
      </c>
      <c r="C11740" s="2" t="s">
        <v>37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tr">
        <f t="shared" si="276"/>
        <v>August</v>
      </c>
      <c r="J11740" s="2">
        <f>MONTH(H11740)</f>
        <v>8</v>
      </c>
      <c r="K11740" s="2">
        <f t="shared" si="275"/>
        <v>2024</v>
      </c>
      <c r="L11740" s="2">
        <f>H11740-G11740</f>
        <v>4</v>
      </c>
      <c r="M11740" s="2" t="str">
        <f t="shared" si="277"/>
        <v>delay delivery</v>
      </c>
      <c r="N11740" s="2" t="s">
        <v>35</v>
      </c>
      <c r="O11740" s="2" t="s">
        <v>20</v>
      </c>
      <c r="P11740" s="2">
        <v>323.20999999999998</v>
      </c>
      <c r="Q11740" s="2" t="s">
        <v>32</v>
      </c>
      <c r="R11740" s="4" t="s">
        <v>15382</v>
      </c>
    </row>
    <row r="11741" spans="1:18" ht="14.25" customHeight="1" x14ac:dyDescent="0.3">
      <c r="A11741" s="2" t="s">
        <v>11776</v>
      </c>
      <c r="B11741" s="2" t="s">
        <v>23</v>
      </c>
      <c r="C11741" s="2" t="s">
        <v>40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tr">
        <f t="shared" si="276"/>
        <v>August</v>
      </c>
      <c r="J11741" s="2">
        <f>MONTH(H11741)</f>
        <v>8</v>
      </c>
      <c r="K11741" s="2">
        <f t="shared" si="275"/>
        <v>2023</v>
      </c>
      <c r="L11741" s="2">
        <f>H11741-G11741</f>
        <v>5</v>
      </c>
      <c r="M11741" s="2" t="str">
        <f t="shared" si="277"/>
        <v>delay delivery</v>
      </c>
      <c r="N11741" s="2" t="s">
        <v>35</v>
      </c>
      <c r="O11741" s="2" t="s">
        <v>20</v>
      </c>
      <c r="P11741" s="2">
        <v>473.55</v>
      </c>
      <c r="Q11741" s="2" t="s">
        <v>38</v>
      </c>
      <c r="R11741" s="4" t="s">
        <v>15382</v>
      </c>
    </row>
    <row r="11742" spans="1:18" ht="14.25" customHeight="1" x14ac:dyDescent="0.3">
      <c r="A11742" s="2" t="s">
        <v>11777</v>
      </c>
      <c r="B11742" s="2" t="s">
        <v>23</v>
      </c>
      <c r="C11742" s="2" t="s">
        <v>18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tr">
        <f t="shared" si="276"/>
        <v>May</v>
      </c>
      <c r="J11742" s="2">
        <f>MONTH(H11742)</f>
        <v>5</v>
      </c>
      <c r="K11742" s="2">
        <f t="shared" si="275"/>
        <v>2023</v>
      </c>
      <c r="L11742" s="2">
        <f>H11742-G11742</f>
        <v>6</v>
      </c>
      <c r="M11742" s="2" t="str">
        <f t="shared" si="277"/>
        <v>on time delivery</v>
      </c>
      <c r="N11742" s="2" t="s">
        <v>35</v>
      </c>
      <c r="O11742" s="2" t="s">
        <v>20</v>
      </c>
      <c r="P11742" s="2">
        <v>254.25</v>
      </c>
      <c r="Q11742" s="2" t="s">
        <v>32</v>
      </c>
      <c r="R11742" s="4" t="s">
        <v>15382</v>
      </c>
    </row>
    <row r="11743" spans="1:18" ht="14.25" customHeight="1" x14ac:dyDescent="0.3">
      <c r="A11743" s="2" t="s">
        <v>11778</v>
      </c>
      <c r="B11743" s="2" t="s">
        <v>23</v>
      </c>
      <c r="C11743" s="2" t="s">
        <v>30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tr">
        <f t="shared" si="276"/>
        <v>September</v>
      </c>
      <c r="J11743" s="2">
        <f>MONTH(H11743)</f>
        <v>9</v>
      </c>
      <c r="K11743" s="2">
        <f t="shared" si="275"/>
        <v>2023</v>
      </c>
      <c r="L11743" s="2">
        <f>H11743-G11743</f>
        <v>5</v>
      </c>
      <c r="M11743" s="2" t="str">
        <f t="shared" si="277"/>
        <v>delay delivery</v>
      </c>
      <c r="N11743" s="2" t="s">
        <v>35</v>
      </c>
      <c r="O11743" s="2" t="s">
        <v>20</v>
      </c>
      <c r="P11743" s="2">
        <v>212.95</v>
      </c>
      <c r="Q11743" s="2" t="s">
        <v>52</v>
      </c>
      <c r="R11743" s="4" t="s">
        <v>15382</v>
      </c>
    </row>
    <row r="11744" spans="1:18" ht="14.25" customHeight="1" x14ac:dyDescent="0.3">
      <c r="A11744" s="2" t="s">
        <v>11779</v>
      </c>
      <c r="B11744" s="2" t="s">
        <v>29</v>
      </c>
      <c r="C11744" s="2" t="s">
        <v>18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tr">
        <f t="shared" si="276"/>
        <v>June</v>
      </c>
      <c r="J11744" s="2">
        <f>MONTH(H11744)</f>
        <v>6</v>
      </c>
      <c r="K11744" s="2">
        <f t="shared" si="275"/>
        <v>2024</v>
      </c>
      <c r="L11744" s="2">
        <f>H11744-G11744</f>
        <v>2</v>
      </c>
      <c r="M11744" s="2" t="str">
        <f t="shared" si="277"/>
        <v>early delivery</v>
      </c>
      <c r="N11744" s="2" t="s">
        <v>35</v>
      </c>
      <c r="O11744" s="2" t="s">
        <v>26</v>
      </c>
      <c r="P11744" s="2">
        <v>423.58</v>
      </c>
      <c r="Q11744" s="2" t="s">
        <v>27</v>
      </c>
      <c r="R11744" s="4" t="s">
        <v>15382</v>
      </c>
    </row>
    <row r="11745" spans="1:18" ht="14.25" customHeight="1" x14ac:dyDescent="0.3">
      <c r="A11745" s="2" t="s">
        <v>11780</v>
      </c>
      <c r="B11745" s="2" t="s">
        <v>45</v>
      </c>
      <c r="C11745" s="2" t="s">
        <v>24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tr">
        <f t="shared" si="276"/>
        <v>June</v>
      </c>
      <c r="J11745" s="2">
        <f>MONTH(H11745)</f>
        <v>6</v>
      </c>
      <c r="K11745" s="2">
        <f t="shared" si="275"/>
        <v>2024</v>
      </c>
      <c r="L11745" s="2">
        <f>H11745-G11745</f>
        <v>3</v>
      </c>
      <c r="M11745" s="2" t="str">
        <f t="shared" si="277"/>
        <v>delay delivery</v>
      </c>
      <c r="N11745" s="2" t="s">
        <v>19</v>
      </c>
      <c r="O11745" s="2" t="s">
        <v>26</v>
      </c>
      <c r="P11745" s="2">
        <v>434.79</v>
      </c>
      <c r="Q11745" s="2" t="s">
        <v>38</v>
      </c>
      <c r="R11745" s="4" t="s">
        <v>15382</v>
      </c>
    </row>
    <row r="11746" spans="1:18" ht="14.25" customHeight="1" x14ac:dyDescent="0.3">
      <c r="A11746" s="2" t="s">
        <v>11781</v>
      </c>
      <c r="B11746" s="2" t="s">
        <v>23</v>
      </c>
      <c r="C11746" s="2" t="s">
        <v>18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tr">
        <f t="shared" si="276"/>
        <v>December</v>
      </c>
      <c r="J11746" s="2">
        <f>MONTH(H11746)</f>
        <v>12</v>
      </c>
      <c r="K11746" s="2">
        <f t="shared" si="275"/>
        <v>2023</v>
      </c>
      <c r="L11746" s="2">
        <f>H11746-G11746</f>
        <v>5</v>
      </c>
      <c r="M11746" s="2" t="str">
        <f t="shared" si="277"/>
        <v>delay delivery</v>
      </c>
      <c r="N11746" s="2" t="s">
        <v>35</v>
      </c>
      <c r="O11746" s="2" t="s">
        <v>20</v>
      </c>
      <c r="P11746" s="2">
        <v>1201.0999999999999</v>
      </c>
      <c r="Q11746" s="2" t="s">
        <v>52</v>
      </c>
      <c r="R11746" s="4" t="s">
        <v>15382</v>
      </c>
    </row>
    <row r="11747" spans="1:18" ht="14.25" customHeight="1" x14ac:dyDescent="0.3">
      <c r="A11747" s="2" t="s">
        <v>11782</v>
      </c>
      <c r="B11747" s="2" t="s">
        <v>29</v>
      </c>
      <c r="C11747" s="2" t="s">
        <v>40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tr">
        <f t="shared" si="276"/>
        <v>September</v>
      </c>
      <c r="J11747" s="2">
        <f>MONTH(H11747)</f>
        <v>9</v>
      </c>
      <c r="K11747" s="2">
        <f t="shared" si="275"/>
        <v>2024</v>
      </c>
      <c r="L11747" s="2">
        <f>H11747-G11747</f>
        <v>4</v>
      </c>
      <c r="M11747" s="2" t="str">
        <f t="shared" si="277"/>
        <v>delay delivery</v>
      </c>
      <c r="N11747" s="2" t="s">
        <v>35</v>
      </c>
      <c r="O11747" s="2" t="s">
        <v>26</v>
      </c>
      <c r="P11747" s="2">
        <v>755.07</v>
      </c>
      <c r="Q11747" s="2" t="s">
        <v>21</v>
      </c>
      <c r="R11747" s="4" t="s">
        <v>15382</v>
      </c>
    </row>
    <row r="11748" spans="1:18" ht="14.25" customHeight="1" x14ac:dyDescent="0.3">
      <c r="A11748" s="2" t="s">
        <v>11783</v>
      </c>
      <c r="B11748" s="2" t="s">
        <v>29</v>
      </c>
      <c r="C11748" s="2" t="s">
        <v>18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tr">
        <f t="shared" si="276"/>
        <v>February</v>
      </c>
      <c r="J11748" s="2">
        <f>MONTH(H11748)</f>
        <v>2</v>
      </c>
      <c r="K11748" s="2">
        <f t="shared" si="275"/>
        <v>2023</v>
      </c>
      <c r="L11748" s="2">
        <f>H11748-G11748</f>
        <v>2</v>
      </c>
      <c r="M11748" s="2" t="str">
        <f t="shared" si="277"/>
        <v>early delivery</v>
      </c>
      <c r="N11748" s="2" t="s">
        <v>19</v>
      </c>
      <c r="O11748" s="2" t="s">
        <v>20</v>
      </c>
      <c r="P11748" s="2">
        <v>649.04999999999995</v>
      </c>
      <c r="Q11748" s="2" t="s">
        <v>52</v>
      </c>
      <c r="R11748" s="4" t="s">
        <v>15382</v>
      </c>
    </row>
    <row r="11749" spans="1:18" ht="14.25" customHeight="1" x14ac:dyDescent="0.3">
      <c r="A11749" s="2" t="s">
        <v>11784</v>
      </c>
      <c r="B11749" s="2" t="s">
        <v>29</v>
      </c>
      <c r="C11749" s="2" t="s">
        <v>30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tr">
        <f t="shared" si="276"/>
        <v>November</v>
      </c>
      <c r="J11749" s="2">
        <f>MONTH(H11749)</f>
        <v>11</v>
      </c>
      <c r="K11749" s="2">
        <f t="shared" si="275"/>
        <v>2024</v>
      </c>
      <c r="L11749" s="2">
        <f>H11749-G11749</f>
        <v>4</v>
      </c>
      <c r="M11749" s="2" t="str">
        <f t="shared" si="277"/>
        <v>delay delivery</v>
      </c>
      <c r="N11749" s="2" t="s">
        <v>19</v>
      </c>
      <c r="O11749" s="2" t="s">
        <v>31</v>
      </c>
      <c r="P11749" s="2">
        <v>1276.6600000000001</v>
      </c>
      <c r="Q11749" s="2" t="s">
        <v>38</v>
      </c>
      <c r="R11749" s="4" t="s">
        <v>15382</v>
      </c>
    </row>
    <row r="11750" spans="1:18" ht="14.25" customHeight="1" x14ac:dyDescent="0.3">
      <c r="A11750" s="2" t="s">
        <v>11785</v>
      </c>
      <c r="B11750" s="2" t="s">
        <v>45</v>
      </c>
      <c r="C11750" s="2" t="s">
        <v>37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tr">
        <f t="shared" si="276"/>
        <v>March</v>
      </c>
      <c r="J11750" s="2">
        <f>MONTH(H11750)</f>
        <v>3</v>
      </c>
      <c r="K11750" s="2">
        <f t="shared" si="275"/>
        <v>2024</v>
      </c>
      <c r="L11750" s="2">
        <f>H11750-G11750</f>
        <v>1</v>
      </c>
      <c r="M11750" s="2" t="str">
        <f t="shared" si="277"/>
        <v>early delivery</v>
      </c>
      <c r="N11750" s="2" t="s">
        <v>19</v>
      </c>
      <c r="O11750" s="2" t="s">
        <v>26</v>
      </c>
      <c r="P11750" s="2">
        <v>675.3</v>
      </c>
      <c r="Q11750" s="2" t="s">
        <v>32</v>
      </c>
      <c r="R11750" s="4" t="s">
        <v>15382</v>
      </c>
    </row>
    <row r="11751" spans="1:18" ht="14.25" customHeight="1" x14ac:dyDescent="0.3">
      <c r="A11751" s="2" t="s">
        <v>11786</v>
      </c>
      <c r="B11751" s="2" t="s">
        <v>29</v>
      </c>
      <c r="C11751" s="2" t="s">
        <v>24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tr">
        <f t="shared" si="276"/>
        <v>December</v>
      </c>
      <c r="J11751" s="2">
        <f>MONTH(H11751)</f>
        <v>12</v>
      </c>
      <c r="K11751" s="2">
        <f t="shared" si="275"/>
        <v>2024</v>
      </c>
      <c r="L11751" s="2">
        <f>H11751-G11751</f>
        <v>5</v>
      </c>
      <c r="M11751" s="2" t="str">
        <f t="shared" si="277"/>
        <v>delay delivery</v>
      </c>
      <c r="N11751" s="2" t="s">
        <v>35</v>
      </c>
      <c r="O11751" s="2" t="s">
        <v>20</v>
      </c>
      <c r="P11751" s="2">
        <v>30.51</v>
      </c>
      <c r="Q11751" s="2" t="s">
        <v>52</v>
      </c>
      <c r="R11751" s="4" t="s">
        <v>15382</v>
      </c>
    </row>
    <row r="11752" spans="1:18" ht="14.25" customHeight="1" x14ac:dyDescent="0.3">
      <c r="A11752" s="2" t="s">
        <v>11787</v>
      </c>
      <c r="B11752" s="2" t="s">
        <v>45</v>
      </c>
      <c r="C11752" s="2" t="s">
        <v>40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tr">
        <f t="shared" si="276"/>
        <v>July</v>
      </c>
      <c r="J11752" s="2">
        <f>MONTH(H11752)</f>
        <v>7</v>
      </c>
      <c r="K11752" s="2">
        <f t="shared" si="275"/>
        <v>2023</v>
      </c>
      <c r="L11752" s="2">
        <f>H11752-G11752</f>
        <v>6</v>
      </c>
      <c r="M11752" s="2" t="str">
        <f t="shared" si="277"/>
        <v>on time delivery</v>
      </c>
      <c r="N11752" s="2" t="s">
        <v>19</v>
      </c>
      <c r="O11752" s="2" t="s">
        <v>31</v>
      </c>
      <c r="P11752" s="2">
        <v>941.18</v>
      </c>
      <c r="Q11752" s="2" t="s">
        <v>32</v>
      </c>
      <c r="R11752" s="4" t="s">
        <v>15382</v>
      </c>
    </row>
    <row r="11753" spans="1:18" ht="14.25" customHeight="1" x14ac:dyDescent="0.3">
      <c r="A11753" s="2" t="s">
        <v>11788</v>
      </c>
      <c r="B11753" s="2" t="s">
        <v>17</v>
      </c>
      <c r="C11753" s="2" t="s">
        <v>30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tr">
        <f t="shared" si="276"/>
        <v>June</v>
      </c>
      <c r="J11753" s="2">
        <f>MONTH(H11753)</f>
        <v>6</v>
      </c>
      <c r="K11753" s="2">
        <f t="shared" si="275"/>
        <v>2024</v>
      </c>
      <c r="L11753" s="2">
        <f>H11753-G11753</f>
        <v>2</v>
      </c>
      <c r="M11753" s="2" t="str">
        <f t="shared" si="277"/>
        <v>early delivery</v>
      </c>
      <c r="N11753" s="2" t="s">
        <v>35</v>
      </c>
      <c r="O11753" s="2" t="s">
        <v>26</v>
      </c>
      <c r="P11753" s="2">
        <v>160.41</v>
      </c>
      <c r="Q11753" s="2" t="s">
        <v>38</v>
      </c>
      <c r="R11753" s="4" t="s">
        <v>15382</v>
      </c>
    </row>
    <row r="11754" spans="1:18" ht="14.25" customHeight="1" x14ac:dyDescent="0.3">
      <c r="A11754" s="2" t="s">
        <v>11789</v>
      </c>
      <c r="B11754" s="2" t="s">
        <v>29</v>
      </c>
      <c r="C11754" s="2" t="s">
        <v>24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tr">
        <f t="shared" si="276"/>
        <v>December</v>
      </c>
      <c r="J11754" s="2">
        <f>MONTH(H11754)</f>
        <v>12</v>
      </c>
      <c r="K11754" s="2">
        <f t="shared" si="275"/>
        <v>2023</v>
      </c>
      <c r="L11754" s="2">
        <f>H11754-G11754</f>
        <v>5</v>
      </c>
      <c r="M11754" s="2" t="str">
        <f t="shared" si="277"/>
        <v>delay delivery</v>
      </c>
      <c r="N11754" s="2" t="s">
        <v>35</v>
      </c>
      <c r="O11754" s="2" t="s">
        <v>26</v>
      </c>
      <c r="P11754" s="2">
        <v>71.48</v>
      </c>
      <c r="Q11754" s="2" t="s">
        <v>32</v>
      </c>
      <c r="R11754" s="4" t="s">
        <v>15382</v>
      </c>
    </row>
    <row r="11755" spans="1:18" ht="14.25" customHeight="1" x14ac:dyDescent="0.3">
      <c r="A11755" s="2" t="s">
        <v>11790</v>
      </c>
      <c r="B11755" s="2" t="s">
        <v>23</v>
      </c>
      <c r="C11755" s="2" t="s">
        <v>18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tr">
        <f t="shared" si="276"/>
        <v>September</v>
      </c>
      <c r="J11755" s="2">
        <f>MONTH(H11755)</f>
        <v>9</v>
      </c>
      <c r="K11755" s="2">
        <f t="shared" si="275"/>
        <v>2023</v>
      </c>
      <c r="L11755" s="2">
        <f>H11755-G11755</f>
        <v>1</v>
      </c>
      <c r="M11755" s="2" t="str">
        <f t="shared" si="277"/>
        <v>early delivery</v>
      </c>
      <c r="N11755" s="2" t="s">
        <v>25</v>
      </c>
      <c r="O11755" s="2" t="s">
        <v>31</v>
      </c>
      <c r="P11755" s="2">
        <v>538.1</v>
      </c>
      <c r="Q11755" s="2" t="s">
        <v>38</v>
      </c>
      <c r="R11755" s="4" t="s">
        <v>15382</v>
      </c>
    </row>
    <row r="11756" spans="1:18" ht="14.25" customHeight="1" x14ac:dyDescent="0.3">
      <c r="A11756" s="2" t="s">
        <v>11791</v>
      </c>
      <c r="B11756" s="2" t="s">
        <v>29</v>
      </c>
      <c r="C11756" s="2" t="s">
        <v>24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tr">
        <f t="shared" si="276"/>
        <v>April</v>
      </c>
      <c r="J11756" s="2">
        <f>MONTH(H11756)</f>
        <v>4</v>
      </c>
      <c r="K11756" s="2">
        <f t="shared" si="275"/>
        <v>2023</v>
      </c>
      <c r="L11756" s="2">
        <f>H11756-G11756</f>
        <v>2</v>
      </c>
      <c r="M11756" s="2" t="str">
        <f t="shared" si="277"/>
        <v>early delivery</v>
      </c>
      <c r="N11756" s="2" t="s">
        <v>35</v>
      </c>
      <c r="O11756" s="2" t="s">
        <v>26</v>
      </c>
      <c r="P11756" s="2">
        <v>462.76</v>
      </c>
      <c r="Q11756" s="2" t="s">
        <v>38</v>
      </c>
      <c r="R11756" s="4" t="s">
        <v>15382</v>
      </c>
    </row>
    <row r="11757" spans="1:18" ht="14.25" customHeight="1" x14ac:dyDescent="0.3">
      <c r="A11757" s="2" t="s">
        <v>11792</v>
      </c>
      <c r="B11757" s="2" t="s">
        <v>17</v>
      </c>
      <c r="C11757" s="2" t="s">
        <v>37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tr">
        <f t="shared" si="276"/>
        <v>January</v>
      </c>
      <c r="J11757" s="2">
        <f>MONTH(H11757)</f>
        <v>1</v>
      </c>
      <c r="K11757" s="2">
        <f t="shared" si="275"/>
        <v>2024</v>
      </c>
      <c r="L11757" s="2">
        <f>H11757-G11757</f>
        <v>7</v>
      </c>
      <c r="M11757" s="2" t="str">
        <f t="shared" si="277"/>
        <v>on time delivery</v>
      </c>
      <c r="N11757" s="2" t="s">
        <v>25</v>
      </c>
      <c r="O11757" s="2" t="s">
        <v>31</v>
      </c>
      <c r="P11757" s="2">
        <v>175.13</v>
      </c>
      <c r="Q11757" s="2" t="s">
        <v>52</v>
      </c>
      <c r="R11757" s="4" t="s">
        <v>15382</v>
      </c>
    </row>
    <row r="11758" spans="1:18" ht="14.25" customHeight="1" x14ac:dyDescent="0.3">
      <c r="A11758" s="2" t="s">
        <v>11793</v>
      </c>
      <c r="B11758" s="2" t="s">
        <v>17</v>
      </c>
      <c r="C11758" s="2" t="s">
        <v>24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tr">
        <f t="shared" si="276"/>
        <v>September</v>
      </c>
      <c r="J11758" s="2">
        <f>MONTH(H11758)</f>
        <v>9</v>
      </c>
      <c r="K11758" s="2">
        <f t="shared" si="275"/>
        <v>2023</v>
      </c>
      <c r="L11758" s="2">
        <f>H11758-G11758</f>
        <v>4</v>
      </c>
      <c r="M11758" s="2" t="str">
        <f t="shared" si="277"/>
        <v>delay delivery</v>
      </c>
      <c r="N11758" s="2" t="s">
        <v>25</v>
      </c>
      <c r="O11758" s="2" t="s">
        <v>26</v>
      </c>
      <c r="P11758" s="2">
        <v>160.12</v>
      </c>
      <c r="Q11758" s="2" t="s">
        <v>27</v>
      </c>
      <c r="R11758" s="4" t="s">
        <v>15382</v>
      </c>
    </row>
    <row r="11759" spans="1:18" ht="14.25" customHeight="1" x14ac:dyDescent="0.3">
      <c r="A11759" s="2" t="s">
        <v>11794</v>
      </c>
      <c r="B11759" s="2" t="s">
        <v>29</v>
      </c>
      <c r="C11759" s="2" t="s">
        <v>24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tr">
        <f t="shared" si="276"/>
        <v>December</v>
      </c>
      <c r="J11759" s="2">
        <f>MONTH(H11759)</f>
        <v>12</v>
      </c>
      <c r="K11759" s="2">
        <f t="shared" si="275"/>
        <v>2023</v>
      </c>
      <c r="L11759" s="2">
        <f>H11759-G11759</f>
        <v>4</v>
      </c>
      <c r="M11759" s="2" t="str">
        <f t="shared" si="277"/>
        <v>delay delivery</v>
      </c>
      <c r="N11759" s="2" t="s">
        <v>19</v>
      </c>
      <c r="O11759" s="2" t="s">
        <v>31</v>
      </c>
      <c r="P11759" s="2">
        <v>658.21</v>
      </c>
      <c r="Q11759" s="2" t="s">
        <v>21</v>
      </c>
      <c r="R11759" s="4" t="s">
        <v>15382</v>
      </c>
    </row>
    <row r="11760" spans="1:18" ht="14.25" customHeight="1" x14ac:dyDescent="0.3">
      <c r="A11760" s="2" t="s">
        <v>11795</v>
      </c>
      <c r="B11760" s="2" t="s">
        <v>17</v>
      </c>
      <c r="C11760" s="2" t="s">
        <v>18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tr">
        <f t="shared" si="276"/>
        <v>September</v>
      </c>
      <c r="J11760" s="2">
        <f>MONTH(H11760)</f>
        <v>9</v>
      </c>
      <c r="K11760" s="2">
        <f t="shared" si="275"/>
        <v>2023</v>
      </c>
      <c r="L11760" s="2">
        <f>H11760-G11760</f>
        <v>1</v>
      </c>
      <c r="M11760" s="2" t="str">
        <f t="shared" si="277"/>
        <v>early delivery</v>
      </c>
      <c r="N11760" s="2" t="s">
        <v>25</v>
      </c>
      <c r="O11760" s="2" t="s">
        <v>26</v>
      </c>
      <c r="P11760" s="2">
        <v>395.59</v>
      </c>
      <c r="Q11760" s="2" t="s">
        <v>43</v>
      </c>
      <c r="R11760" s="4" t="s">
        <v>15382</v>
      </c>
    </row>
    <row r="11761" spans="1:18" ht="14.25" customHeight="1" x14ac:dyDescent="0.3">
      <c r="A11761" s="2" t="s">
        <v>11796</v>
      </c>
      <c r="B11761" s="2" t="s">
        <v>45</v>
      </c>
      <c r="C11761" s="2" t="s">
        <v>18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tr">
        <f t="shared" si="276"/>
        <v>October</v>
      </c>
      <c r="J11761" s="2">
        <f>MONTH(H11761)</f>
        <v>10</v>
      </c>
      <c r="K11761" s="2">
        <f t="shared" si="275"/>
        <v>2024</v>
      </c>
      <c r="L11761" s="2">
        <f>H11761-G11761</f>
        <v>5</v>
      </c>
      <c r="M11761" s="2" t="str">
        <f t="shared" si="277"/>
        <v>delay delivery</v>
      </c>
      <c r="N11761" s="2" t="s">
        <v>25</v>
      </c>
      <c r="O11761" s="2" t="s">
        <v>20</v>
      </c>
      <c r="P11761" s="2">
        <v>1015.87</v>
      </c>
      <c r="Q11761" s="2" t="s">
        <v>52</v>
      </c>
      <c r="R11761" s="4" t="s">
        <v>15382</v>
      </c>
    </row>
    <row r="11762" spans="1:18" ht="14.25" customHeight="1" x14ac:dyDescent="0.3">
      <c r="A11762" s="2" t="s">
        <v>11797</v>
      </c>
      <c r="B11762" s="2" t="s">
        <v>45</v>
      </c>
      <c r="C11762" s="2" t="s">
        <v>40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tr">
        <f t="shared" si="276"/>
        <v>February</v>
      </c>
      <c r="J11762" s="2">
        <f>MONTH(H11762)</f>
        <v>2</v>
      </c>
      <c r="K11762" s="2">
        <f t="shared" si="275"/>
        <v>2024</v>
      </c>
      <c r="L11762" s="2">
        <f>H11762-G11762</f>
        <v>2</v>
      </c>
      <c r="M11762" s="2" t="str">
        <f t="shared" si="277"/>
        <v>early delivery</v>
      </c>
      <c r="N11762" s="2" t="s">
        <v>25</v>
      </c>
      <c r="O11762" s="2" t="s">
        <v>26</v>
      </c>
      <c r="P11762" s="2">
        <v>303.52</v>
      </c>
      <c r="Q11762" s="2" t="s">
        <v>21</v>
      </c>
      <c r="R11762" s="4" t="s">
        <v>15382</v>
      </c>
    </row>
    <row r="11763" spans="1:18" ht="14.25" customHeight="1" x14ac:dyDescent="0.3">
      <c r="A11763" s="2" t="s">
        <v>11798</v>
      </c>
      <c r="B11763" s="2" t="s">
        <v>29</v>
      </c>
      <c r="C11763" s="2" t="s">
        <v>18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tr">
        <f t="shared" si="276"/>
        <v>April</v>
      </c>
      <c r="J11763" s="2">
        <f>MONTH(H11763)</f>
        <v>4</v>
      </c>
      <c r="K11763" s="2">
        <f t="shared" si="275"/>
        <v>2023</v>
      </c>
      <c r="L11763" s="2">
        <f>H11763-G11763</f>
        <v>4</v>
      </c>
      <c r="M11763" s="2" t="str">
        <f t="shared" si="277"/>
        <v>delay delivery</v>
      </c>
      <c r="N11763" s="2" t="s">
        <v>35</v>
      </c>
      <c r="O11763" s="2" t="s">
        <v>31</v>
      </c>
      <c r="P11763" s="2">
        <v>498.63</v>
      </c>
      <c r="Q11763" s="2" t="s">
        <v>52</v>
      </c>
      <c r="R11763" s="4" t="s">
        <v>15382</v>
      </c>
    </row>
    <row r="11764" spans="1:18" ht="14.25" customHeight="1" x14ac:dyDescent="0.3">
      <c r="A11764" s="2" t="s">
        <v>11799</v>
      </c>
      <c r="B11764" s="2" t="s">
        <v>45</v>
      </c>
      <c r="C11764" s="2" t="s">
        <v>24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tr">
        <f t="shared" si="276"/>
        <v>April</v>
      </c>
      <c r="J11764" s="2">
        <f>MONTH(H11764)</f>
        <v>4</v>
      </c>
      <c r="K11764" s="2">
        <f t="shared" si="275"/>
        <v>2023</v>
      </c>
      <c r="L11764" s="2">
        <f>H11764-G11764</f>
        <v>4</v>
      </c>
      <c r="M11764" s="2" t="str">
        <f t="shared" si="277"/>
        <v>delay delivery</v>
      </c>
      <c r="N11764" s="2" t="s">
        <v>19</v>
      </c>
      <c r="O11764" s="2" t="s">
        <v>31</v>
      </c>
      <c r="P11764" s="2">
        <v>1237.52</v>
      </c>
      <c r="Q11764" s="2" t="s">
        <v>52</v>
      </c>
      <c r="R11764" s="4" t="s">
        <v>15382</v>
      </c>
    </row>
    <row r="11765" spans="1:18" ht="14.25" customHeight="1" x14ac:dyDescent="0.3">
      <c r="A11765" s="2" t="s">
        <v>11800</v>
      </c>
      <c r="B11765" s="2" t="s">
        <v>45</v>
      </c>
      <c r="C11765" s="2" t="s">
        <v>37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tr">
        <f t="shared" si="276"/>
        <v>August</v>
      </c>
      <c r="J11765" s="2">
        <f>MONTH(H11765)</f>
        <v>8</v>
      </c>
      <c r="K11765" s="2">
        <f t="shared" si="275"/>
        <v>2023</v>
      </c>
      <c r="L11765" s="2">
        <f>H11765-G11765</f>
        <v>5</v>
      </c>
      <c r="M11765" s="2" t="str">
        <f t="shared" si="277"/>
        <v>delay delivery</v>
      </c>
      <c r="N11765" s="2" t="s">
        <v>19</v>
      </c>
      <c r="O11765" s="2" t="s">
        <v>20</v>
      </c>
      <c r="P11765" s="2">
        <v>277.52</v>
      </c>
      <c r="Q11765" s="2" t="s">
        <v>38</v>
      </c>
      <c r="R11765" s="4" t="s">
        <v>15382</v>
      </c>
    </row>
    <row r="11766" spans="1:18" ht="14.25" customHeight="1" x14ac:dyDescent="0.3">
      <c r="A11766" s="2" t="s">
        <v>11801</v>
      </c>
      <c r="B11766" s="2" t="s">
        <v>23</v>
      </c>
      <c r="C11766" s="2" t="s">
        <v>18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tr">
        <f t="shared" si="276"/>
        <v>July</v>
      </c>
      <c r="J11766" s="2">
        <f>MONTH(H11766)</f>
        <v>7</v>
      </c>
      <c r="K11766" s="2">
        <f t="shared" si="275"/>
        <v>2023</v>
      </c>
      <c r="L11766" s="2">
        <f>H11766-G11766</f>
        <v>7</v>
      </c>
      <c r="M11766" s="2" t="str">
        <f t="shared" si="277"/>
        <v>on time delivery</v>
      </c>
      <c r="N11766" s="2" t="s">
        <v>19</v>
      </c>
      <c r="O11766" s="2" t="s">
        <v>31</v>
      </c>
      <c r="P11766" s="2">
        <v>64.39</v>
      </c>
      <c r="Q11766" s="2" t="s">
        <v>21</v>
      </c>
      <c r="R11766" s="4" t="s">
        <v>15382</v>
      </c>
    </row>
    <row r="11767" spans="1:18" ht="14.25" customHeight="1" x14ac:dyDescent="0.3">
      <c r="A11767" s="2" t="s">
        <v>11802</v>
      </c>
      <c r="B11767" s="2" t="s">
        <v>29</v>
      </c>
      <c r="C11767" s="2" t="s">
        <v>40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tr">
        <f t="shared" si="276"/>
        <v>April</v>
      </c>
      <c r="J11767" s="2">
        <f>MONTH(H11767)</f>
        <v>4</v>
      </c>
      <c r="K11767" s="2">
        <f t="shared" si="275"/>
        <v>2024</v>
      </c>
      <c r="L11767" s="2">
        <f>H11767-G11767</f>
        <v>1</v>
      </c>
      <c r="M11767" s="2" t="str">
        <f t="shared" si="277"/>
        <v>early delivery</v>
      </c>
      <c r="N11767" s="2" t="s">
        <v>35</v>
      </c>
      <c r="O11767" s="2" t="s">
        <v>20</v>
      </c>
      <c r="P11767" s="2">
        <v>98.15</v>
      </c>
      <c r="Q11767" s="2" t="s">
        <v>43</v>
      </c>
      <c r="R11767" s="4" t="s">
        <v>15382</v>
      </c>
    </row>
    <row r="11768" spans="1:18" ht="14.25" customHeight="1" x14ac:dyDescent="0.3">
      <c r="A11768" s="2" t="s">
        <v>11803</v>
      </c>
      <c r="B11768" s="2" t="s">
        <v>17</v>
      </c>
      <c r="C11768" s="2" t="s">
        <v>40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tr">
        <f t="shared" si="276"/>
        <v>June</v>
      </c>
      <c r="J11768" s="2">
        <f>MONTH(H11768)</f>
        <v>6</v>
      </c>
      <c r="K11768" s="2">
        <f t="shared" si="275"/>
        <v>2024</v>
      </c>
      <c r="L11768" s="2">
        <f>H11768-G11768</f>
        <v>1</v>
      </c>
      <c r="M11768" s="2" t="str">
        <f t="shared" si="277"/>
        <v>early delivery</v>
      </c>
      <c r="N11768" s="2" t="s">
        <v>19</v>
      </c>
      <c r="O11768" s="2" t="s">
        <v>31</v>
      </c>
      <c r="P11768" s="2">
        <v>614.27</v>
      </c>
      <c r="Q11768" s="2" t="s">
        <v>32</v>
      </c>
      <c r="R11768" s="4" t="s">
        <v>15382</v>
      </c>
    </row>
    <row r="11769" spans="1:18" ht="14.25" customHeight="1" x14ac:dyDescent="0.3">
      <c r="A11769" s="2" t="s">
        <v>11804</v>
      </c>
      <c r="B11769" s="2" t="s">
        <v>29</v>
      </c>
      <c r="C11769" s="2" t="s">
        <v>24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tr">
        <f t="shared" si="276"/>
        <v>August</v>
      </c>
      <c r="J11769" s="2">
        <f>MONTH(H11769)</f>
        <v>8</v>
      </c>
      <c r="K11769" s="2">
        <f t="shared" si="275"/>
        <v>2024</v>
      </c>
      <c r="L11769" s="2">
        <f>H11769-G11769</f>
        <v>1</v>
      </c>
      <c r="M11769" s="2" t="str">
        <f t="shared" si="277"/>
        <v>early delivery</v>
      </c>
      <c r="N11769" s="2" t="s">
        <v>35</v>
      </c>
      <c r="O11769" s="2" t="s">
        <v>26</v>
      </c>
      <c r="P11769" s="2">
        <v>217.29</v>
      </c>
      <c r="Q11769" s="2" t="s">
        <v>38</v>
      </c>
      <c r="R11769" s="4" t="s">
        <v>15382</v>
      </c>
    </row>
    <row r="11770" spans="1:18" ht="14.25" customHeight="1" x14ac:dyDescent="0.3">
      <c r="A11770" s="2" t="s">
        <v>11805</v>
      </c>
      <c r="B11770" s="2" t="s">
        <v>45</v>
      </c>
      <c r="C11770" s="2" t="s">
        <v>18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tr">
        <f t="shared" si="276"/>
        <v>January</v>
      </c>
      <c r="J11770" s="2">
        <f>MONTH(H11770)</f>
        <v>1</v>
      </c>
      <c r="K11770" s="2">
        <f t="shared" si="275"/>
        <v>2024</v>
      </c>
      <c r="L11770" s="2">
        <f>H11770-G11770</f>
        <v>4</v>
      </c>
      <c r="M11770" s="2" t="str">
        <f t="shared" si="277"/>
        <v>delay delivery</v>
      </c>
      <c r="N11770" s="2" t="s">
        <v>19</v>
      </c>
      <c r="O11770" s="2" t="s">
        <v>26</v>
      </c>
      <c r="P11770" s="2">
        <v>733.36</v>
      </c>
      <c r="Q11770" s="2" t="s">
        <v>52</v>
      </c>
      <c r="R11770" s="4" t="s">
        <v>15382</v>
      </c>
    </row>
    <row r="11771" spans="1:18" ht="14.25" customHeight="1" x14ac:dyDescent="0.3">
      <c r="A11771" s="2" t="s">
        <v>11806</v>
      </c>
      <c r="B11771" s="2" t="s">
        <v>23</v>
      </c>
      <c r="C11771" s="2" t="s">
        <v>18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tr">
        <f t="shared" si="276"/>
        <v>February</v>
      </c>
      <c r="J11771" s="2">
        <f>MONTH(H11771)</f>
        <v>2</v>
      </c>
      <c r="K11771" s="2">
        <f t="shared" si="275"/>
        <v>2024</v>
      </c>
      <c r="L11771" s="2">
        <f>H11771-G11771</f>
        <v>7</v>
      </c>
      <c r="M11771" s="2" t="str">
        <f t="shared" si="277"/>
        <v>on time delivery</v>
      </c>
      <c r="N11771" s="2" t="s">
        <v>19</v>
      </c>
      <c r="O11771" s="2" t="s">
        <v>31</v>
      </c>
      <c r="P11771" s="2">
        <v>253.27</v>
      </c>
      <c r="Q11771" s="2" t="s">
        <v>27</v>
      </c>
      <c r="R11771" s="4" t="s">
        <v>15382</v>
      </c>
    </row>
    <row r="11772" spans="1:18" ht="14.25" customHeight="1" x14ac:dyDescent="0.3">
      <c r="A11772" s="2" t="s">
        <v>11807</v>
      </c>
      <c r="B11772" s="2" t="s">
        <v>29</v>
      </c>
      <c r="C11772" s="2" t="s">
        <v>40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tr">
        <f t="shared" si="276"/>
        <v>June</v>
      </c>
      <c r="J11772" s="2">
        <f>MONTH(H11772)</f>
        <v>6</v>
      </c>
      <c r="K11772" s="2">
        <f t="shared" si="275"/>
        <v>2024</v>
      </c>
      <c r="L11772" s="2">
        <f>H11772-G11772</f>
        <v>7</v>
      </c>
      <c r="M11772" s="2" t="str">
        <f t="shared" si="277"/>
        <v>on time delivery</v>
      </c>
      <c r="N11772" s="2" t="s">
        <v>19</v>
      </c>
      <c r="O11772" s="2" t="s">
        <v>20</v>
      </c>
      <c r="P11772" s="2">
        <v>163.88</v>
      </c>
      <c r="Q11772" s="2" t="s">
        <v>32</v>
      </c>
      <c r="R11772" s="4" t="s">
        <v>15382</v>
      </c>
    </row>
    <row r="11773" spans="1:18" ht="14.25" customHeight="1" x14ac:dyDescent="0.3">
      <c r="A11773" s="2" t="s">
        <v>11808</v>
      </c>
      <c r="B11773" s="2" t="s">
        <v>29</v>
      </c>
      <c r="C11773" s="2" t="s">
        <v>18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tr">
        <f t="shared" si="276"/>
        <v>March</v>
      </c>
      <c r="J11773" s="2">
        <f>MONTH(H11773)</f>
        <v>3</v>
      </c>
      <c r="K11773" s="2">
        <f t="shared" si="275"/>
        <v>2023</v>
      </c>
      <c r="L11773" s="2">
        <f>H11773-G11773</f>
        <v>4</v>
      </c>
      <c r="M11773" s="2" t="str">
        <f t="shared" si="277"/>
        <v>delay delivery</v>
      </c>
      <c r="N11773" s="2" t="s">
        <v>25</v>
      </c>
      <c r="O11773" s="2" t="s">
        <v>31</v>
      </c>
      <c r="P11773" s="2">
        <v>77.59</v>
      </c>
      <c r="Q11773" s="2" t="s">
        <v>52</v>
      </c>
      <c r="R11773" s="4" t="s">
        <v>15382</v>
      </c>
    </row>
    <row r="11774" spans="1:18" ht="14.25" customHeight="1" x14ac:dyDescent="0.3">
      <c r="A11774" s="2" t="s">
        <v>11809</v>
      </c>
      <c r="B11774" s="2" t="s">
        <v>45</v>
      </c>
      <c r="C11774" s="2" t="s">
        <v>24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tr">
        <f t="shared" si="276"/>
        <v>July</v>
      </c>
      <c r="J11774" s="2">
        <f>MONTH(H11774)</f>
        <v>7</v>
      </c>
      <c r="K11774" s="2">
        <f t="shared" si="275"/>
        <v>2024</v>
      </c>
      <c r="L11774" s="2">
        <f>H11774-G11774</f>
        <v>7</v>
      </c>
      <c r="M11774" s="2" t="str">
        <f t="shared" si="277"/>
        <v>on time delivery</v>
      </c>
      <c r="N11774" s="2" t="s">
        <v>25</v>
      </c>
      <c r="O11774" s="2" t="s">
        <v>26</v>
      </c>
      <c r="P11774" s="2">
        <v>736.93</v>
      </c>
      <c r="Q11774" s="2" t="s">
        <v>38</v>
      </c>
      <c r="R11774" s="4" t="s">
        <v>15382</v>
      </c>
    </row>
    <row r="11775" spans="1:18" ht="14.25" customHeight="1" x14ac:dyDescent="0.3">
      <c r="A11775" s="2" t="s">
        <v>11810</v>
      </c>
      <c r="B11775" s="2" t="s">
        <v>45</v>
      </c>
      <c r="C11775" s="2" t="s">
        <v>37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tr">
        <f t="shared" si="276"/>
        <v>May</v>
      </c>
      <c r="J11775" s="2">
        <f>MONTH(H11775)</f>
        <v>5</v>
      </c>
      <c r="K11775" s="2">
        <f t="shared" si="275"/>
        <v>2024</v>
      </c>
      <c r="L11775" s="2">
        <f>H11775-G11775</f>
        <v>4</v>
      </c>
      <c r="M11775" s="2" t="str">
        <f t="shared" si="277"/>
        <v>delay delivery</v>
      </c>
      <c r="N11775" s="2" t="s">
        <v>35</v>
      </c>
      <c r="O11775" s="2" t="s">
        <v>31</v>
      </c>
      <c r="P11775" s="2">
        <v>511.99</v>
      </c>
      <c r="Q11775" s="2" t="s">
        <v>52</v>
      </c>
      <c r="R11775" s="4" t="s">
        <v>15382</v>
      </c>
    </row>
    <row r="11776" spans="1:18" ht="14.25" customHeight="1" x14ac:dyDescent="0.3">
      <c r="A11776" s="2" t="s">
        <v>11811</v>
      </c>
      <c r="B11776" s="2" t="s">
        <v>29</v>
      </c>
      <c r="C11776" s="2" t="s">
        <v>24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tr">
        <f t="shared" si="276"/>
        <v>October</v>
      </c>
      <c r="J11776" s="2">
        <f>MONTH(H11776)</f>
        <v>10</v>
      </c>
      <c r="K11776" s="2">
        <f t="shared" si="275"/>
        <v>2023</v>
      </c>
      <c r="L11776" s="2">
        <f>H11776-G11776</f>
        <v>6</v>
      </c>
      <c r="M11776" s="2" t="str">
        <f t="shared" si="277"/>
        <v>on time delivery</v>
      </c>
      <c r="N11776" s="2" t="s">
        <v>25</v>
      </c>
      <c r="O11776" s="2" t="s">
        <v>26</v>
      </c>
      <c r="P11776" s="2">
        <v>481.19</v>
      </c>
      <c r="Q11776" s="2" t="s">
        <v>38</v>
      </c>
      <c r="R11776" s="4" t="s">
        <v>15382</v>
      </c>
    </row>
    <row r="11777" spans="1:18" ht="14.25" customHeight="1" x14ac:dyDescent="0.3">
      <c r="A11777" s="2" t="s">
        <v>11812</v>
      </c>
      <c r="B11777" s="2" t="s">
        <v>45</v>
      </c>
      <c r="C11777" s="2" t="s">
        <v>18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tr">
        <f t="shared" si="276"/>
        <v>April</v>
      </c>
      <c r="J11777" s="2">
        <f>MONTH(H11777)</f>
        <v>4</v>
      </c>
      <c r="K11777" s="2">
        <f t="shared" si="275"/>
        <v>2024</v>
      </c>
      <c r="L11777" s="2">
        <f>H11777-G11777</f>
        <v>6</v>
      </c>
      <c r="M11777" s="2" t="str">
        <f t="shared" si="277"/>
        <v>on time delivery</v>
      </c>
      <c r="N11777" s="2" t="s">
        <v>35</v>
      </c>
      <c r="O11777" s="2" t="s">
        <v>26</v>
      </c>
      <c r="P11777" s="2">
        <v>328.86</v>
      </c>
      <c r="Q11777" s="2" t="s">
        <v>52</v>
      </c>
      <c r="R11777" s="4" t="s">
        <v>15382</v>
      </c>
    </row>
    <row r="11778" spans="1:18" ht="14.25" customHeight="1" x14ac:dyDescent="0.3">
      <c r="A11778" s="2" t="s">
        <v>11813</v>
      </c>
      <c r="B11778" s="2" t="s">
        <v>45</v>
      </c>
      <c r="C11778" s="2" t="s">
        <v>24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tr">
        <f t="shared" si="276"/>
        <v>September</v>
      </c>
      <c r="J11778" s="2">
        <f>MONTH(H11778)</f>
        <v>9</v>
      </c>
      <c r="K11778" s="2">
        <f t="shared" si="275"/>
        <v>2024</v>
      </c>
      <c r="L11778" s="2">
        <f>H11778-G11778</f>
        <v>4</v>
      </c>
      <c r="M11778" s="2" t="str">
        <f t="shared" si="277"/>
        <v>delay delivery</v>
      </c>
      <c r="N11778" s="2" t="s">
        <v>35</v>
      </c>
      <c r="O11778" s="2" t="s">
        <v>26</v>
      </c>
      <c r="P11778" s="2">
        <v>191.78</v>
      </c>
      <c r="Q11778" s="2" t="s">
        <v>32</v>
      </c>
      <c r="R11778" s="4" t="s">
        <v>15382</v>
      </c>
    </row>
    <row r="11779" spans="1:18" ht="14.25" customHeight="1" x14ac:dyDescent="0.3">
      <c r="A11779" s="2" t="s">
        <v>11814</v>
      </c>
      <c r="B11779" s="2" t="s">
        <v>45</v>
      </c>
      <c r="C11779" s="2" t="s">
        <v>30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tr">
        <f t="shared" si="276"/>
        <v>March</v>
      </c>
      <c r="J11779" s="2">
        <f>MONTH(H11779)</f>
        <v>3</v>
      </c>
      <c r="K11779" s="2">
        <f t="shared" ref="K11779:K11842" si="278">YEAR(H11779)</f>
        <v>2023</v>
      </c>
      <c r="L11779" s="2">
        <f>H11779-G11779</f>
        <v>4</v>
      </c>
      <c r="M11779" s="2" t="str">
        <f t="shared" si="277"/>
        <v>delay delivery</v>
      </c>
      <c r="N11779" s="2" t="s">
        <v>25</v>
      </c>
      <c r="O11779" s="2" t="s">
        <v>31</v>
      </c>
      <c r="P11779" s="2">
        <v>941.34</v>
      </c>
      <c r="Q11779" s="2" t="s">
        <v>27</v>
      </c>
      <c r="R11779" s="4" t="s">
        <v>15382</v>
      </c>
    </row>
    <row r="11780" spans="1:18" ht="14.25" customHeight="1" x14ac:dyDescent="0.3">
      <c r="A11780" s="2" t="s">
        <v>11815</v>
      </c>
      <c r="B11780" s="2" t="s">
        <v>45</v>
      </c>
      <c r="C11780" s="2" t="s">
        <v>30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tr">
        <f t="shared" si="276"/>
        <v>July</v>
      </c>
      <c r="J11780" s="2">
        <f>MONTH(H11780)</f>
        <v>7</v>
      </c>
      <c r="K11780" s="2">
        <f t="shared" si="278"/>
        <v>2024</v>
      </c>
      <c r="L11780" s="2">
        <f>H11780-G11780</f>
        <v>4</v>
      </c>
      <c r="M11780" s="2" t="str">
        <f t="shared" si="277"/>
        <v>delay delivery</v>
      </c>
      <c r="N11780" s="2" t="s">
        <v>25</v>
      </c>
      <c r="O11780" s="2" t="s">
        <v>31</v>
      </c>
      <c r="P11780" s="2">
        <v>848.66</v>
      </c>
      <c r="Q11780" s="2" t="s">
        <v>27</v>
      </c>
      <c r="R11780" s="4" t="s">
        <v>15382</v>
      </c>
    </row>
    <row r="11781" spans="1:18" ht="14.25" customHeight="1" x14ac:dyDescent="0.3">
      <c r="A11781" s="2" t="s">
        <v>11816</v>
      </c>
      <c r="B11781" s="2" t="s">
        <v>45</v>
      </c>
      <c r="C11781" s="2" t="s">
        <v>18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tr">
        <f t="shared" si="276"/>
        <v>March</v>
      </c>
      <c r="J11781" s="2">
        <f>MONTH(H11781)</f>
        <v>3</v>
      </c>
      <c r="K11781" s="2">
        <f t="shared" si="278"/>
        <v>2023</v>
      </c>
      <c r="L11781" s="2">
        <f>H11781-G11781</f>
        <v>3</v>
      </c>
      <c r="M11781" s="2" t="str">
        <f t="shared" si="277"/>
        <v>delay delivery</v>
      </c>
      <c r="N11781" s="2" t="s">
        <v>19</v>
      </c>
      <c r="O11781" s="2" t="s">
        <v>26</v>
      </c>
      <c r="P11781" s="2">
        <v>710</v>
      </c>
      <c r="Q11781" s="2" t="s">
        <v>38</v>
      </c>
      <c r="R11781" s="4" t="s">
        <v>15382</v>
      </c>
    </row>
    <row r="11782" spans="1:18" ht="14.25" customHeight="1" x14ac:dyDescent="0.3">
      <c r="A11782" s="2" t="s">
        <v>11817</v>
      </c>
      <c r="B11782" s="2" t="s">
        <v>23</v>
      </c>
      <c r="C11782" s="2" t="s">
        <v>18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tr">
        <f t="shared" si="276"/>
        <v>November</v>
      </c>
      <c r="J11782" s="2">
        <f>MONTH(H11782)</f>
        <v>11</v>
      </c>
      <c r="K11782" s="2">
        <f t="shared" si="278"/>
        <v>2024</v>
      </c>
      <c r="L11782" s="2">
        <f>H11782-G11782</f>
        <v>6</v>
      </c>
      <c r="M11782" s="2" t="str">
        <f t="shared" si="277"/>
        <v>on time delivery</v>
      </c>
      <c r="N11782" s="2" t="s">
        <v>19</v>
      </c>
      <c r="O11782" s="2" t="s">
        <v>26</v>
      </c>
      <c r="P11782" s="2">
        <v>788.89</v>
      </c>
      <c r="Q11782" s="2" t="s">
        <v>21</v>
      </c>
      <c r="R11782" s="4" t="s">
        <v>15382</v>
      </c>
    </row>
    <row r="11783" spans="1:18" ht="14.25" customHeight="1" x14ac:dyDescent="0.3">
      <c r="A11783" s="2" t="s">
        <v>11818</v>
      </c>
      <c r="B11783" s="2" t="s">
        <v>45</v>
      </c>
      <c r="C11783" s="2" t="s">
        <v>37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tr">
        <f t="shared" si="276"/>
        <v>June</v>
      </c>
      <c r="J11783" s="2">
        <f>MONTH(H11783)</f>
        <v>6</v>
      </c>
      <c r="K11783" s="2">
        <f t="shared" si="278"/>
        <v>2024</v>
      </c>
      <c r="L11783" s="2">
        <f>H11783-G11783</f>
        <v>2</v>
      </c>
      <c r="M11783" s="2" t="str">
        <f t="shared" si="277"/>
        <v>early delivery</v>
      </c>
      <c r="N11783" s="2" t="s">
        <v>35</v>
      </c>
      <c r="O11783" s="2" t="s">
        <v>31</v>
      </c>
      <c r="P11783" s="2">
        <v>307.52</v>
      </c>
      <c r="Q11783" s="2" t="s">
        <v>32</v>
      </c>
      <c r="R11783" s="4" t="s">
        <v>15382</v>
      </c>
    </row>
    <row r="11784" spans="1:18" ht="14.25" customHeight="1" x14ac:dyDescent="0.3">
      <c r="A11784" s="2" t="s">
        <v>11819</v>
      </c>
      <c r="B11784" s="2" t="s">
        <v>17</v>
      </c>
      <c r="C11784" s="2" t="s">
        <v>24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tr">
        <f t="shared" si="276"/>
        <v>September</v>
      </c>
      <c r="J11784" s="2">
        <f>MONTH(H11784)</f>
        <v>9</v>
      </c>
      <c r="K11784" s="2">
        <f t="shared" si="278"/>
        <v>2024</v>
      </c>
      <c r="L11784" s="2">
        <f>H11784-G11784</f>
        <v>1</v>
      </c>
      <c r="M11784" s="2" t="str">
        <f t="shared" si="277"/>
        <v>early delivery</v>
      </c>
      <c r="N11784" s="2" t="s">
        <v>19</v>
      </c>
      <c r="O11784" s="2" t="s">
        <v>31</v>
      </c>
      <c r="P11784" s="2">
        <v>19.170000000000002</v>
      </c>
      <c r="Q11784" s="2" t="s">
        <v>38</v>
      </c>
      <c r="R11784" s="4" t="s">
        <v>15382</v>
      </c>
    </row>
    <row r="11785" spans="1:18" ht="14.25" customHeight="1" x14ac:dyDescent="0.3">
      <c r="A11785" s="2" t="s">
        <v>11820</v>
      </c>
      <c r="B11785" s="2" t="s">
        <v>29</v>
      </c>
      <c r="C11785" s="2" t="s">
        <v>37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tr">
        <f t="shared" si="276"/>
        <v>July</v>
      </c>
      <c r="J11785" s="2">
        <f>MONTH(H11785)</f>
        <v>7</v>
      </c>
      <c r="K11785" s="2">
        <f t="shared" si="278"/>
        <v>2024</v>
      </c>
      <c r="L11785" s="2">
        <f>H11785-G11785</f>
        <v>2</v>
      </c>
      <c r="M11785" s="2" t="str">
        <f t="shared" si="277"/>
        <v>early delivery</v>
      </c>
      <c r="N11785" s="2" t="s">
        <v>19</v>
      </c>
      <c r="O11785" s="2" t="s">
        <v>20</v>
      </c>
      <c r="P11785" s="2">
        <v>793.44</v>
      </c>
      <c r="Q11785" s="2" t="s">
        <v>38</v>
      </c>
      <c r="R11785" s="4" t="s">
        <v>15382</v>
      </c>
    </row>
    <row r="11786" spans="1:18" ht="14.25" customHeight="1" x14ac:dyDescent="0.3">
      <c r="A11786" s="2" t="s">
        <v>11821</v>
      </c>
      <c r="B11786" s="2" t="s">
        <v>23</v>
      </c>
      <c r="C11786" s="2" t="s">
        <v>18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tr">
        <f t="shared" si="276"/>
        <v>August</v>
      </c>
      <c r="J11786" s="2">
        <f>MONTH(H11786)</f>
        <v>8</v>
      </c>
      <c r="K11786" s="2">
        <f t="shared" si="278"/>
        <v>2024</v>
      </c>
      <c r="L11786" s="2">
        <f>H11786-G11786</f>
        <v>6</v>
      </c>
      <c r="M11786" s="2" t="str">
        <f t="shared" si="277"/>
        <v>on time delivery</v>
      </c>
      <c r="N11786" s="2" t="s">
        <v>35</v>
      </c>
      <c r="O11786" s="2" t="s">
        <v>31</v>
      </c>
      <c r="P11786" s="2">
        <v>973.57</v>
      </c>
      <c r="Q11786" s="2" t="s">
        <v>21</v>
      </c>
      <c r="R11786" s="4" t="s">
        <v>15382</v>
      </c>
    </row>
    <row r="11787" spans="1:18" ht="14.25" customHeight="1" x14ac:dyDescent="0.3">
      <c r="A11787" s="2" t="s">
        <v>11822</v>
      </c>
      <c r="B11787" s="2" t="s">
        <v>23</v>
      </c>
      <c r="C11787" s="2" t="s">
        <v>18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tr">
        <f t="shared" si="276"/>
        <v>August</v>
      </c>
      <c r="J11787" s="2">
        <f>MONTH(H11787)</f>
        <v>8</v>
      </c>
      <c r="K11787" s="2">
        <f t="shared" si="278"/>
        <v>2023</v>
      </c>
      <c r="L11787" s="2">
        <f>H11787-G11787</f>
        <v>5</v>
      </c>
      <c r="M11787" s="2" t="str">
        <f t="shared" si="277"/>
        <v>delay delivery</v>
      </c>
      <c r="N11787" s="2" t="s">
        <v>35</v>
      </c>
      <c r="O11787" s="2" t="s">
        <v>20</v>
      </c>
      <c r="P11787" s="2">
        <v>71.010000000000005</v>
      </c>
      <c r="Q11787" s="2" t="s">
        <v>52</v>
      </c>
      <c r="R11787" s="4" t="s">
        <v>15382</v>
      </c>
    </row>
    <row r="11788" spans="1:18" ht="14.25" customHeight="1" x14ac:dyDescent="0.3">
      <c r="A11788" s="2" t="s">
        <v>11823</v>
      </c>
      <c r="B11788" s="2" t="s">
        <v>45</v>
      </c>
      <c r="C11788" s="2" t="s">
        <v>40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tr">
        <f t="shared" si="276"/>
        <v>June</v>
      </c>
      <c r="J11788" s="2">
        <f>MONTH(H11788)</f>
        <v>6</v>
      </c>
      <c r="K11788" s="2">
        <f t="shared" si="278"/>
        <v>2023</v>
      </c>
      <c r="L11788" s="2">
        <f>H11788-G11788</f>
        <v>1</v>
      </c>
      <c r="M11788" s="2" t="str">
        <f t="shared" si="277"/>
        <v>early delivery</v>
      </c>
      <c r="N11788" s="2" t="s">
        <v>25</v>
      </c>
      <c r="O11788" s="2" t="s">
        <v>20</v>
      </c>
      <c r="P11788" s="2">
        <v>210.66</v>
      </c>
      <c r="Q11788" s="2" t="s">
        <v>27</v>
      </c>
      <c r="R11788" s="4" t="s">
        <v>15382</v>
      </c>
    </row>
    <row r="11789" spans="1:18" ht="14.25" customHeight="1" x14ac:dyDescent="0.3">
      <c r="A11789" s="2" t="s">
        <v>11824</v>
      </c>
      <c r="B11789" s="2" t="s">
        <v>29</v>
      </c>
      <c r="C11789" s="2" t="s">
        <v>37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tr">
        <f t="shared" si="276"/>
        <v>May</v>
      </c>
      <c r="J11789" s="2">
        <f>MONTH(H11789)</f>
        <v>5</v>
      </c>
      <c r="K11789" s="2">
        <f t="shared" si="278"/>
        <v>2023</v>
      </c>
      <c r="L11789" s="2">
        <f>H11789-G11789</f>
        <v>6</v>
      </c>
      <c r="M11789" s="2" t="str">
        <f t="shared" si="277"/>
        <v>on time delivery</v>
      </c>
      <c r="N11789" s="2" t="s">
        <v>35</v>
      </c>
      <c r="O11789" s="2" t="s">
        <v>31</v>
      </c>
      <c r="P11789" s="2">
        <v>491.85</v>
      </c>
      <c r="Q11789" s="2" t="s">
        <v>43</v>
      </c>
      <c r="R11789" s="4" t="s">
        <v>15382</v>
      </c>
    </row>
    <row r="11790" spans="1:18" ht="14.25" customHeight="1" x14ac:dyDescent="0.3">
      <c r="A11790" s="2" t="s">
        <v>11825</v>
      </c>
      <c r="B11790" s="2" t="s">
        <v>17</v>
      </c>
      <c r="C11790" s="2" t="s">
        <v>18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tr">
        <f t="shared" si="276"/>
        <v>June</v>
      </c>
      <c r="J11790" s="2">
        <f>MONTH(H11790)</f>
        <v>6</v>
      </c>
      <c r="K11790" s="2">
        <f t="shared" si="278"/>
        <v>2023</v>
      </c>
      <c r="L11790" s="2">
        <f>H11790-G11790</f>
        <v>1</v>
      </c>
      <c r="M11790" s="2" t="str">
        <f t="shared" si="277"/>
        <v>early delivery</v>
      </c>
      <c r="N11790" s="2" t="s">
        <v>35</v>
      </c>
      <c r="O11790" s="2" t="s">
        <v>26</v>
      </c>
      <c r="P11790" s="2">
        <v>154.26</v>
      </c>
      <c r="Q11790" s="2" t="s">
        <v>38</v>
      </c>
      <c r="R11790" s="4" t="s">
        <v>15382</v>
      </c>
    </row>
    <row r="11791" spans="1:18" ht="14.25" customHeight="1" x14ac:dyDescent="0.3">
      <c r="A11791" s="2" t="s">
        <v>11826</v>
      </c>
      <c r="B11791" s="2" t="s">
        <v>45</v>
      </c>
      <c r="C11791" s="2" t="s">
        <v>30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tr">
        <f t="shared" si="276"/>
        <v>December</v>
      </c>
      <c r="J11791" s="2">
        <f>MONTH(H11791)</f>
        <v>12</v>
      </c>
      <c r="K11791" s="2">
        <f t="shared" si="278"/>
        <v>2024</v>
      </c>
      <c r="L11791" s="2">
        <f>H11791-G11791</f>
        <v>4</v>
      </c>
      <c r="M11791" s="2" t="str">
        <f t="shared" si="277"/>
        <v>delay delivery</v>
      </c>
      <c r="N11791" s="2" t="s">
        <v>35</v>
      </c>
      <c r="O11791" s="2" t="s">
        <v>31</v>
      </c>
      <c r="P11791" s="2">
        <v>299.29000000000002</v>
      </c>
      <c r="Q11791" s="2" t="s">
        <v>32</v>
      </c>
      <c r="R11791" s="4" t="s">
        <v>15382</v>
      </c>
    </row>
    <row r="11792" spans="1:18" ht="14.25" customHeight="1" x14ac:dyDescent="0.3">
      <c r="A11792" s="2" t="s">
        <v>11827</v>
      </c>
      <c r="B11792" s="2" t="s">
        <v>29</v>
      </c>
      <c r="C11792" s="2" t="s">
        <v>40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tr">
        <f t="shared" si="276"/>
        <v>July</v>
      </c>
      <c r="J11792" s="2">
        <f>MONTH(H11792)</f>
        <v>7</v>
      </c>
      <c r="K11792" s="2">
        <f t="shared" si="278"/>
        <v>2023</v>
      </c>
      <c r="L11792" s="2">
        <f>H11792-G11792</f>
        <v>7</v>
      </c>
      <c r="M11792" s="2" t="str">
        <f t="shared" si="277"/>
        <v>on time delivery</v>
      </c>
      <c r="N11792" s="2" t="s">
        <v>25</v>
      </c>
      <c r="O11792" s="2" t="s">
        <v>20</v>
      </c>
      <c r="P11792" s="2">
        <v>478.55</v>
      </c>
      <c r="Q11792" s="2" t="s">
        <v>52</v>
      </c>
      <c r="R11792" s="4" t="s">
        <v>15382</v>
      </c>
    </row>
    <row r="11793" spans="1:18" ht="14.25" customHeight="1" x14ac:dyDescent="0.3">
      <c r="A11793" s="2" t="s">
        <v>11828</v>
      </c>
      <c r="B11793" s="2" t="s">
        <v>45</v>
      </c>
      <c r="C11793" s="2" t="s">
        <v>24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tr">
        <f t="shared" si="276"/>
        <v>February</v>
      </c>
      <c r="J11793" s="2">
        <f>MONTH(H11793)</f>
        <v>2</v>
      </c>
      <c r="K11793" s="2">
        <f t="shared" si="278"/>
        <v>2024</v>
      </c>
      <c r="L11793" s="2">
        <f>H11793-G11793</f>
        <v>4</v>
      </c>
      <c r="M11793" s="2" t="str">
        <f t="shared" si="277"/>
        <v>delay delivery</v>
      </c>
      <c r="N11793" s="2" t="s">
        <v>25</v>
      </c>
      <c r="O11793" s="2" t="s">
        <v>20</v>
      </c>
      <c r="P11793" s="2">
        <v>96.42</v>
      </c>
      <c r="Q11793" s="2" t="s">
        <v>27</v>
      </c>
      <c r="R11793" s="4" t="s">
        <v>15382</v>
      </c>
    </row>
    <row r="11794" spans="1:18" ht="14.25" customHeight="1" x14ac:dyDescent="0.3">
      <c r="A11794" s="2" t="s">
        <v>11829</v>
      </c>
      <c r="B11794" s="2" t="s">
        <v>45</v>
      </c>
      <c r="C11794" s="2" t="s">
        <v>40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tr">
        <f t="shared" si="276"/>
        <v>May</v>
      </c>
      <c r="J11794" s="2">
        <f>MONTH(H11794)</f>
        <v>5</v>
      </c>
      <c r="K11794" s="2">
        <f t="shared" si="278"/>
        <v>2023</v>
      </c>
      <c r="L11794" s="2">
        <f>H11794-G11794</f>
        <v>5</v>
      </c>
      <c r="M11794" s="2" t="str">
        <f t="shared" si="277"/>
        <v>delay delivery</v>
      </c>
      <c r="N11794" s="2" t="s">
        <v>19</v>
      </c>
      <c r="O11794" s="2" t="s">
        <v>20</v>
      </c>
      <c r="P11794" s="2">
        <v>38.47</v>
      </c>
      <c r="Q11794" s="2" t="s">
        <v>32</v>
      </c>
      <c r="R11794" s="4" t="s">
        <v>15382</v>
      </c>
    </row>
    <row r="11795" spans="1:18" ht="14.25" customHeight="1" x14ac:dyDescent="0.3">
      <c r="A11795" s="2" t="s">
        <v>11830</v>
      </c>
      <c r="B11795" s="2" t="s">
        <v>45</v>
      </c>
      <c r="C11795" s="2" t="s">
        <v>24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tr">
        <f t="shared" si="276"/>
        <v>March</v>
      </c>
      <c r="J11795" s="2">
        <f>MONTH(H11795)</f>
        <v>3</v>
      </c>
      <c r="K11795" s="2">
        <f t="shared" si="278"/>
        <v>2024</v>
      </c>
      <c r="L11795" s="2">
        <f>H11795-G11795</f>
        <v>2</v>
      </c>
      <c r="M11795" s="2" t="str">
        <f t="shared" si="277"/>
        <v>early delivery</v>
      </c>
      <c r="N11795" s="2" t="s">
        <v>19</v>
      </c>
      <c r="O11795" s="2" t="s">
        <v>26</v>
      </c>
      <c r="P11795" s="2">
        <v>859.34</v>
      </c>
      <c r="Q11795" s="2" t="s">
        <v>38</v>
      </c>
      <c r="R11795" s="4" t="s">
        <v>15382</v>
      </c>
    </row>
    <row r="11796" spans="1:18" ht="14.25" customHeight="1" x14ac:dyDescent="0.3">
      <c r="A11796" s="2" t="s">
        <v>11831</v>
      </c>
      <c r="B11796" s="2" t="s">
        <v>45</v>
      </c>
      <c r="C11796" s="2" t="s">
        <v>30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tr">
        <f t="shared" si="276"/>
        <v>November</v>
      </c>
      <c r="J11796" s="2">
        <f>MONTH(H11796)</f>
        <v>11</v>
      </c>
      <c r="K11796" s="2">
        <f t="shared" si="278"/>
        <v>2023</v>
      </c>
      <c r="L11796" s="2">
        <f>H11796-G11796</f>
        <v>2</v>
      </c>
      <c r="M11796" s="2" t="str">
        <f t="shared" si="277"/>
        <v>early delivery</v>
      </c>
      <c r="N11796" s="2" t="s">
        <v>19</v>
      </c>
      <c r="O11796" s="2" t="s">
        <v>31</v>
      </c>
      <c r="P11796" s="2">
        <v>144.47999999999999</v>
      </c>
      <c r="Q11796" s="2" t="s">
        <v>21</v>
      </c>
      <c r="R11796" s="4" t="s">
        <v>15382</v>
      </c>
    </row>
    <row r="11797" spans="1:18" ht="14.25" customHeight="1" x14ac:dyDescent="0.3">
      <c r="A11797" s="2" t="s">
        <v>11832</v>
      </c>
      <c r="B11797" s="2" t="s">
        <v>45</v>
      </c>
      <c r="C11797" s="2" t="s">
        <v>24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tr">
        <f t="shared" si="276"/>
        <v>October</v>
      </c>
      <c r="J11797" s="2">
        <f>MONTH(H11797)</f>
        <v>10</v>
      </c>
      <c r="K11797" s="2">
        <f t="shared" si="278"/>
        <v>2024</v>
      </c>
      <c r="L11797" s="2">
        <f>H11797-G11797</f>
        <v>7</v>
      </c>
      <c r="M11797" s="2" t="str">
        <f t="shared" si="277"/>
        <v>on time delivery</v>
      </c>
      <c r="N11797" s="2" t="s">
        <v>25</v>
      </c>
      <c r="O11797" s="2" t="s">
        <v>31</v>
      </c>
      <c r="P11797" s="2">
        <v>73.22</v>
      </c>
      <c r="Q11797" s="2" t="s">
        <v>21</v>
      </c>
      <c r="R11797" s="4" t="s">
        <v>15382</v>
      </c>
    </row>
    <row r="11798" spans="1:18" ht="14.25" customHeight="1" x14ac:dyDescent="0.3">
      <c r="A11798" s="2" t="s">
        <v>11833</v>
      </c>
      <c r="B11798" s="2" t="s">
        <v>45</v>
      </c>
      <c r="C11798" s="2" t="s">
        <v>37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tr">
        <f t="shared" si="276"/>
        <v>January</v>
      </c>
      <c r="J11798" s="2">
        <f>MONTH(H11798)</f>
        <v>1</v>
      </c>
      <c r="K11798" s="2">
        <f t="shared" si="278"/>
        <v>2024</v>
      </c>
      <c r="L11798" s="2">
        <f>H11798-G11798</f>
        <v>2</v>
      </c>
      <c r="M11798" s="2" t="str">
        <f t="shared" si="277"/>
        <v>early delivery</v>
      </c>
      <c r="N11798" s="2" t="s">
        <v>25</v>
      </c>
      <c r="O11798" s="2" t="s">
        <v>26</v>
      </c>
      <c r="P11798" s="2">
        <v>424.66</v>
      </c>
      <c r="Q11798" s="2" t="s">
        <v>21</v>
      </c>
      <c r="R11798" s="4" t="s">
        <v>15382</v>
      </c>
    </row>
    <row r="11799" spans="1:18" ht="14.25" customHeight="1" x14ac:dyDescent="0.3">
      <c r="A11799" s="2" t="s">
        <v>11834</v>
      </c>
      <c r="B11799" s="2" t="s">
        <v>45</v>
      </c>
      <c r="C11799" s="2" t="s">
        <v>24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tr">
        <f t="shared" si="276"/>
        <v>July</v>
      </c>
      <c r="J11799" s="2">
        <f>MONTH(H11799)</f>
        <v>7</v>
      </c>
      <c r="K11799" s="2">
        <f t="shared" si="278"/>
        <v>2024</v>
      </c>
      <c r="L11799" s="2">
        <f>H11799-G11799</f>
        <v>5</v>
      </c>
      <c r="M11799" s="2" t="str">
        <f t="shared" si="277"/>
        <v>delay delivery</v>
      </c>
      <c r="N11799" s="2" t="s">
        <v>35</v>
      </c>
      <c r="O11799" s="2" t="s">
        <v>26</v>
      </c>
      <c r="P11799" s="2">
        <v>701.25</v>
      </c>
      <c r="Q11799" s="2" t="s">
        <v>27</v>
      </c>
      <c r="R11799" s="4" t="s">
        <v>15382</v>
      </c>
    </row>
    <row r="11800" spans="1:18" ht="14.25" customHeight="1" x14ac:dyDescent="0.3">
      <c r="A11800" s="2" t="s">
        <v>11835</v>
      </c>
      <c r="B11800" s="2" t="s">
        <v>17</v>
      </c>
      <c r="C11800" s="2" t="s">
        <v>24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tr">
        <f t="shared" si="276"/>
        <v>May</v>
      </c>
      <c r="J11800" s="2">
        <f>MONTH(H11800)</f>
        <v>5</v>
      </c>
      <c r="K11800" s="2">
        <f t="shared" si="278"/>
        <v>2023</v>
      </c>
      <c r="L11800" s="2">
        <f>H11800-G11800</f>
        <v>3</v>
      </c>
      <c r="M11800" s="2" t="str">
        <f t="shared" si="277"/>
        <v>delay delivery</v>
      </c>
      <c r="N11800" s="2" t="s">
        <v>35</v>
      </c>
      <c r="O11800" s="2" t="s">
        <v>26</v>
      </c>
      <c r="P11800" s="2">
        <v>919.76</v>
      </c>
      <c r="Q11800" s="2" t="s">
        <v>27</v>
      </c>
      <c r="R11800" s="4" t="s">
        <v>15382</v>
      </c>
    </row>
    <row r="11801" spans="1:18" ht="14.25" customHeight="1" x14ac:dyDescent="0.3">
      <c r="A11801" s="2" t="s">
        <v>11836</v>
      </c>
      <c r="B11801" s="2" t="s">
        <v>23</v>
      </c>
      <c r="C11801" s="2" t="s">
        <v>40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tr">
        <f t="shared" si="276"/>
        <v>September</v>
      </c>
      <c r="J11801" s="2">
        <f>MONTH(H11801)</f>
        <v>9</v>
      </c>
      <c r="K11801" s="2">
        <f t="shared" si="278"/>
        <v>2024</v>
      </c>
      <c r="L11801" s="2">
        <f>H11801-G11801</f>
        <v>2</v>
      </c>
      <c r="M11801" s="2" t="str">
        <f t="shared" si="277"/>
        <v>early delivery</v>
      </c>
      <c r="N11801" s="2" t="s">
        <v>25</v>
      </c>
      <c r="O11801" s="2" t="s">
        <v>26</v>
      </c>
      <c r="P11801" s="2">
        <v>592.86</v>
      </c>
      <c r="Q11801" s="2" t="s">
        <v>52</v>
      </c>
      <c r="R11801" s="4" t="s">
        <v>15382</v>
      </c>
    </row>
    <row r="11802" spans="1:18" ht="14.25" customHeight="1" x14ac:dyDescent="0.3">
      <c r="A11802" s="2" t="s">
        <v>11837</v>
      </c>
      <c r="B11802" s="2" t="s">
        <v>17</v>
      </c>
      <c r="C11802" s="2" t="s">
        <v>30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tr">
        <f t="shared" si="276"/>
        <v>June</v>
      </c>
      <c r="J11802" s="2">
        <f>MONTH(H11802)</f>
        <v>6</v>
      </c>
      <c r="K11802" s="2">
        <f t="shared" si="278"/>
        <v>2023</v>
      </c>
      <c r="L11802" s="2">
        <f>H11802-G11802</f>
        <v>1</v>
      </c>
      <c r="M11802" s="2" t="str">
        <f t="shared" si="277"/>
        <v>early delivery</v>
      </c>
      <c r="N11802" s="2" t="s">
        <v>35</v>
      </c>
      <c r="O11802" s="2" t="s">
        <v>31</v>
      </c>
      <c r="P11802" s="2">
        <v>294.52999999999997</v>
      </c>
      <c r="Q11802" s="2" t="s">
        <v>21</v>
      </c>
      <c r="R11802" s="4" t="s">
        <v>15382</v>
      </c>
    </row>
    <row r="11803" spans="1:18" ht="14.25" customHeight="1" x14ac:dyDescent="0.3">
      <c r="A11803" s="2" t="s">
        <v>11838</v>
      </c>
      <c r="B11803" s="2" t="s">
        <v>45</v>
      </c>
      <c r="C11803" s="2" t="s">
        <v>24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tr">
        <f t="shared" si="276"/>
        <v>December</v>
      </c>
      <c r="J11803" s="2">
        <f>MONTH(H11803)</f>
        <v>12</v>
      </c>
      <c r="K11803" s="2">
        <f t="shared" si="278"/>
        <v>2024</v>
      </c>
      <c r="L11803" s="2">
        <f>H11803-G11803</f>
        <v>1</v>
      </c>
      <c r="M11803" s="2" t="str">
        <f t="shared" si="277"/>
        <v>early delivery</v>
      </c>
      <c r="N11803" s="2" t="s">
        <v>25</v>
      </c>
      <c r="O11803" s="2" t="s">
        <v>26</v>
      </c>
      <c r="P11803" s="2">
        <v>257.64999999999998</v>
      </c>
      <c r="Q11803" s="2" t="s">
        <v>52</v>
      </c>
      <c r="R11803" s="4" t="s">
        <v>15382</v>
      </c>
    </row>
    <row r="11804" spans="1:18" ht="14.25" customHeight="1" x14ac:dyDescent="0.3">
      <c r="A11804" s="2" t="s">
        <v>11839</v>
      </c>
      <c r="B11804" s="2" t="s">
        <v>45</v>
      </c>
      <c r="C11804" s="2" t="s">
        <v>37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tr">
        <f t="shared" si="276"/>
        <v>September</v>
      </c>
      <c r="J11804" s="2">
        <f>MONTH(H11804)</f>
        <v>9</v>
      </c>
      <c r="K11804" s="2">
        <f t="shared" si="278"/>
        <v>2024</v>
      </c>
      <c r="L11804" s="2">
        <f>H11804-G11804</f>
        <v>4</v>
      </c>
      <c r="M11804" s="2" t="str">
        <f t="shared" si="277"/>
        <v>delay delivery</v>
      </c>
      <c r="N11804" s="2" t="s">
        <v>19</v>
      </c>
      <c r="O11804" s="2" t="s">
        <v>31</v>
      </c>
      <c r="P11804" s="2">
        <v>46.16</v>
      </c>
      <c r="Q11804" s="2" t="s">
        <v>38</v>
      </c>
      <c r="R11804" s="4" t="s">
        <v>15382</v>
      </c>
    </row>
    <row r="11805" spans="1:18" ht="14.25" customHeight="1" x14ac:dyDescent="0.3">
      <c r="A11805" s="2" t="s">
        <v>11840</v>
      </c>
      <c r="B11805" s="2" t="s">
        <v>17</v>
      </c>
      <c r="C11805" s="2" t="s">
        <v>40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tr">
        <f t="shared" si="276"/>
        <v>June</v>
      </c>
      <c r="J11805" s="2">
        <f>MONTH(H11805)</f>
        <v>6</v>
      </c>
      <c r="K11805" s="2">
        <f t="shared" si="278"/>
        <v>2023</v>
      </c>
      <c r="L11805" s="2">
        <f>H11805-G11805</f>
        <v>6</v>
      </c>
      <c r="M11805" s="2" t="str">
        <f t="shared" si="277"/>
        <v>on time delivery</v>
      </c>
      <c r="N11805" s="2" t="s">
        <v>19</v>
      </c>
      <c r="O11805" s="2" t="s">
        <v>26</v>
      </c>
      <c r="P11805" s="2">
        <v>523.46</v>
      </c>
      <c r="Q11805" s="2" t="s">
        <v>27</v>
      </c>
      <c r="R11805" s="4" t="s">
        <v>15382</v>
      </c>
    </row>
    <row r="11806" spans="1:18" ht="14.25" customHeight="1" x14ac:dyDescent="0.3">
      <c r="A11806" s="2" t="s">
        <v>11841</v>
      </c>
      <c r="B11806" s="2" t="s">
        <v>17</v>
      </c>
      <c r="C11806" s="2" t="s">
        <v>30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tr">
        <f t="shared" si="276"/>
        <v>December</v>
      </c>
      <c r="J11806" s="2">
        <f>MONTH(H11806)</f>
        <v>12</v>
      </c>
      <c r="K11806" s="2">
        <f t="shared" si="278"/>
        <v>2024</v>
      </c>
      <c r="L11806" s="2">
        <f>H11806-G11806</f>
        <v>4</v>
      </c>
      <c r="M11806" s="2" t="str">
        <f t="shared" si="277"/>
        <v>delay delivery</v>
      </c>
      <c r="N11806" s="2" t="s">
        <v>19</v>
      </c>
      <c r="O11806" s="2" t="s">
        <v>26</v>
      </c>
      <c r="P11806" s="2">
        <v>116.16</v>
      </c>
      <c r="Q11806" s="2" t="s">
        <v>27</v>
      </c>
      <c r="R11806" s="4" t="s">
        <v>15382</v>
      </c>
    </row>
    <row r="11807" spans="1:18" ht="14.25" customHeight="1" x14ac:dyDescent="0.3">
      <c r="A11807" s="2" t="s">
        <v>11842</v>
      </c>
      <c r="B11807" s="2" t="s">
        <v>23</v>
      </c>
      <c r="C11807" s="2" t="s">
        <v>30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tr">
        <f t="shared" si="276"/>
        <v>July</v>
      </c>
      <c r="J11807" s="2">
        <f>MONTH(H11807)</f>
        <v>7</v>
      </c>
      <c r="K11807" s="2">
        <f t="shared" si="278"/>
        <v>2024</v>
      </c>
      <c r="L11807" s="2">
        <f>H11807-G11807</f>
        <v>2</v>
      </c>
      <c r="M11807" s="2" t="str">
        <f t="shared" si="277"/>
        <v>early delivery</v>
      </c>
      <c r="N11807" s="2" t="s">
        <v>19</v>
      </c>
      <c r="O11807" s="2" t="s">
        <v>26</v>
      </c>
      <c r="P11807" s="2">
        <v>457.74</v>
      </c>
      <c r="Q11807" s="2" t="s">
        <v>38</v>
      </c>
      <c r="R11807" s="4" t="s">
        <v>15382</v>
      </c>
    </row>
    <row r="11808" spans="1:18" ht="14.25" customHeight="1" x14ac:dyDescent="0.3">
      <c r="A11808" s="2" t="s">
        <v>11843</v>
      </c>
      <c r="B11808" s="2" t="s">
        <v>17</v>
      </c>
      <c r="C11808" s="2" t="s">
        <v>18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tr">
        <f t="shared" si="276"/>
        <v>February</v>
      </c>
      <c r="J11808" s="2">
        <f>MONTH(H11808)</f>
        <v>2</v>
      </c>
      <c r="K11808" s="2">
        <f t="shared" si="278"/>
        <v>2024</v>
      </c>
      <c r="L11808" s="2">
        <f>H11808-G11808</f>
        <v>2</v>
      </c>
      <c r="M11808" s="2" t="str">
        <f t="shared" si="277"/>
        <v>early delivery</v>
      </c>
      <c r="N11808" s="2" t="s">
        <v>25</v>
      </c>
      <c r="O11808" s="2" t="s">
        <v>31</v>
      </c>
      <c r="P11808" s="2">
        <v>593.23</v>
      </c>
      <c r="Q11808" s="2" t="s">
        <v>43</v>
      </c>
      <c r="R11808" s="4" t="s">
        <v>15382</v>
      </c>
    </row>
    <row r="11809" spans="1:18" ht="14.25" customHeight="1" x14ac:dyDescent="0.3">
      <c r="A11809" s="2" t="s">
        <v>11844</v>
      </c>
      <c r="B11809" s="2" t="s">
        <v>23</v>
      </c>
      <c r="C11809" s="2" t="s">
        <v>37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tr">
        <f t="shared" si="276"/>
        <v>May</v>
      </c>
      <c r="J11809" s="2">
        <f>MONTH(H11809)</f>
        <v>5</v>
      </c>
      <c r="K11809" s="2">
        <f t="shared" si="278"/>
        <v>2023</v>
      </c>
      <c r="L11809" s="2">
        <f>H11809-G11809</f>
        <v>4</v>
      </c>
      <c r="M11809" s="2" t="str">
        <f t="shared" si="277"/>
        <v>delay delivery</v>
      </c>
      <c r="N11809" s="2" t="s">
        <v>25</v>
      </c>
      <c r="O11809" s="2" t="s">
        <v>20</v>
      </c>
      <c r="P11809" s="2">
        <v>28.48</v>
      </c>
      <c r="Q11809" s="2" t="s">
        <v>32</v>
      </c>
      <c r="R11809" s="4" t="s">
        <v>15382</v>
      </c>
    </row>
    <row r="11810" spans="1:18" ht="14.25" customHeight="1" x14ac:dyDescent="0.3">
      <c r="A11810" s="2" t="s">
        <v>11845</v>
      </c>
      <c r="B11810" s="2" t="s">
        <v>45</v>
      </c>
      <c r="C11810" s="2" t="s">
        <v>40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tr">
        <f t="shared" si="276"/>
        <v>January</v>
      </c>
      <c r="J11810" s="2">
        <f>MONTH(H11810)</f>
        <v>1</v>
      </c>
      <c r="K11810" s="2">
        <f t="shared" si="278"/>
        <v>2023</v>
      </c>
      <c r="L11810" s="2">
        <f>H11810-G11810</f>
        <v>6</v>
      </c>
      <c r="M11810" s="2" t="str">
        <f t="shared" si="277"/>
        <v>on time delivery</v>
      </c>
      <c r="N11810" s="2" t="s">
        <v>35</v>
      </c>
      <c r="O11810" s="2" t="s">
        <v>26</v>
      </c>
      <c r="P11810" s="2">
        <v>679.52</v>
      </c>
      <c r="Q11810" s="2" t="s">
        <v>38</v>
      </c>
      <c r="R11810" s="4" t="s">
        <v>15382</v>
      </c>
    </row>
    <row r="11811" spans="1:18" ht="14.25" customHeight="1" x14ac:dyDescent="0.3">
      <c r="A11811" s="2" t="s">
        <v>11846</v>
      </c>
      <c r="B11811" s="2" t="s">
        <v>29</v>
      </c>
      <c r="C11811" s="2" t="s">
        <v>40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tr">
        <f t="shared" si="276"/>
        <v>December</v>
      </c>
      <c r="J11811" s="2">
        <f>MONTH(H11811)</f>
        <v>12</v>
      </c>
      <c r="K11811" s="2">
        <f t="shared" si="278"/>
        <v>2024</v>
      </c>
      <c r="L11811" s="2">
        <f>H11811-G11811</f>
        <v>1</v>
      </c>
      <c r="M11811" s="2" t="str">
        <f t="shared" si="277"/>
        <v>early delivery</v>
      </c>
      <c r="N11811" s="2" t="s">
        <v>25</v>
      </c>
      <c r="O11811" s="2" t="s">
        <v>31</v>
      </c>
      <c r="P11811" s="2">
        <v>441.05</v>
      </c>
      <c r="Q11811" s="2" t="s">
        <v>52</v>
      </c>
      <c r="R11811" s="4" t="s">
        <v>15382</v>
      </c>
    </row>
    <row r="11812" spans="1:18" ht="14.25" customHeight="1" x14ac:dyDescent="0.3">
      <c r="A11812" s="2" t="s">
        <v>11847</v>
      </c>
      <c r="B11812" s="2" t="s">
        <v>29</v>
      </c>
      <c r="C11812" s="2" t="s">
        <v>37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tr">
        <f t="shared" si="276"/>
        <v>March</v>
      </c>
      <c r="J11812" s="2">
        <f>MONTH(H11812)</f>
        <v>3</v>
      </c>
      <c r="K11812" s="2">
        <f t="shared" si="278"/>
        <v>2023</v>
      </c>
      <c r="L11812" s="2">
        <f>H11812-G11812</f>
        <v>6</v>
      </c>
      <c r="M11812" s="2" t="str">
        <f t="shared" si="277"/>
        <v>on time delivery</v>
      </c>
      <c r="N11812" s="2" t="s">
        <v>25</v>
      </c>
      <c r="O11812" s="2" t="s">
        <v>31</v>
      </c>
      <c r="P11812" s="2">
        <v>36.93</v>
      </c>
      <c r="Q11812" s="2" t="s">
        <v>52</v>
      </c>
      <c r="R11812" s="4" t="s">
        <v>15382</v>
      </c>
    </row>
    <row r="11813" spans="1:18" ht="14.25" customHeight="1" x14ac:dyDescent="0.3">
      <c r="A11813" s="2" t="s">
        <v>11848</v>
      </c>
      <c r="B11813" s="2" t="s">
        <v>29</v>
      </c>
      <c r="C11813" s="2" t="s">
        <v>30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tr">
        <f t="shared" si="276"/>
        <v>December</v>
      </c>
      <c r="J11813" s="2">
        <f>MONTH(H11813)</f>
        <v>12</v>
      </c>
      <c r="K11813" s="2">
        <f t="shared" si="278"/>
        <v>2023</v>
      </c>
      <c r="L11813" s="2">
        <f>H11813-G11813</f>
        <v>5</v>
      </c>
      <c r="M11813" s="2" t="str">
        <f t="shared" si="277"/>
        <v>delay delivery</v>
      </c>
      <c r="N11813" s="2" t="s">
        <v>25</v>
      </c>
      <c r="O11813" s="2" t="s">
        <v>20</v>
      </c>
      <c r="P11813" s="2">
        <v>493.94</v>
      </c>
      <c r="Q11813" s="2" t="s">
        <v>52</v>
      </c>
      <c r="R11813" s="4" t="s">
        <v>15382</v>
      </c>
    </row>
    <row r="11814" spans="1:18" ht="14.25" customHeight="1" x14ac:dyDescent="0.3">
      <c r="A11814" s="2" t="s">
        <v>11849</v>
      </c>
      <c r="B11814" s="2" t="s">
        <v>29</v>
      </c>
      <c r="C11814" s="2" t="s">
        <v>24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tr">
        <f t="shared" si="276"/>
        <v>April</v>
      </c>
      <c r="J11814" s="2">
        <f>MONTH(H11814)</f>
        <v>4</v>
      </c>
      <c r="K11814" s="2">
        <f t="shared" si="278"/>
        <v>2024</v>
      </c>
      <c r="L11814" s="2">
        <f>H11814-G11814</f>
        <v>5</v>
      </c>
      <c r="M11814" s="2" t="str">
        <f t="shared" si="277"/>
        <v>delay delivery</v>
      </c>
      <c r="N11814" s="2" t="s">
        <v>25</v>
      </c>
      <c r="O11814" s="2" t="s">
        <v>20</v>
      </c>
      <c r="P11814" s="2">
        <v>236.39</v>
      </c>
      <c r="Q11814" s="2" t="s">
        <v>21</v>
      </c>
      <c r="R11814" s="4" t="s">
        <v>15382</v>
      </c>
    </row>
    <row r="11815" spans="1:18" ht="14.25" customHeight="1" x14ac:dyDescent="0.3">
      <c r="A11815" s="2" t="s">
        <v>11850</v>
      </c>
      <c r="B11815" s="2" t="s">
        <v>45</v>
      </c>
      <c r="C11815" s="2" t="s">
        <v>37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tr">
        <f t="shared" si="276"/>
        <v>September</v>
      </c>
      <c r="J11815" s="2">
        <f>MONTH(H11815)</f>
        <v>9</v>
      </c>
      <c r="K11815" s="2">
        <f t="shared" si="278"/>
        <v>2024</v>
      </c>
      <c r="L11815" s="2">
        <f>H11815-G11815</f>
        <v>5</v>
      </c>
      <c r="M11815" s="2" t="str">
        <f t="shared" si="277"/>
        <v>delay delivery</v>
      </c>
      <c r="N11815" s="2" t="s">
        <v>19</v>
      </c>
      <c r="O11815" s="2" t="s">
        <v>26</v>
      </c>
      <c r="P11815" s="2">
        <v>14.67</v>
      </c>
      <c r="Q11815" s="2" t="s">
        <v>32</v>
      </c>
      <c r="R11815" s="4" t="s">
        <v>15382</v>
      </c>
    </row>
    <row r="11816" spans="1:18" ht="14.25" customHeight="1" x14ac:dyDescent="0.3">
      <c r="A11816" s="2" t="s">
        <v>11851</v>
      </c>
      <c r="B11816" s="2" t="s">
        <v>29</v>
      </c>
      <c r="C11816" s="2" t="s">
        <v>40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tr">
        <f t="shared" si="276"/>
        <v>July</v>
      </c>
      <c r="J11816" s="2">
        <f>MONTH(H11816)</f>
        <v>7</v>
      </c>
      <c r="K11816" s="2">
        <f t="shared" si="278"/>
        <v>2024</v>
      </c>
      <c r="L11816" s="2">
        <f>H11816-G11816</f>
        <v>2</v>
      </c>
      <c r="M11816" s="2" t="str">
        <f t="shared" si="277"/>
        <v>early delivery</v>
      </c>
      <c r="N11816" s="2" t="s">
        <v>19</v>
      </c>
      <c r="O11816" s="2" t="s">
        <v>20</v>
      </c>
      <c r="P11816" s="2">
        <v>418.05</v>
      </c>
      <c r="Q11816" s="2" t="s">
        <v>27</v>
      </c>
      <c r="R11816" s="4" t="s">
        <v>15382</v>
      </c>
    </row>
    <row r="11817" spans="1:18" ht="14.25" customHeight="1" x14ac:dyDescent="0.3">
      <c r="A11817" s="2" t="s">
        <v>11852</v>
      </c>
      <c r="B11817" s="2" t="s">
        <v>17</v>
      </c>
      <c r="C11817" s="2" t="s">
        <v>37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tr">
        <f t="shared" si="276"/>
        <v>December</v>
      </c>
      <c r="J11817" s="2">
        <f>MONTH(H11817)</f>
        <v>12</v>
      </c>
      <c r="K11817" s="2">
        <f t="shared" si="278"/>
        <v>2024</v>
      </c>
      <c r="L11817" s="2">
        <f>H11817-G11817</f>
        <v>5</v>
      </c>
      <c r="M11817" s="2" t="str">
        <f t="shared" si="277"/>
        <v>delay delivery</v>
      </c>
      <c r="N11817" s="2" t="s">
        <v>19</v>
      </c>
      <c r="O11817" s="2" t="s">
        <v>20</v>
      </c>
      <c r="P11817" s="2">
        <v>84.68</v>
      </c>
      <c r="Q11817" s="2" t="s">
        <v>43</v>
      </c>
      <c r="R11817" s="4" t="s">
        <v>15382</v>
      </c>
    </row>
    <row r="11818" spans="1:18" ht="14.25" customHeight="1" x14ac:dyDescent="0.3">
      <c r="A11818" s="2" t="s">
        <v>11853</v>
      </c>
      <c r="B11818" s="2" t="s">
        <v>17</v>
      </c>
      <c r="C11818" s="2" t="s">
        <v>30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tr">
        <f t="shared" si="276"/>
        <v>March</v>
      </c>
      <c r="J11818" s="2">
        <f>MONTH(H11818)</f>
        <v>3</v>
      </c>
      <c r="K11818" s="2">
        <f t="shared" si="278"/>
        <v>2024</v>
      </c>
      <c r="L11818" s="2">
        <f>H11818-G11818</f>
        <v>3</v>
      </c>
      <c r="M11818" s="2" t="str">
        <f t="shared" si="277"/>
        <v>delay delivery</v>
      </c>
      <c r="N11818" s="2" t="s">
        <v>35</v>
      </c>
      <c r="O11818" s="2" t="s">
        <v>26</v>
      </c>
      <c r="P11818" s="2">
        <v>1214.25</v>
      </c>
      <c r="Q11818" s="2" t="s">
        <v>32</v>
      </c>
      <c r="R11818" s="4" t="s">
        <v>15382</v>
      </c>
    </row>
    <row r="11819" spans="1:18" ht="14.25" customHeight="1" x14ac:dyDescent="0.3">
      <c r="A11819" s="2" t="s">
        <v>11854</v>
      </c>
      <c r="B11819" s="2" t="s">
        <v>29</v>
      </c>
      <c r="C11819" s="2" t="s">
        <v>18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tr">
        <f t="shared" si="276"/>
        <v>December</v>
      </c>
      <c r="J11819" s="2">
        <f>MONTH(H11819)</f>
        <v>12</v>
      </c>
      <c r="K11819" s="2">
        <f t="shared" si="278"/>
        <v>2023</v>
      </c>
      <c r="L11819" s="2">
        <f>H11819-G11819</f>
        <v>6</v>
      </c>
      <c r="M11819" s="2" t="str">
        <f t="shared" si="277"/>
        <v>on time delivery</v>
      </c>
      <c r="N11819" s="2" t="s">
        <v>19</v>
      </c>
      <c r="O11819" s="2" t="s">
        <v>31</v>
      </c>
      <c r="P11819" s="2">
        <v>10.84</v>
      </c>
      <c r="Q11819" s="2" t="s">
        <v>27</v>
      </c>
      <c r="R11819" s="4" t="s">
        <v>15382</v>
      </c>
    </row>
    <row r="11820" spans="1:18" ht="14.25" customHeight="1" x14ac:dyDescent="0.3">
      <c r="A11820" s="2" t="s">
        <v>11855</v>
      </c>
      <c r="B11820" s="2" t="s">
        <v>17</v>
      </c>
      <c r="C11820" s="2" t="s">
        <v>18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tr">
        <f t="shared" si="276"/>
        <v>June</v>
      </c>
      <c r="J11820" s="2">
        <f>MONTH(H11820)</f>
        <v>6</v>
      </c>
      <c r="K11820" s="2">
        <f t="shared" si="278"/>
        <v>2024</v>
      </c>
      <c r="L11820" s="2">
        <f>H11820-G11820</f>
        <v>7</v>
      </c>
      <c r="M11820" s="2" t="str">
        <f t="shared" si="277"/>
        <v>on time delivery</v>
      </c>
      <c r="N11820" s="2" t="s">
        <v>19</v>
      </c>
      <c r="O11820" s="2" t="s">
        <v>31</v>
      </c>
      <c r="P11820" s="2">
        <v>28.67</v>
      </c>
      <c r="Q11820" s="2" t="s">
        <v>32</v>
      </c>
      <c r="R11820" s="4" t="s">
        <v>15382</v>
      </c>
    </row>
    <row r="11821" spans="1:18" ht="14.25" customHeight="1" x14ac:dyDescent="0.3">
      <c r="A11821" s="2" t="s">
        <v>11856</v>
      </c>
      <c r="B11821" s="2" t="s">
        <v>23</v>
      </c>
      <c r="C11821" s="2" t="s">
        <v>24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tr">
        <f t="shared" si="276"/>
        <v>October</v>
      </c>
      <c r="J11821" s="2">
        <f>MONTH(H11821)</f>
        <v>10</v>
      </c>
      <c r="K11821" s="2">
        <f t="shared" si="278"/>
        <v>2024</v>
      </c>
      <c r="L11821" s="2">
        <f>H11821-G11821</f>
        <v>2</v>
      </c>
      <c r="M11821" s="2" t="str">
        <f t="shared" si="277"/>
        <v>early delivery</v>
      </c>
      <c r="N11821" s="2" t="s">
        <v>25</v>
      </c>
      <c r="O11821" s="2" t="s">
        <v>20</v>
      </c>
      <c r="P11821" s="2">
        <v>373.93</v>
      </c>
      <c r="Q11821" s="2" t="s">
        <v>38</v>
      </c>
      <c r="R11821" s="4" t="s">
        <v>15382</v>
      </c>
    </row>
    <row r="11822" spans="1:18" ht="14.25" customHeight="1" x14ac:dyDescent="0.3">
      <c r="A11822" s="2" t="s">
        <v>11857</v>
      </c>
      <c r="B11822" s="2" t="s">
        <v>45</v>
      </c>
      <c r="C11822" s="2" t="s">
        <v>24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tr">
        <f t="shared" si="276"/>
        <v>December</v>
      </c>
      <c r="J11822" s="2">
        <f>MONTH(H11822)</f>
        <v>12</v>
      </c>
      <c r="K11822" s="2">
        <f t="shared" si="278"/>
        <v>2024</v>
      </c>
      <c r="L11822" s="2">
        <f>H11822-G11822</f>
        <v>6</v>
      </c>
      <c r="M11822" s="2" t="str">
        <f t="shared" si="277"/>
        <v>on time delivery</v>
      </c>
      <c r="N11822" s="2" t="s">
        <v>25</v>
      </c>
      <c r="O11822" s="2" t="s">
        <v>20</v>
      </c>
      <c r="P11822" s="2">
        <v>164.33</v>
      </c>
      <c r="Q11822" s="2" t="s">
        <v>21</v>
      </c>
      <c r="R11822" s="4" t="s">
        <v>15382</v>
      </c>
    </row>
    <row r="11823" spans="1:18" ht="14.25" customHeight="1" x14ac:dyDescent="0.3">
      <c r="A11823" s="2" t="s">
        <v>11858</v>
      </c>
      <c r="B11823" s="2" t="s">
        <v>29</v>
      </c>
      <c r="C11823" s="2" t="s">
        <v>30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tr">
        <f t="shared" si="276"/>
        <v>March</v>
      </c>
      <c r="J11823" s="2">
        <f>MONTH(H11823)</f>
        <v>3</v>
      </c>
      <c r="K11823" s="2">
        <f t="shared" si="278"/>
        <v>2023</v>
      </c>
      <c r="L11823" s="2">
        <f>H11823-G11823</f>
        <v>3</v>
      </c>
      <c r="M11823" s="2" t="str">
        <f t="shared" si="277"/>
        <v>delay delivery</v>
      </c>
      <c r="N11823" s="2" t="s">
        <v>19</v>
      </c>
      <c r="O11823" s="2" t="s">
        <v>20</v>
      </c>
      <c r="P11823" s="2">
        <v>1207.3699999999999</v>
      </c>
      <c r="Q11823" s="2" t="s">
        <v>38</v>
      </c>
      <c r="R11823" s="4" t="s">
        <v>15382</v>
      </c>
    </row>
    <row r="11824" spans="1:18" ht="14.25" customHeight="1" x14ac:dyDescent="0.3">
      <c r="A11824" s="2" t="s">
        <v>11859</v>
      </c>
      <c r="B11824" s="2" t="s">
        <v>29</v>
      </c>
      <c r="C11824" s="2" t="s">
        <v>24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tr">
        <f t="shared" si="276"/>
        <v>December</v>
      </c>
      <c r="J11824" s="2">
        <f>MONTH(H11824)</f>
        <v>12</v>
      </c>
      <c r="K11824" s="2">
        <f t="shared" si="278"/>
        <v>2024</v>
      </c>
      <c r="L11824" s="2">
        <f>H11824-G11824</f>
        <v>2</v>
      </c>
      <c r="M11824" s="2" t="str">
        <f t="shared" si="277"/>
        <v>early delivery</v>
      </c>
      <c r="N11824" s="2" t="s">
        <v>35</v>
      </c>
      <c r="O11824" s="2" t="s">
        <v>26</v>
      </c>
      <c r="P11824" s="2">
        <v>436.73</v>
      </c>
      <c r="Q11824" s="2" t="s">
        <v>21</v>
      </c>
      <c r="R11824" s="4" t="s">
        <v>15382</v>
      </c>
    </row>
    <row r="11825" spans="1:18" ht="14.25" customHeight="1" x14ac:dyDescent="0.3">
      <c r="A11825" s="2" t="s">
        <v>11860</v>
      </c>
      <c r="B11825" s="2" t="s">
        <v>45</v>
      </c>
      <c r="C11825" s="2" t="s">
        <v>18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tr">
        <f t="shared" si="276"/>
        <v>August</v>
      </c>
      <c r="J11825" s="2">
        <f>MONTH(H11825)</f>
        <v>8</v>
      </c>
      <c r="K11825" s="2">
        <f t="shared" si="278"/>
        <v>2023</v>
      </c>
      <c r="L11825" s="2">
        <f>H11825-G11825</f>
        <v>2</v>
      </c>
      <c r="M11825" s="2" t="str">
        <f t="shared" si="277"/>
        <v>early delivery</v>
      </c>
      <c r="N11825" s="2" t="s">
        <v>19</v>
      </c>
      <c r="O11825" s="2" t="s">
        <v>31</v>
      </c>
      <c r="P11825" s="2">
        <v>44.36</v>
      </c>
      <c r="Q11825" s="2" t="s">
        <v>43</v>
      </c>
      <c r="R11825" s="4" t="s">
        <v>15382</v>
      </c>
    </row>
    <row r="11826" spans="1:18" ht="14.25" customHeight="1" x14ac:dyDescent="0.3">
      <c r="A11826" s="2" t="s">
        <v>11861</v>
      </c>
      <c r="B11826" s="2" t="s">
        <v>17</v>
      </c>
      <c r="C11826" s="2" t="s">
        <v>30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tr">
        <f t="shared" si="276"/>
        <v>April</v>
      </c>
      <c r="J11826" s="2">
        <f>MONTH(H11826)</f>
        <v>4</v>
      </c>
      <c r="K11826" s="2">
        <f t="shared" si="278"/>
        <v>2023</v>
      </c>
      <c r="L11826" s="2">
        <f>H11826-G11826</f>
        <v>5</v>
      </c>
      <c r="M11826" s="2" t="str">
        <f t="shared" si="277"/>
        <v>delay delivery</v>
      </c>
      <c r="N11826" s="2" t="s">
        <v>19</v>
      </c>
      <c r="O11826" s="2" t="s">
        <v>31</v>
      </c>
      <c r="P11826" s="2">
        <v>27.33</v>
      </c>
      <c r="Q11826" s="2" t="s">
        <v>38</v>
      </c>
      <c r="R11826" s="4" t="s">
        <v>15382</v>
      </c>
    </row>
    <row r="11827" spans="1:18" ht="14.25" customHeight="1" x14ac:dyDescent="0.3">
      <c r="A11827" s="2" t="s">
        <v>11862</v>
      </c>
      <c r="B11827" s="2" t="s">
        <v>45</v>
      </c>
      <c r="C11827" s="2" t="s">
        <v>30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tr">
        <f t="shared" si="276"/>
        <v>November</v>
      </c>
      <c r="J11827" s="2">
        <f>MONTH(H11827)</f>
        <v>11</v>
      </c>
      <c r="K11827" s="2">
        <f t="shared" si="278"/>
        <v>2024</v>
      </c>
      <c r="L11827" s="2">
        <f>H11827-G11827</f>
        <v>2</v>
      </c>
      <c r="M11827" s="2" t="str">
        <f t="shared" si="277"/>
        <v>early delivery</v>
      </c>
      <c r="N11827" s="2" t="s">
        <v>19</v>
      </c>
      <c r="O11827" s="2" t="s">
        <v>31</v>
      </c>
      <c r="P11827" s="2">
        <v>321.08999999999997</v>
      </c>
      <c r="Q11827" s="2" t="s">
        <v>21</v>
      </c>
      <c r="R11827" s="4" t="s">
        <v>15382</v>
      </c>
    </row>
    <row r="11828" spans="1:18" ht="14.25" customHeight="1" x14ac:dyDescent="0.3">
      <c r="A11828" s="2" t="s">
        <v>11863</v>
      </c>
      <c r="B11828" s="2" t="s">
        <v>45</v>
      </c>
      <c r="C11828" s="2" t="s">
        <v>30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tr">
        <f t="shared" si="276"/>
        <v>June</v>
      </c>
      <c r="J11828" s="2">
        <f>MONTH(H11828)</f>
        <v>6</v>
      </c>
      <c r="K11828" s="2">
        <f t="shared" si="278"/>
        <v>2024</v>
      </c>
      <c r="L11828" s="2">
        <f>H11828-G11828</f>
        <v>3</v>
      </c>
      <c r="M11828" s="2" t="str">
        <f t="shared" si="277"/>
        <v>delay delivery</v>
      </c>
      <c r="N11828" s="2" t="s">
        <v>25</v>
      </c>
      <c r="O11828" s="2" t="s">
        <v>26</v>
      </c>
      <c r="P11828" s="2">
        <v>370.66</v>
      </c>
      <c r="Q11828" s="2" t="s">
        <v>21</v>
      </c>
      <c r="R11828" s="4" t="s">
        <v>15382</v>
      </c>
    </row>
    <row r="11829" spans="1:18" ht="14.25" customHeight="1" x14ac:dyDescent="0.3">
      <c r="A11829" s="2" t="s">
        <v>11864</v>
      </c>
      <c r="B11829" s="2" t="s">
        <v>17</v>
      </c>
      <c r="C11829" s="2" t="s">
        <v>37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tr">
        <f t="shared" si="276"/>
        <v>July</v>
      </c>
      <c r="J11829" s="2">
        <f>MONTH(H11829)</f>
        <v>7</v>
      </c>
      <c r="K11829" s="2">
        <f t="shared" si="278"/>
        <v>2023</v>
      </c>
      <c r="L11829" s="2">
        <f>H11829-G11829</f>
        <v>7</v>
      </c>
      <c r="M11829" s="2" t="str">
        <f t="shared" si="277"/>
        <v>on time delivery</v>
      </c>
      <c r="N11829" s="2" t="s">
        <v>35</v>
      </c>
      <c r="O11829" s="2" t="s">
        <v>20</v>
      </c>
      <c r="P11829" s="2">
        <v>30.16</v>
      </c>
      <c r="Q11829" s="2" t="s">
        <v>52</v>
      </c>
      <c r="R11829" s="4" t="s">
        <v>15382</v>
      </c>
    </row>
    <row r="11830" spans="1:18" ht="14.25" customHeight="1" x14ac:dyDescent="0.3">
      <c r="A11830" s="2" t="s">
        <v>11865</v>
      </c>
      <c r="B11830" s="2" t="s">
        <v>45</v>
      </c>
      <c r="C11830" s="2" t="s">
        <v>24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tr">
        <f t="shared" si="276"/>
        <v>January</v>
      </c>
      <c r="J11830" s="2">
        <f>MONTH(H11830)</f>
        <v>1</v>
      </c>
      <c r="K11830" s="2">
        <f t="shared" si="278"/>
        <v>2023</v>
      </c>
      <c r="L11830" s="2">
        <f>H11830-G11830</f>
        <v>6</v>
      </c>
      <c r="M11830" s="2" t="str">
        <f t="shared" si="277"/>
        <v>on time delivery</v>
      </c>
      <c r="N11830" s="2" t="s">
        <v>35</v>
      </c>
      <c r="O11830" s="2" t="s">
        <v>31</v>
      </c>
      <c r="P11830" s="2">
        <v>550.97</v>
      </c>
      <c r="Q11830" s="2" t="s">
        <v>38</v>
      </c>
      <c r="R11830" s="4" t="s">
        <v>15382</v>
      </c>
    </row>
    <row r="11831" spans="1:18" ht="14.25" customHeight="1" x14ac:dyDescent="0.3">
      <c r="A11831" s="2" t="s">
        <v>11866</v>
      </c>
      <c r="B11831" s="2" t="s">
        <v>17</v>
      </c>
      <c r="C11831" s="2" t="s">
        <v>40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tr">
        <f t="shared" si="276"/>
        <v>July</v>
      </c>
      <c r="J11831" s="2">
        <f>MONTH(H11831)</f>
        <v>7</v>
      </c>
      <c r="K11831" s="2">
        <f t="shared" si="278"/>
        <v>2023</v>
      </c>
      <c r="L11831" s="2">
        <f>H11831-G11831</f>
        <v>1</v>
      </c>
      <c r="M11831" s="2" t="str">
        <f t="shared" si="277"/>
        <v>early delivery</v>
      </c>
      <c r="N11831" s="2" t="s">
        <v>25</v>
      </c>
      <c r="O11831" s="2" t="s">
        <v>20</v>
      </c>
      <c r="P11831" s="2">
        <v>275.42</v>
      </c>
      <c r="Q11831" s="2" t="s">
        <v>21</v>
      </c>
      <c r="R11831" s="4" t="s">
        <v>15382</v>
      </c>
    </row>
    <row r="11832" spans="1:18" ht="14.25" customHeight="1" x14ac:dyDescent="0.3">
      <c r="A11832" s="2" t="s">
        <v>11867</v>
      </c>
      <c r="B11832" s="2" t="s">
        <v>17</v>
      </c>
      <c r="C11832" s="2" t="s">
        <v>18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tr">
        <f t="shared" si="276"/>
        <v>July</v>
      </c>
      <c r="J11832" s="2">
        <f>MONTH(H11832)</f>
        <v>7</v>
      </c>
      <c r="K11832" s="2">
        <f t="shared" si="278"/>
        <v>2024</v>
      </c>
      <c r="L11832" s="2">
        <f>H11832-G11832</f>
        <v>3</v>
      </c>
      <c r="M11832" s="2" t="str">
        <f t="shared" si="277"/>
        <v>delay delivery</v>
      </c>
      <c r="N11832" s="2" t="s">
        <v>19</v>
      </c>
      <c r="O11832" s="2" t="s">
        <v>26</v>
      </c>
      <c r="P11832" s="2">
        <v>414.9</v>
      </c>
      <c r="Q11832" s="2" t="s">
        <v>52</v>
      </c>
      <c r="R11832" s="4" t="s">
        <v>15382</v>
      </c>
    </row>
    <row r="11833" spans="1:18" ht="14.25" customHeight="1" x14ac:dyDescent="0.3">
      <c r="A11833" s="2" t="s">
        <v>11868</v>
      </c>
      <c r="B11833" s="2" t="s">
        <v>45</v>
      </c>
      <c r="C11833" s="2" t="s">
        <v>24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tr">
        <f t="shared" si="276"/>
        <v>November</v>
      </c>
      <c r="J11833" s="2">
        <f>MONTH(H11833)</f>
        <v>11</v>
      </c>
      <c r="K11833" s="2">
        <f t="shared" si="278"/>
        <v>2023</v>
      </c>
      <c r="L11833" s="2">
        <f>H11833-G11833</f>
        <v>4</v>
      </c>
      <c r="M11833" s="2" t="str">
        <f t="shared" si="277"/>
        <v>delay delivery</v>
      </c>
      <c r="N11833" s="2" t="s">
        <v>35</v>
      </c>
      <c r="O11833" s="2" t="s">
        <v>20</v>
      </c>
      <c r="P11833" s="2">
        <v>352.65</v>
      </c>
      <c r="Q11833" s="2" t="s">
        <v>52</v>
      </c>
      <c r="R11833" s="4" t="s">
        <v>15382</v>
      </c>
    </row>
    <row r="11834" spans="1:18" ht="14.25" customHeight="1" x14ac:dyDescent="0.3">
      <c r="A11834" s="2" t="s">
        <v>11869</v>
      </c>
      <c r="B11834" s="2" t="s">
        <v>23</v>
      </c>
      <c r="C11834" s="2" t="s">
        <v>18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tr">
        <f t="shared" si="276"/>
        <v>June</v>
      </c>
      <c r="J11834" s="2">
        <f>MONTH(H11834)</f>
        <v>6</v>
      </c>
      <c r="K11834" s="2">
        <f t="shared" si="278"/>
        <v>2024</v>
      </c>
      <c r="L11834" s="2">
        <f>H11834-G11834</f>
        <v>6</v>
      </c>
      <c r="M11834" s="2" t="str">
        <f t="shared" si="277"/>
        <v>on time delivery</v>
      </c>
      <c r="N11834" s="2" t="s">
        <v>35</v>
      </c>
      <c r="O11834" s="2" t="s">
        <v>26</v>
      </c>
      <c r="P11834" s="2">
        <v>309.56</v>
      </c>
      <c r="Q11834" s="2" t="s">
        <v>52</v>
      </c>
      <c r="R11834" s="4" t="s">
        <v>15382</v>
      </c>
    </row>
    <row r="11835" spans="1:18" ht="14.25" customHeight="1" x14ac:dyDescent="0.3">
      <c r="A11835" s="2" t="s">
        <v>11870</v>
      </c>
      <c r="B11835" s="2" t="s">
        <v>17</v>
      </c>
      <c r="C11835" s="2" t="s">
        <v>24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tr">
        <f t="shared" si="276"/>
        <v>January</v>
      </c>
      <c r="J11835" s="2">
        <f>MONTH(H11835)</f>
        <v>1</v>
      </c>
      <c r="K11835" s="2">
        <f t="shared" si="278"/>
        <v>2023</v>
      </c>
      <c r="L11835" s="2">
        <f>H11835-G11835</f>
        <v>2</v>
      </c>
      <c r="M11835" s="2" t="str">
        <f t="shared" si="277"/>
        <v>early delivery</v>
      </c>
      <c r="N11835" s="2" t="s">
        <v>35</v>
      </c>
      <c r="O11835" s="2" t="s">
        <v>20</v>
      </c>
      <c r="P11835" s="2">
        <v>344.19</v>
      </c>
      <c r="Q11835" s="2" t="s">
        <v>38</v>
      </c>
      <c r="R11835" s="4" t="s">
        <v>15382</v>
      </c>
    </row>
    <row r="11836" spans="1:18" ht="14.25" customHeight="1" x14ac:dyDescent="0.3">
      <c r="A11836" s="2" t="s">
        <v>11871</v>
      </c>
      <c r="B11836" s="2" t="s">
        <v>45</v>
      </c>
      <c r="C11836" s="2" t="s">
        <v>40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tr">
        <f t="shared" si="276"/>
        <v>January</v>
      </c>
      <c r="J11836" s="2">
        <f>MONTH(H11836)</f>
        <v>1</v>
      </c>
      <c r="K11836" s="2">
        <f t="shared" si="278"/>
        <v>2023</v>
      </c>
      <c r="L11836" s="2">
        <f>H11836-G11836</f>
        <v>3</v>
      </c>
      <c r="M11836" s="2" t="str">
        <f t="shared" si="277"/>
        <v>delay delivery</v>
      </c>
      <c r="N11836" s="2" t="s">
        <v>25</v>
      </c>
      <c r="O11836" s="2" t="s">
        <v>26</v>
      </c>
      <c r="P11836" s="2">
        <v>98.56</v>
      </c>
      <c r="Q11836" s="2" t="s">
        <v>27</v>
      </c>
      <c r="R11836" s="4" t="s">
        <v>15382</v>
      </c>
    </row>
    <row r="11837" spans="1:18" ht="14.25" customHeight="1" x14ac:dyDescent="0.3">
      <c r="A11837" s="2" t="s">
        <v>11872</v>
      </c>
      <c r="B11837" s="2" t="s">
        <v>17</v>
      </c>
      <c r="C11837" s="2" t="s">
        <v>18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tr">
        <f t="shared" si="276"/>
        <v>April</v>
      </c>
      <c r="J11837" s="2">
        <f>MONTH(H11837)</f>
        <v>4</v>
      </c>
      <c r="K11837" s="2">
        <f t="shared" si="278"/>
        <v>2024</v>
      </c>
      <c r="L11837" s="2">
        <f>H11837-G11837</f>
        <v>5</v>
      </c>
      <c r="M11837" s="2" t="str">
        <f t="shared" si="277"/>
        <v>delay delivery</v>
      </c>
      <c r="N11837" s="2" t="s">
        <v>25</v>
      </c>
      <c r="O11837" s="2" t="s">
        <v>20</v>
      </c>
      <c r="P11837" s="2">
        <v>930.99</v>
      </c>
      <c r="Q11837" s="2" t="s">
        <v>27</v>
      </c>
      <c r="R11837" s="4" t="s">
        <v>15382</v>
      </c>
    </row>
    <row r="11838" spans="1:18" ht="14.25" customHeight="1" x14ac:dyDescent="0.3">
      <c r="A11838" s="2" t="s">
        <v>11873</v>
      </c>
      <c r="B11838" s="2" t="s">
        <v>23</v>
      </c>
      <c r="C11838" s="2" t="s">
        <v>40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tr">
        <f t="shared" si="276"/>
        <v>September</v>
      </c>
      <c r="J11838" s="2">
        <f>MONTH(H11838)</f>
        <v>9</v>
      </c>
      <c r="K11838" s="2">
        <f t="shared" si="278"/>
        <v>2024</v>
      </c>
      <c r="L11838" s="2">
        <f>H11838-G11838</f>
        <v>4</v>
      </c>
      <c r="M11838" s="2" t="str">
        <f t="shared" si="277"/>
        <v>delay delivery</v>
      </c>
      <c r="N11838" s="2" t="s">
        <v>19</v>
      </c>
      <c r="O11838" s="2" t="s">
        <v>31</v>
      </c>
      <c r="P11838" s="2">
        <v>462.04</v>
      </c>
      <c r="Q11838" s="2" t="s">
        <v>43</v>
      </c>
      <c r="R11838" s="4" t="s">
        <v>15382</v>
      </c>
    </row>
    <row r="11839" spans="1:18" ht="14.25" customHeight="1" x14ac:dyDescent="0.3">
      <c r="A11839" s="2" t="s">
        <v>11874</v>
      </c>
      <c r="B11839" s="2" t="s">
        <v>23</v>
      </c>
      <c r="C11839" s="2" t="s">
        <v>18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tr">
        <f t="shared" si="276"/>
        <v>December</v>
      </c>
      <c r="J11839" s="2">
        <f>MONTH(H11839)</f>
        <v>12</v>
      </c>
      <c r="K11839" s="2">
        <f t="shared" si="278"/>
        <v>2023</v>
      </c>
      <c r="L11839" s="2">
        <f>H11839-G11839</f>
        <v>1</v>
      </c>
      <c r="M11839" s="2" t="str">
        <f t="shared" si="277"/>
        <v>early delivery</v>
      </c>
      <c r="N11839" s="2" t="s">
        <v>25</v>
      </c>
      <c r="O11839" s="2" t="s">
        <v>31</v>
      </c>
      <c r="P11839" s="2">
        <v>131.46</v>
      </c>
      <c r="Q11839" s="2" t="s">
        <v>32</v>
      </c>
      <c r="R11839" s="4" t="s">
        <v>15382</v>
      </c>
    </row>
    <row r="11840" spans="1:18" ht="14.25" customHeight="1" x14ac:dyDescent="0.3">
      <c r="A11840" s="2" t="s">
        <v>11875</v>
      </c>
      <c r="B11840" s="2" t="s">
        <v>29</v>
      </c>
      <c r="C11840" s="2" t="s">
        <v>37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tr">
        <f t="shared" si="276"/>
        <v>July</v>
      </c>
      <c r="J11840" s="2">
        <f>MONTH(H11840)</f>
        <v>7</v>
      </c>
      <c r="K11840" s="2">
        <f t="shared" si="278"/>
        <v>2023</v>
      </c>
      <c r="L11840" s="2">
        <f>H11840-G11840</f>
        <v>3</v>
      </c>
      <c r="M11840" s="2" t="str">
        <f t="shared" si="277"/>
        <v>delay delivery</v>
      </c>
      <c r="N11840" s="2" t="s">
        <v>19</v>
      </c>
      <c r="O11840" s="2" t="s">
        <v>26</v>
      </c>
      <c r="P11840" s="2">
        <v>253.94</v>
      </c>
      <c r="Q11840" s="2" t="s">
        <v>52</v>
      </c>
      <c r="R11840" s="4" t="s">
        <v>15382</v>
      </c>
    </row>
    <row r="11841" spans="1:18" ht="14.25" customHeight="1" x14ac:dyDescent="0.3">
      <c r="A11841" s="2" t="s">
        <v>11876</v>
      </c>
      <c r="B11841" s="2" t="s">
        <v>17</v>
      </c>
      <c r="C11841" s="2" t="s">
        <v>37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tr">
        <f t="shared" si="276"/>
        <v>January</v>
      </c>
      <c r="J11841" s="2">
        <f>MONTH(H11841)</f>
        <v>1</v>
      </c>
      <c r="K11841" s="2">
        <f t="shared" si="278"/>
        <v>2023</v>
      </c>
      <c r="L11841" s="2">
        <f>H11841-G11841</f>
        <v>7</v>
      </c>
      <c r="M11841" s="2" t="str">
        <f t="shared" si="277"/>
        <v>on time delivery</v>
      </c>
      <c r="N11841" s="2" t="s">
        <v>19</v>
      </c>
      <c r="O11841" s="2" t="s">
        <v>20</v>
      </c>
      <c r="P11841" s="2">
        <v>461.26</v>
      </c>
      <c r="Q11841" s="2" t="s">
        <v>38</v>
      </c>
      <c r="R11841" s="4" t="s">
        <v>15382</v>
      </c>
    </row>
    <row r="11842" spans="1:18" ht="14.25" customHeight="1" x14ac:dyDescent="0.3">
      <c r="A11842" s="2" t="s">
        <v>11877</v>
      </c>
      <c r="B11842" s="2" t="s">
        <v>17</v>
      </c>
      <c r="C11842" s="2" t="s">
        <v>18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tr">
        <f t="shared" si="276"/>
        <v>April</v>
      </c>
      <c r="J11842" s="2">
        <f>MONTH(H11842)</f>
        <v>4</v>
      </c>
      <c r="K11842" s="2">
        <f t="shared" si="278"/>
        <v>2023</v>
      </c>
      <c r="L11842" s="2">
        <f>H11842-G11842</f>
        <v>3</v>
      </c>
      <c r="M11842" s="2" t="str">
        <f t="shared" si="277"/>
        <v>delay delivery</v>
      </c>
      <c r="N11842" s="2" t="s">
        <v>19</v>
      </c>
      <c r="O11842" s="2" t="s">
        <v>26</v>
      </c>
      <c r="P11842" s="2">
        <v>883.57</v>
      </c>
      <c r="Q11842" s="2" t="s">
        <v>21</v>
      </c>
      <c r="R11842" s="4" t="s">
        <v>15382</v>
      </c>
    </row>
    <row r="11843" spans="1:18" ht="14.25" customHeight="1" x14ac:dyDescent="0.3">
      <c r="A11843" s="2" t="s">
        <v>11878</v>
      </c>
      <c r="B11843" s="2" t="s">
        <v>45</v>
      </c>
      <c r="C11843" s="2" t="s">
        <v>18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tr">
        <f t="shared" si="276"/>
        <v>November</v>
      </c>
      <c r="J11843" s="2">
        <f>MONTH(H11843)</f>
        <v>11</v>
      </c>
      <c r="K11843" s="2">
        <f t="shared" ref="K11843:K11906" si="279">YEAR(H11843)</f>
        <v>2023</v>
      </c>
      <c r="L11843" s="2">
        <f>H11843-G11843</f>
        <v>3</v>
      </c>
      <c r="M11843" s="2" t="str">
        <f t="shared" si="277"/>
        <v>delay delivery</v>
      </c>
      <c r="N11843" s="2" t="s">
        <v>25</v>
      </c>
      <c r="O11843" s="2" t="s">
        <v>31</v>
      </c>
      <c r="P11843" s="2">
        <v>51.89</v>
      </c>
      <c r="Q11843" s="2" t="s">
        <v>21</v>
      </c>
      <c r="R11843" s="4" t="s">
        <v>15382</v>
      </c>
    </row>
    <row r="11844" spans="1:18" ht="14.25" customHeight="1" x14ac:dyDescent="0.3">
      <c r="A11844" s="2" t="s">
        <v>11879</v>
      </c>
      <c r="B11844" s="2" t="s">
        <v>17</v>
      </c>
      <c r="C11844" s="2" t="s">
        <v>40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tr">
        <f t="shared" si="276"/>
        <v>June</v>
      </c>
      <c r="J11844" s="2">
        <f>MONTH(H11844)</f>
        <v>6</v>
      </c>
      <c r="K11844" s="2">
        <f t="shared" si="279"/>
        <v>2024</v>
      </c>
      <c r="L11844" s="2">
        <f>H11844-G11844</f>
        <v>4</v>
      </c>
      <c r="M11844" s="2" t="str">
        <f t="shared" si="277"/>
        <v>delay delivery</v>
      </c>
      <c r="N11844" s="2" t="s">
        <v>19</v>
      </c>
      <c r="O11844" s="2" t="s">
        <v>20</v>
      </c>
      <c r="P11844" s="2">
        <v>597.75</v>
      </c>
      <c r="Q11844" s="2" t="s">
        <v>32</v>
      </c>
      <c r="R11844" s="4" t="s">
        <v>15382</v>
      </c>
    </row>
    <row r="11845" spans="1:18" ht="14.25" customHeight="1" x14ac:dyDescent="0.3">
      <c r="A11845" s="2" t="s">
        <v>11880</v>
      </c>
      <c r="B11845" s="2" t="s">
        <v>29</v>
      </c>
      <c r="C11845" s="2" t="s">
        <v>30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tr">
        <f t="shared" si="276"/>
        <v>September</v>
      </c>
      <c r="J11845" s="2">
        <f>MONTH(H11845)</f>
        <v>9</v>
      </c>
      <c r="K11845" s="2">
        <f t="shared" si="279"/>
        <v>2023</v>
      </c>
      <c r="L11845" s="2">
        <f>H11845-G11845</f>
        <v>5</v>
      </c>
      <c r="M11845" s="2" t="str">
        <f t="shared" si="277"/>
        <v>delay delivery</v>
      </c>
      <c r="N11845" s="2" t="s">
        <v>19</v>
      </c>
      <c r="O11845" s="2" t="s">
        <v>26</v>
      </c>
      <c r="P11845" s="2">
        <v>420.43</v>
      </c>
      <c r="Q11845" s="2" t="s">
        <v>38</v>
      </c>
      <c r="R11845" s="4" t="s">
        <v>15382</v>
      </c>
    </row>
    <row r="11846" spans="1:18" ht="14.25" customHeight="1" x14ac:dyDescent="0.3">
      <c r="A11846" s="2" t="s">
        <v>11881</v>
      </c>
      <c r="B11846" s="2" t="s">
        <v>23</v>
      </c>
      <c r="C11846" s="2" t="s">
        <v>18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tr">
        <f t="shared" si="276"/>
        <v>February</v>
      </c>
      <c r="J11846" s="2">
        <f>MONTH(H11846)</f>
        <v>2</v>
      </c>
      <c r="K11846" s="2">
        <f t="shared" si="279"/>
        <v>2023</v>
      </c>
      <c r="L11846" s="2">
        <f>H11846-G11846</f>
        <v>7</v>
      </c>
      <c r="M11846" s="2" t="str">
        <f t="shared" si="277"/>
        <v>on time delivery</v>
      </c>
      <c r="N11846" s="2" t="s">
        <v>35</v>
      </c>
      <c r="O11846" s="2" t="s">
        <v>31</v>
      </c>
      <c r="P11846" s="2">
        <v>1322.26</v>
      </c>
      <c r="Q11846" s="2" t="s">
        <v>21</v>
      </c>
      <c r="R11846" s="4" t="s">
        <v>15382</v>
      </c>
    </row>
    <row r="11847" spans="1:18" ht="14.25" customHeight="1" x14ac:dyDescent="0.3">
      <c r="A11847" s="2" t="s">
        <v>11882</v>
      </c>
      <c r="B11847" s="2" t="s">
        <v>23</v>
      </c>
      <c r="C11847" s="2" t="s">
        <v>24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tr">
        <f t="shared" si="276"/>
        <v>December</v>
      </c>
      <c r="J11847" s="2">
        <f>MONTH(H11847)</f>
        <v>12</v>
      </c>
      <c r="K11847" s="2">
        <f t="shared" si="279"/>
        <v>2024</v>
      </c>
      <c r="L11847" s="2">
        <f>H11847-G11847</f>
        <v>4</v>
      </c>
      <c r="M11847" s="2" t="str">
        <f t="shared" si="277"/>
        <v>delay delivery</v>
      </c>
      <c r="N11847" s="2" t="s">
        <v>19</v>
      </c>
      <c r="O11847" s="2" t="s">
        <v>31</v>
      </c>
      <c r="P11847" s="2">
        <v>131.69999999999999</v>
      </c>
      <c r="Q11847" s="2" t="s">
        <v>32</v>
      </c>
      <c r="R11847" s="4" t="s">
        <v>15382</v>
      </c>
    </row>
    <row r="11848" spans="1:18" ht="14.25" customHeight="1" x14ac:dyDescent="0.3">
      <c r="A11848" s="2" t="s">
        <v>11883</v>
      </c>
      <c r="B11848" s="2" t="s">
        <v>29</v>
      </c>
      <c r="C11848" s="2" t="s">
        <v>24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tr">
        <f t="shared" si="276"/>
        <v>May</v>
      </c>
      <c r="J11848" s="2">
        <f>MONTH(H11848)</f>
        <v>5</v>
      </c>
      <c r="K11848" s="2">
        <f t="shared" si="279"/>
        <v>2024</v>
      </c>
      <c r="L11848" s="2">
        <f>H11848-G11848</f>
        <v>5</v>
      </c>
      <c r="M11848" s="2" t="str">
        <f t="shared" si="277"/>
        <v>delay delivery</v>
      </c>
      <c r="N11848" s="2" t="s">
        <v>25</v>
      </c>
      <c r="O11848" s="2" t="s">
        <v>31</v>
      </c>
      <c r="P11848" s="2">
        <v>327.10000000000002</v>
      </c>
      <c r="Q11848" s="2" t="s">
        <v>27</v>
      </c>
      <c r="R11848" s="4" t="s">
        <v>15382</v>
      </c>
    </row>
    <row r="11849" spans="1:18" ht="14.25" customHeight="1" x14ac:dyDescent="0.3">
      <c r="A11849" s="2" t="s">
        <v>11884</v>
      </c>
      <c r="B11849" s="2" t="s">
        <v>17</v>
      </c>
      <c r="C11849" s="2" t="s">
        <v>24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tr">
        <f t="shared" si="276"/>
        <v>September</v>
      </c>
      <c r="J11849" s="2">
        <f>MONTH(H11849)</f>
        <v>9</v>
      </c>
      <c r="K11849" s="2">
        <f t="shared" si="279"/>
        <v>2023</v>
      </c>
      <c r="L11849" s="2">
        <f>H11849-G11849</f>
        <v>5</v>
      </c>
      <c r="M11849" s="2" t="str">
        <f t="shared" si="277"/>
        <v>delay delivery</v>
      </c>
      <c r="N11849" s="2" t="s">
        <v>19</v>
      </c>
      <c r="O11849" s="2" t="s">
        <v>26</v>
      </c>
      <c r="P11849" s="2">
        <v>100.3</v>
      </c>
      <c r="Q11849" s="2" t="s">
        <v>52</v>
      </c>
      <c r="R11849" s="4" t="s">
        <v>15382</v>
      </c>
    </row>
    <row r="11850" spans="1:18" ht="14.25" customHeight="1" x14ac:dyDescent="0.3">
      <c r="A11850" s="2" t="s">
        <v>11885</v>
      </c>
      <c r="B11850" s="2" t="s">
        <v>17</v>
      </c>
      <c r="C11850" s="2" t="s">
        <v>37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tr">
        <f t="shared" si="276"/>
        <v>February</v>
      </c>
      <c r="J11850" s="2">
        <f>MONTH(H11850)</f>
        <v>2</v>
      </c>
      <c r="K11850" s="2">
        <f t="shared" si="279"/>
        <v>2024</v>
      </c>
      <c r="L11850" s="2">
        <f>H11850-G11850</f>
        <v>1</v>
      </c>
      <c r="M11850" s="2" t="str">
        <f t="shared" si="277"/>
        <v>early delivery</v>
      </c>
      <c r="N11850" s="2" t="s">
        <v>19</v>
      </c>
      <c r="O11850" s="2" t="s">
        <v>20</v>
      </c>
      <c r="P11850" s="2">
        <v>506.72</v>
      </c>
      <c r="Q11850" s="2" t="s">
        <v>27</v>
      </c>
      <c r="R11850" s="4" t="s">
        <v>15382</v>
      </c>
    </row>
    <row r="11851" spans="1:18" ht="14.25" customHeight="1" x14ac:dyDescent="0.3">
      <c r="A11851" s="2" t="s">
        <v>11886</v>
      </c>
      <c r="B11851" s="2" t="s">
        <v>29</v>
      </c>
      <c r="C11851" s="2" t="s">
        <v>40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tr">
        <f t="shared" si="276"/>
        <v>September</v>
      </c>
      <c r="J11851" s="2">
        <f>MONTH(H11851)</f>
        <v>9</v>
      </c>
      <c r="K11851" s="2">
        <f t="shared" si="279"/>
        <v>2024</v>
      </c>
      <c r="L11851" s="2">
        <f>H11851-G11851</f>
        <v>2</v>
      </c>
      <c r="M11851" s="2" t="str">
        <f t="shared" si="277"/>
        <v>early delivery</v>
      </c>
      <c r="N11851" s="2" t="s">
        <v>25</v>
      </c>
      <c r="O11851" s="2" t="s">
        <v>26</v>
      </c>
      <c r="P11851" s="2">
        <v>792.47</v>
      </c>
      <c r="Q11851" s="2" t="s">
        <v>32</v>
      </c>
      <c r="R11851" s="4" t="s">
        <v>15382</v>
      </c>
    </row>
    <row r="11852" spans="1:18" ht="14.25" customHeight="1" x14ac:dyDescent="0.3">
      <c r="A11852" s="2" t="s">
        <v>11887</v>
      </c>
      <c r="B11852" s="2" t="s">
        <v>45</v>
      </c>
      <c r="C11852" s="2" t="s">
        <v>37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tr">
        <f t="shared" si="276"/>
        <v>October</v>
      </c>
      <c r="J11852" s="2">
        <f>MONTH(H11852)</f>
        <v>10</v>
      </c>
      <c r="K11852" s="2">
        <f t="shared" si="279"/>
        <v>2024</v>
      </c>
      <c r="L11852" s="2">
        <f>H11852-G11852</f>
        <v>6</v>
      </c>
      <c r="M11852" s="2" t="str">
        <f t="shared" si="277"/>
        <v>on time delivery</v>
      </c>
      <c r="N11852" s="2" t="s">
        <v>19</v>
      </c>
      <c r="O11852" s="2" t="s">
        <v>20</v>
      </c>
      <c r="P11852" s="2">
        <v>91</v>
      </c>
      <c r="Q11852" s="2" t="s">
        <v>43</v>
      </c>
      <c r="R11852" s="4" t="s">
        <v>15382</v>
      </c>
    </row>
    <row r="11853" spans="1:18" ht="14.25" customHeight="1" x14ac:dyDescent="0.3">
      <c r="A11853" s="2" t="s">
        <v>11888</v>
      </c>
      <c r="B11853" s="2" t="s">
        <v>23</v>
      </c>
      <c r="C11853" s="2" t="s">
        <v>24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tr">
        <f t="shared" si="276"/>
        <v>December</v>
      </c>
      <c r="J11853" s="2">
        <f>MONTH(H11853)</f>
        <v>12</v>
      </c>
      <c r="K11853" s="2">
        <f t="shared" si="279"/>
        <v>2023</v>
      </c>
      <c r="L11853" s="2">
        <f>H11853-G11853</f>
        <v>2</v>
      </c>
      <c r="M11853" s="2" t="str">
        <f t="shared" si="277"/>
        <v>early delivery</v>
      </c>
      <c r="N11853" s="2" t="s">
        <v>35</v>
      </c>
      <c r="O11853" s="2" t="s">
        <v>26</v>
      </c>
      <c r="P11853" s="2">
        <v>628.79</v>
      </c>
      <c r="Q11853" s="2" t="s">
        <v>52</v>
      </c>
      <c r="R11853" s="4" t="s">
        <v>15382</v>
      </c>
    </row>
    <row r="11854" spans="1:18" ht="14.25" customHeight="1" x14ac:dyDescent="0.3">
      <c r="A11854" s="2" t="s">
        <v>11889</v>
      </c>
      <c r="B11854" s="2" t="s">
        <v>29</v>
      </c>
      <c r="C11854" s="2" t="s">
        <v>18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tr">
        <f t="shared" si="276"/>
        <v>February</v>
      </c>
      <c r="J11854" s="2">
        <f>MONTH(H11854)</f>
        <v>2</v>
      </c>
      <c r="K11854" s="2">
        <f t="shared" si="279"/>
        <v>2024</v>
      </c>
      <c r="L11854" s="2">
        <f>H11854-G11854</f>
        <v>3</v>
      </c>
      <c r="M11854" s="2" t="str">
        <f t="shared" si="277"/>
        <v>delay delivery</v>
      </c>
      <c r="N11854" s="2" t="s">
        <v>19</v>
      </c>
      <c r="O11854" s="2" t="s">
        <v>26</v>
      </c>
      <c r="P11854" s="2">
        <v>202.43</v>
      </c>
      <c r="Q11854" s="2" t="s">
        <v>21</v>
      </c>
      <c r="R11854" s="4" t="s">
        <v>15382</v>
      </c>
    </row>
    <row r="11855" spans="1:18" ht="14.25" customHeight="1" x14ac:dyDescent="0.3">
      <c r="A11855" s="2" t="s">
        <v>11890</v>
      </c>
      <c r="B11855" s="2" t="s">
        <v>29</v>
      </c>
      <c r="C11855" s="2" t="s">
        <v>24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tr">
        <f t="shared" si="276"/>
        <v>April</v>
      </c>
      <c r="J11855" s="2">
        <f>MONTH(H11855)</f>
        <v>4</v>
      </c>
      <c r="K11855" s="2">
        <f t="shared" si="279"/>
        <v>2024</v>
      </c>
      <c r="L11855" s="2">
        <f>H11855-G11855</f>
        <v>2</v>
      </c>
      <c r="M11855" s="2" t="str">
        <f t="shared" si="277"/>
        <v>early delivery</v>
      </c>
      <c r="N11855" s="2" t="s">
        <v>25</v>
      </c>
      <c r="O11855" s="2" t="s">
        <v>26</v>
      </c>
      <c r="P11855" s="2">
        <v>383.32</v>
      </c>
      <c r="Q11855" s="2" t="s">
        <v>27</v>
      </c>
      <c r="R11855" s="4" t="s">
        <v>15382</v>
      </c>
    </row>
    <row r="11856" spans="1:18" ht="14.25" customHeight="1" x14ac:dyDescent="0.3">
      <c r="A11856" s="2" t="s">
        <v>11891</v>
      </c>
      <c r="B11856" s="2" t="s">
        <v>17</v>
      </c>
      <c r="C11856" s="2" t="s">
        <v>18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tr">
        <f t="shared" si="276"/>
        <v>January</v>
      </c>
      <c r="J11856" s="2">
        <f>MONTH(H11856)</f>
        <v>1</v>
      </c>
      <c r="K11856" s="2">
        <f t="shared" si="279"/>
        <v>2024</v>
      </c>
      <c r="L11856" s="2">
        <f>H11856-G11856</f>
        <v>6</v>
      </c>
      <c r="M11856" s="2" t="str">
        <f t="shared" si="277"/>
        <v>on time delivery</v>
      </c>
      <c r="N11856" s="2" t="s">
        <v>25</v>
      </c>
      <c r="O11856" s="2" t="s">
        <v>20</v>
      </c>
      <c r="P11856" s="2">
        <v>431.38</v>
      </c>
      <c r="Q11856" s="2" t="s">
        <v>32</v>
      </c>
      <c r="R11856" s="4" t="s">
        <v>15382</v>
      </c>
    </row>
    <row r="11857" spans="1:18" ht="14.25" customHeight="1" x14ac:dyDescent="0.3">
      <c r="A11857" s="2" t="s">
        <v>11892</v>
      </c>
      <c r="B11857" s="2" t="s">
        <v>23</v>
      </c>
      <c r="C11857" s="2" t="s">
        <v>40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tr">
        <f t="shared" si="276"/>
        <v>January</v>
      </c>
      <c r="J11857" s="2">
        <f>MONTH(H11857)</f>
        <v>1</v>
      </c>
      <c r="K11857" s="2">
        <f t="shared" si="279"/>
        <v>2024</v>
      </c>
      <c r="L11857" s="2">
        <f>H11857-G11857</f>
        <v>3</v>
      </c>
      <c r="M11857" s="2" t="str">
        <f t="shared" si="277"/>
        <v>delay delivery</v>
      </c>
      <c r="N11857" s="2" t="s">
        <v>19</v>
      </c>
      <c r="O11857" s="2" t="s">
        <v>26</v>
      </c>
      <c r="P11857" s="2">
        <v>223.51</v>
      </c>
      <c r="Q11857" s="2" t="s">
        <v>38</v>
      </c>
      <c r="R11857" s="4" t="s">
        <v>15382</v>
      </c>
    </row>
    <row r="11858" spans="1:18" ht="14.25" customHeight="1" x14ac:dyDescent="0.3">
      <c r="A11858" s="2" t="s">
        <v>11893</v>
      </c>
      <c r="B11858" s="2" t="s">
        <v>17</v>
      </c>
      <c r="C11858" s="2" t="s">
        <v>30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tr">
        <f t="shared" si="276"/>
        <v>March</v>
      </c>
      <c r="J11858" s="2">
        <f>MONTH(H11858)</f>
        <v>3</v>
      </c>
      <c r="K11858" s="2">
        <f t="shared" si="279"/>
        <v>2023</v>
      </c>
      <c r="L11858" s="2">
        <f>H11858-G11858</f>
        <v>4</v>
      </c>
      <c r="M11858" s="2" t="str">
        <f t="shared" si="277"/>
        <v>delay delivery</v>
      </c>
      <c r="N11858" s="2" t="s">
        <v>25</v>
      </c>
      <c r="O11858" s="2" t="s">
        <v>20</v>
      </c>
      <c r="P11858" s="2">
        <v>32.14</v>
      </c>
      <c r="Q11858" s="2" t="s">
        <v>38</v>
      </c>
      <c r="R11858" s="4" t="s">
        <v>15382</v>
      </c>
    </row>
    <row r="11859" spans="1:18" ht="14.25" customHeight="1" x14ac:dyDescent="0.3">
      <c r="A11859" s="2" t="s">
        <v>11894</v>
      </c>
      <c r="B11859" s="2" t="s">
        <v>29</v>
      </c>
      <c r="C11859" s="2" t="s">
        <v>18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tr">
        <f t="shared" si="276"/>
        <v>January</v>
      </c>
      <c r="J11859" s="2">
        <f>MONTH(H11859)</f>
        <v>1</v>
      </c>
      <c r="K11859" s="2">
        <f t="shared" si="279"/>
        <v>2024</v>
      </c>
      <c r="L11859" s="2">
        <f>H11859-G11859</f>
        <v>2</v>
      </c>
      <c r="M11859" s="2" t="str">
        <f t="shared" si="277"/>
        <v>early delivery</v>
      </c>
      <c r="N11859" s="2" t="s">
        <v>35</v>
      </c>
      <c r="O11859" s="2" t="s">
        <v>20</v>
      </c>
      <c r="P11859" s="2">
        <v>19.77</v>
      </c>
      <c r="Q11859" s="2" t="s">
        <v>21</v>
      </c>
      <c r="R11859" s="4" t="s">
        <v>15382</v>
      </c>
    </row>
    <row r="11860" spans="1:18" ht="14.25" customHeight="1" x14ac:dyDescent="0.3">
      <c r="A11860" s="2" t="s">
        <v>11895</v>
      </c>
      <c r="B11860" s="2" t="s">
        <v>45</v>
      </c>
      <c r="C11860" s="2" t="s">
        <v>37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tr">
        <f t="shared" si="276"/>
        <v>October</v>
      </c>
      <c r="J11860" s="2">
        <f>MONTH(H11860)</f>
        <v>10</v>
      </c>
      <c r="K11860" s="2">
        <f t="shared" si="279"/>
        <v>2023</v>
      </c>
      <c r="L11860" s="2">
        <f>H11860-G11860</f>
        <v>1</v>
      </c>
      <c r="M11860" s="2" t="str">
        <f t="shared" si="277"/>
        <v>early delivery</v>
      </c>
      <c r="N11860" s="2" t="s">
        <v>35</v>
      </c>
      <c r="O11860" s="2" t="s">
        <v>31</v>
      </c>
      <c r="P11860" s="2">
        <v>797.72</v>
      </c>
      <c r="Q11860" s="2" t="s">
        <v>52</v>
      </c>
      <c r="R11860" s="4" t="s">
        <v>15382</v>
      </c>
    </row>
    <row r="11861" spans="1:18" ht="14.25" customHeight="1" x14ac:dyDescent="0.3">
      <c r="A11861" s="2" t="s">
        <v>11896</v>
      </c>
      <c r="B11861" s="2" t="s">
        <v>23</v>
      </c>
      <c r="C11861" s="2" t="s">
        <v>24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tr">
        <f t="shared" si="276"/>
        <v>July</v>
      </c>
      <c r="J11861" s="2">
        <f>MONTH(H11861)</f>
        <v>7</v>
      </c>
      <c r="K11861" s="2">
        <f t="shared" si="279"/>
        <v>2024</v>
      </c>
      <c r="L11861" s="2">
        <f>H11861-G11861</f>
        <v>1</v>
      </c>
      <c r="M11861" s="2" t="str">
        <f t="shared" si="277"/>
        <v>early delivery</v>
      </c>
      <c r="N11861" s="2" t="s">
        <v>35</v>
      </c>
      <c r="O11861" s="2" t="s">
        <v>20</v>
      </c>
      <c r="P11861" s="2">
        <v>301.76</v>
      </c>
      <c r="Q11861" s="2" t="s">
        <v>27</v>
      </c>
      <c r="R11861" s="4" t="s">
        <v>15382</v>
      </c>
    </row>
    <row r="11862" spans="1:18" ht="14.25" customHeight="1" x14ac:dyDescent="0.3">
      <c r="A11862" s="2" t="s">
        <v>11897</v>
      </c>
      <c r="B11862" s="2" t="s">
        <v>29</v>
      </c>
      <c r="C11862" s="2" t="s">
        <v>24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tr">
        <f t="shared" si="276"/>
        <v>August</v>
      </c>
      <c r="J11862" s="2">
        <f>MONTH(H11862)</f>
        <v>8</v>
      </c>
      <c r="K11862" s="2">
        <f t="shared" si="279"/>
        <v>2024</v>
      </c>
      <c r="L11862" s="2">
        <f>H11862-G11862</f>
        <v>7</v>
      </c>
      <c r="M11862" s="2" t="str">
        <f t="shared" si="277"/>
        <v>on time delivery</v>
      </c>
      <c r="N11862" s="2" t="s">
        <v>25</v>
      </c>
      <c r="O11862" s="2" t="s">
        <v>31</v>
      </c>
      <c r="P11862" s="2">
        <v>91.6</v>
      </c>
      <c r="Q11862" s="2" t="s">
        <v>32</v>
      </c>
      <c r="R11862" s="4" t="s">
        <v>15382</v>
      </c>
    </row>
    <row r="11863" spans="1:18" ht="14.25" customHeight="1" x14ac:dyDescent="0.3">
      <c r="A11863" s="2" t="s">
        <v>11898</v>
      </c>
      <c r="B11863" s="2" t="s">
        <v>29</v>
      </c>
      <c r="C11863" s="2" t="s">
        <v>24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tr">
        <f t="shared" si="276"/>
        <v>March</v>
      </c>
      <c r="J11863" s="2">
        <f>MONTH(H11863)</f>
        <v>3</v>
      </c>
      <c r="K11863" s="2">
        <f t="shared" si="279"/>
        <v>2024</v>
      </c>
      <c r="L11863" s="2">
        <f>H11863-G11863</f>
        <v>7</v>
      </c>
      <c r="M11863" s="2" t="str">
        <f t="shared" si="277"/>
        <v>on time delivery</v>
      </c>
      <c r="N11863" s="2" t="s">
        <v>19</v>
      </c>
      <c r="O11863" s="2" t="s">
        <v>31</v>
      </c>
      <c r="P11863" s="2">
        <v>373.6</v>
      </c>
      <c r="Q11863" s="2" t="s">
        <v>43</v>
      </c>
      <c r="R11863" s="4" t="s">
        <v>15382</v>
      </c>
    </row>
    <row r="11864" spans="1:18" ht="14.25" customHeight="1" x14ac:dyDescent="0.3">
      <c r="A11864" s="2" t="s">
        <v>11899</v>
      </c>
      <c r="B11864" s="2" t="s">
        <v>45</v>
      </c>
      <c r="C11864" s="2" t="s">
        <v>18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tr">
        <f t="shared" si="276"/>
        <v>October</v>
      </c>
      <c r="J11864" s="2">
        <f>MONTH(H11864)</f>
        <v>10</v>
      </c>
      <c r="K11864" s="2">
        <f t="shared" si="279"/>
        <v>2023</v>
      </c>
      <c r="L11864" s="2">
        <f>H11864-G11864</f>
        <v>1</v>
      </c>
      <c r="M11864" s="2" t="str">
        <f t="shared" si="277"/>
        <v>early delivery</v>
      </c>
      <c r="N11864" s="2" t="s">
        <v>25</v>
      </c>
      <c r="O11864" s="2" t="s">
        <v>31</v>
      </c>
      <c r="P11864" s="2">
        <v>374.57</v>
      </c>
      <c r="Q11864" s="2" t="s">
        <v>27</v>
      </c>
      <c r="R11864" s="4" t="s">
        <v>15382</v>
      </c>
    </row>
    <row r="11865" spans="1:18" ht="14.25" customHeight="1" x14ac:dyDescent="0.3">
      <c r="A11865" s="2" t="s">
        <v>11900</v>
      </c>
      <c r="B11865" s="2" t="s">
        <v>29</v>
      </c>
      <c r="C11865" s="2" t="s">
        <v>40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tr">
        <f t="shared" si="276"/>
        <v>February</v>
      </c>
      <c r="J11865" s="2">
        <f>MONTH(H11865)</f>
        <v>2</v>
      </c>
      <c r="K11865" s="2">
        <f t="shared" si="279"/>
        <v>2024</v>
      </c>
      <c r="L11865" s="2">
        <f>H11865-G11865</f>
        <v>4</v>
      </c>
      <c r="M11865" s="2" t="str">
        <f t="shared" si="277"/>
        <v>delay delivery</v>
      </c>
      <c r="N11865" s="2" t="s">
        <v>35</v>
      </c>
      <c r="O11865" s="2" t="s">
        <v>26</v>
      </c>
      <c r="P11865" s="2">
        <v>1339.51</v>
      </c>
      <c r="Q11865" s="2" t="s">
        <v>52</v>
      </c>
      <c r="R11865" s="4" t="s">
        <v>15382</v>
      </c>
    </row>
    <row r="11866" spans="1:18" ht="14.25" customHeight="1" x14ac:dyDescent="0.3">
      <c r="A11866" s="2" t="s">
        <v>11901</v>
      </c>
      <c r="B11866" s="2" t="s">
        <v>29</v>
      </c>
      <c r="C11866" s="2" t="s">
        <v>18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tr">
        <f t="shared" si="276"/>
        <v>August</v>
      </c>
      <c r="J11866" s="2">
        <f>MONTH(H11866)</f>
        <v>8</v>
      </c>
      <c r="K11866" s="2">
        <f t="shared" si="279"/>
        <v>2023</v>
      </c>
      <c r="L11866" s="2">
        <f>H11866-G11866</f>
        <v>3</v>
      </c>
      <c r="M11866" s="2" t="str">
        <f t="shared" si="277"/>
        <v>delay delivery</v>
      </c>
      <c r="N11866" s="2" t="s">
        <v>25</v>
      </c>
      <c r="O11866" s="2" t="s">
        <v>20</v>
      </c>
      <c r="P11866" s="2">
        <v>861.49</v>
      </c>
      <c r="Q11866" s="2" t="s">
        <v>43</v>
      </c>
      <c r="R11866" s="4" t="s">
        <v>15382</v>
      </c>
    </row>
    <row r="11867" spans="1:18" ht="14.25" customHeight="1" x14ac:dyDescent="0.3">
      <c r="A11867" s="2" t="s">
        <v>11902</v>
      </c>
      <c r="B11867" s="2" t="s">
        <v>23</v>
      </c>
      <c r="C11867" s="2" t="s">
        <v>37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tr">
        <f t="shared" si="276"/>
        <v>January</v>
      </c>
      <c r="J11867" s="2">
        <f>MONTH(H11867)</f>
        <v>1</v>
      </c>
      <c r="K11867" s="2">
        <f t="shared" si="279"/>
        <v>2023</v>
      </c>
      <c r="L11867" s="2">
        <f>H11867-G11867</f>
        <v>4</v>
      </c>
      <c r="M11867" s="2" t="str">
        <f t="shared" si="277"/>
        <v>delay delivery</v>
      </c>
      <c r="N11867" s="2" t="s">
        <v>35</v>
      </c>
      <c r="O11867" s="2" t="s">
        <v>31</v>
      </c>
      <c r="P11867" s="2">
        <v>625.77</v>
      </c>
      <c r="Q11867" s="2" t="s">
        <v>32</v>
      </c>
      <c r="R11867" s="4" t="s">
        <v>15382</v>
      </c>
    </row>
    <row r="11868" spans="1:18" ht="14.25" customHeight="1" x14ac:dyDescent="0.3">
      <c r="A11868" s="2" t="s">
        <v>11903</v>
      </c>
      <c r="B11868" s="2" t="s">
        <v>23</v>
      </c>
      <c r="C11868" s="2" t="s">
        <v>24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tr">
        <f t="shared" si="276"/>
        <v>June</v>
      </c>
      <c r="J11868" s="2">
        <f>MONTH(H11868)</f>
        <v>6</v>
      </c>
      <c r="K11868" s="2">
        <f t="shared" si="279"/>
        <v>2024</v>
      </c>
      <c r="L11868" s="2">
        <f>H11868-G11868</f>
        <v>4</v>
      </c>
      <c r="M11868" s="2" t="str">
        <f t="shared" si="277"/>
        <v>delay delivery</v>
      </c>
      <c r="N11868" s="2" t="s">
        <v>25</v>
      </c>
      <c r="O11868" s="2" t="s">
        <v>20</v>
      </c>
      <c r="P11868" s="2">
        <v>102.13</v>
      </c>
      <c r="Q11868" s="2" t="s">
        <v>38</v>
      </c>
      <c r="R11868" s="4" t="s">
        <v>15382</v>
      </c>
    </row>
    <row r="11869" spans="1:18" ht="14.25" customHeight="1" x14ac:dyDescent="0.3">
      <c r="A11869" s="2" t="s">
        <v>11904</v>
      </c>
      <c r="B11869" s="2" t="s">
        <v>23</v>
      </c>
      <c r="C11869" s="2" t="s">
        <v>18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tr">
        <f t="shared" si="276"/>
        <v>October</v>
      </c>
      <c r="J11869" s="2">
        <f>MONTH(H11869)</f>
        <v>10</v>
      </c>
      <c r="K11869" s="2">
        <f t="shared" si="279"/>
        <v>2024</v>
      </c>
      <c r="L11869" s="2">
        <f>H11869-G11869</f>
        <v>7</v>
      </c>
      <c r="M11869" s="2" t="str">
        <f t="shared" si="277"/>
        <v>on time delivery</v>
      </c>
      <c r="N11869" s="2" t="s">
        <v>19</v>
      </c>
      <c r="O11869" s="2" t="s">
        <v>26</v>
      </c>
      <c r="P11869" s="2">
        <v>907.53</v>
      </c>
      <c r="Q11869" s="2" t="s">
        <v>38</v>
      </c>
      <c r="R11869" s="4" t="s">
        <v>15382</v>
      </c>
    </row>
    <row r="11870" spans="1:18" ht="14.25" customHeight="1" x14ac:dyDescent="0.3">
      <c r="A11870" s="2" t="s">
        <v>11905</v>
      </c>
      <c r="B11870" s="2" t="s">
        <v>17</v>
      </c>
      <c r="C11870" s="2" t="s">
        <v>24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tr">
        <f t="shared" si="276"/>
        <v>August</v>
      </c>
      <c r="J11870" s="2">
        <f>MONTH(H11870)</f>
        <v>8</v>
      </c>
      <c r="K11870" s="2">
        <f t="shared" si="279"/>
        <v>2024</v>
      </c>
      <c r="L11870" s="2">
        <f>H11870-G11870</f>
        <v>7</v>
      </c>
      <c r="M11870" s="2" t="str">
        <f t="shared" si="277"/>
        <v>on time delivery</v>
      </c>
      <c r="N11870" s="2" t="s">
        <v>19</v>
      </c>
      <c r="O11870" s="2" t="s">
        <v>31</v>
      </c>
      <c r="P11870" s="2">
        <v>440.06</v>
      </c>
      <c r="Q11870" s="2" t="s">
        <v>38</v>
      </c>
      <c r="R11870" s="4" t="s">
        <v>15382</v>
      </c>
    </row>
    <row r="11871" spans="1:18" ht="14.25" customHeight="1" x14ac:dyDescent="0.3">
      <c r="A11871" s="2" t="s">
        <v>11906</v>
      </c>
      <c r="B11871" s="2" t="s">
        <v>45</v>
      </c>
      <c r="C11871" s="2" t="s">
        <v>37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tr">
        <f t="shared" si="276"/>
        <v>February</v>
      </c>
      <c r="J11871" s="2">
        <f>MONTH(H11871)</f>
        <v>2</v>
      </c>
      <c r="K11871" s="2">
        <f t="shared" si="279"/>
        <v>2024</v>
      </c>
      <c r="L11871" s="2">
        <f>H11871-G11871</f>
        <v>4</v>
      </c>
      <c r="M11871" s="2" t="str">
        <f t="shared" si="277"/>
        <v>delay delivery</v>
      </c>
      <c r="N11871" s="2" t="s">
        <v>19</v>
      </c>
      <c r="O11871" s="2" t="s">
        <v>31</v>
      </c>
      <c r="P11871" s="2">
        <v>645.16</v>
      </c>
      <c r="Q11871" s="2" t="s">
        <v>38</v>
      </c>
      <c r="R11871" s="4" t="s">
        <v>15382</v>
      </c>
    </row>
    <row r="11872" spans="1:18" ht="14.25" customHeight="1" x14ac:dyDescent="0.3">
      <c r="A11872" s="2" t="s">
        <v>11907</v>
      </c>
      <c r="B11872" s="2" t="s">
        <v>23</v>
      </c>
      <c r="C11872" s="2" t="s">
        <v>30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tr">
        <f t="shared" si="276"/>
        <v>November</v>
      </c>
      <c r="J11872" s="2">
        <f>MONTH(H11872)</f>
        <v>11</v>
      </c>
      <c r="K11872" s="2">
        <f t="shared" si="279"/>
        <v>2024</v>
      </c>
      <c r="L11872" s="2">
        <f>H11872-G11872</f>
        <v>7</v>
      </c>
      <c r="M11872" s="2" t="str">
        <f t="shared" si="277"/>
        <v>on time delivery</v>
      </c>
      <c r="N11872" s="2" t="s">
        <v>19</v>
      </c>
      <c r="O11872" s="2" t="s">
        <v>31</v>
      </c>
      <c r="P11872" s="2">
        <v>116.81</v>
      </c>
      <c r="Q11872" s="2" t="s">
        <v>21</v>
      </c>
      <c r="R11872" s="4" t="s">
        <v>15382</v>
      </c>
    </row>
    <row r="11873" spans="1:18" ht="14.25" customHeight="1" x14ac:dyDescent="0.3">
      <c r="A11873" s="2" t="s">
        <v>11908</v>
      </c>
      <c r="B11873" s="2" t="s">
        <v>17</v>
      </c>
      <c r="C11873" s="2" t="s">
        <v>30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tr">
        <f t="shared" si="276"/>
        <v>October</v>
      </c>
      <c r="J11873" s="2">
        <f>MONTH(H11873)</f>
        <v>10</v>
      </c>
      <c r="K11873" s="2">
        <f t="shared" si="279"/>
        <v>2023</v>
      </c>
      <c r="L11873" s="2">
        <f>H11873-G11873</f>
        <v>5</v>
      </c>
      <c r="M11873" s="2" t="str">
        <f t="shared" si="277"/>
        <v>delay delivery</v>
      </c>
      <c r="N11873" s="2" t="s">
        <v>35</v>
      </c>
      <c r="O11873" s="2" t="s">
        <v>31</v>
      </c>
      <c r="P11873" s="2">
        <v>469.47</v>
      </c>
      <c r="Q11873" s="2" t="s">
        <v>52</v>
      </c>
      <c r="R11873" s="4" t="s">
        <v>15382</v>
      </c>
    </row>
    <row r="11874" spans="1:18" ht="14.25" customHeight="1" x14ac:dyDescent="0.3">
      <c r="A11874" s="2" t="s">
        <v>11909</v>
      </c>
      <c r="B11874" s="2" t="s">
        <v>17</v>
      </c>
      <c r="C11874" s="2" t="s">
        <v>30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tr">
        <f t="shared" si="276"/>
        <v>November</v>
      </c>
      <c r="J11874" s="2">
        <f>MONTH(H11874)</f>
        <v>11</v>
      </c>
      <c r="K11874" s="2">
        <f t="shared" si="279"/>
        <v>2024</v>
      </c>
      <c r="L11874" s="2">
        <f>H11874-G11874</f>
        <v>4</v>
      </c>
      <c r="M11874" s="2" t="str">
        <f t="shared" si="277"/>
        <v>delay delivery</v>
      </c>
      <c r="N11874" s="2" t="s">
        <v>35</v>
      </c>
      <c r="O11874" s="2" t="s">
        <v>31</v>
      </c>
      <c r="P11874" s="2">
        <v>842.72</v>
      </c>
      <c r="Q11874" s="2" t="s">
        <v>32</v>
      </c>
      <c r="R11874" s="4" t="s">
        <v>15382</v>
      </c>
    </row>
    <row r="11875" spans="1:18" ht="14.25" customHeight="1" x14ac:dyDescent="0.3">
      <c r="A11875" s="2" t="s">
        <v>11910</v>
      </c>
      <c r="B11875" s="2" t="s">
        <v>45</v>
      </c>
      <c r="C11875" s="2" t="s">
        <v>24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tr">
        <f t="shared" si="276"/>
        <v>November</v>
      </c>
      <c r="J11875" s="2">
        <f>MONTH(H11875)</f>
        <v>11</v>
      </c>
      <c r="K11875" s="2">
        <f t="shared" si="279"/>
        <v>2023</v>
      </c>
      <c r="L11875" s="2">
        <f>H11875-G11875</f>
        <v>7</v>
      </c>
      <c r="M11875" s="2" t="str">
        <f t="shared" si="277"/>
        <v>on time delivery</v>
      </c>
      <c r="N11875" s="2" t="s">
        <v>35</v>
      </c>
      <c r="O11875" s="2" t="s">
        <v>26</v>
      </c>
      <c r="P11875" s="2">
        <v>135.44999999999999</v>
      </c>
      <c r="Q11875" s="2" t="s">
        <v>52</v>
      </c>
      <c r="R11875" s="4" t="s">
        <v>15382</v>
      </c>
    </row>
    <row r="11876" spans="1:18" ht="14.25" customHeight="1" x14ac:dyDescent="0.3">
      <c r="A11876" s="2" t="s">
        <v>11911</v>
      </c>
      <c r="B11876" s="2" t="s">
        <v>45</v>
      </c>
      <c r="C11876" s="2" t="s">
        <v>18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tr">
        <f t="shared" si="276"/>
        <v>November</v>
      </c>
      <c r="J11876" s="2">
        <f>MONTH(H11876)</f>
        <v>11</v>
      </c>
      <c r="K11876" s="2">
        <f t="shared" si="279"/>
        <v>2024</v>
      </c>
      <c r="L11876" s="2">
        <f>H11876-G11876</f>
        <v>2</v>
      </c>
      <c r="M11876" s="2" t="str">
        <f t="shared" si="277"/>
        <v>early delivery</v>
      </c>
      <c r="N11876" s="2" t="s">
        <v>25</v>
      </c>
      <c r="O11876" s="2" t="s">
        <v>31</v>
      </c>
      <c r="P11876" s="2">
        <v>201.47</v>
      </c>
      <c r="Q11876" s="2" t="s">
        <v>21</v>
      </c>
      <c r="R11876" s="4" t="s">
        <v>15382</v>
      </c>
    </row>
    <row r="11877" spans="1:18" ht="14.25" customHeight="1" x14ac:dyDescent="0.3">
      <c r="A11877" s="2" t="s">
        <v>11912</v>
      </c>
      <c r="B11877" s="2" t="s">
        <v>29</v>
      </c>
      <c r="C11877" s="2" t="s">
        <v>24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tr">
        <f t="shared" si="276"/>
        <v>August</v>
      </c>
      <c r="J11877" s="2">
        <f>MONTH(H11877)</f>
        <v>8</v>
      </c>
      <c r="K11877" s="2">
        <f t="shared" si="279"/>
        <v>2024</v>
      </c>
      <c r="L11877" s="2">
        <f>H11877-G11877</f>
        <v>7</v>
      </c>
      <c r="M11877" s="2" t="str">
        <f t="shared" si="277"/>
        <v>on time delivery</v>
      </c>
      <c r="N11877" s="2" t="s">
        <v>25</v>
      </c>
      <c r="O11877" s="2" t="s">
        <v>31</v>
      </c>
      <c r="P11877" s="2">
        <v>83.07</v>
      </c>
      <c r="Q11877" s="2" t="s">
        <v>38</v>
      </c>
      <c r="R11877" s="4" t="s">
        <v>15382</v>
      </c>
    </row>
    <row r="11878" spans="1:18" ht="14.25" customHeight="1" x14ac:dyDescent="0.3">
      <c r="A11878" s="2" t="s">
        <v>11913</v>
      </c>
      <c r="B11878" s="2" t="s">
        <v>17</v>
      </c>
      <c r="C11878" s="2" t="s">
        <v>40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tr">
        <f t="shared" si="276"/>
        <v>September</v>
      </c>
      <c r="J11878" s="2">
        <f>MONTH(H11878)</f>
        <v>9</v>
      </c>
      <c r="K11878" s="2">
        <f t="shared" si="279"/>
        <v>2024</v>
      </c>
      <c r="L11878" s="2">
        <f>H11878-G11878</f>
        <v>3</v>
      </c>
      <c r="M11878" s="2" t="str">
        <f t="shared" si="277"/>
        <v>delay delivery</v>
      </c>
      <c r="N11878" s="2" t="s">
        <v>19</v>
      </c>
      <c r="O11878" s="2" t="s">
        <v>31</v>
      </c>
      <c r="P11878" s="2">
        <v>706.18</v>
      </c>
      <c r="Q11878" s="2" t="s">
        <v>52</v>
      </c>
      <c r="R11878" s="4" t="s">
        <v>15382</v>
      </c>
    </row>
    <row r="11879" spans="1:18" ht="14.25" customHeight="1" x14ac:dyDescent="0.3">
      <c r="A11879" s="2" t="s">
        <v>11914</v>
      </c>
      <c r="B11879" s="2" t="s">
        <v>23</v>
      </c>
      <c r="C11879" s="2" t="s">
        <v>18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tr">
        <f t="shared" si="276"/>
        <v>July</v>
      </c>
      <c r="J11879" s="2">
        <f>MONTH(H11879)</f>
        <v>7</v>
      </c>
      <c r="K11879" s="2">
        <f t="shared" si="279"/>
        <v>2023</v>
      </c>
      <c r="L11879" s="2">
        <f>H11879-G11879</f>
        <v>1</v>
      </c>
      <c r="M11879" s="2" t="str">
        <f t="shared" si="277"/>
        <v>early delivery</v>
      </c>
      <c r="N11879" s="2" t="s">
        <v>35</v>
      </c>
      <c r="O11879" s="2" t="s">
        <v>31</v>
      </c>
      <c r="P11879" s="2">
        <v>181.4</v>
      </c>
      <c r="Q11879" s="2" t="s">
        <v>27</v>
      </c>
      <c r="R11879" s="4" t="s">
        <v>15382</v>
      </c>
    </row>
    <row r="11880" spans="1:18" ht="14.25" customHeight="1" x14ac:dyDescent="0.3">
      <c r="A11880" s="2" t="s">
        <v>11915</v>
      </c>
      <c r="B11880" s="2" t="s">
        <v>45</v>
      </c>
      <c r="C11880" s="2" t="s">
        <v>37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tr">
        <f t="shared" si="276"/>
        <v>January</v>
      </c>
      <c r="J11880" s="2">
        <f>MONTH(H11880)</f>
        <v>1</v>
      </c>
      <c r="K11880" s="2">
        <f t="shared" si="279"/>
        <v>2024</v>
      </c>
      <c r="L11880" s="2">
        <f>H11880-G11880</f>
        <v>6</v>
      </c>
      <c r="M11880" s="2" t="str">
        <f t="shared" si="277"/>
        <v>on time delivery</v>
      </c>
      <c r="N11880" s="2" t="s">
        <v>19</v>
      </c>
      <c r="O11880" s="2" t="s">
        <v>26</v>
      </c>
      <c r="P11880" s="2">
        <v>190.66</v>
      </c>
      <c r="Q11880" s="2" t="s">
        <v>21</v>
      </c>
      <c r="R11880" s="4" t="s">
        <v>15382</v>
      </c>
    </row>
    <row r="11881" spans="1:18" ht="14.25" customHeight="1" x14ac:dyDescent="0.3">
      <c r="A11881" s="2" t="s">
        <v>11916</v>
      </c>
      <c r="B11881" s="2" t="s">
        <v>17</v>
      </c>
      <c r="C11881" s="2" t="s">
        <v>30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tr">
        <f t="shared" si="276"/>
        <v>February</v>
      </c>
      <c r="J11881" s="2">
        <f>MONTH(H11881)</f>
        <v>2</v>
      </c>
      <c r="K11881" s="2">
        <f t="shared" si="279"/>
        <v>2023</v>
      </c>
      <c r="L11881" s="2">
        <f>H11881-G11881</f>
        <v>7</v>
      </c>
      <c r="M11881" s="2" t="str">
        <f t="shared" si="277"/>
        <v>on time delivery</v>
      </c>
      <c r="N11881" s="2" t="s">
        <v>19</v>
      </c>
      <c r="O11881" s="2" t="s">
        <v>20</v>
      </c>
      <c r="P11881" s="2">
        <v>245.64</v>
      </c>
      <c r="Q11881" s="2" t="s">
        <v>32</v>
      </c>
      <c r="R11881" s="4" t="s">
        <v>15382</v>
      </c>
    </row>
    <row r="11882" spans="1:18" ht="14.25" customHeight="1" x14ac:dyDescent="0.3">
      <c r="A11882" s="2" t="s">
        <v>11917</v>
      </c>
      <c r="B11882" s="2" t="s">
        <v>23</v>
      </c>
      <c r="C11882" s="2" t="s">
        <v>18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tr">
        <f t="shared" si="276"/>
        <v>August</v>
      </c>
      <c r="J11882" s="2">
        <f>MONTH(H11882)</f>
        <v>8</v>
      </c>
      <c r="K11882" s="2">
        <f t="shared" si="279"/>
        <v>2023</v>
      </c>
      <c r="L11882" s="2">
        <f>H11882-G11882</f>
        <v>7</v>
      </c>
      <c r="M11882" s="2" t="str">
        <f t="shared" si="277"/>
        <v>on time delivery</v>
      </c>
      <c r="N11882" s="2" t="s">
        <v>25</v>
      </c>
      <c r="O11882" s="2" t="s">
        <v>26</v>
      </c>
      <c r="P11882" s="2">
        <v>948.87</v>
      </c>
      <c r="Q11882" s="2" t="s">
        <v>52</v>
      </c>
      <c r="R11882" s="4" t="s">
        <v>15382</v>
      </c>
    </row>
    <row r="11883" spans="1:18" ht="14.25" customHeight="1" x14ac:dyDescent="0.3">
      <c r="A11883" s="2" t="s">
        <v>11918</v>
      </c>
      <c r="B11883" s="2" t="s">
        <v>17</v>
      </c>
      <c r="C11883" s="2" t="s">
        <v>18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tr">
        <f t="shared" si="276"/>
        <v>December</v>
      </c>
      <c r="J11883" s="2">
        <f>MONTH(H11883)</f>
        <v>12</v>
      </c>
      <c r="K11883" s="2">
        <f t="shared" si="279"/>
        <v>2023</v>
      </c>
      <c r="L11883" s="2">
        <f>H11883-G11883</f>
        <v>5</v>
      </c>
      <c r="M11883" s="2" t="str">
        <f t="shared" si="277"/>
        <v>delay delivery</v>
      </c>
      <c r="N11883" s="2" t="s">
        <v>35</v>
      </c>
      <c r="O11883" s="2" t="s">
        <v>26</v>
      </c>
      <c r="P11883" s="2">
        <v>256.57</v>
      </c>
      <c r="Q11883" s="2" t="s">
        <v>27</v>
      </c>
      <c r="R11883" s="4" t="s">
        <v>15382</v>
      </c>
    </row>
    <row r="11884" spans="1:18" ht="14.25" customHeight="1" x14ac:dyDescent="0.3">
      <c r="A11884" s="2" t="s">
        <v>11919</v>
      </c>
      <c r="B11884" s="2" t="s">
        <v>45</v>
      </c>
      <c r="C11884" s="2" t="s">
        <v>30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tr">
        <f t="shared" si="276"/>
        <v>September</v>
      </c>
      <c r="J11884" s="2">
        <f>MONTH(H11884)</f>
        <v>9</v>
      </c>
      <c r="K11884" s="2">
        <f t="shared" si="279"/>
        <v>2024</v>
      </c>
      <c r="L11884" s="2">
        <f>H11884-G11884</f>
        <v>3</v>
      </c>
      <c r="M11884" s="2" t="str">
        <f t="shared" si="277"/>
        <v>delay delivery</v>
      </c>
      <c r="N11884" s="2" t="s">
        <v>35</v>
      </c>
      <c r="O11884" s="2" t="s">
        <v>26</v>
      </c>
      <c r="P11884" s="2">
        <v>129.83000000000001</v>
      </c>
      <c r="Q11884" s="2" t="s">
        <v>43</v>
      </c>
      <c r="R11884" s="4" t="s">
        <v>15382</v>
      </c>
    </row>
    <row r="11885" spans="1:18" ht="14.25" customHeight="1" x14ac:dyDescent="0.3">
      <c r="A11885" s="2" t="s">
        <v>11920</v>
      </c>
      <c r="B11885" s="2" t="s">
        <v>29</v>
      </c>
      <c r="C11885" s="2" t="s">
        <v>37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tr">
        <f t="shared" si="276"/>
        <v>December</v>
      </c>
      <c r="J11885" s="2">
        <f>MONTH(H11885)</f>
        <v>12</v>
      </c>
      <c r="K11885" s="2">
        <f t="shared" si="279"/>
        <v>2024</v>
      </c>
      <c r="L11885" s="2">
        <f>H11885-G11885</f>
        <v>3</v>
      </c>
      <c r="M11885" s="2" t="str">
        <f t="shared" si="277"/>
        <v>delay delivery</v>
      </c>
      <c r="N11885" s="2" t="s">
        <v>19</v>
      </c>
      <c r="O11885" s="2" t="s">
        <v>31</v>
      </c>
      <c r="P11885" s="2">
        <v>874.58</v>
      </c>
      <c r="Q11885" s="2" t="s">
        <v>52</v>
      </c>
      <c r="R11885" s="4" t="s">
        <v>15382</v>
      </c>
    </row>
    <row r="11886" spans="1:18" ht="14.25" customHeight="1" x14ac:dyDescent="0.3">
      <c r="A11886" s="2" t="s">
        <v>11921</v>
      </c>
      <c r="B11886" s="2" t="s">
        <v>17</v>
      </c>
      <c r="C11886" s="2" t="s">
        <v>24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tr">
        <f t="shared" si="276"/>
        <v>December</v>
      </c>
      <c r="J11886" s="2">
        <f>MONTH(H11886)</f>
        <v>12</v>
      </c>
      <c r="K11886" s="2">
        <f t="shared" si="279"/>
        <v>2023</v>
      </c>
      <c r="L11886" s="2">
        <f>H11886-G11886</f>
        <v>4</v>
      </c>
      <c r="M11886" s="2" t="str">
        <f t="shared" si="277"/>
        <v>delay delivery</v>
      </c>
      <c r="N11886" s="2" t="s">
        <v>25</v>
      </c>
      <c r="O11886" s="2" t="s">
        <v>20</v>
      </c>
      <c r="P11886" s="2">
        <v>605.91999999999996</v>
      </c>
      <c r="Q11886" s="2" t="s">
        <v>21</v>
      </c>
      <c r="R11886" s="4" t="s">
        <v>15382</v>
      </c>
    </row>
    <row r="11887" spans="1:18" ht="14.25" customHeight="1" x14ac:dyDescent="0.3">
      <c r="A11887" s="2" t="s">
        <v>11922</v>
      </c>
      <c r="B11887" s="2" t="s">
        <v>23</v>
      </c>
      <c r="C11887" s="2" t="s">
        <v>24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tr">
        <f t="shared" si="276"/>
        <v>February</v>
      </c>
      <c r="J11887" s="2">
        <f>MONTH(H11887)</f>
        <v>2</v>
      </c>
      <c r="K11887" s="2">
        <f t="shared" si="279"/>
        <v>2023</v>
      </c>
      <c r="L11887" s="2">
        <f>H11887-G11887</f>
        <v>7</v>
      </c>
      <c r="M11887" s="2" t="str">
        <f t="shared" si="277"/>
        <v>on time delivery</v>
      </c>
      <c r="N11887" s="2" t="s">
        <v>25</v>
      </c>
      <c r="O11887" s="2" t="s">
        <v>31</v>
      </c>
      <c r="P11887" s="2">
        <v>393.51</v>
      </c>
      <c r="Q11887" s="2" t="s">
        <v>43</v>
      </c>
      <c r="R11887" s="4" t="s">
        <v>15382</v>
      </c>
    </row>
    <row r="11888" spans="1:18" ht="14.25" customHeight="1" x14ac:dyDescent="0.3">
      <c r="A11888" s="2" t="s">
        <v>11923</v>
      </c>
      <c r="B11888" s="2" t="s">
        <v>45</v>
      </c>
      <c r="C11888" s="2" t="s">
        <v>18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tr">
        <f t="shared" si="276"/>
        <v>December</v>
      </c>
      <c r="J11888" s="2">
        <f>MONTH(H11888)</f>
        <v>12</v>
      </c>
      <c r="K11888" s="2">
        <f t="shared" si="279"/>
        <v>2023</v>
      </c>
      <c r="L11888" s="2">
        <f>H11888-G11888</f>
        <v>1</v>
      </c>
      <c r="M11888" s="2" t="str">
        <f t="shared" si="277"/>
        <v>early delivery</v>
      </c>
      <c r="N11888" s="2" t="s">
        <v>25</v>
      </c>
      <c r="O11888" s="2" t="s">
        <v>31</v>
      </c>
      <c r="P11888" s="2">
        <v>393.88</v>
      </c>
      <c r="Q11888" s="2" t="s">
        <v>38</v>
      </c>
      <c r="R11888" s="4" t="s">
        <v>15382</v>
      </c>
    </row>
    <row r="11889" spans="1:18" ht="14.25" customHeight="1" x14ac:dyDescent="0.3">
      <c r="A11889" s="2" t="s">
        <v>11924</v>
      </c>
      <c r="B11889" s="2" t="s">
        <v>29</v>
      </c>
      <c r="C11889" s="2" t="s">
        <v>30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tr">
        <f t="shared" si="276"/>
        <v>November</v>
      </c>
      <c r="J11889" s="2">
        <f>MONTH(H11889)</f>
        <v>11</v>
      </c>
      <c r="K11889" s="2">
        <f t="shared" si="279"/>
        <v>2023</v>
      </c>
      <c r="L11889" s="2">
        <f>H11889-G11889</f>
        <v>3</v>
      </c>
      <c r="M11889" s="2" t="str">
        <f t="shared" si="277"/>
        <v>delay delivery</v>
      </c>
      <c r="N11889" s="2" t="s">
        <v>25</v>
      </c>
      <c r="O11889" s="2" t="s">
        <v>26</v>
      </c>
      <c r="P11889" s="2">
        <v>1076.7</v>
      </c>
      <c r="Q11889" s="2" t="s">
        <v>43</v>
      </c>
      <c r="R11889" s="4" t="s">
        <v>15382</v>
      </c>
    </row>
    <row r="11890" spans="1:18" ht="14.25" customHeight="1" x14ac:dyDescent="0.3">
      <c r="A11890" s="2" t="s">
        <v>11925</v>
      </c>
      <c r="B11890" s="2" t="s">
        <v>23</v>
      </c>
      <c r="C11890" s="2" t="s">
        <v>40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tr">
        <f t="shared" si="276"/>
        <v>July</v>
      </c>
      <c r="J11890" s="2">
        <f>MONTH(H11890)</f>
        <v>7</v>
      </c>
      <c r="K11890" s="2">
        <f t="shared" si="279"/>
        <v>2023</v>
      </c>
      <c r="L11890" s="2">
        <f>H11890-G11890</f>
        <v>2</v>
      </c>
      <c r="M11890" s="2" t="str">
        <f t="shared" si="277"/>
        <v>early delivery</v>
      </c>
      <c r="N11890" s="2" t="s">
        <v>35</v>
      </c>
      <c r="O11890" s="2" t="s">
        <v>31</v>
      </c>
      <c r="P11890" s="2">
        <v>718.41</v>
      </c>
      <c r="Q11890" s="2" t="s">
        <v>38</v>
      </c>
      <c r="R11890" s="4" t="s">
        <v>15382</v>
      </c>
    </row>
    <row r="11891" spans="1:18" ht="14.25" customHeight="1" x14ac:dyDescent="0.3">
      <c r="A11891" s="2" t="s">
        <v>11926</v>
      </c>
      <c r="B11891" s="2" t="s">
        <v>23</v>
      </c>
      <c r="C11891" s="2" t="s">
        <v>37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tr">
        <f t="shared" si="276"/>
        <v>October</v>
      </c>
      <c r="J11891" s="2">
        <f>MONTH(H11891)</f>
        <v>10</v>
      </c>
      <c r="K11891" s="2">
        <f t="shared" si="279"/>
        <v>2023</v>
      </c>
      <c r="L11891" s="2">
        <f>H11891-G11891</f>
        <v>7</v>
      </c>
      <c r="M11891" s="2" t="str">
        <f t="shared" si="277"/>
        <v>on time delivery</v>
      </c>
      <c r="N11891" s="2" t="s">
        <v>25</v>
      </c>
      <c r="O11891" s="2" t="s">
        <v>26</v>
      </c>
      <c r="P11891" s="2">
        <v>34.78</v>
      </c>
      <c r="Q11891" s="2" t="s">
        <v>38</v>
      </c>
      <c r="R11891" s="4" t="s">
        <v>15382</v>
      </c>
    </row>
    <row r="11892" spans="1:18" ht="14.25" customHeight="1" x14ac:dyDescent="0.3">
      <c r="A11892" s="2" t="s">
        <v>11927</v>
      </c>
      <c r="B11892" s="2" t="s">
        <v>23</v>
      </c>
      <c r="C11892" s="2" t="s">
        <v>24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tr">
        <f t="shared" si="276"/>
        <v>September</v>
      </c>
      <c r="J11892" s="2">
        <f>MONTH(H11892)</f>
        <v>9</v>
      </c>
      <c r="K11892" s="2">
        <f t="shared" si="279"/>
        <v>2024</v>
      </c>
      <c r="L11892" s="2">
        <f>H11892-G11892</f>
        <v>1</v>
      </c>
      <c r="M11892" s="2" t="str">
        <f t="shared" si="277"/>
        <v>early delivery</v>
      </c>
      <c r="N11892" s="2" t="s">
        <v>25</v>
      </c>
      <c r="O11892" s="2" t="s">
        <v>20</v>
      </c>
      <c r="P11892" s="2">
        <v>596.65</v>
      </c>
      <c r="Q11892" s="2" t="s">
        <v>38</v>
      </c>
      <c r="R11892" s="4" t="s">
        <v>15382</v>
      </c>
    </row>
    <row r="11893" spans="1:18" ht="14.25" customHeight="1" x14ac:dyDescent="0.3">
      <c r="A11893" s="2" t="s">
        <v>11928</v>
      </c>
      <c r="B11893" s="2" t="s">
        <v>17</v>
      </c>
      <c r="C11893" s="2" t="s">
        <v>37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tr">
        <f t="shared" si="276"/>
        <v>March</v>
      </c>
      <c r="J11893" s="2">
        <f>MONTH(H11893)</f>
        <v>3</v>
      </c>
      <c r="K11893" s="2">
        <f t="shared" si="279"/>
        <v>2023</v>
      </c>
      <c r="L11893" s="2">
        <f>H11893-G11893</f>
        <v>2</v>
      </c>
      <c r="M11893" s="2" t="str">
        <f t="shared" si="277"/>
        <v>early delivery</v>
      </c>
      <c r="N11893" s="2" t="s">
        <v>19</v>
      </c>
      <c r="O11893" s="2" t="s">
        <v>20</v>
      </c>
      <c r="P11893" s="2">
        <v>920.92</v>
      </c>
      <c r="Q11893" s="2" t="s">
        <v>27</v>
      </c>
      <c r="R11893" s="4" t="s">
        <v>15382</v>
      </c>
    </row>
    <row r="11894" spans="1:18" ht="14.25" customHeight="1" x14ac:dyDescent="0.3">
      <c r="A11894" s="2" t="s">
        <v>11929</v>
      </c>
      <c r="B11894" s="2" t="s">
        <v>45</v>
      </c>
      <c r="C11894" s="2" t="s">
        <v>37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tr">
        <f t="shared" si="276"/>
        <v>April</v>
      </c>
      <c r="J11894" s="2">
        <f>MONTH(H11894)</f>
        <v>4</v>
      </c>
      <c r="K11894" s="2">
        <f t="shared" si="279"/>
        <v>2024</v>
      </c>
      <c r="L11894" s="2">
        <f>H11894-G11894</f>
        <v>5</v>
      </c>
      <c r="M11894" s="2" t="str">
        <f t="shared" si="277"/>
        <v>delay delivery</v>
      </c>
      <c r="N11894" s="2" t="s">
        <v>19</v>
      </c>
      <c r="O11894" s="2" t="s">
        <v>20</v>
      </c>
      <c r="P11894" s="2">
        <v>594.58000000000004</v>
      </c>
      <c r="Q11894" s="2" t="s">
        <v>21</v>
      </c>
      <c r="R11894" s="4" t="s">
        <v>15382</v>
      </c>
    </row>
    <row r="11895" spans="1:18" ht="14.25" customHeight="1" x14ac:dyDescent="0.3">
      <c r="A11895" s="2" t="s">
        <v>11930</v>
      </c>
      <c r="B11895" s="2" t="s">
        <v>23</v>
      </c>
      <c r="C11895" s="2" t="s">
        <v>37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tr">
        <f t="shared" si="276"/>
        <v>December</v>
      </c>
      <c r="J11895" s="2">
        <f>MONTH(H11895)</f>
        <v>12</v>
      </c>
      <c r="K11895" s="2">
        <f t="shared" si="279"/>
        <v>2024</v>
      </c>
      <c r="L11895" s="2">
        <f>H11895-G11895</f>
        <v>7</v>
      </c>
      <c r="M11895" s="2" t="str">
        <f t="shared" si="277"/>
        <v>on time delivery</v>
      </c>
      <c r="N11895" s="2" t="s">
        <v>19</v>
      </c>
      <c r="O11895" s="2" t="s">
        <v>20</v>
      </c>
      <c r="P11895" s="2">
        <v>208.2</v>
      </c>
      <c r="Q11895" s="2" t="s">
        <v>52</v>
      </c>
      <c r="R11895" s="4" t="s">
        <v>15382</v>
      </c>
    </row>
    <row r="11896" spans="1:18" ht="14.25" customHeight="1" x14ac:dyDescent="0.3">
      <c r="A11896" s="2" t="s">
        <v>11931</v>
      </c>
      <c r="B11896" s="2" t="s">
        <v>17</v>
      </c>
      <c r="C11896" s="2" t="s">
        <v>30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tr">
        <f t="shared" si="276"/>
        <v>March</v>
      </c>
      <c r="J11896" s="2">
        <f>MONTH(H11896)</f>
        <v>3</v>
      </c>
      <c r="K11896" s="2">
        <f t="shared" si="279"/>
        <v>2024</v>
      </c>
      <c r="L11896" s="2">
        <f>H11896-G11896</f>
        <v>3</v>
      </c>
      <c r="M11896" s="2" t="str">
        <f t="shared" si="277"/>
        <v>delay delivery</v>
      </c>
      <c r="N11896" s="2" t="s">
        <v>19</v>
      </c>
      <c r="O11896" s="2" t="s">
        <v>20</v>
      </c>
      <c r="P11896" s="2">
        <v>463.92</v>
      </c>
      <c r="Q11896" s="2" t="s">
        <v>38</v>
      </c>
      <c r="R11896" s="4" t="s">
        <v>15382</v>
      </c>
    </row>
    <row r="11897" spans="1:18" ht="14.25" customHeight="1" x14ac:dyDescent="0.3">
      <c r="A11897" s="2" t="s">
        <v>11932</v>
      </c>
      <c r="B11897" s="2" t="s">
        <v>45</v>
      </c>
      <c r="C11897" s="2" t="s">
        <v>30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tr">
        <f t="shared" si="276"/>
        <v>June</v>
      </c>
      <c r="J11897" s="2">
        <f>MONTH(H11897)</f>
        <v>6</v>
      </c>
      <c r="K11897" s="2">
        <f t="shared" si="279"/>
        <v>2024</v>
      </c>
      <c r="L11897" s="2">
        <f>H11897-G11897</f>
        <v>5</v>
      </c>
      <c r="M11897" s="2" t="str">
        <f t="shared" si="277"/>
        <v>delay delivery</v>
      </c>
      <c r="N11897" s="2" t="s">
        <v>25</v>
      </c>
      <c r="O11897" s="2" t="s">
        <v>26</v>
      </c>
      <c r="P11897" s="2">
        <v>410.65</v>
      </c>
      <c r="Q11897" s="2" t="s">
        <v>21</v>
      </c>
      <c r="R11897" s="4" t="s">
        <v>15382</v>
      </c>
    </row>
    <row r="11898" spans="1:18" ht="14.25" customHeight="1" x14ac:dyDescent="0.3">
      <c r="A11898" s="2" t="s">
        <v>11933</v>
      </c>
      <c r="B11898" s="2" t="s">
        <v>45</v>
      </c>
      <c r="C11898" s="2" t="s">
        <v>30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tr">
        <f t="shared" si="276"/>
        <v>August</v>
      </c>
      <c r="J11898" s="2">
        <f>MONTH(H11898)</f>
        <v>8</v>
      </c>
      <c r="K11898" s="2">
        <f t="shared" si="279"/>
        <v>2023</v>
      </c>
      <c r="L11898" s="2">
        <f>H11898-G11898</f>
        <v>7</v>
      </c>
      <c r="M11898" s="2" t="str">
        <f t="shared" si="277"/>
        <v>on time delivery</v>
      </c>
      <c r="N11898" s="2" t="s">
        <v>19</v>
      </c>
      <c r="O11898" s="2" t="s">
        <v>20</v>
      </c>
      <c r="P11898" s="2">
        <v>985.18</v>
      </c>
      <c r="Q11898" s="2" t="s">
        <v>52</v>
      </c>
      <c r="R11898" s="4" t="s">
        <v>15382</v>
      </c>
    </row>
    <row r="11899" spans="1:18" ht="14.25" customHeight="1" x14ac:dyDescent="0.3">
      <c r="A11899" s="2" t="s">
        <v>11934</v>
      </c>
      <c r="B11899" s="2" t="s">
        <v>17</v>
      </c>
      <c r="C11899" s="2" t="s">
        <v>18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tr">
        <f t="shared" si="276"/>
        <v>April</v>
      </c>
      <c r="J11899" s="2">
        <f>MONTH(H11899)</f>
        <v>4</v>
      </c>
      <c r="K11899" s="2">
        <f t="shared" si="279"/>
        <v>2024</v>
      </c>
      <c r="L11899" s="2">
        <f>H11899-G11899</f>
        <v>2</v>
      </c>
      <c r="M11899" s="2" t="str">
        <f t="shared" si="277"/>
        <v>early delivery</v>
      </c>
      <c r="N11899" s="2" t="s">
        <v>35</v>
      </c>
      <c r="O11899" s="2" t="s">
        <v>31</v>
      </c>
      <c r="P11899" s="2">
        <v>45.53</v>
      </c>
      <c r="Q11899" s="2" t="s">
        <v>38</v>
      </c>
      <c r="R11899" s="4" t="s">
        <v>15382</v>
      </c>
    </row>
    <row r="11900" spans="1:18" ht="14.25" customHeight="1" x14ac:dyDescent="0.3">
      <c r="A11900" s="2" t="s">
        <v>11935</v>
      </c>
      <c r="B11900" s="2" t="s">
        <v>17</v>
      </c>
      <c r="C11900" s="2" t="s">
        <v>30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tr">
        <f t="shared" si="276"/>
        <v>January</v>
      </c>
      <c r="J11900" s="2">
        <f>MONTH(H11900)</f>
        <v>1</v>
      </c>
      <c r="K11900" s="2">
        <f t="shared" si="279"/>
        <v>2023</v>
      </c>
      <c r="L11900" s="2">
        <f>H11900-G11900</f>
        <v>5</v>
      </c>
      <c r="M11900" s="2" t="str">
        <f t="shared" si="277"/>
        <v>delay delivery</v>
      </c>
      <c r="N11900" s="2" t="s">
        <v>25</v>
      </c>
      <c r="O11900" s="2" t="s">
        <v>20</v>
      </c>
      <c r="P11900" s="2">
        <v>270.18</v>
      </c>
      <c r="Q11900" s="2" t="s">
        <v>38</v>
      </c>
      <c r="R11900" s="4" t="s">
        <v>15382</v>
      </c>
    </row>
    <row r="11901" spans="1:18" ht="14.25" customHeight="1" x14ac:dyDescent="0.3">
      <c r="A11901" s="2" t="s">
        <v>11936</v>
      </c>
      <c r="B11901" s="2" t="s">
        <v>23</v>
      </c>
      <c r="C11901" s="2" t="s">
        <v>18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tr">
        <f t="shared" si="276"/>
        <v>August</v>
      </c>
      <c r="J11901" s="2">
        <f>MONTH(H11901)</f>
        <v>8</v>
      </c>
      <c r="K11901" s="2">
        <f t="shared" si="279"/>
        <v>2024</v>
      </c>
      <c r="L11901" s="2">
        <f>H11901-G11901</f>
        <v>7</v>
      </c>
      <c r="M11901" s="2" t="str">
        <f t="shared" si="277"/>
        <v>on time delivery</v>
      </c>
      <c r="N11901" s="2" t="s">
        <v>25</v>
      </c>
      <c r="O11901" s="2" t="s">
        <v>26</v>
      </c>
      <c r="P11901" s="2">
        <v>135.47999999999999</v>
      </c>
      <c r="Q11901" s="2" t="s">
        <v>38</v>
      </c>
      <c r="R11901" s="4" t="s">
        <v>15382</v>
      </c>
    </row>
    <row r="11902" spans="1:18" ht="14.25" customHeight="1" x14ac:dyDescent="0.3">
      <c r="A11902" s="2" t="s">
        <v>11937</v>
      </c>
      <c r="B11902" s="2" t="s">
        <v>45</v>
      </c>
      <c r="C11902" s="2" t="s">
        <v>24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tr">
        <f t="shared" si="276"/>
        <v>September</v>
      </c>
      <c r="J11902" s="2">
        <f>MONTH(H11902)</f>
        <v>9</v>
      </c>
      <c r="K11902" s="2">
        <f t="shared" si="279"/>
        <v>2023</v>
      </c>
      <c r="L11902" s="2">
        <f>H11902-G11902</f>
        <v>2</v>
      </c>
      <c r="M11902" s="2" t="str">
        <f t="shared" si="277"/>
        <v>early delivery</v>
      </c>
      <c r="N11902" s="2" t="s">
        <v>25</v>
      </c>
      <c r="O11902" s="2" t="s">
        <v>20</v>
      </c>
      <c r="P11902" s="2">
        <v>446.95</v>
      </c>
      <c r="Q11902" s="2" t="s">
        <v>27</v>
      </c>
      <c r="R11902" s="4" t="s">
        <v>15382</v>
      </c>
    </row>
    <row r="11903" spans="1:18" ht="14.25" customHeight="1" x14ac:dyDescent="0.3">
      <c r="A11903" s="2" t="s">
        <v>11938</v>
      </c>
      <c r="B11903" s="2" t="s">
        <v>29</v>
      </c>
      <c r="C11903" s="2" t="s">
        <v>24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tr">
        <f t="shared" si="276"/>
        <v>July</v>
      </c>
      <c r="J11903" s="2">
        <f>MONTH(H11903)</f>
        <v>7</v>
      </c>
      <c r="K11903" s="2">
        <f t="shared" si="279"/>
        <v>2024</v>
      </c>
      <c r="L11903" s="2">
        <f>H11903-G11903</f>
        <v>7</v>
      </c>
      <c r="M11903" s="2" t="str">
        <f t="shared" si="277"/>
        <v>on time delivery</v>
      </c>
      <c r="N11903" s="2" t="s">
        <v>19</v>
      </c>
      <c r="O11903" s="2" t="s">
        <v>20</v>
      </c>
      <c r="P11903" s="2">
        <v>339.06</v>
      </c>
      <c r="Q11903" s="2" t="s">
        <v>27</v>
      </c>
      <c r="R11903" s="4" t="s">
        <v>15382</v>
      </c>
    </row>
    <row r="11904" spans="1:18" ht="14.25" customHeight="1" x14ac:dyDescent="0.3">
      <c r="A11904" s="2" t="s">
        <v>11939</v>
      </c>
      <c r="B11904" s="2" t="s">
        <v>17</v>
      </c>
      <c r="C11904" s="2" t="s">
        <v>24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tr">
        <f t="shared" si="276"/>
        <v>February</v>
      </c>
      <c r="J11904" s="2">
        <f>MONTH(H11904)</f>
        <v>2</v>
      </c>
      <c r="K11904" s="2">
        <f t="shared" si="279"/>
        <v>2024</v>
      </c>
      <c r="L11904" s="2">
        <f>H11904-G11904</f>
        <v>7</v>
      </c>
      <c r="M11904" s="2" t="str">
        <f t="shared" si="277"/>
        <v>on time delivery</v>
      </c>
      <c r="N11904" s="2" t="s">
        <v>35</v>
      </c>
      <c r="O11904" s="2" t="s">
        <v>31</v>
      </c>
      <c r="P11904" s="2">
        <v>810.31</v>
      </c>
      <c r="Q11904" s="2" t="s">
        <v>27</v>
      </c>
      <c r="R11904" s="4" t="s">
        <v>15382</v>
      </c>
    </row>
    <row r="11905" spans="1:18" ht="14.25" customHeight="1" x14ac:dyDescent="0.3">
      <c r="A11905" s="2" t="s">
        <v>11940</v>
      </c>
      <c r="B11905" s="2" t="s">
        <v>45</v>
      </c>
      <c r="C11905" s="2" t="s">
        <v>24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tr">
        <f t="shared" si="276"/>
        <v>September</v>
      </c>
      <c r="J11905" s="2">
        <f>MONTH(H11905)</f>
        <v>9</v>
      </c>
      <c r="K11905" s="2">
        <f t="shared" si="279"/>
        <v>2023</v>
      </c>
      <c r="L11905" s="2">
        <f>H11905-G11905</f>
        <v>4</v>
      </c>
      <c r="M11905" s="2" t="str">
        <f t="shared" si="277"/>
        <v>delay delivery</v>
      </c>
      <c r="N11905" s="2" t="s">
        <v>25</v>
      </c>
      <c r="O11905" s="2" t="s">
        <v>26</v>
      </c>
      <c r="P11905" s="2">
        <v>533.79999999999995</v>
      </c>
      <c r="Q11905" s="2" t="s">
        <v>43</v>
      </c>
      <c r="R11905" s="4" t="s">
        <v>15382</v>
      </c>
    </row>
    <row r="11906" spans="1:18" ht="14.25" customHeight="1" x14ac:dyDescent="0.3">
      <c r="A11906" s="2" t="s">
        <v>11941</v>
      </c>
      <c r="B11906" s="2" t="s">
        <v>45</v>
      </c>
      <c r="C11906" s="2" t="s">
        <v>24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tr">
        <f t="shared" si="276"/>
        <v>October</v>
      </c>
      <c r="J11906" s="2">
        <f>MONTH(H11906)</f>
        <v>10</v>
      </c>
      <c r="K11906" s="2">
        <f t="shared" si="279"/>
        <v>2024</v>
      </c>
      <c r="L11906" s="2">
        <f>H11906-G11906</f>
        <v>4</v>
      </c>
      <c r="M11906" s="2" t="str">
        <f t="shared" si="277"/>
        <v>delay delivery</v>
      </c>
      <c r="N11906" s="2" t="s">
        <v>35</v>
      </c>
      <c r="O11906" s="2" t="s">
        <v>20</v>
      </c>
      <c r="P11906" s="2">
        <v>450.69</v>
      </c>
      <c r="Q11906" s="2" t="s">
        <v>21</v>
      </c>
      <c r="R11906" s="4" t="s">
        <v>15382</v>
      </c>
    </row>
    <row r="11907" spans="1:18" ht="14.25" customHeight="1" x14ac:dyDescent="0.3">
      <c r="A11907" s="2" t="s">
        <v>11942</v>
      </c>
      <c r="B11907" s="2" t="s">
        <v>23</v>
      </c>
      <c r="C11907" s="2" t="s">
        <v>30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tr">
        <f t="shared" si="276"/>
        <v>June</v>
      </c>
      <c r="J11907" s="2">
        <f>MONTH(H11907)</f>
        <v>6</v>
      </c>
      <c r="K11907" s="2">
        <f t="shared" ref="K11907:K11970" si="280">YEAR(H11907)</f>
        <v>2023</v>
      </c>
      <c r="L11907" s="2">
        <f>H11907-G11907</f>
        <v>5</v>
      </c>
      <c r="M11907" s="2" t="str">
        <f t="shared" si="277"/>
        <v>delay delivery</v>
      </c>
      <c r="N11907" s="2" t="s">
        <v>35</v>
      </c>
      <c r="O11907" s="2" t="s">
        <v>26</v>
      </c>
      <c r="P11907" s="2">
        <v>703.51</v>
      </c>
      <c r="Q11907" s="2" t="s">
        <v>27</v>
      </c>
      <c r="R11907" s="4" t="s">
        <v>15382</v>
      </c>
    </row>
    <row r="11908" spans="1:18" ht="14.25" customHeight="1" x14ac:dyDescent="0.3">
      <c r="A11908" s="2" t="s">
        <v>11943</v>
      </c>
      <c r="B11908" s="2" t="s">
        <v>29</v>
      </c>
      <c r="C11908" s="2" t="s">
        <v>40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tr">
        <f t="shared" si="276"/>
        <v>February</v>
      </c>
      <c r="J11908" s="2">
        <f>MONTH(H11908)</f>
        <v>2</v>
      </c>
      <c r="K11908" s="2">
        <f t="shared" si="280"/>
        <v>2023</v>
      </c>
      <c r="L11908" s="2">
        <f>H11908-G11908</f>
        <v>6</v>
      </c>
      <c r="M11908" s="2" t="str">
        <f t="shared" si="277"/>
        <v>on time delivery</v>
      </c>
      <c r="N11908" s="2" t="s">
        <v>35</v>
      </c>
      <c r="O11908" s="2" t="s">
        <v>31</v>
      </c>
      <c r="P11908" s="2">
        <v>70.290000000000006</v>
      </c>
      <c r="Q11908" s="2" t="s">
        <v>38</v>
      </c>
      <c r="R11908" s="4" t="s">
        <v>15382</v>
      </c>
    </row>
    <row r="11909" spans="1:18" ht="14.25" customHeight="1" x14ac:dyDescent="0.3">
      <c r="A11909" s="2" t="s">
        <v>11944</v>
      </c>
      <c r="B11909" s="2" t="s">
        <v>23</v>
      </c>
      <c r="C11909" s="2" t="s">
        <v>30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tr">
        <f t="shared" si="276"/>
        <v>August</v>
      </c>
      <c r="J11909" s="2">
        <f>MONTH(H11909)</f>
        <v>8</v>
      </c>
      <c r="K11909" s="2">
        <f t="shared" si="280"/>
        <v>2023</v>
      </c>
      <c r="L11909" s="2">
        <f>H11909-G11909</f>
        <v>6</v>
      </c>
      <c r="M11909" s="2" t="str">
        <f t="shared" si="277"/>
        <v>on time delivery</v>
      </c>
      <c r="N11909" s="2" t="s">
        <v>19</v>
      </c>
      <c r="O11909" s="2" t="s">
        <v>26</v>
      </c>
      <c r="P11909" s="2">
        <v>216.81</v>
      </c>
      <c r="Q11909" s="2" t="s">
        <v>32</v>
      </c>
      <c r="R11909" s="4" t="s">
        <v>15382</v>
      </c>
    </row>
    <row r="11910" spans="1:18" ht="14.25" customHeight="1" x14ac:dyDescent="0.3">
      <c r="A11910" s="2" t="s">
        <v>11945</v>
      </c>
      <c r="B11910" s="2" t="s">
        <v>29</v>
      </c>
      <c r="C11910" s="2" t="s">
        <v>40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tr">
        <f t="shared" si="276"/>
        <v>October</v>
      </c>
      <c r="J11910" s="2">
        <f>MONTH(H11910)</f>
        <v>10</v>
      </c>
      <c r="K11910" s="2">
        <f t="shared" si="280"/>
        <v>2024</v>
      </c>
      <c r="L11910" s="2">
        <f>H11910-G11910</f>
        <v>2</v>
      </c>
      <c r="M11910" s="2" t="str">
        <f t="shared" si="277"/>
        <v>early delivery</v>
      </c>
      <c r="N11910" s="2" t="s">
        <v>35</v>
      </c>
      <c r="O11910" s="2" t="s">
        <v>31</v>
      </c>
      <c r="P11910" s="2">
        <v>83.29</v>
      </c>
      <c r="Q11910" s="2" t="s">
        <v>52</v>
      </c>
      <c r="R11910" s="4" t="s">
        <v>15382</v>
      </c>
    </row>
    <row r="11911" spans="1:18" ht="14.25" customHeight="1" x14ac:dyDescent="0.3">
      <c r="A11911" s="2" t="s">
        <v>11946</v>
      </c>
      <c r="B11911" s="2" t="s">
        <v>29</v>
      </c>
      <c r="C11911" s="2" t="s">
        <v>30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tr">
        <f t="shared" si="276"/>
        <v>June</v>
      </c>
      <c r="J11911" s="2">
        <f>MONTH(H11911)</f>
        <v>6</v>
      </c>
      <c r="K11911" s="2">
        <f t="shared" si="280"/>
        <v>2023</v>
      </c>
      <c r="L11911" s="2">
        <f>H11911-G11911</f>
        <v>3</v>
      </c>
      <c r="M11911" s="2" t="str">
        <f t="shared" si="277"/>
        <v>delay delivery</v>
      </c>
      <c r="N11911" s="2" t="s">
        <v>35</v>
      </c>
      <c r="O11911" s="2" t="s">
        <v>20</v>
      </c>
      <c r="P11911" s="2">
        <v>274.60000000000002</v>
      </c>
      <c r="Q11911" s="2" t="s">
        <v>38</v>
      </c>
      <c r="R11911" s="4" t="s">
        <v>15382</v>
      </c>
    </row>
    <row r="11912" spans="1:18" ht="14.25" customHeight="1" x14ac:dyDescent="0.3">
      <c r="A11912" s="2" t="s">
        <v>11947</v>
      </c>
      <c r="B11912" s="2" t="s">
        <v>17</v>
      </c>
      <c r="C11912" s="2" t="s">
        <v>24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tr">
        <f t="shared" si="276"/>
        <v>October</v>
      </c>
      <c r="J11912" s="2">
        <f>MONTH(H11912)</f>
        <v>10</v>
      </c>
      <c r="K11912" s="2">
        <f t="shared" si="280"/>
        <v>2024</v>
      </c>
      <c r="L11912" s="2">
        <f>H11912-G11912</f>
        <v>7</v>
      </c>
      <c r="M11912" s="2" t="str">
        <f t="shared" si="277"/>
        <v>on time delivery</v>
      </c>
      <c r="N11912" s="2" t="s">
        <v>19</v>
      </c>
      <c r="O11912" s="2" t="s">
        <v>20</v>
      </c>
      <c r="P11912" s="2">
        <v>76.06</v>
      </c>
      <c r="Q11912" s="2" t="s">
        <v>32</v>
      </c>
      <c r="R11912" s="4" t="s">
        <v>15382</v>
      </c>
    </row>
    <row r="11913" spans="1:18" ht="14.25" customHeight="1" x14ac:dyDescent="0.3">
      <c r="A11913" s="2" t="s">
        <v>11948</v>
      </c>
      <c r="B11913" s="2" t="s">
        <v>45</v>
      </c>
      <c r="C11913" s="2" t="s">
        <v>37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tr">
        <f t="shared" si="276"/>
        <v>February</v>
      </c>
      <c r="J11913" s="2">
        <f>MONTH(H11913)</f>
        <v>2</v>
      </c>
      <c r="K11913" s="2">
        <f t="shared" si="280"/>
        <v>2023</v>
      </c>
      <c r="L11913" s="2">
        <f>H11913-G11913</f>
        <v>1</v>
      </c>
      <c r="M11913" s="2" t="str">
        <f t="shared" si="277"/>
        <v>early delivery</v>
      </c>
      <c r="N11913" s="2" t="s">
        <v>19</v>
      </c>
      <c r="O11913" s="2" t="s">
        <v>31</v>
      </c>
      <c r="P11913" s="2">
        <v>493.4</v>
      </c>
      <c r="Q11913" s="2" t="s">
        <v>52</v>
      </c>
      <c r="R11913" s="4" t="s">
        <v>15382</v>
      </c>
    </row>
    <row r="11914" spans="1:18" ht="14.25" customHeight="1" x14ac:dyDescent="0.3">
      <c r="A11914" s="2" t="s">
        <v>11949</v>
      </c>
      <c r="B11914" s="2" t="s">
        <v>45</v>
      </c>
      <c r="C11914" s="2" t="s">
        <v>40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tr">
        <f t="shared" si="276"/>
        <v>October</v>
      </c>
      <c r="J11914" s="2">
        <f>MONTH(H11914)</f>
        <v>10</v>
      </c>
      <c r="K11914" s="2">
        <f t="shared" si="280"/>
        <v>2024</v>
      </c>
      <c r="L11914" s="2">
        <f>H11914-G11914</f>
        <v>5</v>
      </c>
      <c r="M11914" s="2" t="str">
        <f t="shared" si="277"/>
        <v>delay delivery</v>
      </c>
      <c r="N11914" s="2" t="s">
        <v>25</v>
      </c>
      <c r="O11914" s="2" t="s">
        <v>26</v>
      </c>
      <c r="P11914" s="2">
        <v>475.83</v>
      </c>
      <c r="Q11914" s="2" t="s">
        <v>27</v>
      </c>
      <c r="R11914" s="4" t="s">
        <v>15382</v>
      </c>
    </row>
    <row r="11915" spans="1:18" ht="14.25" customHeight="1" x14ac:dyDescent="0.3">
      <c r="A11915" s="2" t="s">
        <v>11950</v>
      </c>
      <c r="B11915" s="2" t="s">
        <v>45</v>
      </c>
      <c r="C11915" s="2" t="s">
        <v>37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tr">
        <f t="shared" si="276"/>
        <v>July</v>
      </c>
      <c r="J11915" s="2">
        <f>MONTH(H11915)</f>
        <v>7</v>
      </c>
      <c r="K11915" s="2">
        <f t="shared" si="280"/>
        <v>2024</v>
      </c>
      <c r="L11915" s="2">
        <f>H11915-G11915</f>
        <v>3</v>
      </c>
      <c r="M11915" s="2" t="str">
        <f t="shared" si="277"/>
        <v>delay delivery</v>
      </c>
      <c r="N11915" s="2" t="s">
        <v>35</v>
      </c>
      <c r="O11915" s="2" t="s">
        <v>26</v>
      </c>
      <c r="P11915" s="2">
        <v>496.4</v>
      </c>
      <c r="Q11915" s="2" t="s">
        <v>38</v>
      </c>
      <c r="R11915" s="4" t="s">
        <v>15382</v>
      </c>
    </row>
    <row r="11916" spans="1:18" ht="14.25" customHeight="1" x14ac:dyDescent="0.3">
      <c r="A11916" s="2" t="s">
        <v>11951</v>
      </c>
      <c r="B11916" s="2" t="s">
        <v>29</v>
      </c>
      <c r="C11916" s="2" t="s">
        <v>24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tr">
        <f t="shared" si="276"/>
        <v>February</v>
      </c>
      <c r="J11916" s="2">
        <f>MONTH(H11916)</f>
        <v>2</v>
      </c>
      <c r="K11916" s="2">
        <f t="shared" si="280"/>
        <v>2023</v>
      </c>
      <c r="L11916" s="2">
        <f>H11916-G11916</f>
        <v>7</v>
      </c>
      <c r="M11916" s="2" t="str">
        <f t="shared" si="277"/>
        <v>on time delivery</v>
      </c>
      <c r="N11916" s="2" t="s">
        <v>25</v>
      </c>
      <c r="O11916" s="2" t="s">
        <v>20</v>
      </c>
      <c r="P11916" s="2">
        <v>886.34</v>
      </c>
      <c r="Q11916" s="2" t="s">
        <v>27</v>
      </c>
      <c r="R11916" s="4" t="s">
        <v>15382</v>
      </c>
    </row>
    <row r="11917" spans="1:18" ht="14.25" customHeight="1" x14ac:dyDescent="0.3">
      <c r="A11917" s="2" t="s">
        <v>11952</v>
      </c>
      <c r="B11917" s="2" t="s">
        <v>45</v>
      </c>
      <c r="C11917" s="2" t="s">
        <v>40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tr">
        <f t="shared" si="276"/>
        <v>December</v>
      </c>
      <c r="J11917" s="2">
        <f>MONTH(H11917)</f>
        <v>12</v>
      </c>
      <c r="K11917" s="2">
        <f t="shared" si="280"/>
        <v>2024</v>
      </c>
      <c r="L11917" s="2">
        <f>H11917-G11917</f>
        <v>2</v>
      </c>
      <c r="M11917" s="2" t="str">
        <f t="shared" si="277"/>
        <v>early delivery</v>
      </c>
      <c r="N11917" s="2" t="s">
        <v>25</v>
      </c>
      <c r="O11917" s="2" t="s">
        <v>20</v>
      </c>
      <c r="P11917" s="2">
        <v>46.8</v>
      </c>
      <c r="Q11917" s="2" t="s">
        <v>38</v>
      </c>
      <c r="R11917" s="4" t="s">
        <v>15382</v>
      </c>
    </row>
    <row r="11918" spans="1:18" ht="14.25" customHeight="1" x14ac:dyDescent="0.3">
      <c r="A11918" s="2" t="s">
        <v>11953</v>
      </c>
      <c r="B11918" s="2" t="s">
        <v>17</v>
      </c>
      <c r="C11918" s="2" t="s">
        <v>37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tr">
        <f t="shared" si="276"/>
        <v>October</v>
      </c>
      <c r="J11918" s="2">
        <f>MONTH(H11918)</f>
        <v>10</v>
      </c>
      <c r="K11918" s="2">
        <f t="shared" si="280"/>
        <v>2024</v>
      </c>
      <c r="L11918" s="2">
        <f>H11918-G11918</f>
        <v>7</v>
      </c>
      <c r="M11918" s="2" t="str">
        <f t="shared" si="277"/>
        <v>on time delivery</v>
      </c>
      <c r="N11918" s="2" t="s">
        <v>35</v>
      </c>
      <c r="O11918" s="2" t="s">
        <v>26</v>
      </c>
      <c r="P11918" s="2">
        <v>885.82</v>
      </c>
      <c r="Q11918" s="2" t="s">
        <v>52</v>
      </c>
      <c r="R11918" s="4" t="s">
        <v>15382</v>
      </c>
    </row>
    <row r="11919" spans="1:18" ht="14.25" customHeight="1" x14ac:dyDescent="0.3">
      <c r="A11919" s="2" t="s">
        <v>11954</v>
      </c>
      <c r="B11919" s="2" t="s">
        <v>29</v>
      </c>
      <c r="C11919" s="2" t="s">
        <v>30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tr">
        <f t="shared" si="276"/>
        <v>June</v>
      </c>
      <c r="J11919" s="2">
        <f>MONTH(H11919)</f>
        <v>6</v>
      </c>
      <c r="K11919" s="2">
        <f t="shared" si="280"/>
        <v>2024</v>
      </c>
      <c r="L11919" s="2">
        <f>H11919-G11919</f>
        <v>2</v>
      </c>
      <c r="M11919" s="2" t="str">
        <f t="shared" si="277"/>
        <v>early delivery</v>
      </c>
      <c r="N11919" s="2" t="s">
        <v>19</v>
      </c>
      <c r="O11919" s="2" t="s">
        <v>20</v>
      </c>
      <c r="P11919" s="2">
        <v>73.14</v>
      </c>
      <c r="Q11919" s="2" t="s">
        <v>38</v>
      </c>
      <c r="R11919" s="4" t="s">
        <v>15382</v>
      </c>
    </row>
    <row r="11920" spans="1:18" ht="14.25" customHeight="1" x14ac:dyDescent="0.3">
      <c r="A11920" s="2" t="s">
        <v>11955</v>
      </c>
      <c r="B11920" s="2" t="s">
        <v>29</v>
      </c>
      <c r="C11920" s="2" t="s">
        <v>24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tr">
        <f t="shared" si="276"/>
        <v>September</v>
      </c>
      <c r="J11920" s="2">
        <f>MONTH(H11920)</f>
        <v>9</v>
      </c>
      <c r="K11920" s="2">
        <f t="shared" si="280"/>
        <v>2024</v>
      </c>
      <c r="L11920" s="2">
        <f>H11920-G11920</f>
        <v>5</v>
      </c>
      <c r="M11920" s="2" t="str">
        <f t="shared" si="277"/>
        <v>delay delivery</v>
      </c>
      <c r="N11920" s="2" t="s">
        <v>25</v>
      </c>
      <c r="O11920" s="2" t="s">
        <v>26</v>
      </c>
      <c r="P11920" s="2">
        <v>469.7</v>
      </c>
      <c r="Q11920" s="2" t="s">
        <v>27</v>
      </c>
      <c r="R11920" s="4" t="s">
        <v>15382</v>
      </c>
    </row>
    <row r="11921" spans="1:18" ht="14.25" customHeight="1" x14ac:dyDescent="0.3">
      <c r="A11921" s="2" t="s">
        <v>11956</v>
      </c>
      <c r="B11921" s="2" t="s">
        <v>29</v>
      </c>
      <c r="C11921" s="2" t="s">
        <v>30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tr">
        <f t="shared" si="276"/>
        <v>March</v>
      </c>
      <c r="J11921" s="2">
        <f>MONTH(H11921)</f>
        <v>3</v>
      </c>
      <c r="K11921" s="2">
        <f t="shared" si="280"/>
        <v>2024</v>
      </c>
      <c r="L11921" s="2">
        <f>H11921-G11921</f>
        <v>7</v>
      </c>
      <c r="M11921" s="2" t="str">
        <f t="shared" si="277"/>
        <v>on time delivery</v>
      </c>
      <c r="N11921" s="2" t="s">
        <v>19</v>
      </c>
      <c r="O11921" s="2" t="s">
        <v>20</v>
      </c>
      <c r="P11921" s="2">
        <v>541.71</v>
      </c>
      <c r="Q11921" s="2" t="s">
        <v>32</v>
      </c>
      <c r="R11921" s="4" t="s">
        <v>15382</v>
      </c>
    </row>
    <row r="11922" spans="1:18" ht="14.25" customHeight="1" x14ac:dyDescent="0.3">
      <c r="A11922" s="2" t="s">
        <v>11957</v>
      </c>
      <c r="B11922" s="2" t="s">
        <v>29</v>
      </c>
      <c r="C11922" s="2" t="s">
        <v>30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tr">
        <f t="shared" si="276"/>
        <v>February</v>
      </c>
      <c r="J11922" s="2">
        <f>MONTH(H11922)</f>
        <v>2</v>
      </c>
      <c r="K11922" s="2">
        <f t="shared" si="280"/>
        <v>2023</v>
      </c>
      <c r="L11922" s="2">
        <f>H11922-G11922</f>
        <v>3</v>
      </c>
      <c r="M11922" s="2" t="str">
        <f t="shared" si="277"/>
        <v>delay delivery</v>
      </c>
      <c r="N11922" s="2" t="s">
        <v>25</v>
      </c>
      <c r="O11922" s="2" t="s">
        <v>31</v>
      </c>
      <c r="P11922" s="2">
        <v>717.77</v>
      </c>
      <c r="Q11922" s="2" t="s">
        <v>52</v>
      </c>
      <c r="R11922" s="4" t="s">
        <v>15382</v>
      </c>
    </row>
    <row r="11923" spans="1:18" ht="14.25" customHeight="1" x14ac:dyDescent="0.3">
      <c r="A11923" s="2" t="s">
        <v>11958</v>
      </c>
      <c r="B11923" s="2" t="s">
        <v>17</v>
      </c>
      <c r="C11923" s="2" t="s">
        <v>24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tr">
        <f t="shared" si="276"/>
        <v>April</v>
      </c>
      <c r="J11923" s="2">
        <f>MONTH(H11923)</f>
        <v>4</v>
      </c>
      <c r="K11923" s="2">
        <f t="shared" si="280"/>
        <v>2024</v>
      </c>
      <c r="L11923" s="2">
        <f>H11923-G11923</f>
        <v>6</v>
      </c>
      <c r="M11923" s="2" t="str">
        <f t="shared" si="277"/>
        <v>on time delivery</v>
      </c>
      <c r="N11923" s="2" t="s">
        <v>35</v>
      </c>
      <c r="O11923" s="2" t="s">
        <v>26</v>
      </c>
      <c r="P11923" s="2">
        <v>965.77</v>
      </c>
      <c r="Q11923" s="2" t="s">
        <v>21</v>
      </c>
      <c r="R11923" s="4" t="s">
        <v>15382</v>
      </c>
    </row>
    <row r="11924" spans="1:18" ht="14.25" customHeight="1" x14ac:dyDescent="0.3">
      <c r="A11924" s="2" t="s">
        <v>11959</v>
      </c>
      <c r="B11924" s="2" t="s">
        <v>45</v>
      </c>
      <c r="C11924" s="2" t="s">
        <v>40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tr">
        <f t="shared" si="276"/>
        <v>July</v>
      </c>
      <c r="J11924" s="2">
        <f>MONTH(H11924)</f>
        <v>7</v>
      </c>
      <c r="K11924" s="2">
        <f t="shared" si="280"/>
        <v>2023</v>
      </c>
      <c r="L11924" s="2">
        <f>H11924-G11924</f>
        <v>5</v>
      </c>
      <c r="M11924" s="2" t="str">
        <f t="shared" si="277"/>
        <v>delay delivery</v>
      </c>
      <c r="N11924" s="2" t="s">
        <v>25</v>
      </c>
      <c r="O11924" s="2" t="s">
        <v>31</v>
      </c>
      <c r="P11924" s="2">
        <v>206</v>
      </c>
      <c r="Q11924" s="2" t="s">
        <v>38</v>
      </c>
      <c r="R11924" s="4" t="s">
        <v>15382</v>
      </c>
    </row>
    <row r="11925" spans="1:18" ht="14.25" customHeight="1" x14ac:dyDescent="0.3">
      <c r="A11925" s="2" t="s">
        <v>11960</v>
      </c>
      <c r="B11925" s="2" t="s">
        <v>17</v>
      </c>
      <c r="C11925" s="2" t="s">
        <v>18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tr">
        <f t="shared" si="276"/>
        <v>October</v>
      </c>
      <c r="J11925" s="2">
        <f>MONTH(H11925)</f>
        <v>10</v>
      </c>
      <c r="K11925" s="2">
        <f t="shared" si="280"/>
        <v>2023</v>
      </c>
      <c r="L11925" s="2">
        <f>H11925-G11925</f>
        <v>4</v>
      </c>
      <c r="M11925" s="2" t="str">
        <f t="shared" si="277"/>
        <v>delay delivery</v>
      </c>
      <c r="N11925" s="2" t="s">
        <v>25</v>
      </c>
      <c r="O11925" s="2" t="s">
        <v>26</v>
      </c>
      <c r="P11925" s="2">
        <v>37.1</v>
      </c>
      <c r="Q11925" s="2" t="s">
        <v>32</v>
      </c>
      <c r="R11925" s="4" t="s">
        <v>15382</v>
      </c>
    </row>
    <row r="11926" spans="1:18" ht="14.25" customHeight="1" x14ac:dyDescent="0.3">
      <c r="A11926" s="2" t="s">
        <v>11961</v>
      </c>
      <c r="B11926" s="2" t="s">
        <v>45</v>
      </c>
      <c r="C11926" s="2" t="s">
        <v>18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tr">
        <f t="shared" si="276"/>
        <v>January</v>
      </c>
      <c r="J11926" s="2">
        <f>MONTH(H11926)</f>
        <v>1</v>
      </c>
      <c r="K11926" s="2">
        <f t="shared" si="280"/>
        <v>2024</v>
      </c>
      <c r="L11926" s="2">
        <f>H11926-G11926</f>
        <v>7</v>
      </c>
      <c r="M11926" s="2" t="str">
        <f t="shared" si="277"/>
        <v>on time delivery</v>
      </c>
      <c r="N11926" s="2" t="s">
        <v>25</v>
      </c>
      <c r="O11926" s="2" t="s">
        <v>31</v>
      </c>
      <c r="P11926" s="2">
        <v>359.77</v>
      </c>
      <c r="Q11926" s="2" t="s">
        <v>27</v>
      </c>
      <c r="R11926" s="4" t="s">
        <v>15382</v>
      </c>
    </row>
    <row r="11927" spans="1:18" ht="14.25" customHeight="1" x14ac:dyDescent="0.3">
      <c r="A11927" s="2" t="s">
        <v>11962</v>
      </c>
      <c r="B11927" s="2" t="s">
        <v>17</v>
      </c>
      <c r="C11927" s="2" t="s">
        <v>24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tr">
        <f t="shared" si="276"/>
        <v>June</v>
      </c>
      <c r="J11927" s="2">
        <f>MONTH(H11927)</f>
        <v>6</v>
      </c>
      <c r="K11927" s="2">
        <f t="shared" si="280"/>
        <v>2024</v>
      </c>
      <c r="L11927" s="2">
        <f>H11927-G11927</f>
        <v>2</v>
      </c>
      <c r="M11927" s="2" t="str">
        <f t="shared" si="277"/>
        <v>early delivery</v>
      </c>
      <c r="N11927" s="2" t="s">
        <v>19</v>
      </c>
      <c r="O11927" s="2" t="s">
        <v>31</v>
      </c>
      <c r="P11927" s="2">
        <v>457.36</v>
      </c>
      <c r="Q11927" s="2" t="s">
        <v>52</v>
      </c>
      <c r="R11927" s="4" t="s">
        <v>15382</v>
      </c>
    </row>
    <row r="11928" spans="1:18" ht="14.25" customHeight="1" x14ac:dyDescent="0.3">
      <c r="A11928" s="2" t="s">
        <v>11963</v>
      </c>
      <c r="B11928" s="2" t="s">
        <v>23</v>
      </c>
      <c r="C11928" s="2" t="s">
        <v>18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tr">
        <f t="shared" si="276"/>
        <v>May</v>
      </c>
      <c r="J11928" s="2">
        <f>MONTH(H11928)</f>
        <v>5</v>
      </c>
      <c r="K11928" s="2">
        <f t="shared" si="280"/>
        <v>2024</v>
      </c>
      <c r="L11928" s="2">
        <f>H11928-G11928</f>
        <v>7</v>
      </c>
      <c r="M11928" s="2" t="str">
        <f t="shared" si="277"/>
        <v>on time delivery</v>
      </c>
      <c r="N11928" s="2" t="s">
        <v>35</v>
      </c>
      <c r="O11928" s="2" t="s">
        <v>20</v>
      </c>
      <c r="P11928" s="2">
        <v>662.48</v>
      </c>
      <c r="Q11928" s="2" t="s">
        <v>21</v>
      </c>
      <c r="R11928" s="4" t="s">
        <v>15382</v>
      </c>
    </row>
    <row r="11929" spans="1:18" ht="14.25" customHeight="1" x14ac:dyDescent="0.3">
      <c r="A11929" s="2" t="s">
        <v>11964</v>
      </c>
      <c r="B11929" s="2" t="s">
        <v>23</v>
      </c>
      <c r="C11929" s="2" t="s">
        <v>37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tr">
        <f t="shared" si="276"/>
        <v>September</v>
      </c>
      <c r="J11929" s="2">
        <f>MONTH(H11929)</f>
        <v>9</v>
      </c>
      <c r="K11929" s="2">
        <f t="shared" si="280"/>
        <v>2024</v>
      </c>
      <c r="L11929" s="2">
        <f>H11929-G11929</f>
        <v>4</v>
      </c>
      <c r="M11929" s="2" t="str">
        <f t="shared" si="277"/>
        <v>delay delivery</v>
      </c>
      <c r="N11929" s="2" t="s">
        <v>19</v>
      </c>
      <c r="O11929" s="2" t="s">
        <v>26</v>
      </c>
      <c r="P11929" s="2">
        <v>60.5</v>
      </c>
      <c r="Q11929" s="2" t="s">
        <v>32</v>
      </c>
      <c r="R11929" s="4" t="s">
        <v>15382</v>
      </c>
    </row>
    <row r="11930" spans="1:18" ht="14.25" customHeight="1" x14ac:dyDescent="0.3">
      <c r="A11930" s="2" t="s">
        <v>11965</v>
      </c>
      <c r="B11930" s="2" t="s">
        <v>23</v>
      </c>
      <c r="C11930" s="2" t="s">
        <v>40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tr">
        <f t="shared" si="276"/>
        <v>December</v>
      </c>
      <c r="J11930" s="2">
        <f>MONTH(H11930)</f>
        <v>12</v>
      </c>
      <c r="K11930" s="2">
        <f t="shared" si="280"/>
        <v>2024</v>
      </c>
      <c r="L11930" s="2">
        <f>H11930-G11930</f>
        <v>5</v>
      </c>
      <c r="M11930" s="2" t="str">
        <f t="shared" si="277"/>
        <v>delay delivery</v>
      </c>
      <c r="N11930" s="2" t="s">
        <v>35</v>
      </c>
      <c r="O11930" s="2" t="s">
        <v>20</v>
      </c>
      <c r="P11930" s="2">
        <v>737.7</v>
      </c>
      <c r="Q11930" s="2" t="s">
        <v>32</v>
      </c>
      <c r="R11930" s="4" t="s">
        <v>15382</v>
      </c>
    </row>
    <row r="11931" spans="1:18" ht="14.25" customHeight="1" x14ac:dyDescent="0.3">
      <c r="A11931" s="2" t="s">
        <v>11966</v>
      </c>
      <c r="B11931" s="2" t="s">
        <v>23</v>
      </c>
      <c r="C11931" s="2" t="s">
        <v>30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tr">
        <f t="shared" si="276"/>
        <v>October</v>
      </c>
      <c r="J11931" s="2">
        <f>MONTH(H11931)</f>
        <v>10</v>
      </c>
      <c r="K11931" s="2">
        <f t="shared" si="280"/>
        <v>2023</v>
      </c>
      <c r="L11931" s="2">
        <f>H11931-G11931</f>
        <v>2</v>
      </c>
      <c r="M11931" s="2" t="str">
        <f t="shared" si="277"/>
        <v>early delivery</v>
      </c>
      <c r="N11931" s="2" t="s">
        <v>35</v>
      </c>
      <c r="O11931" s="2" t="s">
        <v>26</v>
      </c>
      <c r="P11931" s="2">
        <v>191.34</v>
      </c>
      <c r="Q11931" s="2" t="s">
        <v>43</v>
      </c>
      <c r="R11931" s="4" t="s">
        <v>15382</v>
      </c>
    </row>
    <row r="11932" spans="1:18" ht="14.25" customHeight="1" x14ac:dyDescent="0.3">
      <c r="A11932" s="2" t="s">
        <v>11967</v>
      </c>
      <c r="B11932" s="2" t="s">
        <v>29</v>
      </c>
      <c r="C11932" s="2" t="s">
        <v>30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tr">
        <f t="shared" si="276"/>
        <v>August</v>
      </c>
      <c r="J11932" s="2">
        <f>MONTH(H11932)</f>
        <v>8</v>
      </c>
      <c r="K11932" s="2">
        <f t="shared" si="280"/>
        <v>2023</v>
      </c>
      <c r="L11932" s="2">
        <f>H11932-G11932</f>
        <v>6</v>
      </c>
      <c r="M11932" s="2" t="str">
        <f t="shared" si="277"/>
        <v>on time delivery</v>
      </c>
      <c r="N11932" s="2" t="s">
        <v>25</v>
      </c>
      <c r="O11932" s="2" t="s">
        <v>31</v>
      </c>
      <c r="P11932" s="2">
        <v>180.3</v>
      </c>
      <c r="Q11932" s="2" t="s">
        <v>21</v>
      </c>
      <c r="R11932" s="4" t="s">
        <v>15382</v>
      </c>
    </row>
    <row r="11933" spans="1:18" ht="14.25" customHeight="1" x14ac:dyDescent="0.3">
      <c r="A11933" s="2" t="s">
        <v>11968</v>
      </c>
      <c r="B11933" s="2" t="s">
        <v>29</v>
      </c>
      <c r="C11933" s="2" t="s">
        <v>24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tr">
        <f t="shared" si="276"/>
        <v>June</v>
      </c>
      <c r="J11933" s="2">
        <f>MONTH(H11933)</f>
        <v>6</v>
      </c>
      <c r="K11933" s="2">
        <f t="shared" si="280"/>
        <v>2024</v>
      </c>
      <c r="L11933" s="2">
        <f>H11933-G11933</f>
        <v>6</v>
      </c>
      <c r="M11933" s="2" t="str">
        <f t="shared" si="277"/>
        <v>on time delivery</v>
      </c>
      <c r="N11933" s="2" t="s">
        <v>19</v>
      </c>
      <c r="O11933" s="2" t="s">
        <v>26</v>
      </c>
      <c r="P11933" s="2">
        <v>168.51</v>
      </c>
      <c r="Q11933" s="2" t="s">
        <v>52</v>
      </c>
      <c r="R11933" s="4" t="s">
        <v>15382</v>
      </c>
    </row>
    <row r="11934" spans="1:18" ht="14.25" customHeight="1" x14ac:dyDescent="0.3">
      <c r="A11934" s="2" t="s">
        <v>11969</v>
      </c>
      <c r="B11934" s="2" t="s">
        <v>17</v>
      </c>
      <c r="C11934" s="2" t="s">
        <v>30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tr">
        <f t="shared" si="276"/>
        <v>January</v>
      </c>
      <c r="J11934" s="2">
        <f>MONTH(H11934)</f>
        <v>1</v>
      </c>
      <c r="K11934" s="2">
        <f t="shared" si="280"/>
        <v>2024</v>
      </c>
      <c r="L11934" s="2">
        <f>H11934-G11934</f>
        <v>5</v>
      </c>
      <c r="M11934" s="2" t="str">
        <f t="shared" si="277"/>
        <v>delay delivery</v>
      </c>
      <c r="N11934" s="2" t="s">
        <v>19</v>
      </c>
      <c r="O11934" s="2" t="s">
        <v>20</v>
      </c>
      <c r="P11934" s="2">
        <v>446.94</v>
      </c>
      <c r="Q11934" s="2" t="s">
        <v>27</v>
      </c>
      <c r="R11934" s="4" t="s">
        <v>15382</v>
      </c>
    </row>
    <row r="11935" spans="1:18" ht="14.25" customHeight="1" x14ac:dyDescent="0.3">
      <c r="A11935" s="2" t="s">
        <v>11970</v>
      </c>
      <c r="B11935" s="2" t="s">
        <v>17</v>
      </c>
      <c r="C11935" s="2" t="s">
        <v>37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tr">
        <f t="shared" si="276"/>
        <v>February</v>
      </c>
      <c r="J11935" s="2">
        <f>MONTH(H11935)</f>
        <v>2</v>
      </c>
      <c r="K11935" s="2">
        <f t="shared" si="280"/>
        <v>2024</v>
      </c>
      <c r="L11935" s="2">
        <f>H11935-G11935</f>
        <v>6</v>
      </c>
      <c r="M11935" s="2" t="str">
        <f t="shared" si="277"/>
        <v>on time delivery</v>
      </c>
      <c r="N11935" s="2" t="s">
        <v>35</v>
      </c>
      <c r="O11935" s="2" t="s">
        <v>20</v>
      </c>
      <c r="P11935" s="2">
        <v>202.68</v>
      </c>
      <c r="Q11935" s="2" t="s">
        <v>52</v>
      </c>
      <c r="R11935" s="4" t="s">
        <v>15382</v>
      </c>
    </row>
    <row r="11936" spans="1:18" ht="14.25" customHeight="1" x14ac:dyDescent="0.3">
      <c r="A11936" s="2" t="s">
        <v>11971</v>
      </c>
      <c r="B11936" s="2" t="s">
        <v>23</v>
      </c>
      <c r="C11936" s="2" t="s">
        <v>37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tr">
        <f t="shared" si="276"/>
        <v>November</v>
      </c>
      <c r="J11936" s="2">
        <f>MONTH(H11936)</f>
        <v>11</v>
      </c>
      <c r="K11936" s="2">
        <f t="shared" si="280"/>
        <v>2023</v>
      </c>
      <c r="L11936" s="2">
        <f>H11936-G11936</f>
        <v>1</v>
      </c>
      <c r="M11936" s="2" t="str">
        <f t="shared" si="277"/>
        <v>early delivery</v>
      </c>
      <c r="N11936" s="2" t="s">
        <v>25</v>
      </c>
      <c r="O11936" s="2" t="s">
        <v>26</v>
      </c>
      <c r="P11936" s="2">
        <v>790.63</v>
      </c>
      <c r="Q11936" s="2" t="s">
        <v>27</v>
      </c>
      <c r="R11936" s="4" t="s">
        <v>15382</v>
      </c>
    </row>
    <row r="11937" spans="1:18" ht="14.25" customHeight="1" x14ac:dyDescent="0.3">
      <c r="A11937" s="2" t="s">
        <v>11972</v>
      </c>
      <c r="B11937" s="2" t="s">
        <v>45</v>
      </c>
      <c r="C11937" s="2" t="s">
        <v>24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tr">
        <f t="shared" si="276"/>
        <v>January</v>
      </c>
      <c r="J11937" s="2">
        <f>MONTH(H11937)</f>
        <v>1</v>
      </c>
      <c r="K11937" s="2">
        <f t="shared" si="280"/>
        <v>2025</v>
      </c>
      <c r="L11937" s="2">
        <f>H11937-G11937</f>
        <v>3</v>
      </c>
      <c r="M11937" s="2" t="str">
        <f t="shared" si="277"/>
        <v>delay delivery</v>
      </c>
      <c r="N11937" s="2" t="s">
        <v>25</v>
      </c>
      <c r="O11937" s="2" t="s">
        <v>31</v>
      </c>
      <c r="P11937" s="2">
        <v>297.36</v>
      </c>
      <c r="Q11937" s="2" t="s">
        <v>38</v>
      </c>
      <c r="R11937" s="4" t="s">
        <v>15382</v>
      </c>
    </row>
    <row r="11938" spans="1:18" ht="14.25" customHeight="1" x14ac:dyDescent="0.3">
      <c r="A11938" s="2" t="s">
        <v>11973</v>
      </c>
      <c r="B11938" s="2" t="s">
        <v>23</v>
      </c>
      <c r="C11938" s="2" t="s">
        <v>30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tr">
        <f t="shared" si="276"/>
        <v>October</v>
      </c>
      <c r="J11938" s="2">
        <f>MONTH(H11938)</f>
        <v>10</v>
      </c>
      <c r="K11938" s="2">
        <f t="shared" si="280"/>
        <v>2023</v>
      </c>
      <c r="L11938" s="2">
        <f>H11938-G11938</f>
        <v>7</v>
      </c>
      <c r="M11938" s="2" t="str">
        <f t="shared" si="277"/>
        <v>on time delivery</v>
      </c>
      <c r="N11938" s="2" t="s">
        <v>35</v>
      </c>
      <c r="O11938" s="2" t="s">
        <v>20</v>
      </c>
      <c r="P11938" s="2">
        <v>168.89</v>
      </c>
      <c r="Q11938" s="2" t="s">
        <v>38</v>
      </c>
      <c r="R11938" s="4" t="s">
        <v>15382</v>
      </c>
    </row>
    <row r="11939" spans="1:18" ht="14.25" customHeight="1" x14ac:dyDescent="0.3">
      <c r="A11939" s="2" t="s">
        <v>11974</v>
      </c>
      <c r="B11939" s="2" t="s">
        <v>17</v>
      </c>
      <c r="C11939" s="2" t="s">
        <v>18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tr">
        <f t="shared" si="276"/>
        <v>April</v>
      </c>
      <c r="J11939" s="2">
        <f>MONTH(H11939)</f>
        <v>4</v>
      </c>
      <c r="K11939" s="2">
        <f t="shared" si="280"/>
        <v>2023</v>
      </c>
      <c r="L11939" s="2">
        <f>H11939-G11939</f>
        <v>2</v>
      </c>
      <c r="M11939" s="2" t="str">
        <f t="shared" si="277"/>
        <v>early delivery</v>
      </c>
      <c r="N11939" s="2" t="s">
        <v>25</v>
      </c>
      <c r="O11939" s="2" t="s">
        <v>26</v>
      </c>
      <c r="P11939" s="2">
        <v>706.06</v>
      </c>
      <c r="Q11939" s="2" t="s">
        <v>52</v>
      </c>
      <c r="R11939" s="4" t="s">
        <v>15382</v>
      </c>
    </row>
    <row r="11940" spans="1:18" ht="14.25" customHeight="1" x14ac:dyDescent="0.3">
      <c r="A11940" s="2" t="s">
        <v>11975</v>
      </c>
      <c r="B11940" s="2" t="s">
        <v>23</v>
      </c>
      <c r="C11940" s="2" t="s">
        <v>18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tr">
        <f t="shared" si="276"/>
        <v>March</v>
      </c>
      <c r="J11940" s="2">
        <f>MONTH(H11940)</f>
        <v>3</v>
      </c>
      <c r="K11940" s="2">
        <f t="shared" si="280"/>
        <v>2024</v>
      </c>
      <c r="L11940" s="2">
        <f>H11940-G11940</f>
        <v>7</v>
      </c>
      <c r="M11940" s="2" t="str">
        <f t="shared" si="277"/>
        <v>on time delivery</v>
      </c>
      <c r="N11940" s="2" t="s">
        <v>19</v>
      </c>
      <c r="O11940" s="2" t="s">
        <v>31</v>
      </c>
      <c r="P11940" s="2">
        <v>136.49</v>
      </c>
      <c r="Q11940" s="2" t="s">
        <v>52</v>
      </c>
      <c r="R11940" s="4" t="s">
        <v>15382</v>
      </c>
    </row>
    <row r="11941" spans="1:18" ht="14.25" customHeight="1" x14ac:dyDescent="0.3">
      <c r="A11941" s="2" t="s">
        <v>11976</v>
      </c>
      <c r="B11941" s="2" t="s">
        <v>17</v>
      </c>
      <c r="C11941" s="2" t="s">
        <v>40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tr">
        <f t="shared" si="276"/>
        <v>May</v>
      </c>
      <c r="J11941" s="2">
        <f>MONTH(H11941)</f>
        <v>5</v>
      </c>
      <c r="K11941" s="2">
        <f t="shared" si="280"/>
        <v>2024</v>
      </c>
      <c r="L11941" s="2">
        <f>H11941-G11941</f>
        <v>7</v>
      </c>
      <c r="M11941" s="2" t="str">
        <f t="shared" si="277"/>
        <v>on time delivery</v>
      </c>
      <c r="N11941" s="2" t="s">
        <v>25</v>
      </c>
      <c r="O11941" s="2" t="s">
        <v>20</v>
      </c>
      <c r="P11941" s="2">
        <v>1125.6400000000001</v>
      </c>
      <c r="Q11941" s="2" t="s">
        <v>21</v>
      </c>
      <c r="R11941" s="4" t="s">
        <v>15382</v>
      </c>
    </row>
    <row r="11942" spans="1:18" ht="14.25" customHeight="1" x14ac:dyDescent="0.3">
      <c r="A11942" s="2" t="s">
        <v>11977</v>
      </c>
      <c r="B11942" s="2" t="s">
        <v>23</v>
      </c>
      <c r="C11942" s="2" t="s">
        <v>24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tr">
        <f t="shared" si="276"/>
        <v>February</v>
      </c>
      <c r="J11942" s="2">
        <f>MONTH(H11942)</f>
        <v>2</v>
      </c>
      <c r="K11942" s="2">
        <f t="shared" si="280"/>
        <v>2024</v>
      </c>
      <c r="L11942" s="2">
        <f>H11942-G11942</f>
        <v>7</v>
      </c>
      <c r="M11942" s="2" t="str">
        <f t="shared" si="277"/>
        <v>on time delivery</v>
      </c>
      <c r="N11942" s="2" t="s">
        <v>35</v>
      </c>
      <c r="O11942" s="2" t="s">
        <v>20</v>
      </c>
      <c r="P11942" s="2">
        <v>1408.22</v>
      </c>
      <c r="Q11942" s="2" t="s">
        <v>52</v>
      </c>
      <c r="R11942" s="4" t="s">
        <v>15382</v>
      </c>
    </row>
    <row r="11943" spans="1:18" ht="14.25" customHeight="1" x14ac:dyDescent="0.3">
      <c r="A11943" s="2" t="s">
        <v>11978</v>
      </c>
      <c r="B11943" s="2" t="s">
        <v>45</v>
      </c>
      <c r="C11943" s="2" t="s">
        <v>40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tr">
        <f t="shared" si="276"/>
        <v>September</v>
      </c>
      <c r="J11943" s="2">
        <f>MONTH(H11943)</f>
        <v>9</v>
      </c>
      <c r="K11943" s="2">
        <f t="shared" si="280"/>
        <v>2023</v>
      </c>
      <c r="L11943" s="2">
        <f>H11943-G11943</f>
        <v>6</v>
      </c>
      <c r="M11943" s="2" t="str">
        <f t="shared" si="277"/>
        <v>on time delivery</v>
      </c>
      <c r="N11943" s="2" t="s">
        <v>35</v>
      </c>
      <c r="O11943" s="2" t="s">
        <v>31</v>
      </c>
      <c r="P11943" s="2">
        <v>1007.81</v>
      </c>
      <c r="Q11943" s="2" t="s">
        <v>32</v>
      </c>
      <c r="R11943" s="4" t="s">
        <v>15382</v>
      </c>
    </row>
    <row r="11944" spans="1:18" ht="14.25" customHeight="1" x14ac:dyDescent="0.3">
      <c r="A11944" s="2" t="s">
        <v>11979</v>
      </c>
      <c r="B11944" s="2" t="s">
        <v>23</v>
      </c>
      <c r="C11944" s="2" t="s">
        <v>18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tr">
        <f t="shared" si="276"/>
        <v>May</v>
      </c>
      <c r="J11944" s="2">
        <f>MONTH(H11944)</f>
        <v>5</v>
      </c>
      <c r="K11944" s="2">
        <f t="shared" si="280"/>
        <v>2024</v>
      </c>
      <c r="L11944" s="2">
        <f>H11944-G11944</f>
        <v>2</v>
      </c>
      <c r="M11944" s="2" t="str">
        <f t="shared" si="277"/>
        <v>early delivery</v>
      </c>
      <c r="N11944" s="2" t="s">
        <v>19</v>
      </c>
      <c r="O11944" s="2" t="s">
        <v>26</v>
      </c>
      <c r="P11944" s="2">
        <v>12.14</v>
      </c>
      <c r="Q11944" s="2" t="s">
        <v>27</v>
      </c>
      <c r="R11944" s="4" t="s">
        <v>15382</v>
      </c>
    </row>
    <row r="11945" spans="1:18" ht="14.25" customHeight="1" x14ac:dyDescent="0.3">
      <c r="A11945" s="2" t="s">
        <v>11980</v>
      </c>
      <c r="B11945" s="2" t="s">
        <v>45</v>
      </c>
      <c r="C11945" s="2" t="s">
        <v>18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tr">
        <f t="shared" si="276"/>
        <v>August</v>
      </c>
      <c r="J11945" s="2">
        <f>MONTH(H11945)</f>
        <v>8</v>
      </c>
      <c r="K11945" s="2">
        <f t="shared" si="280"/>
        <v>2024</v>
      </c>
      <c r="L11945" s="2">
        <f>H11945-G11945</f>
        <v>4</v>
      </c>
      <c r="M11945" s="2" t="str">
        <f t="shared" si="277"/>
        <v>delay delivery</v>
      </c>
      <c r="N11945" s="2" t="s">
        <v>25</v>
      </c>
      <c r="O11945" s="2" t="s">
        <v>31</v>
      </c>
      <c r="P11945" s="2">
        <v>1015.82</v>
      </c>
      <c r="Q11945" s="2" t="s">
        <v>32</v>
      </c>
      <c r="R11945" s="4" t="s">
        <v>15382</v>
      </c>
    </row>
    <row r="11946" spans="1:18" ht="14.25" customHeight="1" x14ac:dyDescent="0.3">
      <c r="A11946" s="2" t="s">
        <v>11981</v>
      </c>
      <c r="B11946" s="2" t="s">
        <v>45</v>
      </c>
      <c r="C11946" s="2" t="s">
        <v>18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tr">
        <f t="shared" si="276"/>
        <v>February</v>
      </c>
      <c r="J11946" s="2">
        <f>MONTH(H11946)</f>
        <v>2</v>
      </c>
      <c r="K11946" s="2">
        <f t="shared" si="280"/>
        <v>2024</v>
      </c>
      <c r="L11946" s="2">
        <f>H11946-G11946</f>
        <v>1</v>
      </c>
      <c r="M11946" s="2" t="str">
        <f t="shared" si="277"/>
        <v>early delivery</v>
      </c>
      <c r="N11946" s="2" t="s">
        <v>35</v>
      </c>
      <c r="O11946" s="2" t="s">
        <v>31</v>
      </c>
      <c r="P11946" s="2">
        <v>953.35</v>
      </c>
      <c r="Q11946" s="2" t="s">
        <v>32</v>
      </c>
      <c r="R11946" s="4" t="s">
        <v>15382</v>
      </c>
    </row>
    <row r="11947" spans="1:18" ht="14.25" customHeight="1" x14ac:dyDescent="0.3">
      <c r="A11947" s="2" t="s">
        <v>11982</v>
      </c>
      <c r="B11947" s="2" t="s">
        <v>17</v>
      </c>
      <c r="C11947" s="2" t="s">
        <v>40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tr">
        <f t="shared" si="276"/>
        <v>August</v>
      </c>
      <c r="J11947" s="2">
        <f>MONTH(H11947)</f>
        <v>8</v>
      </c>
      <c r="K11947" s="2">
        <f t="shared" si="280"/>
        <v>2024</v>
      </c>
      <c r="L11947" s="2">
        <f>H11947-G11947</f>
        <v>4</v>
      </c>
      <c r="M11947" s="2" t="str">
        <f t="shared" si="277"/>
        <v>delay delivery</v>
      </c>
      <c r="N11947" s="2" t="s">
        <v>19</v>
      </c>
      <c r="O11947" s="2" t="s">
        <v>31</v>
      </c>
      <c r="P11947" s="2">
        <v>274.12</v>
      </c>
      <c r="Q11947" s="2" t="s">
        <v>27</v>
      </c>
      <c r="R11947" s="4" t="s">
        <v>15382</v>
      </c>
    </row>
    <row r="11948" spans="1:18" ht="14.25" customHeight="1" x14ac:dyDescent="0.3">
      <c r="A11948" s="2" t="s">
        <v>11983</v>
      </c>
      <c r="B11948" s="2" t="s">
        <v>45</v>
      </c>
      <c r="C11948" s="2" t="s">
        <v>24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tr">
        <f t="shared" si="276"/>
        <v>January</v>
      </c>
      <c r="J11948" s="2">
        <f>MONTH(H11948)</f>
        <v>1</v>
      </c>
      <c r="K11948" s="2">
        <f t="shared" si="280"/>
        <v>2024</v>
      </c>
      <c r="L11948" s="2">
        <f>H11948-G11948</f>
        <v>3</v>
      </c>
      <c r="M11948" s="2" t="str">
        <f t="shared" si="277"/>
        <v>delay delivery</v>
      </c>
      <c r="N11948" s="2" t="s">
        <v>19</v>
      </c>
      <c r="O11948" s="2" t="s">
        <v>26</v>
      </c>
      <c r="P11948" s="2">
        <v>1163.5</v>
      </c>
      <c r="Q11948" s="2" t="s">
        <v>27</v>
      </c>
      <c r="R11948" s="4" t="s">
        <v>15382</v>
      </c>
    </row>
    <row r="11949" spans="1:18" ht="14.25" customHeight="1" x14ac:dyDescent="0.3">
      <c r="A11949" s="2" t="s">
        <v>11984</v>
      </c>
      <c r="B11949" s="2" t="s">
        <v>29</v>
      </c>
      <c r="C11949" s="2" t="s">
        <v>37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tr">
        <f t="shared" si="276"/>
        <v>February</v>
      </c>
      <c r="J11949" s="2">
        <f>MONTH(H11949)</f>
        <v>2</v>
      </c>
      <c r="K11949" s="2">
        <f t="shared" si="280"/>
        <v>2024</v>
      </c>
      <c r="L11949" s="2">
        <f>H11949-G11949</f>
        <v>5</v>
      </c>
      <c r="M11949" s="2" t="str">
        <f t="shared" si="277"/>
        <v>delay delivery</v>
      </c>
      <c r="N11949" s="2" t="s">
        <v>35</v>
      </c>
      <c r="O11949" s="2" t="s">
        <v>26</v>
      </c>
      <c r="P11949" s="2">
        <v>396.83</v>
      </c>
      <c r="Q11949" s="2" t="s">
        <v>43</v>
      </c>
      <c r="R11949" s="4" t="s">
        <v>15382</v>
      </c>
    </row>
    <row r="11950" spans="1:18" ht="14.25" customHeight="1" x14ac:dyDescent="0.3">
      <c r="A11950" s="2" t="s">
        <v>11985</v>
      </c>
      <c r="B11950" s="2" t="s">
        <v>29</v>
      </c>
      <c r="C11950" s="2" t="s">
        <v>37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tr">
        <f t="shared" si="276"/>
        <v>September</v>
      </c>
      <c r="J11950" s="2">
        <f>MONTH(H11950)</f>
        <v>9</v>
      </c>
      <c r="K11950" s="2">
        <f t="shared" si="280"/>
        <v>2024</v>
      </c>
      <c r="L11950" s="2">
        <f>H11950-G11950</f>
        <v>1</v>
      </c>
      <c r="M11950" s="2" t="str">
        <f t="shared" si="277"/>
        <v>early delivery</v>
      </c>
      <c r="N11950" s="2" t="s">
        <v>19</v>
      </c>
      <c r="O11950" s="2" t="s">
        <v>26</v>
      </c>
      <c r="P11950" s="2">
        <v>844.65</v>
      </c>
      <c r="Q11950" s="2" t="s">
        <v>21</v>
      </c>
      <c r="R11950" s="4" t="s">
        <v>15382</v>
      </c>
    </row>
    <row r="11951" spans="1:18" ht="14.25" customHeight="1" x14ac:dyDescent="0.3">
      <c r="A11951" s="2" t="s">
        <v>11986</v>
      </c>
      <c r="B11951" s="2" t="s">
        <v>29</v>
      </c>
      <c r="C11951" s="2" t="s">
        <v>18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tr">
        <f t="shared" si="276"/>
        <v>October</v>
      </c>
      <c r="J11951" s="2">
        <f>MONTH(H11951)</f>
        <v>10</v>
      </c>
      <c r="K11951" s="2">
        <f t="shared" si="280"/>
        <v>2023</v>
      </c>
      <c r="L11951" s="2">
        <f>H11951-G11951</f>
        <v>4</v>
      </c>
      <c r="M11951" s="2" t="str">
        <f t="shared" si="277"/>
        <v>delay delivery</v>
      </c>
      <c r="N11951" s="2" t="s">
        <v>19</v>
      </c>
      <c r="O11951" s="2" t="s">
        <v>31</v>
      </c>
      <c r="P11951" s="2">
        <v>465.18</v>
      </c>
      <c r="Q11951" s="2" t="s">
        <v>52</v>
      </c>
      <c r="R11951" s="4" t="s">
        <v>15382</v>
      </c>
    </row>
    <row r="11952" spans="1:18" ht="14.25" customHeight="1" x14ac:dyDescent="0.3">
      <c r="A11952" s="2" t="s">
        <v>11987</v>
      </c>
      <c r="B11952" s="2" t="s">
        <v>17</v>
      </c>
      <c r="C11952" s="2" t="s">
        <v>24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tr">
        <f t="shared" si="276"/>
        <v>June</v>
      </c>
      <c r="J11952" s="2">
        <f>MONTH(H11952)</f>
        <v>6</v>
      </c>
      <c r="K11952" s="2">
        <f t="shared" si="280"/>
        <v>2023</v>
      </c>
      <c r="L11952" s="2">
        <f>H11952-G11952</f>
        <v>7</v>
      </c>
      <c r="M11952" s="2" t="str">
        <f t="shared" si="277"/>
        <v>on time delivery</v>
      </c>
      <c r="N11952" s="2" t="s">
        <v>25</v>
      </c>
      <c r="O11952" s="2" t="s">
        <v>20</v>
      </c>
      <c r="P11952" s="2">
        <v>241.59</v>
      </c>
      <c r="Q11952" s="2" t="s">
        <v>38</v>
      </c>
      <c r="R11952" s="4" t="s">
        <v>15382</v>
      </c>
    </row>
    <row r="11953" spans="1:18" ht="14.25" customHeight="1" x14ac:dyDescent="0.3">
      <c r="A11953" s="2" t="s">
        <v>11988</v>
      </c>
      <c r="B11953" s="2" t="s">
        <v>29</v>
      </c>
      <c r="C11953" s="2" t="s">
        <v>24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tr">
        <f t="shared" si="276"/>
        <v>August</v>
      </c>
      <c r="J11953" s="2">
        <f>MONTH(H11953)</f>
        <v>8</v>
      </c>
      <c r="K11953" s="2">
        <f t="shared" si="280"/>
        <v>2024</v>
      </c>
      <c r="L11953" s="2">
        <f>H11953-G11953</f>
        <v>5</v>
      </c>
      <c r="M11953" s="2" t="str">
        <f t="shared" si="277"/>
        <v>delay delivery</v>
      </c>
      <c r="N11953" s="2" t="s">
        <v>35</v>
      </c>
      <c r="O11953" s="2" t="s">
        <v>20</v>
      </c>
      <c r="P11953" s="2">
        <v>544.99</v>
      </c>
      <c r="Q11953" s="2" t="s">
        <v>27</v>
      </c>
      <c r="R11953" s="4" t="s">
        <v>15382</v>
      </c>
    </row>
    <row r="11954" spans="1:18" ht="14.25" customHeight="1" x14ac:dyDescent="0.3">
      <c r="A11954" s="2" t="s">
        <v>11989</v>
      </c>
      <c r="B11954" s="2" t="s">
        <v>17</v>
      </c>
      <c r="C11954" s="2" t="s">
        <v>30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tr">
        <f t="shared" si="276"/>
        <v>September</v>
      </c>
      <c r="J11954" s="2">
        <f>MONTH(H11954)</f>
        <v>9</v>
      </c>
      <c r="K11954" s="2">
        <f t="shared" si="280"/>
        <v>2024</v>
      </c>
      <c r="L11954" s="2">
        <f>H11954-G11954</f>
        <v>6</v>
      </c>
      <c r="M11954" s="2" t="str">
        <f t="shared" si="277"/>
        <v>on time delivery</v>
      </c>
      <c r="N11954" s="2" t="s">
        <v>35</v>
      </c>
      <c r="O11954" s="2" t="s">
        <v>26</v>
      </c>
      <c r="P11954" s="2">
        <v>997.89</v>
      </c>
      <c r="Q11954" s="2" t="s">
        <v>43</v>
      </c>
      <c r="R11954" s="4" t="s">
        <v>15382</v>
      </c>
    </row>
    <row r="11955" spans="1:18" ht="14.25" customHeight="1" x14ac:dyDescent="0.3">
      <c r="A11955" s="2" t="s">
        <v>11990</v>
      </c>
      <c r="B11955" s="2" t="s">
        <v>17</v>
      </c>
      <c r="C11955" s="2" t="s">
        <v>30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tr">
        <f t="shared" si="276"/>
        <v>January</v>
      </c>
      <c r="J11955" s="2">
        <f>MONTH(H11955)</f>
        <v>1</v>
      </c>
      <c r="K11955" s="2">
        <f t="shared" si="280"/>
        <v>2025</v>
      </c>
      <c r="L11955" s="2">
        <f>H11955-G11955</f>
        <v>7</v>
      </c>
      <c r="M11955" s="2" t="str">
        <f t="shared" si="277"/>
        <v>on time delivery</v>
      </c>
      <c r="N11955" s="2" t="s">
        <v>25</v>
      </c>
      <c r="O11955" s="2" t="s">
        <v>20</v>
      </c>
      <c r="P11955" s="2">
        <v>328.33</v>
      </c>
      <c r="Q11955" s="2" t="s">
        <v>21</v>
      </c>
      <c r="R11955" s="4" t="s">
        <v>15382</v>
      </c>
    </row>
    <row r="11956" spans="1:18" ht="14.25" customHeight="1" x14ac:dyDescent="0.3">
      <c r="A11956" s="2" t="s">
        <v>11991</v>
      </c>
      <c r="B11956" s="2" t="s">
        <v>29</v>
      </c>
      <c r="C11956" s="2" t="s">
        <v>40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tr">
        <f t="shared" si="276"/>
        <v>June</v>
      </c>
      <c r="J11956" s="2">
        <f>MONTH(H11956)</f>
        <v>6</v>
      </c>
      <c r="K11956" s="2">
        <f t="shared" si="280"/>
        <v>2024</v>
      </c>
      <c r="L11956" s="2">
        <f>H11956-G11956</f>
        <v>3</v>
      </c>
      <c r="M11956" s="2" t="str">
        <f t="shared" si="277"/>
        <v>delay delivery</v>
      </c>
      <c r="N11956" s="2" t="s">
        <v>19</v>
      </c>
      <c r="O11956" s="2" t="s">
        <v>20</v>
      </c>
      <c r="P11956" s="2">
        <v>780.06</v>
      </c>
      <c r="Q11956" s="2" t="s">
        <v>38</v>
      </c>
      <c r="R11956" s="4" t="s">
        <v>15382</v>
      </c>
    </row>
    <row r="11957" spans="1:18" ht="14.25" customHeight="1" x14ac:dyDescent="0.3">
      <c r="A11957" s="2" t="s">
        <v>11992</v>
      </c>
      <c r="B11957" s="2" t="s">
        <v>45</v>
      </c>
      <c r="C11957" s="2" t="s">
        <v>30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tr">
        <f t="shared" si="276"/>
        <v>April</v>
      </c>
      <c r="J11957" s="2">
        <f>MONTH(H11957)</f>
        <v>4</v>
      </c>
      <c r="K11957" s="2">
        <f t="shared" si="280"/>
        <v>2023</v>
      </c>
      <c r="L11957" s="2">
        <f>H11957-G11957</f>
        <v>3</v>
      </c>
      <c r="M11957" s="2" t="str">
        <f t="shared" si="277"/>
        <v>delay delivery</v>
      </c>
      <c r="N11957" s="2" t="s">
        <v>35</v>
      </c>
      <c r="O11957" s="2" t="s">
        <v>26</v>
      </c>
      <c r="P11957" s="2">
        <v>199.07</v>
      </c>
      <c r="Q11957" s="2" t="s">
        <v>32</v>
      </c>
      <c r="R11957" s="4" t="s">
        <v>15382</v>
      </c>
    </row>
    <row r="11958" spans="1:18" ht="14.25" customHeight="1" x14ac:dyDescent="0.3">
      <c r="A11958" s="2" t="s">
        <v>11993</v>
      </c>
      <c r="B11958" s="2" t="s">
        <v>23</v>
      </c>
      <c r="C11958" s="2" t="s">
        <v>40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tr">
        <f t="shared" si="276"/>
        <v>July</v>
      </c>
      <c r="J11958" s="2">
        <f>MONTH(H11958)</f>
        <v>7</v>
      </c>
      <c r="K11958" s="2">
        <f t="shared" si="280"/>
        <v>2023</v>
      </c>
      <c r="L11958" s="2">
        <f>H11958-G11958</f>
        <v>6</v>
      </c>
      <c r="M11958" s="2" t="str">
        <f t="shared" si="277"/>
        <v>on time delivery</v>
      </c>
      <c r="N11958" s="2" t="s">
        <v>35</v>
      </c>
      <c r="O11958" s="2" t="s">
        <v>26</v>
      </c>
      <c r="P11958" s="2">
        <v>379.43</v>
      </c>
      <c r="Q11958" s="2" t="s">
        <v>43</v>
      </c>
      <c r="R11958" s="4" t="s">
        <v>15382</v>
      </c>
    </row>
    <row r="11959" spans="1:18" ht="14.25" customHeight="1" x14ac:dyDescent="0.3">
      <c r="A11959" s="2" t="s">
        <v>11994</v>
      </c>
      <c r="B11959" s="2" t="s">
        <v>17</v>
      </c>
      <c r="C11959" s="2" t="s">
        <v>37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tr">
        <f t="shared" si="276"/>
        <v>December</v>
      </c>
      <c r="J11959" s="2">
        <f>MONTH(H11959)</f>
        <v>12</v>
      </c>
      <c r="K11959" s="2">
        <f t="shared" si="280"/>
        <v>2023</v>
      </c>
      <c r="L11959" s="2">
        <f>H11959-G11959</f>
        <v>1</v>
      </c>
      <c r="M11959" s="2" t="str">
        <f t="shared" si="277"/>
        <v>early delivery</v>
      </c>
      <c r="N11959" s="2" t="s">
        <v>35</v>
      </c>
      <c r="O11959" s="2" t="s">
        <v>31</v>
      </c>
      <c r="P11959" s="2">
        <v>242.54</v>
      </c>
      <c r="Q11959" s="2" t="s">
        <v>27</v>
      </c>
      <c r="R11959" s="4" t="s">
        <v>15382</v>
      </c>
    </row>
    <row r="11960" spans="1:18" ht="14.25" customHeight="1" x14ac:dyDescent="0.3">
      <c r="A11960" s="2" t="s">
        <v>11995</v>
      </c>
      <c r="B11960" s="2" t="s">
        <v>29</v>
      </c>
      <c r="C11960" s="2" t="s">
        <v>18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tr">
        <f t="shared" si="276"/>
        <v>October</v>
      </c>
      <c r="J11960" s="2">
        <f>MONTH(H11960)</f>
        <v>10</v>
      </c>
      <c r="K11960" s="2">
        <f t="shared" si="280"/>
        <v>2023</v>
      </c>
      <c r="L11960" s="2">
        <f>H11960-G11960</f>
        <v>6</v>
      </c>
      <c r="M11960" s="2" t="str">
        <f t="shared" si="277"/>
        <v>on time delivery</v>
      </c>
      <c r="N11960" s="2" t="s">
        <v>35</v>
      </c>
      <c r="O11960" s="2" t="s">
        <v>31</v>
      </c>
      <c r="P11960" s="2">
        <v>95.86</v>
      </c>
      <c r="Q11960" s="2" t="s">
        <v>21</v>
      </c>
      <c r="R11960" s="4" t="s">
        <v>15382</v>
      </c>
    </row>
    <row r="11961" spans="1:18" ht="14.25" customHeight="1" x14ac:dyDescent="0.3">
      <c r="A11961" s="2" t="s">
        <v>11996</v>
      </c>
      <c r="B11961" s="2" t="s">
        <v>17</v>
      </c>
      <c r="C11961" s="2" t="s">
        <v>24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tr">
        <f t="shared" si="276"/>
        <v>August</v>
      </c>
      <c r="J11961" s="2">
        <f>MONTH(H11961)</f>
        <v>8</v>
      </c>
      <c r="K11961" s="2">
        <f t="shared" si="280"/>
        <v>2023</v>
      </c>
      <c r="L11961" s="2">
        <f>H11961-G11961</f>
        <v>1</v>
      </c>
      <c r="M11961" s="2" t="str">
        <f t="shared" si="277"/>
        <v>early delivery</v>
      </c>
      <c r="N11961" s="2" t="s">
        <v>19</v>
      </c>
      <c r="O11961" s="2" t="s">
        <v>26</v>
      </c>
      <c r="P11961" s="2">
        <v>262.08999999999997</v>
      </c>
      <c r="Q11961" s="2" t="s">
        <v>32</v>
      </c>
      <c r="R11961" s="4" t="s">
        <v>15382</v>
      </c>
    </row>
    <row r="11962" spans="1:18" ht="14.25" customHeight="1" x14ac:dyDescent="0.3">
      <c r="A11962" s="2" t="s">
        <v>11997</v>
      </c>
      <c r="B11962" s="2" t="s">
        <v>45</v>
      </c>
      <c r="C11962" s="2" t="s">
        <v>37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tr">
        <f t="shared" si="276"/>
        <v>October</v>
      </c>
      <c r="J11962" s="2">
        <f>MONTH(H11962)</f>
        <v>10</v>
      </c>
      <c r="K11962" s="2">
        <f t="shared" si="280"/>
        <v>2024</v>
      </c>
      <c r="L11962" s="2">
        <f>H11962-G11962</f>
        <v>6</v>
      </c>
      <c r="M11962" s="2" t="str">
        <f t="shared" si="277"/>
        <v>on time delivery</v>
      </c>
      <c r="N11962" s="2" t="s">
        <v>25</v>
      </c>
      <c r="O11962" s="2" t="s">
        <v>20</v>
      </c>
      <c r="P11962" s="2">
        <v>779.58</v>
      </c>
      <c r="Q11962" s="2" t="s">
        <v>21</v>
      </c>
      <c r="R11962" s="4" t="s">
        <v>15382</v>
      </c>
    </row>
    <row r="11963" spans="1:18" ht="14.25" customHeight="1" x14ac:dyDescent="0.3">
      <c r="A11963" s="2" t="s">
        <v>11998</v>
      </c>
      <c r="B11963" s="2" t="s">
        <v>45</v>
      </c>
      <c r="C11963" s="2" t="s">
        <v>37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tr">
        <f t="shared" si="276"/>
        <v>June</v>
      </c>
      <c r="J11963" s="2">
        <f>MONTH(H11963)</f>
        <v>6</v>
      </c>
      <c r="K11963" s="2">
        <f t="shared" si="280"/>
        <v>2023</v>
      </c>
      <c r="L11963" s="2">
        <f>H11963-G11963</f>
        <v>2</v>
      </c>
      <c r="M11963" s="2" t="str">
        <f t="shared" si="277"/>
        <v>early delivery</v>
      </c>
      <c r="N11963" s="2" t="s">
        <v>25</v>
      </c>
      <c r="O11963" s="2" t="s">
        <v>20</v>
      </c>
      <c r="P11963" s="2">
        <v>278.10000000000002</v>
      </c>
      <c r="Q11963" s="2" t="s">
        <v>27</v>
      </c>
      <c r="R11963" s="4" t="s">
        <v>15382</v>
      </c>
    </row>
    <row r="11964" spans="1:18" ht="14.25" customHeight="1" x14ac:dyDescent="0.3">
      <c r="A11964" s="2" t="s">
        <v>11999</v>
      </c>
      <c r="B11964" s="2" t="s">
        <v>29</v>
      </c>
      <c r="C11964" s="2" t="s">
        <v>40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tr">
        <f t="shared" si="276"/>
        <v>January</v>
      </c>
      <c r="J11964" s="2">
        <f>MONTH(H11964)</f>
        <v>1</v>
      </c>
      <c r="K11964" s="2">
        <f t="shared" si="280"/>
        <v>2024</v>
      </c>
      <c r="L11964" s="2">
        <f>H11964-G11964</f>
        <v>3</v>
      </c>
      <c r="M11964" s="2" t="str">
        <f t="shared" si="277"/>
        <v>delay delivery</v>
      </c>
      <c r="N11964" s="2" t="s">
        <v>25</v>
      </c>
      <c r="O11964" s="2" t="s">
        <v>20</v>
      </c>
      <c r="P11964" s="2">
        <v>349.26</v>
      </c>
      <c r="Q11964" s="2" t="s">
        <v>27</v>
      </c>
      <c r="R11964" s="4" t="s">
        <v>15382</v>
      </c>
    </row>
    <row r="11965" spans="1:18" ht="14.25" customHeight="1" x14ac:dyDescent="0.3">
      <c r="A11965" s="2" t="s">
        <v>12000</v>
      </c>
      <c r="B11965" s="2" t="s">
        <v>17</v>
      </c>
      <c r="C11965" s="2" t="s">
        <v>18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tr">
        <f t="shared" si="276"/>
        <v>May</v>
      </c>
      <c r="J11965" s="2">
        <f>MONTH(H11965)</f>
        <v>5</v>
      </c>
      <c r="K11965" s="2">
        <f t="shared" si="280"/>
        <v>2024</v>
      </c>
      <c r="L11965" s="2">
        <f>H11965-G11965</f>
        <v>6</v>
      </c>
      <c r="M11965" s="2" t="str">
        <f t="shared" si="277"/>
        <v>on time delivery</v>
      </c>
      <c r="N11965" s="2" t="s">
        <v>19</v>
      </c>
      <c r="O11965" s="2" t="s">
        <v>26</v>
      </c>
      <c r="P11965" s="2">
        <v>219.36</v>
      </c>
      <c r="Q11965" s="2" t="s">
        <v>27</v>
      </c>
      <c r="R11965" s="4" t="s">
        <v>15382</v>
      </c>
    </row>
    <row r="11966" spans="1:18" ht="14.25" customHeight="1" x14ac:dyDescent="0.3">
      <c r="A11966" s="2" t="s">
        <v>12001</v>
      </c>
      <c r="B11966" s="2" t="s">
        <v>23</v>
      </c>
      <c r="C11966" s="2" t="s">
        <v>40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tr">
        <f t="shared" si="276"/>
        <v>January</v>
      </c>
      <c r="J11966" s="2">
        <f>MONTH(H11966)</f>
        <v>1</v>
      </c>
      <c r="K11966" s="2">
        <f t="shared" si="280"/>
        <v>2024</v>
      </c>
      <c r="L11966" s="2">
        <f>H11966-G11966</f>
        <v>2</v>
      </c>
      <c r="M11966" s="2" t="str">
        <f t="shared" si="277"/>
        <v>early delivery</v>
      </c>
      <c r="N11966" s="2" t="s">
        <v>19</v>
      </c>
      <c r="O11966" s="2" t="s">
        <v>31</v>
      </c>
      <c r="P11966" s="2">
        <v>308.55</v>
      </c>
      <c r="Q11966" s="2" t="s">
        <v>38</v>
      </c>
      <c r="R11966" s="4" t="s">
        <v>15382</v>
      </c>
    </row>
    <row r="11967" spans="1:18" ht="14.25" customHeight="1" x14ac:dyDescent="0.3">
      <c r="A11967" s="2" t="s">
        <v>12002</v>
      </c>
      <c r="B11967" s="2" t="s">
        <v>23</v>
      </c>
      <c r="C11967" s="2" t="s">
        <v>37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tr">
        <f t="shared" si="276"/>
        <v>December</v>
      </c>
      <c r="J11967" s="2">
        <f>MONTH(H11967)</f>
        <v>12</v>
      </c>
      <c r="K11967" s="2">
        <f t="shared" si="280"/>
        <v>2023</v>
      </c>
      <c r="L11967" s="2">
        <f>H11967-G11967</f>
        <v>5</v>
      </c>
      <c r="M11967" s="2" t="str">
        <f t="shared" si="277"/>
        <v>delay delivery</v>
      </c>
      <c r="N11967" s="2" t="s">
        <v>35</v>
      </c>
      <c r="O11967" s="2" t="s">
        <v>20</v>
      </c>
      <c r="P11967" s="2">
        <v>254.01</v>
      </c>
      <c r="Q11967" s="2" t="s">
        <v>32</v>
      </c>
      <c r="R11967" s="4" t="s">
        <v>15382</v>
      </c>
    </row>
    <row r="11968" spans="1:18" ht="14.25" customHeight="1" x14ac:dyDescent="0.3">
      <c r="A11968" s="2" t="s">
        <v>12003</v>
      </c>
      <c r="B11968" s="2" t="s">
        <v>17</v>
      </c>
      <c r="C11968" s="2" t="s">
        <v>24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tr">
        <f t="shared" si="276"/>
        <v>February</v>
      </c>
      <c r="J11968" s="2">
        <f>MONTH(H11968)</f>
        <v>2</v>
      </c>
      <c r="K11968" s="2">
        <f t="shared" si="280"/>
        <v>2024</v>
      </c>
      <c r="L11968" s="2">
        <f>H11968-G11968</f>
        <v>1</v>
      </c>
      <c r="M11968" s="2" t="str">
        <f t="shared" si="277"/>
        <v>early delivery</v>
      </c>
      <c r="N11968" s="2" t="s">
        <v>19</v>
      </c>
      <c r="O11968" s="2" t="s">
        <v>31</v>
      </c>
      <c r="P11968" s="2">
        <v>291.41000000000003</v>
      </c>
      <c r="Q11968" s="2" t="s">
        <v>52</v>
      </c>
      <c r="R11968" s="4" t="s">
        <v>15382</v>
      </c>
    </row>
    <row r="11969" spans="1:18" ht="14.25" customHeight="1" x14ac:dyDescent="0.3">
      <c r="A11969" s="2" t="s">
        <v>12004</v>
      </c>
      <c r="B11969" s="2" t="s">
        <v>17</v>
      </c>
      <c r="C11969" s="2" t="s">
        <v>30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tr">
        <f t="shared" si="276"/>
        <v>August</v>
      </c>
      <c r="J11969" s="2">
        <f>MONTH(H11969)</f>
        <v>8</v>
      </c>
      <c r="K11969" s="2">
        <f t="shared" si="280"/>
        <v>2024</v>
      </c>
      <c r="L11969" s="2">
        <f>H11969-G11969</f>
        <v>2</v>
      </c>
      <c r="M11969" s="2" t="str">
        <f t="shared" si="277"/>
        <v>early delivery</v>
      </c>
      <c r="N11969" s="2" t="s">
        <v>25</v>
      </c>
      <c r="O11969" s="2" t="s">
        <v>31</v>
      </c>
      <c r="P11969" s="2">
        <v>326.64</v>
      </c>
      <c r="Q11969" s="2" t="s">
        <v>27</v>
      </c>
      <c r="R11969" s="4" t="s">
        <v>15382</v>
      </c>
    </row>
    <row r="11970" spans="1:18" ht="14.25" customHeight="1" x14ac:dyDescent="0.3">
      <c r="A11970" s="2" t="s">
        <v>12005</v>
      </c>
      <c r="B11970" s="2" t="s">
        <v>17</v>
      </c>
      <c r="C11970" s="2" t="s">
        <v>40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tr">
        <f t="shared" si="276"/>
        <v>January</v>
      </c>
      <c r="J11970" s="2">
        <f>MONTH(H11970)</f>
        <v>1</v>
      </c>
      <c r="K11970" s="2">
        <f t="shared" si="280"/>
        <v>2024</v>
      </c>
      <c r="L11970" s="2">
        <f>H11970-G11970</f>
        <v>3</v>
      </c>
      <c r="M11970" s="2" t="str">
        <f t="shared" si="277"/>
        <v>delay delivery</v>
      </c>
      <c r="N11970" s="2" t="s">
        <v>25</v>
      </c>
      <c r="O11970" s="2" t="s">
        <v>20</v>
      </c>
      <c r="P11970" s="2">
        <v>448.17</v>
      </c>
      <c r="Q11970" s="2" t="s">
        <v>52</v>
      </c>
      <c r="R11970" s="4" t="s">
        <v>15382</v>
      </c>
    </row>
    <row r="11971" spans="1:18" ht="14.25" customHeight="1" x14ac:dyDescent="0.3">
      <c r="A11971" s="2" t="s">
        <v>12006</v>
      </c>
      <c r="B11971" s="2" t="s">
        <v>29</v>
      </c>
      <c r="C11971" s="2" t="s">
        <v>37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tr">
        <f t="shared" si="276"/>
        <v>February</v>
      </c>
      <c r="J11971" s="2">
        <f>MONTH(H11971)</f>
        <v>2</v>
      </c>
      <c r="K11971" s="2">
        <f t="shared" ref="K11971:K12034" si="281">YEAR(H11971)</f>
        <v>2023</v>
      </c>
      <c r="L11971" s="2">
        <f>H11971-G11971</f>
        <v>7</v>
      </c>
      <c r="M11971" s="2" t="str">
        <f t="shared" si="277"/>
        <v>on time delivery</v>
      </c>
      <c r="N11971" s="2" t="s">
        <v>19</v>
      </c>
      <c r="O11971" s="2" t="s">
        <v>31</v>
      </c>
      <c r="P11971" s="2">
        <v>551.1</v>
      </c>
      <c r="Q11971" s="2" t="s">
        <v>52</v>
      </c>
      <c r="R11971" s="4" t="s">
        <v>15382</v>
      </c>
    </row>
    <row r="11972" spans="1:18" ht="14.25" customHeight="1" x14ac:dyDescent="0.3">
      <c r="A11972" s="2" t="s">
        <v>12007</v>
      </c>
      <c r="B11972" s="2" t="s">
        <v>45</v>
      </c>
      <c r="C11972" s="2" t="s">
        <v>30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tr">
        <f t="shared" si="276"/>
        <v>October</v>
      </c>
      <c r="J11972" s="2">
        <f>MONTH(H11972)</f>
        <v>10</v>
      </c>
      <c r="K11972" s="2">
        <f t="shared" si="281"/>
        <v>2023</v>
      </c>
      <c r="L11972" s="2">
        <f>H11972-G11972</f>
        <v>5</v>
      </c>
      <c r="M11972" s="2" t="str">
        <f t="shared" si="277"/>
        <v>delay delivery</v>
      </c>
      <c r="N11972" s="2" t="s">
        <v>35</v>
      </c>
      <c r="O11972" s="2" t="s">
        <v>31</v>
      </c>
      <c r="P11972" s="2">
        <v>639.41999999999996</v>
      </c>
      <c r="Q11972" s="2" t="s">
        <v>32</v>
      </c>
      <c r="R11972" s="4" t="s">
        <v>15382</v>
      </c>
    </row>
    <row r="11973" spans="1:18" ht="14.25" customHeight="1" x14ac:dyDescent="0.3">
      <c r="A11973" s="2" t="s">
        <v>12008</v>
      </c>
      <c r="B11973" s="2" t="s">
        <v>23</v>
      </c>
      <c r="C11973" s="2" t="s">
        <v>30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tr">
        <f t="shared" si="276"/>
        <v>October</v>
      </c>
      <c r="J11973" s="2">
        <f>MONTH(H11973)</f>
        <v>10</v>
      </c>
      <c r="K11973" s="2">
        <f t="shared" si="281"/>
        <v>2023</v>
      </c>
      <c r="L11973" s="2">
        <f>H11973-G11973</f>
        <v>1</v>
      </c>
      <c r="M11973" s="2" t="str">
        <f t="shared" si="277"/>
        <v>early delivery</v>
      </c>
      <c r="N11973" s="2" t="s">
        <v>25</v>
      </c>
      <c r="O11973" s="2" t="s">
        <v>31</v>
      </c>
      <c r="P11973" s="2">
        <v>55.43</v>
      </c>
      <c r="Q11973" s="2" t="s">
        <v>27</v>
      </c>
      <c r="R11973" s="4" t="s">
        <v>15382</v>
      </c>
    </row>
    <row r="11974" spans="1:18" ht="14.25" customHeight="1" x14ac:dyDescent="0.3">
      <c r="A11974" s="2" t="s">
        <v>12009</v>
      </c>
      <c r="B11974" s="2" t="s">
        <v>29</v>
      </c>
      <c r="C11974" s="2" t="s">
        <v>37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tr">
        <f t="shared" si="276"/>
        <v>December</v>
      </c>
      <c r="J11974" s="2">
        <f>MONTH(H11974)</f>
        <v>12</v>
      </c>
      <c r="K11974" s="2">
        <f t="shared" si="281"/>
        <v>2024</v>
      </c>
      <c r="L11974" s="2">
        <f>H11974-G11974</f>
        <v>3</v>
      </c>
      <c r="M11974" s="2" t="str">
        <f t="shared" si="277"/>
        <v>delay delivery</v>
      </c>
      <c r="N11974" s="2" t="s">
        <v>19</v>
      </c>
      <c r="O11974" s="2" t="s">
        <v>31</v>
      </c>
      <c r="P11974" s="2">
        <v>652.32000000000005</v>
      </c>
      <c r="Q11974" s="2" t="s">
        <v>21</v>
      </c>
      <c r="R11974" s="4" t="s">
        <v>15382</v>
      </c>
    </row>
    <row r="11975" spans="1:18" ht="14.25" customHeight="1" x14ac:dyDescent="0.3">
      <c r="A11975" s="2" t="s">
        <v>12010</v>
      </c>
      <c r="B11975" s="2" t="s">
        <v>17</v>
      </c>
      <c r="C11975" s="2" t="s">
        <v>18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tr">
        <f t="shared" si="276"/>
        <v>November</v>
      </c>
      <c r="J11975" s="2">
        <f>MONTH(H11975)</f>
        <v>11</v>
      </c>
      <c r="K11975" s="2">
        <f t="shared" si="281"/>
        <v>2024</v>
      </c>
      <c r="L11975" s="2">
        <f>H11975-G11975</f>
        <v>4</v>
      </c>
      <c r="M11975" s="2" t="str">
        <f t="shared" si="277"/>
        <v>delay delivery</v>
      </c>
      <c r="N11975" s="2" t="s">
        <v>25</v>
      </c>
      <c r="O11975" s="2" t="s">
        <v>26</v>
      </c>
      <c r="P11975" s="2">
        <v>30.2</v>
      </c>
      <c r="Q11975" s="2" t="s">
        <v>52</v>
      </c>
      <c r="R11975" s="4" t="s">
        <v>15382</v>
      </c>
    </row>
    <row r="11976" spans="1:18" ht="14.25" customHeight="1" x14ac:dyDescent="0.3">
      <c r="A11976" s="2" t="s">
        <v>12011</v>
      </c>
      <c r="B11976" s="2" t="s">
        <v>17</v>
      </c>
      <c r="C11976" s="2" t="s">
        <v>37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tr">
        <f t="shared" si="276"/>
        <v>April</v>
      </c>
      <c r="J11976" s="2">
        <f>MONTH(H11976)</f>
        <v>4</v>
      </c>
      <c r="K11976" s="2">
        <f t="shared" si="281"/>
        <v>2023</v>
      </c>
      <c r="L11976" s="2">
        <f>H11976-G11976</f>
        <v>5</v>
      </c>
      <c r="M11976" s="2" t="str">
        <f t="shared" si="277"/>
        <v>delay delivery</v>
      </c>
      <c r="N11976" s="2" t="s">
        <v>35</v>
      </c>
      <c r="O11976" s="2" t="s">
        <v>31</v>
      </c>
      <c r="P11976" s="2">
        <v>52.06</v>
      </c>
      <c r="Q11976" s="2" t="s">
        <v>52</v>
      </c>
      <c r="R11976" s="4" t="s">
        <v>15382</v>
      </c>
    </row>
    <row r="11977" spans="1:18" ht="14.25" customHeight="1" x14ac:dyDescent="0.3">
      <c r="A11977" s="2" t="s">
        <v>12012</v>
      </c>
      <c r="B11977" s="2" t="s">
        <v>45</v>
      </c>
      <c r="C11977" s="2" t="s">
        <v>24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tr">
        <f t="shared" si="276"/>
        <v>September</v>
      </c>
      <c r="J11977" s="2">
        <f>MONTH(H11977)</f>
        <v>9</v>
      </c>
      <c r="K11977" s="2">
        <f t="shared" si="281"/>
        <v>2024</v>
      </c>
      <c r="L11977" s="2">
        <f>H11977-G11977</f>
        <v>5</v>
      </c>
      <c r="M11977" s="2" t="str">
        <f t="shared" si="277"/>
        <v>delay delivery</v>
      </c>
      <c r="N11977" s="2" t="s">
        <v>25</v>
      </c>
      <c r="O11977" s="2" t="s">
        <v>20</v>
      </c>
      <c r="P11977" s="2">
        <v>595.24</v>
      </c>
      <c r="Q11977" s="2" t="s">
        <v>43</v>
      </c>
      <c r="R11977" s="4" t="s">
        <v>15382</v>
      </c>
    </row>
    <row r="11978" spans="1:18" ht="14.25" customHeight="1" x14ac:dyDescent="0.3">
      <c r="A11978" s="2" t="s">
        <v>12013</v>
      </c>
      <c r="B11978" s="2" t="s">
        <v>17</v>
      </c>
      <c r="C11978" s="2" t="s">
        <v>30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tr">
        <f t="shared" si="276"/>
        <v>January</v>
      </c>
      <c r="J11978" s="2">
        <f>MONTH(H11978)</f>
        <v>1</v>
      </c>
      <c r="K11978" s="2">
        <f t="shared" si="281"/>
        <v>2023</v>
      </c>
      <c r="L11978" s="2">
        <f>H11978-G11978</f>
        <v>4</v>
      </c>
      <c r="M11978" s="2" t="str">
        <f t="shared" si="277"/>
        <v>delay delivery</v>
      </c>
      <c r="N11978" s="2" t="s">
        <v>25</v>
      </c>
      <c r="O11978" s="2" t="s">
        <v>31</v>
      </c>
      <c r="P11978" s="2">
        <v>755.93</v>
      </c>
      <c r="Q11978" s="2" t="s">
        <v>32</v>
      </c>
      <c r="R11978" s="4" t="s">
        <v>15382</v>
      </c>
    </row>
    <row r="11979" spans="1:18" ht="14.25" customHeight="1" x14ac:dyDescent="0.3">
      <c r="A11979" s="2" t="s">
        <v>12014</v>
      </c>
      <c r="B11979" s="2" t="s">
        <v>29</v>
      </c>
      <c r="C11979" s="2" t="s">
        <v>24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tr">
        <f t="shared" si="276"/>
        <v>December</v>
      </c>
      <c r="J11979" s="2">
        <f>MONTH(H11979)</f>
        <v>12</v>
      </c>
      <c r="K11979" s="2">
        <f t="shared" si="281"/>
        <v>2023</v>
      </c>
      <c r="L11979" s="2">
        <f>H11979-G11979</f>
        <v>1</v>
      </c>
      <c r="M11979" s="2" t="str">
        <f t="shared" si="277"/>
        <v>early delivery</v>
      </c>
      <c r="N11979" s="2" t="s">
        <v>19</v>
      </c>
      <c r="O11979" s="2" t="s">
        <v>26</v>
      </c>
      <c r="P11979" s="2">
        <v>16.55</v>
      </c>
      <c r="Q11979" s="2" t="s">
        <v>43</v>
      </c>
      <c r="R11979" s="4" t="s">
        <v>15382</v>
      </c>
    </row>
    <row r="11980" spans="1:18" ht="14.25" customHeight="1" x14ac:dyDescent="0.3">
      <c r="A11980" s="2" t="s">
        <v>12015</v>
      </c>
      <c r="B11980" s="2" t="s">
        <v>29</v>
      </c>
      <c r="C11980" s="2" t="s">
        <v>40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tr">
        <f t="shared" si="276"/>
        <v>April</v>
      </c>
      <c r="J11980" s="2">
        <f>MONTH(H11980)</f>
        <v>4</v>
      </c>
      <c r="K11980" s="2">
        <f t="shared" si="281"/>
        <v>2024</v>
      </c>
      <c r="L11980" s="2">
        <f>H11980-G11980</f>
        <v>7</v>
      </c>
      <c r="M11980" s="2" t="str">
        <f t="shared" si="277"/>
        <v>on time delivery</v>
      </c>
      <c r="N11980" s="2" t="s">
        <v>25</v>
      </c>
      <c r="O11980" s="2" t="s">
        <v>20</v>
      </c>
      <c r="P11980" s="2">
        <v>592.23</v>
      </c>
      <c r="Q11980" s="2" t="s">
        <v>38</v>
      </c>
      <c r="R11980" s="4" t="s">
        <v>15382</v>
      </c>
    </row>
    <row r="11981" spans="1:18" ht="14.25" customHeight="1" x14ac:dyDescent="0.3">
      <c r="A11981" s="2" t="s">
        <v>12016</v>
      </c>
      <c r="B11981" s="2" t="s">
        <v>45</v>
      </c>
      <c r="C11981" s="2" t="s">
        <v>30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tr">
        <f t="shared" si="276"/>
        <v>February</v>
      </c>
      <c r="J11981" s="2">
        <f>MONTH(H11981)</f>
        <v>2</v>
      </c>
      <c r="K11981" s="2">
        <f t="shared" si="281"/>
        <v>2024</v>
      </c>
      <c r="L11981" s="2">
        <f>H11981-G11981</f>
        <v>3</v>
      </c>
      <c r="M11981" s="2" t="str">
        <f t="shared" si="277"/>
        <v>delay delivery</v>
      </c>
      <c r="N11981" s="2" t="s">
        <v>25</v>
      </c>
      <c r="O11981" s="2" t="s">
        <v>31</v>
      </c>
      <c r="P11981" s="2">
        <v>43.47</v>
      </c>
      <c r="Q11981" s="2" t="s">
        <v>43</v>
      </c>
      <c r="R11981" s="4" t="s">
        <v>15382</v>
      </c>
    </row>
    <row r="11982" spans="1:18" ht="14.25" customHeight="1" x14ac:dyDescent="0.3">
      <c r="A11982" s="2" t="s">
        <v>12017</v>
      </c>
      <c r="B11982" s="2" t="s">
        <v>29</v>
      </c>
      <c r="C11982" s="2" t="s">
        <v>18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tr">
        <f t="shared" si="276"/>
        <v>June</v>
      </c>
      <c r="J11982" s="2">
        <f>MONTH(H11982)</f>
        <v>6</v>
      </c>
      <c r="K11982" s="2">
        <f t="shared" si="281"/>
        <v>2023</v>
      </c>
      <c r="L11982" s="2">
        <f>H11982-G11982</f>
        <v>6</v>
      </c>
      <c r="M11982" s="2" t="str">
        <f t="shared" si="277"/>
        <v>on time delivery</v>
      </c>
      <c r="N11982" s="2" t="s">
        <v>19</v>
      </c>
      <c r="O11982" s="2" t="s">
        <v>26</v>
      </c>
      <c r="P11982" s="2">
        <v>254.63</v>
      </c>
      <c r="Q11982" s="2" t="s">
        <v>32</v>
      </c>
      <c r="R11982" s="4" t="s">
        <v>15382</v>
      </c>
    </row>
    <row r="11983" spans="1:18" ht="14.25" customHeight="1" x14ac:dyDescent="0.3">
      <c r="A11983" s="2" t="s">
        <v>12018</v>
      </c>
      <c r="B11983" s="2" t="s">
        <v>23</v>
      </c>
      <c r="C11983" s="2" t="s">
        <v>37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tr">
        <f t="shared" si="276"/>
        <v>April</v>
      </c>
      <c r="J11983" s="2">
        <f>MONTH(H11983)</f>
        <v>4</v>
      </c>
      <c r="K11983" s="2">
        <f t="shared" si="281"/>
        <v>2023</v>
      </c>
      <c r="L11983" s="2">
        <f>H11983-G11983</f>
        <v>5</v>
      </c>
      <c r="M11983" s="2" t="str">
        <f t="shared" si="277"/>
        <v>delay delivery</v>
      </c>
      <c r="N11983" s="2" t="s">
        <v>25</v>
      </c>
      <c r="O11983" s="2" t="s">
        <v>26</v>
      </c>
      <c r="P11983" s="2">
        <v>943.25</v>
      </c>
      <c r="Q11983" s="2" t="s">
        <v>27</v>
      </c>
      <c r="R11983" s="4" t="s">
        <v>15382</v>
      </c>
    </row>
    <row r="11984" spans="1:18" ht="14.25" customHeight="1" x14ac:dyDescent="0.3">
      <c r="A11984" s="2" t="s">
        <v>12019</v>
      </c>
      <c r="B11984" s="2" t="s">
        <v>29</v>
      </c>
      <c r="C11984" s="2" t="s">
        <v>40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tr">
        <f t="shared" si="276"/>
        <v>August</v>
      </c>
      <c r="J11984" s="2">
        <f>MONTH(H11984)</f>
        <v>8</v>
      </c>
      <c r="K11984" s="2">
        <f t="shared" si="281"/>
        <v>2024</v>
      </c>
      <c r="L11984" s="2">
        <f>H11984-G11984</f>
        <v>2</v>
      </c>
      <c r="M11984" s="2" t="str">
        <f t="shared" si="277"/>
        <v>early delivery</v>
      </c>
      <c r="N11984" s="2" t="s">
        <v>19</v>
      </c>
      <c r="O11984" s="2" t="s">
        <v>26</v>
      </c>
      <c r="P11984" s="2">
        <v>197.41</v>
      </c>
      <c r="Q11984" s="2" t="s">
        <v>43</v>
      </c>
      <c r="R11984" s="4" t="s">
        <v>15382</v>
      </c>
    </row>
    <row r="11985" spans="1:18" ht="14.25" customHeight="1" x14ac:dyDescent="0.3">
      <c r="A11985" s="2" t="s">
        <v>12020</v>
      </c>
      <c r="B11985" s="2" t="s">
        <v>29</v>
      </c>
      <c r="C11985" s="2" t="s">
        <v>24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tr">
        <f t="shared" si="276"/>
        <v>December</v>
      </c>
      <c r="J11985" s="2">
        <f>MONTH(H11985)</f>
        <v>12</v>
      </c>
      <c r="K11985" s="2">
        <f t="shared" si="281"/>
        <v>2024</v>
      </c>
      <c r="L11985" s="2">
        <f>H11985-G11985</f>
        <v>6</v>
      </c>
      <c r="M11985" s="2" t="str">
        <f t="shared" si="277"/>
        <v>on time delivery</v>
      </c>
      <c r="N11985" s="2" t="s">
        <v>35</v>
      </c>
      <c r="O11985" s="2" t="s">
        <v>26</v>
      </c>
      <c r="P11985" s="2">
        <v>100.6</v>
      </c>
      <c r="Q11985" s="2" t="s">
        <v>52</v>
      </c>
      <c r="R11985" s="4" t="s">
        <v>15382</v>
      </c>
    </row>
    <row r="11986" spans="1:18" ht="14.25" customHeight="1" x14ac:dyDescent="0.3">
      <c r="A11986" s="2" t="s">
        <v>12021</v>
      </c>
      <c r="B11986" s="2" t="s">
        <v>29</v>
      </c>
      <c r="C11986" s="2" t="s">
        <v>40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tr">
        <f t="shared" si="276"/>
        <v>November</v>
      </c>
      <c r="J11986" s="2">
        <f>MONTH(H11986)</f>
        <v>11</v>
      </c>
      <c r="K11986" s="2">
        <f t="shared" si="281"/>
        <v>2024</v>
      </c>
      <c r="L11986" s="2">
        <f>H11986-G11986</f>
        <v>6</v>
      </c>
      <c r="M11986" s="2" t="str">
        <f t="shared" si="277"/>
        <v>on time delivery</v>
      </c>
      <c r="N11986" s="2" t="s">
        <v>35</v>
      </c>
      <c r="O11986" s="2" t="s">
        <v>20</v>
      </c>
      <c r="P11986" s="2">
        <v>576.19000000000005</v>
      </c>
      <c r="Q11986" s="2" t="s">
        <v>27</v>
      </c>
      <c r="R11986" s="4" t="s">
        <v>15382</v>
      </c>
    </row>
    <row r="11987" spans="1:18" ht="14.25" customHeight="1" x14ac:dyDescent="0.3">
      <c r="A11987" s="2" t="s">
        <v>12022</v>
      </c>
      <c r="B11987" s="2" t="s">
        <v>23</v>
      </c>
      <c r="C11987" s="2" t="s">
        <v>18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tr">
        <f t="shared" ref="I11987:I12241" si="282">TEXT(H11987,"mmmm")</f>
        <v>June</v>
      </c>
      <c r="J11987" s="2">
        <f>MONTH(H11987)</f>
        <v>6</v>
      </c>
      <c r="K11987" s="2">
        <f t="shared" si="281"/>
        <v>2024</v>
      </c>
      <c r="L11987" s="2">
        <f>H11987-G11987</f>
        <v>1</v>
      </c>
      <c r="M11987" s="2" t="str">
        <f t="shared" ref="M11987:M12241" si="283">IF(L11987&lt;3,"early delivery",IF(L11987&gt;5,"on time delivery","delay delivery" ))</f>
        <v>early delivery</v>
      </c>
      <c r="N11987" s="2" t="s">
        <v>35</v>
      </c>
      <c r="O11987" s="2" t="s">
        <v>20</v>
      </c>
      <c r="P11987" s="2">
        <v>904.49</v>
      </c>
      <c r="Q11987" s="2" t="s">
        <v>43</v>
      </c>
      <c r="R11987" s="4" t="s">
        <v>15382</v>
      </c>
    </row>
    <row r="11988" spans="1:18" ht="14.25" customHeight="1" x14ac:dyDescent="0.3">
      <c r="A11988" s="2" t="s">
        <v>12023</v>
      </c>
      <c r="B11988" s="2" t="s">
        <v>17</v>
      </c>
      <c r="C11988" s="2" t="s">
        <v>37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tr">
        <f t="shared" si="282"/>
        <v>November</v>
      </c>
      <c r="J11988" s="2">
        <f>MONTH(H11988)</f>
        <v>11</v>
      </c>
      <c r="K11988" s="2">
        <f t="shared" si="281"/>
        <v>2024</v>
      </c>
      <c r="L11988" s="2">
        <f>H11988-G11988</f>
        <v>7</v>
      </c>
      <c r="M11988" s="2" t="str">
        <f t="shared" si="283"/>
        <v>on time delivery</v>
      </c>
      <c r="N11988" s="2" t="s">
        <v>35</v>
      </c>
      <c r="O11988" s="2" t="s">
        <v>26</v>
      </c>
      <c r="P11988" s="2">
        <v>229.2</v>
      </c>
      <c r="Q11988" s="2" t="s">
        <v>52</v>
      </c>
      <c r="R11988" s="4" t="s">
        <v>15382</v>
      </c>
    </row>
    <row r="11989" spans="1:18" ht="14.25" customHeight="1" x14ac:dyDescent="0.3">
      <c r="A11989" s="2" t="s">
        <v>12024</v>
      </c>
      <c r="B11989" s="2" t="s">
        <v>29</v>
      </c>
      <c r="C11989" s="2" t="s">
        <v>40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tr">
        <f t="shared" si="282"/>
        <v>October</v>
      </c>
      <c r="J11989" s="2">
        <f>MONTH(H11989)</f>
        <v>10</v>
      </c>
      <c r="K11989" s="2">
        <f t="shared" si="281"/>
        <v>2024</v>
      </c>
      <c r="L11989" s="2">
        <f>H11989-G11989</f>
        <v>1</v>
      </c>
      <c r="M11989" s="2" t="str">
        <f t="shared" si="283"/>
        <v>early delivery</v>
      </c>
      <c r="N11989" s="2" t="s">
        <v>35</v>
      </c>
      <c r="O11989" s="2" t="s">
        <v>20</v>
      </c>
      <c r="P11989" s="2">
        <v>1303.69</v>
      </c>
      <c r="Q11989" s="2" t="s">
        <v>38</v>
      </c>
      <c r="R11989" s="4" t="s">
        <v>15382</v>
      </c>
    </row>
    <row r="11990" spans="1:18" ht="14.25" customHeight="1" x14ac:dyDescent="0.3">
      <c r="A11990" s="2" t="s">
        <v>12025</v>
      </c>
      <c r="B11990" s="2" t="s">
        <v>45</v>
      </c>
      <c r="C11990" s="2" t="s">
        <v>24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tr">
        <f t="shared" si="282"/>
        <v>December</v>
      </c>
      <c r="J11990" s="2">
        <f>MONTH(H11990)</f>
        <v>12</v>
      </c>
      <c r="K11990" s="2">
        <f t="shared" si="281"/>
        <v>2024</v>
      </c>
      <c r="L11990" s="2">
        <f>H11990-G11990</f>
        <v>3</v>
      </c>
      <c r="M11990" s="2" t="str">
        <f t="shared" si="283"/>
        <v>delay delivery</v>
      </c>
      <c r="N11990" s="2" t="s">
        <v>19</v>
      </c>
      <c r="O11990" s="2" t="s">
        <v>20</v>
      </c>
      <c r="P11990" s="2">
        <v>433</v>
      </c>
      <c r="Q11990" s="2" t="s">
        <v>27</v>
      </c>
      <c r="R11990" s="4" t="s">
        <v>15382</v>
      </c>
    </row>
    <row r="11991" spans="1:18" ht="14.25" customHeight="1" x14ac:dyDescent="0.3">
      <c r="A11991" s="2" t="s">
        <v>12026</v>
      </c>
      <c r="B11991" s="2" t="s">
        <v>23</v>
      </c>
      <c r="C11991" s="2" t="s">
        <v>40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tr">
        <f t="shared" si="282"/>
        <v>August</v>
      </c>
      <c r="J11991" s="2">
        <f>MONTH(H11991)</f>
        <v>8</v>
      </c>
      <c r="K11991" s="2">
        <f t="shared" si="281"/>
        <v>2023</v>
      </c>
      <c r="L11991" s="2">
        <f>H11991-G11991</f>
        <v>4</v>
      </c>
      <c r="M11991" s="2" t="str">
        <f t="shared" si="283"/>
        <v>delay delivery</v>
      </c>
      <c r="N11991" s="2" t="s">
        <v>19</v>
      </c>
      <c r="O11991" s="2" t="s">
        <v>26</v>
      </c>
      <c r="P11991" s="2">
        <v>782.35</v>
      </c>
      <c r="Q11991" s="2" t="s">
        <v>43</v>
      </c>
      <c r="R11991" s="4" t="s">
        <v>15382</v>
      </c>
    </row>
    <row r="11992" spans="1:18" ht="14.25" customHeight="1" x14ac:dyDescent="0.3">
      <c r="A11992" s="2" t="s">
        <v>12027</v>
      </c>
      <c r="B11992" s="2" t="s">
        <v>45</v>
      </c>
      <c r="C11992" s="2" t="s">
        <v>37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tr">
        <f t="shared" si="282"/>
        <v>June</v>
      </c>
      <c r="J11992" s="2">
        <f>MONTH(H11992)</f>
        <v>6</v>
      </c>
      <c r="K11992" s="2">
        <f t="shared" si="281"/>
        <v>2023</v>
      </c>
      <c r="L11992" s="2">
        <f>H11992-G11992</f>
        <v>5</v>
      </c>
      <c r="M11992" s="2" t="str">
        <f t="shared" si="283"/>
        <v>delay delivery</v>
      </c>
      <c r="N11992" s="2" t="s">
        <v>25</v>
      </c>
      <c r="O11992" s="2" t="s">
        <v>20</v>
      </c>
      <c r="P11992" s="2">
        <v>411.57</v>
      </c>
      <c r="Q11992" s="2" t="s">
        <v>32</v>
      </c>
      <c r="R11992" s="4" t="s">
        <v>15382</v>
      </c>
    </row>
    <row r="11993" spans="1:18" ht="14.25" customHeight="1" x14ac:dyDescent="0.3">
      <c r="A11993" s="2" t="s">
        <v>12028</v>
      </c>
      <c r="B11993" s="2" t="s">
        <v>29</v>
      </c>
      <c r="C11993" s="2" t="s">
        <v>40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tr">
        <f t="shared" si="282"/>
        <v>February</v>
      </c>
      <c r="J11993" s="2">
        <f>MONTH(H11993)</f>
        <v>2</v>
      </c>
      <c r="K11993" s="2">
        <f t="shared" si="281"/>
        <v>2024</v>
      </c>
      <c r="L11993" s="2">
        <f>H11993-G11993</f>
        <v>7</v>
      </c>
      <c r="M11993" s="2" t="str">
        <f t="shared" si="283"/>
        <v>on time delivery</v>
      </c>
      <c r="N11993" s="2" t="s">
        <v>25</v>
      </c>
      <c r="O11993" s="2" t="s">
        <v>26</v>
      </c>
      <c r="P11993" s="2">
        <v>199.74</v>
      </c>
      <c r="Q11993" s="2" t="s">
        <v>43</v>
      </c>
      <c r="R11993" s="4" t="s">
        <v>15382</v>
      </c>
    </row>
    <row r="11994" spans="1:18" ht="14.25" customHeight="1" x14ac:dyDescent="0.3">
      <c r="A11994" s="2" t="s">
        <v>12029</v>
      </c>
      <c r="B11994" s="2" t="s">
        <v>45</v>
      </c>
      <c r="C11994" s="2" t="s">
        <v>24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tr">
        <f t="shared" si="282"/>
        <v>June</v>
      </c>
      <c r="J11994" s="2">
        <f>MONTH(H11994)</f>
        <v>6</v>
      </c>
      <c r="K11994" s="2">
        <f t="shared" si="281"/>
        <v>2023</v>
      </c>
      <c r="L11994" s="2">
        <f>H11994-G11994</f>
        <v>6</v>
      </c>
      <c r="M11994" s="2" t="str">
        <f t="shared" si="283"/>
        <v>on time delivery</v>
      </c>
      <c r="N11994" s="2" t="s">
        <v>35</v>
      </c>
      <c r="O11994" s="2" t="s">
        <v>20</v>
      </c>
      <c r="P11994" s="2">
        <v>192.19</v>
      </c>
      <c r="Q11994" s="2" t="s">
        <v>38</v>
      </c>
      <c r="R11994" s="4" t="s">
        <v>15382</v>
      </c>
    </row>
    <row r="11995" spans="1:18" ht="14.25" customHeight="1" x14ac:dyDescent="0.3">
      <c r="A11995" s="2" t="s">
        <v>12030</v>
      </c>
      <c r="B11995" s="2" t="s">
        <v>29</v>
      </c>
      <c r="C11995" s="2" t="s">
        <v>37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tr">
        <f t="shared" si="282"/>
        <v>September</v>
      </c>
      <c r="J11995" s="2">
        <f>MONTH(H11995)</f>
        <v>9</v>
      </c>
      <c r="K11995" s="2">
        <f t="shared" si="281"/>
        <v>2024</v>
      </c>
      <c r="L11995" s="2">
        <f>H11995-G11995</f>
        <v>5</v>
      </c>
      <c r="M11995" s="2" t="str">
        <f t="shared" si="283"/>
        <v>delay delivery</v>
      </c>
      <c r="N11995" s="2" t="s">
        <v>35</v>
      </c>
      <c r="O11995" s="2" t="s">
        <v>31</v>
      </c>
      <c r="P11995" s="2">
        <v>96.09</v>
      </c>
      <c r="Q11995" s="2" t="s">
        <v>43</v>
      </c>
      <c r="R11995" s="4" t="s">
        <v>15382</v>
      </c>
    </row>
    <row r="11996" spans="1:18" ht="14.25" customHeight="1" x14ac:dyDescent="0.3">
      <c r="A11996" s="2" t="s">
        <v>12031</v>
      </c>
      <c r="B11996" s="2" t="s">
        <v>23</v>
      </c>
      <c r="C11996" s="2" t="s">
        <v>18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tr">
        <f t="shared" si="282"/>
        <v>October</v>
      </c>
      <c r="J11996" s="2">
        <f>MONTH(H11996)</f>
        <v>10</v>
      </c>
      <c r="K11996" s="2">
        <f t="shared" si="281"/>
        <v>2023</v>
      </c>
      <c r="L11996" s="2">
        <f>H11996-G11996</f>
        <v>7</v>
      </c>
      <c r="M11996" s="2" t="str">
        <f t="shared" si="283"/>
        <v>on time delivery</v>
      </c>
      <c r="N11996" s="2" t="s">
        <v>25</v>
      </c>
      <c r="O11996" s="2" t="s">
        <v>31</v>
      </c>
      <c r="P11996" s="2">
        <v>263.05</v>
      </c>
      <c r="Q11996" s="2" t="s">
        <v>52</v>
      </c>
      <c r="R11996" s="4" t="s">
        <v>15382</v>
      </c>
    </row>
    <row r="11997" spans="1:18" ht="14.25" customHeight="1" x14ac:dyDescent="0.3">
      <c r="A11997" s="2" t="s">
        <v>12032</v>
      </c>
      <c r="B11997" s="2" t="s">
        <v>45</v>
      </c>
      <c r="C11997" s="2" t="s">
        <v>18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tr">
        <f t="shared" si="282"/>
        <v>October</v>
      </c>
      <c r="J11997" s="2">
        <f>MONTH(H11997)</f>
        <v>10</v>
      </c>
      <c r="K11997" s="2">
        <f t="shared" si="281"/>
        <v>2023</v>
      </c>
      <c r="L11997" s="2">
        <f>H11997-G11997</f>
        <v>2</v>
      </c>
      <c r="M11997" s="2" t="str">
        <f t="shared" si="283"/>
        <v>early delivery</v>
      </c>
      <c r="N11997" s="2" t="s">
        <v>35</v>
      </c>
      <c r="O11997" s="2" t="s">
        <v>31</v>
      </c>
      <c r="P11997" s="2">
        <v>1219.98</v>
      </c>
      <c r="Q11997" s="2" t="s">
        <v>21</v>
      </c>
      <c r="R11997" s="4" t="s">
        <v>15382</v>
      </c>
    </row>
    <row r="11998" spans="1:18" ht="14.25" customHeight="1" x14ac:dyDescent="0.3">
      <c r="A11998" s="2" t="s">
        <v>12033</v>
      </c>
      <c r="B11998" s="2" t="s">
        <v>45</v>
      </c>
      <c r="C11998" s="2" t="s">
        <v>30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tr">
        <f t="shared" si="282"/>
        <v>July</v>
      </c>
      <c r="J11998" s="2">
        <f>MONTH(H11998)</f>
        <v>7</v>
      </c>
      <c r="K11998" s="2">
        <f t="shared" si="281"/>
        <v>2024</v>
      </c>
      <c r="L11998" s="2">
        <f>H11998-G11998</f>
        <v>2</v>
      </c>
      <c r="M11998" s="2" t="str">
        <f t="shared" si="283"/>
        <v>early delivery</v>
      </c>
      <c r="N11998" s="2" t="s">
        <v>19</v>
      </c>
      <c r="O11998" s="2" t="s">
        <v>20</v>
      </c>
      <c r="P11998" s="2">
        <v>466.08</v>
      </c>
      <c r="Q11998" s="2" t="s">
        <v>32</v>
      </c>
      <c r="R11998" s="4" t="s">
        <v>15382</v>
      </c>
    </row>
    <row r="11999" spans="1:18" ht="14.25" customHeight="1" x14ac:dyDescent="0.3">
      <c r="A11999" s="2" t="s">
        <v>12034</v>
      </c>
      <c r="B11999" s="2" t="s">
        <v>29</v>
      </c>
      <c r="C11999" s="2" t="s">
        <v>40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tr">
        <f t="shared" si="282"/>
        <v>September</v>
      </c>
      <c r="J11999" s="2">
        <f>MONTH(H11999)</f>
        <v>9</v>
      </c>
      <c r="K11999" s="2">
        <f t="shared" si="281"/>
        <v>2023</v>
      </c>
      <c r="L11999" s="2">
        <f>H11999-G11999</f>
        <v>2</v>
      </c>
      <c r="M11999" s="2" t="str">
        <f t="shared" si="283"/>
        <v>early delivery</v>
      </c>
      <c r="N11999" s="2" t="s">
        <v>19</v>
      </c>
      <c r="O11999" s="2" t="s">
        <v>31</v>
      </c>
      <c r="P11999" s="2">
        <v>1029.46</v>
      </c>
      <c r="Q11999" s="2" t="s">
        <v>38</v>
      </c>
      <c r="R11999" s="4" t="s">
        <v>15382</v>
      </c>
    </row>
    <row r="12000" spans="1:18" ht="14.25" customHeight="1" x14ac:dyDescent="0.3">
      <c r="A12000" s="2" t="s">
        <v>12035</v>
      </c>
      <c r="B12000" s="2" t="s">
        <v>29</v>
      </c>
      <c r="C12000" s="2" t="s">
        <v>24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tr">
        <f t="shared" si="282"/>
        <v>February</v>
      </c>
      <c r="J12000" s="2">
        <f>MONTH(H12000)</f>
        <v>2</v>
      </c>
      <c r="K12000" s="2">
        <f t="shared" si="281"/>
        <v>2024</v>
      </c>
      <c r="L12000" s="2">
        <f>H12000-G12000</f>
        <v>2</v>
      </c>
      <c r="M12000" s="2" t="str">
        <f t="shared" si="283"/>
        <v>early delivery</v>
      </c>
      <c r="N12000" s="2" t="s">
        <v>35</v>
      </c>
      <c r="O12000" s="2" t="s">
        <v>20</v>
      </c>
      <c r="P12000" s="2">
        <v>111.18</v>
      </c>
      <c r="Q12000" s="2" t="s">
        <v>32</v>
      </c>
      <c r="R12000" s="4" t="s">
        <v>15382</v>
      </c>
    </row>
    <row r="12001" spans="1:18" ht="14.25" customHeight="1" x14ac:dyDescent="0.3">
      <c r="A12001" s="2" t="s">
        <v>12036</v>
      </c>
      <c r="B12001" s="2" t="s">
        <v>17</v>
      </c>
      <c r="C12001" s="2" t="s">
        <v>40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tr">
        <f t="shared" si="282"/>
        <v>September</v>
      </c>
      <c r="J12001" s="2">
        <f>MONTH(H12001)</f>
        <v>9</v>
      </c>
      <c r="K12001" s="2">
        <f t="shared" si="281"/>
        <v>2024</v>
      </c>
      <c r="L12001" s="2">
        <f>H12001-G12001</f>
        <v>3</v>
      </c>
      <c r="M12001" s="2" t="str">
        <f t="shared" si="283"/>
        <v>delay delivery</v>
      </c>
      <c r="N12001" s="2" t="s">
        <v>19</v>
      </c>
      <c r="O12001" s="2" t="s">
        <v>31</v>
      </c>
      <c r="P12001" s="2">
        <v>441.32</v>
      </c>
      <c r="Q12001" s="2" t="s">
        <v>43</v>
      </c>
      <c r="R12001" s="4" t="s">
        <v>15382</v>
      </c>
    </row>
    <row r="12002" spans="1:18" ht="14.25" customHeight="1" x14ac:dyDescent="0.3">
      <c r="A12002" s="2" t="s">
        <v>12037</v>
      </c>
      <c r="B12002" s="2" t="s">
        <v>29</v>
      </c>
      <c r="C12002" s="2" t="s">
        <v>37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tr">
        <f t="shared" si="282"/>
        <v>January</v>
      </c>
      <c r="J12002" s="2">
        <f>MONTH(H12002)</f>
        <v>1</v>
      </c>
      <c r="K12002" s="2">
        <f t="shared" si="281"/>
        <v>2023</v>
      </c>
      <c r="L12002" s="2">
        <f>H12002-G12002</f>
        <v>3</v>
      </c>
      <c r="M12002" s="2" t="str">
        <f t="shared" si="283"/>
        <v>delay delivery</v>
      </c>
      <c r="N12002" s="2" t="s">
        <v>25</v>
      </c>
      <c r="O12002" s="2" t="s">
        <v>31</v>
      </c>
      <c r="P12002" s="2">
        <v>316.47000000000003</v>
      </c>
      <c r="Q12002" s="2" t="s">
        <v>52</v>
      </c>
      <c r="R12002" s="4" t="s">
        <v>15382</v>
      </c>
    </row>
    <row r="12003" spans="1:18" ht="14.25" customHeight="1" x14ac:dyDescent="0.3">
      <c r="A12003" s="2" t="s">
        <v>12038</v>
      </c>
      <c r="B12003" s="2" t="s">
        <v>29</v>
      </c>
      <c r="C12003" s="2" t="s">
        <v>30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tr">
        <f t="shared" si="282"/>
        <v>August</v>
      </c>
      <c r="J12003" s="2">
        <f>MONTH(H12003)</f>
        <v>8</v>
      </c>
      <c r="K12003" s="2">
        <f t="shared" si="281"/>
        <v>2023</v>
      </c>
      <c r="L12003" s="2">
        <f>H12003-G12003</f>
        <v>6</v>
      </c>
      <c r="M12003" s="2" t="str">
        <f t="shared" si="283"/>
        <v>on time delivery</v>
      </c>
      <c r="N12003" s="2" t="s">
        <v>19</v>
      </c>
      <c r="O12003" s="2" t="s">
        <v>26</v>
      </c>
      <c r="P12003" s="2">
        <v>204.36</v>
      </c>
      <c r="Q12003" s="2" t="s">
        <v>21</v>
      </c>
      <c r="R12003" s="4" t="s">
        <v>15382</v>
      </c>
    </row>
    <row r="12004" spans="1:18" ht="14.25" customHeight="1" x14ac:dyDescent="0.3">
      <c r="A12004" s="2" t="s">
        <v>12039</v>
      </c>
      <c r="B12004" s="2" t="s">
        <v>17</v>
      </c>
      <c r="C12004" s="2" t="s">
        <v>24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tr">
        <f t="shared" si="282"/>
        <v>February</v>
      </c>
      <c r="J12004" s="2">
        <f>MONTH(H12004)</f>
        <v>2</v>
      </c>
      <c r="K12004" s="2">
        <f t="shared" si="281"/>
        <v>2023</v>
      </c>
      <c r="L12004" s="2">
        <f>H12004-G12004</f>
        <v>2</v>
      </c>
      <c r="M12004" s="2" t="str">
        <f t="shared" si="283"/>
        <v>early delivery</v>
      </c>
      <c r="N12004" s="2" t="s">
        <v>35</v>
      </c>
      <c r="O12004" s="2" t="s">
        <v>31</v>
      </c>
      <c r="P12004" s="2">
        <v>538.44000000000005</v>
      </c>
      <c r="Q12004" s="2" t="s">
        <v>21</v>
      </c>
      <c r="R12004" s="4" t="s">
        <v>15382</v>
      </c>
    </row>
    <row r="12005" spans="1:18" ht="14.25" customHeight="1" x14ac:dyDescent="0.3">
      <c r="A12005" s="2" t="s">
        <v>12040</v>
      </c>
      <c r="B12005" s="2" t="s">
        <v>29</v>
      </c>
      <c r="C12005" s="2" t="s">
        <v>40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tr">
        <f t="shared" si="282"/>
        <v>August</v>
      </c>
      <c r="J12005" s="2">
        <f>MONTH(H12005)</f>
        <v>8</v>
      </c>
      <c r="K12005" s="2">
        <f t="shared" si="281"/>
        <v>2023</v>
      </c>
      <c r="L12005" s="2">
        <f>H12005-G12005</f>
        <v>2</v>
      </c>
      <c r="M12005" s="2" t="str">
        <f t="shared" si="283"/>
        <v>early delivery</v>
      </c>
      <c r="N12005" s="2" t="s">
        <v>19</v>
      </c>
      <c r="O12005" s="2" t="s">
        <v>20</v>
      </c>
      <c r="P12005" s="2">
        <v>226.6</v>
      </c>
      <c r="Q12005" s="2" t="s">
        <v>52</v>
      </c>
      <c r="R12005" s="4" t="s">
        <v>15382</v>
      </c>
    </row>
    <row r="12006" spans="1:18" ht="14.25" customHeight="1" x14ac:dyDescent="0.3">
      <c r="A12006" s="2" t="s">
        <v>12041</v>
      </c>
      <c r="B12006" s="2" t="s">
        <v>29</v>
      </c>
      <c r="C12006" s="2" t="s">
        <v>24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tr">
        <f t="shared" si="282"/>
        <v>August</v>
      </c>
      <c r="J12006" s="2">
        <f>MONTH(H12006)</f>
        <v>8</v>
      </c>
      <c r="K12006" s="2">
        <f t="shared" si="281"/>
        <v>2023</v>
      </c>
      <c r="L12006" s="2">
        <f>H12006-G12006</f>
        <v>2</v>
      </c>
      <c r="M12006" s="2" t="str">
        <f t="shared" si="283"/>
        <v>early delivery</v>
      </c>
      <c r="N12006" s="2" t="s">
        <v>35</v>
      </c>
      <c r="O12006" s="2" t="s">
        <v>31</v>
      </c>
      <c r="P12006" s="2">
        <v>257.36</v>
      </c>
      <c r="Q12006" s="2" t="s">
        <v>43</v>
      </c>
      <c r="R12006" s="4" t="s">
        <v>15382</v>
      </c>
    </row>
    <row r="12007" spans="1:18" ht="14.25" customHeight="1" x14ac:dyDescent="0.3">
      <c r="A12007" s="2" t="s">
        <v>12042</v>
      </c>
      <c r="B12007" s="2" t="s">
        <v>17</v>
      </c>
      <c r="C12007" s="2" t="s">
        <v>37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tr">
        <f t="shared" si="282"/>
        <v>March</v>
      </c>
      <c r="J12007" s="2">
        <f>MONTH(H12007)</f>
        <v>3</v>
      </c>
      <c r="K12007" s="2">
        <f t="shared" si="281"/>
        <v>2024</v>
      </c>
      <c r="L12007" s="2">
        <f>H12007-G12007</f>
        <v>6</v>
      </c>
      <c r="M12007" s="2" t="str">
        <f t="shared" si="283"/>
        <v>on time delivery</v>
      </c>
      <c r="N12007" s="2" t="s">
        <v>35</v>
      </c>
      <c r="O12007" s="2" t="s">
        <v>20</v>
      </c>
      <c r="P12007" s="2">
        <v>676.24</v>
      </c>
      <c r="Q12007" s="2" t="s">
        <v>52</v>
      </c>
      <c r="R12007" s="4" t="s">
        <v>15382</v>
      </c>
    </row>
    <row r="12008" spans="1:18" ht="14.25" customHeight="1" x14ac:dyDescent="0.3">
      <c r="A12008" s="2" t="s">
        <v>12043</v>
      </c>
      <c r="B12008" s="2" t="s">
        <v>23</v>
      </c>
      <c r="C12008" s="2" t="s">
        <v>30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tr">
        <f t="shared" si="282"/>
        <v>December</v>
      </c>
      <c r="J12008" s="2">
        <f>MONTH(H12008)</f>
        <v>12</v>
      </c>
      <c r="K12008" s="2">
        <f t="shared" si="281"/>
        <v>2024</v>
      </c>
      <c r="L12008" s="2">
        <f>H12008-G12008</f>
        <v>5</v>
      </c>
      <c r="M12008" s="2" t="str">
        <f t="shared" si="283"/>
        <v>delay delivery</v>
      </c>
      <c r="N12008" s="2" t="s">
        <v>19</v>
      </c>
      <c r="O12008" s="2" t="s">
        <v>26</v>
      </c>
      <c r="P12008" s="2">
        <v>552.08000000000004</v>
      </c>
      <c r="Q12008" s="2" t="s">
        <v>32</v>
      </c>
      <c r="R12008" s="4" t="s">
        <v>15382</v>
      </c>
    </row>
    <row r="12009" spans="1:18" ht="14.25" customHeight="1" x14ac:dyDescent="0.3">
      <c r="A12009" s="2" t="s">
        <v>12044</v>
      </c>
      <c r="B12009" s="2" t="s">
        <v>23</v>
      </c>
      <c r="C12009" s="2" t="s">
        <v>24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tr">
        <f t="shared" si="282"/>
        <v>November</v>
      </c>
      <c r="J12009" s="2">
        <f>MONTH(H12009)</f>
        <v>11</v>
      </c>
      <c r="K12009" s="2">
        <f t="shared" si="281"/>
        <v>2024</v>
      </c>
      <c r="L12009" s="2">
        <f>H12009-G12009</f>
        <v>7</v>
      </c>
      <c r="M12009" s="2" t="str">
        <f t="shared" si="283"/>
        <v>on time delivery</v>
      </c>
      <c r="N12009" s="2" t="s">
        <v>35</v>
      </c>
      <c r="O12009" s="2" t="s">
        <v>20</v>
      </c>
      <c r="P12009" s="2">
        <v>382.95</v>
      </c>
      <c r="Q12009" s="2" t="s">
        <v>32</v>
      </c>
      <c r="R12009" s="4" t="s">
        <v>15382</v>
      </c>
    </row>
    <row r="12010" spans="1:18" ht="14.25" customHeight="1" x14ac:dyDescent="0.3">
      <c r="A12010" s="2" t="s">
        <v>12045</v>
      </c>
      <c r="B12010" s="2" t="s">
        <v>29</v>
      </c>
      <c r="C12010" s="2" t="s">
        <v>37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tr">
        <f t="shared" si="282"/>
        <v>February</v>
      </c>
      <c r="J12010" s="2">
        <f>MONTH(H12010)</f>
        <v>2</v>
      </c>
      <c r="K12010" s="2">
        <f t="shared" si="281"/>
        <v>2023</v>
      </c>
      <c r="L12010" s="2">
        <f>H12010-G12010</f>
        <v>3</v>
      </c>
      <c r="M12010" s="2" t="str">
        <f t="shared" si="283"/>
        <v>delay delivery</v>
      </c>
      <c r="N12010" s="2" t="s">
        <v>19</v>
      </c>
      <c r="O12010" s="2" t="s">
        <v>26</v>
      </c>
      <c r="P12010" s="2">
        <v>537.29</v>
      </c>
      <c r="Q12010" s="2" t="s">
        <v>43</v>
      </c>
      <c r="R12010" s="4" t="s">
        <v>15382</v>
      </c>
    </row>
    <row r="12011" spans="1:18" ht="14.25" customHeight="1" x14ac:dyDescent="0.3">
      <c r="A12011" s="2" t="s">
        <v>12046</v>
      </c>
      <c r="B12011" s="2" t="s">
        <v>29</v>
      </c>
      <c r="C12011" s="2" t="s">
        <v>18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tr">
        <f t="shared" si="282"/>
        <v>June</v>
      </c>
      <c r="J12011" s="2">
        <f>MONTH(H12011)</f>
        <v>6</v>
      </c>
      <c r="K12011" s="2">
        <f t="shared" si="281"/>
        <v>2023</v>
      </c>
      <c r="L12011" s="2">
        <f>H12011-G12011</f>
        <v>1</v>
      </c>
      <c r="M12011" s="2" t="str">
        <f t="shared" si="283"/>
        <v>early delivery</v>
      </c>
      <c r="N12011" s="2" t="s">
        <v>25</v>
      </c>
      <c r="O12011" s="2" t="s">
        <v>26</v>
      </c>
      <c r="P12011" s="2">
        <v>461.97</v>
      </c>
      <c r="Q12011" s="2" t="s">
        <v>52</v>
      </c>
      <c r="R12011" s="4" t="s">
        <v>15382</v>
      </c>
    </row>
    <row r="12012" spans="1:18" ht="14.25" customHeight="1" x14ac:dyDescent="0.3">
      <c r="A12012" s="2" t="s">
        <v>12047</v>
      </c>
      <c r="B12012" s="2" t="s">
        <v>17</v>
      </c>
      <c r="C12012" s="2" t="s">
        <v>24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tr">
        <f t="shared" si="282"/>
        <v>April</v>
      </c>
      <c r="J12012" s="2">
        <f>MONTH(H12012)</f>
        <v>4</v>
      </c>
      <c r="K12012" s="2">
        <f t="shared" si="281"/>
        <v>2024</v>
      </c>
      <c r="L12012" s="2">
        <f>H12012-G12012</f>
        <v>3</v>
      </c>
      <c r="M12012" s="2" t="str">
        <f t="shared" si="283"/>
        <v>delay delivery</v>
      </c>
      <c r="N12012" s="2" t="s">
        <v>35</v>
      </c>
      <c r="O12012" s="2" t="s">
        <v>26</v>
      </c>
      <c r="P12012" s="2">
        <v>48.42</v>
      </c>
      <c r="Q12012" s="2" t="s">
        <v>52</v>
      </c>
      <c r="R12012" s="4" t="s">
        <v>15382</v>
      </c>
    </row>
    <row r="12013" spans="1:18" ht="14.25" customHeight="1" x14ac:dyDescent="0.3">
      <c r="A12013" s="2" t="s">
        <v>12048</v>
      </c>
      <c r="B12013" s="2" t="s">
        <v>17</v>
      </c>
      <c r="C12013" s="2" t="s">
        <v>30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tr">
        <f t="shared" si="282"/>
        <v>May</v>
      </c>
      <c r="J12013" s="2">
        <f>MONTH(H12013)</f>
        <v>5</v>
      </c>
      <c r="K12013" s="2">
        <f t="shared" si="281"/>
        <v>2023</v>
      </c>
      <c r="L12013" s="2">
        <f>H12013-G12013</f>
        <v>6</v>
      </c>
      <c r="M12013" s="2" t="str">
        <f t="shared" si="283"/>
        <v>on time delivery</v>
      </c>
      <c r="N12013" s="2" t="s">
        <v>35</v>
      </c>
      <c r="O12013" s="2" t="s">
        <v>26</v>
      </c>
      <c r="P12013" s="2">
        <v>1126.67</v>
      </c>
      <c r="Q12013" s="2" t="s">
        <v>27</v>
      </c>
      <c r="R12013" s="4" t="s">
        <v>15382</v>
      </c>
    </row>
    <row r="12014" spans="1:18" ht="14.25" customHeight="1" x14ac:dyDescent="0.3">
      <c r="A12014" s="2" t="s">
        <v>12049</v>
      </c>
      <c r="B12014" s="2" t="s">
        <v>23</v>
      </c>
      <c r="C12014" s="2" t="s">
        <v>24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tr">
        <f t="shared" si="282"/>
        <v>October</v>
      </c>
      <c r="J12014" s="2">
        <f>MONTH(H12014)</f>
        <v>10</v>
      </c>
      <c r="K12014" s="2">
        <f t="shared" si="281"/>
        <v>2024</v>
      </c>
      <c r="L12014" s="2">
        <f>H12014-G12014</f>
        <v>3</v>
      </c>
      <c r="M12014" s="2" t="str">
        <f t="shared" si="283"/>
        <v>delay delivery</v>
      </c>
      <c r="N12014" s="2" t="s">
        <v>35</v>
      </c>
      <c r="O12014" s="2" t="s">
        <v>31</v>
      </c>
      <c r="P12014" s="2">
        <v>839.92</v>
      </c>
      <c r="Q12014" s="2" t="s">
        <v>38</v>
      </c>
      <c r="R12014" s="4" t="s">
        <v>15382</v>
      </c>
    </row>
    <row r="12015" spans="1:18" ht="14.25" customHeight="1" x14ac:dyDescent="0.3">
      <c r="A12015" s="2" t="s">
        <v>12050</v>
      </c>
      <c r="B12015" s="2" t="s">
        <v>45</v>
      </c>
      <c r="C12015" s="2" t="s">
        <v>24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tr">
        <f t="shared" si="282"/>
        <v>September</v>
      </c>
      <c r="J12015" s="2">
        <f>MONTH(H12015)</f>
        <v>9</v>
      </c>
      <c r="K12015" s="2">
        <f t="shared" si="281"/>
        <v>2023</v>
      </c>
      <c r="L12015" s="2">
        <f>H12015-G12015</f>
        <v>6</v>
      </c>
      <c r="M12015" s="2" t="str">
        <f t="shared" si="283"/>
        <v>on time delivery</v>
      </c>
      <c r="N12015" s="2" t="s">
        <v>25</v>
      </c>
      <c r="O12015" s="2" t="s">
        <v>20</v>
      </c>
      <c r="P12015" s="2">
        <v>195.97</v>
      </c>
      <c r="Q12015" s="2" t="s">
        <v>21</v>
      </c>
      <c r="R12015" s="4" t="s">
        <v>15382</v>
      </c>
    </row>
    <row r="12016" spans="1:18" ht="14.25" customHeight="1" x14ac:dyDescent="0.3">
      <c r="A12016" s="2" t="s">
        <v>12051</v>
      </c>
      <c r="B12016" s="2" t="s">
        <v>29</v>
      </c>
      <c r="C12016" s="2" t="s">
        <v>37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tr">
        <f t="shared" si="282"/>
        <v>January</v>
      </c>
      <c r="J12016" s="2">
        <f>MONTH(H12016)</f>
        <v>1</v>
      </c>
      <c r="K12016" s="2">
        <f t="shared" si="281"/>
        <v>2024</v>
      </c>
      <c r="L12016" s="2">
        <f>H12016-G12016</f>
        <v>7</v>
      </c>
      <c r="M12016" s="2" t="str">
        <f t="shared" si="283"/>
        <v>on time delivery</v>
      </c>
      <c r="N12016" s="2" t="s">
        <v>19</v>
      </c>
      <c r="O12016" s="2" t="s">
        <v>31</v>
      </c>
      <c r="P12016" s="2">
        <v>240.19</v>
      </c>
      <c r="Q12016" s="2" t="s">
        <v>38</v>
      </c>
      <c r="R12016" s="4" t="s">
        <v>15382</v>
      </c>
    </row>
    <row r="12017" spans="1:18" ht="14.25" customHeight="1" x14ac:dyDescent="0.3">
      <c r="A12017" s="2" t="s">
        <v>12052</v>
      </c>
      <c r="B12017" s="2" t="s">
        <v>45</v>
      </c>
      <c r="C12017" s="2" t="s">
        <v>40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tr">
        <f t="shared" si="282"/>
        <v>September</v>
      </c>
      <c r="J12017" s="2">
        <f>MONTH(H12017)</f>
        <v>9</v>
      </c>
      <c r="K12017" s="2">
        <f t="shared" si="281"/>
        <v>2024</v>
      </c>
      <c r="L12017" s="2">
        <f>H12017-G12017</f>
        <v>5</v>
      </c>
      <c r="M12017" s="2" t="str">
        <f t="shared" si="283"/>
        <v>delay delivery</v>
      </c>
      <c r="N12017" s="2" t="s">
        <v>19</v>
      </c>
      <c r="O12017" s="2" t="s">
        <v>26</v>
      </c>
      <c r="P12017" s="2">
        <v>707.61</v>
      </c>
      <c r="Q12017" s="2" t="s">
        <v>43</v>
      </c>
      <c r="R12017" s="4" t="s">
        <v>15382</v>
      </c>
    </row>
    <row r="12018" spans="1:18" ht="14.25" customHeight="1" x14ac:dyDescent="0.3">
      <c r="A12018" s="2" t="s">
        <v>12053</v>
      </c>
      <c r="B12018" s="2" t="s">
        <v>45</v>
      </c>
      <c r="C12018" s="2" t="s">
        <v>40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tr">
        <f t="shared" si="282"/>
        <v>August</v>
      </c>
      <c r="J12018" s="2">
        <f>MONTH(H12018)</f>
        <v>8</v>
      </c>
      <c r="K12018" s="2">
        <f t="shared" si="281"/>
        <v>2023</v>
      </c>
      <c r="L12018" s="2">
        <f>H12018-G12018</f>
        <v>7</v>
      </c>
      <c r="M12018" s="2" t="str">
        <f t="shared" si="283"/>
        <v>on time delivery</v>
      </c>
      <c r="N12018" s="2" t="s">
        <v>25</v>
      </c>
      <c r="O12018" s="2" t="s">
        <v>31</v>
      </c>
      <c r="P12018" s="2">
        <v>924.14</v>
      </c>
      <c r="Q12018" s="2" t="s">
        <v>21</v>
      </c>
      <c r="R12018" s="4" t="s">
        <v>15382</v>
      </c>
    </row>
    <row r="12019" spans="1:18" ht="14.25" customHeight="1" x14ac:dyDescent="0.3">
      <c r="A12019" s="2" t="s">
        <v>12054</v>
      </c>
      <c r="B12019" s="2" t="s">
        <v>17</v>
      </c>
      <c r="C12019" s="2" t="s">
        <v>24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tr">
        <f t="shared" si="282"/>
        <v>August</v>
      </c>
      <c r="J12019" s="2">
        <f>MONTH(H12019)</f>
        <v>8</v>
      </c>
      <c r="K12019" s="2">
        <f t="shared" si="281"/>
        <v>2024</v>
      </c>
      <c r="L12019" s="2">
        <f>H12019-G12019</f>
        <v>6</v>
      </c>
      <c r="M12019" s="2" t="str">
        <f t="shared" si="283"/>
        <v>on time delivery</v>
      </c>
      <c r="N12019" s="2" t="s">
        <v>35</v>
      </c>
      <c r="O12019" s="2" t="s">
        <v>26</v>
      </c>
      <c r="P12019" s="2">
        <v>110.85</v>
      </c>
      <c r="Q12019" s="2" t="s">
        <v>43</v>
      </c>
      <c r="R12019" s="4" t="s">
        <v>15382</v>
      </c>
    </row>
    <row r="12020" spans="1:18" ht="14.25" customHeight="1" x14ac:dyDescent="0.3">
      <c r="A12020" s="2" t="s">
        <v>12055</v>
      </c>
      <c r="B12020" s="2" t="s">
        <v>29</v>
      </c>
      <c r="C12020" s="2" t="s">
        <v>30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tr">
        <f t="shared" si="282"/>
        <v>January</v>
      </c>
      <c r="J12020" s="2">
        <f>MONTH(H12020)</f>
        <v>1</v>
      </c>
      <c r="K12020" s="2">
        <f t="shared" si="281"/>
        <v>2023</v>
      </c>
      <c r="L12020" s="2">
        <f>H12020-G12020</f>
        <v>5</v>
      </c>
      <c r="M12020" s="2" t="str">
        <f t="shared" si="283"/>
        <v>delay delivery</v>
      </c>
      <c r="N12020" s="2" t="s">
        <v>25</v>
      </c>
      <c r="O12020" s="2" t="s">
        <v>26</v>
      </c>
      <c r="P12020" s="2">
        <v>524.62</v>
      </c>
      <c r="Q12020" s="2" t="s">
        <v>52</v>
      </c>
      <c r="R12020" s="4" t="s">
        <v>15382</v>
      </c>
    </row>
    <row r="12021" spans="1:18" ht="14.25" customHeight="1" x14ac:dyDescent="0.3">
      <c r="A12021" s="2" t="s">
        <v>12056</v>
      </c>
      <c r="B12021" s="2" t="s">
        <v>29</v>
      </c>
      <c r="C12021" s="2" t="s">
        <v>30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tr">
        <f t="shared" si="282"/>
        <v>March</v>
      </c>
      <c r="J12021" s="2">
        <f>MONTH(H12021)</f>
        <v>3</v>
      </c>
      <c r="K12021" s="2">
        <f t="shared" si="281"/>
        <v>2023</v>
      </c>
      <c r="L12021" s="2">
        <f>H12021-G12021</f>
        <v>2</v>
      </c>
      <c r="M12021" s="2" t="str">
        <f t="shared" si="283"/>
        <v>early delivery</v>
      </c>
      <c r="N12021" s="2" t="s">
        <v>19</v>
      </c>
      <c r="O12021" s="2" t="s">
        <v>20</v>
      </c>
      <c r="P12021" s="2">
        <v>71.099999999999994</v>
      </c>
      <c r="Q12021" s="2" t="s">
        <v>38</v>
      </c>
      <c r="R12021" s="4" t="s">
        <v>15382</v>
      </c>
    </row>
    <row r="12022" spans="1:18" ht="14.25" customHeight="1" x14ac:dyDescent="0.3">
      <c r="A12022" s="2" t="s">
        <v>12057</v>
      </c>
      <c r="B12022" s="2" t="s">
        <v>17</v>
      </c>
      <c r="C12022" s="2" t="s">
        <v>37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tr">
        <f t="shared" si="282"/>
        <v>August</v>
      </c>
      <c r="J12022" s="2">
        <f>MONTH(H12022)</f>
        <v>8</v>
      </c>
      <c r="K12022" s="2">
        <f t="shared" si="281"/>
        <v>2024</v>
      </c>
      <c r="L12022" s="2">
        <f>H12022-G12022</f>
        <v>4</v>
      </c>
      <c r="M12022" s="2" t="str">
        <f t="shared" si="283"/>
        <v>delay delivery</v>
      </c>
      <c r="N12022" s="2" t="s">
        <v>35</v>
      </c>
      <c r="O12022" s="2" t="s">
        <v>31</v>
      </c>
      <c r="P12022" s="2">
        <v>117.53</v>
      </c>
      <c r="Q12022" s="2" t="s">
        <v>43</v>
      </c>
      <c r="R12022" s="4" t="s">
        <v>15382</v>
      </c>
    </row>
    <row r="12023" spans="1:18" ht="14.25" customHeight="1" x14ac:dyDescent="0.3">
      <c r="A12023" s="2" t="s">
        <v>12058</v>
      </c>
      <c r="B12023" s="2" t="s">
        <v>45</v>
      </c>
      <c r="C12023" s="2" t="s">
        <v>24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tr">
        <f t="shared" si="282"/>
        <v>March</v>
      </c>
      <c r="J12023" s="2">
        <f>MONTH(H12023)</f>
        <v>3</v>
      </c>
      <c r="K12023" s="2">
        <f t="shared" si="281"/>
        <v>2023</v>
      </c>
      <c r="L12023" s="2">
        <f>H12023-G12023</f>
        <v>3</v>
      </c>
      <c r="M12023" s="2" t="str">
        <f t="shared" si="283"/>
        <v>delay delivery</v>
      </c>
      <c r="N12023" s="2" t="s">
        <v>19</v>
      </c>
      <c r="O12023" s="2" t="s">
        <v>26</v>
      </c>
      <c r="P12023" s="2">
        <v>1032.95</v>
      </c>
      <c r="Q12023" s="2" t="s">
        <v>27</v>
      </c>
      <c r="R12023" s="4" t="s">
        <v>15382</v>
      </c>
    </row>
    <row r="12024" spans="1:18" ht="14.25" customHeight="1" x14ac:dyDescent="0.3">
      <c r="A12024" s="2" t="s">
        <v>12059</v>
      </c>
      <c r="B12024" s="2" t="s">
        <v>17</v>
      </c>
      <c r="C12024" s="2" t="s">
        <v>24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tr">
        <f t="shared" si="282"/>
        <v>October</v>
      </c>
      <c r="J12024" s="2">
        <f>MONTH(H12024)</f>
        <v>10</v>
      </c>
      <c r="K12024" s="2">
        <f t="shared" si="281"/>
        <v>2023</v>
      </c>
      <c r="L12024" s="2">
        <f>H12024-G12024</f>
        <v>4</v>
      </c>
      <c r="M12024" s="2" t="str">
        <f t="shared" si="283"/>
        <v>delay delivery</v>
      </c>
      <c r="N12024" s="2" t="s">
        <v>25</v>
      </c>
      <c r="O12024" s="2" t="s">
        <v>20</v>
      </c>
      <c r="P12024" s="2">
        <v>761.99</v>
      </c>
      <c r="Q12024" s="2" t="s">
        <v>27</v>
      </c>
      <c r="R12024" s="4" t="s">
        <v>15382</v>
      </c>
    </row>
    <row r="12025" spans="1:18" ht="14.25" customHeight="1" x14ac:dyDescent="0.3">
      <c r="A12025" s="2" t="s">
        <v>12060</v>
      </c>
      <c r="B12025" s="2" t="s">
        <v>23</v>
      </c>
      <c r="C12025" s="2" t="s">
        <v>40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tr">
        <f t="shared" si="282"/>
        <v>September</v>
      </c>
      <c r="J12025" s="2">
        <f>MONTH(H12025)</f>
        <v>9</v>
      </c>
      <c r="K12025" s="2">
        <f t="shared" si="281"/>
        <v>2023</v>
      </c>
      <c r="L12025" s="2">
        <f>H12025-G12025</f>
        <v>1</v>
      </c>
      <c r="M12025" s="2" t="str">
        <f t="shared" si="283"/>
        <v>early delivery</v>
      </c>
      <c r="N12025" s="2" t="s">
        <v>25</v>
      </c>
      <c r="O12025" s="2" t="s">
        <v>20</v>
      </c>
      <c r="P12025" s="2">
        <v>608.6</v>
      </c>
      <c r="Q12025" s="2" t="s">
        <v>38</v>
      </c>
      <c r="R12025" s="4" t="s">
        <v>15382</v>
      </c>
    </row>
    <row r="12026" spans="1:18" ht="14.25" customHeight="1" x14ac:dyDescent="0.3">
      <c r="A12026" s="2" t="s">
        <v>12061</v>
      </c>
      <c r="B12026" s="2" t="s">
        <v>29</v>
      </c>
      <c r="C12026" s="2" t="s">
        <v>37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tr">
        <f t="shared" si="282"/>
        <v>October</v>
      </c>
      <c r="J12026" s="2">
        <f>MONTH(H12026)</f>
        <v>10</v>
      </c>
      <c r="K12026" s="2">
        <f t="shared" si="281"/>
        <v>2023</v>
      </c>
      <c r="L12026" s="2">
        <f>H12026-G12026</f>
        <v>2</v>
      </c>
      <c r="M12026" s="2" t="str">
        <f t="shared" si="283"/>
        <v>early delivery</v>
      </c>
      <c r="N12026" s="2" t="s">
        <v>35</v>
      </c>
      <c r="O12026" s="2" t="s">
        <v>26</v>
      </c>
      <c r="P12026" s="2">
        <v>576.67999999999995</v>
      </c>
      <c r="Q12026" s="2" t="s">
        <v>27</v>
      </c>
      <c r="R12026" s="4" t="s">
        <v>15382</v>
      </c>
    </row>
    <row r="12027" spans="1:18" ht="14.25" customHeight="1" x14ac:dyDescent="0.3">
      <c r="A12027" s="2" t="s">
        <v>12062</v>
      </c>
      <c r="B12027" s="2" t="s">
        <v>23</v>
      </c>
      <c r="C12027" s="2" t="s">
        <v>18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tr">
        <f t="shared" si="282"/>
        <v>March</v>
      </c>
      <c r="J12027" s="2">
        <f>MONTH(H12027)</f>
        <v>3</v>
      </c>
      <c r="K12027" s="2">
        <f t="shared" si="281"/>
        <v>2024</v>
      </c>
      <c r="L12027" s="2">
        <f>H12027-G12027</f>
        <v>3</v>
      </c>
      <c r="M12027" s="2" t="str">
        <f t="shared" si="283"/>
        <v>delay delivery</v>
      </c>
      <c r="N12027" s="2" t="s">
        <v>25</v>
      </c>
      <c r="O12027" s="2" t="s">
        <v>20</v>
      </c>
      <c r="P12027" s="2">
        <v>317.14</v>
      </c>
      <c r="Q12027" s="2" t="s">
        <v>52</v>
      </c>
      <c r="R12027" s="4" t="s">
        <v>15382</v>
      </c>
    </row>
    <row r="12028" spans="1:18" ht="14.25" customHeight="1" x14ac:dyDescent="0.3">
      <c r="A12028" s="2" t="s">
        <v>12063</v>
      </c>
      <c r="B12028" s="2" t="s">
        <v>17</v>
      </c>
      <c r="C12028" s="2" t="s">
        <v>30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tr">
        <f t="shared" si="282"/>
        <v>October</v>
      </c>
      <c r="J12028" s="2">
        <f>MONTH(H12028)</f>
        <v>10</v>
      </c>
      <c r="K12028" s="2">
        <f t="shared" si="281"/>
        <v>2023</v>
      </c>
      <c r="L12028" s="2">
        <f>H12028-G12028</f>
        <v>5</v>
      </c>
      <c r="M12028" s="2" t="str">
        <f t="shared" si="283"/>
        <v>delay delivery</v>
      </c>
      <c r="N12028" s="2" t="s">
        <v>25</v>
      </c>
      <c r="O12028" s="2" t="s">
        <v>20</v>
      </c>
      <c r="P12028" s="2">
        <v>283.16000000000003</v>
      </c>
      <c r="Q12028" s="2" t="s">
        <v>43</v>
      </c>
      <c r="R12028" s="4" t="s">
        <v>15382</v>
      </c>
    </row>
    <row r="12029" spans="1:18" ht="14.25" customHeight="1" x14ac:dyDescent="0.3">
      <c r="A12029" s="2" t="s">
        <v>12064</v>
      </c>
      <c r="B12029" s="2" t="s">
        <v>29</v>
      </c>
      <c r="C12029" s="2" t="s">
        <v>30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tr">
        <f t="shared" si="282"/>
        <v>September</v>
      </c>
      <c r="J12029" s="2">
        <f>MONTH(H12029)</f>
        <v>9</v>
      </c>
      <c r="K12029" s="2">
        <f t="shared" si="281"/>
        <v>2024</v>
      </c>
      <c r="L12029" s="2">
        <f>H12029-G12029</f>
        <v>7</v>
      </c>
      <c r="M12029" s="2" t="str">
        <f t="shared" si="283"/>
        <v>on time delivery</v>
      </c>
      <c r="N12029" s="2" t="s">
        <v>35</v>
      </c>
      <c r="O12029" s="2" t="s">
        <v>31</v>
      </c>
      <c r="P12029" s="2">
        <v>496.61</v>
      </c>
      <c r="Q12029" s="2" t="s">
        <v>27</v>
      </c>
      <c r="R12029" s="4" t="s">
        <v>15382</v>
      </c>
    </row>
    <row r="12030" spans="1:18" ht="14.25" customHeight="1" x14ac:dyDescent="0.3">
      <c r="A12030" s="2" t="s">
        <v>12065</v>
      </c>
      <c r="B12030" s="2" t="s">
        <v>23</v>
      </c>
      <c r="C12030" s="2" t="s">
        <v>24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tr">
        <f t="shared" si="282"/>
        <v>May</v>
      </c>
      <c r="J12030" s="2">
        <f>MONTH(H12030)</f>
        <v>5</v>
      </c>
      <c r="K12030" s="2">
        <f t="shared" si="281"/>
        <v>2023</v>
      </c>
      <c r="L12030" s="2">
        <f>H12030-G12030</f>
        <v>5</v>
      </c>
      <c r="M12030" s="2" t="str">
        <f t="shared" si="283"/>
        <v>delay delivery</v>
      </c>
      <c r="N12030" s="2" t="s">
        <v>25</v>
      </c>
      <c r="O12030" s="2" t="s">
        <v>20</v>
      </c>
      <c r="P12030" s="2">
        <v>133.51</v>
      </c>
      <c r="Q12030" s="2" t="s">
        <v>52</v>
      </c>
      <c r="R12030" s="4" t="s">
        <v>15382</v>
      </c>
    </row>
    <row r="12031" spans="1:18" ht="14.25" customHeight="1" x14ac:dyDescent="0.3">
      <c r="A12031" s="2" t="s">
        <v>12066</v>
      </c>
      <c r="B12031" s="2" t="s">
        <v>23</v>
      </c>
      <c r="C12031" s="2" t="s">
        <v>37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tr">
        <f t="shared" si="282"/>
        <v>September</v>
      </c>
      <c r="J12031" s="2">
        <f>MONTH(H12031)</f>
        <v>9</v>
      </c>
      <c r="K12031" s="2">
        <f t="shared" si="281"/>
        <v>2023</v>
      </c>
      <c r="L12031" s="2">
        <f>H12031-G12031</f>
        <v>7</v>
      </c>
      <c r="M12031" s="2" t="str">
        <f t="shared" si="283"/>
        <v>on time delivery</v>
      </c>
      <c r="N12031" s="2" t="s">
        <v>35</v>
      </c>
      <c r="O12031" s="2" t="s">
        <v>31</v>
      </c>
      <c r="P12031" s="2">
        <v>577.49</v>
      </c>
      <c r="Q12031" s="2" t="s">
        <v>27</v>
      </c>
      <c r="R12031" s="4" t="s">
        <v>15382</v>
      </c>
    </row>
    <row r="12032" spans="1:18" ht="14.25" customHeight="1" x14ac:dyDescent="0.3">
      <c r="A12032" s="2" t="s">
        <v>12067</v>
      </c>
      <c r="B12032" s="2" t="s">
        <v>45</v>
      </c>
      <c r="C12032" s="2" t="s">
        <v>18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tr">
        <f t="shared" si="282"/>
        <v>December</v>
      </c>
      <c r="J12032" s="2">
        <f>MONTH(H12032)</f>
        <v>12</v>
      </c>
      <c r="K12032" s="2">
        <f t="shared" si="281"/>
        <v>2023</v>
      </c>
      <c r="L12032" s="2">
        <f>H12032-G12032</f>
        <v>4</v>
      </c>
      <c r="M12032" s="2" t="str">
        <f t="shared" si="283"/>
        <v>delay delivery</v>
      </c>
      <c r="N12032" s="2" t="s">
        <v>25</v>
      </c>
      <c r="O12032" s="2" t="s">
        <v>31</v>
      </c>
      <c r="P12032" s="2">
        <v>349.46</v>
      </c>
      <c r="Q12032" s="2" t="s">
        <v>43</v>
      </c>
      <c r="R12032" s="4" t="s">
        <v>15382</v>
      </c>
    </row>
    <row r="12033" spans="1:18" ht="14.25" customHeight="1" x14ac:dyDescent="0.3">
      <c r="A12033" s="2" t="s">
        <v>12068</v>
      </c>
      <c r="B12033" s="2" t="s">
        <v>29</v>
      </c>
      <c r="C12033" s="2" t="s">
        <v>30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tr">
        <f t="shared" si="282"/>
        <v>November</v>
      </c>
      <c r="J12033" s="2">
        <f>MONTH(H12033)</f>
        <v>11</v>
      </c>
      <c r="K12033" s="2">
        <f t="shared" si="281"/>
        <v>2023</v>
      </c>
      <c r="L12033" s="2">
        <f>H12033-G12033</f>
        <v>5</v>
      </c>
      <c r="M12033" s="2" t="str">
        <f t="shared" si="283"/>
        <v>delay delivery</v>
      </c>
      <c r="N12033" s="2" t="s">
        <v>25</v>
      </c>
      <c r="O12033" s="2" t="s">
        <v>26</v>
      </c>
      <c r="P12033" s="2">
        <v>140.86000000000001</v>
      </c>
      <c r="Q12033" s="2" t="s">
        <v>52</v>
      </c>
      <c r="R12033" s="4" t="s">
        <v>15382</v>
      </c>
    </row>
    <row r="12034" spans="1:18" ht="14.25" customHeight="1" x14ac:dyDescent="0.3">
      <c r="A12034" s="2" t="s">
        <v>12069</v>
      </c>
      <c r="B12034" s="2" t="s">
        <v>23</v>
      </c>
      <c r="C12034" s="2" t="s">
        <v>37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tr">
        <f t="shared" si="282"/>
        <v>December</v>
      </c>
      <c r="J12034" s="2">
        <f>MONTH(H12034)</f>
        <v>12</v>
      </c>
      <c r="K12034" s="2">
        <f t="shared" si="281"/>
        <v>2024</v>
      </c>
      <c r="L12034" s="2">
        <f>H12034-G12034</f>
        <v>4</v>
      </c>
      <c r="M12034" s="2" t="str">
        <f t="shared" si="283"/>
        <v>delay delivery</v>
      </c>
      <c r="N12034" s="2" t="s">
        <v>25</v>
      </c>
      <c r="O12034" s="2" t="s">
        <v>26</v>
      </c>
      <c r="P12034" s="2">
        <v>728.08</v>
      </c>
      <c r="Q12034" s="2" t="s">
        <v>27</v>
      </c>
      <c r="R12034" s="4" t="s">
        <v>15382</v>
      </c>
    </row>
    <row r="12035" spans="1:18" ht="14.25" customHeight="1" x14ac:dyDescent="0.3">
      <c r="A12035" s="2" t="s">
        <v>12070</v>
      </c>
      <c r="B12035" s="2" t="s">
        <v>23</v>
      </c>
      <c r="C12035" s="2" t="s">
        <v>18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tr">
        <f t="shared" si="282"/>
        <v>November</v>
      </c>
      <c r="J12035" s="2">
        <f>MONTH(H12035)</f>
        <v>11</v>
      </c>
      <c r="K12035" s="2">
        <f t="shared" ref="K12035:K12098" si="284">YEAR(H12035)</f>
        <v>2024</v>
      </c>
      <c r="L12035" s="2">
        <f>H12035-G12035</f>
        <v>2</v>
      </c>
      <c r="M12035" s="2" t="str">
        <f t="shared" si="283"/>
        <v>early delivery</v>
      </c>
      <c r="N12035" s="2" t="s">
        <v>25</v>
      </c>
      <c r="O12035" s="2" t="s">
        <v>20</v>
      </c>
      <c r="P12035" s="2">
        <v>571.46</v>
      </c>
      <c r="Q12035" s="2" t="s">
        <v>21</v>
      </c>
      <c r="R12035" s="4" t="s">
        <v>15382</v>
      </c>
    </row>
    <row r="12036" spans="1:18" ht="14.25" customHeight="1" x14ac:dyDescent="0.3">
      <c r="A12036" s="2" t="s">
        <v>12071</v>
      </c>
      <c r="B12036" s="2" t="s">
        <v>45</v>
      </c>
      <c r="C12036" s="2" t="s">
        <v>24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tr">
        <f t="shared" si="282"/>
        <v>November</v>
      </c>
      <c r="J12036" s="2">
        <f>MONTH(H12036)</f>
        <v>11</v>
      </c>
      <c r="K12036" s="2">
        <f t="shared" si="284"/>
        <v>2023</v>
      </c>
      <c r="L12036" s="2">
        <f>H12036-G12036</f>
        <v>7</v>
      </c>
      <c r="M12036" s="2" t="str">
        <f t="shared" si="283"/>
        <v>on time delivery</v>
      </c>
      <c r="N12036" s="2" t="s">
        <v>19</v>
      </c>
      <c r="O12036" s="2" t="s">
        <v>20</v>
      </c>
      <c r="P12036" s="2">
        <v>520.57000000000005</v>
      </c>
      <c r="Q12036" s="2" t="s">
        <v>27</v>
      </c>
      <c r="R12036" s="4" t="s">
        <v>15382</v>
      </c>
    </row>
    <row r="12037" spans="1:18" ht="14.25" customHeight="1" x14ac:dyDescent="0.3">
      <c r="A12037" s="2" t="s">
        <v>12072</v>
      </c>
      <c r="B12037" s="2" t="s">
        <v>23</v>
      </c>
      <c r="C12037" s="2" t="s">
        <v>40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tr">
        <f t="shared" si="282"/>
        <v>October</v>
      </c>
      <c r="J12037" s="2">
        <f>MONTH(H12037)</f>
        <v>10</v>
      </c>
      <c r="K12037" s="2">
        <f t="shared" si="284"/>
        <v>2023</v>
      </c>
      <c r="L12037" s="2">
        <f>H12037-G12037</f>
        <v>7</v>
      </c>
      <c r="M12037" s="2" t="str">
        <f t="shared" si="283"/>
        <v>on time delivery</v>
      </c>
      <c r="N12037" s="2" t="s">
        <v>35</v>
      </c>
      <c r="O12037" s="2" t="s">
        <v>31</v>
      </c>
      <c r="P12037" s="2">
        <v>805.49</v>
      </c>
      <c r="Q12037" s="2" t="s">
        <v>21</v>
      </c>
      <c r="R12037" s="4" t="s">
        <v>15382</v>
      </c>
    </row>
    <row r="12038" spans="1:18" ht="14.25" customHeight="1" x14ac:dyDescent="0.3">
      <c r="A12038" s="2" t="s">
        <v>12073</v>
      </c>
      <c r="B12038" s="2" t="s">
        <v>23</v>
      </c>
      <c r="C12038" s="2" t="s">
        <v>30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tr">
        <f t="shared" si="282"/>
        <v>October</v>
      </c>
      <c r="J12038" s="2">
        <f>MONTH(H12038)</f>
        <v>10</v>
      </c>
      <c r="K12038" s="2">
        <f t="shared" si="284"/>
        <v>2023</v>
      </c>
      <c r="L12038" s="2">
        <f>H12038-G12038</f>
        <v>4</v>
      </c>
      <c r="M12038" s="2" t="str">
        <f t="shared" si="283"/>
        <v>delay delivery</v>
      </c>
      <c r="N12038" s="2" t="s">
        <v>25</v>
      </c>
      <c r="O12038" s="2" t="s">
        <v>26</v>
      </c>
      <c r="P12038" s="2">
        <v>128.57</v>
      </c>
      <c r="Q12038" s="2" t="s">
        <v>27</v>
      </c>
      <c r="R12038" s="4" t="s">
        <v>15382</v>
      </c>
    </row>
    <row r="12039" spans="1:18" ht="14.25" customHeight="1" x14ac:dyDescent="0.3">
      <c r="A12039" s="2" t="s">
        <v>12074</v>
      </c>
      <c r="B12039" s="2" t="s">
        <v>23</v>
      </c>
      <c r="C12039" s="2" t="s">
        <v>30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tr">
        <f t="shared" si="282"/>
        <v>May</v>
      </c>
      <c r="J12039" s="2">
        <f>MONTH(H12039)</f>
        <v>5</v>
      </c>
      <c r="K12039" s="2">
        <f t="shared" si="284"/>
        <v>2024</v>
      </c>
      <c r="L12039" s="2">
        <f>H12039-G12039</f>
        <v>3</v>
      </c>
      <c r="M12039" s="2" t="str">
        <f t="shared" si="283"/>
        <v>delay delivery</v>
      </c>
      <c r="N12039" s="2" t="s">
        <v>35</v>
      </c>
      <c r="O12039" s="2" t="s">
        <v>31</v>
      </c>
      <c r="P12039" s="2">
        <v>43.54</v>
      </c>
      <c r="Q12039" s="2" t="s">
        <v>27</v>
      </c>
      <c r="R12039" s="4" t="s">
        <v>15382</v>
      </c>
    </row>
    <row r="12040" spans="1:18" ht="14.25" customHeight="1" x14ac:dyDescent="0.3">
      <c r="A12040" s="2" t="s">
        <v>12075</v>
      </c>
      <c r="B12040" s="2" t="s">
        <v>45</v>
      </c>
      <c r="C12040" s="2" t="s">
        <v>18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tr">
        <f t="shared" si="282"/>
        <v>July</v>
      </c>
      <c r="J12040" s="2">
        <f>MONTH(H12040)</f>
        <v>7</v>
      </c>
      <c r="K12040" s="2">
        <f t="shared" si="284"/>
        <v>2024</v>
      </c>
      <c r="L12040" s="2">
        <f>H12040-G12040</f>
        <v>5</v>
      </c>
      <c r="M12040" s="2" t="str">
        <f t="shared" si="283"/>
        <v>delay delivery</v>
      </c>
      <c r="N12040" s="2" t="s">
        <v>35</v>
      </c>
      <c r="O12040" s="2" t="s">
        <v>26</v>
      </c>
      <c r="P12040" s="2">
        <v>253.44</v>
      </c>
      <c r="Q12040" s="2" t="s">
        <v>43</v>
      </c>
      <c r="R12040" s="4" t="s">
        <v>15382</v>
      </c>
    </row>
    <row r="12041" spans="1:18" ht="14.25" customHeight="1" x14ac:dyDescent="0.3">
      <c r="A12041" s="2" t="s">
        <v>12076</v>
      </c>
      <c r="B12041" s="2" t="s">
        <v>23</v>
      </c>
      <c r="C12041" s="2" t="s">
        <v>40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tr">
        <f t="shared" si="282"/>
        <v>August</v>
      </c>
      <c r="J12041" s="2">
        <f>MONTH(H12041)</f>
        <v>8</v>
      </c>
      <c r="K12041" s="2">
        <f t="shared" si="284"/>
        <v>2023</v>
      </c>
      <c r="L12041" s="2">
        <f>H12041-G12041</f>
        <v>5</v>
      </c>
      <c r="M12041" s="2" t="str">
        <f t="shared" si="283"/>
        <v>delay delivery</v>
      </c>
      <c r="N12041" s="2" t="s">
        <v>19</v>
      </c>
      <c r="O12041" s="2" t="s">
        <v>26</v>
      </c>
      <c r="P12041" s="2">
        <v>15.01</v>
      </c>
      <c r="Q12041" s="2" t="s">
        <v>43</v>
      </c>
      <c r="R12041" s="4" t="s">
        <v>15382</v>
      </c>
    </row>
    <row r="12042" spans="1:18" ht="14.25" customHeight="1" x14ac:dyDescent="0.3">
      <c r="A12042" s="2" t="s">
        <v>12077</v>
      </c>
      <c r="B12042" s="2" t="s">
        <v>23</v>
      </c>
      <c r="C12042" s="2" t="s">
        <v>37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tr">
        <f t="shared" si="282"/>
        <v>July</v>
      </c>
      <c r="J12042" s="2">
        <f>MONTH(H12042)</f>
        <v>7</v>
      </c>
      <c r="K12042" s="2">
        <f t="shared" si="284"/>
        <v>2023</v>
      </c>
      <c r="L12042" s="2">
        <f>H12042-G12042</f>
        <v>3</v>
      </c>
      <c r="M12042" s="2" t="str">
        <f t="shared" si="283"/>
        <v>delay delivery</v>
      </c>
      <c r="N12042" s="2" t="s">
        <v>25</v>
      </c>
      <c r="O12042" s="2" t="s">
        <v>31</v>
      </c>
      <c r="P12042" s="2">
        <v>806</v>
      </c>
      <c r="Q12042" s="2" t="s">
        <v>21</v>
      </c>
      <c r="R12042" s="4" t="s">
        <v>15382</v>
      </c>
    </row>
    <row r="12043" spans="1:18" ht="14.25" customHeight="1" x14ac:dyDescent="0.3">
      <c r="A12043" s="2" t="s">
        <v>12078</v>
      </c>
      <c r="B12043" s="2" t="s">
        <v>29</v>
      </c>
      <c r="C12043" s="2" t="s">
        <v>24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tr">
        <f t="shared" si="282"/>
        <v>June</v>
      </c>
      <c r="J12043" s="2">
        <f>MONTH(H12043)</f>
        <v>6</v>
      </c>
      <c r="K12043" s="2">
        <f t="shared" si="284"/>
        <v>2024</v>
      </c>
      <c r="L12043" s="2">
        <f>H12043-G12043</f>
        <v>1</v>
      </c>
      <c r="M12043" s="2" t="str">
        <f t="shared" si="283"/>
        <v>early delivery</v>
      </c>
      <c r="N12043" s="2" t="s">
        <v>25</v>
      </c>
      <c r="O12043" s="2" t="s">
        <v>26</v>
      </c>
      <c r="P12043" s="2">
        <v>416.56</v>
      </c>
      <c r="Q12043" s="2" t="s">
        <v>43</v>
      </c>
      <c r="R12043" s="4" t="s">
        <v>15382</v>
      </c>
    </row>
    <row r="12044" spans="1:18" ht="14.25" customHeight="1" x14ac:dyDescent="0.3">
      <c r="A12044" s="2" t="s">
        <v>12079</v>
      </c>
      <c r="B12044" s="2" t="s">
        <v>29</v>
      </c>
      <c r="C12044" s="2" t="s">
        <v>37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tr">
        <f t="shared" si="282"/>
        <v>December</v>
      </c>
      <c r="J12044" s="2">
        <f>MONTH(H12044)</f>
        <v>12</v>
      </c>
      <c r="K12044" s="2">
        <f t="shared" si="284"/>
        <v>2023</v>
      </c>
      <c r="L12044" s="2">
        <f>H12044-G12044</f>
        <v>2</v>
      </c>
      <c r="M12044" s="2" t="str">
        <f t="shared" si="283"/>
        <v>early delivery</v>
      </c>
      <c r="N12044" s="2" t="s">
        <v>19</v>
      </c>
      <c r="O12044" s="2" t="s">
        <v>26</v>
      </c>
      <c r="P12044" s="2">
        <v>1145.52</v>
      </c>
      <c r="Q12044" s="2" t="s">
        <v>38</v>
      </c>
      <c r="R12044" s="4" t="s">
        <v>15382</v>
      </c>
    </row>
    <row r="12045" spans="1:18" ht="14.25" customHeight="1" x14ac:dyDescent="0.3">
      <c r="A12045" s="2" t="s">
        <v>12080</v>
      </c>
      <c r="B12045" s="2" t="s">
        <v>45</v>
      </c>
      <c r="C12045" s="2" t="s">
        <v>18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tr">
        <f t="shared" si="282"/>
        <v>September</v>
      </c>
      <c r="J12045" s="2">
        <f>MONTH(H12045)</f>
        <v>9</v>
      </c>
      <c r="K12045" s="2">
        <f t="shared" si="284"/>
        <v>2023</v>
      </c>
      <c r="L12045" s="2">
        <f>H12045-G12045</f>
        <v>4</v>
      </c>
      <c r="M12045" s="2" t="str">
        <f t="shared" si="283"/>
        <v>delay delivery</v>
      </c>
      <c r="N12045" s="2" t="s">
        <v>25</v>
      </c>
      <c r="O12045" s="2" t="s">
        <v>20</v>
      </c>
      <c r="P12045" s="2">
        <v>446.35</v>
      </c>
      <c r="Q12045" s="2" t="s">
        <v>27</v>
      </c>
      <c r="R12045" s="4" t="s">
        <v>15382</v>
      </c>
    </row>
    <row r="12046" spans="1:18" ht="14.25" customHeight="1" x14ac:dyDescent="0.3">
      <c r="A12046" s="2" t="s">
        <v>12081</v>
      </c>
      <c r="B12046" s="2" t="s">
        <v>17</v>
      </c>
      <c r="C12046" s="2" t="s">
        <v>30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tr">
        <f t="shared" si="282"/>
        <v>June</v>
      </c>
      <c r="J12046" s="2">
        <f>MONTH(H12046)</f>
        <v>6</v>
      </c>
      <c r="K12046" s="2">
        <f t="shared" si="284"/>
        <v>2024</v>
      </c>
      <c r="L12046" s="2">
        <f>H12046-G12046</f>
        <v>7</v>
      </c>
      <c r="M12046" s="2" t="str">
        <f t="shared" si="283"/>
        <v>on time delivery</v>
      </c>
      <c r="N12046" s="2" t="s">
        <v>19</v>
      </c>
      <c r="O12046" s="2" t="s">
        <v>20</v>
      </c>
      <c r="P12046" s="2">
        <v>473.42</v>
      </c>
      <c r="Q12046" s="2" t="s">
        <v>27</v>
      </c>
      <c r="R12046" s="4" t="s">
        <v>15382</v>
      </c>
    </row>
    <row r="12047" spans="1:18" ht="14.25" customHeight="1" x14ac:dyDescent="0.3">
      <c r="A12047" s="2" t="s">
        <v>12082</v>
      </c>
      <c r="B12047" s="2" t="s">
        <v>29</v>
      </c>
      <c r="C12047" s="2" t="s">
        <v>30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tr">
        <f t="shared" si="282"/>
        <v>July</v>
      </c>
      <c r="J12047" s="2">
        <f>MONTH(H12047)</f>
        <v>7</v>
      </c>
      <c r="K12047" s="2">
        <f t="shared" si="284"/>
        <v>2023</v>
      </c>
      <c r="L12047" s="2">
        <f>H12047-G12047</f>
        <v>2</v>
      </c>
      <c r="M12047" s="2" t="str">
        <f t="shared" si="283"/>
        <v>early delivery</v>
      </c>
      <c r="N12047" s="2" t="s">
        <v>25</v>
      </c>
      <c r="O12047" s="2" t="s">
        <v>20</v>
      </c>
      <c r="P12047" s="2">
        <v>183.51</v>
      </c>
      <c r="Q12047" s="2" t="s">
        <v>32</v>
      </c>
      <c r="R12047" s="4" t="s">
        <v>15382</v>
      </c>
    </row>
    <row r="12048" spans="1:18" ht="14.25" customHeight="1" x14ac:dyDescent="0.3">
      <c r="A12048" s="2" t="s">
        <v>12083</v>
      </c>
      <c r="B12048" s="2" t="s">
        <v>45</v>
      </c>
      <c r="C12048" s="2" t="s">
        <v>37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tr">
        <f t="shared" si="282"/>
        <v>December</v>
      </c>
      <c r="J12048" s="2">
        <f>MONTH(H12048)</f>
        <v>12</v>
      </c>
      <c r="K12048" s="2">
        <f t="shared" si="284"/>
        <v>2024</v>
      </c>
      <c r="L12048" s="2">
        <f>H12048-G12048</f>
        <v>7</v>
      </c>
      <c r="M12048" s="2" t="str">
        <f t="shared" si="283"/>
        <v>on time delivery</v>
      </c>
      <c r="N12048" s="2" t="s">
        <v>19</v>
      </c>
      <c r="O12048" s="2" t="s">
        <v>26</v>
      </c>
      <c r="P12048" s="2">
        <v>131.66999999999999</v>
      </c>
      <c r="Q12048" s="2" t="s">
        <v>32</v>
      </c>
      <c r="R12048" s="4" t="s">
        <v>15382</v>
      </c>
    </row>
    <row r="12049" spans="1:18" ht="14.25" customHeight="1" x14ac:dyDescent="0.3">
      <c r="A12049" s="2" t="s">
        <v>12084</v>
      </c>
      <c r="B12049" s="2" t="s">
        <v>23</v>
      </c>
      <c r="C12049" s="2" t="s">
        <v>24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tr">
        <f t="shared" si="282"/>
        <v>August</v>
      </c>
      <c r="J12049" s="2">
        <f>MONTH(H12049)</f>
        <v>8</v>
      </c>
      <c r="K12049" s="2">
        <f t="shared" si="284"/>
        <v>2024</v>
      </c>
      <c r="L12049" s="2">
        <f>H12049-G12049</f>
        <v>7</v>
      </c>
      <c r="M12049" s="2" t="str">
        <f t="shared" si="283"/>
        <v>on time delivery</v>
      </c>
      <c r="N12049" s="2" t="s">
        <v>19</v>
      </c>
      <c r="O12049" s="2" t="s">
        <v>31</v>
      </c>
      <c r="P12049" s="2">
        <v>546.73</v>
      </c>
      <c r="Q12049" s="2" t="s">
        <v>21</v>
      </c>
      <c r="R12049" s="4" t="s">
        <v>15382</v>
      </c>
    </row>
    <row r="12050" spans="1:18" ht="14.25" customHeight="1" x14ac:dyDescent="0.3">
      <c r="A12050" s="2" t="s">
        <v>12085</v>
      </c>
      <c r="B12050" s="2" t="s">
        <v>23</v>
      </c>
      <c r="C12050" s="2" t="s">
        <v>18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tr">
        <f t="shared" si="282"/>
        <v>July</v>
      </c>
      <c r="J12050" s="2">
        <f>MONTH(H12050)</f>
        <v>7</v>
      </c>
      <c r="K12050" s="2">
        <f t="shared" si="284"/>
        <v>2023</v>
      </c>
      <c r="L12050" s="2">
        <f>H12050-G12050</f>
        <v>3</v>
      </c>
      <c r="M12050" s="2" t="str">
        <f t="shared" si="283"/>
        <v>delay delivery</v>
      </c>
      <c r="N12050" s="2" t="s">
        <v>35</v>
      </c>
      <c r="O12050" s="2" t="s">
        <v>31</v>
      </c>
      <c r="P12050" s="2">
        <v>140.47999999999999</v>
      </c>
      <c r="Q12050" s="2" t="s">
        <v>38</v>
      </c>
      <c r="R12050" s="4" t="s">
        <v>15382</v>
      </c>
    </row>
    <row r="12051" spans="1:18" ht="14.25" customHeight="1" x14ac:dyDescent="0.3">
      <c r="A12051" s="2" t="s">
        <v>12086</v>
      </c>
      <c r="B12051" s="2" t="s">
        <v>45</v>
      </c>
      <c r="C12051" s="2" t="s">
        <v>24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tr">
        <f t="shared" si="282"/>
        <v>November</v>
      </c>
      <c r="J12051" s="2">
        <f>MONTH(H12051)</f>
        <v>11</v>
      </c>
      <c r="K12051" s="2">
        <f t="shared" si="284"/>
        <v>2024</v>
      </c>
      <c r="L12051" s="2">
        <f>H12051-G12051</f>
        <v>2</v>
      </c>
      <c r="M12051" s="2" t="str">
        <f t="shared" si="283"/>
        <v>early delivery</v>
      </c>
      <c r="N12051" s="2" t="s">
        <v>19</v>
      </c>
      <c r="O12051" s="2" t="s">
        <v>31</v>
      </c>
      <c r="P12051" s="2">
        <v>279.58999999999997</v>
      </c>
      <c r="Q12051" s="2" t="s">
        <v>32</v>
      </c>
      <c r="R12051" s="4" t="s">
        <v>15382</v>
      </c>
    </row>
    <row r="12052" spans="1:18" ht="14.25" customHeight="1" x14ac:dyDescent="0.3">
      <c r="A12052" s="2" t="s">
        <v>12087</v>
      </c>
      <c r="B12052" s="2" t="s">
        <v>23</v>
      </c>
      <c r="C12052" s="2" t="s">
        <v>18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tr">
        <f t="shared" si="282"/>
        <v>March</v>
      </c>
      <c r="J12052" s="2">
        <f>MONTH(H12052)</f>
        <v>3</v>
      </c>
      <c r="K12052" s="2">
        <f t="shared" si="284"/>
        <v>2023</v>
      </c>
      <c r="L12052" s="2">
        <f>H12052-G12052</f>
        <v>1</v>
      </c>
      <c r="M12052" s="2" t="str">
        <f t="shared" si="283"/>
        <v>early delivery</v>
      </c>
      <c r="N12052" s="2" t="s">
        <v>25</v>
      </c>
      <c r="O12052" s="2" t="s">
        <v>31</v>
      </c>
      <c r="P12052" s="2">
        <v>408.31</v>
      </c>
      <c r="Q12052" s="2" t="s">
        <v>52</v>
      </c>
      <c r="R12052" s="4" t="s">
        <v>15382</v>
      </c>
    </row>
    <row r="12053" spans="1:18" ht="14.25" customHeight="1" x14ac:dyDescent="0.3">
      <c r="A12053" s="2" t="s">
        <v>12088</v>
      </c>
      <c r="B12053" s="2" t="s">
        <v>23</v>
      </c>
      <c r="C12053" s="2" t="s">
        <v>24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tr">
        <f t="shared" si="282"/>
        <v>October</v>
      </c>
      <c r="J12053" s="2">
        <f>MONTH(H12053)</f>
        <v>10</v>
      </c>
      <c r="K12053" s="2">
        <f t="shared" si="284"/>
        <v>2023</v>
      </c>
      <c r="L12053" s="2">
        <f>H12053-G12053</f>
        <v>6</v>
      </c>
      <c r="M12053" s="2" t="str">
        <f t="shared" si="283"/>
        <v>on time delivery</v>
      </c>
      <c r="N12053" s="2" t="s">
        <v>25</v>
      </c>
      <c r="O12053" s="2" t="s">
        <v>20</v>
      </c>
      <c r="P12053" s="2">
        <v>874.22</v>
      </c>
      <c r="Q12053" s="2" t="s">
        <v>38</v>
      </c>
      <c r="R12053" s="4" t="s">
        <v>15382</v>
      </c>
    </row>
    <row r="12054" spans="1:18" ht="14.25" customHeight="1" x14ac:dyDescent="0.3">
      <c r="A12054" s="2" t="s">
        <v>12089</v>
      </c>
      <c r="B12054" s="2" t="s">
        <v>17</v>
      </c>
      <c r="C12054" s="2" t="s">
        <v>37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tr">
        <f t="shared" si="282"/>
        <v>February</v>
      </c>
      <c r="J12054" s="2">
        <f>MONTH(H12054)</f>
        <v>2</v>
      </c>
      <c r="K12054" s="2">
        <f t="shared" si="284"/>
        <v>2023</v>
      </c>
      <c r="L12054" s="2">
        <f>H12054-G12054</f>
        <v>6</v>
      </c>
      <c r="M12054" s="2" t="str">
        <f t="shared" si="283"/>
        <v>on time delivery</v>
      </c>
      <c r="N12054" s="2" t="s">
        <v>25</v>
      </c>
      <c r="O12054" s="2" t="s">
        <v>26</v>
      </c>
      <c r="P12054" s="2">
        <v>152.16999999999999</v>
      </c>
      <c r="Q12054" s="2" t="s">
        <v>38</v>
      </c>
      <c r="R12054" s="4" t="s">
        <v>15382</v>
      </c>
    </row>
    <row r="12055" spans="1:18" ht="14.25" customHeight="1" x14ac:dyDescent="0.3">
      <c r="A12055" s="2" t="s">
        <v>12090</v>
      </c>
      <c r="B12055" s="2" t="s">
        <v>23</v>
      </c>
      <c r="C12055" s="2" t="s">
        <v>40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tr">
        <f t="shared" si="282"/>
        <v>July</v>
      </c>
      <c r="J12055" s="2">
        <f>MONTH(H12055)</f>
        <v>7</v>
      </c>
      <c r="K12055" s="2">
        <f t="shared" si="284"/>
        <v>2024</v>
      </c>
      <c r="L12055" s="2">
        <f>H12055-G12055</f>
        <v>2</v>
      </c>
      <c r="M12055" s="2" t="str">
        <f t="shared" si="283"/>
        <v>early delivery</v>
      </c>
      <c r="N12055" s="2" t="s">
        <v>19</v>
      </c>
      <c r="O12055" s="2" t="s">
        <v>20</v>
      </c>
      <c r="P12055" s="2">
        <v>470.91</v>
      </c>
      <c r="Q12055" s="2" t="s">
        <v>21</v>
      </c>
      <c r="R12055" s="4" t="s">
        <v>15382</v>
      </c>
    </row>
    <row r="12056" spans="1:18" ht="14.25" customHeight="1" x14ac:dyDescent="0.3">
      <c r="A12056" s="2" t="s">
        <v>12091</v>
      </c>
      <c r="B12056" s="2" t="s">
        <v>29</v>
      </c>
      <c r="C12056" s="2" t="s">
        <v>18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tr">
        <f t="shared" si="282"/>
        <v>March</v>
      </c>
      <c r="J12056" s="2">
        <f>MONTH(H12056)</f>
        <v>3</v>
      </c>
      <c r="K12056" s="2">
        <f t="shared" si="284"/>
        <v>2023</v>
      </c>
      <c r="L12056" s="2">
        <f>H12056-G12056</f>
        <v>4</v>
      </c>
      <c r="M12056" s="2" t="str">
        <f t="shared" si="283"/>
        <v>delay delivery</v>
      </c>
      <c r="N12056" s="2" t="s">
        <v>25</v>
      </c>
      <c r="O12056" s="2" t="s">
        <v>31</v>
      </c>
      <c r="P12056" s="2">
        <v>910.13</v>
      </c>
      <c r="Q12056" s="2" t="s">
        <v>32</v>
      </c>
      <c r="R12056" s="4" t="s">
        <v>15382</v>
      </c>
    </row>
    <row r="12057" spans="1:18" ht="14.25" customHeight="1" x14ac:dyDescent="0.3">
      <c r="A12057" s="2" t="s">
        <v>12092</v>
      </c>
      <c r="B12057" s="2" t="s">
        <v>23</v>
      </c>
      <c r="C12057" s="2" t="s">
        <v>37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tr">
        <f t="shared" si="282"/>
        <v>July</v>
      </c>
      <c r="J12057" s="2">
        <f>MONTH(H12057)</f>
        <v>7</v>
      </c>
      <c r="K12057" s="2">
        <f t="shared" si="284"/>
        <v>2023</v>
      </c>
      <c r="L12057" s="2">
        <f>H12057-G12057</f>
        <v>3</v>
      </c>
      <c r="M12057" s="2" t="str">
        <f t="shared" si="283"/>
        <v>delay delivery</v>
      </c>
      <c r="N12057" s="2" t="s">
        <v>19</v>
      </c>
      <c r="O12057" s="2" t="s">
        <v>31</v>
      </c>
      <c r="P12057" s="2">
        <v>647.94000000000005</v>
      </c>
      <c r="Q12057" s="2" t="s">
        <v>52</v>
      </c>
      <c r="R12057" s="4" t="s">
        <v>15382</v>
      </c>
    </row>
    <row r="12058" spans="1:18" ht="14.25" customHeight="1" x14ac:dyDescent="0.3">
      <c r="A12058" s="2" t="s">
        <v>12093</v>
      </c>
      <c r="B12058" s="2" t="s">
        <v>45</v>
      </c>
      <c r="C12058" s="2" t="s">
        <v>30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tr">
        <f t="shared" si="282"/>
        <v>July</v>
      </c>
      <c r="J12058" s="2">
        <f>MONTH(H12058)</f>
        <v>7</v>
      </c>
      <c r="K12058" s="2">
        <f t="shared" si="284"/>
        <v>2023</v>
      </c>
      <c r="L12058" s="2">
        <f>H12058-G12058</f>
        <v>1</v>
      </c>
      <c r="M12058" s="2" t="str">
        <f t="shared" si="283"/>
        <v>early delivery</v>
      </c>
      <c r="N12058" s="2" t="s">
        <v>19</v>
      </c>
      <c r="O12058" s="2" t="s">
        <v>31</v>
      </c>
      <c r="P12058" s="2">
        <v>967.34</v>
      </c>
      <c r="Q12058" s="2" t="s">
        <v>43</v>
      </c>
      <c r="R12058" s="4" t="s">
        <v>15382</v>
      </c>
    </row>
    <row r="12059" spans="1:18" ht="14.25" customHeight="1" x14ac:dyDescent="0.3">
      <c r="A12059" s="2" t="s">
        <v>12094</v>
      </c>
      <c r="B12059" s="2" t="s">
        <v>17</v>
      </c>
      <c r="C12059" s="2" t="s">
        <v>30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tr">
        <f t="shared" si="282"/>
        <v>May</v>
      </c>
      <c r="J12059" s="2">
        <f>MONTH(H12059)</f>
        <v>5</v>
      </c>
      <c r="K12059" s="2">
        <f t="shared" si="284"/>
        <v>2024</v>
      </c>
      <c r="L12059" s="2">
        <f>H12059-G12059</f>
        <v>1</v>
      </c>
      <c r="M12059" s="2" t="str">
        <f t="shared" si="283"/>
        <v>early delivery</v>
      </c>
      <c r="N12059" s="2" t="s">
        <v>19</v>
      </c>
      <c r="O12059" s="2" t="s">
        <v>20</v>
      </c>
      <c r="P12059" s="2">
        <v>772.23</v>
      </c>
      <c r="Q12059" s="2" t="s">
        <v>43</v>
      </c>
      <c r="R12059" s="4" t="s">
        <v>15382</v>
      </c>
    </row>
    <row r="12060" spans="1:18" ht="14.25" customHeight="1" x14ac:dyDescent="0.3">
      <c r="A12060" s="2" t="s">
        <v>12095</v>
      </c>
      <c r="B12060" s="2" t="s">
        <v>23</v>
      </c>
      <c r="C12060" s="2" t="s">
        <v>24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tr">
        <f t="shared" si="282"/>
        <v>June</v>
      </c>
      <c r="J12060" s="2">
        <f>MONTH(H12060)</f>
        <v>6</v>
      </c>
      <c r="K12060" s="2">
        <f t="shared" si="284"/>
        <v>2024</v>
      </c>
      <c r="L12060" s="2">
        <f>H12060-G12060</f>
        <v>1</v>
      </c>
      <c r="M12060" s="2" t="str">
        <f t="shared" si="283"/>
        <v>early delivery</v>
      </c>
      <c r="N12060" s="2" t="s">
        <v>25</v>
      </c>
      <c r="O12060" s="2" t="s">
        <v>26</v>
      </c>
      <c r="P12060" s="2">
        <v>837.85</v>
      </c>
      <c r="Q12060" s="2" t="s">
        <v>27</v>
      </c>
      <c r="R12060" s="4" t="s">
        <v>15382</v>
      </c>
    </row>
    <row r="12061" spans="1:18" ht="14.25" customHeight="1" x14ac:dyDescent="0.3">
      <c r="A12061" s="2" t="s">
        <v>12096</v>
      </c>
      <c r="B12061" s="2" t="s">
        <v>45</v>
      </c>
      <c r="C12061" s="2" t="s">
        <v>30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tr">
        <f t="shared" si="282"/>
        <v>December</v>
      </c>
      <c r="J12061" s="2">
        <f>MONTH(H12061)</f>
        <v>12</v>
      </c>
      <c r="K12061" s="2">
        <f t="shared" si="284"/>
        <v>2023</v>
      </c>
      <c r="L12061" s="2">
        <f>H12061-G12061</f>
        <v>5</v>
      </c>
      <c r="M12061" s="2" t="str">
        <f t="shared" si="283"/>
        <v>delay delivery</v>
      </c>
      <c r="N12061" s="2" t="s">
        <v>19</v>
      </c>
      <c r="O12061" s="2" t="s">
        <v>31</v>
      </c>
      <c r="P12061" s="2">
        <v>710.31</v>
      </c>
      <c r="Q12061" s="2" t="s">
        <v>21</v>
      </c>
      <c r="R12061" s="4" t="s">
        <v>15382</v>
      </c>
    </row>
    <row r="12062" spans="1:18" ht="14.25" customHeight="1" x14ac:dyDescent="0.3">
      <c r="A12062" s="2" t="s">
        <v>12097</v>
      </c>
      <c r="B12062" s="2" t="s">
        <v>29</v>
      </c>
      <c r="C12062" s="2" t="s">
        <v>40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tr">
        <f t="shared" si="282"/>
        <v>June</v>
      </c>
      <c r="J12062" s="2">
        <f>MONTH(H12062)</f>
        <v>6</v>
      </c>
      <c r="K12062" s="2">
        <f t="shared" si="284"/>
        <v>2023</v>
      </c>
      <c r="L12062" s="2">
        <f>H12062-G12062</f>
        <v>2</v>
      </c>
      <c r="M12062" s="2" t="str">
        <f t="shared" si="283"/>
        <v>early delivery</v>
      </c>
      <c r="N12062" s="2" t="s">
        <v>25</v>
      </c>
      <c r="O12062" s="2" t="s">
        <v>26</v>
      </c>
      <c r="P12062" s="2">
        <v>177.29</v>
      </c>
      <c r="Q12062" s="2" t="s">
        <v>38</v>
      </c>
      <c r="R12062" s="4" t="s">
        <v>15382</v>
      </c>
    </row>
    <row r="12063" spans="1:18" ht="14.25" customHeight="1" x14ac:dyDescent="0.3">
      <c r="A12063" s="2" t="s">
        <v>12098</v>
      </c>
      <c r="B12063" s="2" t="s">
        <v>23</v>
      </c>
      <c r="C12063" s="2" t="s">
        <v>18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tr">
        <f t="shared" si="282"/>
        <v>May</v>
      </c>
      <c r="J12063" s="2">
        <f>MONTH(H12063)</f>
        <v>5</v>
      </c>
      <c r="K12063" s="2">
        <f t="shared" si="284"/>
        <v>2023</v>
      </c>
      <c r="L12063" s="2">
        <f>H12063-G12063</f>
        <v>4</v>
      </c>
      <c r="M12063" s="2" t="str">
        <f t="shared" si="283"/>
        <v>delay delivery</v>
      </c>
      <c r="N12063" s="2" t="s">
        <v>25</v>
      </c>
      <c r="O12063" s="2" t="s">
        <v>26</v>
      </c>
      <c r="P12063" s="2">
        <v>145.47</v>
      </c>
      <c r="Q12063" s="2" t="s">
        <v>52</v>
      </c>
      <c r="R12063" s="4" t="s">
        <v>15382</v>
      </c>
    </row>
    <row r="12064" spans="1:18" ht="14.25" customHeight="1" x14ac:dyDescent="0.3">
      <c r="A12064" s="2" t="s">
        <v>12099</v>
      </c>
      <c r="B12064" s="2" t="s">
        <v>17</v>
      </c>
      <c r="C12064" s="2" t="s">
        <v>24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tr">
        <f t="shared" si="282"/>
        <v>December</v>
      </c>
      <c r="J12064" s="2">
        <f>MONTH(H12064)</f>
        <v>12</v>
      </c>
      <c r="K12064" s="2">
        <f t="shared" si="284"/>
        <v>2023</v>
      </c>
      <c r="L12064" s="2">
        <f>H12064-G12064</f>
        <v>5</v>
      </c>
      <c r="M12064" s="2" t="str">
        <f t="shared" si="283"/>
        <v>delay delivery</v>
      </c>
      <c r="N12064" s="2" t="s">
        <v>35</v>
      </c>
      <c r="O12064" s="2" t="s">
        <v>20</v>
      </c>
      <c r="P12064" s="2">
        <v>302.81</v>
      </c>
      <c r="Q12064" s="2" t="s">
        <v>43</v>
      </c>
      <c r="R12064" s="4" t="s">
        <v>15382</v>
      </c>
    </row>
    <row r="12065" spans="1:18" ht="14.25" customHeight="1" x14ac:dyDescent="0.3">
      <c r="A12065" s="2" t="s">
        <v>12100</v>
      </c>
      <c r="B12065" s="2" t="s">
        <v>23</v>
      </c>
      <c r="C12065" s="2" t="s">
        <v>18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tr">
        <f t="shared" si="282"/>
        <v>September</v>
      </c>
      <c r="J12065" s="2">
        <f>MONTH(H12065)</f>
        <v>9</v>
      </c>
      <c r="K12065" s="2">
        <f t="shared" si="284"/>
        <v>2024</v>
      </c>
      <c r="L12065" s="2">
        <f>H12065-G12065</f>
        <v>4</v>
      </c>
      <c r="M12065" s="2" t="str">
        <f t="shared" si="283"/>
        <v>delay delivery</v>
      </c>
      <c r="N12065" s="2" t="s">
        <v>19</v>
      </c>
      <c r="O12065" s="2" t="s">
        <v>20</v>
      </c>
      <c r="P12065" s="2">
        <v>713.15</v>
      </c>
      <c r="Q12065" s="2" t="s">
        <v>43</v>
      </c>
      <c r="R12065" s="4" t="s">
        <v>15382</v>
      </c>
    </row>
    <row r="12066" spans="1:18" ht="14.25" customHeight="1" x14ac:dyDescent="0.3">
      <c r="A12066" s="2" t="s">
        <v>12101</v>
      </c>
      <c r="B12066" s="2" t="s">
        <v>45</v>
      </c>
      <c r="C12066" s="2" t="s">
        <v>18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tr">
        <f t="shared" si="282"/>
        <v>December</v>
      </c>
      <c r="J12066" s="2">
        <f>MONTH(H12066)</f>
        <v>12</v>
      </c>
      <c r="K12066" s="2">
        <f t="shared" si="284"/>
        <v>2023</v>
      </c>
      <c r="L12066" s="2">
        <f>H12066-G12066</f>
        <v>4</v>
      </c>
      <c r="M12066" s="2" t="str">
        <f t="shared" si="283"/>
        <v>delay delivery</v>
      </c>
      <c r="N12066" s="2" t="s">
        <v>25</v>
      </c>
      <c r="O12066" s="2" t="s">
        <v>26</v>
      </c>
      <c r="P12066" s="2">
        <v>50.11</v>
      </c>
      <c r="Q12066" s="2" t="s">
        <v>21</v>
      </c>
      <c r="R12066" s="4" t="s">
        <v>15382</v>
      </c>
    </row>
    <row r="12067" spans="1:18" ht="14.25" customHeight="1" x14ac:dyDescent="0.3">
      <c r="A12067" s="2" t="s">
        <v>12102</v>
      </c>
      <c r="B12067" s="2" t="s">
        <v>17</v>
      </c>
      <c r="C12067" s="2" t="s">
        <v>37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tr">
        <f t="shared" si="282"/>
        <v>August</v>
      </c>
      <c r="J12067" s="2">
        <f>MONTH(H12067)</f>
        <v>8</v>
      </c>
      <c r="K12067" s="2">
        <f t="shared" si="284"/>
        <v>2023</v>
      </c>
      <c r="L12067" s="2">
        <f>H12067-G12067</f>
        <v>4</v>
      </c>
      <c r="M12067" s="2" t="str">
        <f t="shared" si="283"/>
        <v>delay delivery</v>
      </c>
      <c r="N12067" s="2" t="s">
        <v>25</v>
      </c>
      <c r="O12067" s="2" t="s">
        <v>26</v>
      </c>
      <c r="P12067" s="2">
        <v>641.64</v>
      </c>
      <c r="Q12067" s="2" t="s">
        <v>27</v>
      </c>
      <c r="R12067" s="4" t="s">
        <v>15382</v>
      </c>
    </row>
    <row r="12068" spans="1:18" ht="14.25" customHeight="1" x14ac:dyDescent="0.3">
      <c r="A12068" s="2" t="s">
        <v>12103</v>
      </c>
      <c r="B12068" s="2" t="s">
        <v>23</v>
      </c>
      <c r="C12068" s="2" t="s">
        <v>30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tr">
        <f t="shared" si="282"/>
        <v>August</v>
      </c>
      <c r="J12068" s="2">
        <f>MONTH(H12068)</f>
        <v>8</v>
      </c>
      <c r="K12068" s="2">
        <f t="shared" si="284"/>
        <v>2023</v>
      </c>
      <c r="L12068" s="2">
        <f>H12068-G12068</f>
        <v>4</v>
      </c>
      <c r="M12068" s="2" t="str">
        <f t="shared" si="283"/>
        <v>delay delivery</v>
      </c>
      <c r="N12068" s="2" t="s">
        <v>19</v>
      </c>
      <c r="O12068" s="2" t="s">
        <v>20</v>
      </c>
      <c r="P12068" s="2">
        <v>336.86</v>
      </c>
      <c r="Q12068" s="2" t="s">
        <v>38</v>
      </c>
      <c r="R12068" s="4" t="s">
        <v>15382</v>
      </c>
    </row>
    <row r="12069" spans="1:18" ht="14.25" customHeight="1" x14ac:dyDescent="0.3">
      <c r="A12069" s="2" t="s">
        <v>12104</v>
      </c>
      <c r="B12069" s="2" t="s">
        <v>29</v>
      </c>
      <c r="C12069" s="2" t="s">
        <v>18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tr">
        <f t="shared" si="282"/>
        <v>May</v>
      </c>
      <c r="J12069" s="2">
        <f>MONTH(H12069)</f>
        <v>5</v>
      </c>
      <c r="K12069" s="2">
        <f t="shared" si="284"/>
        <v>2023</v>
      </c>
      <c r="L12069" s="2">
        <f>H12069-G12069</f>
        <v>2</v>
      </c>
      <c r="M12069" s="2" t="str">
        <f t="shared" si="283"/>
        <v>early delivery</v>
      </c>
      <c r="N12069" s="2" t="s">
        <v>19</v>
      </c>
      <c r="O12069" s="2" t="s">
        <v>26</v>
      </c>
      <c r="P12069" s="2">
        <v>28.9</v>
      </c>
      <c r="Q12069" s="2" t="s">
        <v>43</v>
      </c>
      <c r="R12069" s="4" t="s">
        <v>15382</v>
      </c>
    </row>
    <row r="12070" spans="1:18" ht="14.25" customHeight="1" x14ac:dyDescent="0.3">
      <c r="A12070" s="2" t="s">
        <v>12105</v>
      </c>
      <c r="B12070" s="2" t="s">
        <v>17</v>
      </c>
      <c r="C12070" s="2" t="s">
        <v>40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tr">
        <f t="shared" si="282"/>
        <v>August</v>
      </c>
      <c r="J12070" s="2">
        <f>MONTH(H12070)</f>
        <v>8</v>
      </c>
      <c r="K12070" s="2">
        <f t="shared" si="284"/>
        <v>2024</v>
      </c>
      <c r="L12070" s="2">
        <f>H12070-G12070</f>
        <v>2</v>
      </c>
      <c r="M12070" s="2" t="str">
        <f t="shared" si="283"/>
        <v>early delivery</v>
      </c>
      <c r="N12070" s="2" t="s">
        <v>35</v>
      </c>
      <c r="O12070" s="2" t="s">
        <v>26</v>
      </c>
      <c r="P12070" s="2">
        <v>510.21</v>
      </c>
      <c r="Q12070" s="2" t="s">
        <v>52</v>
      </c>
      <c r="R12070" s="4" t="s">
        <v>15382</v>
      </c>
    </row>
    <row r="12071" spans="1:18" ht="14.25" customHeight="1" x14ac:dyDescent="0.3">
      <c r="A12071" s="2" t="s">
        <v>12106</v>
      </c>
      <c r="B12071" s="2" t="s">
        <v>29</v>
      </c>
      <c r="C12071" s="2" t="s">
        <v>40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tr">
        <f t="shared" si="282"/>
        <v>May</v>
      </c>
      <c r="J12071" s="2">
        <f>MONTH(H12071)</f>
        <v>5</v>
      </c>
      <c r="K12071" s="2">
        <f t="shared" si="284"/>
        <v>2023</v>
      </c>
      <c r="L12071" s="2">
        <f>H12071-G12071</f>
        <v>4</v>
      </c>
      <c r="M12071" s="2" t="str">
        <f t="shared" si="283"/>
        <v>delay delivery</v>
      </c>
      <c r="N12071" s="2" t="s">
        <v>25</v>
      </c>
      <c r="O12071" s="2" t="s">
        <v>26</v>
      </c>
      <c r="P12071" s="2">
        <v>86.53</v>
      </c>
      <c r="Q12071" s="2" t="s">
        <v>43</v>
      </c>
      <c r="R12071" s="4" t="s">
        <v>15382</v>
      </c>
    </row>
    <row r="12072" spans="1:18" ht="14.25" customHeight="1" x14ac:dyDescent="0.3">
      <c r="A12072" s="2" t="s">
        <v>12107</v>
      </c>
      <c r="B12072" s="2" t="s">
        <v>45</v>
      </c>
      <c r="C12072" s="2" t="s">
        <v>30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tr">
        <f t="shared" si="282"/>
        <v>August</v>
      </c>
      <c r="J12072" s="2">
        <f>MONTH(H12072)</f>
        <v>8</v>
      </c>
      <c r="K12072" s="2">
        <f t="shared" si="284"/>
        <v>2023</v>
      </c>
      <c r="L12072" s="2">
        <f>H12072-G12072</f>
        <v>4</v>
      </c>
      <c r="M12072" s="2" t="str">
        <f t="shared" si="283"/>
        <v>delay delivery</v>
      </c>
      <c r="N12072" s="2" t="s">
        <v>35</v>
      </c>
      <c r="O12072" s="2" t="s">
        <v>31</v>
      </c>
      <c r="P12072" s="2">
        <v>567.83000000000004</v>
      </c>
      <c r="Q12072" s="2" t="s">
        <v>21</v>
      </c>
      <c r="R12072" s="4" t="s">
        <v>15382</v>
      </c>
    </row>
    <row r="12073" spans="1:18" ht="14.25" customHeight="1" x14ac:dyDescent="0.3">
      <c r="A12073" s="2" t="s">
        <v>12108</v>
      </c>
      <c r="B12073" s="2" t="s">
        <v>23</v>
      </c>
      <c r="C12073" s="2" t="s">
        <v>30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tr">
        <f t="shared" si="282"/>
        <v>January</v>
      </c>
      <c r="J12073" s="2">
        <f>MONTH(H12073)</f>
        <v>1</v>
      </c>
      <c r="K12073" s="2">
        <f t="shared" si="284"/>
        <v>2023</v>
      </c>
      <c r="L12073" s="2">
        <f>H12073-G12073</f>
        <v>1</v>
      </c>
      <c r="M12073" s="2" t="str">
        <f t="shared" si="283"/>
        <v>early delivery</v>
      </c>
      <c r="N12073" s="2" t="s">
        <v>19</v>
      </c>
      <c r="O12073" s="2" t="s">
        <v>31</v>
      </c>
      <c r="P12073" s="2">
        <v>510.53</v>
      </c>
      <c r="Q12073" s="2" t="s">
        <v>32</v>
      </c>
      <c r="R12073" s="4" t="s">
        <v>15382</v>
      </c>
    </row>
    <row r="12074" spans="1:18" ht="14.25" customHeight="1" x14ac:dyDescent="0.3">
      <c r="A12074" s="2" t="s">
        <v>12109</v>
      </c>
      <c r="B12074" s="2" t="s">
        <v>29</v>
      </c>
      <c r="C12074" s="2" t="s">
        <v>24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tr">
        <f t="shared" si="282"/>
        <v>December</v>
      </c>
      <c r="J12074" s="2">
        <f>MONTH(H12074)</f>
        <v>12</v>
      </c>
      <c r="K12074" s="2">
        <f t="shared" si="284"/>
        <v>2023</v>
      </c>
      <c r="L12074" s="2">
        <f>H12074-G12074</f>
        <v>5</v>
      </c>
      <c r="M12074" s="2" t="str">
        <f t="shared" si="283"/>
        <v>delay delivery</v>
      </c>
      <c r="N12074" s="2" t="s">
        <v>19</v>
      </c>
      <c r="O12074" s="2" t="s">
        <v>20</v>
      </c>
      <c r="P12074" s="2">
        <v>94.73</v>
      </c>
      <c r="Q12074" s="2" t="s">
        <v>43</v>
      </c>
      <c r="R12074" s="4" t="s">
        <v>15382</v>
      </c>
    </row>
    <row r="12075" spans="1:18" ht="14.25" customHeight="1" x14ac:dyDescent="0.3">
      <c r="A12075" s="2" t="s">
        <v>12110</v>
      </c>
      <c r="B12075" s="2" t="s">
        <v>45</v>
      </c>
      <c r="C12075" s="2" t="s">
        <v>24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tr">
        <f t="shared" si="282"/>
        <v>January</v>
      </c>
      <c r="J12075" s="2">
        <f>MONTH(H12075)</f>
        <v>1</v>
      </c>
      <c r="K12075" s="2">
        <f t="shared" si="284"/>
        <v>2024</v>
      </c>
      <c r="L12075" s="2">
        <f>H12075-G12075</f>
        <v>2</v>
      </c>
      <c r="M12075" s="2" t="str">
        <f t="shared" si="283"/>
        <v>early delivery</v>
      </c>
      <c r="N12075" s="2" t="s">
        <v>25</v>
      </c>
      <c r="O12075" s="2" t="s">
        <v>31</v>
      </c>
      <c r="P12075" s="2">
        <v>567.62</v>
      </c>
      <c r="Q12075" s="2" t="s">
        <v>27</v>
      </c>
      <c r="R12075" s="4" t="s">
        <v>15382</v>
      </c>
    </row>
    <row r="12076" spans="1:18" ht="14.25" customHeight="1" x14ac:dyDescent="0.3">
      <c r="A12076" s="2" t="s">
        <v>12111</v>
      </c>
      <c r="B12076" s="2" t="s">
        <v>23</v>
      </c>
      <c r="C12076" s="2" t="s">
        <v>24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tr">
        <f t="shared" si="282"/>
        <v>August</v>
      </c>
      <c r="J12076" s="2">
        <f>MONTH(H12076)</f>
        <v>8</v>
      </c>
      <c r="K12076" s="2">
        <f t="shared" si="284"/>
        <v>2023</v>
      </c>
      <c r="L12076" s="2">
        <f>H12076-G12076</f>
        <v>1</v>
      </c>
      <c r="M12076" s="2" t="str">
        <f t="shared" si="283"/>
        <v>early delivery</v>
      </c>
      <c r="N12076" s="2" t="s">
        <v>35</v>
      </c>
      <c r="O12076" s="2" t="s">
        <v>20</v>
      </c>
      <c r="P12076" s="2">
        <v>507.72</v>
      </c>
      <c r="Q12076" s="2" t="s">
        <v>27</v>
      </c>
      <c r="R12076" s="4" t="s">
        <v>15382</v>
      </c>
    </row>
    <row r="12077" spans="1:18" ht="14.25" customHeight="1" x14ac:dyDescent="0.3">
      <c r="A12077" s="2" t="s">
        <v>12112</v>
      </c>
      <c r="B12077" s="2" t="s">
        <v>45</v>
      </c>
      <c r="C12077" s="2" t="s">
        <v>30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tr">
        <f t="shared" si="282"/>
        <v>October</v>
      </c>
      <c r="J12077" s="2">
        <f>MONTH(H12077)</f>
        <v>10</v>
      </c>
      <c r="K12077" s="2">
        <f t="shared" si="284"/>
        <v>2024</v>
      </c>
      <c r="L12077" s="2">
        <f>H12077-G12077</f>
        <v>3</v>
      </c>
      <c r="M12077" s="2" t="str">
        <f t="shared" si="283"/>
        <v>delay delivery</v>
      </c>
      <c r="N12077" s="2" t="s">
        <v>35</v>
      </c>
      <c r="O12077" s="2" t="s">
        <v>20</v>
      </c>
      <c r="P12077" s="2">
        <v>206.75</v>
      </c>
      <c r="Q12077" s="2" t="s">
        <v>21</v>
      </c>
      <c r="R12077" s="4" t="s">
        <v>15382</v>
      </c>
    </row>
    <row r="12078" spans="1:18" ht="14.25" customHeight="1" x14ac:dyDescent="0.3">
      <c r="A12078" s="2" t="s">
        <v>12113</v>
      </c>
      <c r="B12078" s="2" t="s">
        <v>29</v>
      </c>
      <c r="C12078" s="2" t="s">
        <v>18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tr">
        <f t="shared" si="282"/>
        <v>September</v>
      </c>
      <c r="J12078" s="2">
        <f>MONTH(H12078)</f>
        <v>9</v>
      </c>
      <c r="K12078" s="2">
        <f t="shared" si="284"/>
        <v>2024</v>
      </c>
      <c r="L12078" s="2">
        <f>H12078-G12078</f>
        <v>1</v>
      </c>
      <c r="M12078" s="2" t="str">
        <f t="shared" si="283"/>
        <v>early delivery</v>
      </c>
      <c r="N12078" s="2" t="s">
        <v>35</v>
      </c>
      <c r="O12078" s="2" t="s">
        <v>26</v>
      </c>
      <c r="P12078" s="2">
        <v>737.25</v>
      </c>
      <c r="Q12078" s="2" t="s">
        <v>27</v>
      </c>
      <c r="R12078" s="4" t="s">
        <v>15382</v>
      </c>
    </row>
    <row r="12079" spans="1:18" ht="14.25" customHeight="1" x14ac:dyDescent="0.3">
      <c r="A12079" s="2" t="s">
        <v>12114</v>
      </c>
      <c r="B12079" s="2" t="s">
        <v>45</v>
      </c>
      <c r="C12079" s="2" t="s">
        <v>37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tr">
        <f t="shared" si="282"/>
        <v>August</v>
      </c>
      <c r="J12079" s="2">
        <f>MONTH(H12079)</f>
        <v>8</v>
      </c>
      <c r="K12079" s="2">
        <f t="shared" si="284"/>
        <v>2024</v>
      </c>
      <c r="L12079" s="2">
        <f>H12079-G12079</f>
        <v>5</v>
      </c>
      <c r="M12079" s="2" t="str">
        <f t="shared" si="283"/>
        <v>delay delivery</v>
      </c>
      <c r="N12079" s="2" t="s">
        <v>35</v>
      </c>
      <c r="O12079" s="2" t="s">
        <v>20</v>
      </c>
      <c r="P12079" s="2">
        <v>42.08</v>
      </c>
      <c r="Q12079" s="2" t="s">
        <v>43</v>
      </c>
      <c r="R12079" s="4" t="s">
        <v>15382</v>
      </c>
    </row>
    <row r="12080" spans="1:18" ht="14.25" customHeight="1" x14ac:dyDescent="0.3">
      <c r="A12080" s="2" t="s">
        <v>12115</v>
      </c>
      <c r="B12080" s="2" t="s">
        <v>17</v>
      </c>
      <c r="C12080" s="2" t="s">
        <v>24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tr">
        <f t="shared" si="282"/>
        <v>September</v>
      </c>
      <c r="J12080" s="2">
        <f>MONTH(H12080)</f>
        <v>9</v>
      </c>
      <c r="K12080" s="2">
        <f t="shared" si="284"/>
        <v>2023</v>
      </c>
      <c r="L12080" s="2">
        <f>H12080-G12080</f>
        <v>3</v>
      </c>
      <c r="M12080" s="2" t="str">
        <f t="shared" si="283"/>
        <v>delay delivery</v>
      </c>
      <c r="N12080" s="2" t="s">
        <v>19</v>
      </c>
      <c r="O12080" s="2" t="s">
        <v>31</v>
      </c>
      <c r="P12080" s="2">
        <v>583.20000000000005</v>
      </c>
      <c r="Q12080" s="2" t="s">
        <v>38</v>
      </c>
      <c r="R12080" s="4" t="s">
        <v>15382</v>
      </c>
    </row>
    <row r="12081" spans="1:18" ht="14.25" customHeight="1" x14ac:dyDescent="0.3">
      <c r="A12081" s="2" t="s">
        <v>12116</v>
      </c>
      <c r="B12081" s="2" t="s">
        <v>23</v>
      </c>
      <c r="C12081" s="2" t="s">
        <v>37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tr">
        <f t="shared" si="282"/>
        <v>July</v>
      </c>
      <c r="J12081" s="2">
        <f>MONTH(H12081)</f>
        <v>7</v>
      </c>
      <c r="K12081" s="2">
        <f t="shared" si="284"/>
        <v>2023</v>
      </c>
      <c r="L12081" s="2">
        <f>H12081-G12081</f>
        <v>4</v>
      </c>
      <c r="M12081" s="2" t="str">
        <f t="shared" si="283"/>
        <v>delay delivery</v>
      </c>
      <c r="N12081" s="2" t="s">
        <v>19</v>
      </c>
      <c r="O12081" s="2" t="s">
        <v>31</v>
      </c>
      <c r="P12081" s="2">
        <v>223.75</v>
      </c>
      <c r="Q12081" s="2" t="s">
        <v>21</v>
      </c>
      <c r="R12081" s="4" t="s">
        <v>15382</v>
      </c>
    </row>
    <row r="12082" spans="1:18" ht="14.25" customHeight="1" x14ac:dyDescent="0.3">
      <c r="A12082" s="2" t="s">
        <v>12117</v>
      </c>
      <c r="B12082" s="2" t="s">
        <v>45</v>
      </c>
      <c r="C12082" s="2" t="s">
        <v>40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tr">
        <f t="shared" si="282"/>
        <v>November</v>
      </c>
      <c r="J12082" s="2">
        <f>MONTH(H12082)</f>
        <v>11</v>
      </c>
      <c r="K12082" s="2">
        <f t="shared" si="284"/>
        <v>2023</v>
      </c>
      <c r="L12082" s="2">
        <f>H12082-G12082</f>
        <v>1</v>
      </c>
      <c r="M12082" s="2" t="str">
        <f t="shared" si="283"/>
        <v>early delivery</v>
      </c>
      <c r="N12082" s="2" t="s">
        <v>25</v>
      </c>
      <c r="O12082" s="2" t="s">
        <v>20</v>
      </c>
      <c r="P12082" s="2">
        <v>404.76</v>
      </c>
      <c r="Q12082" s="2" t="s">
        <v>32</v>
      </c>
      <c r="R12082" s="4" t="s">
        <v>15382</v>
      </c>
    </row>
    <row r="12083" spans="1:18" ht="14.25" customHeight="1" x14ac:dyDescent="0.3">
      <c r="A12083" s="2" t="s">
        <v>12118</v>
      </c>
      <c r="B12083" s="2" t="s">
        <v>29</v>
      </c>
      <c r="C12083" s="2" t="s">
        <v>30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tr">
        <f t="shared" si="282"/>
        <v>October</v>
      </c>
      <c r="J12083" s="2">
        <f>MONTH(H12083)</f>
        <v>10</v>
      </c>
      <c r="K12083" s="2">
        <f t="shared" si="284"/>
        <v>2023</v>
      </c>
      <c r="L12083" s="2">
        <f>H12083-G12083</f>
        <v>5</v>
      </c>
      <c r="M12083" s="2" t="str">
        <f t="shared" si="283"/>
        <v>delay delivery</v>
      </c>
      <c r="N12083" s="2" t="s">
        <v>19</v>
      </c>
      <c r="O12083" s="2" t="s">
        <v>31</v>
      </c>
      <c r="P12083" s="2">
        <v>96.46</v>
      </c>
      <c r="Q12083" s="2" t="s">
        <v>43</v>
      </c>
      <c r="R12083" s="4" t="s">
        <v>15382</v>
      </c>
    </row>
    <row r="12084" spans="1:18" ht="14.25" customHeight="1" x14ac:dyDescent="0.3">
      <c r="A12084" s="2" t="s">
        <v>12119</v>
      </c>
      <c r="B12084" s="2" t="s">
        <v>23</v>
      </c>
      <c r="C12084" s="2" t="s">
        <v>40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tr">
        <f t="shared" si="282"/>
        <v>March</v>
      </c>
      <c r="J12084" s="2">
        <f>MONTH(H12084)</f>
        <v>3</v>
      </c>
      <c r="K12084" s="2">
        <f t="shared" si="284"/>
        <v>2024</v>
      </c>
      <c r="L12084" s="2">
        <f>H12084-G12084</f>
        <v>1</v>
      </c>
      <c r="M12084" s="2" t="str">
        <f t="shared" si="283"/>
        <v>early delivery</v>
      </c>
      <c r="N12084" s="2" t="s">
        <v>19</v>
      </c>
      <c r="O12084" s="2" t="s">
        <v>26</v>
      </c>
      <c r="P12084" s="2">
        <v>120.52</v>
      </c>
      <c r="Q12084" s="2" t="s">
        <v>43</v>
      </c>
      <c r="R12084" s="4" t="s">
        <v>15382</v>
      </c>
    </row>
    <row r="12085" spans="1:18" ht="14.25" customHeight="1" x14ac:dyDescent="0.3">
      <c r="A12085" s="2" t="s">
        <v>12120</v>
      </c>
      <c r="B12085" s="2" t="s">
        <v>17</v>
      </c>
      <c r="C12085" s="2" t="s">
        <v>24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tr">
        <f t="shared" si="282"/>
        <v>March</v>
      </c>
      <c r="J12085" s="2">
        <f>MONTH(H12085)</f>
        <v>3</v>
      </c>
      <c r="K12085" s="2">
        <f t="shared" si="284"/>
        <v>2023</v>
      </c>
      <c r="L12085" s="2">
        <f>H12085-G12085</f>
        <v>5</v>
      </c>
      <c r="M12085" s="2" t="str">
        <f t="shared" si="283"/>
        <v>delay delivery</v>
      </c>
      <c r="N12085" s="2" t="s">
        <v>25</v>
      </c>
      <c r="O12085" s="2" t="s">
        <v>26</v>
      </c>
      <c r="P12085" s="2">
        <v>282.57</v>
      </c>
      <c r="Q12085" s="2" t="s">
        <v>38</v>
      </c>
      <c r="R12085" s="4" t="s">
        <v>15382</v>
      </c>
    </row>
    <row r="12086" spans="1:18" ht="14.25" customHeight="1" x14ac:dyDescent="0.3">
      <c r="A12086" s="2" t="s">
        <v>12121</v>
      </c>
      <c r="B12086" s="2" t="s">
        <v>23</v>
      </c>
      <c r="C12086" s="2" t="s">
        <v>18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tr">
        <f t="shared" si="282"/>
        <v>August</v>
      </c>
      <c r="J12086" s="2">
        <f>MONTH(H12086)</f>
        <v>8</v>
      </c>
      <c r="K12086" s="2">
        <f t="shared" si="284"/>
        <v>2024</v>
      </c>
      <c r="L12086" s="2">
        <f>H12086-G12086</f>
        <v>1</v>
      </c>
      <c r="M12086" s="2" t="str">
        <f t="shared" si="283"/>
        <v>early delivery</v>
      </c>
      <c r="N12086" s="2" t="s">
        <v>19</v>
      </c>
      <c r="O12086" s="2" t="s">
        <v>26</v>
      </c>
      <c r="P12086" s="2">
        <v>44.52</v>
      </c>
      <c r="Q12086" s="2" t="s">
        <v>27</v>
      </c>
      <c r="R12086" s="4" t="s">
        <v>15382</v>
      </c>
    </row>
    <row r="12087" spans="1:18" ht="14.25" customHeight="1" x14ac:dyDescent="0.3">
      <c r="A12087" s="2" t="s">
        <v>12122</v>
      </c>
      <c r="B12087" s="2" t="s">
        <v>17</v>
      </c>
      <c r="C12087" s="2" t="s">
        <v>24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tr">
        <f t="shared" si="282"/>
        <v>September</v>
      </c>
      <c r="J12087" s="2">
        <f>MONTH(H12087)</f>
        <v>9</v>
      </c>
      <c r="K12087" s="2">
        <f t="shared" si="284"/>
        <v>2024</v>
      </c>
      <c r="L12087" s="2">
        <f>H12087-G12087</f>
        <v>5</v>
      </c>
      <c r="M12087" s="2" t="str">
        <f t="shared" si="283"/>
        <v>delay delivery</v>
      </c>
      <c r="N12087" s="2" t="s">
        <v>25</v>
      </c>
      <c r="O12087" s="2" t="s">
        <v>20</v>
      </c>
      <c r="P12087" s="2">
        <v>378.55</v>
      </c>
      <c r="Q12087" s="2" t="s">
        <v>21</v>
      </c>
      <c r="R12087" s="4" t="s">
        <v>15382</v>
      </c>
    </row>
    <row r="12088" spans="1:18" ht="14.25" customHeight="1" x14ac:dyDescent="0.3">
      <c r="A12088" s="2" t="s">
        <v>12123</v>
      </c>
      <c r="B12088" s="2" t="s">
        <v>23</v>
      </c>
      <c r="C12088" s="2" t="s">
        <v>37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tr">
        <f t="shared" si="282"/>
        <v>April</v>
      </c>
      <c r="J12088" s="2">
        <f>MONTH(H12088)</f>
        <v>4</v>
      </c>
      <c r="K12088" s="2">
        <f t="shared" si="284"/>
        <v>2024</v>
      </c>
      <c r="L12088" s="2">
        <f>H12088-G12088</f>
        <v>4</v>
      </c>
      <c r="M12088" s="2" t="str">
        <f t="shared" si="283"/>
        <v>delay delivery</v>
      </c>
      <c r="N12088" s="2" t="s">
        <v>19</v>
      </c>
      <c r="O12088" s="2" t="s">
        <v>31</v>
      </c>
      <c r="P12088" s="2">
        <v>69.95</v>
      </c>
      <c r="Q12088" s="2" t="s">
        <v>21</v>
      </c>
      <c r="R12088" s="4" t="s">
        <v>15382</v>
      </c>
    </row>
    <row r="12089" spans="1:18" ht="14.25" customHeight="1" x14ac:dyDescent="0.3">
      <c r="A12089" s="2" t="s">
        <v>12124</v>
      </c>
      <c r="B12089" s="2" t="s">
        <v>45</v>
      </c>
      <c r="C12089" s="2" t="s">
        <v>24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tr">
        <f t="shared" si="282"/>
        <v>November</v>
      </c>
      <c r="J12089" s="2">
        <f>MONTH(H12089)</f>
        <v>11</v>
      </c>
      <c r="K12089" s="2">
        <f t="shared" si="284"/>
        <v>2023</v>
      </c>
      <c r="L12089" s="2">
        <f>H12089-G12089</f>
        <v>7</v>
      </c>
      <c r="M12089" s="2" t="str">
        <f t="shared" si="283"/>
        <v>on time delivery</v>
      </c>
      <c r="N12089" s="2" t="s">
        <v>19</v>
      </c>
      <c r="O12089" s="2" t="s">
        <v>20</v>
      </c>
      <c r="P12089" s="2">
        <v>134.13999999999999</v>
      </c>
      <c r="Q12089" s="2" t="s">
        <v>43</v>
      </c>
      <c r="R12089" s="4" t="s">
        <v>15382</v>
      </c>
    </row>
    <row r="12090" spans="1:18" ht="14.25" customHeight="1" x14ac:dyDescent="0.3">
      <c r="A12090" s="2" t="s">
        <v>12125</v>
      </c>
      <c r="B12090" s="2" t="s">
        <v>45</v>
      </c>
      <c r="C12090" s="2" t="s">
        <v>18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tr">
        <f t="shared" si="282"/>
        <v>January</v>
      </c>
      <c r="J12090" s="2">
        <f>MONTH(H12090)</f>
        <v>1</v>
      </c>
      <c r="K12090" s="2">
        <f t="shared" si="284"/>
        <v>2024</v>
      </c>
      <c r="L12090" s="2">
        <f>H12090-G12090</f>
        <v>5</v>
      </c>
      <c r="M12090" s="2" t="str">
        <f t="shared" si="283"/>
        <v>delay delivery</v>
      </c>
      <c r="N12090" s="2" t="s">
        <v>35</v>
      </c>
      <c r="O12090" s="2" t="s">
        <v>31</v>
      </c>
      <c r="P12090" s="2">
        <v>46.3</v>
      </c>
      <c r="Q12090" s="2" t="s">
        <v>27</v>
      </c>
      <c r="R12090" s="4" t="s">
        <v>15382</v>
      </c>
    </row>
    <row r="12091" spans="1:18" ht="14.25" customHeight="1" x14ac:dyDescent="0.3">
      <c r="A12091" s="2" t="s">
        <v>12126</v>
      </c>
      <c r="B12091" s="2" t="s">
        <v>29</v>
      </c>
      <c r="C12091" s="2" t="s">
        <v>18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tr">
        <f t="shared" si="282"/>
        <v>August</v>
      </c>
      <c r="J12091" s="2">
        <f>MONTH(H12091)</f>
        <v>8</v>
      </c>
      <c r="K12091" s="2">
        <f t="shared" si="284"/>
        <v>2023</v>
      </c>
      <c r="L12091" s="2">
        <f>H12091-G12091</f>
        <v>7</v>
      </c>
      <c r="M12091" s="2" t="str">
        <f t="shared" si="283"/>
        <v>on time delivery</v>
      </c>
      <c r="N12091" s="2" t="s">
        <v>25</v>
      </c>
      <c r="O12091" s="2" t="s">
        <v>20</v>
      </c>
      <c r="P12091" s="2">
        <v>569.34</v>
      </c>
      <c r="Q12091" s="2" t="s">
        <v>27</v>
      </c>
      <c r="R12091" s="4" t="s">
        <v>15382</v>
      </c>
    </row>
    <row r="12092" spans="1:18" ht="14.25" customHeight="1" x14ac:dyDescent="0.3">
      <c r="A12092" s="2" t="s">
        <v>12127</v>
      </c>
      <c r="B12092" s="2" t="s">
        <v>17</v>
      </c>
      <c r="C12092" s="2" t="s">
        <v>30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tr">
        <f t="shared" si="282"/>
        <v>April</v>
      </c>
      <c r="J12092" s="2">
        <f>MONTH(H12092)</f>
        <v>4</v>
      </c>
      <c r="K12092" s="2">
        <f t="shared" si="284"/>
        <v>2024</v>
      </c>
      <c r="L12092" s="2">
        <f>H12092-G12092</f>
        <v>6</v>
      </c>
      <c r="M12092" s="2" t="str">
        <f t="shared" si="283"/>
        <v>on time delivery</v>
      </c>
      <c r="N12092" s="2" t="s">
        <v>35</v>
      </c>
      <c r="O12092" s="2" t="s">
        <v>31</v>
      </c>
      <c r="P12092" s="2">
        <v>571.23</v>
      </c>
      <c r="Q12092" s="2" t="s">
        <v>43</v>
      </c>
      <c r="R12092" s="4" t="s">
        <v>15382</v>
      </c>
    </row>
    <row r="12093" spans="1:18" ht="14.25" customHeight="1" x14ac:dyDescent="0.3">
      <c r="A12093" s="2" t="s">
        <v>12128</v>
      </c>
      <c r="B12093" s="2" t="s">
        <v>29</v>
      </c>
      <c r="C12093" s="2" t="s">
        <v>30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tr">
        <f t="shared" si="282"/>
        <v>July</v>
      </c>
      <c r="J12093" s="2">
        <f>MONTH(H12093)</f>
        <v>7</v>
      </c>
      <c r="K12093" s="2">
        <f t="shared" si="284"/>
        <v>2024</v>
      </c>
      <c r="L12093" s="2">
        <f>H12093-G12093</f>
        <v>2</v>
      </c>
      <c r="M12093" s="2" t="str">
        <f t="shared" si="283"/>
        <v>early delivery</v>
      </c>
      <c r="N12093" s="2" t="s">
        <v>35</v>
      </c>
      <c r="O12093" s="2" t="s">
        <v>20</v>
      </c>
      <c r="P12093" s="2">
        <v>370.56</v>
      </c>
      <c r="Q12093" s="2" t="s">
        <v>32</v>
      </c>
      <c r="R12093" s="4" t="s">
        <v>15382</v>
      </c>
    </row>
    <row r="12094" spans="1:18" ht="14.25" customHeight="1" x14ac:dyDescent="0.3">
      <c r="A12094" s="2" t="s">
        <v>12129</v>
      </c>
      <c r="B12094" s="2" t="s">
        <v>45</v>
      </c>
      <c r="C12094" s="2" t="s">
        <v>18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tr">
        <f t="shared" si="282"/>
        <v>February</v>
      </c>
      <c r="J12094" s="2">
        <f>MONTH(H12094)</f>
        <v>2</v>
      </c>
      <c r="K12094" s="2">
        <f t="shared" si="284"/>
        <v>2024</v>
      </c>
      <c r="L12094" s="2">
        <f>H12094-G12094</f>
        <v>7</v>
      </c>
      <c r="M12094" s="2" t="str">
        <f t="shared" si="283"/>
        <v>on time delivery</v>
      </c>
      <c r="N12094" s="2" t="s">
        <v>35</v>
      </c>
      <c r="O12094" s="2" t="s">
        <v>26</v>
      </c>
      <c r="P12094" s="2">
        <v>903.68</v>
      </c>
      <c r="Q12094" s="2" t="s">
        <v>43</v>
      </c>
      <c r="R12094" s="4" t="s">
        <v>15382</v>
      </c>
    </row>
    <row r="12095" spans="1:18" ht="14.25" customHeight="1" x14ac:dyDescent="0.3">
      <c r="A12095" s="2" t="s">
        <v>12130</v>
      </c>
      <c r="B12095" s="2" t="s">
        <v>17</v>
      </c>
      <c r="C12095" s="2" t="s">
        <v>18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tr">
        <f t="shared" si="282"/>
        <v>December</v>
      </c>
      <c r="J12095" s="2">
        <f>MONTH(H12095)</f>
        <v>12</v>
      </c>
      <c r="K12095" s="2">
        <f t="shared" si="284"/>
        <v>2023</v>
      </c>
      <c r="L12095" s="2">
        <f>H12095-G12095</f>
        <v>1</v>
      </c>
      <c r="M12095" s="2" t="str">
        <f t="shared" si="283"/>
        <v>early delivery</v>
      </c>
      <c r="N12095" s="2" t="s">
        <v>35</v>
      </c>
      <c r="O12095" s="2" t="s">
        <v>20</v>
      </c>
      <c r="P12095" s="2">
        <v>671.76</v>
      </c>
      <c r="Q12095" s="2" t="s">
        <v>21</v>
      </c>
      <c r="R12095" s="4" t="s">
        <v>15382</v>
      </c>
    </row>
    <row r="12096" spans="1:18" ht="14.25" customHeight="1" x14ac:dyDescent="0.3">
      <c r="A12096" s="2" t="s">
        <v>12131</v>
      </c>
      <c r="B12096" s="2" t="s">
        <v>29</v>
      </c>
      <c r="C12096" s="2" t="s">
        <v>37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tr">
        <f t="shared" si="282"/>
        <v>March</v>
      </c>
      <c r="J12096" s="2">
        <f>MONTH(H12096)</f>
        <v>3</v>
      </c>
      <c r="K12096" s="2">
        <f t="shared" si="284"/>
        <v>2023</v>
      </c>
      <c r="L12096" s="2">
        <f>H12096-G12096</f>
        <v>7</v>
      </c>
      <c r="M12096" s="2" t="str">
        <f t="shared" si="283"/>
        <v>on time delivery</v>
      </c>
      <c r="N12096" s="2" t="s">
        <v>35</v>
      </c>
      <c r="O12096" s="2" t="s">
        <v>31</v>
      </c>
      <c r="P12096" s="2">
        <v>298.8</v>
      </c>
      <c r="Q12096" s="2" t="s">
        <v>21</v>
      </c>
      <c r="R12096" s="4" t="s">
        <v>15382</v>
      </c>
    </row>
    <row r="12097" spans="1:18" ht="14.25" customHeight="1" x14ac:dyDescent="0.3">
      <c r="A12097" s="2" t="s">
        <v>12132</v>
      </c>
      <c r="B12097" s="2" t="s">
        <v>29</v>
      </c>
      <c r="C12097" s="2" t="s">
        <v>24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tr">
        <f t="shared" si="282"/>
        <v>February</v>
      </c>
      <c r="J12097" s="2">
        <f>MONTH(H12097)</f>
        <v>2</v>
      </c>
      <c r="K12097" s="2">
        <f t="shared" si="284"/>
        <v>2024</v>
      </c>
      <c r="L12097" s="2">
        <f>H12097-G12097</f>
        <v>7</v>
      </c>
      <c r="M12097" s="2" t="str">
        <f t="shared" si="283"/>
        <v>on time delivery</v>
      </c>
      <c r="N12097" s="2" t="s">
        <v>25</v>
      </c>
      <c r="O12097" s="2" t="s">
        <v>31</v>
      </c>
      <c r="P12097" s="2">
        <v>129.97</v>
      </c>
      <c r="Q12097" s="2" t="s">
        <v>32</v>
      </c>
      <c r="R12097" s="4" t="s">
        <v>15382</v>
      </c>
    </row>
    <row r="12098" spans="1:18" ht="14.25" customHeight="1" x14ac:dyDescent="0.3">
      <c r="A12098" s="2" t="s">
        <v>12133</v>
      </c>
      <c r="B12098" s="2" t="s">
        <v>29</v>
      </c>
      <c r="C12098" s="2" t="s">
        <v>30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tr">
        <f t="shared" si="282"/>
        <v>April</v>
      </c>
      <c r="J12098" s="2">
        <f>MONTH(H12098)</f>
        <v>4</v>
      </c>
      <c r="K12098" s="2">
        <f t="shared" si="284"/>
        <v>2024</v>
      </c>
      <c r="L12098" s="2">
        <f>H12098-G12098</f>
        <v>3</v>
      </c>
      <c r="M12098" s="2" t="str">
        <f t="shared" si="283"/>
        <v>delay delivery</v>
      </c>
      <c r="N12098" s="2" t="s">
        <v>35</v>
      </c>
      <c r="O12098" s="2" t="s">
        <v>20</v>
      </c>
      <c r="P12098" s="2">
        <v>379.59</v>
      </c>
      <c r="Q12098" s="2" t="s">
        <v>43</v>
      </c>
      <c r="R12098" s="4" t="s">
        <v>15382</v>
      </c>
    </row>
    <row r="12099" spans="1:18" ht="14.25" customHeight="1" x14ac:dyDescent="0.3">
      <c r="A12099" s="2" t="s">
        <v>12134</v>
      </c>
      <c r="B12099" s="2" t="s">
        <v>29</v>
      </c>
      <c r="C12099" s="2" t="s">
        <v>37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tr">
        <f t="shared" si="282"/>
        <v>December</v>
      </c>
      <c r="J12099" s="2">
        <f>MONTH(H12099)</f>
        <v>12</v>
      </c>
      <c r="K12099" s="2">
        <f t="shared" ref="K12099:K12162" si="285">YEAR(H12099)</f>
        <v>2024</v>
      </c>
      <c r="L12099" s="2">
        <f>H12099-G12099</f>
        <v>3</v>
      </c>
      <c r="M12099" s="2" t="str">
        <f t="shared" si="283"/>
        <v>delay delivery</v>
      </c>
      <c r="N12099" s="2" t="s">
        <v>25</v>
      </c>
      <c r="O12099" s="2" t="s">
        <v>20</v>
      </c>
      <c r="P12099" s="2">
        <v>388.94</v>
      </c>
      <c r="Q12099" s="2" t="s">
        <v>52</v>
      </c>
      <c r="R12099" s="4" t="s">
        <v>15382</v>
      </c>
    </row>
    <row r="12100" spans="1:18" ht="14.25" customHeight="1" x14ac:dyDescent="0.3">
      <c r="A12100" s="2" t="s">
        <v>12135</v>
      </c>
      <c r="B12100" s="2" t="s">
        <v>29</v>
      </c>
      <c r="C12100" s="2" t="s">
        <v>24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tr">
        <f t="shared" si="282"/>
        <v>March</v>
      </c>
      <c r="J12100" s="2">
        <f>MONTH(H12100)</f>
        <v>3</v>
      </c>
      <c r="K12100" s="2">
        <f t="shared" si="285"/>
        <v>2023</v>
      </c>
      <c r="L12100" s="2">
        <f>H12100-G12100</f>
        <v>3</v>
      </c>
      <c r="M12100" s="2" t="str">
        <f t="shared" si="283"/>
        <v>delay delivery</v>
      </c>
      <c r="N12100" s="2" t="s">
        <v>35</v>
      </c>
      <c r="O12100" s="2" t="s">
        <v>31</v>
      </c>
      <c r="P12100" s="2">
        <v>68.989999999999995</v>
      </c>
      <c r="Q12100" s="2" t="s">
        <v>27</v>
      </c>
      <c r="R12100" s="4" t="s">
        <v>15382</v>
      </c>
    </row>
    <row r="12101" spans="1:18" ht="14.25" customHeight="1" x14ac:dyDescent="0.3">
      <c r="A12101" s="2" t="s">
        <v>12136</v>
      </c>
      <c r="B12101" s="2" t="s">
        <v>17</v>
      </c>
      <c r="C12101" s="2" t="s">
        <v>30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tr">
        <f t="shared" si="282"/>
        <v>May</v>
      </c>
      <c r="J12101" s="2">
        <f>MONTH(H12101)</f>
        <v>5</v>
      </c>
      <c r="K12101" s="2">
        <f t="shared" si="285"/>
        <v>2024</v>
      </c>
      <c r="L12101" s="2">
        <f>H12101-G12101</f>
        <v>5</v>
      </c>
      <c r="M12101" s="2" t="str">
        <f t="shared" si="283"/>
        <v>delay delivery</v>
      </c>
      <c r="N12101" s="2" t="s">
        <v>19</v>
      </c>
      <c r="O12101" s="2" t="s">
        <v>26</v>
      </c>
      <c r="P12101" s="2">
        <v>749.84</v>
      </c>
      <c r="Q12101" s="2" t="s">
        <v>27</v>
      </c>
      <c r="R12101" s="4" t="s">
        <v>15382</v>
      </c>
    </row>
    <row r="12102" spans="1:18" ht="14.25" customHeight="1" x14ac:dyDescent="0.3">
      <c r="A12102" s="2" t="s">
        <v>12137</v>
      </c>
      <c r="B12102" s="2" t="s">
        <v>29</v>
      </c>
      <c r="C12102" s="2" t="s">
        <v>37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tr">
        <f t="shared" si="282"/>
        <v>March</v>
      </c>
      <c r="J12102" s="2">
        <f>MONTH(H12102)</f>
        <v>3</v>
      </c>
      <c r="K12102" s="2">
        <f t="shared" si="285"/>
        <v>2024</v>
      </c>
      <c r="L12102" s="2">
        <f>H12102-G12102</f>
        <v>6</v>
      </c>
      <c r="M12102" s="2" t="str">
        <f t="shared" si="283"/>
        <v>on time delivery</v>
      </c>
      <c r="N12102" s="2" t="s">
        <v>19</v>
      </c>
      <c r="O12102" s="2" t="s">
        <v>20</v>
      </c>
      <c r="P12102" s="2">
        <v>575.37</v>
      </c>
      <c r="Q12102" s="2" t="s">
        <v>38</v>
      </c>
      <c r="R12102" s="4" t="s">
        <v>15382</v>
      </c>
    </row>
    <row r="12103" spans="1:18" ht="14.25" customHeight="1" x14ac:dyDescent="0.3">
      <c r="A12103" s="2" t="s">
        <v>12138</v>
      </c>
      <c r="B12103" s="2" t="s">
        <v>17</v>
      </c>
      <c r="C12103" s="2" t="s">
        <v>40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tr">
        <f t="shared" si="282"/>
        <v>January</v>
      </c>
      <c r="J12103" s="2">
        <f>MONTH(H12103)</f>
        <v>1</v>
      </c>
      <c r="K12103" s="2">
        <f t="shared" si="285"/>
        <v>2023</v>
      </c>
      <c r="L12103" s="2">
        <f>H12103-G12103</f>
        <v>3</v>
      </c>
      <c r="M12103" s="2" t="str">
        <f t="shared" si="283"/>
        <v>delay delivery</v>
      </c>
      <c r="N12103" s="2" t="s">
        <v>19</v>
      </c>
      <c r="O12103" s="2" t="s">
        <v>31</v>
      </c>
      <c r="P12103" s="2">
        <v>109.58</v>
      </c>
      <c r="Q12103" s="2" t="s">
        <v>27</v>
      </c>
      <c r="R12103" s="4" t="s">
        <v>15382</v>
      </c>
    </row>
    <row r="12104" spans="1:18" ht="14.25" customHeight="1" x14ac:dyDescent="0.3">
      <c r="A12104" s="2" t="s">
        <v>12139</v>
      </c>
      <c r="B12104" s="2" t="s">
        <v>29</v>
      </c>
      <c r="C12104" s="2" t="s">
        <v>40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tr">
        <f t="shared" si="282"/>
        <v>May</v>
      </c>
      <c r="J12104" s="2">
        <f>MONTH(H12104)</f>
        <v>5</v>
      </c>
      <c r="K12104" s="2">
        <f t="shared" si="285"/>
        <v>2024</v>
      </c>
      <c r="L12104" s="2">
        <f>H12104-G12104</f>
        <v>5</v>
      </c>
      <c r="M12104" s="2" t="str">
        <f t="shared" si="283"/>
        <v>delay delivery</v>
      </c>
      <c r="N12104" s="2" t="s">
        <v>19</v>
      </c>
      <c r="O12104" s="2" t="s">
        <v>20</v>
      </c>
      <c r="P12104" s="2">
        <v>561.16</v>
      </c>
      <c r="Q12104" s="2" t="s">
        <v>52</v>
      </c>
      <c r="R12104" s="4" t="s">
        <v>15382</v>
      </c>
    </row>
    <row r="12105" spans="1:18" ht="14.25" customHeight="1" x14ac:dyDescent="0.3">
      <c r="A12105" s="2" t="s">
        <v>12140</v>
      </c>
      <c r="B12105" s="2" t="s">
        <v>45</v>
      </c>
      <c r="C12105" s="2" t="s">
        <v>30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tr">
        <f t="shared" si="282"/>
        <v>November</v>
      </c>
      <c r="J12105" s="2">
        <f>MONTH(H12105)</f>
        <v>11</v>
      </c>
      <c r="K12105" s="2">
        <f t="shared" si="285"/>
        <v>2024</v>
      </c>
      <c r="L12105" s="2">
        <f>H12105-G12105</f>
        <v>7</v>
      </c>
      <c r="M12105" s="2" t="str">
        <f t="shared" si="283"/>
        <v>on time delivery</v>
      </c>
      <c r="N12105" s="2" t="s">
        <v>25</v>
      </c>
      <c r="O12105" s="2" t="s">
        <v>26</v>
      </c>
      <c r="P12105" s="2">
        <v>551.59</v>
      </c>
      <c r="Q12105" s="2" t="s">
        <v>21</v>
      </c>
      <c r="R12105" s="4" t="s">
        <v>15382</v>
      </c>
    </row>
    <row r="12106" spans="1:18" ht="14.25" customHeight="1" x14ac:dyDescent="0.3">
      <c r="A12106" s="2" t="s">
        <v>12141</v>
      </c>
      <c r="B12106" s="2" t="s">
        <v>45</v>
      </c>
      <c r="C12106" s="2" t="s">
        <v>37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tr">
        <f t="shared" si="282"/>
        <v>June</v>
      </c>
      <c r="J12106" s="2">
        <f>MONTH(H12106)</f>
        <v>6</v>
      </c>
      <c r="K12106" s="2">
        <f t="shared" si="285"/>
        <v>2024</v>
      </c>
      <c r="L12106" s="2">
        <f>H12106-G12106</f>
        <v>3</v>
      </c>
      <c r="M12106" s="2" t="str">
        <f t="shared" si="283"/>
        <v>delay delivery</v>
      </c>
      <c r="N12106" s="2" t="s">
        <v>35</v>
      </c>
      <c r="O12106" s="2" t="s">
        <v>31</v>
      </c>
      <c r="P12106" s="2">
        <v>568.5</v>
      </c>
      <c r="Q12106" s="2" t="s">
        <v>43</v>
      </c>
      <c r="R12106" s="4" t="s">
        <v>15382</v>
      </c>
    </row>
    <row r="12107" spans="1:18" ht="14.25" customHeight="1" x14ac:dyDescent="0.3">
      <c r="A12107" s="2" t="s">
        <v>12142</v>
      </c>
      <c r="B12107" s="2" t="s">
        <v>29</v>
      </c>
      <c r="C12107" s="2" t="s">
        <v>24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tr">
        <f t="shared" si="282"/>
        <v>March</v>
      </c>
      <c r="J12107" s="2">
        <f>MONTH(H12107)</f>
        <v>3</v>
      </c>
      <c r="K12107" s="2">
        <f t="shared" si="285"/>
        <v>2024</v>
      </c>
      <c r="L12107" s="2">
        <f>H12107-G12107</f>
        <v>3</v>
      </c>
      <c r="M12107" s="2" t="str">
        <f t="shared" si="283"/>
        <v>delay delivery</v>
      </c>
      <c r="N12107" s="2" t="s">
        <v>25</v>
      </c>
      <c r="O12107" s="2" t="s">
        <v>31</v>
      </c>
      <c r="P12107" s="2">
        <v>683.57</v>
      </c>
      <c r="Q12107" s="2" t="s">
        <v>27</v>
      </c>
      <c r="R12107" s="4" t="s">
        <v>15382</v>
      </c>
    </row>
    <row r="12108" spans="1:18" ht="14.25" customHeight="1" x14ac:dyDescent="0.3">
      <c r="A12108" s="2" t="s">
        <v>12143</v>
      </c>
      <c r="B12108" s="2" t="s">
        <v>23</v>
      </c>
      <c r="C12108" s="2" t="s">
        <v>24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tr">
        <f t="shared" si="282"/>
        <v>February</v>
      </c>
      <c r="J12108" s="2">
        <f>MONTH(H12108)</f>
        <v>2</v>
      </c>
      <c r="K12108" s="2">
        <f t="shared" si="285"/>
        <v>2024</v>
      </c>
      <c r="L12108" s="2">
        <f>H12108-G12108</f>
        <v>6</v>
      </c>
      <c r="M12108" s="2" t="str">
        <f t="shared" si="283"/>
        <v>on time delivery</v>
      </c>
      <c r="N12108" s="2" t="s">
        <v>25</v>
      </c>
      <c r="O12108" s="2" t="s">
        <v>31</v>
      </c>
      <c r="P12108" s="2">
        <v>127.8</v>
      </c>
      <c r="Q12108" s="2" t="s">
        <v>32</v>
      </c>
      <c r="R12108" s="4" t="s">
        <v>15382</v>
      </c>
    </row>
    <row r="12109" spans="1:18" ht="14.25" customHeight="1" x14ac:dyDescent="0.3">
      <c r="A12109" s="2" t="s">
        <v>12144</v>
      </c>
      <c r="B12109" s="2" t="s">
        <v>45</v>
      </c>
      <c r="C12109" s="2" t="s">
        <v>37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tr">
        <f t="shared" si="282"/>
        <v>August</v>
      </c>
      <c r="J12109" s="2">
        <f>MONTH(H12109)</f>
        <v>8</v>
      </c>
      <c r="K12109" s="2">
        <f t="shared" si="285"/>
        <v>2024</v>
      </c>
      <c r="L12109" s="2">
        <f>H12109-G12109</f>
        <v>4</v>
      </c>
      <c r="M12109" s="2" t="str">
        <f t="shared" si="283"/>
        <v>delay delivery</v>
      </c>
      <c r="N12109" s="2" t="s">
        <v>25</v>
      </c>
      <c r="O12109" s="2" t="s">
        <v>20</v>
      </c>
      <c r="P12109" s="2">
        <v>301.29000000000002</v>
      </c>
      <c r="Q12109" s="2" t="s">
        <v>43</v>
      </c>
      <c r="R12109" s="4" t="s">
        <v>15382</v>
      </c>
    </row>
    <row r="12110" spans="1:18" ht="14.25" customHeight="1" x14ac:dyDescent="0.3">
      <c r="A12110" s="2" t="s">
        <v>12145</v>
      </c>
      <c r="B12110" s="2" t="s">
        <v>17</v>
      </c>
      <c r="C12110" s="2" t="s">
        <v>40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tr">
        <f t="shared" si="282"/>
        <v>April</v>
      </c>
      <c r="J12110" s="2">
        <f>MONTH(H12110)</f>
        <v>4</v>
      </c>
      <c r="K12110" s="2">
        <f t="shared" si="285"/>
        <v>2023</v>
      </c>
      <c r="L12110" s="2">
        <f>H12110-G12110</f>
        <v>4</v>
      </c>
      <c r="M12110" s="2" t="str">
        <f t="shared" si="283"/>
        <v>delay delivery</v>
      </c>
      <c r="N12110" s="2" t="s">
        <v>35</v>
      </c>
      <c r="O12110" s="2" t="s">
        <v>31</v>
      </c>
      <c r="P12110" s="2">
        <v>212.88</v>
      </c>
      <c r="Q12110" s="2" t="s">
        <v>32</v>
      </c>
      <c r="R12110" s="4" t="s">
        <v>15382</v>
      </c>
    </row>
    <row r="12111" spans="1:18" ht="14.25" customHeight="1" x14ac:dyDescent="0.3">
      <c r="A12111" s="2" t="s">
        <v>12146</v>
      </c>
      <c r="B12111" s="2" t="s">
        <v>29</v>
      </c>
      <c r="C12111" s="2" t="s">
        <v>37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tr">
        <f t="shared" si="282"/>
        <v>May</v>
      </c>
      <c r="J12111" s="2">
        <f>MONTH(H12111)</f>
        <v>5</v>
      </c>
      <c r="K12111" s="2">
        <f t="shared" si="285"/>
        <v>2024</v>
      </c>
      <c r="L12111" s="2">
        <f>H12111-G12111</f>
        <v>4</v>
      </c>
      <c r="M12111" s="2" t="str">
        <f t="shared" si="283"/>
        <v>delay delivery</v>
      </c>
      <c r="N12111" s="2" t="s">
        <v>19</v>
      </c>
      <c r="O12111" s="2" t="s">
        <v>31</v>
      </c>
      <c r="P12111" s="2">
        <v>514.16</v>
      </c>
      <c r="Q12111" s="2" t="s">
        <v>27</v>
      </c>
      <c r="R12111" s="4" t="s">
        <v>15382</v>
      </c>
    </row>
    <row r="12112" spans="1:18" ht="14.25" customHeight="1" x14ac:dyDescent="0.3">
      <c r="A12112" s="2" t="s">
        <v>12147</v>
      </c>
      <c r="B12112" s="2" t="s">
        <v>17</v>
      </c>
      <c r="C12112" s="2" t="s">
        <v>40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tr">
        <f t="shared" si="282"/>
        <v>April</v>
      </c>
      <c r="J12112" s="2">
        <f>MONTH(H12112)</f>
        <v>4</v>
      </c>
      <c r="K12112" s="2">
        <f t="shared" si="285"/>
        <v>2024</v>
      </c>
      <c r="L12112" s="2">
        <f>H12112-G12112</f>
        <v>1</v>
      </c>
      <c r="M12112" s="2" t="str">
        <f t="shared" si="283"/>
        <v>early delivery</v>
      </c>
      <c r="N12112" s="2" t="s">
        <v>19</v>
      </c>
      <c r="O12112" s="2" t="s">
        <v>31</v>
      </c>
      <c r="P12112" s="2">
        <v>343.65</v>
      </c>
      <c r="Q12112" s="2" t="s">
        <v>32</v>
      </c>
      <c r="R12112" s="4" t="s">
        <v>15382</v>
      </c>
    </row>
    <row r="12113" spans="1:18" ht="14.25" customHeight="1" x14ac:dyDescent="0.3">
      <c r="A12113" s="2" t="s">
        <v>12148</v>
      </c>
      <c r="B12113" s="2" t="s">
        <v>23</v>
      </c>
      <c r="C12113" s="2" t="s">
        <v>40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tr">
        <f t="shared" si="282"/>
        <v>September</v>
      </c>
      <c r="J12113" s="2">
        <f>MONTH(H12113)</f>
        <v>9</v>
      </c>
      <c r="K12113" s="2">
        <f t="shared" si="285"/>
        <v>2023</v>
      </c>
      <c r="L12113" s="2">
        <f>H12113-G12113</f>
        <v>5</v>
      </c>
      <c r="M12113" s="2" t="str">
        <f t="shared" si="283"/>
        <v>delay delivery</v>
      </c>
      <c r="N12113" s="2" t="s">
        <v>25</v>
      </c>
      <c r="O12113" s="2" t="s">
        <v>31</v>
      </c>
      <c r="P12113" s="2">
        <v>693.81</v>
      </c>
      <c r="Q12113" s="2" t="s">
        <v>32</v>
      </c>
      <c r="R12113" s="4" t="s">
        <v>15382</v>
      </c>
    </row>
    <row r="12114" spans="1:18" ht="14.25" customHeight="1" x14ac:dyDescent="0.3">
      <c r="A12114" s="2" t="s">
        <v>12149</v>
      </c>
      <c r="B12114" s="2" t="s">
        <v>29</v>
      </c>
      <c r="C12114" s="2" t="s">
        <v>24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tr">
        <f t="shared" si="282"/>
        <v>April</v>
      </c>
      <c r="J12114" s="2">
        <f>MONTH(H12114)</f>
        <v>4</v>
      </c>
      <c r="K12114" s="2">
        <f t="shared" si="285"/>
        <v>2023</v>
      </c>
      <c r="L12114" s="2">
        <f>H12114-G12114</f>
        <v>7</v>
      </c>
      <c r="M12114" s="2" t="str">
        <f t="shared" si="283"/>
        <v>on time delivery</v>
      </c>
      <c r="N12114" s="2" t="s">
        <v>19</v>
      </c>
      <c r="O12114" s="2" t="s">
        <v>31</v>
      </c>
      <c r="P12114" s="2">
        <v>820.59</v>
      </c>
      <c r="Q12114" s="2" t="s">
        <v>27</v>
      </c>
      <c r="R12114" s="4" t="s">
        <v>15382</v>
      </c>
    </row>
    <row r="12115" spans="1:18" ht="14.25" customHeight="1" x14ac:dyDescent="0.3">
      <c r="A12115" s="2" t="s">
        <v>12150</v>
      </c>
      <c r="B12115" s="2" t="s">
        <v>45</v>
      </c>
      <c r="C12115" s="2" t="s">
        <v>30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tr">
        <f t="shared" si="282"/>
        <v>April</v>
      </c>
      <c r="J12115" s="2">
        <f>MONTH(H12115)</f>
        <v>4</v>
      </c>
      <c r="K12115" s="2">
        <f t="shared" si="285"/>
        <v>2023</v>
      </c>
      <c r="L12115" s="2">
        <f>H12115-G12115</f>
        <v>5</v>
      </c>
      <c r="M12115" s="2" t="str">
        <f t="shared" si="283"/>
        <v>delay delivery</v>
      </c>
      <c r="N12115" s="2" t="s">
        <v>19</v>
      </c>
      <c r="O12115" s="2" t="s">
        <v>20</v>
      </c>
      <c r="P12115" s="2">
        <v>668.27</v>
      </c>
      <c r="Q12115" s="2" t="s">
        <v>21</v>
      </c>
      <c r="R12115" s="4" t="s">
        <v>15382</v>
      </c>
    </row>
    <row r="12116" spans="1:18" ht="14.25" customHeight="1" x14ac:dyDescent="0.3">
      <c r="A12116" s="2" t="s">
        <v>12151</v>
      </c>
      <c r="B12116" s="2" t="s">
        <v>17</v>
      </c>
      <c r="C12116" s="2" t="s">
        <v>18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tr">
        <f t="shared" si="282"/>
        <v>December</v>
      </c>
      <c r="J12116" s="2">
        <f>MONTH(H12116)</f>
        <v>12</v>
      </c>
      <c r="K12116" s="2">
        <f t="shared" si="285"/>
        <v>2023</v>
      </c>
      <c r="L12116" s="2">
        <f>H12116-G12116</f>
        <v>4</v>
      </c>
      <c r="M12116" s="2" t="str">
        <f t="shared" si="283"/>
        <v>delay delivery</v>
      </c>
      <c r="N12116" s="2" t="s">
        <v>35</v>
      </c>
      <c r="O12116" s="2" t="s">
        <v>26</v>
      </c>
      <c r="P12116" s="2">
        <v>14.16</v>
      </c>
      <c r="Q12116" s="2" t="s">
        <v>43</v>
      </c>
      <c r="R12116" s="4" t="s">
        <v>15382</v>
      </c>
    </row>
    <row r="12117" spans="1:18" ht="14.25" customHeight="1" x14ac:dyDescent="0.3">
      <c r="A12117" s="2" t="s">
        <v>12152</v>
      </c>
      <c r="B12117" s="2" t="s">
        <v>45</v>
      </c>
      <c r="C12117" s="2" t="s">
        <v>37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tr">
        <f t="shared" si="282"/>
        <v>December</v>
      </c>
      <c r="J12117" s="2">
        <f>MONTH(H12117)</f>
        <v>12</v>
      </c>
      <c r="K12117" s="2">
        <f t="shared" si="285"/>
        <v>2023</v>
      </c>
      <c r="L12117" s="2">
        <f>H12117-G12117</f>
        <v>6</v>
      </c>
      <c r="M12117" s="2" t="str">
        <f t="shared" si="283"/>
        <v>on time delivery</v>
      </c>
      <c r="N12117" s="2" t="s">
        <v>25</v>
      </c>
      <c r="O12117" s="2" t="s">
        <v>26</v>
      </c>
      <c r="P12117" s="2">
        <v>413.11</v>
      </c>
      <c r="Q12117" s="2" t="s">
        <v>32</v>
      </c>
      <c r="R12117" s="4" t="s">
        <v>15382</v>
      </c>
    </row>
    <row r="12118" spans="1:18" ht="14.25" customHeight="1" x14ac:dyDescent="0.3">
      <c r="A12118" s="2" t="s">
        <v>12153</v>
      </c>
      <c r="B12118" s="2" t="s">
        <v>45</v>
      </c>
      <c r="C12118" s="2" t="s">
        <v>40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tr">
        <f t="shared" si="282"/>
        <v>October</v>
      </c>
      <c r="J12118" s="2">
        <f>MONTH(H12118)</f>
        <v>10</v>
      </c>
      <c r="K12118" s="2">
        <f t="shared" si="285"/>
        <v>2024</v>
      </c>
      <c r="L12118" s="2">
        <f>H12118-G12118</f>
        <v>4</v>
      </c>
      <c r="M12118" s="2" t="str">
        <f t="shared" si="283"/>
        <v>delay delivery</v>
      </c>
      <c r="N12118" s="2" t="s">
        <v>25</v>
      </c>
      <c r="O12118" s="2" t="s">
        <v>26</v>
      </c>
      <c r="P12118" s="2">
        <v>370.24</v>
      </c>
      <c r="Q12118" s="2" t="s">
        <v>21</v>
      </c>
      <c r="R12118" s="4" t="s">
        <v>15382</v>
      </c>
    </row>
    <row r="12119" spans="1:18" ht="14.25" customHeight="1" x14ac:dyDescent="0.3">
      <c r="A12119" s="2" t="s">
        <v>12154</v>
      </c>
      <c r="B12119" s="2" t="s">
        <v>29</v>
      </c>
      <c r="C12119" s="2" t="s">
        <v>37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tr">
        <f t="shared" si="282"/>
        <v>September</v>
      </c>
      <c r="J12119" s="2">
        <f>MONTH(H12119)</f>
        <v>9</v>
      </c>
      <c r="K12119" s="2">
        <f t="shared" si="285"/>
        <v>2024</v>
      </c>
      <c r="L12119" s="2">
        <f>H12119-G12119</f>
        <v>7</v>
      </c>
      <c r="M12119" s="2" t="str">
        <f t="shared" si="283"/>
        <v>on time delivery</v>
      </c>
      <c r="N12119" s="2" t="s">
        <v>25</v>
      </c>
      <c r="O12119" s="2" t="s">
        <v>31</v>
      </c>
      <c r="P12119" s="2">
        <v>141.74</v>
      </c>
      <c r="Q12119" s="2" t="s">
        <v>27</v>
      </c>
      <c r="R12119" s="4" t="s">
        <v>15382</v>
      </c>
    </row>
    <row r="12120" spans="1:18" ht="14.25" customHeight="1" x14ac:dyDescent="0.3">
      <c r="A12120" s="2" t="s">
        <v>12155</v>
      </c>
      <c r="B12120" s="2" t="s">
        <v>17</v>
      </c>
      <c r="C12120" s="2" t="s">
        <v>30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tr">
        <f t="shared" si="282"/>
        <v>March</v>
      </c>
      <c r="J12120" s="2">
        <f>MONTH(H12120)</f>
        <v>3</v>
      </c>
      <c r="K12120" s="2">
        <f t="shared" si="285"/>
        <v>2024</v>
      </c>
      <c r="L12120" s="2">
        <f>H12120-G12120</f>
        <v>7</v>
      </c>
      <c r="M12120" s="2" t="str">
        <f t="shared" si="283"/>
        <v>on time delivery</v>
      </c>
      <c r="N12120" s="2" t="s">
        <v>25</v>
      </c>
      <c r="O12120" s="2" t="s">
        <v>20</v>
      </c>
      <c r="P12120" s="2">
        <v>395.3</v>
      </c>
      <c r="Q12120" s="2" t="s">
        <v>43</v>
      </c>
      <c r="R12120" s="4" t="s">
        <v>15382</v>
      </c>
    </row>
    <row r="12121" spans="1:18" ht="14.25" customHeight="1" x14ac:dyDescent="0.3">
      <c r="A12121" s="2" t="s">
        <v>12156</v>
      </c>
      <c r="B12121" s="2" t="s">
        <v>23</v>
      </c>
      <c r="C12121" s="2" t="s">
        <v>30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tr">
        <f t="shared" si="282"/>
        <v>August</v>
      </c>
      <c r="J12121" s="2">
        <f>MONTH(H12121)</f>
        <v>8</v>
      </c>
      <c r="K12121" s="2">
        <f t="shared" si="285"/>
        <v>2024</v>
      </c>
      <c r="L12121" s="2">
        <f>H12121-G12121</f>
        <v>3</v>
      </c>
      <c r="M12121" s="2" t="str">
        <f t="shared" si="283"/>
        <v>delay delivery</v>
      </c>
      <c r="N12121" s="2" t="s">
        <v>19</v>
      </c>
      <c r="O12121" s="2" t="s">
        <v>26</v>
      </c>
      <c r="P12121" s="2">
        <v>233.92</v>
      </c>
      <c r="Q12121" s="2" t="s">
        <v>43</v>
      </c>
      <c r="R12121" s="4" t="s">
        <v>15382</v>
      </c>
    </row>
    <row r="12122" spans="1:18" ht="14.25" customHeight="1" x14ac:dyDescent="0.3">
      <c r="A12122" s="2" t="s">
        <v>12157</v>
      </c>
      <c r="B12122" s="2" t="s">
        <v>45</v>
      </c>
      <c r="C12122" s="2" t="s">
        <v>18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tr">
        <f t="shared" si="282"/>
        <v>October</v>
      </c>
      <c r="J12122" s="2">
        <f>MONTH(H12122)</f>
        <v>10</v>
      </c>
      <c r="K12122" s="2">
        <f t="shared" si="285"/>
        <v>2024</v>
      </c>
      <c r="L12122" s="2">
        <f>H12122-G12122</f>
        <v>3</v>
      </c>
      <c r="M12122" s="2" t="str">
        <f t="shared" si="283"/>
        <v>delay delivery</v>
      </c>
      <c r="N12122" s="2" t="s">
        <v>19</v>
      </c>
      <c r="O12122" s="2" t="s">
        <v>20</v>
      </c>
      <c r="P12122" s="2">
        <v>454.83</v>
      </c>
      <c r="Q12122" s="2" t="s">
        <v>27</v>
      </c>
      <c r="R12122" s="4" t="s">
        <v>15382</v>
      </c>
    </row>
    <row r="12123" spans="1:18" ht="14.25" customHeight="1" x14ac:dyDescent="0.3">
      <c r="A12123" s="2" t="s">
        <v>12158</v>
      </c>
      <c r="B12123" s="2" t="s">
        <v>29</v>
      </c>
      <c r="C12123" s="2" t="s">
        <v>18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tr">
        <f t="shared" si="282"/>
        <v>October</v>
      </c>
      <c r="J12123" s="2">
        <f>MONTH(H12123)</f>
        <v>10</v>
      </c>
      <c r="K12123" s="2">
        <f t="shared" si="285"/>
        <v>2023</v>
      </c>
      <c r="L12123" s="2">
        <f>H12123-G12123</f>
        <v>3</v>
      </c>
      <c r="M12123" s="2" t="str">
        <f t="shared" si="283"/>
        <v>delay delivery</v>
      </c>
      <c r="N12123" s="2" t="s">
        <v>19</v>
      </c>
      <c r="O12123" s="2" t="s">
        <v>31</v>
      </c>
      <c r="P12123" s="2">
        <v>30.36</v>
      </c>
      <c r="Q12123" s="2" t="s">
        <v>21</v>
      </c>
      <c r="R12123" s="4" t="s">
        <v>15382</v>
      </c>
    </row>
    <row r="12124" spans="1:18" ht="14.25" customHeight="1" x14ac:dyDescent="0.3">
      <c r="A12124" s="2" t="s">
        <v>12159</v>
      </c>
      <c r="B12124" s="2" t="s">
        <v>29</v>
      </c>
      <c r="C12124" s="2" t="s">
        <v>40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tr">
        <f t="shared" si="282"/>
        <v>April</v>
      </c>
      <c r="J12124" s="2">
        <f>MONTH(H12124)</f>
        <v>4</v>
      </c>
      <c r="K12124" s="2">
        <f t="shared" si="285"/>
        <v>2024</v>
      </c>
      <c r="L12124" s="2">
        <f>H12124-G12124</f>
        <v>1</v>
      </c>
      <c r="M12124" s="2" t="str">
        <f t="shared" si="283"/>
        <v>early delivery</v>
      </c>
      <c r="N12124" s="2" t="s">
        <v>25</v>
      </c>
      <c r="O12124" s="2" t="s">
        <v>31</v>
      </c>
      <c r="P12124" s="2">
        <v>196.97</v>
      </c>
      <c r="Q12124" s="2" t="s">
        <v>38</v>
      </c>
      <c r="R12124" s="4" t="s">
        <v>15382</v>
      </c>
    </row>
    <row r="12125" spans="1:18" ht="14.25" customHeight="1" x14ac:dyDescent="0.3">
      <c r="A12125" s="2" t="s">
        <v>12160</v>
      </c>
      <c r="B12125" s="2" t="s">
        <v>23</v>
      </c>
      <c r="C12125" s="2" t="s">
        <v>18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tr">
        <f t="shared" si="282"/>
        <v>August</v>
      </c>
      <c r="J12125" s="2">
        <f>MONTH(H12125)</f>
        <v>8</v>
      </c>
      <c r="K12125" s="2">
        <f t="shared" si="285"/>
        <v>2023</v>
      </c>
      <c r="L12125" s="2">
        <f>H12125-G12125</f>
        <v>4</v>
      </c>
      <c r="M12125" s="2" t="str">
        <f t="shared" si="283"/>
        <v>delay delivery</v>
      </c>
      <c r="N12125" s="2" t="s">
        <v>35</v>
      </c>
      <c r="O12125" s="2" t="s">
        <v>20</v>
      </c>
      <c r="P12125" s="2">
        <v>161.02000000000001</v>
      </c>
      <c r="Q12125" s="2" t="s">
        <v>21</v>
      </c>
      <c r="R12125" s="4" t="s">
        <v>15382</v>
      </c>
    </row>
    <row r="12126" spans="1:18" ht="14.25" customHeight="1" x14ac:dyDescent="0.3">
      <c r="A12126" s="2" t="s">
        <v>12161</v>
      </c>
      <c r="B12126" s="2" t="s">
        <v>29</v>
      </c>
      <c r="C12126" s="2" t="s">
        <v>40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tr">
        <f t="shared" si="282"/>
        <v>December</v>
      </c>
      <c r="J12126" s="2">
        <f>MONTH(H12126)</f>
        <v>12</v>
      </c>
      <c r="K12126" s="2">
        <f t="shared" si="285"/>
        <v>2024</v>
      </c>
      <c r="L12126" s="2">
        <f>H12126-G12126</f>
        <v>4</v>
      </c>
      <c r="M12126" s="2" t="str">
        <f t="shared" si="283"/>
        <v>delay delivery</v>
      </c>
      <c r="N12126" s="2" t="s">
        <v>19</v>
      </c>
      <c r="O12126" s="2" t="s">
        <v>31</v>
      </c>
      <c r="P12126" s="2">
        <v>940.28</v>
      </c>
      <c r="Q12126" s="2" t="s">
        <v>21</v>
      </c>
      <c r="R12126" s="4" t="s">
        <v>15382</v>
      </c>
    </row>
    <row r="12127" spans="1:18" ht="14.25" customHeight="1" x14ac:dyDescent="0.3">
      <c r="A12127" s="2" t="s">
        <v>12162</v>
      </c>
      <c r="B12127" s="2" t="s">
        <v>45</v>
      </c>
      <c r="C12127" s="2" t="s">
        <v>24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tr">
        <f t="shared" si="282"/>
        <v>December</v>
      </c>
      <c r="J12127" s="2">
        <f>MONTH(H12127)</f>
        <v>12</v>
      </c>
      <c r="K12127" s="2">
        <f t="shared" si="285"/>
        <v>2024</v>
      </c>
      <c r="L12127" s="2">
        <f>H12127-G12127</f>
        <v>6</v>
      </c>
      <c r="M12127" s="2" t="str">
        <f t="shared" si="283"/>
        <v>on time delivery</v>
      </c>
      <c r="N12127" s="2" t="s">
        <v>25</v>
      </c>
      <c r="O12127" s="2" t="s">
        <v>26</v>
      </c>
      <c r="P12127" s="2">
        <v>316.91000000000003</v>
      </c>
      <c r="Q12127" s="2" t="s">
        <v>52</v>
      </c>
      <c r="R12127" s="4" t="s">
        <v>15382</v>
      </c>
    </row>
    <row r="12128" spans="1:18" ht="14.25" customHeight="1" x14ac:dyDescent="0.3">
      <c r="A12128" s="2" t="s">
        <v>12163</v>
      </c>
      <c r="B12128" s="2" t="s">
        <v>29</v>
      </c>
      <c r="C12128" s="2" t="s">
        <v>40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tr">
        <f t="shared" si="282"/>
        <v>May</v>
      </c>
      <c r="J12128" s="2">
        <f>MONTH(H12128)</f>
        <v>5</v>
      </c>
      <c r="K12128" s="2">
        <f t="shared" si="285"/>
        <v>2023</v>
      </c>
      <c r="L12128" s="2">
        <f>H12128-G12128</f>
        <v>7</v>
      </c>
      <c r="M12128" s="2" t="str">
        <f t="shared" si="283"/>
        <v>on time delivery</v>
      </c>
      <c r="N12128" s="2" t="s">
        <v>25</v>
      </c>
      <c r="O12128" s="2" t="s">
        <v>20</v>
      </c>
      <c r="P12128" s="2">
        <v>549.53</v>
      </c>
      <c r="Q12128" s="2" t="s">
        <v>32</v>
      </c>
      <c r="R12128" s="4" t="s">
        <v>15382</v>
      </c>
    </row>
    <row r="12129" spans="1:18" ht="14.25" customHeight="1" x14ac:dyDescent="0.3">
      <c r="A12129" s="2" t="s">
        <v>12164</v>
      </c>
      <c r="B12129" s="2" t="s">
        <v>17</v>
      </c>
      <c r="C12129" s="2" t="s">
        <v>18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tr">
        <f t="shared" si="282"/>
        <v>February</v>
      </c>
      <c r="J12129" s="2">
        <f>MONTH(H12129)</f>
        <v>2</v>
      </c>
      <c r="K12129" s="2">
        <f t="shared" si="285"/>
        <v>2024</v>
      </c>
      <c r="L12129" s="2">
        <f>H12129-G12129</f>
        <v>6</v>
      </c>
      <c r="M12129" s="2" t="str">
        <f t="shared" si="283"/>
        <v>on time delivery</v>
      </c>
      <c r="N12129" s="2" t="s">
        <v>25</v>
      </c>
      <c r="O12129" s="2" t="s">
        <v>26</v>
      </c>
      <c r="P12129" s="2">
        <v>205.57</v>
      </c>
      <c r="Q12129" s="2" t="s">
        <v>32</v>
      </c>
      <c r="R12129" s="4" t="s">
        <v>15382</v>
      </c>
    </row>
    <row r="12130" spans="1:18" ht="14.25" customHeight="1" x14ac:dyDescent="0.3">
      <c r="A12130" s="2" t="s">
        <v>12165</v>
      </c>
      <c r="B12130" s="2" t="s">
        <v>17</v>
      </c>
      <c r="C12130" s="2" t="s">
        <v>37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tr">
        <f t="shared" si="282"/>
        <v>April</v>
      </c>
      <c r="J12130" s="2">
        <f>MONTH(H12130)</f>
        <v>4</v>
      </c>
      <c r="K12130" s="2">
        <f t="shared" si="285"/>
        <v>2023</v>
      </c>
      <c r="L12130" s="2">
        <f>H12130-G12130</f>
        <v>4</v>
      </c>
      <c r="M12130" s="2" t="str">
        <f t="shared" si="283"/>
        <v>delay delivery</v>
      </c>
      <c r="N12130" s="2" t="s">
        <v>19</v>
      </c>
      <c r="O12130" s="2" t="s">
        <v>26</v>
      </c>
      <c r="P12130" s="2">
        <v>363.86</v>
      </c>
      <c r="Q12130" s="2" t="s">
        <v>21</v>
      </c>
      <c r="R12130" s="4" t="s">
        <v>15382</v>
      </c>
    </row>
    <row r="12131" spans="1:18" ht="14.25" customHeight="1" x14ac:dyDescent="0.3">
      <c r="A12131" s="2" t="s">
        <v>12166</v>
      </c>
      <c r="B12131" s="2" t="s">
        <v>45</v>
      </c>
      <c r="C12131" s="2" t="s">
        <v>18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tr">
        <f t="shared" si="282"/>
        <v>January</v>
      </c>
      <c r="J12131" s="2">
        <f>MONTH(H12131)</f>
        <v>1</v>
      </c>
      <c r="K12131" s="2">
        <f t="shared" si="285"/>
        <v>2024</v>
      </c>
      <c r="L12131" s="2">
        <f>H12131-G12131</f>
        <v>3</v>
      </c>
      <c r="M12131" s="2" t="str">
        <f t="shared" si="283"/>
        <v>delay delivery</v>
      </c>
      <c r="N12131" s="2" t="s">
        <v>25</v>
      </c>
      <c r="O12131" s="2" t="s">
        <v>31</v>
      </c>
      <c r="P12131" s="2">
        <v>146.11000000000001</v>
      </c>
      <c r="Q12131" s="2" t="s">
        <v>32</v>
      </c>
      <c r="R12131" s="4" t="s">
        <v>15382</v>
      </c>
    </row>
    <row r="12132" spans="1:18" ht="14.25" customHeight="1" x14ac:dyDescent="0.3">
      <c r="A12132" s="2" t="s">
        <v>12167</v>
      </c>
      <c r="B12132" s="2" t="s">
        <v>17</v>
      </c>
      <c r="C12132" s="2" t="s">
        <v>30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tr">
        <f t="shared" si="282"/>
        <v>December</v>
      </c>
      <c r="J12132" s="2">
        <f>MONTH(H12132)</f>
        <v>12</v>
      </c>
      <c r="K12132" s="2">
        <f t="shared" si="285"/>
        <v>2023</v>
      </c>
      <c r="L12132" s="2">
        <f>H12132-G12132</f>
        <v>1</v>
      </c>
      <c r="M12132" s="2" t="str">
        <f t="shared" si="283"/>
        <v>early delivery</v>
      </c>
      <c r="N12132" s="2" t="s">
        <v>35</v>
      </c>
      <c r="O12132" s="2" t="s">
        <v>26</v>
      </c>
      <c r="P12132" s="2">
        <v>192.55</v>
      </c>
      <c r="Q12132" s="2" t="s">
        <v>21</v>
      </c>
      <c r="R12132" s="4" t="s">
        <v>15382</v>
      </c>
    </row>
    <row r="12133" spans="1:18" ht="14.25" customHeight="1" x14ac:dyDescent="0.3">
      <c r="A12133" s="2" t="s">
        <v>12168</v>
      </c>
      <c r="B12133" s="2" t="s">
        <v>23</v>
      </c>
      <c r="C12133" s="2" t="s">
        <v>18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tr">
        <f t="shared" si="282"/>
        <v>August</v>
      </c>
      <c r="J12133" s="2">
        <f>MONTH(H12133)</f>
        <v>8</v>
      </c>
      <c r="K12133" s="2">
        <f t="shared" si="285"/>
        <v>2024</v>
      </c>
      <c r="L12133" s="2">
        <f>H12133-G12133</f>
        <v>2</v>
      </c>
      <c r="M12133" s="2" t="str">
        <f t="shared" si="283"/>
        <v>early delivery</v>
      </c>
      <c r="N12133" s="2" t="s">
        <v>19</v>
      </c>
      <c r="O12133" s="2" t="s">
        <v>26</v>
      </c>
      <c r="P12133" s="2">
        <v>1123.05</v>
      </c>
      <c r="Q12133" s="2" t="s">
        <v>27</v>
      </c>
      <c r="R12133" s="4" t="s">
        <v>15382</v>
      </c>
    </row>
    <row r="12134" spans="1:18" ht="14.25" customHeight="1" x14ac:dyDescent="0.3">
      <c r="A12134" s="2" t="s">
        <v>12169</v>
      </c>
      <c r="B12134" s="2" t="s">
        <v>29</v>
      </c>
      <c r="C12134" s="2" t="s">
        <v>24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tr">
        <f t="shared" si="282"/>
        <v>February</v>
      </c>
      <c r="J12134" s="2">
        <f>MONTH(H12134)</f>
        <v>2</v>
      </c>
      <c r="K12134" s="2">
        <f t="shared" si="285"/>
        <v>2023</v>
      </c>
      <c r="L12134" s="2">
        <f>H12134-G12134</f>
        <v>2</v>
      </c>
      <c r="M12134" s="2" t="str">
        <f t="shared" si="283"/>
        <v>early delivery</v>
      </c>
      <c r="N12134" s="2" t="s">
        <v>19</v>
      </c>
      <c r="O12134" s="2" t="s">
        <v>31</v>
      </c>
      <c r="P12134" s="2">
        <v>526.80999999999995</v>
      </c>
      <c r="Q12134" s="2" t="s">
        <v>21</v>
      </c>
      <c r="R12134" s="4" t="s">
        <v>15382</v>
      </c>
    </row>
    <row r="12135" spans="1:18" ht="14.25" customHeight="1" x14ac:dyDescent="0.3">
      <c r="A12135" s="2" t="s">
        <v>12170</v>
      </c>
      <c r="B12135" s="2" t="s">
        <v>45</v>
      </c>
      <c r="C12135" s="2" t="s">
        <v>40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tr">
        <f t="shared" si="282"/>
        <v>September</v>
      </c>
      <c r="J12135" s="2">
        <f>MONTH(H12135)</f>
        <v>9</v>
      </c>
      <c r="K12135" s="2">
        <f t="shared" si="285"/>
        <v>2024</v>
      </c>
      <c r="L12135" s="2">
        <f>H12135-G12135</f>
        <v>3</v>
      </c>
      <c r="M12135" s="2" t="str">
        <f t="shared" si="283"/>
        <v>delay delivery</v>
      </c>
      <c r="N12135" s="2" t="s">
        <v>25</v>
      </c>
      <c r="O12135" s="2" t="s">
        <v>20</v>
      </c>
      <c r="P12135" s="2">
        <v>151.52000000000001</v>
      </c>
      <c r="Q12135" s="2" t="s">
        <v>43</v>
      </c>
      <c r="R12135" s="4" t="s">
        <v>15382</v>
      </c>
    </row>
    <row r="12136" spans="1:18" ht="14.25" customHeight="1" x14ac:dyDescent="0.3">
      <c r="A12136" s="2" t="s">
        <v>12171</v>
      </c>
      <c r="B12136" s="2" t="s">
        <v>23</v>
      </c>
      <c r="C12136" s="2" t="s">
        <v>30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tr">
        <f t="shared" si="282"/>
        <v>November</v>
      </c>
      <c r="J12136" s="2">
        <f>MONTH(H12136)</f>
        <v>11</v>
      </c>
      <c r="K12136" s="2">
        <f t="shared" si="285"/>
        <v>2023</v>
      </c>
      <c r="L12136" s="2">
        <f>H12136-G12136</f>
        <v>3</v>
      </c>
      <c r="M12136" s="2" t="str">
        <f t="shared" si="283"/>
        <v>delay delivery</v>
      </c>
      <c r="N12136" s="2" t="s">
        <v>19</v>
      </c>
      <c r="O12136" s="2" t="s">
        <v>31</v>
      </c>
      <c r="P12136" s="2">
        <v>168.93</v>
      </c>
      <c r="Q12136" s="2" t="s">
        <v>38</v>
      </c>
      <c r="R12136" s="4" t="s">
        <v>15382</v>
      </c>
    </row>
    <row r="12137" spans="1:18" ht="14.25" customHeight="1" x14ac:dyDescent="0.3">
      <c r="A12137" s="2" t="s">
        <v>12172</v>
      </c>
      <c r="B12137" s="2" t="s">
        <v>29</v>
      </c>
      <c r="C12137" s="2" t="s">
        <v>40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tr">
        <f t="shared" si="282"/>
        <v>July</v>
      </c>
      <c r="J12137" s="2">
        <f>MONTH(H12137)</f>
        <v>7</v>
      </c>
      <c r="K12137" s="2">
        <f t="shared" si="285"/>
        <v>2024</v>
      </c>
      <c r="L12137" s="2">
        <f>H12137-G12137</f>
        <v>6</v>
      </c>
      <c r="M12137" s="2" t="str">
        <f t="shared" si="283"/>
        <v>on time delivery</v>
      </c>
      <c r="N12137" s="2" t="s">
        <v>25</v>
      </c>
      <c r="O12137" s="2" t="s">
        <v>26</v>
      </c>
      <c r="P12137" s="2">
        <v>708.1</v>
      </c>
      <c r="Q12137" s="2" t="s">
        <v>43</v>
      </c>
      <c r="R12137" s="4" t="s">
        <v>15382</v>
      </c>
    </row>
    <row r="12138" spans="1:18" ht="14.25" customHeight="1" x14ac:dyDescent="0.3">
      <c r="A12138" s="2" t="s">
        <v>12173</v>
      </c>
      <c r="B12138" s="2" t="s">
        <v>23</v>
      </c>
      <c r="C12138" s="2" t="s">
        <v>40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tr">
        <f t="shared" si="282"/>
        <v>September</v>
      </c>
      <c r="J12138" s="2">
        <f>MONTH(H12138)</f>
        <v>9</v>
      </c>
      <c r="K12138" s="2">
        <f t="shared" si="285"/>
        <v>2023</v>
      </c>
      <c r="L12138" s="2">
        <f>H12138-G12138</f>
        <v>4</v>
      </c>
      <c r="M12138" s="2" t="str">
        <f t="shared" si="283"/>
        <v>delay delivery</v>
      </c>
      <c r="N12138" s="2" t="s">
        <v>25</v>
      </c>
      <c r="O12138" s="2" t="s">
        <v>31</v>
      </c>
      <c r="P12138" s="2">
        <v>20.73</v>
      </c>
      <c r="Q12138" s="2" t="s">
        <v>27</v>
      </c>
      <c r="R12138" s="4" t="s">
        <v>15382</v>
      </c>
    </row>
    <row r="12139" spans="1:18" ht="14.25" customHeight="1" x14ac:dyDescent="0.3">
      <c r="A12139" s="2" t="s">
        <v>12174</v>
      </c>
      <c r="B12139" s="2" t="s">
        <v>45</v>
      </c>
      <c r="C12139" s="2" t="s">
        <v>18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tr">
        <f t="shared" si="282"/>
        <v>July</v>
      </c>
      <c r="J12139" s="2">
        <f>MONTH(H12139)</f>
        <v>7</v>
      </c>
      <c r="K12139" s="2">
        <f t="shared" si="285"/>
        <v>2024</v>
      </c>
      <c r="L12139" s="2">
        <f>H12139-G12139</f>
        <v>5</v>
      </c>
      <c r="M12139" s="2" t="str">
        <f t="shared" si="283"/>
        <v>delay delivery</v>
      </c>
      <c r="N12139" s="2" t="s">
        <v>25</v>
      </c>
      <c r="O12139" s="2" t="s">
        <v>20</v>
      </c>
      <c r="P12139" s="2">
        <v>304.87</v>
      </c>
      <c r="Q12139" s="2" t="s">
        <v>38</v>
      </c>
      <c r="R12139" s="4" t="s">
        <v>15382</v>
      </c>
    </row>
    <row r="12140" spans="1:18" ht="14.25" customHeight="1" x14ac:dyDescent="0.3">
      <c r="A12140" s="2" t="s">
        <v>12175</v>
      </c>
      <c r="B12140" s="2" t="s">
        <v>45</v>
      </c>
      <c r="C12140" s="2" t="s">
        <v>37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tr">
        <f t="shared" si="282"/>
        <v>November</v>
      </c>
      <c r="J12140" s="2">
        <f>MONTH(H12140)</f>
        <v>11</v>
      </c>
      <c r="K12140" s="2">
        <f t="shared" si="285"/>
        <v>2024</v>
      </c>
      <c r="L12140" s="2">
        <f>H12140-G12140</f>
        <v>7</v>
      </c>
      <c r="M12140" s="2" t="str">
        <f t="shared" si="283"/>
        <v>on time delivery</v>
      </c>
      <c r="N12140" s="2" t="s">
        <v>19</v>
      </c>
      <c r="O12140" s="2" t="s">
        <v>26</v>
      </c>
      <c r="P12140" s="2">
        <v>312.57</v>
      </c>
      <c r="Q12140" s="2" t="s">
        <v>21</v>
      </c>
      <c r="R12140" s="4" t="s">
        <v>15382</v>
      </c>
    </row>
    <row r="12141" spans="1:18" ht="14.25" customHeight="1" x14ac:dyDescent="0.3">
      <c r="A12141" s="2" t="s">
        <v>12176</v>
      </c>
      <c r="B12141" s="2" t="s">
        <v>23</v>
      </c>
      <c r="C12141" s="2" t="s">
        <v>30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tr">
        <f t="shared" si="282"/>
        <v>October</v>
      </c>
      <c r="J12141" s="2">
        <f>MONTH(H12141)</f>
        <v>10</v>
      </c>
      <c r="K12141" s="2">
        <f t="shared" si="285"/>
        <v>2023</v>
      </c>
      <c r="L12141" s="2">
        <f>H12141-G12141</f>
        <v>7</v>
      </c>
      <c r="M12141" s="2" t="str">
        <f t="shared" si="283"/>
        <v>on time delivery</v>
      </c>
      <c r="N12141" s="2" t="s">
        <v>25</v>
      </c>
      <c r="O12141" s="2" t="s">
        <v>31</v>
      </c>
      <c r="P12141" s="2">
        <v>563.41</v>
      </c>
      <c r="Q12141" s="2" t="s">
        <v>21</v>
      </c>
      <c r="R12141" s="4" t="s">
        <v>15382</v>
      </c>
    </row>
    <row r="12142" spans="1:18" ht="14.25" customHeight="1" x14ac:dyDescent="0.3">
      <c r="A12142" s="2" t="s">
        <v>12177</v>
      </c>
      <c r="B12142" s="2" t="s">
        <v>29</v>
      </c>
      <c r="C12142" s="2" t="s">
        <v>24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tr">
        <f t="shared" si="282"/>
        <v>May</v>
      </c>
      <c r="J12142" s="2">
        <f>MONTH(H12142)</f>
        <v>5</v>
      </c>
      <c r="K12142" s="2">
        <f t="shared" si="285"/>
        <v>2023</v>
      </c>
      <c r="L12142" s="2">
        <f>H12142-G12142</f>
        <v>3</v>
      </c>
      <c r="M12142" s="2" t="str">
        <f t="shared" si="283"/>
        <v>delay delivery</v>
      </c>
      <c r="N12142" s="2" t="s">
        <v>35</v>
      </c>
      <c r="O12142" s="2" t="s">
        <v>31</v>
      </c>
      <c r="P12142" s="2">
        <v>342.9</v>
      </c>
      <c r="Q12142" s="2" t="s">
        <v>32</v>
      </c>
      <c r="R12142" s="4" t="s">
        <v>15382</v>
      </c>
    </row>
    <row r="12143" spans="1:18" ht="14.25" customHeight="1" x14ac:dyDescent="0.3">
      <c r="A12143" s="2" t="s">
        <v>12178</v>
      </c>
      <c r="B12143" s="2" t="s">
        <v>17</v>
      </c>
      <c r="C12143" s="2" t="s">
        <v>24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tr">
        <f t="shared" si="282"/>
        <v>March</v>
      </c>
      <c r="J12143" s="2">
        <f>MONTH(H12143)</f>
        <v>3</v>
      </c>
      <c r="K12143" s="2">
        <f t="shared" si="285"/>
        <v>2024</v>
      </c>
      <c r="L12143" s="2">
        <f>H12143-G12143</f>
        <v>3</v>
      </c>
      <c r="M12143" s="2" t="str">
        <f t="shared" si="283"/>
        <v>delay delivery</v>
      </c>
      <c r="N12143" s="2" t="s">
        <v>25</v>
      </c>
      <c r="O12143" s="2" t="s">
        <v>31</v>
      </c>
      <c r="P12143" s="2">
        <v>418.81</v>
      </c>
      <c r="Q12143" s="2" t="s">
        <v>32</v>
      </c>
      <c r="R12143" s="4" t="s">
        <v>15382</v>
      </c>
    </row>
    <row r="12144" spans="1:18" ht="14.25" customHeight="1" x14ac:dyDescent="0.3">
      <c r="A12144" s="2" t="s">
        <v>12179</v>
      </c>
      <c r="B12144" s="2" t="s">
        <v>17</v>
      </c>
      <c r="C12144" s="2" t="s">
        <v>37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tr">
        <f t="shared" si="282"/>
        <v>June</v>
      </c>
      <c r="J12144" s="2">
        <f>MONTH(H12144)</f>
        <v>6</v>
      </c>
      <c r="K12144" s="2">
        <f t="shared" si="285"/>
        <v>2024</v>
      </c>
      <c r="L12144" s="2">
        <f>H12144-G12144</f>
        <v>2</v>
      </c>
      <c r="M12144" s="2" t="str">
        <f t="shared" si="283"/>
        <v>early delivery</v>
      </c>
      <c r="N12144" s="2" t="s">
        <v>25</v>
      </c>
      <c r="O12144" s="2" t="s">
        <v>31</v>
      </c>
      <c r="P12144" s="2">
        <v>743.13</v>
      </c>
      <c r="Q12144" s="2" t="s">
        <v>43</v>
      </c>
      <c r="R12144" s="4" t="s">
        <v>15382</v>
      </c>
    </row>
    <row r="12145" spans="1:18" ht="14.25" customHeight="1" x14ac:dyDescent="0.3">
      <c r="A12145" s="2" t="s">
        <v>12180</v>
      </c>
      <c r="B12145" s="2" t="s">
        <v>23</v>
      </c>
      <c r="C12145" s="2" t="s">
        <v>37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tr">
        <f t="shared" si="282"/>
        <v>September</v>
      </c>
      <c r="J12145" s="2">
        <f>MONTH(H12145)</f>
        <v>9</v>
      </c>
      <c r="K12145" s="2">
        <f t="shared" si="285"/>
        <v>2024</v>
      </c>
      <c r="L12145" s="2">
        <f>H12145-G12145</f>
        <v>6</v>
      </c>
      <c r="M12145" s="2" t="str">
        <f t="shared" si="283"/>
        <v>on time delivery</v>
      </c>
      <c r="N12145" s="2" t="s">
        <v>19</v>
      </c>
      <c r="O12145" s="2" t="s">
        <v>31</v>
      </c>
      <c r="P12145" s="2">
        <v>191.32</v>
      </c>
      <c r="Q12145" s="2" t="s">
        <v>21</v>
      </c>
      <c r="R12145" s="4" t="s">
        <v>15382</v>
      </c>
    </row>
    <row r="12146" spans="1:18" ht="14.25" customHeight="1" x14ac:dyDescent="0.3">
      <c r="A12146" s="2" t="s">
        <v>12181</v>
      </c>
      <c r="B12146" s="2" t="s">
        <v>45</v>
      </c>
      <c r="C12146" s="2" t="s">
        <v>18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tr">
        <f t="shared" si="282"/>
        <v>December</v>
      </c>
      <c r="J12146" s="2">
        <f>MONTH(H12146)</f>
        <v>12</v>
      </c>
      <c r="K12146" s="2">
        <f t="shared" si="285"/>
        <v>2024</v>
      </c>
      <c r="L12146" s="2">
        <f>H12146-G12146</f>
        <v>3</v>
      </c>
      <c r="M12146" s="2" t="str">
        <f t="shared" si="283"/>
        <v>delay delivery</v>
      </c>
      <c r="N12146" s="2" t="s">
        <v>25</v>
      </c>
      <c r="O12146" s="2" t="s">
        <v>20</v>
      </c>
      <c r="P12146" s="2">
        <v>452.48</v>
      </c>
      <c r="Q12146" s="2" t="s">
        <v>43</v>
      </c>
      <c r="R12146" s="4" t="s">
        <v>15382</v>
      </c>
    </row>
    <row r="12147" spans="1:18" ht="14.25" customHeight="1" x14ac:dyDescent="0.3">
      <c r="A12147" s="2" t="s">
        <v>12182</v>
      </c>
      <c r="B12147" s="2" t="s">
        <v>29</v>
      </c>
      <c r="C12147" s="2" t="s">
        <v>24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tr">
        <f t="shared" si="282"/>
        <v>November</v>
      </c>
      <c r="J12147" s="2">
        <f>MONTH(H12147)</f>
        <v>11</v>
      </c>
      <c r="K12147" s="2">
        <f t="shared" si="285"/>
        <v>2024</v>
      </c>
      <c r="L12147" s="2">
        <f>H12147-G12147</f>
        <v>7</v>
      </c>
      <c r="M12147" s="2" t="str">
        <f t="shared" si="283"/>
        <v>on time delivery</v>
      </c>
      <c r="N12147" s="2" t="s">
        <v>19</v>
      </c>
      <c r="O12147" s="2" t="s">
        <v>31</v>
      </c>
      <c r="P12147" s="2">
        <v>40.590000000000003</v>
      </c>
      <c r="Q12147" s="2" t="s">
        <v>27</v>
      </c>
      <c r="R12147" s="4" t="s">
        <v>15382</v>
      </c>
    </row>
    <row r="12148" spans="1:18" ht="14.25" customHeight="1" x14ac:dyDescent="0.3">
      <c r="A12148" s="2" t="s">
        <v>12183</v>
      </c>
      <c r="B12148" s="2" t="s">
        <v>29</v>
      </c>
      <c r="C12148" s="2" t="s">
        <v>30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tr">
        <f t="shared" si="282"/>
        <v>January</v>
      </c>
      <c r="J12148" s="2">
        <f>MONTH(H12148)</f>
        <v>1</v>
      </c>
      <c r="K12148" s="2">
        <f t="shared" si="285"/>
        <v>2024</v>
      </c>
      <c r="L12148" s="2">
        <f>H12148-G12148</f>
        <v>5</v>
      </c>
      <c r="M12148" s="2" t="str">
        <f t="shared" si="283"/>
        <v>delay delivery</v>
      </c>
      <c r="N12148" s="2" t="s">
        <v>19</v>
      </c>
      <c r="O12148" s="2" t="s">
        <v>31</v>
      </c>
      <c r="P12148" s="2">
        <v>180.54</v>
      </c>
      <c r="Q12148" s="2" t="s">
        <v>38</v>
      </c>
      <c r="R12148" s="4" t="s">
        <v>15382</v>
      </c>
    </row>
    <row r="12149" spans="1:18" ht="14.25" customHeight="1" x14ac:dyDescent="0.3">
      <c r="A12149" s="2" t="s">
        <v>12184</v>
      </c>
      <c r="B12149" s="2" t="s">
        <v>45</v>
      </c>
      <c r="C12149" s="2" t="s">
        <v>37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tr">
        <f t="shared" si="282"/>
        <v>December</v>
      </c>
      <c r="J12149" s="2">
        <f>MONTH(H12149)</f>
        <v>12</v>
      </c>
      <c r="K12149" s="2">
        <f t="shared" si="285"/>
        <v>2023</v>
      </c>
      <c r="L12149" s="2">
        <f>H12149-G12149</f>
        <v>7</v>
      </c>
      <c r="M12149" s="2" t="str">
        <f t="shared" si="283"/>
        <v>on time delivery</v>
      </c>
      <c r="N12149" s="2" t="s">
        <v>19</v>
      </c>
      <c r="O12149" s="2" t="s">
        <v>31</v>
      </c>
      <c r="P12149" s="2">
        <v>29.08</v>
      </c>
      <c r="Q12149" s="2" t="s">
        <v>21</v>
      </c>
      <c r="R12149" s="4" t="s">
        <v>15382</v>
      </c>
    </row>
    <row r="12150" spans="1:18" ht="14.25" customHeight="1" x14ac:dyDescent="0.3">
      <c r="A12150" s="2" t="s">
        <v>12185</v>
      </c>
      <c r="B12150" s="2" t="s">
        <v>17</v>
      </c>
      <c r="C12150" s="2" t="s">
        <v>37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tr">
        <f t="shared" si="282"/>
        <v>March</v>
      </c>
      <c r="J12150" s="2">
        <f>MONTH(H12150)</f>
        <v>3</v>
      </c>
      <c r="K12150" s="2">
        <f t="shared" si="285"/>
        <v>2024</v>
      </c>
      <c r="L12150" s="2">
        <f>H12150-G12150</f>
        <v>4</v>
      </c>
      <c r="M12150" s="2" t="str">
        <f t="shared" si="283"/>
        <v>delay delivery</v>
      </c>
      <c r="N12150" s="2" t="s">
        <v>35</v>
      </c>
      <c r="O12150" s="2" t="s">
        <v>20</v>
      </c>
      <c r="P12150" s="2">
        <v>231.17</v>
      </c>
      <c r="Q12150" s="2" t="s">
        <v>32</v>
      </c>
      <c r="R12150" s="4" t="s">
        <v>15382</v>
      </c>
    </row>
    <row r="12151" spans="1:18" ht="14.25" customHeight="1" x14ac:dyDescent="0.3">
      <c r="A12151" s="2" t="s">
        <v>12186</v>
      </c>
      <c r="B12151" s="2" t="s">
        <v>29</v>
      </c>
      <c r="C12151" s="2" t="s">
        <v>37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tr">
        <f t="shared" si="282"/>
        <v>July</v>
      </c>
      <c r="J12151" s="2">
        <f>MONTH(H12151)</f>
        <v>7</v>
      </c>
      <c r="K12151" s="2">
        <f t="shared" si="285"/>
        <v>2024</v>
      </c>
      <c r="L12151" s="2">
        <f>H12151-G12151</f>
        <v>5</v>
      </c>
      <c r="M12151" s="2" t="str">
        <f t="shared" si="283"/>
        <v>delay delivery</v>
      </c>
      <c r="N12151" s="2" t="s">
        <v>35</v>
      </c>
      <c r="O12151" s="2" t="s">
        <v>26</v>
      </c>
      <c r="P12151" s="2">
        <v>106.56</v>
      </c>
      <c r="Q12151" s="2" t="s">
        <v>52</v>
      </c>
      <c r="R12151" s="4" t="s">
        <v>15382</v>
      </c>
    </row>
    <row r="12152" spans="1:18" ht="14.25" customHeight="1" x14ac:dyDescent="0.3">
      <c r="A12152" s="2" t="s">
        <v>12187</v>
      </c>
      <c r="B12152" s="2" t="s">
        <v>23</v>
      </c>
      <c r="C12152" s="2" t="s">
        <v>30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tr">
        <f t="shared" si="282"/>
        <v>May</v>
      </c>
      <c r="J12152" s="2">
        <f>MONTH(H12152)</f>
        <v>5</v>
      </c>
      <c r="K12152" s="2">
        <f t="shared" si="285"/>
        <v>2023</v>
      </c>
      <c r="L12152" s="2">
        <f>H12152-G12152</f>
        <v>1</v>
      </c>
      <c r="M12152" s="2" t="str">
        <f t="shared" si="283"/>
        <v>early delivery</v>
      </c>
      <c r="N12152" s="2" t="s">
        <v>35</v>
      </c>
      <c r="O12152" s="2" t="s">
        <v>20</v>
      </c>
      <c r="P12152" s="2">
        <v>192.91</v>
      </c>
      <c r="Q12152" s="2" t="s">
        <v>21</v>
      </c>
      <c r="R12152" s="4" t="s">
        <v>15382</v>
      </c>
    </row>
    <row r="12153" spans="1:18" ht="14.25" customHeight="1" x14ac:dyDescent="0.3">
      <c r="A12153" s="2" t="s">
        <v>12188</v>
      </c>
      <c r="B12153" s="2" t="s">
        <v>17</v>
      </c>
      <c r="C12153" s="2" t="s">
        <v>24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tr">
        <f t="shared" si="282"/>
        <v>October</v>
      </c>
      <c r="J12153" s="2">
        <f>MONTH(H12153)</f>
        <v>10</v>
      </c>
      <c r="K12153" s="2">
        <f t="shared" si="285"/>
        <v>2024</v>
      </c>
      <c r="L12153" s="2">
        <f>H12153-G12153</f>
        <v>7</v>
      </c>
      <c r="M12153" s="2" t="str">
        <f t="shared" si="283"/>
        <v>on time delivery</v>
      </c>
      <c r="N12153" s="2" t="s">
        <v>35</v>
      </c>
      <c r="O12153" s="2" t="s">
        <v>26</v>
      </c>
      <c r="P12153" s="2">
        <v>344.08</v>
      </c>
      <c r="Q12153" s="2" t="s">
        <v>43</v>
      </c>
      <c r="R12153" s="4" t="s">
        <v>15382</v>
      </c>
    </row>
    <row r="12154" spans="1:18" ht="14.25" customHeight="1" x14ac:dyDescent="0.3">
      <c r="A12154" s="2" t="s">
        <v>12189</v>
      </c>
      <c r="B12154" s="2" t="s">
        <v>23</v>
      </c>
      <c r="C12154" s="2" t="s">
        <v>30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tr">
        <f t="shared" si="282"/>
        <v>August</v>
      </c>
      <c r="J12154" s="2">
        <f>MONTH(H12154)</f>
        <v>8</v>
      </c>
      <c r="K12154" s="2">
        <f t="shared" si="285"/>
        <v>2023</v>
      </c>
      <c r="L12154" s="2">
        <f>H12154-G12154</f>
        <v>3</v>
      </c>
      <c r="M12154" s="2" t="str">
        <f t="shared" si="283"/>
        <v>delay delivery</v>
      </c>
      <c r="N12154" s="2" t="s">
        <v>19</v>
      </c>
      <c r="O12154" s="2" t="s">
        <v>26</v>
      </c>
      <c r="P12154" s="2">
        <v>911.11</v>
      </c>
      <c r="Q12154" s="2" t="s">
        <v>27</v>
      </c>
      <c r="R12154" s="4" t="s">
        <v>15382</v>
      </c>
    </row>
    <row r="12155" spans="1:18" ht="14.25" customHeight="1" x14ac:dyDescent="0.3">
      <c r="A12155" s="2" t="s">
        <v>12190</v>
      </c>
      <c r="B12155" s="2" t="s">
        <v>17</v>
      </c>
      <c r="C12155" s="2" t="s">
        <v>30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tr">
        <f t="shared" si="282"/>
        <v>October</v>
      </c>
      <c r="J12155" s="2">
        <f>MONTH(H12155)</f>
        <v>10</v>
      </c>
      <c r="K12155" s="2">
        <f t="shared" si="285"/>
        <v>2024</v>
      </c>
      <c r="L12155" s="2">
        <f>H12155-G12155</f>
        <v>3</v>
      </c>
      <c r="M12155" s="2" t="str">
        <f t="shared" si="283"/>
        <v>delay delivery</v>
      </c>
      <c r="N12155" s="2" t="s">
        <v>35</v>
      </c>
      <c r="O12155" s="2" t="s">
        <v>20</v>
      </c>
      <c r="P12155" s="2">
        <v>223.4</v>
      </c>
      <c r="Q12155" s="2" t="s">
        <v>32</v>
      </c>
      <c r="R12155" s="4" t="s">
        <v>15382</v>
      </c>
    </row>
    <row r="12156" spans="1:18" ht="14.25" customHeight="1" x14ac:dyDescent="0.3">
      <c r="A12156" s="2" t="s">
        <v>12191</v>
      </c>
      <c r="B12156" s="2" t="s">
        <v>45</v>
      </c>
      <c r="C12156" s="2" t="s">
        <v>18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tr">
        <f t="shared" si="282"/>
        <v>March</v>
      </c>
      <c r="J12156" s="2">
        <f>MONTH(H12156)</f>
        <v>3</v>
      </c>
      <c r="K12156" s="2">
        <f t="shared" si="285"/>
        <v>2024</v>
      </c>
      <c r="L12156" s="2">
        <f>H12156-G12156</f>
        <v>5</v>
      </c>
      <c r="M12156" s="2" t="str">
        <f t="shared" si="283"/>
        <v>delay delivery</v>
      </c>
      <c r="N12156" s="2" t="s">
        <v>19</v>
      </c>
      <c r="O12156" s="2" t="s">
        <v>31</v>
      </c>
      <c r="P12156" s="2">
        <v>302.99</v>
      </c>
      <c r="Q12156" s="2" t="s">
        <v>38</v>
      </c>
      <c r="R12156" s="4" t="s">
        <v>15382</v>
      </c>
    </row>
    <row r="12157" spans="1:18" ht="14.25" customHeight="1" x14ac:dyDescent="0.3">
      <c r="A12157" s="2" t="s">
        <v>12192</v>
      </c>
      <c r="B12157" s="2" t="s">
        <v>23</v>
      </c>
      <c r="C12157" s="2" t="s">
        <v>37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tr">
        <f t="shared" si="282"/>
        <v>September</v>
      </c>
      <c r="J12157" s="2">
        <f>MONTH(H12157)</f>
        <v>9</v>
      </c>
      <c r="K12157" s="2">
        <f t="shared" si="285"/>
        <v>2024</v>
      </c>
      <c r="L12157" s="2">
        <f>H12157-G12157</f>
        <v>6</v>
      </c>
      <c r="M12157" s="2" t="str">
        <f t="shared" si="283"/>
        <v>on time delivery</v>
      </c>
      <c r="N12157" s="2" t="s">
        <v>35</v>
      </c>
      <c r="O12157" s="2" t="s">
        <v>20</v>
      </c>
      <c r="P12157" s="2">
        <v>299.04000000000002</v>
      </c>
      <c r="Q12157" s="2" t="s">
        <v>38</v>
      </c>
      <c r="R12157" s="4" t="s">
        <v>15382</v>
      </c>
    </row>
    <row r="12158" spans="1:18" ht="14.25" customHeight="1" x14ac:dyDescent="0.3">
      <c r="A12158" s="2" t="s">
        <v>12193</v>
      </c>
      <c r="B12158" s="2" t="s">
        <v>23</v>
      </c>
      <c r="C12158" s="2" t="s">
        <v>24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tr">
        <f t="shared" si="282"/>
        <v>December</v>
      </c>
      <c r="J12158" s="2">
        <f>MONTH(H12158)</f>
        <v>12</v>
      </c>
      <c r="K12158" s="2">
        <f t="shared" si="285"/>
        <v>2024</v>
      </c>
      <c r="L12158" s="2">
        <f>H12158-G12158</f>
        <v>1</v>
      </c>
      <c r="M12158" s="2" t="str">
        <f t="shared" si="283"/>
        <v>early delivery</v>
      </c>
      <c r="N12158" s="2" t="s">
        <v>35</v>
      </c>
      <c r="O12158" s="2" t="s">
        <v>31</v>
      </c>
      <c r="P12158" s="2">
        <v>401.8</v>
      </c>
      <c r="Q12158" s="2" t="s">
        <v>38</v>
      </c>
      <c r="R12158" s="4" t="s">
        <v>15382</v>
      </c>
    </row>
    <row r="12159" spans="1:18" ht="14.25" customHeight="1" x14ac:dyDescent="0.3">
      <c r="A12159" s="2" t="s">
        <v>12194</v>
      </c>
      <c r="B12159" s="2" t="s">
        <v>45</v>
      </c>
      <c r="C12159" s="2" t="s">
        <v>18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tr">
        <f t="shared" si="282"/>
        <v>October</v>
      </c>
      <c r="J12159" s="2">
        <f>MONTH(H12159)</f>
        <v>10</v>
      </c>
      <c r="K12159" s="2">
        <f t="shared" si="285"/>
        <v>2023</v>
      </c>
      <c r="L12159" s="2">
        <f>H12159-G12159</f>
        <v>7</v>
      </c>
      <c r="M12159" s="2" t="str">
        <f t="shared" si="283"/>
        <v>on time delivery</v>
      </c>
      <c r="N12159" s="2" t="s">
        <v>35</v>
      </c>
      <c r="O12159" s="2" t="s">
        <v>26</v>
      </c>
      <c r="P12159" s="2">
        <v>214.59</v>
      </c>
      <c r="Q12159" s="2" t="s">
        <v>32</v>
      </c>
      <c r="R12159" s="4" t="s">
        <v>15382</v>
      </c>
    </row>
    <row r="12160" spans="1:18" ht="14.25" customHeight="1" x14ac:dyDescent="0.3">
      <c r="A12160" s="2" t="s">
        <v>12195</v>
      </c>
      <c r="B12160" s="2" t="s">
        <v>23</v>
      </c>
      <c r="C12160" s="2" t="s">
        <v>18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tr">
        <f t="shared" si="282"/>
        <v>December</v>
      </c>
      <c r="J12160" s="2">
        <f>MONTH(H12160)</f>
        <v>12</v>
      </c>
      <c r="K12160" s="2">
        <f t="shared" si="285"/>
        <v>2023</v>
      </c>
      <c r="L12160" s="2">
        <f>H12160-G12160</f>
        <v>4</v>
      </c>
      <c r="M12160" s="2" t="str">
        <f t="shared" si="283"/>
        <v>delay delivery</v>
      </c>
      <c r="N12160" s="2" t="s">
        <v>25</v>
      </c>
      <c r="O12160" s="2" t="s">
        <v>26</v>
      </c>
      <c r="P12160" s="2">
        <v>821.7</v>
      </c>
      <c r="Q12160" s="2" t="s">
        <v>27</v>
      </c>
      <c r="R12160" s="4" t="s">
        <v>15382</v>
      </c>
    </row>
    <row r="12161" spans="1:18" ht="14.25" customHeight="1" x14ac:dyDescent="0.3">
      <c r="A12161" s="2" t="s">
        <v>12196</v>
      </c>
      <c r="B12161" s="2" t="s">
        <v>17</v>
      </c>
      <c r="C12161" s="2" t="s">
        <v>40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tr">
        <f t="shared" si="282"/>
        <v>February</v>
      </c>
      <c r="J12161" s="2">
        <f>MONTH(H12161)</f>
        <v>2</v>
      </c>
      <c r="K12161" s="2">
        <f t="shared" si="285"/>
        <v>2024</v>
      </c>
      <c r="L12161" s="2">
        <f>H12161-G12161</f>
        <v>5</v>
      </c>
      <c r="M12161" s="2" t="str">
        <f t="shared" si="283"/>
        <v>delay delivery</v>
      </c>
      <c r="N12161" s="2" t="s">
        <v>25</v>
      </c>
      <c r="O12161" s="2" t="s">
        <v>26</v>
      </c>
      <c r="P12161" s="2">
        <v>18.29</v>
      </c>
      <c r="Q12161" s="2" t="s">
        <v>43</v>
      </c>
      <c r="R12161" s="4" t="s">
        <v>15382</v>
      </c>
    </row>
    <row r="12162" spans="1:18" ht="14.25" customHeight="1" x14ac:dyDescent="0.3">
      <c r="A12162" s="2" t="s">
        <v>12197</v>
      </c>
      <c r="B12162" s="2" t="s">
        <v>29</v>
      </c>
      <c r="C12162" s="2" t="s">
        <v>37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tr">
        <f t="shared" si="282"/>
        <v>January</v>
      </c>
      <c r="J12162" s="2">
        <f>MONTH(H12162)</f>
        <v>1</v>
      </c>
      <c r="K12162" s="2">
        <f t="shared" si="285"/>
        <v>2024</v>
      </c>
      <c r="L12162" s="2">
        <f>H12162-G12162</f>
        <v>6</v>
      </c>
      <c r="M12162" s="2" t="str">
        <f t="shared" si="283"/>
        <v>on time delivery</v>
      </c>
      <c r="N12162" s="2" t="s">
        <v>25</v>
      </c>
      <c r="O12162" s="2" t="s">
        <v>31</v>
      </c>
      <c r="P12162" s="2">
        <v>669.68</v>
      </c>
      <c r="Q12162" s="2" t="s">
        <v>27</v>
      </c>
      <c r="R12162" s="4" t="s">
        <v>15382</v>
      </c>
    </row>
    <row r="12163" spans="1:18" ht="14.25" customHeight="1" x14ac:dyDescent="0.3">
      <c r="A12163" s="2" t="s">
        <v>12198</v>
      </c>
      <c r="B12163" s="2" t="s">
        <v>29</v>
      </c>
      <c r="C12163" s="2" t="s">
        <v>24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tr">
        <f t="shared" si="282"/>
        <v>December</v>
      </c>
      <c r="J12163" s="2">
        <f>MONTH(H12163)</f>
        <v>12</v>
      </c>
      <c r="K12163" s="2">
        <f t="shared" ref="K12163:K12226" si="286">YEAR(H12163)</f>
        <v>2024</v>
      </c>
      <c r="L12163" s="2">
        <f>H12163-G12163</f>
        <v>2</v>
      </c>
      <c r="M12163" s="2" t="str">
        <f t="shared" si="283"/>
        <v>early delivery</v>
      </c>
      <c r="N12163" s="2" t="s">
        <v>19</v>
      </c>
      <c r="O12163" s="2" t="s">
        <v>26</v>
      </c>
      <c r="P12163" s="2">
        <v>13.88</v>
      </c>
      <c r="Q12163" s="2" t="s">
        <v>21</v>
      </c>
      <c r="R12163" s="4" t="s">
        <v>15382</v>
      </c>
    </row>
    <row r="12164" spans="1:18" ht="14.25" customHeight="1" x14ac:dyDescent="0.3">
      <c r="A12164" s="2" t="s">
        <v>12199</v>
      </c>
      <c r="B12164" s="2" t="s">
        <v>45</v>
      </c>
      <c r="C12164" s="2" t="s">
        <v>24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tr">
        <f t="shared" si="282"/>
        <v>June</v>
      </c>
      <c r="J12164" s="2">
        <f>MONTH(H12164)</f>
        <v>6</v>
      </c>
      <c r="K12164" s="2">
        <f t="shared" si="286"/>
        <v>2024</v>
      </c>
      <c r="L12164" s="2">
        <f>H12164-G12164</f>
        <v>1</v>
      </c>
      <c r="M12164" s="2" t="str">
        <f t="shared" si="283"/>
        <v>early delivery</v>
      </c>
      <c r="N12164" s="2" t="s">
        <v>35</v>
      </c>
      <c r="O12164" s="2" t="s">
        <v>26</v>
      </c>
      <c r="P12164" s="2">
        <v>216.22</v>
      </c>
      <c r="Q12164" s="2" t="s">
        <v>32</v>
      </c>
      <c r="R12164" s="4" t="s">
        <v>15382</v>
      </c>
    </row>
    <row r="12165" spans="1:18" ht="14.25" customHeight="1" x14ac:dyDescent="0.3">
      <c r="A12165" s="2" t="s">
        <v>12200</v>
      </c>
      <c r="B12165" s="2" t="s">
        <v>17</v>
      </c>
      <c r="C12165" s="2" t="s">
        <v>24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tr">
        <f t="shared" si="282"/>
        <v>May</v>
      </c>
      <c r="J12165" s="2">
        <f>MONTH(H12165)</f>
        <v>5</v>
      </c>
      <c r="K12165" s="2">
        <f t="shared" si="286"/>
        <v>2023</v>
      </c>
      <c r="L12165" s="2">
        <f>H12165-G12165</f>
        <v>4</v>
      </c>
      <c r="M12165" s="2" t="str">
        <f t="shared" si="283"/>
        <v>delay delivery</v>
      </c>
      <c r="N12165" s="2" t="s">
        <v>25</v>
      </c>
      <c r="O12165" s="2" t="s">
        <v>26</v>
      </c>
      <c r="P12165" s="2">
        <v>239.93</v>
      </c>
      <c r="Q12165" s="2" t="s">
        <v>52</v>
      </c>
      <c r="R12165" s="4" t="s">
        <v>15382</v>
      </c>
    </row>
    <row r="12166" spans="1:18" ht="14.25" customHeight="1" x14ac:dyDescent="0.3">
      <c r="A12166" s="2" t="s">
        <v>12201</v>
      </c>
      <c r="B12166" s="2" t="s">
        <v>23</v>
      </c>
      <c r="C12166" s="2" t="s">
        <v>37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tr">
        <f t="shared" si="282"/>
        <v>October</v>
      </c>
      <c r="J12166" s="2">
        <f>MONTH(H12166)</f>
        <v>10</v>
      </c>
      <c r="K12166" s="2">
        <f t="shared" si="286"/>
        <v>2023</v>
      </c>
      <c r="L12166" s="2">
        <f>H12166-G12166</f>
        <v>1</v>
      </c>
      <c r="M12166" s="2" t="str">
        <f t="shared" si="283"/>
        <v>early delivery</v>
      </c>
      <c r="N12166" s="2" t="s">
        <v>19</v>
      </c>
      <c r="O12166" s="2" t="s">
        <v>26</v>
      </c>
      <c r="P12166" s="2">
        <v>529.28</v>
      </c>
      <c r="Q12166" s="2" t="s">
        <v>21</v>
      </c>
      <c r="R12166" s="4" t="s">
        <v>15382</v>
      </c>
    </row>
    <row r="12167" spans="1:18" ht="14.25" customHeight="1" x14ac:dyDescent="0.3">
      <c r="A12167" s="2" t="s">
        <v>12202</v>
      </c>
      <c r="B12167" s="2" t="s">
        <v>23</v>
      </c>
      <c r="C12167" s="2" t="s">
        <v>24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tr">
        <f t="shared" si="282"/>
        <v>March</v>
      </c>
      <c r="J12167" s="2">
        <f>MONTH(H12167)</f>
        <v>3</v>
      </c>
      <c r="K12167" s="2">
        <f t="shared" si="286"/>
        <v>2023</v>
      </c>
      <c r="L12167" s="2">
        <f>H12167-G12167</f>
        <v>7</v>
      </c>
      <c r="M12167" s="2" t="str">
        <f t="shared" si="283"/>
        <v>on time delivery</v>
      </c>
      <c r="N12167" s="2" t="s">
        <v>25</v>
      </c>
      <c r="O12167" s="2" t="s">
        <v>31</v>
      </c>
      <c r="P12167" s="2">
        <v>447.85</v>
      </c>
      <c r="Q12167" s="2" t="s">
        <v>32</v>
      </c>
      <c r="R12167" s="4" t="s">
        <v>15382</v>
      </c>
    </row>
    <row r="12168" spans="1:18" ht="14.25" customHeight="1" x14ac:dyDescent="0.3">
      <c r="A12168" s="2" t="s">
        <v>12203</v>
      </c>
      <c r="B12168" s="2" t="s">
        <v>29</v>
      </c>
      <c r="C12168" s="2" t="s">
        <v>30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tr">
        <f t="shared" si="282"/>
        <v>January</v>
      </c>
      <c r="J12168" s="2">
        <f>MONTH(H12168)</f>
        <v>1</v>
      </c>
      <c r="K12168" s="2">
        <f t="shared" si="286"/>
        <v>2024</v>
      </c>
      <c r="L12168" s="2">
        <f>H12168-G12168</f>
        <v>2</v>
      </c>
      <c r="M12168" s="2" t="str">
        <f t="shared" si="283"/>
        <v>early delivery</v>
      </c>
      <c r="N12168" s="2" t="s">
        <v>19</v>
      </c>
      <c r="O12168" s="2" t="s">
        <v>26</v>
      </c>
      <c r="P12168" s="2">
        <v>446.49</v>
      </c>
      <c r="Q12168" s="2" t="s">
        <v>27</v>
      </c>
      <c r="R12168" s="4" t="s">
        <v>15382</v>
      </c>
    </row>
    <row r="12169" spans="1:18" ht="14.25" customHeight="1" x14ac:dyDescent="0.3">
      <c r="A12169" s="2" t="s">
        <v>12204</v>
      </c>
      <c r="B12169" s="2" t="s">
        <v>23</v>
      </c>
      <c r="C12169" s="2" t="s">
        <v>30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tr">
        <f t="shared" si="282"/>
        <v>June</v>
      </c>
      <c r="J12169" s="2">
        <f>MONTH(H12169)</f>
        <v>6</v>
      </c>
      <c r="K12169" s="2">
        <f t="shared" si="286"/>
        <v>2024</v>
      </c>
      <c r="L12169" s="2">
        <f>H12169-G12169</f>
        <v>1</v>
      </c>
      <c r="M12169" s="2" t="str">
        <f t="shared" si="283"/>
        <v>early delivery</v>
      </c>
      <c r="N12169" s="2" t="s">
        <v>19</v>
      </c>
      <c r="O12169" s="2" t="s">
        <v>31</v>
      </c>
      <c r="P12169" s="2">
        <v>93.61</v>
      </c>
      <c r="Q12169" s="2" t="s">
        <v>21</v>
      </c>
      <c r="R12169" s="4" t="s">
        <v>15382</v>
      </c>
    </row>
    <row r="12170" spans="1:18" ht="14.25" customHeight="1" x14ac:dyDescent="0.3">
      <c r="A12170" s="2" t="s">
        <v>12205</v>
      </c>
      <c r="B12170" s="2" t="s">
        <v>29</v>
      </c>
      <c r="C12170" s="2" t="s">
        <v>37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tr">
        <f t="shared" si="282"/>
        <v>July</v>
      </c>
      <c r="J12170" s="2">
        <f>MONTH(H12170)</f>
        <v>7</v>
      </c>
      <c r="K12170" s="2">
        <f t="shared" si="286"/>
        <v>2024</v>
      </c>
      <c r="L12170" s="2">
        <f>H12170-G12170</f>
        <v>5</v>
      </c>
      <c r="M12170" s="2" t="str">
        <f t="shared" si="283"/>
        <v>delay delivery</v>
      </c>
      <c r="N12170" s="2" t="s">
        <v>25</v>
      </c>
      <c r="O12170" s="2" t="s">
        <v>31</v>
      </c>
      <c r="P12170" s="2">
        <v>349.91</v>
      </c>
      <c r="Q12170" s="2" t="s">
        <v>43</v>
      </c>
      <c r="R12170" s="4" t="s">
        <v>15382</v>
      </c>
    </row>
    <row r="12171" spans="1:18" ht="14.25" customHeight="1" x14ac:dyDescent="0.3">
      <c r="A12171" s="2" t="s">
        <v>12206</v>
      </c>
      <c r="B12171" s="2" t="s">
        <v>45</v>
      </c>
      <c r="C12171" s="2" t="s">
        <v>24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tr">
        <f t="shared" si="282"/>
        <v>June</v>
      </c>
      <c r="J12171" s="2">
        <f>MONTH(H12171)</f>
        <v>6</v>
      </c>
      <c r="K12171" s="2">
        <f t="shared" si="286"/>
        <v>2023</v>
      </c>
      <c r="L12171" s="2">
        <f>H12171-G12171</f>
        <v>5</v>
      </c>
      <c r="M12171" s="2" t="str">
        <f t="shared" si="283"/>
        <v>delay delivery</v>
      </c>
      <c r="N12171" s="2" t="s">
        <v>19</v>
      </c>
      <c r="O12171" s="2" t="s">
        <v>31</v>
      </c>
      <c r="P12171" s="2">
        <v>452.96</v>
      </c>
      <c r="Q12171" s="2" t="s">
        <v>27</v>
      </c>
      <c r="R12171" s="4" t="s">
        <v>15382</v>
      </c>
    </row>
    <row r="12172" spans="1:18" ht="14.25" customHeight="1" x14ac:dyDescent="0.3">
      <c r="A12172" s="2" t="s">
        <v>12207</v>
      </c>
      <c r="B12172" s="2" t="s">
        <v>23</v>
      </c>
      <c r="C12172" s="2" t="s">
        <v>40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tr">
        <f t="shared" si="282"/>
        <v>June</v>
      </c>
      <c r="J12172" s="2">
        <f>MONTH(H12172)</f>
        <v>6</v>
      </c>
      <c r="K12172" s="2">
        <f t="shared" si="286"/>
        <v>2023</v>
      </c>
      <c r="L12172" s="2">
        <f>H12172-G12172</f>
        <v>1</v>
      </c>
      <c r="M12172" s="2" t="str">
        <f t="shared" si="283"/>
        <v>early delivery</v>
      </c>
      <c r="N12172" s="2" t="s">
        <v>25</v>
      </c>
      <c r="O12172" s="2" t="s">
        <v>20</v>
      </c>
      <c r="P12172" s="2">
        <v>56.45</v>
      </c>
      <c r="Q12172" s="2" t="s">
        <v>52</v>
      </c>
      <c r="R12172" s="4" t="s">
        <v>15382</v>
      </c>
    </row>
    <row r="12173" spans="1:18" ht="14.25" customHeight="1" x14ac:dyDescent="0.3">
      <c r="A12173" s="2" t="s">
        <v>12208</v>
      </c>
      <c r="B12173" s="2" t="s">
        <v>17</v>
      </c>
      <c r="C12173" s="2" t="s">
        <v>40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tr">
        <f t="shared" si="282"/>
        <v>July</v>
      </c>
      <c r="J12173" s="2">
        <f>MONTH(H12173)</f>
        <v>7</v>
      </c>
      <c r="K12173" s="2">
        <f t="shared" si="286"/>
        <v>2023</v>
      </c>
      <c r="L12173" s="2">
        <f>H12173-G12173</f>
        <v>3</v>
      </c>
      <c r="M12173" s="2" t="str">
        <f t="shared" si="283"/>
        <v>delay delivery</v>
      </c>
      <c r="N12173" s="2" t="s">
        <v>35</v>
      </c>
      <c r="O12173" s="2" t="s">
        <v>20</v>
      </c>
      <c r="P12173" s="2">
        <v>425.75</v>
      </c>
      <c r="Q12173" s="2" t="s">
        <v>27</v>
      </c>
      <c r="R12173" s="4" t="s">
        <v>15382</v>
      </c>
    </row>
    <row r="12174" spans="1:18" ht="14.25" customHeight="1" x14ac:dyDescent="0.3">
      <c r="A12174" s="2" t="s">
        <v>12209</v>
      </c>
      <c r="B12174" s="2" t="s">
        <v>23</v>
      </c>
      <c r="C12174" s="2" t="s">
        <v>40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tr">
        <f t="shared" si="282"/>
        <v>January</v>
      </c>
      <c r="J12174" s="2">
        <f>MONTH(H12174)</f>
        <v>1</v>
      </c>
      <c r="K12174" s="2">
        <f t="shared" si="286"/>
        <v>2023</v>
      </c>
      <c r="L12174" s="2">
        <f>H12174-G12174</f>
        <v>7</v>
      </c>
      <c r="M12174" s="2" t="str">
        <f t="shared" si="283"/>
        <v>on time delivery</v>
      </c>
      <c r="N12174" s="2" t="s">
        <v>35</v>
      </c>
      <c r="O12174" s="2" t="s">
        <v>26</v>
      </c>
      <c r="P12174" s="2">
        <v>42.64</v>
      </c>
      <c r="Q12174" s="2" t="s">
        <v>21</v>
      </c>
      <c r="R12174" s="4" t="s">
        <v>15382</v>
      </c>
    </row>
    <row r="12175" spans="1:18" ht="14.25" customHeight="1" x14ac:dyDescent="0.3">
      <c r="A12175" s="2" t="s">
        <v>12210</v>
      </c>
      <c r="B12175" s="2" t="s">
        <v>29</v>
      </c>
      <c r="C12175" s="2" t="s">
        <v>30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tr">
        <f t="shared" si="282"/>
        <v>November</v>
      </c>
      <c r="J12175" s="2">
        <f>MONTH(H12175)</f>
        <v>11</v>
      </c>
      <c r="K12175" s="2">
        <f t="shared" si="286"/>
        <v>2023</v>
      </c>
      <c r="L12175" s="2">
        <f>H12175-G12175</f>
        <v>1</v>
      </c>
      <c r="M12175" s="2" t="str">
        <f t="shared" si="283"/>
        <v>early delivery</v>
      </c>
      <c r="N12175" s="2" t="s">
        <v>19</v>
      </c>
      <c r="O12175" s="2" t="s">
        <v>26</v>
      </c>
      <c r="P12175" s="2">
        <v>582.02</v>
      </c>
      <c r="Q12175" s="2" t="s">
        <v>52</v>
      </c>
      <c r="R12175" s="4" t="s">
        <v>15382</v>
      </c>
    </row>
    <row r="12176" spans="1:18" ht="14.25" customHeight="1" x14ac:dyDescent="0.3">
      <c r="A12176" s="2" t="s">
        <v>12211</v>
      </c>
      <c r="B12176" s="2" t="s">
        <v>45</v>
      </c>
      <c r="C12176" s="2" t="s">
        <v>40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tr">
        <f t="shared" si="282"/>
        <v>January</v>
      </c>
      <c r="J12176" s="2">
        <f>MONTH(H12176)</f>
        <v>1</v>
      </c>
      <c r="K12176" s="2">
        <f t="shared" si="286"/>
        <v>2025</v>
      </c>
      <c r="L12176" s="2">
        <f>H12176-G12176</f>
        <v>7</v>
      </c>
      <c r="M12176" s="2" t="str">
        <f t="shared" si="283"/>
        <v>on time delivery</v>
      </c>
      <c r="N12176" s="2" t="s">
        <v>25</v>
      </c>
      <c r="O12176" s="2" t="s">
        <v>20</v>
      </c>
      <c r="P12176" s="2">
        <v>551.52</v>
      </c>
      <c r="Q12176" s="2" t="s">
        <v>43</v>
      </c>
      <c r="R12176" s="4" t="s">
        <v>15382</v>
      </c>
    </row>
    <row r="12177" spans="1:18" ht="14.25" customHeight="1" x14ac:dyDescent="0.3">
      <c r="A12177" s="2" t="s">
        <v>12212</v>
      </c>
      <c r="B12177" s="2" t="s">
        <v>29</v>
      </c>
      <c r="C12177" s="2" t="s">
        <v>24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tr">
        <f t="shared" si="282"/>
        <v>May</v>
      </c>
      <c r="J12177" s="2">
        <f>MONTH(H12177)</f>
        <v>5</v>
      </c>
      <c r="K12177" s="2">
        <f t="shared" si="286"/>
        <v>2024</v>
      </c>
      <c r="L12177" s="2">
        <f>H12177-G12177</f>
        <v>5</v>
      </c>
      <c r="M12177" s="2" t="str">
        <f t="shared" si="283"/>
        <v>delay delivery</v>
      </c>
      <c r="N12177" s="2" t="s">
        <v>35</v>
      </c>
      <c r="O12177" s="2" t="s">
        <v>31</v>
      </c>
      <c r="P12177" s="2">
        <v>1406.43</v>
      </c>
      <c r="Q12177" s="2" t="s">
        <v>21</v>
      </c>
      <c r="R12177" s="4" t="s">
        <v>15382</v>
      </c>
    </row>
    <row r="12178" spans="1:18" ht="14.25" customHeight="1" x14ac:dyDescent="0.3">
      <c r="A12178" s="2" t="s">
        <v>12213</v>
      </c>
      <c r="B12178" s="2" t="s">
        <v>23</v>
      </c>
      <c r="C12178" s="2" t="s">
        <v>24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tr">
        <f t="shared" si="282"/>
        <v>September</v>
      </c>
      <c r="J12178" s="2">
        <f>MONTH(H12178)</f>
        <v>9</v>
      </c>
      <c r="K12178" s="2">
        <f t="shared" si="286"/>
        <v>2024</v>
      </c>
      <c r="L12178" s="2">
        <f>H12178-G12178</f>
        <v>4</v>
      </c>
      <c r="M12178" s="2" t="str">
        <f t="shared" si="283"/>
        <v>delay delivery</v>
      </c>
      <c r="N12178" s="2" t="s">
        <v>19</v>
      </c>
      <c r="O12178" s="2" t="s">
        <v>31</v>
      </c>
      <c r="P12178" s="2">
        <v>636.53</v>
      </c>
      <c r="Q12178" s="2" t="s">
        <v>52</v>
      </c>
      <c r="R12178" s="4" t="s">
        <v>15382</v>
      </c>
    </row>
    <row r="12179" spans="1:18" ht="14.25" customHeight="1" x14ac:dyDescent="0.3">
      <c r="A12179" s="2" t="s">
        <v>12214</v>
      </c>
      <c r="B12179" s="2" t="s">
        <v>29</v>
      </c>
      <c r="C12179" s="2" t="s">
        <v>40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tr">
        <f t="shared" si="282"/>
        <v>December</v>
      </c>
      <c r="J12179" s="2">
        <f>MONTH(H12179)</f>
        <v>12</v>
      </c>
      <c r="K12179" s="2">
        <f t="shared" si="286"/>
        <v>2024</v>
      </c>
      <c r="L12179" s="2">
        <f>H12179-G12179</f>
        <v>1</v>
      </c>
      <c r="M12179" s="2" t="str">
        <f t="shared" si="283"/>
        <v>early delivery</v>
      </c>
      <c r="N12179" s="2" t="s">
        <v>35</v>
      </c>
      <c r="O12179" s="2" t="s">
        <v>26</v>
      </c>
      <c r="P12179" s="2">
        <v>463.36</v>
      </c>
      <c r="Q12179" s="2" t="s">
        <v>27</v>
      </c>
      <c r="R12179" s="4" t="s">
        <v>15382</v>
      </c>
    </row>
    <row r="12180" spans="1:18" ht="14.25" customHeight="1" x14ac:dyDescent="0.3">
      <c r="A12180" s="2" t="s">
        <v>12215</v>
      </c>
      <c r="B12180" s="2" t="s">
        <v>29</v>
      </c>
      <c r="C12180" s="2" t="s">
        <v>18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tr">
        <f t="shared" si="282"/>
        <v>November</v>
      </c>
      <c r="J12180" s="2">
        <f>MONTH(H12180)</f>
        <v>11</v>
      </c>
      <c r="K12180" s="2">
        <f t="shared" si="286"/>
        <v>2024</v>
      </c>
      <c r="L12180" s="2">
        <f>H12180-G12180</f>
        <v>2</v>
      </c>
      <c r="M12180" s="2" t="str">
        <f t="shared" si="283"/>
        <v>early delivery</v>
      </c>
      <c r="N12180" s="2" t="s">
        <v>25</v>
      </c>
      <c r="O12180" s="2" t="s">
        <v>31</v>
      </c>
      <c r="P12180" s="2">
        <v>106.99</v>
      </c>
      <c r="Q12180" s="2" t="s">
        <v>38</v>
      </c>
      <c r="R12180" s="4" t="s">
        <v>15382</v>
      </c>
    </row>
    <row r="12181" spans="1:18" ht="14.25" customHeight="1" x14ac:dyDescent="0.3">
      <c r="A12181" s="2" t="s">
        <v>12216</v>
      </c>
      <c r="B12181" s="2" t="s">
        <v>45</v>
      </c>
      <c r="C12181" s="2" t="s">
        <v>40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tr">
        <f t="shared" si="282"/>
        <v>September</v>
      </c>
      <c r="J12181" s="2">
        <f>MONTH(H12181)</f>
        <v>9</v>
      </c>
      <c r="K12181" s="2">
        <f t="shared" si="286"/>
        <v>2024</v>
      </c>
      <c r="L12181" s="2">
        <f>H12181-G12181</f>
        <v>2</v>
      </c>
      <c r="M12181" s="2" t="str">
        <f t="shared" si="283"/>
        <v>early delivery</v>
      </c>
      <c r="N12181" s="2" t="s">
        <v>19</v>
      </c>
      <c r="O12181" s="2" t="s">
        <v>31</v>
      </c>
      <c r="P12181" s="2">
        <v>494.39</v>
      </c>
      <c r="Q12181" s="2" t="s">
        <v>21</v>
      </c>
      <c r="R12181" s="4" t="s">
        <v>15382</v>
      </c>
    </row>
    <row r="12182" spans="1:18" ht="14.25" customHeight="1" x14ac:dyDescent="0.3">
      <c r="A12182" s="2" t="s">
        <v>12217</v>
      </c>
      <c r="B12182" s="2" t="s">
        <v>17</v>
      </c>
      <c r="C12182" s="2" t="s">
        <v>18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tr">
        <f t="shared" si="282"/>
        <v>June</v>
      </c>
      <c r="J12182" s="2">
        <f>MONTH(H12182)</f>
        <v>6</v>
      </c>
      <c r="K12182" s="2">
        <f t="shared" si="286"/>
        <v>2024</v>
      </c>
      <c r="L12182" s="2">
        <f>H12182-G12182</f>
        <v>4</v>
      </c>
      <c r="M12182" s="2" t="str">
        <f t="shared" si="283"/>
        <v>delay delivery</v>
      </c>
      <c r="N12182" s="2" t="s">
        <v>19</v>
      </c>
      <c r="O12182" s="2" t="s">
        <v>26</v>
      </c>
      <c r="P12182" s="2">
        <v>407.38</v>
      </c>
      <c r="Q12182" s="2" t="s">
        <v>52</v>
      </c>
      <c r="R12182" s="4" t="s">
        <v>15382</v>
      </c>
    </row>
    <row r="12183" spans="1:18" ht="14.25" customHeight="1" x14ac:dyDescent="0.3">
      <c r="A12183" s="2" t="s">
        <v>12218</v>
      </c>
      <c r="B12183" s="2" t="s">
        <v>23</v>
      </c>
      <c r="C12183" s="2" t="s">
        <v>37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tr">
        <f t="shared" si="282"/>
        <v>December</v>
      </c>
      <c r="J12183" s="2">
        <f>MONTH(H12183)</f>
        <v>12</v>
      </c>
      <c r="K12183" s="2">
        <f t="shared" si="286"/>
        <v>2024</v>
      </c>
      <c r="L12183" s="2">
        <f>H12183-G12183</f>
        <v>4</v>
      </c>
      <c r="M12183" s="2" t="str">
        <f t="shared" si="283"/>
        <v>delay delivery</v>
      </c>
      <c r="N12183" s="2" t="s">
        <v>19</v>
      </c>
      <c r="O12183" s="2" t="s">
        <v>26</v>
      </c>
      <c r="P12183" s="2">
        <v>325.02</v>
      </c>
      <c r="Q12183" s="2" t="s">
        <v>27</v>
      </c>
      <c r="R12183" s="4" t="s">
        <v>15382</v>
      </c>
    </row>
    <row r="12184" spans="1:18" ht="14.25" customHeight="1" x14ac:dyDescent="0.3">
      <c r="A12184" s="2" t="s">
        <v>12219</v>
      </c>
      <c r="B12184" s="2" t="s">
        <v>45</v>
      </c>
      <c r="C12184" s="2" t="s">
        <v>37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tr">
        <f t="shared" si="282"/>
        <v>December</v>
      </c>
      <c r="J12184" s="2">
        <f>MONTH(H12184)</f>
        <v>12</v>
      </c>
      <c r="K12184" s="2">
        <f t="shared" si="286"/>
        <v>2024</v>
      </c>
      <c r="L12184" s="2">
        <f>H12184-G12184</f>
        <v>4</v>
      </c>
      <c r="M12184" s="2" t="str">
        <f t="shared" si="283"/>
        <v>delay delivery</v>
      </c>
      <c r="N12184" s="2" t="s">
        <v>19</v>
      </c>
      <c r="O12184" s="2" t="s">
        <v>26</v>
      </c>
      <c r="P12184" s="2">
        <v>985.82</v>
      </c>
      <c r="Q12184" s="2" t="s">
        <v>43</v>
      </c>
      <c r="R12184" s="4" t="s">
        <v>15382</v>
      </c>
    </row>
    <row r="12185" spans="1:18" ht="14.25" customHeight="1" x14ac:dyDescent="0.3">
      <c r="A12185" s="2" t="s">
        <v>12220</v>
      </c>
      <c r="B12185" s="2" t="s">
        <v>17</v>
      </c>
      <c r="C12185" s="2" t="s">
        <v>24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tr">
        <f t="shared" si="282"/>
        <v>September</v>
      </c>
      <c r="J12185" s="2">
        <f>MONTH(H12185)</f>
        <v>9</v>
      </c>
      <c r="K12185" s="2">
        <f t="shared" si="286"/>
        <v>2023</v>
      </c>
      <c r="L12185" s="2">
        <f>H12185-G12185</f>
        <v>7</v>
      </c>
      <c r="M12185" s="2" t="str">
        <f t="shared" si="283"/>
        <v>on time delivery</v>
      </c>
      <c r="N12185" s="2" t="s">
        <v>19</v>
      </c>
      <c r="O12185" s="2" t="s">
        <v>26</v>
      </c>
      <c r="P12185" s="2">
        <v>81.56</v>
      </c>
      <c r="Q12185" s="2" t="s">
        <v>38</v>
      </c>
      <c r="R12185" s="4" t="s">
        <v>15382</v>
      </c>
    </row>
    <row r="12186" spans="1:18" ht="14.25" customHeight="1" x14ac:dyDescent="0.3">
      <c r="A12186" s="2" t="s">
        <v>12221</v>
      </c>
      <c r="B12186" s="2" t="s">
        <v>29</v>
      </c>
      <c r="C12186" s="2" t="s">
        <v>30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tr">
        <f t="shared" si="282"/>
        <v>March</v>
      </c>
      <c r="J12186" s="2">
        <f>MONTH(H12186)</f>
        <v>3</v>
      </c>
      <c r="K12186" s="2">
        <f t="shared" si="286"/>
        <v>2023</v>
      </c>
      <c r="L12186" s="2">
        <f>H12186-G12186</f>
        <v>4</v>
      </c>
      <c r="M12186" s="2" t="str">
        <f t="shared" si="283"/>
        <v>delay delivery</v>
      </c>
      <c r="N12186" s="2" t="s">
        <v>35</v>
      </c>
      <c r="O12186" s="2" t="s">
        <v>26</v>
      </c>
      <c r="P12186" s="2">
        <v>383.02</v>
      </c>
      <c r="Q12186" s="2" t="s">
        <v>43</v>
      </c>
      <c r="R12186" s="4" t="s">
        <v>15382</v>
      </c>
    </row>
    <row r="12187" spans="1:18" ht="14.25" customHeight="1" x14ac:dyDescent="0.3">
      <c r="A12187" s="2" t="s">
        <v>12222</v>
      </c>
      <c r="B12187" s="2" t="s">
        <v>17</v>
      </c>
      <c r="C12187" s="2" t="s">
        <v>24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tr">
        <f t="shared" si="282"/>
        <v>March</v>
      </c>
      <c r="J12187" s="2">
        <f>MONTH(H12187)</f>
        <v>3</v>
      </c>
      <c r="K12187" s="2">
        <f t="shared" si="286"/>
        <v>2023</v>
      </c>
      <c r="L12187" s="2">
        <f>H12187-G12187</f>
        <v>1</v>
      </c>
      <c r="M12187" s="2" t="str">
        <f t="shared" si="283"/>
        <v>early delivery</v>
      </c>
      <c r="N12187" s="2" t="s">
        <v>19</v>
      </c>
      <c r="O12187" s="2" t="s">
        <v>20</v>
      </c>
      <c r="P12187" s="2">
        <v>949.5</v>
      </c>
      <c r="Q12187" s="2" t="s">
        <v>32</v>
      </c>
      <c r="R12187" s="4" t="s">
        <v>15382</v>
      </c>
    </row>
    <row r="12188" spans="1:18" ht="14.25" customHeight="1" x14ac:dyDescent="0.3">
      <c r="A12188" s="2" t="s">
        <v>12223</v>
      </c>
      <c r="B12188" s="2" t="s">
        <v>29</v>
      </c>
      <c r="C12188" s="2" t="s">
        <v>24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tr">
        <f t="shared" si="282"/>
        <v>July</v>
      </c>
      <c r="J12188" s="2">
        <f>MONTH(H12188)</f>
        <v>7</v>
      </c>
      <c r="K12188" s="2">
        <f t="shared" si="286"/>
        <v>2024</v>
      </c>
      <c r="L12188" s="2">
        <f>H12188-G12188</f>
        <v>4</v>
      </c>
      <c r="M12188" s="2" t="str">
        <f t="shared" si="283"/>
        <v>delay delivery</v>
      </c>
      <c r="N12188" s="2" t="s">
        <v>35</v>
      </c>
      <c r="O12188" s="2" t="s">
        <v>26</v>
      </c>
      <c r="P12188" s="2">
        <v>1237.5</v>
      </c>
      <c r="Q12188" s="2" t="s">
        <v>27</v>
      </c>
      <c r="R12188" s="4" t="s">
        <v>15382</v>
      </c>
    </row>
    <row r="12189" spans="1:18" ht="14.25" customHeight="1" x14ac:dyDescent="0.3">
      <c r="A12189" s="2" t="s">
        <v>12224</v>
      </c>
      <c r="B12189" s="2" t="s">
        <v>29</v>
      </c>
      <c r="C12189" s="2" t="s">
        <v>30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tr">
        <f t="shared" si="282"/>
        <v>July</v>
      </c>
      <c r="J12189" s="2">
        <f>MONTH(H12189)</f>
        <v>7</v>
      </c>
      <c r="K12189" s="2">
        <f t="shared" si="286"/>
        <v>2023</v>
      </c>
      <c r="L12189" s="2">
        <f>H12189-G12189</f>
        <v>4</v>
      </c>
      <c r="M12189" s="2" t="str">
        <f t="shared" si="283"/>
        <v>delay delivery</v>
      </c>
      <c r="N12189" s="2" t="s">
        <v>35</v>
      </c>
      <c r="O12189" s="2" t="s">
        <v>26</v>
      </c>
      <c r="P12189" s="2">
        <v>1013.28</v>
      </c>
      <c r="Q12189" s="2" t="s">
        <v>32</v>
      </c>
      <c r="R12189" s="4" t="s">
        <v>15382</v>
      </c>
    </row>
    <row r="12190" spans="1:18" ht="14.25" customHeight="1" x14ac:dyDescent="0.3">
      <c r="A12190" s="2" t="s">
        <v>12225</v>
      </c>
      <c r="B12190" s="2" t="s">
        <v>45</v>
      </c>
      <c r="C12190" s="2" t="s">
        <v>24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tr">
        <f t="shared" si="282"/>
        <v>December</v>
      </c>
      <c r="J12190" s="2">
        <f>MONTH(H12190)</f>
        <v>12</v>
      </c>
      <c r="K12190" s="2">
        <f t="shared" si="286"/>
        <v>2024</v>
      </c>
      <c r="L12190" s="2">
        <f>H12190-G12190</f>
        <v>3</v>
      </c>
      <c r="M12190" s="2" t="str">
        <f t="shared" si="283"/>
        <v>delay delivery</v>
      </c>
      <c r="N12190" s="2" t="s">
        <v>19</v>
      </c>
      <c r="O12190" s="2" t="s">
        <v>26</v>
      </c>
      <c r="P12190" s="2">
        <v>1052.33</v>
      </c>
      <c r="Q12190" s="2" t="s">
        <v>43</v>
      </c>
      <c r="R12190" s="4" t="s">
        <v>15382</v>
      </c>
    </row>
    <row r="12191" spans="1:18" ht="14.25" customHeight="1" x14ac:dyDescent="0.3">
      <c r="A12191" s="2" t="s">
        <v>12226</v>
      </c>
      <c r="B12191" s="2" t="s">
        <v>29</v>
      </c>
      <c r="C12191" s="2" t="s">
        <v>30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tr">
        <f t="shared" si="282"/>
        <v>September</v>
      </c>
      <c r="J12191" s="2">
        <f>MONTH(H12191)</f>
        <v>9</v>
      </c>
      <c r="K12191" s="2">
        <f t="shared" si="286"/>
        <v>2024</v>
      </c>
      <c r="L12191" s="2">
        <f>H12191-G12191</f>
        <v>2</v>
      </c>
      <c r="M12191" s="2" t="str">
        <f t="shared" si="283"/>
        <v>early delivery</v>
      </c>
      <c r="N12191" s="2" t="s">
        <v>19</v>
      </c>
      <c r="O12191" s="2" t="s">
        <v>26</v>
      </c>
      <c r="P12191" s="2">
        <v>61.88</v>
      </c>
      <c r="Q12191" s="2" t="s">
        <v>52</v>
      </c>
      <c r="R12191" s="4" t="s">
        <v>15382</v>
      </c>
    </row>
    <row r="12192" spans="1:18" ht="14.25" customHeight="1" x14ac:dyDescent="0.3">
      <c r="A12192" s="2" t="s">
        <v>12227</v>
      </c>
      <c r="B12192" s="2" t="s">
        <v>45</v>
      </c>
      <c r="C12192" s="2" t="s">
        <v>24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tr">
        <f t="shared" si="282"/>
        <v>May</v>
      </c>
      <c r="J12192" s="2">
        <f>MONTH(H12192)</f>
        <v>5</v>
      </c>
      <c r="K12192" s="2">
        <f t="shared" si="286"/>
        <v>2024</v>
      </c>
      <c r="L12192" s="2">
        <f>H12192-G12192</f>
        <v>7</v>
      </c>
      <c r="M12192" s="2" t="str">
        <f t="shared" si="283"/>
        <v>on time delivery</v>
      </c>
      <c r="N12192" s="2" t="s">
        <v>25</v>
      </c>
      <c r="O12192" s="2" t="s">
        <v>31</v>
      </c>
      <c r="P12192" s="2">
        <v>395.94</v>
      </c>
      <c r="Q12192" s="2" t="s">
        <v>32</v>
      </c>
      <c r="R12192" s="4" t="s">
        <v>15382</v>
      </c>
    </row>
    <row r="12193" spans="1:18" ht="14.25" customHeight="1" x14ac:dyDescent="0.3">
      <c r="A12193" s="2" t="s">
        <v>12228</v>
      </c>
      <c r="B12193" s="2" t="s">
        <v>17</v>
      </c>
      <c r="C12193" s="2" t="s">
        <v>37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tr">
        <f t="shared" si="282"/>
        <v>August</v>
      </c>
      <c r="J12193" s="2">
        <f>MONTH(H12193)</f>
        <v>8</v>
      </c>
      <c r="K12193" s="2">
        <f t="shared" si="286"/>
        <v>2024</v>
      </c>
      <c r="L12193" s="2">
        <f>H12193-G12193</f>
        <v>1</v>
      </c>
      <c r="M12193" s="2" t="str">
        <f t="shared" si="283"/>
        <v>early delivery</v>
      </c>
      <c r="N12193" s="2" t="s">
        <v>25</v>
      </c>
      <c r="O12193" s="2" t="s">
        <v>20</v>
      </c>
      <c r="P12193" s="2">
        <v>245.4</v>
      </c>
      <c r="Q12193" s="2" t="s">
        <v>43</v>
      </c>
      <c r="R12193" s="4" t="s">
        <v>15382</v>
      </c>
    </row>
    <row r="12194" spans="1:18" ht="14.25" customHeight="1" x14ac:dyDescent="0.3">
      <c r="A12194" s="2" t="s">
        <v>12229</v>
      </c>
      <c r="B12194" s="2" t="s">
        <v>17</v>
      </c>
      <c r="C12194" s="2" t="s">
        <v>18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tr">
        <f t="shared" si="282"/>
        <v>December</v>
      </c>
      <c r="J12194" s="2">
        <f>MONTH(H12194)</f>
        <v>12</v>
      </c>
      <c r="K12194" s="2">
        <f t="shared" si="286"/>
        <v>2024</v>
      </c>
      <c r="L12194" s="2">
        <f>H12194-G12194</f>
        <v>7</v>
      </c>
      <c r="M12194" s="2" t="str">
        <f t="shared" si="283"/>
        <v>on time delivery</v>
      </c>
      <c r="N12194" s="2" t="s">
        <v>25</v>
      </c>
      <c r="O12194" s="2" t="s">
        <v>31</v>
      </c>
      <c r="P12194" s="2">
        <v>82.68</v>
      </c>
      <c r="Q12194" s="2" t="s">
        <v>21</v>
      </c>
      <c r="R12194" s="4" t="s">
        <v>15382</v>
      </c>
    </row>
    <row r="12195" spans="1:18" ht="14.25" customHeight="1" x14ac:dyDescent="0.3">
      <c r="A12195" s="2" t="s">
        <v>12230</v>
      </c>
      <c r="B12195" s="2" t="s">
        <v>29</v>
      </c>
      <c r="C12195" s="2" t="s">
        <v>24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tr">
        <f t="shared" si="282"/>
        <v>April</v>
      </c>
      <c r="J12195" s="2">
        <f>MONTH(H12195)</f>
        <v>4</v>
      </c>
      <c r="K12195" s="2">
        <f t="shared" si="286"/>
        <v>2023</v>
      </c>
      <c r="L12195" s="2">
        <f>H12195-G12195</f>
        <v>5</v>
      </c>
      <c r="M12195" s="2" t="str">
        <f t="shared" si="283"/>
        <v>delay delivery</v>
      </c>
      <c r="N12195" s="2" t="s">
        <v>35</v>
      </c>
      <c r="O12195" s="2" t="s">
        <v>20</v>
      </c>
      <c r="P12195" s="2">
        <v>393.97</v>
      </c>
      <c r="Q12195" s="2" t="s">
        <v>38</v>
      </c>
      <c r="R12195" s="4" t="s">
        <v>15382</v>
      </c>
    </row>
    <row r="12196" spans="1:18" ht="14.25" customHeight="1" x14ac:dyDescent="0.3">
      <c r="A12196" s="2" t="s">
        <v>12231</v>
      </c>
      <c r="B12196" s="2" t="s">
        <v>45</v>
      </c>
      <c r="C12196" s="2" t="s">
        <v>18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tr">
        <f t="shared" si="282"/>
        <v>December</v>
      </c>
      <c r="J12196" s="2">
        <f>MONTH(H12196)</f>
        <v>12</v>
      </c>
      <c r="K12196" s="2">
        <f t="shared" si="286"/>
        <v>2024</v>
      </c>
      <c r="L12196" s="2">
        <f>H12196-G12196</f>
        <v>6</v>
      </c>
      <c r="M12196" s="2" t="str">
        <f t="shared" si="283"/>
        <v>on time delivery</v>
      </c>
      <c r="N12196" s="2" t="s">
        <v>25</v>
      </c>
      <c r="O12196" s="2" t="s">
        <v>26</v>
      </c>
      <c r="P12196" s="2">
        <v>404.96</v>
      </c>
      <c r="Q12196" s="2" t="s">
        <v>32</v>
      </c>
      <c r="R12196" s="4" t="s">
        <v>15382</v>
      </c>
    </row>
    <row r="12197" spans="1:18" ht="14.25" customHeight="1" x14ac:dyDescent="0.3">
      <c r="A12197" s="2" t="s">
        <v>12232</v>
      </c>
      <c r="B12197" s="2" t="s">
        <v>29</v>
      </c>
      <c r="C12197" s="2" t="s">
        <v>40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tr">
        <f t="shared" si="282"/>
        <v>September</v>
      </c>
      <c r="J12197" s="2">
        <f>MONTH(H12197)</f>
        <v>9</v>
      </c>
      <c r="K12197" s="2">
        <f t="shared" si="286"/>
        <v>2023</v>
      </c>
      <c r="L12197" s="2">
        <f>H12197-G12197</f>
        <v>6</v>
      </c>
      <c r="M12197" s="2" t="str">
        <f t="shared" si="283"/>
        <v>on time delivery</v>
      </c>
      <c r="N12197" s="2" t="s">
        <v>35</v>
      </c>
      <c r="O12197" s="2" t="s">
        <v>31</v>
      </c>
      <c r="P12197" s="2">
        <v>166.67</v>
      </c>
      <c r="Q12197" s="2" t="s">
        <v>21</v>
      </c>
      <c r="R12197" s="4" t="s">
        <v>15382</v>
      </c>
    </row>
    <row r="12198" spans="1:18" ht="14.25" customHeight="1" x14ac:dyDescent="0.3">
      <c r="A12198" s="2" t="s">
        <v>12233</v>
      </c>
      <c r="B12198" s="2" t="s">
        <v>45</v>
      </c>
      <c r="C12198" s="2" t="s">
        <v>24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tr">
        <f t="shared" si="282"/>
        <v>September</v>
      </c>
      <c r="J12198" s="2">
        <f>MONTH(H12198)</f>
        <v>9</v>
      </c>
      <c r="K12198" s="2">
        <f t="shared" si="286"/>
        <v>2023</v>
      </c>
      <c r="L12198" s="2">
        <f>H12198-G12198</f>
        <v>3</v>
      </c>
      <c r="M12198" s="2" t="str">
        <f t="shared" si="283"/>
        <v>delay delivery</v>
      </c>
      <c r="N12198" s="2" t="s">
        <v>35</v>
      </c>
      <c r="O12198" s="2" t="s">
        <v>20</v>
      </c>
      <c r="P12198" s="2">
        <v>398.33</v>
      </c>
      <c r="Q12198" s="2" t="s">
        <v>32</v>
      </c>
      <c r="R12198" s="4" t="s">
        <v>15382</v>
      </c>
    </row>
    <row r="12199" spans="1:18" ht="14.25" customHeight="1" x14ac:dyDescent="0.3">
      <c r="A12199" s="2" t="s">
        <v>12234</v>
      </c>
      <c r="B12199" s="2" t="s">
        <v>45</v>
      </c>
      <c r="C12199" s="2" t="s">
        <v>37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tr">
        <f t="shared" si="282"/>
        <v>June</v>
      </c>
      <c r="J12199" s="2">
        <f>MONTH(H12199)</f>
        <v>6</v>
      </c>
      <c r="K12199" s="2">
        <f t="shared" si="286"/>
        <v>2024</v>
      </c>
      <c r="L12199" s="2">
        <f>H12199-G12199</f>
        <v>3</v>
      </c>
      <c r="M12199" s="2" t="str">
        <f t="shared" si="283"/>
        <v>delay delivery</v>
      </c>
      <c r="N12199" s="2" t="s">
        <v>35</v>
      </c>
      <c r="O12199" s="2" t="s">
        <v>31</v>
      </c>
      <c r="P12199" s="2">
        <v>336.22</v>
      </c>
      <c r="Q12199" s="2" t="s">
        <v>38</v>
      </c>
      <c r="R12199" s="4" t="s">
        <v>15382</v>
      </c>
    </row>
    <row r="12200" spans="1:18" ht="14.25" customHeight="1" x14ac:dyDescent="0.3">
      <c r="A12200" s="2" t="s">
        <v>12235</v>
      </c>
      <c r="B12200" s="2" t="s">
        <v>45</v>
      </c>
      <c r="C12200" s="2" t="s">
        <v>30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tr">
        <f t="shared" si="282"/>
        <v>August</v>
      </c>
      <c r="J12200" s="2">
        <f>MONTH(H12200)</f>
        <v>8</v>
      </c>
      <c r="K12200" s="2">
        <f t="shared" si="286"/>
        <v>2023</v>
      </c>
      <c r="L12200" s="2">
        <f>H12200-G12200</f>
        <v>5</v>
      </c>
      <c r="M12200" s="2" t="str">
        <f t="shared" si="283"/>
        <v>delay delivery</v>
      </c>
      <c r="N12200" s="2" t="s">
        <v>19</v>
      </c>
      <c r="O12200" s="2" t="s">
        <v>20</v>
      </c>
      <c r="P12200" s="2">
        <v>22.2</v>
      </c>
      <c r="Q12200" s="2" t="s">
        <v>27</v>
      </c>
      <c r="R12200" s="4" t="s">
        <v>15382</v>
      </c>
    </row>
    <row r="12201" spans="1:18" ht="14.25" customHeight="1" x14ac:dyDescent="0.3">
      <c r="A12201" s="2" t="s">
        <v>12236</v>
      </c>
      <c r="B12201" s="2" t="s">
        <v>17</v>
      </c>
      <c r="C12201" s="2" t="s">
        <v>37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tr">
        <f t="shared" si="282"/>
        <v>December</v>
      </c>
      <c r="J12201" s="2">
        <f>MONTH(H12201)</f>
        <v>12</v>
      </c>
      <c r="K12201" s="2">
        <f t="shared" si="286"/>
        <v>2024</v>
      </c>
      <c r="L12201" s="2">
        <f>H12201-G12201</f>
        <v>7</v>
      </c>
      <c r="M12201" s="2" t="str">
        <f t="shared" si="283"/>
        <v>on time delivery</v>
      </c>
      <c r="N12201" s="2" t="s">
        <v>35</v>
      </c>
      <c r="O12201" s="2" t="s">
        <v>20</v>
      </c>
      <c r="P12201" s="2">
        <v>500.5</v>
      </c>
      <c r="Q12201" s="2" t="s">
        <v>21</v>
      </c>
      <c r="R12201" s="4" t="s">
        <v>15382</v>
      </c>
    </row>
    <row r="12202" spans="1:18" ht="14.25" customHeight="1" x14ac:dyDescent="0.3">
      <c r="A12202" s="2" t="s">
        <v>12237</v>
      </c>
      <c r="B12202" s="2" t="s">
        <v>45</v>
      </c>
      <c r="C12202" s="2" t="s">
        <v>18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tr">
        <f t="shared" si="282"/>
        <v>April</v>
      </c>
      <c r="J12202" s="2">
        <f>MONTH(H12202)</f>
        <v>4</v>
      </c>
      <c r="K12202" s="2">
        <f t="shared" si="286"/>
        <v>2023</v>
      </c>
      <c r="L12202" s="2">
        <f>H12202-G12202</f>
        <v>3</v>
      </c>
      <c r="M12202" s="2" t="str">
        <f t="shared" si="283"/>
        <v>delay delivery</v>
      </c>
      <c r="N12202" s="2" t="s">
        <v>25</v>
      </c>
      <c r="O12202" s="2" t="s">
        <v>20</v>
      </c>
      <c r="P12202" s="2">
        <v>539.63</v>
      </c>
      <c r="Q12202" s="2" t="s">
        <v>32</v>
      </c>
      <c r="R12202" s="4" t="s">
        <v>15382</v>
      </c>
    </row>
    <row r="12203" spans="1:18" ht="14.25" customHeight="1" x14ac:dyDescent="0.3">
      <c r="A12203" s="2" t="s">
        <v>12238</v>
      </c>
      <c r="B12203" s="2" t="s">
        <v>17</v>
      </c>
      <c r="C12203" s="2" t="s">
        <v>30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tr">
        <f t="shared" si="282"/>
        <v>November</v>
      </c>
      <c r="J12203" s="2">
        <f>MONTH(H12203)</f>
        <v>11</v>
      </c>
      <c r="K12203" s="2">
        <f t="shared" si="286"/>
        <v>2024</v>
      </c>
      <c r="L12203" s="2">
        <f>H12203-G12203</f>
        <v>1</v>
      </c>
      <c r="M12203" s="2" t="str">
        <f t="shared" si="283"/>
        <v>early delivery</v>
      </c>
      <c r="N12203" s="2" t="s">
        <v>25</v>
      </c>
      <c r="O12203" s="2" t="s">
        <v>31</v>
      </c>
      <c r="P12203" s="2">
        <v>915.49</v>
      </c>
      <c r="Q12203" s="2" t="s">
        <v>38</v>
      </c>
      <c r="R12203" s="4" t="s">
        <v>15382</v>
      </c>
    </row>
    <row r="12204" spans="1:18" ht="14.25" customHeight="1" x14ac:dyDescent="0.3">
      <c r="A12204" s="2" t="s">
        <v>12239</v>
      </c>
      <c r="B12204" s="2" t="s">
        <v>45</v>
      </c>
      <c r="C12204" s="2" t="s">
        <v>37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tr">
        <f t="shared" si="282"/>
        <v>July</v>
      </c>
      <c r="J12204" s="2">
        <f>MONTH(H12204)</f>
        <v>7</v>
      </c>
      <c r="K12204" s="2">
        <f t="shared" si="286"/>
        <v>2023</v>
      </c>
      <c r="L12204" s="2">
        <f>H12204-G12204</f>
        <v>2</v>
      </c>
      <c r="M12204" s="2" t="str">
        <f t="shared" si="283"/>
        <v>early delivery</v>
      </c>
      <c r="N12204" s="2" t="s">
        <v>25</v>
      </c>
      <c r="O12204" s="2" t="s">
        <v>31</v>
      </c>
      <c r="P12204" s="2">
        <v>417.11</v>
      </c>
      <c r="Q12204" s="2" t="s">
        <v>43</v>
      </c>
      <c r="R12204" s="4" t="s">
        <v>15382</v>
      </c>
    </row>
    <row r="12205" spans="1:18" ht="14.25" customHeight="1" x14ac:dyDescent="0.3">
      <c r="A12205" s="2" t="s">
        <v>12240</v>
      </c>
      <c r="B12205" s="2" t="s">
        <v>17</v>
      </c>
      <c r="C12205" s="2" t="s">
        <v>37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tr">
        <f t="shared" si="282"/>
        <v>December</v>
      </c>
      <c r="J12205" s="2">
        <f>MONTH(H12205)</f>
        <v>12</v>
      </c>
      <c r="K12205" s="2">
        <f t="shared" si="286"/>
        <v>2023</v>
      </c>
      <c r="L12205" s="2">
        <f>H12205-G12205</f>
        <v>7</v>
      </c>
      <c r="M12205" s="2" t="str">
        <f t="shared" si="283"/>
        <v>on time delivery</v>
      </c>
      <c r="N12205" s="2" t="s">
        <v>25</v>
      </c>
      <c r="O12205" s="2" t="s">
        <v>31</v>
      </c>
      <c r="P12205" s="2">
        <v>294.92</v>
      </c>
      <c r="Q12205" s="2" t="s">
        <v>27</v>
      </c>
      <c r="R12205" s="4" t="s">
        <v>15382</v>
      </c>
    </row>
    <row r="12206" spans="1:18" ht="14.25" customHeight="1" x14ac:dyDescent="0.3">
      <c r="A12206" s="2" t="s">
        <v>12241</v>
      </c>
      <c r="B12206" s="2" t="s">
        <v>23</v>
      </c>
      <c r="C12206" s="2" t="s">
        <v>37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tr">
        <f t="shared" si="282"/>
        <v>October</v>
      </c>
      <c r="J12206" s="2">
        <f>MONTH(H12206)</f>
        <v>10</v>
      </c>
      <c r="K12206" s="2">
        <f t="shared" si="286"/>
        <v>2023</v>
      </c>
      <c r="L12206" s="2">
        <f>H12206-G12206</f>
        <v>4</v>
      </c>
      <c r="M12206" s="2" t="str">
        <f t="shared" si="283"/>
        <v>delay delivery</v>
      </c>
      <c r="N12206" s="2" t="s">
        <v>35</v>
      </c>
      <c r="O12206" s="2" t="s">
        <v>31</v>
      </c>
      <c r="P12206" s="2">
        <v>467.79</v>
      </c>
      <c r="Q12206" s="2" t="s">
        <v>52</v>
      </c>
      <c r="R12206" s="4" t="s">
        <v>15382</v>
      </c>
    </row>
    <row r="12207" spans="1:18" ht="14.25" customHeight="1" x14ac:dyDescent="0.3">
      <c r="A12207" s="2" t="s">
        <v>12242</v>
      </c>
      <c r="B12207" s="2" t="s">
        <v>17</v>
      </c>
      <c r="C12207" s="2" t="s">
        <v>30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tr">
        <f t="shared" si="282"/>
        <v>October</v>
      </c>
      <c r="J12207" s="2">
        <f>MONTH(H12207)</f>
        <v>10</v>
      </c>
      <c r="K12207" s="2">
        <f t="shared" si="286"/>
        <v>2024</v>
      </c>
      <c r="L12207" s="2">
        <f>H12207-G12207</f>
        <v>3</v>
      </c>
      <c r="M12207" s="2" t="str">
        <f t="shared" si="283"/>
        <v>delay delivery</v>
      </c>
      <c r="N12207" s="2" t="s">
        <v>25</v>
      </c>
      <c r="O12207" s="2" t="s">
        <v>26</v>
      </c>
      <c r="P12207" s="2">
        <v>1286.42</v>
      </c>
      <c r="Q12207" s="2" t="s">
        <v>27</v>
      </c>
      <c r="R12207" s="4" t="s">
        <v>15382</v>
      </c>
    </row>
    <row r="12208" spans="1:18" ht="14.25" customHeight="1" x14ac:dyDescent="0.3">
      <c r="A12208" s="2" t="s">
        <v>12243</v>
      </c>
      <c r="B12208" s="2" t="s">
        <v>17</v>
      </c>
      <c r="C12208" s="2" t="s">
        <v>37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tr">
        <f t="shared" si="282"/>
        <v>March</v>
      </c>
      <c r="J12208" s="2">
        <f>MONTH(H12208)</f>
        <v>3</v>
      </c>
      <c r="K12208" s="2">
        <f t="shared" si="286"/>
        <v>2024</v>
      </c>
      <c r="L12208" s="2">
        <f>H12208-G12208</f>
        <v>6</v>
      </c>
      <c r="M12208" s="2" t="str">
        <f t="shared" si="283"/>
        <v>on time delivery</v>
      </c>
      <c r="N12208" s="2" t="s">
        <v>35</v>
      </c>
      <c r="O12208" s="2" t="s">
        <v>26</v>
      </c>
      <c r="P12208" s="2">
        <v>594.57000000000005</v>
      </c>
      <c r="Q12208" s="2" t="s">
        <v>27</v>
      </c>
      <c r="R12208" s="4" t="s">
        <v>15382</v>
      </c>
    </row>
    <row r="12209" spans="1:18" ht="14.25" customHeight="1" x14ac:dyDescent="0.3">
      <c r="A12209" s="2" t="s">
        <v>12244</v>
      </c>
      <c r="B12209" s="2" t="s">
        <v>29</v>
      </c>
      <c r="C12209" s="2" t="s">
        <v>37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tr">
        <f t="shared" si="282"/>
        <v>October</v>
      </c>
      <c r="J12209" s="2">
        <f>MONTH(H12209)</f>
        <v>10</v>
      </c>
      <c r="K12209" s="2">
        <f t="shared" si="286"/>
        <v>2023</v>
      </c>
      <c r="L12209" s="2">
        <f>H12209-G12209</f>
        <v>1</v>
      </c>
      <c r="M12209" s="2" t="str">
        <f t="shared" si="283"/>
        <v>early delivery</v>
      </c>
      <c r="N12209" s="2" t="s">
        <v>19</v>
      </c>
      <c r="O12209" s="2" t="s">
        <v>26</v>
      </c>
      <c r="P12209" s="2">
        <v>646.25</v>
      </c>
      <c r="Q12209" s="2" t="s">
        <v>27</v>
      </c>
      <c r="R12209" s="4" t="s">
        <v>15382</v>
      </c>
    </row>
    <row r="12210" spans="1:18" ht="14.25" customHeight="1" x14ac:dyDescent="0.3">
      <c r="A12210" s="2" t="s">
        <v>12245</v>
      </c>
      <c r="B12210" s="2" t="s">
        <v>45</v>
      </c>
      <c r="C12210" s="2" t="s">
        <v>18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tr">
        <f t="shared" si="282"/>
        <v>December</v>
      </c>
      <c r="J12210" s="2">
        <f>MONTH(H12210)</f>
        <v>12</v>
      </c>
      <c r="K12210" s="2">
        <f t="shared" si="286"/>
        <v>2024</v>
      </c>
      <c r="L12210" s="2">
        <f>H12210-G12210</f>
        <v>3</v>
      </c>
      <c r="M12210" s="2" t="str">
        <f t="shared" si="283"/>
        <v>delay delivery</v>
      </c>
      <c r="N12210" s="2" t="s">
        <v>25</v>
      </c>
      <c r="O12210" s="2" t="s">
        <v>31</v>
      </c>
      <c r="P12210" s="2">
        <v>347.36</v>
      </c>
      <c r="Q12210" s="2" t="s">
        <v>52</v>
      </c>
      <c r="R12210" s="4" t="s">
        <v>15382</v>
      </c>
    </row>
    <row r="12211" spans="1:18" ht="14.25" customHeight="1" x14ac:dyDescent="0.3">
      <c r="A12211" s="2" t="s">
        <v>12246</v>
      </c>
      <c r="B12211" s="2" t="s">
        <v>23</v>
      </c>
      <c r="C12211" s="2" t="s">
        <v>37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tr">
        <f t="shared" si="282"/>
        <v>May</v>
      </c>
      <c r="J12211" s="2">
        <f>MONTH(H12211)</f>
        <v>5</v>
      </c>
      <c r="K12211" s="2">
        <f t="shared" si="286"/>
        <v>2023</v>
      </c>
      <c r="L12211" s="2">
        <f>H12211-G12211</f>
        <v>1</v>
      </c>
      <c r="M12211" s="2" t="str">
        <f t="shared" si="283"/>
        <v>early delivery</v>
      </c>
      <c r="N12211" s="2" t="s">
        <v>35</v>
      </c>
      <c r="O12211" s="2" t="s">
        <v>26</v>
      </c>
      <c r="P12211" s="2">
        <v>19.98</v>
      </c>
      <c r="Q12211" s="2" t="s">
        <v>43</v>
      </c>
      <c r="R12211" s="4" t="s">
        <v>15382</v>
      </c>
    </row>
    <row r="12212" spans="1:18" ht="14.25" customHeight="1" x14ac:dyDescent="0.3">
      <c r="A12212" s="2" t="s">
        <v>12247</v>
      </c>
      <c r="B12212" s="2" t="s">
        <v>29</v>
      </c>
      <c r="C12212" s="2" t="s">
        <v>37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tr">
        <f t="shared" si="282"/>
        <v>April</v>
      </c>
      <c r="J12212" s="2">
        <f>MONTH(H12212)</f>
        <v>4</v>
      </c>
      <c r="K12212" s="2">
        <f t="shared" si="286"/>
        <v>2023</v>
      </c>
      <c r="L12212" s="2">
        <f>H12212-G12212</f>
        <v>3</v>
      </c>
      <c r="M12212" s="2" t="str">
        <f t="shared" si="283"/>
        <v>delay delivery</v>
      </c>
      <c r="N12212" s="2" t="s">
        <v>35</v>
      </c>
      <c r="O12212" s="2" t="s">
        <v>26</v>
      </c>
      <c r="P12212" s="2">
        <v>145.37</v>
      </c>
      <c r="Q12212" s="2" t="s">
        <v>32</v>
      </c>
      <c r="R12212" s="4" t="s">
        <v>15382</v>
      </c>
    </row>
    <row r="12213" spans="1:18" ht="14.25" customHeight="1" x14ac:dyDescent="0.3">
      <c r="A12213" s="2" t="s">
        <v>12248</v>
      </c>
      <c r="B12213" s="2" t="s">
        <v>45</v>
      </c>
      <c r="C12213" s="2" t="s">
        <v>40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tr">
        <f t="shared" si="282"/>
        <v>March</v>
      </c>
      <c r="J12213" s="2">
        <f>MONTH(H12213)</f>
        <v>3</v>
      </c>
      <c r="K12213" s="2">
        <f t="shared" si="286"/>
        <v>2023</v>
      </c>
      <c r="L12213" s="2">
        <f>H12213-G12213</f>
        <v>1</v>
      </c>
      <c r="M12213" s="2" t="str">
        <f t="shared" si="283"/>
        <v>early delivery</v>
      </c>
      <c r="N12213" s="2" t="s">
        <v>35</v>
      </c>
      <c r="O12213" s="2" t="s">
        <v>26</v>
      </c>
      <c r="P12213" s="2">
        <v>238.52</v>
      </c>
      <c r="Q12213" s="2" t="s">
        <v>27</v>
      </c>
      <c r="R12213" s="4" t="s">
        <v>15382</v>
      </c>
    </row>
    <row r="12214" spans="1:18" ht="14.25" customHeight="1" x14ac:dyDescent="0.3">
      <c r="A12214" s="2" t="s">
        <v>12249</v>
      </c>
      <c r="B12214" s="2" t="s">
        <v>23</v>
      </c>
      <c r="C12214" s="2" t="s">
        <v>30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tr">
        <f t="shared" si="282"/>
        <v>July</v>
      </c>
      <c r="J12214" s="2">
        <f>MONTH(H12214)</f>
        <v>7</v>
      </c>
      <c r="K12214" s="2">
        <f t="shared" si="286"/>
        <v>2023</v>
      </c>
      <c r="L12214" s="2">
        <f>H12214-G12214</f>
        <v>4</v>
      </c>
      <c r="M12214" s="2" t="str">
        <f t="shared" si="283"/>
        <v>delay delivery</v>
      </c>
      <c r="N12214" s="2" t="s">
        <v>25</v>
      </c>
      <c r="O12214" s="2" t="s">
        <v>31</v>
      </c>
      <c r="P12214" s="2">
        <v>332.87</v>
      </c>
      <c r="Q12214" s="2" t="s">
        <v>52</v>
      </c>
      <c r="R12214" s="4" t="s">
        <v>15382</v>
      </c>
    </row>
    <row r="12215" spans="1:18" ht="14.25" customHeight="1" x14ac:dyDescent="0.3">
      <c r="A12215" s="2" t="s">
        <v>12250</v>
      </c>
      <c r="B12215" s="2" t="s">
        <v>23</v>
      </c>
      <c r="C12215" s="2" t="s">
        <v>40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tr">
        <f t="shared" si="282"/>
        <v>April</v>
      </c>
      <c r="J12215" s="2">
        <f>MONTH(H12215)</f>
        <v>4</v>
      </c>
      <c r="K12215" s="2">
        <f t="shared" si="286"/>
        <v>2023</v>
      </c>
      <c r="L12215" s="2">
        <f>H12215-G12215</f>
        <v>7</v>
      </c>
      <c r="M12215" s="2" t="str">
        <f t="shared" si="283"/>
        <v>on time delivery</v>
      </c>
      <c r="N12215" s="2" t="s">
        <v>25</v>
      </c>
      <c r="O12215" s="2" t="s">
        <v>26</v>
      </c>
      <c r="P12215" s="2">
        <v>499.95</v>
      </c>
      <c r="Q12215" s="2" t="s">
        <v>32</v>
      </c>
      <c r="R12215" s="4" t="s">
        <v>15382</v>
      </c>
    </row>
    <row r="12216" spans="1:18" ht="14.25" customHeight="1" x14ac:dyDescent="0.3">
      <c r="A12216" s="2" t="s">
        <v>12251</v>
      </c>
      <c r="B12216" s="2" t="s">
        <v>23</v>
      </c>
      <c r="C12216" s="2" t="s">
        <v>18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tr">
        <f t="shared" si="282"/>
        <v>June</v>
      </c>
      <c r="J12216" s="2">
        <f>MONTH(H12216)</f>
        <v>6</v>
      </c>
      <c r="K12216" s="2">
        <f t="shared" si="286"/>
        <v>2023</v>
      </c>
      <c r="L12216" s="2">
        <f>H12216-G12216</f>
        <v>1</v>
      </c>
      <c r="M12216" s="2" t="str">
        <f t="shared" si="283"/>
        <v>early delivery</v>
      </c>
      <c r="N12216" s="2" t="s">
        <v>25</v>
      </c>
      <c r="O12216" s="2" t="s">
        <v>26</v>
      </c>
      <c r="P12216" s="2">
        <v>136.09</v>
      </c>
      <c r="Q12216" s="2" t="s">
        <v>43</v>
      </c>
      <c r="R12216" s="4" t="s">
        <v>15382</v>
      </c>
    </row>
    <row r="12217" spans="1:18" ht="14.25" customHeight="1" x14ac:dyDescent="0.3">
      <c r="A12217" s="2" t="s">
        <v>12252</v>
      </c>
      <c r="B12217" s="2" t="s">
        <v>45</v>
      </c>
      <c r="C12217" s="2" t="s">
        <v>40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tr">
        <f t="shared" si="282"/>
        <v>August</v>
      </c>
      <c r="J12217" s="2">
        <f>MONTH(H12217)</f>
        <v>8</v>
      </c>
      <c r="K12217" s="2">
        <f t="shared" si="286"/>
        <v>2024</v>
      </c>
      <c r="L12217" s="2">
        <f>H12217-G12217</f>
        <v>5</v>
      </c>
      <c r="M12217" s="2" t="str">
        <f t="shared" si="283"/>
        <v>delay delivery</v>
      </c>
      <c r="N12217" s="2" t="s">
        <v>35</v>
      </c>
      <c r="O12217" s="2" t="s">
        <v>26</v>
      </c>
      <c r="P12217" s="2">
        <v>89.53</v>
      </c>
      <c r="Q12217" s="2" t="s">
        <v>27</v>
      </c>
      <c r="R12217" s="4" t="s">
        <v>15382</v>
      </c>
    </row>
    <row r="12218" spans="1:18" ht="14.25" customHeight="1" x14ac:dyDescent="0.3">
      <c r="A12218" s="2" t="s">
        <v>12253</v>
      </c>
      <c r="B12218" s="2" t="s">
        <v>23</v>
      </c>
      <c r="C12218" s="2" t="s">
        <v>24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tr">
        <f t="shared" si="282"/>
        <v>May</v>
      </c>
      <c r="J12218" s="2">
        <f>MONTH(H12218)</f>
        <v>5</v>
      </c>
      <c r="K12218" s="2">
        <f t="shared" si="286"/>
        <v>2023</v>
      </c>
      <c r="L12218" s="2">
        <f>H12218-G12218</f>
        <v>7</v>
      </c>
      <c r="M12218" s="2" t="str">
        <f t="shared" si="283"/>
        <v>on time delivery</v>
      </c>
      <c r="N12218" s="2" t="s">
        <v>35</v>
      </c>
      <c r="O12218" s="2" t="s">
        <v>20</v>
      </c>
      <c r="P12218" s="2">
        <v>403.46</v>
      </c>
      <c r="Q12218" s="2" t="s">
        <v>32</v>
      </c>
      <c r="R12218" s="4" t="s">
        <v>15382</v>
      </c>
    </row>
    <row r="12219" spans="1:18" ht="14.25" customHeight="1" x14ac:dyDescent="0.3">
      <c r="A12219" s="2" t="s">
        <v>12254</v>
      </c>
      <c r="B12219" s="2" t="s">
        <v>23</v>
      </c>
      <c r="C12219" s="2" t="s">
        <v>30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tr">
        <f t="shared" si="282"/>
        <v>September</v>
      </c>
      <c r="J12219" s="2">
        <f>MONTH(H12219)</f>
        <v>9</v>
      </c>
      <c r="K12219" s="2">
        <f t="shared" si="286"/>
        <v>2024</v>
      </c>
      <c r="L12219" s="2">
        <f>H12219-G12219</f>
        <v>3</v>
      </c>
      <c r="M12219" s="2" t="str">
        <f t="shared" si="283"/>
        <v>delay delivery</v>
      </c>
      <c r="N12219" s="2" t="s">
        <v>19</v>
      </c>
      <c r="O12219" s="2" t="s">
        <v>31</v>
      </c>
      <c r="P12219" s="2">
        <v>807.59</v>
      </c>
      <c r="Q12219" s="2" t="s">
        <v>43</v>
      </c>
      <c r="R12219" s="4" t="s">
        <v>15382</v>
      </c>
    </row>
    <row r="12220" spans="1:18" ht="14.25" customHeight="1" x14ac:dyDescent="0.3">
      <c r="A12220" s="2" t="s">
        <v>12255</v>
      </c>
      <c r="B12220" s="2" t="s">
        <v>29</v>
      </c>
      <c r="C12220" s="2" t="s">
        <v>37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tr">
        <f t="shared" si="282"/>
        <v>October</v>
      </c>
      <c r="J12220" s="2">
        <f>MONTH(H12220)</f>
        <v>10</v>
      </c>
      <c r="K12220" s="2">
        <f t="shared" si="286"/>
        <v>2023</v>
      </c>
      <c r="L12220" s="2">
        <f>H12220-G12220</f>
        <v>4</v>
      </c>
      <c r="M12220" s="2" t="str">
        <f t="shared" si="283"/>
        <v>delay delivery</v>
      </c>
      <c r="N12220" s="2" t="s">
        <v>35</v>
      </c>
      <c r="O12220" s="2" t="s">
        <v>20</v>
      </c>
      <c r="P12220" s="2">
        <v>449.21</v>
      </c>
      <c r="Q12220" s="2" t="s">
        <v>21</v>
      </c>
      <c r="R12220" s="4" t="s">
        <v>15382</v>
      </c>
    </row>
    <row r="12221" spans="1:18" ht="14.25" customHeight="1" x14ac:dyDescent="0.3">
      <c r="A12221" s="2" t="s">
        <v>12256</v>
      </c>
      <c r="B12221" s="2" t="s">
        <v>17</v>
      </c>
      <c r="C12221" s="2" t="s">
        <v>40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tr">
        <f t="shared" si="282"/>
        <v>September</v>
      </c>
      <c r="J12221" s="2">
        <f>MONTH(H12221)</f>
        <v>9</v>
      </c>
      <c r="K12221" s="2">
        <f t="shared" si="286"/>
        <v>2023</v>
      </c>
      <c r="L12221" s="2">
        <f>H12221-G12221</f>
        <v>7</v>
      </c>
      <c r="M12221" s="2" t="str">
        <f t="shared" si="283"/>
        <v>on time delivery</v>
      </c>
      <c r="N12221" s="2" t="s">
        <v>35</v>
      </c>
      <c r="O12221" s="2" t="s">
        <v>20</v>
      </c>
      <c r="P12221" s="2">
        <v>71.97</v>
      </c>
      <c r="Q12221" s="2" t="s">
        <v>52</v>
      </c>
      <c r="R12221" s="4" t="s">
        <v>15382</v>
      </c>
    </row>
    <row r="12222" spans="1:18" ht="14.25" customHeight="1" x14ac:dyDescent="0.3">
      <c r="A12222" s="2" t="s">
        <v>12257</v>
      </c>
      <c r="B12222" s="2" t="s">
        <v>45</v>
      </c>
      <c r="C12222" s="2" t="s">
        <v>40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tr">
        <f t="shared" si="282"/>
        <v>February</v>
      </c>
      <c r="J12222" s="2">
        <f>MONTH(H12222)</f>
        <v>2</v>
      </c>
      <c r="K12222" s="2">
        <f t="shared" si="286"/>
        <v>2024</v>
      </c>
      <c r="L12222" s="2">
        <f>H12222-G12222</f>
        <v>7</v>
      </c>
      <c r="M12222" s="2" t="str">
        <f t="shared" si="283"/>
        <v>on time delivery</v>
      </c>
      <c r="N12222" s="2" t="s">
        <v>19</v>
      </c>
      <c r="O12222" s="2" t="s">
        <v>31</v>
      </c>
      <c r="P12222" s="2">
        <v>303.26</v>
      </c>
      <c r="Q12222" s="2" t="s">
        <v>52</v>
      </c>
      <c r="R12222" s="4" t="s">
        <v>15382</v>
      </c>
    </row>
    <row r="12223" spans="1:18" ht="14.25" customHeight="1" x14ac:dyDescent="0.3">
      <c r="A12223" s="2" t="s">
        <v>12258</v>
      </c>
      <c r="B12223" s="2" t="s">
        <v>17</v>
      </c>
      <c r="C12223" s="2" t="s">
        <v>37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tr">
        <f t="shared" si="282"/>
        <v>March</v>
      </c>
      <c r="J12223" s="2">
        <f>MONTH(H12223)</f>
        <v>3</v>
      </c>
      <c r="K12223" s="2">
        <f t="shared" si="286"/>
        <v>2023</v>
      </c>
      <c r="L12223" s="2">
        <f>H12223-G12223</f>
        <v>6</v>
      </c>
      <c r="M12223" s="2" t="str">
        <f t="shared" si="283"/>
        <v>on time delivery</v>
      </c>
      <c r="N12223" s="2" t="s">
        <v>25</v>
      </c>
      <c r="O12223" s="2" t="s">
        <v>20</v>
      </c>
      <c r="P12223" s="2">
        <v>798.39</v>
      </c>
      <c r="Q12223" s="2" t="s">
        <v>52</v>
      </c>
      <c r="R12223" s="4" t="s">
        <v>15382</v>
      </c>
    </row>
    <row r="12224" spans="1:18" ht="14.25" customHeight="1" x14ac:dyDescent="0.3">
      <c r="A12224" s="2" t="s">
        <v>12259</v>
      </c>
      <c r="B12224" s="2" t="s">
        <v>29</v>
      </c>
      <c r="C12224" s="2" t="s">
        <v>37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tr">
        <f t="shared" si="282"/>
        <v>January</v>
      </c>
      <c r="J12224" s="2">
        <f>MONTH(H12224)</f>
        <v>1</v>
      </c>
      <c r="K12224" s="2">
        <f t="shared" si="286"/>
        <v>2023</v>
      </c>
      <c r="L12224" s="2">
        <f>H12224-G12224</f>
        <v>3</v>
      </c>
      <c r="M12224" s="2" t="str">
        <f t="shared" si="283"/>
        <v>delay delivery</v>
      </c>
      <c r="N12224" s="2" t="s">
        <v>35</v>
      </c>
      <c r="O12224" s="2" t="s">
        <v>20</v>
      </c>
      <c r="P12224" s="2">
        <v>599.5</v>
      </c>
      <c r="Q12224" s="2" t="s">
        <v>21</v>
      </c>
      <c r="R12224" s="4" t="s">
        <v>15382</v>
      </c>
    </row>
    <row r="12225" spans="1:18" ht="14.25" customHeight="1" x14ac:dyDescent="0.3">
      <c r="A12225" s="2" t="s">
        <v>12260</v>
      </c>
      <c r="B12225" s="2" t="s">
        <v>17</v>
      </c>
      <c r="C12225" s="2" t="s">
        <v>18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tr">
        <f t="shared" si="282"/>
        <v>April</v>
      </c>
      <c r="J12225" s="2">
        <f>MONTH(H12225)</f>
        <v>4</v>
      </c>
      <c r="K12225" s="2">
        <f t="shared" si="286"/>
        <v>2024</v>
      </c>
      <c r="L12225" s="2">
        <f>H12225-G12225</f>
        <v>1</v>
      </c>
      <c r="M12225" s="2" t="str">
        <f t="shared" si="283"/>
        <v>early delivery</v>
      </c>
      <c r="N12225" s="2" t="s">
        <v>19</v>
      </c>
      <c r="O12225" s="2" t="s">
        <v>26</v>
      </c>
      <c r="P12225" s="2">
        <v>205.28</v>
      </c>
      <c r="Q12225" s="2" t="s">
        <v>38</v>
      </c>
      <c r="R12225" s="4" t="s">
        <v>15382</v>
      </c>
    </row>
    <row r="12226" spans="1:18" ht="14.25" customHeight="1" x14ac:dyDescent="0.3">
      <c r="A12226" s="2" t="s">
        <v>12261</v>
      </c>
      <c r="B12226" s="2" t="s">
        <v>23</v>
      </c>
      <c r="C12226" s="2" t="s">
        <v>40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tr">
        <f t="shared" si="282"/>
        <v>June</v>
      </c>
      <c r="J12226" s="2">
        <f>MONTH(H12226)</f>
        <v>6</v>
      </c>
      <c r="K12226" s="2">
        <f t="shared" si="286"/>
        <v>2024</v>
      </c>
      <c r="L12226" s="2">
        <f>H12226-G12226</f>
        <v>3</v>
      </c>
      <c r="M12226" s="2" t="str">
        <f t="shared" si="283"/>
        <v>delay delivery</v>
      </c>
      <c r="N12226" s="2" t="s">
        <v>35</v>
      </c>
      <c r="O12226" s="2" t="s">
        <v>26</v>
      </c>
      <c r="P12226" s="2">
        <v>927.74</v>
      </c>
      <c r="Q12226" s="2" t="s">
        <v>27</v>
      </c>
      <c r="R12226" s="4" t="s">
        <v>15382</v>
      </c>
    </row>
    <row r="12227" spans="1:18" ht="14.25" customHeight="1" x14ac:dyDescent="0.3">
      <c r="A12227" s="2" t="s">
        <v>12262</v>
      </c>
      <c r="B12227" s="2" t="s">
        <v>23</v>
      </c>
      <c r="C12227" s="2" t="s">
        <v>40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tr">
        <f t="shared" si="282"/>
        <v>August</v>
      </c>
      <c r="J12227" s="2">
        <f>MONTH(H12227)</f>
        <v>8</v>
      </c>
      <c r="K12227" s="2">
        <f t="shared" ref="K12227:K12290" si="287">YEAR(H12227)</f>
        <v>2023</v>
      </c>
      <c r="L12227" s="2">
        <f>H12227-G12227</f>
        <v>7</v>
      </c>
      <c r="M12227" s="2" t="str">
        <f t="shared" si="283"/>
        <v>on time delivery</v>
      </c>
      <c r="N12227" s="2" t="s">
        <v>19</v>
      </c>
      <c r="O12227" s="2" t="s">
        <v>26</v>
      </c>
      <c r="P12227" s="2">
        <v>876.94</v>
      </c>
      <c r="Q12227" s="2" t="s">
        <v>52</v>
      </c>
      <c r="R12227" s="4" t="s">
        <v>15382</v>
      </c>
    </row>
    <row r="12228" spans="1:18" ht="14.25" customHeight="1" x14ac:dyDescent="0.3">
      <c r="A12228" s="2" t="s">
        <v>12263</v>
      </c>
      <c r="B12228" s="2" t="s">
        <v>45</v>
      </c>
      <c r="C12228" s="2" t="s">
        <v>24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tr">
        <f t="shared" si="282"/>
        <v>February</v>
      </c>
      <c r="J12228" s="2">
        <f>MONTH(H12228)</f>
        <v>2</v>
      </c>
      <c r="K12228" s="2">
        <f t="shared" si="287"/>
        <v>2023</v>
      </c>
      <c r="L12228" s="2">
        <f>H12228-G12228</f>
        <v>6</v>
      </c>
      <c r="M12228" s="2" t="str">
        <f t="shared" si="283"/>
        <v>on time delivery</v>
      </c>
      <c r="N12228" s="2" t="s">
        <v>25</v>
      </c>
      <c r="O12228" s="2" t="s">
        <v>31</v>
      </c>
      <c r="P12228" s="2">
        <v>342.75</v>
      </c>
      <c r="Q12228" s="2" t="s">
        <v>32</v>
      </c>
      <c r="R12228" s="4" t="s">
        <v>15382</v>
      </c>
    </row>
    <row r="12229" spans="1:18" ht="14.25" customHeight="1" x14ac:dyDescent="0.3">
      <c r="A12229" s="2" t="s">
        <v>12264</v>
      </c>
      <c r="B12229" s="2" t="s">
        <v>45</v>
      </c>
      <c r="C12229" s="2" t="s">
        <v>24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tr">
        <f t="shared" si="282"/>
        <v>December</v>
      </c>
      <c r="J12229" s="2">
        <f>MONTH(H12229)</f>
        <v>12</v>
      </c>
      <c r="K12229" s="2">
        <f t="shared" si="287"/>
        <v>2024</v>
      </c>
      <c r="L12229" s="2">
        <f>H12229-G12229</f>
        <v>2</v>
      </c>
      <c r="M12229" s="2" t="str">
        <f t="shared" si="283"/>
        <v>early delivery</v>
      </c>
      <c r="N12229" s="2" t="s">
        <v>35</v>
      </c>
      <c r="O12229" s="2" t="s">
        <v>20</v>
      </c>
      <c r="P12229" s="2">
        <v>55.82</v>
      </c>
      <c r="Q12229" s="2" t="s">
        <v>52</v>
      </c>
      <c r="R12229" s="4" t="s">
        <v>15382</v>
      </c>
    </row>
    <row r="12230" spans="1:18" ht="14.25" customHeight="1" x14ac:dyDescent="0.3">
      <c r="A12230" s="2" t="s">
        <v>12265</v>
      </c>
      <c r="B12230" s="2" t="s">
        <v>45</v>
      </c>
      <c r="C12230" s="2" t="s">
        <v>40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tr">
        <f t="shared" si="282"/>
        <v>June</v>
      </c>
      <c r="J12230" s="2">
        <f>MONTH(H12230)</f>
        <v>6</v>
      </c>
      <c r="K12230" s="2">
        <f t="shared" si="287"/>
        <v>2023</v>
      </c>
      <c r="L12230" s="2">
        <f>H12230-G12230</f>
        <v>6</v>
      </c>
      <c r="M12230" s="2" t="str">
        <f t="shared" si="283"/>
        <v>on time delivery</v>
      </c>
      <c r="N12230" s="2" t="s">
        <v>19</v>
      </c>
      <c r="O12230" s="2" t="s">
        <v>31</v>
      </c>
      <c r="P12230" s="2">
        <v>838.26</v>
      </c>
      <c r="Q12230" s="2" t="s">
        <v>43</v>
      </c>
      <c r="R12230" s="4" t="s">
        <v>15382</v>
      </c>
    </row>
    <row r="12231" spans="1:18" ht="14.25" customHeight="1" x14ac:dyDescent="0.3">
      <c r="A12231" s="2" t="s">
        <v>12266</v>
      </c>
      <c r="B12231" s="2" t="s">
        <v>29</v>
      </c>
      <c r="C12231" s="2" t="s">
        <v>24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tr">
        <f t="shared" si="282"/>
        <v>September</v>
      </c>
      <c r="J12231" s="2">
        <f>MONTH(H12231)</f>
        <v>9</v>
      </c>
      <c r="K12231" s="2">
        <f t="shared" si="287"/>
        <v>2024</v>
      </c>
      <c r="L12231" s="2">
        <f>H12231-G12231</f>
        <v>1</v>
      </c>
      <c r="M12231" s="2" t="str">
        <f t="shared" si="283"/>
        <v>early delivery</v>
      </c>
      <c r="N12231" s="2" t="s">
        <v>25</v>
      </c>
      <c r="O12231" s="2" t="s">
        <v>20</v>
      </c>
      <c r="P12231" s="2">
        <v>357.17</v>
      </c>
      <c r="Q12231" s="2" t="s">
        <v>21</v>
      </c>
      <c r="R12231" s="4" t="s">
        <v>15382</v>
      </c>
    </row>
    <row r="12232" spans="1:18" ht="14.25" customHeight="1" x14ac:dyDescent="0.3">
      <c r="A12232" s="2" t="s">
        <v>12267</v>
      </c>
      <c r="B12232" s="2" t="s">
        <v>45</v>
      </c>
      <c r="C12232" s="2" t="s">
        <v>40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tr">
        <f t="shared" si="282"/>
        <v>December</v>
      </c>
      <c r="J12232" s="2">
        <f>MONTH(H12232)</f>
        <v>12</v>
      </c>
      <c r="K12232" s="2">
        <f t="shared" si="287"/>
        <v>2024</v>
      </c>
      <c r="L12232" s="2">
        <f>H12232-G12232</f>
        <v>6</v>
      </c>
      <c r="M12232" s="2" t="str">
        <f t="shared" si="283"/>
        <v>on time delivery</v>
      </c>
      <c r="N12232" s="2" t="s">
        <v>19</v>
      </c>
      <c r="O12232" s="2" t="s">
        <v>31</v>
      </c>
      <c r="P12232" s="2">
        <v>1101.93</v>
      </c>
      <c r="Q12232" s="2" t="s">
        <v>27</v>
      </c>
      <c r="R12232" s="4" t="s">
        <v>15382</v>
      </c>
    </row>
    <row r="12233" spans="1:18" ht="14.25" customHeight="1" x14ac:dyDescent="0.3">
      <c r="A12233" s="2" t="s">
        <v>12268</v>
      </c>
      <c r="B12233" s="2" t="s">
        <v>29</v>
      </c>
      <c r="C12233" s="2" t="s">
        <v>30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tr">
        <f t="shared" si="282"/>
        <v>January</v>
      </c>
      <c r="J12233" s="2">
        <f>MONTH(H12233)</f>
        <v>1</v>
      </c>
      <c r="K12233" s="2">
        <f t="shared" si="287"/>
        <v>2023</v>
      </c>
      <c r="L12233" s="2">
        <f>H12233-G12233</f>
        <v>6</v>
      </c>
      <c r="M12233" s="2" t="str">
        <f t="shared" si="283"/>
        <v>on time delivery</v>
      </c>
      <c r="N12233" s="2" t="s">
        <v>19</v>
      </c>
      <c r="O12233" s="2" t="s">
        <v>20</v>
      </c>
      <c r="P12233" s="2">
        <v>246.15</v>
      </c>
      <c r="Q12233" s="2" t="s">
        <v>38</v>
      </c>
      <c r="R12233" s="4" t="s">
        <v>15382</v>
      </c>
    </row>
    <row r="12234" spans="1:18" ht="14.25" customHeight="1" x14ac:dyDescent="0.3">
      <c r="A12234" s="2" t="s">
        <v>12269</v>
      </c>
      <c r="B12234" s="2" t="s">
        <v>23</v>
      </c>
      <c r="C12234" s="2" t="s">
        <v>18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tr">
        <f t="shared" si="282"/>
        <v>August</v>
      </c>
      <c r="J12234" s="2">
        <f>MONTH(H12234)</f>
        <v>8</v>
      </c>
      <c r="K12234" s="2">
        <f t="shared" si="287"/>
        <v>2023</v>
      </c>
      <c r="L12234" s="2">
        <f>H12234-G12234</f>
        <v>7</v>
      </c>
      <c r="M12234" s="2" t="str">
        <f t="shared" si="283"/>
        <v>on time delivery</v>
      </c>
      <c r="N12234" s="2" t="s">
        <v>35</v>
      </c>
      <c r="O12234" s="2" t="s">
        <v>20</v>
      </c>
      <c r="P12234" s="2">
        <v>954.89</v>
      </c>
      <c r="Q12234" s="2" t="s">
        <v>52</v>
      </c>
      <c r="R12234" s="4" t="s">
        <v>15382</v>
      </c>
    </row>
    <row r="12235" spans="1:18" ht="14.25" customHeight="1" x14ac:dyDescent="0.3">
      <c r="A12235" s="2" t="s">
        <v>12270</v>
      </c>
      <c r="B12235" s="2" t="s">
        <v>17</v>
      </c>
      <c r="C12235" s="2" t="s">
        <v>24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tr">
        <f t="shared" si="282"/>
        <v>May</v>
      </c>
      <c r="J12235" s="2">
        <f>MONTH(H12235)</f>
        <v>5</v>
      </c>
      <c r="K12235" s="2">
        <f t="shared" si="287"/>
        <v>2023</v>
      </c>
      <c r="L12235" s="2">
        <f>H12235-G12235</f>
        <v>1</v>
      </c>
      <c r="M12235" s="2" t="str">
        <f t="shared" si="283"/>
        <v>early delivery</v>
      </c>
      <c r="N12235" s="2" t="s">
        <v>25</v>
      </c>
      <c r="O12235" s="2" t="s">
        <v>20</v>
      </c>
      <c r="P12235" s="2">
        <v>30.75</v>
      </c>
      <c r="Q12235" s="2" t="s">
        <v>21</v>
      </c>
      <c r="R12235" s="4" t="s">
        <v>15382</v>
      </c>
    </row>
    <row r="12236" spans="1:18" ht="14.25" customHeight="1" x14ac:dyDescent="0.3">
      <c r="A12236" s="2" t="s">
        <v>12271</v>
      </c>
      <c r="B12236" s="2" t="s">
        <v>23</v>
      </c>
      <c r="C12236" s="2" t="s">
        <v>40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tr">
        <f t="shared" si="282"/>
        <v>August</v>
      </c>
      <c r="J12236" s="2">
        <f>MONTH(H12236)</f>
        <v>8</v>
      </c>
      <c r="K12236" s="2">
        <f t="shared" si="287"/>
        <v>2023</v>
      </c>
      <c r="L12236" s="2">
        <f>H12236-G12236</f>
        <v>3</v>
      </c>
      <c r="M12236" s="2" t="str">
        <f t="shared" si="283"/>
        <v>delay delivery</v>
      </c>
      <c r="N12236" s="2" t="s">
        <v>35</v>
      </c>
      <c r="O12236" s="2" t="s">
        <v>26</v>
      </c>
      <c r="P12236" s="2">
        <v>543.08000000000004</v>
      </c>
      <c r="Q12236" s="2" t="s">
        <v>27</v>
      </c>
      <c r="R12236" s="4" t="s">
        <v>15382</v>
      </c>
    </row>
    <row r="12237" spans="1:18" ht="14.25" customHeight="1" x14ac:dyDescent="0.3">
      <c r="A12237" s="2" t="s">
        <v>12272</v>
      </c>
      <c r="B12237" s="2" t="s">
        <v>23</v>
      </c>
      <c r="C12237" s="2" t="s">
        <v>24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tr">
        <f t="shared" si="282"/>
        <v>December</v>
      </c>
      <c r="J12237" s="2">
        <f>MONTH(H12237)</f>
        <v>12</v>
      </c>
      <c r="K12237" s="2">
        <f t="shared" si="287"/>
        <v>2024</v>
      </c>
      <c r="L12237" s="2">
        <f>H12237-G12237</f>
        <v>4</v>
      </c>
      <c r="M12237" s="2" t="str">
        <f t="shared" si="283"/>
        <v>delay delivery</v>
      </c>
      <c r="N12237" s="2" t="s">
        <v>25</v>
      </c>
      <c r="O12237" s="2" t="s">
        <v>26</v>
      </c>
      <c r="P12237" s="2">
        <v>25.22</v>
      </c>
      <c r="Q12237" s="2" t="s">
        <v>52</v>
      </c>
      <c r="R12237" s="4" t="s">
        <v>15382</v>
      </c>
    </row>
    <row r="12238" spans="1:18" ht="14.25" customHeight="1" x14ac:dyDescent="0.3">
      <c r="A12238" s="2" t="s">
        <v>12273</v>
      </c>
      <c r="B12238" s="2" t="s">
        <v>23</v>
      </c>
      <c r="C12238" s="2" t="s">
        <v>18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tr">
        <f t="shared" si="282"/>
        <v>August</v>
      </c>
      <c r="J12238" s="2">
        <f>MONTH(H12238)</f>
        <v>8</v>
      </c>
      <c r="K12238" s="2">
        <f t="shared" si="287"/>
        <v>2023</v>
      </c>
      <c r="L12238" s="2">
        <f>H12238-G12238</f>
        <v>5</v>
      </c>
      <c r="M12238" s="2" t="str">
        <f t="shared" si="283"/>
        <v>delay delivery</v>
      </c>
      <c r="N12238" s="2" t="s">
        <v>35</v>
      </c>
      <c r="O12238" s="2" t="s">
        <v>20</v>
      </c>
      <c r="P12238" s="2">
        <v>502.71</v>
      </c>
      <c r="Q12238" s="2" t="s">
        <v>32</v>
      </c>
      <c r="R12238" s="4" t="s">
        <v>15382</v>
      </c>
    </row>
    <row r="12239" spans="1:18" ht="14.25" customHeight="1" x14ac:dyDescent="0.3">
      <c r="A12239" s="2" t="s">
        <v>12274</v>
      </c>
      <c r="B12239" s="2" t="s">
        <v>45</v>
      </c>
      <c r="C12239" s="2" t="s">
        <v>30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tr">
        <f t="shared" si="282"/>
        <v>May</v>
      </c>
      <c r="J12239" s="2">
        <f>MONTH(H12239)</f>
        <v>5</v>
      </c>
      <c r="K12239" s="2">
        <f t="shared" si="287"/>
        <v>2024</v>
      </c>
      <c r="L12239" s="2">
        <f>H12239-G12239</f>
        <v>4</v>
      </c>
      <c r="M12239" s="2" t="str">
        <f t="shared" si="283"/>
        <v>delay delivery</v>
      </c>
      <c r="N12239" s="2" t="s">
        <v>25</v>
      </c>
      <c r="O12239" s="2" t="s">
        <v>20</v>
      </c>
      <c r="P12239" s="2">
        <v>39.86</v>
      </c>
      <c r="Q12239" s="2" t="s">
        <v>27</v>
      </c>
      <c r="R12239" s="4" t="s">
        <v>15382</v>
      </c>
    </row>
    <row r="12240" spans="1:18" ht="14.25" customHeight="1" x14ac:dyDescent="0.3">
      <c r="A12240" s="2" t="s">
        <v>12275</v>
      </c>
      <c r="B12240" s="2" t="s">
        <v>45</v>
      </c>
      <c r="C12240" s="2" t="s">
        <v>37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tr">
        <f t="shared" si="282"/>
        <v>July</v>
      </c>
      <c r="J12240" s="2">
        <f>MONTH(H12240)</f>
        <v>7</v>
      </c>
      <c r="K12240" s="2">
        <f t="shared" si="287"/>
        <v>2023</v>
      </c>
      <c r="L12240" s="2">
        <f>H12240-G12240</f>
        <v>5</v>
      </c>
      <c r="M12240" s="2" t="str">
        <f t="shared" si="283"/>
        <v>delay delivery</v>
      </c>
      <c r="N12240" s="2" t="s">
        <v>19</v>
      </c>
      <c r="O12240" s="2" t="s">
        <v>20</v>
      </c>
      <c r="P12240" s="2">
        <v>901.4</v>
      </c>
      <c r="Q12240" s="2" t="s">
        <v>52</v>
      </c>
      <c r="R12240" s="4" t="s">
        <v>15382</v>
      </c>
    </row>
    <row r="12241" spans="1:18" ht="14.25" customHeight="1" x14ac:dyDescent="0.3">
      <c r="A12241" s="2" t="s">
        <v>12276</v>
      </c>
      <c r="B12241" s="2" t="s">
        <v>45</v>
      </c>
      <c r="C12241" s="2" t="s">
        <v>37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tr">
        <f t="shared" si="282"/>
        <v>July</v>
      </c>
      <c r="J12241" s="2">
        <f>MONTH(H12241)</f>
        <v>7</v>
      </c>
      <c r="K12241" s="2">
        <f t="shared" si="287"/>
        <v>2024</v>
      </c>
      <c r="L12241" s="2">
        <f>H12241-G12241</f>
        <v>6</v>
      </c>
      <c r="M12241" s="2" t="str">
        <f t="shared" si="283"/>
        <v>on time delivery</v>
      </c>
      <c r="N12241" s="2" t="s">
        <v>25</v>
      </c>
      <c r="O12241" s="2" t="s">
        <v>26</v>
      </c>
      <c r="P12241" s="2">
        <v>379.83</v>
      </c>
      <c r="Q12241" s="2" t="s">
        <v>52</v>
      </c>
      <c r="R12241" s="4" t="s">
        <v>15382</v>
      </c>
    </row>
    <row r="12242" spans="1:18" ht="14.25" customHeight="1" x14ac:dyDescent="0.3">
      <c r="A12242" s="2" t="s">
        <v>12277</v>
      </c>
      <c r="B12242" s="2" t="s">
        <v>17</v>
      </c>
      <c r="C12242" s="2" t="s">
        <v>24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tr">
        <f t="shared" ref="I12242:I12496" si="288">TEXT(H12242,"mmmm")</f>
        <v>November</v>
      </c>
      <c r="J12242" s="2">
        <f>MONTH(H12242)</f>
        <v>11</v>
      </c>
      <c r="K12242" s="2">
        <f t="shared" si="287"/>
        <v>2023</v>
      </c>
      <c r="L12242" s="2">
        <f>H12242-G12242</f>
        <v>7</v>
      </c>
      <c r="M12242" s="2" t="str">
        <f t="shared" ref="M12242:M12496" si="289">IF(L12242&lt;3,"early delivery",IF(L12242&gt;5,"on time delivery","delay delivery" ))</f>
        <v>on time delivery</v>
      </c>
      <c r="N12242" s="2" t="s">
        <v>19</v>
      </c>
      <c r="O12242" s="2" t="s">
        <v>20</v>
      </c>
      <c r="P12242" s="2">
        <v>253.75</v>
      </c>
      <c r="Q12242" s="2" t="s">
        <v>21</v>
      </c>
      <c r="R12242" s="4" t="s">
        <v>15382</v>
      </c>
    </row>
    <row r="12243" spans="1:18" ht="14.25" customHeight="1" x14ac:dyDescent="0.3">
      <c r="A12243" s="2" t="s">
        <v>12278</v>
      </c>
      <c r="B12243" s="2" t="s">
        <v>45</v>
      </c>
      <c r="C12243" s="2" t="s">
        <v>40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tr">
        <f t="shared" si="288"/>
        <v>March</v>
      </c>
      <c r="J12243" s="2">
        <f>MONTH(H12243)</f>
        <v>3</v>
      </c>
      <c r="K12243" s="2">
        <f t="shared" si="287"/>
        <v>2023</v>
      </c>
      <c r="L12243" s="2">
        <f>H12243-G12243</f>
        <v>2</v>
      </c>
      <c r="M12243" s="2" t="str">
        <f t="shared" si="289"/>
        <v>early delivery</v>
      </c>
      <c r="N12243" s="2" t="s">
        <v>19</v>
      </c>
      <c r="O12243" s="2" t="s">
        <v>31</v>
      </c>
      <c r="P12243" s="2">
        <v>499.65</v>
      </c>
      <c r="Q12243" s="2" t="s">
        <v>32</v>
      </c>
      <c r="R12243" s="4" t="s">
        <v>15382</v>
      </c>
    </row>
    <row r="12244" spans="1:18" ht="14.25" customHeight="1" x14ac:dyDescent="0.3">
      <c r="A12244" s="2" t="s">
        <v>12279</v>
      </c>
      <c r="B12244" s="2" t="s">
        <v>29</v>
      </c>
      <c r="C12244" s="2" t="s">
        <v>18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tr">
        <f t="shared" si="288"/>
        <v>May</v>
      </c>
      <c r="J12244" s="2">
        <f>MONTH(H12244)</f>
        <v>5</v>
      </c>
      <c r="K12244" s="2">
        <f t="shared" si="287"/>
        <v>2023</v>
      </c>
      <c r="L12244" s="2">
        <f>H12244-G12244</f>
        <v>5</v>
      </c>
      <c r="M12244" s="2" t="str">
        <f t="shared" si="289"/>
        <v>delay delivery</v>
      </c>
      <c r="N12244" s="2" t="s">
        <v>35</v>
      </c>
      <c r="O12244" s="2" t="s">
        <v>20</v>
      </c>
      <c r="P12244" s="2">
        <v>393.5</v>
      </c>
      <c r="Q12244" s="2" t="s">
        <v>43</v>
      </c>
      <c r="R12244" s="4" t="s">
        <v>15382</v>
      </c>
    </row>
    <row r="12245" spans="1:18" ht="14.25" customHeight="1" x14ac:dyDescent="0.3">
      <c r="A12245" s="2" t="s">
        <v>12280</v>
      </c>
      <c r="B12245" s="2" t="s">
        <v>23</v>
      </c>
      <c r="C12245" s="2" t="s">
        <v>30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tr">
        <f t="shared" si="288"/>
        <v>January</v>
      </c>
      <c r="J12245" s="2">
        <f>MONTH(H12245)</f>
        <v>1</v>
      </c>
      <c r="K12245" s="2">
        <f t="shared" si="287"/>
        <v>2023</v>
      </c>
      <c r="L12245" s="2">
        <f>H12245-G12245</f>
        <v>4</v>
      </c>
      <c r="M12245" s="2" t="str">
        <f t="shared" si="289"/>
        <v>delay delivery</v>
      </c>
      <c r="N12245" s="2" t="s">
        <v>25</v>
      </c>
      <c r="O12245" s="2" t="s">
        <v>26</v>
      </c>
      <c r="P12245" s="2">
        <v>374.8</v>
      </c>
      <c r="Q12245" s="2" t="s">
        <v>43</v>
      </c>
      <c r="R12245" s="4" t="s">
        <v>15382</v>
      </c>
    </row>
    <row r="12246" spans="1:18" ht="14.25" customHeight="1" x14ac:dyDescent="0.3">
      <c r="A12246" s="2" t="s">
        <v>12281</v>
      </c>
      <c r="B12246" s="2" t="s">
        <v>17</v>
      </c>
      <c r="C12246" s="2" t="s">
        <v>30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tr">
        <f t="shared" si="288"/>
        <v>February</v>
      </c>
      <c r="J12246" s="2">
        <f>MONTH(H12246)</f>
        <v>2</v>
      </c>
      <c r="K12246" s="2">
        <f t="shared" si="287"/>
        <v>2024</v>
      </c>
      <c r="L12246" s="2">
        <f>H12246-G12246</f>
        <v>5</v>
      </c>
      <c r="M12246" s="2" t="str">
        <f t="shared" si="289"/>
        <v>delay delivery</v>
      </c>
      <c r="N12246" s="2" t="s">
        <v>35</v>
      </c>
      <c r="O12246" s="2" t="s">
        <v>26</v>
      </c>
      <c r="P12246" s="2">
        <v>90.64</v>
      </c>
      <c r="Q12246" s="2" t="s">
        <v>52</v>
      </c>
      <c r="R12246" s="4" t="s">
        <v>15382</v>
      </c>
    </row>
    <row r="12247" spans="1:18" ht="14.25" customHeight="1" x14ac:dyDescent="0.3">
      <c r="A12247" s="2" t="s">
        <v>12282</v>
      </c>
      <c r="B12247" s="2" t="s">
        <v>17</v>
      </c>
      <c r="C12247" s="2" t="s">
        <v>30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tr">
        <f t="shared" si="288"/>
        <v>March</v>
      </c>
      <c r="J12247" s="2">
        <f>MONTH(H12247)</f>
        <v>3</v>
      </c>
      <c r="K12247" s="2">
        <f t="shared" si="287"/>
        <v>2024</v>
      </c>
      <c r="L12247" s="2">
        <f>H12247-G12247</f>
        <v>5</v>
      </c>
      <c r="M12247" s="2" t="str">
        <f t="shared" si="289"/>
        <v>delay delivery</v>
      </c>
      <c r="N12247" s="2" t="s">
        <v>25</v>
      </c>
      <c r="O12247" s="2" t="s">
        <v>31</v>
      </c>
      <c r="P12247" s="2">
        <v>275.27</v>
      </c>
      <c r="Q12247" s="2" t="s">
        <v>27</v>
      </c>
      <c r="R12247" s="4" t="s">
        <v>15382</v>
      </c>
    </row>
    <row r="12248" spans="1:18" ht="14.25" customHeight="1" x14ac:dyDescent="0.3">
      <c r="A12248" s="2" t="s">
        <v>12283</v>
      </c>
      <c r="B12248" s="2" t="s">
        <v>17</v>
      </c>
      <c r="C12248" s="2" t="s">
        <v>37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tr">
        <f t="shared" si="288"/>
        <v>September</v>
      </c>
      <c r="J12248" s="2">
        <f>MONTH(H12248)</f>
        <v>9</v>
      </c>
      <c r="K12248" s="2">
        <f t="shared" si="287"/>
        <v>2023</v>
      </c>
      <c r="L12248" s="2">
        <f>H12248-G12248</f>
        <v>2</v>
      </c>
      <c r="M12248" s="2" t="str">
        <f t="shared" si="289"/>
        <v>early delivery</v>
      </c>
      <c r="N12248" s="2" t="s">
        <v>25</v>
      </c>
      <c r="O12248" s="2" t="s">
        <v>31</v>
      </c>
      <c r="P12248" s="2">
        <v>838.83</v>
      </c>
      <c r="Q12248" s="2" t="s">
        <v>27</v>
      </c>
      <c r="R12248" s="4" t="s">
        <v>15382</v>
      </c>
    </row>
    <row r="12249" spans="1:18" ht="14.25" customHeight="1" x14ac:dyDescent="0.3">
      <c r="A12249" s="2" t="s">
        <v>12284</v>
      </c>
      <c r="B12249" s="2" t="s">
        <v>17</v>
      </c>
      <c r="C12249" s="2" t="s">
        <v>18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tr">
        <f t="shared" si="288"/>
        <v>November</v>
      </c>
      <c r="J12249" s="2">
        <f>MONTH(H12249)</f>
        <v>11</v>
      </c>
      <c r="K12249" s="2">
        <f t="shared" si="287"/>
        <v>2023</v>
      </c>
      <c r="L12249" s="2">
        <f>H12249-G12249</f>
        <v>5</v>
      </c>
      <c r="M12249" s="2" t="str">
        <f t="shared" si="289"/>
        <v>delay delivery</v>
      </c>
      <c r="N12249" s="2" t="s">
        <v>35</v>
      </c>
      <c r="O12249" s="2" t="s">
        <v>31</v>
      </c>
      <c r="P12249" s="2">
        <v>480.48</v>
      </c>
      <c r="Q12249" s="2" t="s">
        <v>27</v>
      </c>
      <c r="R12249" s="4" t="s">
        <v>15382</v>
      </c>
    </row>
    <row r="12250" spans="1:18" ht="14.25" customHeight="1" x14ac:dyDescent="0.3">
      <c r="A12250" s="2" t="s">
        <v>12285</v>
      </c>
      <c r="B12250" s="2" t="s">
        <v>17</v>
      </c>
      <c r="C12250" s="2" t="s">
        <v>37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tr">
        <f t="shared" si="288"/>
        <v>November</v>
      </c>
      <c r="J12250" s="2">
        <f>MONTH(H12250)</f>
        <v>11</v>
      </c>
      <c r="K12250" s="2">
        <f t="shared" si="287"/>
        <v>2024</v>
      </c>
      <c r="L12250" s="2">
        <f>H12250-G12250</f>
        <v>3</v>
      </c>
      <c r="M12250" s="2" t="str">
        <f t="shared" si="289"/>
        <v>delay delivery</v>
      </c>
      <c r="N12250" s="2" t="s">
        <v>25</v>
      </c>
      <c r="O12250" s="2" t="s">
        <v>26</v>
      </c>
      <c r="P12250" s="2">
        <v>32.520000000000003</v>
      </c>
      <c r="Q12250" s="2" t="s">
        <v>21</v>
      </c>
      <c r="R12250" s="4" t="s">
        <v>15382</v>
      </c>
    </row>
    <row r="12251" spans="1:18" ht="14.25" customHeight="1" x14ac:dyDescent="0.3">
      <c r="A12251" s="2" t="s">
        <v>12286</v>
      </c>
      <c r="B12251" s="2" t="s">
        <v>29</v>
      </c>
      <c r="C12251" s="2" t="s">
        <v>24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tr">
        <f t="shared" si="288"/>
        <v>February</v>
      </c>
      <c r="J12251" s="2">
        <f>MONTH(H12251)</f>
        <v>2</v>
      </c>
      <c r="K12251" s="2">
        <f t="shared" si="287"/>
        <v>2023</v>
      </c>
      <c r="L12251" s="2">
        <f>H12251-G12251</f>
        <v>7</v>
      </c>
      <c r="M12251" s="2" t="str">
        <f t="shared" si="289"/>
        <v>on time delivery</v>
      </c>
      <c r="N12251" s="2" t="s">
        <v>35</v>
      </c>
      <c r="O12251" s="2" t="s">
        <v>20</v>
      </c>
      <c r="P12251" s="2">
        <v>485.07</v>
      </c>
      <c r="Q12251" s="2" t="s">
        <v>27</v>
      </c>
      <c r="R12251" s="4" t="s">
        <v>15382</v>
      </c>
    </row>
    <row r="12252" spans="1:18" ht="14.25" customHeight="1" x14ac:dyDescent="0.3">
      <c r="A12252" s="2" t="s">
        <v>12287</v>
      </c>
      <c r="B12252" s="2" t="s">
        <v>23</v>
      </c>
      <c r="C12252" s="2" t="s">
        <v>30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tr">
        <f t="shared" si="288"/>
        <v>February</v>
      </c>
      <c r="J12252" s="2">
        <f>MONTH(H12252)</f>
        <v>2</v>
      </c>
      <c r="K12252" s="2">
        <f t="shared" si="287"/>
        <v>2024</v>
      </c>
      <c r="L12252" s="2">
        <f>H12252-G12252</f>
        <v>6</v>
      </c>
      <c r="M12252" s="2" t="str">
        <f t="shared" si="289"/>
        <v>on time delivery</v>
      </c>
      <c r="N12252" s="2" t="s">
        <v>19</v>
      </c>
      <c r="O12252" s="2" t="s">
        <v>20</v>
      </c>
      <c r="P12252" s="2">
        <v>26.94</v>
      </c>
      <c r="Q12252" s="2" t="s">
        <v>21</v>
      </c>
      <c r="R12252" s="4" t="s">
        <v>15382</v>
      </c>
    </row>
    <row r="12253" spans="1:18" ht="14.25" customHeight="1" x14ac:dyDescent="0.3">
      <c r="A12253" s="2" t="s">
        <v>12288</v>
      </c>
      <c r="B12253" s="2" t="s">
        <v>17</v>
      </c>
      <c r="C12253" s="2" t="s">
        <v>18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tr">
        <f t="shared" si="288"/>
        <v>June</v>
      </c>
      <c r="J12253" s="2">
        <f>MONTH(H12253)</f>
        <v>6</v>
      </c>
      <c r="K12253" s="2">
        <f t="shared" si="287"/>
        <v>2024</v>
      </c>
      <c r="L12253" s="2">
        <f>H12253-G12253</f>
        <v>2</v>
      </c>
      <c r="M12253" s="2" t="str">
        <f t="shared" si="289"/>
        <v>early delivery</v>
      </c>
      <c r="N12253" s="2" t="s">
        <v>19</v>
      </c>
      <c r="O12253" s="2" t="s">
        <v>31</v>
      </c>
      <c r="P12253" s="2">
        <v>145.08000000000001</v>
      </c>
      <c r="Q12253" s="2" t="s">
        <v>21</v>
      </c>
      <c r="R12253" s="4" t="s">
        <v>15382</v>
      </c>
    </row>
    <row r="12254" spans="1:18" ht="14.25" customHeight="1" x14ac:dyDescent="0.3">
      <c r="A12254" s="2" t="s">
        <v>12289</v>
      </c>
      <c r="B12254" s="2" t="s">
        <v>23</v>
      </c>
      <c r="C12254" s="2" t="s">
        <v>30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tr">
        <f t="shared" si="288"/>
        <v>January</v>
      </c>
      <c r="J12254" s="2">
        <f>MONTH(H12254)</f>
        <v>1</v>
      </c>
      <c r="K12254" s="2">
        <f t="shared" si="287"/>
        <v>2025</v>
      </c>
      <c r="L12254" s="2">
        <f>H12254-G12254</f>
        <v>7</v>
      </c>
      <c r="M12254" s="2" t="str">
        <f t="shared" si="289"/>
        <v>on time delivery</v>
      </c>
      <c r="N12254" s="2" t="s">
        <v>25</v>
      </c>
      <c r="O12254" s="2" t="s">
        <v>31</v>
      </c>
      <c r="P12254" s="2">
        <v>761.38</v>
      </c>
      <c r="Q12254" s="2" t="s">
        <v>52</v>
      </c>
      <c r="R12254" s="4" t="s">
        <v>15382</v>
      </c>
    </row>
    <row r="12255" spans="1:18" ht="14.25" customHeight="1" x14ac:dyDescent="0.3">
      <c r="A12255" s="2" t="s">
        <v>12290</v>
      </c>
      <c r="B12255" s="2" t="s">
        <v>45</v>
      </c>
      <c r="C12255" s="2" t="s">
        <v>37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tr">
        <f t="shared" si="288"/>
        <v>August</v>
      </c>
      <c r="J12255" s="2">
        <f>MONTH(H12255)</f>
        <v>8</v>
      </c>
      <c r="K12255" s="2">
        <f t="shared" si="287"/>
        <v>2024</v>
      </c>
      <c r="L12255" s="2">
        <f>H12255-G12255</f>
        <v>2</v>
      </c>
      <c r="M12255" s="2" t="str">
        <f t="shared" si="289"/>
        <v>early delivery</v>
      </c>
      <c r="N12255" s="2" t="s">
        <v>35</v>
      </c>
      <c r="O12255" s="2" t="s">
        <v>26</v>
      </c>
      <c r="P12255" s="2">
        <v>469.69</v>
      </c>
      <c r="Q12255" s="2" t="s">
        <v>32</v>
      </c>
      <c r="R12255" s="4" t="s">
        <v>15382</v>
      </c>
    </row>
    <row r="12256" spans="1:18" ht="14.25" customHeight="1" x14ac:dyDescent="0.3">
      <c r="A12256" s="2" t="s">
        <v>12291</v>
      </c>
      <c r="B12256" s="2" t="s">
        <v>17</v>
      </c>
      <c r="C12256" s="2" t="s">
        <v>37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tr">
        <f t="shared" si="288"/>
        <v>November</v>
      </c>
      <c r="J12256" s="2">
        <f>MONTH(H12256)</f>
        <v>11</v>
      </c>
      <c r="K12256" s="2">
        <f t="shared" si="287"/>
        <v>2023</v>
      </c>
      <c r="L12256" s="2">
        <f>H12256-G12256</f>
        <v>3</v>
      </c>
      <c r="M12256" s="2" t="str">
        <f t="shared" si="289"/>
        <v>delay delivery</v>
      </c>
      <c r="N12256" s="2" t="s">
        <v>25</v>
      </c>
      <c r="O12256" s="2" t="s">
        <v>31</v>
      </c>
      <c r="P12256" s="2">
        <v>337.68</v>
      </c>
      <c r="Q12256" s="2" t="s">
        <v>32</v>
      </c>
      <c r="R12256" s="4" t="s">
        <v>15382</v>
      </c>
    </row>
    <row r="12257" spans="1:18" ht="14.25" customHeight="1" x14ac:dyDescent="0.3">
      <c r="A12257" s="2" t="s">
        <v>12292</v>
      </c>
      <c r="B12257" s="2" t="s">
        <v>17</v>
      </c>
      <c r="C12257" s="2" t="s">
        <v>37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tr">
        <f t="shared" si="288"/>
        <v>August</v>
      </c>
      <c r="J12257" s="2">
        <f>MONTH(H12257)</f>
        <v>8</v>
      </c>
      <c r="K12257" s="2">
        <f t="shared" si="287"/>
        <v>2024</v>
      </c>
      <c r="L12257" s="2">
        <f>H12257-G12257</f>
        <v>7</v>
      </c>
      <c r="M12257" s="2" t="str">
        <f t="shared" si="289"/>
        <v>on time delivery</v>
      </c>
      <c r="N12257" s="2" t="s">
        <v>19</v>
      </c>
      <c r="O12257" s="2" t="s">
        <v>31</v>
      </c>
      <c r="P12257" s="2">
        <v>941.9</v>
      </c>
      <c r="Q12257" s="2" t="s">
        <v>27</v>
      </c>
      <c r="R12257" s="4" t="s">
        <v>15382</v>
      </c>
    </row>
    <row r="12258" spans="1:18" ht="14.25" customHeight="1" x14ac:dyDescent="0.3">
      <c r="A12258" s="2" t="s">
        <v>12293</v>
      </c>
      <c r="B12258" s="2" t="s">
        <v>23</v>
      </c>
      <c r="C12258" s="2" t="s">
        <v>30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tr">
        <f t="shared" si="288"/>
        <v>November</v>
      </c>
      <c r="J12258" s="2">
        <f>MONTH(H12258)</f>
        <v>11</v>
      </c>
      <c r="K12258" s="2">
        <f t="shared" si="287"/>
        <v>2024</v>
      </c>
      <c r="L12258" s="2">
        <f>H12258-G12258</f>
        <v>2</v>
      </c>
      <c r="M12258" s="2" t="str">
        <f t="shared" si="289"/>
        <v>early delivery</v>
      </c>
      <c r="N12258" s="2" t="s">
        <v>25</v>
      </c>
      <c r="O12258" s="2" t="s">
        <v>26</v>
      </c>
      <c r="P12258" s="2">
        <v>109.4</v>
      </c>
      <c r="Q12258" s="2" t="s">
        <v>52</v>
      </c>
      <c r="R12258" s="4" t="s">
        <v>15382</v>
      </c>
    </row>
    <row r="12259" spans="1:18" ht="14.25" customHeight="1" x14ac:dyDescent="0.3">
      <c r="A12259" s="2" t="s">
        <v>12294</v>
      </c>
      <c r="B12259" s="2" t="s">
        <v>17</v>
      </c>
      <c r="C12259" s="2" t="s">
        <v>18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tr">
        <f t="shared" si="288"/>
        <v>May</v>
      </c>
      <c r="J12259" s="2">
        <f>MONTH(H12259)</f>
        <v>5</v>
      </c>
      <c r="K12259" s="2">
        <f t="shared" si="287"/>
        <v>2024</v>
      </c>
      <c r="L12259" s="2">
        <f>H12259-G12259</f>
        <v>2</v>
      </c>
      <c r="M12259" s="2" t="str">
        <f t="shared" si="289"/>
        <v>early delivery</v>
      </c>
      <c r="N12259" s="2" t="s">
        <v>19</v>
      </c>
      <c r="O12259" s="2" t="s">
        <v>20</v>
      </c>
      <c r="P12259" s="2">
        <v>219.42</v>
      </c>
      <c r="Q12259" s="2" t="s">
        <v>21</v>
      </c>
      <c r="R12259" s="4" t="s">
        <v>15382</v>
      </c>
    </row>
    <row r="12260" spans="1:18" ht="14.25" customHeight="1" x14ac:dyDescent="0.3">
      <c r="A12260" s="2" t="s">
        <v>12295</v>
      </c>
      <c r="B12260" s="2" t="s">
        <v>17</v>
      </c>
      <c r="C12260" s="2" t="s">
        <v>18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tr">
        <f t="shared" si="288"/>
        <v>February</v>
      </c>
      <c r="J12260" s="2">
        <f>MONTH(H12260)</f>
        <v>2</v>
      </c>
      <c r="K12260" s="2">
        <f t="shared" si="287"/>
        <v>2023</v>
      </c>
      <c r="L12260" s="2">
        <f>H12260-G12260</f>
        <v>4</v>
      </c>
      <c r="M12260" s="2" t="str">
        <f t="shared" si="289"/>
        <v>delay delivery</v>
      </c>
      <c r="N12260" s="2" t="s">
        <v>19</v>
      </c>
      <c r="O12260" s="2" t="s">
        <v>20</v>
      </c>
      <c r="P12260" s="2">
        <v>626.38</v>
      </c>
      <c r="Q12260" s="2" t="s">
        <v>43</v>
      </c>
      <c r="R12260" s="4" t="s">
        <v>15382</v>
      </c>
    </row>
    <row r="12261" spans="1:18" ht="14.25" customHeight="1" x14ac:dyDescent="0.3">
      <c r="A12261" s="2" t="s">
        <v>12296</v>
      </c>
      <c r="B12261" s="2" t="s">
        <v>17</v>
      </c>
      <c r="C12261" s="2" t="s">
        <v>24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tr">
        <f t="shared" si="288"/>
        <v>November</v>
      </c>
      <c r="J12261" s="2">
        <f>MONTH(H12261)</f>
        <v>11</v>
      </c>
      <c r="K12261" s="2">
        <f t="shared" si="287"/>
        <v>2024</v>
      </c>
      <c r="L12261" s="2">
        <f>H12261-G12261</f>
        <v>6</v>
      </c>
      <c r="M12261" s="2" t="str">
        <f t="shared" si="289"/>
        <v>on time delivery</v>
      </c>
      <c r="N12261" s="2" t="s">
        <v>19</v>
      </c>
      <c r="O12261" s="2" t="s">
        <v>20</v>
      </c>
      <c r="P12261" s="2">
        <v>216.06</v>
      </c>
      <c r="Q12261" s="2" t="s">
        <v>32</v>
      </c>
      <c r="R12261" s="4" t="s">
        <v>15382</v>
      </c>
    </row>
    <row r="12262" spans="1:18" ht="14.25" customHeight="1" x14ac:dyDescent="0.3">
      <c r="A12262" s="2" t="s">
        <v>12297</v>
      </c>
      <c r="B12262" s="2" t="s">
        <v>29</v>
      </c>
      <c r="C12262" s="2" t="s">
        <v>30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tr">
        <f t="shared" si="288"/>
        <v>March</v>
      </c>
      <c r="J12262" s="2">
        <f>MONTH(H12262)</f>
        <v>3</v>
      </c>
      <c r="K12262" s="2">
        <f t="shared" si="287"/>
        <v>2023</v>
      </c>
      <c r="L12262" s="2">
        <f>H12262-G12262</f>
        <v>7</v>
      </c>
      <c r="M12262" s="2" t="str">
        <f t="shared" si="289"/>
        <v>on time delivery</v>
      </c>
      <c r="N12262" s="2" t="s">
        <v>35</v>
      </c>
      <c r="O12262" s="2" t="s">
        <v>31</v>
      </c>
      <c r="P12262" s="2">
        <v>1109.5999999999999</v>
      </c>
      <c r="Q12262" s="2" t="s">
        <v>27</v>
      </c>
      <c r="R12262" s="4" t="s">
        <v>15382</v>
      </c>
    </row>
    <row r="12263" spans="1:18" ht="14.25" customHeight="1" x14ac:dyDescent="0.3">
      <c r="A12263" s="2" t="s">
        <v>12298</v>
      </c>
      <c r="B12263" s="2" t="s">
        <v>29</v>
      </c>
      <c r="C12263" s="2" t="s">
        <v>24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tr">
        <f t="shared" si="288"/>
        <v>July</v>
      </c>
      <c r="J12263" s="2">
        <f>MONTH(H12263)</f>
        <v>7</v>
      </c>
      <c r="K12263" s="2">
        <f t="shared" si="287"/>
        <v>2024</v>
      </c>
      <c r="L12263" s="2">
        <f>H12263-G12263</f>
        <v>4</v>
      </c>
      <c r="M12263" s="2" t="str">
        <f t="shared" si="289"/>
        <v>delay delivery</v>
      </c>
      <c r="N12263" s="2" t="s">
        <v>35</v>
      </c>
      <c r="O12263" s="2" t="s">
        <v>26</v>
      </c>
      <c r="P12263" s="2">
        <v>231.93</v>
      </c>
      <c r="Q12263" s="2" t="s">
        <v>52</v>
      </c>
      <c r="R12263" s="4" t="s">
        <v>15382</v>
      </c>
    </row>
    <row r="12264" spans="1:18" ht="14.25" customHeight="1" x14ac:dyDescent="0.3">
      <c r="A12264" s="2" t="s">
        <v>12299</v>
      </c>
      <c r="B12264" s="2" t="s">
        <v>17</v>
      </c>
      <c r="C12264" s="2" t="s">
        <v>24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tr">
        <f t="shared" si="288"/>
        <v>June</v>
      </c>
      <c r="J12264" s="2">
        <f>MONTH(H12264)</f>
        <v>6</v>
      </c>
      <c r="K12264" s="2">
        <f t="shared" si="287"/>
        <v>2024</v>
      </c>
      <c r="L12264" s="2">
        <f>H12264-G12264</f>
        <v>6</v>
      </c>
      <c r="M12264" s="2" t="str">
        <f t="shared" si="289"/>
        <v>on time delivery</v>
      </c>
      <c r="N12264" s="2" t="s">
        <v>19</v>
      </c>
      <c r="O12264" s="2" t="s">
        <v>31</v>
      </c>
      <c r="P12264" s="2">
        <v>603.54</v>
      </c>
      <c r="Q12264" s="2" t="s">
        <v>32</v>
      </c>
      <c r="R12264" s="4" t="s">
        <v>15382</v>
      </c>
    </row>
    <row r="12265" spans="1:18" ht="14.25" customHeight="1" x14ac:dyDescent="0.3">
      <c r="A12265" s="2" t="s">
        <v>12300</v>
      </c>
      <c r="B12265" s="2" t="s">
        <v>29</v>
      </c>
      <c r="C12265" s="2" t="s">
        <v>24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tr">
        <f t="shared" si="288"/>
        <v>December</v>
      </c>
      <c r="J12265" s="2">
        <f>MONTH(H12265)</f>
        <v>12</v>
      </c>
      <c r="K12265" s="2">
        <f t="shared" si="287"/>
        <v>2024</v>
      </c>
      <c r="L12265" s="2">
        <f>H12265-G12265</f>
        <v>6</v>
      </c>
      <c r="M12265" s="2" t="str">
        <f t="shared" si="289"/>
        <v>on time delivery</v>
      </c>
      <c r="N12265" s="2" t="s">
        <v>19</v>
      </c>
      <c r="O12265" s="2" t="s">
        <v>26</v>
      </c>
      <c r="P12265" s="2">
        <v>612.46</v>
      </c>
      <c r="Q12265" s="2" t="s">
        <v>21</v>
      </c>
      <c r="R12265" s="4" t="s">
        <v>15382</v>
      </c>
    </row>
    <row r="12266" spans="1:18" ht="14.25" customHeight="1" x14ac:dyDescent="0.3">
      <c r="A12266" s="2" t="s">
        <v>12301</v>
      </c>
      <c r="B12266" s="2" t="s">
        <v>45</v>
      </c>
      <c r="C12266" s="2" t="s">
        <v>24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tr">
        <f t="shared" si="288"/>
        <v>February</v>
      </c>
      <c r="J12266" s="2">
        <f>MONTH(H12266)</f>
        <v>2</v>
      </c>
      <c r="K12266" s="2">
        <f t="shared" si="287"/>
        <v>2023</v>
      </c>
      <c r="L12266" s="2">
        <f>H12266-G12266</f>
        <v>7</v>
      </c>
      <c r="M12266" s="2" t="str">
        <f t="shared" si="289"/>
        <v>on time delivery</v>
      </c>
      <c r="N12266" s="2" t="s">
        <v>19</v>
      </c>
      <c r="O12266" s="2" t="s">
        <v>26</v>
      </c>
      <c r="P12266" s="2">
        <v>444.03</v>
      </c>
      <c r="Q12266" s="2" t="s">
        <v>52</v>
      </c>
      <c r="R12266" s="4" t="s">
        <v>15382</v>
      </c>
    </row>
    <row r="12267" spans="1:18" ht="14.25" customHeight="1" x14ac:dyDescent="0.3">
      <c r="A12267" s="2" t="s">
        <v>12302</v>
      </c>
      <c r="B12267" s="2" t="s">
        <v>17</v>
      </c>
      <c r="C12267" s="2" t="s">
        <v>37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tr">
        <f t="shared" si="288"/>
        <v>March</v>
      </c>
      <c r="J12267" s="2">
        <f>MONTH(H12267)</f>
        <v>3</v>
      </c>
      <c r="K12267" s="2">
        <f t="shared" si="287"/>
        <v>2023</v>
      </c>
      <c r="L12267" s="2">
        <f>H12267-G12267</f>
        <v>6</v>
      </c>
      <c r="M12267" s="2" t="str">
        <f t="shared" si="289"/>
        <v>on time delivery</v>
      </c>
      <c r="N12267" s="2" t="s">
        <v>19</v>
      </c>
      <c r="O12267" s="2" t="s">
        <v>20</v>
      </c>
      <c r="P12267" s="2">
        <v>635.5</v>
      </c>
      <c r="Q12267" s="2" t="s">
        <v>38</v>
      </c>
      <c r="R12267" s="4" t="s">
        <v>15382</v>
      </c>
    </row>
    <row r="12268" spans="1:18" ht="14.25" customHeight="1" x14ac:dyDescent="0.3">
      <c r="A12268" s="2" t="s">
        <v>12303</v>
      </c>
      <c r="B12268" s="2" t="s">
        <v>45</v>
      </c>
      <c r="C12268" s="2" t="s">
        <v>24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tr">
        <f t="shared" si="288"/>
        <v>June</v>
      </c>
      <c r="J12268" s="2">
        <f>MONTH(H12268)</f>
        <v>6</v>
      </c>
      <c r="K12268" s="2">
        <f t="shared" si="287"/>
        <v>2024</v>
      </c>
      <c r="L12268" s="2">
        <f>H12268-G12268</f>
        <v>1</v>
      </c>
      <c r="M12268" s="2" t="str">
        <f t="shared" si="289"/>
        <v>early delivery</v>
      </c>
      <c r="N12268" s="2" t="s">
        <v>35</v>
      </c>
      <c r="O12268" s="2" t="s">
        <v>20</v>
      </c>
      <c r="P12268" s="2">
        <v>816.98</v>
      </c>
      <c r="Q12268" s="2" t="s">
        <v>43</v>
      </c>
      <c r="R12268" s="4" t="s">
        <v>15382</v>
      </c>
    </row>
    <row r="12269" spans="1:18" ht="14.25" customHeight="1" x14ac:dyDescent="0.3">
      <c r="A12269" s="2" t="s">
        <v>12304</v>
      </c>
      <c r="B12269" s="2" t="s">
        <v>23</v>
      </c>
      <c r="C12269" s="2" t="s">
        <v>18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tr">
        <f t="shared" si="288"/>
        <v>February</v>
      </c>
      <c r="J12269" s="2">
        <f>MONTH(H12269)</f>
        <v>2</v>
      </c>
      <c r="K12269" s="2">
        <f t="shared" si="287"/>
        <v>2023</v>
      </c>
      <c r="L12269" s="2">
        <f>H12269-G12269</f>
        <v>1</v>
      </c>
      <c r="M12269" s="2" t="str">
        <f t="shared" si="289"/>
        <v>early delivery</v>
      </c>
      <c r="N12269" s="2" t="s">
        <v>35</v>
      </c>
      <c r="O12269" s="2" t="s">
        <v>26</v>
      </c>
      <c r="P12269" s="2">
        <v>673.39</v>
      </c>
      <c r="Q12269" s="2" t="s">
        <v>43</v>
      </c>
      <c r="R12269" s="4" t="s">
        <v>15382</v>
      </c>
    </row>
    <row r="12270" spans="1:18" ht="14.25" customHeight="1" x14ac:dyDescent="0.3">
      <c r="A12270" s="2" t="s">
        <v>12305</v>
      </c>
      <c r="B12270" s="2" t="s">
        <v>45</v>
      </c>
      <c r="C12270" s="2" t="s">
        <v>24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tr">
        <f t="shared" si="288"/>
        <v>October</v>
      </c>
      <c r="J12270" s="2">
        <f>MONTH(H12270)</f>
        <v>10</v>
      </c>
      <c r="K12270" s="2">
        <f t="shared" si="287"/>
        <v>2023</v>
      </c>
      <c r="L12270" s="2">
        <f>H12270-G12270</f>
        <v>2</v>
      </c>
      <c r="M12270" s="2" t="str">
        <f t="shared" si="289"/>
        <v>early delivery</v>
      </c>
      <c r="N12270" s="2" t="s">
        <v>35</v>
      </c>
      <c r="O12270" s="2" t="s">
        <v>31</v>
      </c>
      <c r="P12270" s="2">
        <v>1212.52</v>
      </c>
      <c r="Q12270" s="2" t="s">
        <v>43</v>
      </c>
      <c r="R12270" s="4" t="s">
        <v>15382</v>
      </c>
    </row>
    <row r="12271" spans="1:18" ht="14.25" customHeight="1" x14ac:dyDescent="0.3">
      <c r="A12271" s="2" t="s">
        <v>12306</v>
      </c>
      <c r="B12271" s="2" t="s">
        <v>23</v>
      </c>
      <c r="C12271" s="2" t="s">
        <v>37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tr">
        <f t="shared" si="288"/>
        <v>July</v>
      </c>
      <c r="J12271" s="2">
        <f>MONTH(H12271)</f>
        <v>7</v>
      </c>
      <c r="K12271" s="2">
        <f t="shared" si="287"/>
        <v>2023</v>
      </c>
      <c r="L12271" s="2">
        <f>H12271-G12271</f>
        <v>7</v>
      </c>
      <c r="M12271" s="2" t="str">
        <f t="shared" si="289"/>
        <v>on time delivery</v>
      </c>
      <c r="N12271" s="2" t="s">
        <v>35</v>
      </c>
      <c r="O12271" s="2" t="s">
        <v>26</v>
      </c>
      <c r="P12271" s="2">
        <v>1118.7</v>
      </c>
      <c r="Q12271" s="2" t="s">
        <v>52</v>
      </c>
      <c r="R12271" s="4" t="s">
        <v>15382</v>
      </c>
    </row>
    <row r="12272" spans="1:18" ht="14.25" customHeight="1" x14ac:dyDescent="0.3">
      <c r="A12272" s="2" t="s">
        <v>12307</v>
      </c>
      <c r="B12272" s="2" t="s">
        <v>17</v>
      </c>
      <c r="C12272" s="2" t="s">
        <v>40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tr">
        <f t="shared" si="288"/>
        <v>October</v>
      </c>
      <c r="J12272" s="2">
        <f>MONTH(H12272)</f>
        <v>10</v>
      </c>
      <c r="K12272" s="2">
        <f t="shared" si="287"/>
        <v>2023</v>
      </c>
      <c r="L12272" s="2">
        <f>H12272-G12272</f>
        <v>7</v>
      </c>
      <c r="M12272" s="2" t="str">
        <f t="shared" si="289"/>
        <v>on time delivery</v>
      </c>
      <c r="N12272" s="2" t="s">
        <v>25</v>
      </c>
      <c r="O12272" s="2" t="s">
        <v>26</v>
      </c>
      <c r="P12272" s="2">
        <v>286.56</v>
      </c>
      <c r="Q12272" s="2" t="s">
        <v>38</v>
      </c>
      <c r="R12272" s="4" t="s">
        <v>15382</v>
      </c>
    </row>
    <row r="12273" spans="1:18" ht="14.25" customHeight="1" x14ac:dyDescent="0.3">
      <c r="A12273" s="2" t="s">
        <v>12308</v>
      </c>
      <c r="B12273" s="2" t="s">
        <v>23</v>
      </c>
      <c r="C12273" s="2" t="s">
        <v>40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tr">
        <f t="shared" si="288"/>
        <v>August</v>
      </c>
      <c r="J12273" s="2">
        <f>MONTH(H12273)</f>
        <v>8</v>
      </c>
      <c r="K12273" s="2">
        <f t="shared" si="287"/>
        <v>2023</v>
      </c>
      <c r="L12273" s="2">
        <f>H12273-G12273</f>
        <v>2</v>
      </c>
      <c r="M12273" s="2" t="str">
        <f t="shared" si="289"/>
        <v>early delivery</v>
      </c>
      <c r="N12273" s="2" t="s">
        <v>25</v>
      </c>
      <c r="O12273" s="2" t="s">
        <v>20</v>
      </c>
      <c r="P12273" s="2">
        <v>383.89</v>
      </c>
      <c r="Q12273" s="2" t="s">
        <v>38</v>
      </c>
      <c r="R12273" s="4" t="s">
        <v>15382</v>
      </c>
    </row>
    <row r="12274" spans="1:18" ht="14.25" customHeight="1" x14ac:dyDescent="0.3">
      <c r="A12274" s="2" t="s">
        <v>12309</v>
      </c>
      <c r="B12274" s="2" t="s">
        <v>23</v>
      </c>
      <c r="C12274" s="2" t="s">
        <v>40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tr">
        <f t="shared" si="288"/>
        <v>August</v>
      </c>
      <c r="J12274" s="2">
        <f>MONTH(H12274)</f>
        <v>8</v>
      </c>
      <c r="K12274" s="2">
        <f t="shared" si="287"/>
        <v>2023</v>
      </c>
      <c r="L12274" s="2">
        <f>H12274-G12274</f>
        <v>6</v>
      </c>
      <c r="M12274" s="2" t="str">
        <f t="shared" si="289"/>
        <v>on time delivery</v>
      </c>
      <c r="N12274" s="2" t="s">
        <v>35</v>
      </c>
      <c r="O12274" s="2" t="s">
        <v>20</v>
      </c>
      <c r="P12274" s="2">
        <v>361.16</v>
      </c>
      <c r="Q12274" s="2" t="s">
        <v>21</v>
      </c>
      <c r="R12274" s="4" t="s">
        <v>15382</v>
      </c>
    </row>
    <row r="12275" spans="1:18" ht="14.25" customHeight="1" x14ac:dyDescent="0.3">
      <c r="A12275" s="2" t="s">
        <v>12310</v>
      </c>
      <c r="B12275" s="2" t="s">
        <v>45</v>
      </c>
      <c r="C12275" s="2" t="s">
        <v>30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tr">
        <f t="shared" si="288"/>
        <v>August</v>
      </c>
      <c r="J12275" s="2">
        <f>MONTH(H12275)</f>
        <v>8</v>
      </c>
      <c r="K12275" s="2">
        <f t="shared" si="287"/>
        <v>2024</v>
      </c>
      <c r="L12275" s="2">
        <f>H12275-G12275</f>
        <v>7</v>
      </c>
      <c r="M12275" s="2" t="str">
        <f t="shared" si="289"/>
        <v>on time delivery</v>
      </c>
      <c r="N12275" s="2" t="s">
        <v>25</v>
      </c>
      <c r="O12275" s="2" t="s">
        <v>31</v>
      </c>
      <c r="P12275" s="2">
        <v>508.34</v>
      </c>
      <c r="Q12275" s="2" t="s">
        <v>38</v>
      </c>
      <c r="R12275" s="4" t="s">
        <v>15382</v>
      </c>
    </row>
    <row r="12276" spans="1:18" ht="14.25" customHeight="1" x14ac:dyDescent="0.3">
      <c r="A12276" s="2" t="s">
        <v>12311</v>
      </c>
      <c r="B12276" s="2" t="s">
        <v>45</v>
      </c>
      <c r="C12276" s="2" t="s">
        <v>18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tr">
        <f t="shared" si="288"/>
        <v>December</v>
      </c>
      <c r="J12276" s="2">
        <f>MONTH(H12276)</f>
        <v>12</v>
      </c>
      <c r="K12276" s="2">
        <f t="shared" si="287"/>
        <v>2023</v>
      </c>
      <c r="L12276" s="2">
        <f>H12276-G12276</f>
        <v>3</v>
      </c>
      <c r="M12276" s="2" t="str">
        <f t="shared" si="289"/>
        <v>delay delivery</v>
      </c>
      <c r="N12276" s="2" t="s">
        <v>19</v>
      </c>
      <c r="O12276" s="2" t="s">
        <v>20</v>
      </c>
      <c r="P12276" s="2">
        <v>450.73</v>
      </c>
      <c r="Q12276" s="2" t="s">
        <v>38</v>
      </c>
      <c r="R12276" s="4" t="s">
        <v>15382</v>
      </c>
    </row>
    <row r="12277" spans="1:18" ht="14.25" customHeight="1" x14ac:dyDescent="0.3">
      <c r="A12277" s="2" t="s">
        <v>12312</v>
      </c>
      <c r="B12277" s="2" t="s">
        <v>45</v>
      </c>
      <c r="C12277" s="2" t="s">
        <v>37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tr">
        <f t="shared" si="288"/>
        <v>July</v>
      </c>
      <c r="J12277" s="2">
        <f>MONTH(H12277)</f>
        <v>7</v>
      </c>
      <c r="K12277" s="2">
        <f t="shared" si="287"/>
        <v>2024</v>
      </c>
      <c r="L12277" s="2">
        <f>H12277-G12277</f>
        <v>7</v>
      </c>
      <c r="M12277" s="2" t="str">
        <f t="shared" si="289"/>
        <v>on time delivery</v>
      </c>
      <c r="N12277" s="2" t="s">
        <v>25</v>
      </c>
      <c r="O12277" s="2" t="s">
        <v>26</v>
      </c>
      <c r="P12277" s="2">
        <v>368.86</v>
      </c>
      <c r="Q12277" s="2" t="s">
        <v>38</v>
      </c>
      <c r="R12277" s="4" t="s">
        <v>15382</v>
      </c>
    </row>
    <row r="12278" spans="1:18" ht="14.25" customHeight="1" x14ac:dyDescent="0.3">
      <c r="A12278" s="2" t="s">
        <v>12313</v>
      </c>
      <c r="B12278" s="2" t="s">
        <v>17</v>
      </c>
      <c r="C12278" s="2" t="s">
        <v>40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tr">
        <f t="shared" si="288"/>
        <v>February</v>
      </c>
      <c r="J12278" s="2">
        <f>MONTH(H12278)</f>
        <v>2</v>
      </c>
      <c r="K12278" s="2">
        <f t="shared" si="287"/>
        <v>2023</v>
      </c>
      <c r="L12278" s="2">
        <f>H12278-G12278</f>
        <v>6</v>
      </c>
      <c r="M12278" s="2" t="str">
        <f t="shared" si="289"/>
        <v>on time delivery</v>
      </c>
      <c r="N12278" s="2" t="s">
        <v>35</v>
      </c>
      <c r="O12278" s="2" t="s">
        <v>31</v>
      </c>
      <c r="P12278" s="2">
        <v>363.58</v>
      </c>
      <c r="Q12278" s="2" t="s">
        <v>21</v>
      </c>
      <c r="R12278" s="4" t="s">
        <v>15382</v>
      </c>
    </row>
    <row r="12279" spans="1:18" ht="14.25" customHeight="1" x14ac:dyDescent="0.3">
      <c r="A12279" s="2" t="s">
        <v>12314</v>
      </c>
      <c r="B12279" s="2" t="s">
        <v>17</v>
      </c>
      <c r="C12279" s="2" t="s">
        <v>37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tr">
        <f t="shared" si="288"/>
        <v>September</v>
      </c>
      <c r="J12279" s="2">
        <f>MONTH(H12279)</f>
        <v>9</v>
      </c>
      <c r="K12279" s="2">
        <f t="shared" si="287"/>
        <v>2024</v>
      </c>
      <c r="L12279" s="2">
        <f>H12279-G12279</f>
        <v>3</v>
      </c>
      <c r="M12279" s="2" t="str">
        <f t="shared" si="289"/>
        <v>delay delivery</v>
      </c>
      <c r="N12279" s="2" t="s">
        <v>35</v>
      </c>
      <c r="O12279" s="2" t="s">
        <v>31</v>
      </c>
      <c r="P12279" s="2">
        <v>194.66</v>
      </c>
      <c r="Q12279" s="2" t="s">
        <v>52</v>
      </c>
      <c r="R12279" s="4" t="s">
        <v>15382</v>
      </c>
    </row>
    <row r="12280" spans="1:18" ht="14.25" customHeight="1" x14ac:dyDescent="0.3">
      <c r="A12280" s="2" t="s">
        <v>12315</v>
      </c>
      <c r="B12280" s="2" t="s">
        <v>45</v>
      </c>
      <c r="C12280" s="2" t="s">
        <v>37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tr">
        <f t="shared" si="288"/>
        <v>March</v>
      </c>
      <c r="J12280" s="2">
        <f>MONTH(H12280)</f>
        <v>3</v>
      </c>
      <c r="K12280" s="2">
        <f t="shared" si="287"/>
        <v>2024</v>
      </c>
      <c r="L12280" s="2">
        <f>H12280-G12280</f>
        <v>2</v>
      </c>
      <c r="M12280" s="2" t="str">
        <f t="shared" si="289"/>
        <v>early delivery</v>
      </c>
      <c r="N12280" s="2" t="s">
        <v>19</v>
      </c>
      <c r="O12280" s="2" t="s">
        <v>31</v>
      </c>
      <c r="P12280" s="2">
        <v>742.17</v>
      </c>
      <c r="Q12280" s="2" t="s">
        <v>27</v>
      </c>
      <c r="R12280" s="4" t="s">
        <v>15382</v>
      </c>
    </row>
    <row r="12281" spans="1:18" ht="14.25" customHeight="1" x14ac:dyDescent="0.3">
      <c r="A12281" s="2" t="s">
        <v>12316</v>
      </c>
      <c r="B12281" s="2" t="s">
        <v>17</v>
      </c>
      <c r="C12281" s="2" t="s">
        <v>30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tr">
        <f t="shared" si="288"/>
        <v>February</v>
      </c>
      <c r="J12281" s="2">
        <f>MONTH(H12281)</f>
        <v>2</v>
      </c>
      <c r="K12281" s="2">
        <f t="shared" si="287"/>
        <v>2023</v>
      </c>
      <c r="L12281" s="2">
        <f>H12281-G12281</f>
        <v>5</v>
      </c>
      <c r="M12281" s="2" t="str">
        <f t="shared" si="289"/>
        <v>delay delivery</v>
      </c>
      <c r="N12281" s="2" t="s">
        <v>35</v>
      </c>
      <c r="O12281" s="2" t="s">
        <v>31</v>
      </c>
      <c r="P12281" s="2">
        <v>231.47</v>
      </c>
      <c r="Q12281" s="2" t="s">
        <v>52</v>
      </c>
      <c r="R12281" s="4" t="s">
        <v>15382</v>
      </c>
    </row>
    <row r="12282" spans="1:18" ht="14.25" customHeight="1" x14ac:dyDescent="0.3">
      <c r="A12282" s="2" t="s">
        <v>12317</v>
      </c>
      <c r="B12282" s="2" t="s">
        <v>17</v>
      </c>
      <c r="C12282" s="2" t="s">
        <v>40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tr">
        <f t="shared" si="288"/>
        <v>March</v>
      </c>
      <c r="J12282" s="2">
        <f>MONTH(H12282)</f>
        <v>3</v>
      </c>
      <c r="K12282" s="2">
        <f t="shared" si="287"/>
        <v>2024</v>
      </c>
      <c r="L12282" s="2">
        <f>H12282-G12282</f>
        <v>4</v>
      </c>
      <c r="M12282" s="2" t="str">
        <f t="shared" si="289"/>
        <v>delay delivery</v>
      </c>
      <c r="N12282" s="2" t="s">
        <v>35</v>
      </c>
      <c r="O12282" s="2" t="s">
        <v>20</v>
      </c>
      <c r="P12282" s="2">
        <v>934.55</v>
      </c>
      <c r="Q12282" s="2" t="s">
        <v>52</v>
      </c>
      <c r="R12282" s="4" t="s">
        <v>15382</v>
      </c>
    </row>
    <row r="12283" spans="1:18" ht="14.25" customHeight="1" x14ac:dyDescent="0.3">
      <c r="A12283" s="2" t="s">
        <v>12318</v>
      </c>
      <c r="B12283" s="2" t="s">
        <v>23</v>
      </c>
      <c r="C12283" s="2" t="s">
        <v>24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tr">
        <f t="shared" si="288"/>
        <v>October</v>
      </c>
      <c r="J12283" s="2">
        <f>MONTH(H12283)</f>
        <v>10</v>
      </c>
      <c r="K12283" s="2">
        <f t="shared" si="287"/>
        <v>2024</v>
      </c>
      <c r="L12283" s="2">
        <f>H12283-G12283</f>
        <v>5</v>
      </c>
      <c r="M12283" s="2" t="str">
        <f t="shared" si="289"/>
        <v>delay delivery</v>
      </c>
      <c r="N12283" s="2" t="s">
        <v>35</v>
      </c>
      <c r="O12283" s="2" t="s">
        <v>20</v>
      </c>
      <c r="P12283" s="2">
        <v>252.47</v>
      </c>
      <c r="Q12283" s="2" t="s">
        <v>32</v>
      </c>
      <c r="R12283" s="4" t="s">
        <v>15382</v>
      </c>
    </row>
    <row r="12284" spans="1:18" ht="14.25" customHeight="1" x14ac:dyDescent="0.3">
      <c r="A12284" s="2" t="s">
        <v>12319</v>
      </c>
      <c r="B12284" s="2" t="s">
        <v>23</v>
      </c>
      <c r="C12284" s="2" t="s">
        <v>37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tr">
        <f t="shared" si="288"/>
        <v>December</v>
      </c>
      <c r="J12284" s="2">
        <f>MONTH(H12284)</f>
        <v>12</v>
      </c>
      <c r="K12284" s="2">
        <f t="shared" si="287"/>
        <v>2024</v>
      </c>
      <c r="L12284" s="2">
        <f>H12284-G12284</f>
        <v>6</v>
      </c>
      <c r="M12284" s="2" t="str">
        <f t="shared" si="289"/>
        <v>on time delivery</v>
      </c>
      <c r="N12284" s="2" t="s">
        <v>35</v>
      </c>
      <c r="O12284" s="2" t="s">
        <v>31</v>
      </c>
      <c r="P12284" s="2">
        <v>318.52999999999997</v>
      </c>
      <c r="Q12284" s="2" t="s">
        <v>21</v>
      </c>
      <c r="R12284" s="4" t="s">
        <v>15382</v>
      </c>
    </row>
    <row r="12285" spans="1:18" ht="14.25" customHeight="1" x14ac:dyDescent="0.3">
      <c r="A12285" s="2" t="s">
        <v>12320</v>
      </c>
      <c r="B12285" s="2" t="s">
        <v>45</v>
      </c>
      <c r="C12285" s="2" t="s">
        <v>40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tr">
        <f t="shared" si="288"/>
        <v>January</v>
      </c>
      <c r="J12285" s="2">
        <f>MONTH(H12285)</f>
        <v>1</v>
      </c>
      <c r="K12285" s="2">
        <f t="shared" si="287"/>
        <v>2024</v>
      </c>
      <c r="L12285" s="2">
        <f>H12285-G12285</f>
        <v>6</v>
      </c>
      <c r="M12285" s="2" t="str">
        <f t="shared" si="289"/>
        <v>on time delivery</v>
      </c>
      <c r="N12285" s="2" t="s">
        <v>35</v>
      </c>
      <c r="O12285" s="2" t="s">
        <v>20</v>
      </c>
      <c r="P12285" s="2">
        <v>188.05</v>
      </c>
      <c r="Q12285" s="2" t="s">
        <v>52</v>
      </c>
      <c r="R12285" s="4" t="s">
        <v>15382</v>
      </c>
    </row>
    <row r="12286" spans="1:18" ht="14.25" customHeight="1" x14ac:dyDescent="0.3">
      <c r="A12286" s="2" t="s">
        <v>12321</v>
      </c>
      <c r="B12286" s="2" t="s">
        <v>17</v>
      </c>
      <c r="C12286" s="2" t="s">
        <v>37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tr">
        <f t="shared" si="288"/>
        <v>June</v>
      </c>
      <c r="J12286" s="2">
        <f>MONTH(H12286)</f>
        <v>6</v>
      </c>
      <c r="K12286" s="2">
        <f t="shared" si="287"/>
        <v>2024</v>
      </c>
      <c r="L12286" s="2">
        <f>H12286-G12286</f>
        <v>4</v>
      </c>
      <c r="M12286" s="2" t="str">
        <f t="shared" si="289"/>
        <v>delay delivery</v>
      </c>
      <c r="N12286" s="2" t="s">
        <v>35</v>
      </c>
      <c r="O12286" s="2" t="s">
        <v>20</v>
      </c>
      <c r="P12286" s="2">
        <v>37.57</v>
      </c>
      <c r="Q12286" s="2" t="s">
        <v>27</v>
      </c>
      <c r="R12286" s="4" t="s">
        <v>15382</v>
      </c>
    </row>
    <row r="12287" spans="1:18" ht="14.25" customHeight="1" x14ac:dyDescent="0.3">
      <c r="A12287" s="2" t="s">
        <v>12322</v>
      </c>
      <c r="B12287" s="2" t="s">
        <v>23</v>
      </c>
      <c r="C12287" s="2" t="s">
        <v>30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tr">
        <f t="shared" si="288"/>
        <v>January</v>
      </c>
      <c r="J12287" s="2">
        <f>MONTH(H12287)</f>
        <v>1</v>
      </c>
      <c r="K12287" s="2">
        <f t="shared" si="287"/>
        <v>2024</v>
      </c>
      <c r="L12287" s="2">
        <f>H12287-G12287</f>
        <v>6</v>
      </c>
      <c r="M12287" s="2" t="str">
        <f t="shared" si="289"/>
        <v>on time delivery</v>
      </c>
      <c r="N12287" s="2" t="s">
        <v>25</v>
      </c>
      <c r="O12287" s="2" t="s">
        <v>20</v>
      </c>
      <c r="P12287" s="2">
        <v>246.36</v>
      </c>
      <c r="Q12287" s="2" t="s">
        <v>52</v>
      </c>
      <c r="R12287" s="4" t="s">
        <v>15382</v>
      </c>
    </row>
    <row r="12288" spans="1:18" ht="14.25" customHeight="1" x14ac:dyDescent="0.3">
      <c r="A12288" s="2" t="s">
        <v>12323</v>
      </c>
      <c r="B12288" s="2" t="s">
        <v>29</v>
      </c>
      <c r="C12288" s="2" t="s">
        <v>30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tr">
        <f t="shared" si="288"/>
        <v>July</v>
      </c>
      <c r="J12288" s="2">
        <f>MONTH(H12288)</f>
        <v>7</v>
      </c>
      <c r="K12288" s="2">
        <f t="shared" si="287"/>
        <v>2024</v>
      </c>
      <c r="L12288" s="2">
        <f>H12288-G12288</f>
        <v>2</v>
      </c>
      <c r="M12288" s="2" t="str">
        <f t="shared" si="289"/>
        <v>early delivery</v>
      </c>
      <c r="N12288" s="2" t="s">
        <v>35</v>
      </c>
      <c r="O12288" s="2" t="s">
        <v>26</v>
      </c>
      <c r="P12288" s="2">
        <v>72.27</v>
      </c>
      <c r="Q12288" s="2" t="s">
        <v>52</v>
      </c>
      <c r="R12288" s="4" t="s">
        <v>15382</v>
      </c>
    </row>
    <row r="12289" spans="1:18" ht="14.25" customHeight="1" x14ac:dyDescent="0.3">
      <c r="A12289" s="2" t="s">
        <v>12324</v>
      </c>
      <c r="B12289" s="2" t="s">
        <v>17</v>
      </c>
      <c r="C12289" s="2" t="s">
        <v>24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tr">
        <f t="shared" si="288"/>
        <v>March</v>
      </c>
      <c r="J12289" s="2">
        <f>MONTH(H12289)</f>
        <v>3</v>
      </c>
      <c r="K12289" s="2">
        <f t="shared" si="287"/>
        <v>2024</v>
      </c>
      <c r="L12289" s="2">
        <f>H12289-G12289</f>
        <v>7</v>
      </c>
      <c r="M12289" s="2" t="str">
        <f t="shared" si="289"/>
        <v>on time delivery</v>
      </c>
      <c r="N12289" s="2" t="s">
        <v>19</v>
      </c>
      <c r="O12289" s="2" t="s">
        <v>26</v>
      </c>
      <c r="P12289" s="2">
        <v>733.35</v>
      </c>
      <c r="Q12289" s="2" t="s">
        <v>38</v>
      </c>
      <c r="R12289" s="4" t="s">
        <v>15382</v>
      </c>
    </row>
    <row r="12290" spans="1:18" ht="14.25" customHeight="1" x14ac:dyDescent="0.3">
      <c r="A12290" s="2" t="s">
        <v>12325</v>
      </c>
      <c r="B12290" s="2" t="s">
        <v>29</v>
      </c>
      <c r="C12290" s="2" t="s">
        <v>30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tr">
        <f t="shared" si="288"/>
        <v>November</v>
      </c>
      <c r="J12290" s="2">
        <f>MONTH(H12290)</f>
        <v>11</v>
      </c>
      <c r="K12290" s="2">
        <f t="shared" si="287"/>
        <v>2024</v>
      </c>
      <c r="L12290" s="2">
        <f>H12290-G12290</f>
        <v>4</v>
      </c>
      <c r="M12290" s="2" t="str">
        <f t="shared" si="289"/>
        <v>delay delivery</v>
      </c>
      <c r="N12290" s="2" t="s">
        <v>25</v>
      </c>
      <c r="O12290" s="2" t="s">
        <v>31</v>
      </c>
      <c r="P12290" s="2">
        <v>462.37</v>
      </c>
      <c r="Q12290" s="2" t="s">
        <v>43</v>
      </c>
      <c r="R12290" s="4" t="s">
        <v>15382</v>
      </c>
    </row>
    <row r="12291" spans="1:18" ht="14.25" customHeight="1" x14ac:dyDescent="0.3">
      <c r="A12291" s="2" t="s">
        <v>12326</v>
      </c>
      <c r="B12291" s="2" t="s">
        <v>45</v>
      </c>
      <c r="C12291" s="2" t="s">
        <v>40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tr">
        <f t="shared" si="288"/>
        <v>October</v>
      </c>
      <c r="J12291" s="2">
        <f>MONTH(H12291)</f>
        <v>10</v>
      </c>
      <c r="K12291" s="2">
        <f t="shared" ref="K12291:K12354" si="290">YEAR(H12291)</f>
        <v>2023</v>
      </c>
      <c r="L12291" s="2">
        <f>H12291-G12291</f>
        <v>1</v>
      </c>
      <c r="M12291" s="2" t="str">
        <f t="shared" si="289"/>
        <v>early delivery</v>
      </c>
      <c r="N12291" s="2" t="s">
        <v>35</v>
      </c>
      <c r="O12291" s="2" t="s">
        <v>20</v>
      </c>
      <c r="P12291" s="2">
        <v>143.52000000000001</v>
      </c>
      <c r="Q12291" s="2" t="s">
        <v>43</v>
      </c>
      <c r="R12291" s="4" t="s">
        <v>15382</v>
      </c>
    </row>
    <row r="12292" spans="1:18" ht="14.25" customHeight="1" x14ac:dyDescent="0.3">
      <c r="A12292" s="2" t="s">
        <v>12327</v>
      </c>
      <c r="B12292" s="2" t="s">
        <v>17</v>
      </c>
      <c r="C12292" s="2" t="s">
        <v>30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tr">
        <f t="shared" si="288"/>
        <v>September</v>
      </c>
      <c r="J12292" s="2">
        <f>MONTH(H12292)</f>
        <v>9</v>
      </c>
      <c r="K12292" s="2">
        <f t="shared" si="290"/>
        <v>2024</v>
      </c>
      <c r="L12292" s="2">
        <f>H12292-G12292</f>
        <v>6</v>
      </c>
      <c r="M12292" s="2" t="str">
        <f t="shared" si="289"/>
        <v>on time delivery</v>
      </c>
      <c r="N12292" s="2" t="s">
        <v>25</v>
      </c>
      <c r="O12292" s="2" t="s">
        <v>31</v>
      </c>
      <c r="P12292" s="2">
        <v>819.16</v>
      </c>
      <c r="Q12292" s="2" t="s">
        <v>43</v>
      </c>
      <c r="R12292" s="4" t="s">
        <v>15382</v>
      </c>
    </row>
    <row r="12293" spans="1:18" ht="14.25" customHeight="1" x14ac:dyDescent="0.3">
      <c r="A12293" s="2" t="s">
        <v>12328</v>
      </c>
      <c r="B12293" s="2" t="s">
        <v>45</v>
      </c>
      <c r="C12293" s="2" t="s">
        <v>24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tr">
        <f t="shared" si="288"/>
        <v>March</v>
      </c>
      <c r="J12293" s="2">
        <f>MONTH(H12293)</f>
        <v>3</v>
      </c>
      <c r="K12293" s="2">
        <f t="shared" si="290"/>
        <v>2023</v>
      </c>
      <c r="L12293" s="2">
        <f>H12293-G12293</f>
        <v>2</v>
      </c>
      <c r="M12293" s="2" t="str">
        <f t="shared" si="289"/>
        <v>early delivery</v>
      </c>
      <c r="N12293" s="2" t="s">
        <v>35</v>
      </c>
      <c r="O12293" s="2" t="s">
        <v>31</v>
      </c>
      <c r="P12293" s="2">
        <v>1112.23</v>
      </c>
      <c r="Q12293" s="2" t="s">
        <v>52</v>
      </c>
      <c r="R12293" s="4" t="s">
        <v>15382</v>
      </c>
    </row>
    <row r="12294" spans="1:18" ht="14.25" customHeight="1" x14ac:dyDescent="0.3">
      <c r="A12294" s="2" t="s">
        <v>12329</v>
      </c>
      <c r="B12294" s="2" t="s">
        <v>45</v>
      </c>
      <c r="C12294" s="2" t="s">
        <v>18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tr">
        <f t="shared" si="288"/>
        <v>August</v>
      </c>
      <c r="J12294" s="2">
        <f>MONTH(H12294)</f>
        <v>8</v>
      </c>
      <c r="K12294" s="2">
        <f t="shared" si="290"/>
        <v>2024</v>
      </c>
      <c r="L12294" s="2">
        <f>H12294-G12294</f>
        <v>2</v>
      </c>
      <c r="M12294" s="2" t="str">
        <f t="shared" si="289"/>
        <v>early delivery</v>
      </c>
      <c r="N12294" s="2" t="s">
        <v>35</v>
      </c>
      <c r="O12294" s="2" t="s">
        <v>26</v>
      </c>
      <c r="P12294" s="2">
        <v>318.33</v>
      </c>
      <c r="Q12294" s="2" t="s">
        <v>38</v>
      </c>
      <c r="R12294" s="4" t="s">
        <v>15382</v>
      </c>
    </row>
    <row r="12295" spans="1:18" ht="14.25" customHeight="1" x14ac:dyDescent="0.3">
      <c r="A12295" s="2" t="s">
        <v>12330</v>
      </c>
      <c r="B12295" s="2" t="s">
        <v>45</v>
      </c>
      <c r="C12295" s="2" t="s">
        <v>37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tr">
        <f t="shared" si="288"/>
        <v>November</v>
      </c>
      <c r="J12295" s="2">
        <f>MONTH(H12295)</f>
        <v>11</v>
      </c>
      <c r="K12295" s="2">
        <f t="shared" si="290"/>
        <v>2023</v>
      </c>
      <c r="L12295" s="2">
        <f>H12295-G12295</f>
        <v>2</v>
      </c>
      <c r="M12295" s="2" t="str">
        <f t="shared" si="289"/>
        <v>early delivery</v>
      </c>
      <c r="N12295" s="2" t="s">
        <v>25</v>
      </c>
      <c r="O12295" s="2" t="s">
        <v>20</v>
      </c>
      <c r="P12295" s="2">
        <v>720.67</v>
      </c>
      <c r="Q12295" s="2" t="s">
        <v>21</v>
      </c>
      <c r="R12295" s="4" t="s">
        <v>15382</v>
      </c>
    </row>
    <row r="12296" spans="1:18" ht="14.25" customHeight="1" x14ac:dyDescent="0.3">
      <c r="A12296" s="2" t="s">
        <v>12331</v>
      </c>
      <c r="B12296" s="2" t="s">
        <v>45</v>
      </c>
      <c r="C12296" s="2" t="s">
        <v>37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tr">
        <f t="shared" si="288"/>
        <v>June</v>
      </c>
      <c r="J12296" s="2">
        <f>MONTH(H12296)</f>
        <v>6</v>
      </c>
      <c r="K12296" s="2">
        <f t="shared" si="290"/>
        <v>2024</v>
      </c>
      <c r="L12296" s="2">
        <f>H12296-G12296</f>
        <v>6</v>
      </c>
      <c r="M12296" s="2" t="str">
        <f t="shared" si="289"/>
        <v>on time delivery</v>
      </c>
      <c r="N12296" s="2" t="s">
        <v>25</v>
      </c>
      <c r="O12296" s="2" t="s">
        <v>20</v>
      </c>
      <c r="P12296" s="2">
        <v>187.41</v>
      </c>
      <c r="Q12296" s="2" t="s">
        <v>21</v>
      </c>
      <c r="R12296" s="4" t="s">
        <v>15382</v>
      </c>
    </row>
    <row r="12297" spans="1:18" ht="14.25" customHeight="1" x14ac:dyDescent="0.3">
      <c r="A12297" s="2" t="s">
        <v>12332</v>
      </c>
      <c r="B12297" s="2" t="s">
        <v>45</v>
      </c>
      <c r="C12297" s="2" t="s">
        <v>40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tr">
        <f t="shared" si="288"/>
        <v>January</v>
      </c>
      <c r="J12297" s="2">
        <f>MONTH(H12297)</f>
        <v>1</v>
      </c>
      <c r="K12297" s="2">
        <f t="shared" si="290"/>
        <v>2024</v>
      </c>
      <c r="L12297" s="2">
        <f>H12297-G12297</f>
        <v>3</v>
      </c>
      <c r="M12297" s="2" t="str">
        <f t="shared" si="289"/>
        <v>delay delivery</v>
      </c>
      <c r="N12297" s="2" t="s">
        <v>19</v>
      </c>
      <c r="O12297" s="2" t="s">
        <v>26</v>
      </c>
      <c r="P12297" s="2">
        <v>322.18</v>
      </c>
      <c r="Q12297" s="2" t="s">
        <v>43</v>
      </c>
      <c r="R12297" s="4" t="s">
        <v>15382</v>
      </c>
    </row>
    <row r="12298" spans="1:18" ht="14.25" customHeight="1" x14ac:dyDescent="0.3">
      <c r="A12298" s="2" t="s">
        <v>12333</v>
      </c>
      <c r="B12298" s="2" t="s">
        <v>17</v>
      </c>
      <c r="C12298" s="2" t="s">
        <v>24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tr">
        <f t="shared" si="288"/>
        <v>May</v>
      </c>
      <c r="J12298" s="2">
        <f>MONTH(H12298)</f>
        <v>5</v>
      </c>
      <c r="K12298" s="2">
        <f t="shared" si="290"/>
        <v>2023</v>
      </c>
      <c r="L12298" s="2">
        <f>H12298-G12298</f>
        <v>6</v>
      </c>
      <c r="M12298" s="2" t="str">
        <f t="shared" si="289"/>
        <v>on time delivery</v>
      </c>
      <c r="N12298" s="2" t="s">
        <v>25</v>
      </c>
      <c r="O12298" s="2" t="s">
        <v>26</v>
      </c>
      <c r="P12298" s="2">
        <v>294.63</v>
      </c>
      <c r="Q12298" s="2" t="s">
        <v>52</v>
      </c>
      <c r="R12298" s="4" t="s">
        <v>15382</v>
      </c>
    </row>
    <row r="12299" spans="1:18" ht="14.25" customHeight="1" x14ac:dyDescent="0.3">
      <c r="A12299" s="2" t="s">
        <v>12334</v>
      </c>
      <c r="B12299" s="2" t="s">
        <v>29</v>
      </c>
      <c r="C12299" s="2" t="s">
        <v>24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tr">
        <f t="shared" si="288"/>
        <v>February</v>
      </c>
      <c r="J12299" s="2">
        <f>MONTH(H12299)</f>
        <v>2</v>
      </c>
      <c r="K12299" s="2">
        <f t="shared" si="290"/>
        <v>2023</v>
      </c>
      <c r="L12299" s="2">
        <f>H12299-G12299</f>
        <v>2</v>
      </c>
      <c r="M12299" s="2" t="str">
        <f t="shared" si="289"/>
        <v>early delivery</v>
      </c>
      <c r="N12299" s="2" t="s">
        <v>35</v>
      </c>
      <c r="O12299" s="2" t="s">
        <v>31</v>
      </c>
      <c r="P12299" s="2">
        <v>248.33</v>
      </c>
      <c r="Q12299" s="2" t="s">
        <v>27</v>
      </c>
      <c r="R12299" s="4" t="s">
        <v>15382</v>
      </c>
    </row>
    <row r="12300" spans="1:18" ht="14.25" customHeight="1" x14ac:dyDescent="0.3">
      <c r="A12300" s="2" t="s">
        <v>12335</v>
      </c>
      <c r="B12300" s="2" t="s">
        <v>17</v>
      </c>
      <c r="C12300" s="2" t="s">
        <v>24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tr">
        <f t="shared" si="288"/>
        <v>February</v>
      </c>
      <c r="J12300" s="2">
        <f>MONTH(H12300)</f>
        <v>2</v>
      </c>
      <c r="K12300" s="2">
        <f t="shared" si="290"/>
        <v>2024</v>
      </c>
      <c r="L12300" s="2">
        <f>H12300-G12300</f>
        <v>2</v>
      </c>
      <c r="M12300" s="2" t="str">
        <f t="shared" si="289"/>
        <v>early delivery</v>
      </c>
      <c r="N12300" s="2" t="s">
        <v>35</v>
      </c>
      <c r="O12300" s="2" t="s">
        <v>20</v>
      </c>
      <c r="P12300" s="2">
        <v>61.18</v>
      </c>
      <c r="Q12300" s="2" t="s">
        <v>21</v>
      </c>
      <c r="R12300" s="4" t="s">
        <v>15382</v>
      </c>
    </row>
    <row r="12301" spans="1:18" ht="14.25" customHeight="1" x14ac:dyDescent="0.3">
      <c r="A12301" s="2" t="s">
        <v>12336</v>
      </c>
      <c r="B12301" s="2" t="s">
        <v>17</v>
      </c>
      <c r="C12301" s="2" t="s">
        <v>37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tr">
        <f t="shared" si="288"/>
        <v>February</v>
      </c>
      <c r="J12301" s="2">
        <f>MONTH(H12301)</f>
        <v>2</v>
      </c>
      <c r="K12301" s="2">
        <f t="shared" si="290"/>
        <v>2024</v>
      </c>
      <c r="L12301" s="2">
        <f>H12301-G12301</f>
        <v>6</v>
      </c>
      <c r="M12301" s="2" t="str">
        <f t="shared" si="289"/>
        <v>on time delivery</v>
      </c>
      <c r="N12301" s="2" t="s">
        <v>19</v>
      </c>
      <c r="O12301" s="2" t="s">
        <v>20</v>
      </c>
      <c r="P12301" s="2">
        <v>285.02999999999997</v>
      </c>
      <c r="Q12301" s="2" t="s">
        <v>32</v>
      </c>
      <c r="R12301" s="4" t="s">
        <v>15382</v>
      </c>
    </row>
    <row r="12302" spans="1:18" ht="14.25" customHeight="1" x14ac:dyDescent="0.3">
      <c r="A12302" s="2" t="s">
        <v>12337</v>
      </c>
      <c r="B12302" s="2" t="s">
        <v>17</v>
      </c>
      <c r="C12302" s="2" t="s">
        <v>30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tr">
        <f t="shared" si="288"/>
        <v>January</v>
      </c>
      <c r="J12302" s="2">
        <f>MONTH(H12302)</f>
        <v>1</v>
      </c>
      <c r="K12302" s="2">
        <f t="shared" si="290"/>
        <v>2025</v>
      </c>
      <c r="L12302" s="2">
        <f>H12302-G12302</f>
        <v>2</v>
      </c>
      <c r="M12302" s="2" t="str">
        <f t="shared" si="289"/>
        <v>early delivery</v>
      </c>
      <c r="N12302" s="2" t="s">
        <v>25</v>
      </c>
      <c r="O12302" s="2" t="s">
        <v>20</v>
      </c>
      <c r="P12302" s="2">
        <v>1354.27</v>
      </c>
      <c r="Q12302" s="2" t="s">
        <v>27</v>
      </c>
      <c r="R12302" s="4" t="s">
        <v>15382</v>
      </c>
    </row>
    <row r="12303" spans="1:18" ht="14.25" customHeight="1" x14ac:dyDescent="0.3">
      <c r="A12303" s="2" t="s">
        <v>12338</v>
      </c>
      <c r="B12303" s="2" t="s">
        <v>23</v>
      </c>
      <c r="C12303" s="2" t="s">
        <v>37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tr">
        <f t="shared" si="288"/>
        <v>October</v>
      </c>
      <c r="J12303" s="2">
        <f>MONTH(H12303)</f>
        <v>10</v>
      </c>
      <c r="K12303" s="2">
        <f t="shared" si="290"/>
        <v>2024</v>
      </c>
      <c r="L12303" s="2">
        <f>H12303-G12303</f>
        <v>6</v>
      </c>
      <c r="M12303" s="2" t="str">
        <f t="shared" si="289"/>
        <v>on time delivery</v>
      </c>
      <c r="N12303" s="2" t="s">
        <v>25</v>
      </c>
      <c r="O12303" s="2" t="s">
        <v>20</v>
      </c>
      <c r="P12303" s="2">
        <v>136.56</v>
      </c>
      <c r="Q12303" s="2" t="s">
        <v>21</v>
      </c>
      <c r="R12303" s="4" t="s">
        <v>15382</v>
      </c>
    </row>
    <row r="12304" spans="1:18" ht="14.25" customHeight="1" x14ac:dyDescent="0.3">
      <c r="A12304" s="2" t="s">
        <v>12339</v>
      </c>
      <c r="B12304" s="2" t="s">
        <v>23</v>
      </c>
      <c r="C12304" s="2" t="s">
        <v>37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tr">
        <f t="shared" si="288"/>
        <v>July</v>
      </c>
      <c r="J12304" s="2">
        <f>MONTH(H12304)</f>
        <v>7</v>
      </c>
      <c r="K12304" s="2">
        <f t="shared" si="290"/>
        <v>2023</v>
      </c>
      <c r="L12304" s="2">
        <f>H12304-G12304</f>
        <v>6</v>
      </c>
      <c r="M12304" s="2" t="str">
        <f t="shared" si="289"/>
        <v>on time delivery</v>
      </c>
      <c r="N12304" s="2" t="s">
        <v>19</v>
      </c>
      <c r="O12304" s="2" t="s">
        <v>26</v>
      </c>
      <c r="P12304" s="2">
        <v>1025.1600000000001</v>
      </c>
      <c r="Q12304" s="2" t="s">
        <v>27</v>
      </c>
      <c r="R12304" s="4" t="s">
        <v>15382</v>
      </c>
    </row>
    <row r="12305" spans="1:18" ht="14.25" customHeight="1" x14ac:dyDescent="0.3">
      <c r="A12305" s="2" t="s">
        <v>12340</v>
      </c>
      <c r="B12305" s="2" t="s">
        <v>17</v>
      </c>
      <c r="C12305" s="2" t="s">
        <v>37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tr">
        <f t="shared" si="288"/>
        <v>March</v>
      </c>
      <c r="J12305" s="2">
        <f>MONTH(H12305)</f>
        <v>3</v>
      </c>
      <c r="K12305" s="2">
        <f t="shared" si="290"/>
        <v>2023</v>
      </c>
      <c r="L12305" s="2">
        <f>H12305-G12305</f>
        <v>5</v>
      </c>
      <c r="M12305" s="2" t="str">
        <f t="shared" si="289"/>
        <v>delay delivery</v>
      </c>
      <c r="N12305" s="2" t="s">
        <v>25</v>
      </c>
      <c r="O12305" s="2" t="s">
        <v>20</v>
      </c>
      <c r="P12305" s="2">
        <v>358.93</v>
      </c>
      <c r="Q12305" s="2" t="s">
        <v>52</v>
      </c>
      <c r="R12305" s="4" t="s">
        <v>15382</v>
      </c>
    </row>
    <row r="12306" spans="1:18" ht="14.25" customHeight="1" x14ac:dyDescent="0.3">
      <c r="A12306" s="2" t="s">
        <v>12341</v>
      </c>
      <c r="B12306" s="2" t="s">
        <v>29</v>
      </c>
      <c r="C12306" s="2" t="s">
        <v>30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tr">
        <f t="shared" si="288"/>
        <v>May</v>
      </c>
      <c r="J12306" s="2">
        <f>MONTH(H12306)</f>
        <v>5</v>
      </c>
      <c r="K12306" s="2">
        <f t="shared" si="290"/>
        <v>2023</v>
      </c>
      <c r="L12306" s="2">
        <f>H12306-G12306</f>
        <v>4</v>
      </c>
      <c r="M12306" s="2" t="str">
        <f t="shared" si="289"/>
        <v>delay delivery</v>
      </c>
      <c r="N12306" s="2" t="s">
        <v>25</v>
      </c>
      <c r="O12306" s="2" t="s">
        <v>31</v>
      </c>
      <c r="P12306" s="2">
        <v>171.92</v>
      </c>
      <c r="Q12306" s="2" t="s">
        <v>21</v>
      </c>
      <c r="R12306" s="4" t="s">
        <v>15382</v>
      </c>
    </row>
    <row r="12307" spans="1:18" ht="14.25" customHeight="1" x14ac:dyDescent="0.3">
      <c r="A12307" s="2" t="s">
        <v>12342</v>
      </c>
      <c r="B12307" s="2" t="s">
        <v>17</v>
      </c>
      <c r="C12307" s="2" t="s">
        <v>18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tr">
        <f t="shared" si="288"/>
        <v>December</v>
      </c>
      <c r="J12307" s="2">
        <f>MONTH(H12307)</f>
        <v>12</v>
      </c>
      <c r="K12307" s="2">
        <f t="shared" si="290"/>
        <v>2023</v>
      </c>
      <c r="L12307" s="2">
        <f>H12307-G12307</f>
        <v>1</v>
      </c>
      <c r="M12307" s="2" t="str">
        <f t="shared" si="289"/>
        <v>early delivery</v>
      </c>
      <c r="N12307" s="2" t="s">
        <v>25</v>
      </c>
      <c r="O12307" s="2" t="s">
        <v>20</v>
      </c>
      <c r="P12307" s="2">
        <v>91.45</v>
      </c>
      <c r="Q12307" s="2" t="s">
        <v>52</v>
      </c>
      <c r="R12307" s="4" t="s">
        <v>15382</v>
      </c>
    </row>
    <row r="12308" spans="1:18" ht="14.25" customHeight="1" x14ac:dyDescent="0.3">
      <c r="A12308" s="2" t="s">
        <v>12343</v>
      </c>
      <c r="B12308" s="2" t="s">
        <v>45</v>
      </c>
      <c r="C12308" s="2" t="s">
        <v>40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tr">
        <f t="shared" si="288"/>
        <v>January</v>
      </c>
      <c r="J12308" s="2">
        <f>MONTH(H12308)</f>
        <v>1</v>
      </c>
      <c r="K12308" s="2">
        <f t="shared" si="290"/>
        <v>2024</v>
      </c>
      <c r="L12308" s="2">
        <f>H12308-G12308</f>
        <v>2</v>
      </c>
      <c r="M12308" s="2" t="str">
        <f t="shared" si="289"/>
        <v>early delivery</v>
      </c>
      <c r="N12308" s="2" t="s">
        <v>25</v>
      </c>
      <c r="O12308" s="2" t="s">
        <v>20</v>
      </c>
      <c r="P12308" s="2">
        <v>238.97</v>
      </c>
      <c r="Q12308" s="2" t="s">
        <v>38</v>
      </c>
      <c r="R12308" s="4" t="s">
        <v>15382</v>
      </c>
    </row>
    <row r="12309" spans="1:18" ht="14.25" customHeight="1" x14ac:dyDescent="0.3">
      <c r="A12309" s="2" t="s">
        <v>12344</v>
      </c>
      <c r="B12309" s="2" t="s">
        <v>23</v>
      </c>
      <c r="C12309" s="2" t="s">
        <v>18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tr">
        <f t="shared" si="288"/>
        <v>September</v>
      </c>
      <c r="J12309" s="2">
        <f>MONTH(H12309)</f>
        <v>9</v>
      </c>
      <c r="K12309" s="2">
        <f t="shared" si="290"/>
        <v>2024</v>
      </c>
      <c r="L12309" s="2">
        <f>H12309-G12309</f>
        <v>4</v>
      </c>
      <c r="M12309" s="2" t="str">
        <f t="shared" si="289"/>
        <v>delay delivery</v>
      </c>
      <c r="N12309" s="2" t="s">
        <v>35</v>
      </c>
      <c r="O12309" s="2" t="s">
        <v>31</v>
      </c>
      <c r="P12309" s="2">
        <v>35.590000000000003</v>
      </c>
      <c r="Q12309" s="2" t="s">
        <v>21</v>
      </c>
      <c r="R12309" s="4" t="s">
        <v>15382</v>
      </c>
    </row>
    <row r="12310" spans="1:18" ht="14.25" customHeight="1" x14ac:dyDescent="0.3">
      <c r="A12310" s="2" t="s">
        <v>12345</v>
      </c>
      <c r="B12310" s="2" t="s">
        <v>23</v>
      </c>
      <c r="C12310" s="2" t="s">
        <v>18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tr">
        <f t="shared" si="288"/>
        <v>November</v>
      </c>
      <c r="J12310" s="2">
        <f>MONTH(H12310)</f>
        <v>11</v>
      </c>
      <c r="K12310" s="2">
        <f t="shared" si="290"/>
        <v>2023</v>
      </c>
      <c r="L12310" s="2">
        <f>H12310-G12310</f>
        <v>1</v>
      </c>
      <c r="M12310" s="2" t="str">
        <f t="shared" si="289"/>
        <v>early delivery</v>
      </c>
      <c r="N12310" s="2" t="s">
        <v>25</v>
      </c>
      <c r="O12310" s="2" t="s">
        <v>20</v>
      </c>
      <c r="P12310" s="2">
        <v>49.34</v>
      </c>
      <c r="Q12310" s="2" t="s">
        <v>21</v>
      </c>
      <c r="R12310" s="4" t="s">
        <v>15382</v>
      </c>
    </row>
    <row r="12311" spans="1:18" ht="14.25" customHeight="1" x14ac:dyDescent="0.3">
      <c r="A12311" s="2" t="s">
        <v>12346</v>
      </c>
      <c r="B12311" s="2" t="s">
        <v>17</v>
      </c>
      <c r="C12311" s="2" t="s">
        <v>37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tr">
        <f t="shared" si="288"/>
        <v>June</v>
      </c>
      <c r="J12311" s="2">
        <f>MONTH(H12311)</f>
        <v>6</v>
      </c>
      <c r="K12311" s="2">
        <f t="shared" si="290"/>
        <v>2023</v>
      </c>
      <c r="L12311" s="2">
        <f>H12311-G12311</f>
        <v>4</v>
      </c>
      <c r="M12311" s="2" t="str">
        <f t="shared" si="289"/>
        <v>delay delivery</v>
      </c>
      <c r="N12311" s="2" t="s">
        <v>19</v>
      </c>
      <c r="O12311" s="2" t="s">
        <v>26</v>
      </c>
      <c r="P12311" s="2">
        <v>297.60000000000002</v>
      </c>
      <c r="Q12311" s="2" t="s">
        <v>27</v>
      </c>
      <c r="R12311" s="4" t="s">
        <v>15382</v>
      </c>
    </row>
    <row r="12312" spans="1:18" ht="14.25" customHeight="1" x14ac:dyDescent="0.3">
      <c r="A12312" s="2" t="s">
        <v>12347</v>
      </c>
      <c r="B12312" s="2" t="s">
        <v>17</v>
      </c>
      <c r="C12312" s="2" t="s">
        <v>18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tr">
        <f t="shared" si="288"/>
        <v>December</v>
      </c>
      <c r="J12312" s="2">
        <f>MONTH(H12312)</f>
        <v>12</v>
      </c>
      <c r="K12312" s="2">
        <f t="shared" si="290"/>
        <v>2024</v>
      </c>
      <c r="L12312" s="2">
        <f>H12312-G12312</f>
        <v>2</v>
      </c>
      <c r="M12312" s="2" t="str">
        <f t="shared" si="289"/>
        <v>early delivery</v>
      </c>
      <c r="N12312" s="2" t="s">
        <v>19</v>
      </c>
      <c r="O12312" s="2" t="s">
        <v>31</v>
      </c>
      <c r="P12312" s="2">
        <v>197.56</v>
      </c>
      <c r="Q12312" s="2" t="s">
        <v>43</v>
      </c>
      <c r="R12312" s="4" t="s">
        <v>15382</v>
      </c>
    </row>
    <row r="12313" spans="1:18" ht="14.25" customHeight="1" x14ac:dyDescent="0.3">
      <c r="A12313" s="2" t="s">
        <v>12348</v>
      </c>
      <c r="B12313" s="2" t="s">
        <v>29</v>
      </c>
      <c r="C12313" s="2" t="s">
        <v>37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tr">
        <f t="shared" si="288"/>
        <v>May</v>
      </c>
      <c r="J12313" s="2">
        <f>MONTH(H12313)</f>
        <v>5</v>
      </c>
      <c r="K12313" s="2">
        <f t="shared" si="290"/>
        <v>2024</v>
      </c>
      <c r="L12313" s="2">
        <f>H12313-G12313</f>
        <v>4</v>
      </c>
      <c r="M12313" s="2" t="str">
        <f t="shared" si="289"/>
        <v>delay delivery</v>
      </c>
      <c r="N12313" s="2" t="s">
        <v>19</v>
      </c>
      <c r="O12313" s="2" t="s">
        <v>26</v>
      </c>
      <c r="P12313" s="2">
        <v>126.5</v>
      </c>
      <c r="Q12313" s="2" t="s">
        <v>27</v>
      </c>
      <c r="R12313" s="4" t="s">
        <v>15382</v>
      </c>
    </row>
    <row r="12314" spans="1:18" ht="14.25" customHeight="1" x14ac:dyDescent="0.3">
      <c r="A12314" s="2" t="s">
        <v>12349</v>
      </c>
      <c r="B12314" s="2" t="s">
        <v>29</v>
      </c>
      <c r="C12314" s="2" t="s">
        <v>37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tr">
        <f t="shared" si="288"/>
        <v>September</v>
      </c>
      <c r="J12314" s="2">
        <f>MONTH(H12314)</f>
        <v>9</v>
      </c>
      <c r="K12314" s="2">
        <f t="shared" si="290"/>
        <v>2024</v>
      </c>
      <c r="L12314" s="2">
        <f>H12314-G12314</f>
        <v>4</v>
      </c>
      <c r="M12314" s="2" t="str">
        <f t="shared" si="289"/>
        <v>delay delivery</v>
      </c>
      <c r="N12314" s="2" t="s">
        <v>25</v>
      </c>
      <c r="O12314" s="2" t="s">
        <v>20</v>
      </c>
      <c r="P12314" s="2">
        <v>543.79999999999995</v>
      </c>
      <c r="Q12314" s="2" t="s">
        <v>27</v>
      </c>
      <c r="R12314" s="4" t="s">
        <v>15382</v>
      </c>
    </row>
    <row r="12315" spans="1:18" ht="14.25" customHeight="1" x14ac:dyDescent="0.3">
      <c r="A12315" s="2" t="s">
        <v>12350</v>
      </c>
      <c r="B12315" s="2" t="s">
        <v>45</v>
      </c>
      <c r="C12315" s="2" t="s">
        <v>40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tr">
        <f t="shared" si="288"/>
        <v>August</v>
      </c>
      <c r="J12315" s="2">
        <f>MONTH(H12315)</f>
        <v>8</v>
      </c>
      <c r="K12315" s="2">
        <f t="shared" si="290"/>
        <v>2024</v>
      </c>
      <c r="L12315" s="2">
        <f>H12315-G12315</f>
        <v>4</v>
      </c>
      <c r="M12315" s="2" t="str">
        <f t="shared" si="289"/>
        <v>delay delivery</v>
      </c>
      <c r="N12315" s="2" t="s">
        <v>35</v>
      </c>
      <c r="O12315" s="2" t="s">
        <v>20</v>
      </c>
      <c r="P12315" s="2">
        <v>469.52</v>
      </c>
      <c r="Q12315" s="2" t="s">
        <v>52</v>
      </c>
      <c r="R12315" s="4" t="s">
        <v>15382</v>
      </c>
    </row>
    <row r="12316" spans="1:18" ht="14.25" customHeight="1" x14ac:dyDescent="0.3">
      <c r="A12316" s="2" t="s">
        <v>12351</v>
      </c>
      <c r="B12316" s="2" t="s">
        <v>17</v>
      </c>
      <c r="C12316" s="2" t="s">
        <v>24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tr">
        <f t="shared" si="288"/>
        <v>February</v>
      </c>
      <c r="J12316" s="2">
        <f>MONTH(H12316)</f>
        <v>2</v>
      </c>
      <c r="K12316" s="2">
        <f t="shared" si="290"/>
        <v>2024</v>
      </c>
      <c r="L12316" s="2">
        <f>H12316-G12316</f>
        <v>2</v>
      </c>
      <c r="M12316" s="2" t="str">
        <f t="shared" si="289"/>
        <v>early delivery</v>
      </c>
      <c r="N12316" s="2" t="s">
        <v>19</v>
      </c>
      <c r="O12316" s="2" t="s">
        <v>26</v>
      </c>
      <c r="P12316" s="2">
        <v>1156.8800000000001</v>
      </c>
      <c r="Q12316" s="2" t="s">
        <v>38</v>
      </c>
      <c r="R12316" s="4" t="s">
        <v>15382</v>
      </c>
    </row>
    <row r="12317" spans="1:18" ht="14.25" customHeight="1" x14ac:dyDescent="0.3">
      <c r="A12317" s="2" t="s">
        <v>12352</v>
      </c>
      <c r="B12317" s="2" t="s">
        <v>17</v>
      </c>
      <c r="C12317" s="2" t="s">
        <v>37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tr">
        <f t="shared" si="288"/>
        <v>February</v>
      </c>
      <c r="J12317" s="2">
        <f>MONTH(H12317)</f>
        <v>2</v>
      </c>
      <c r="K12317" s="2">
        <f t="shared" si="290"/>
        <v>2023</v>
      </c>
      <c r="L12317" s="2">
        <f>H12317-G12317</f>
        <v>3</v>
      </c>
      <c r="M12317" s="2" t="str">
        <f t="shared" si="289"/>
        <v>delay delivery</v>
      </c>
      <c r="N12317" s="2" t="s">
        <v>19</v>
      </c>
      <c r="O12317" s="2" t="s">
        <v>20</v>
      </c>
      <c r="P12317" s="2">
        <v>126.17</v>
      </c>
      <c r="Q12317" s="2" t="s">
        <v>38</v>
      </c>
      <c r="R12317" s="4" t="s">
        <v>15382</v>
      </c>
    </row>
    <row r="12318" spans="1:18" ht="14.25" customHeight="1" x14ac:dyDescent="0.3">
      <c r="A12318" s="2" t="s">
        <v>12353</v>
      </c>
      <c r="B12318" s="2" t="s">
        <v>17</v>
      </c>
      <c r="C12318" s="2" t="s">
        <v>18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tr">
        <f t="shared" si="288"/>
        <v>December</v>
      </c>
      <c r="J12318" s="2">
        <f>MONTH(H12318)</f>
        <v>12</v>
      </c>
      <c r="K12318" s="2">
        <f t="shared" si="290"/>
        <v>2024</v>
      </c>
      <c r="L12318" s="2">
        <f>H12318-G12318</f>
        <v>3</v>
      </c>
      <c r="M12318" s="2" t="str">
        <f t="shared" si="289"/>
        <v>delay delivery</v>
      </c>
      <c r="N12318" s="2" t="s">
        <v>35</v>
      </c>
      <c r="O12318" s="2" t="s">
        <v>31</v>
      </c>
      <c r="P12318" s="2">
        <v>412.55</v>
      </c>
      <c r="Q12318" s="2" t="s">
        <v>43</v>
      </c>
      <c r="R12318" s="4" t="s">
        <v>15382</v>
      </c>
    </row>
    <row r="12319" spans="1:18" ht="14.25" customHeight="1" x14ac:dyDescent="0.3">
      <c r="A12319" s="2" t="s">
        <v>12354</v>
      </c>
      <c r="B12319" s="2" t="s">
        <v>23</v>
      </c>
      <c r="C12319" s="2" t="s">
        <v>40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tr">
        <f t="shared" si="288"/>
        <v>March</v>
      </c>
      <c r="J12319" s="2">
        <f>MONTH(H12319)</f>
        <v>3</v>
      </c>
      <c r="K12319" s="2">
        <f t="shared" si="290"/>
        <v>2024</v>
      </c>
      <c r="L12319" s="2">
        <f>H12319-G12319</f>
        <v>4</v>
      </c>
      <c r="M12319" s="2" t="str">
        <f t="shared" si="289"/>
        <v>delay delivery</v>
      </c>
      <c r="N12319" s="2" t="s">
        <v>19</v>
      </c>
      <c r="O12319" s="2" t="s">
        <v>26</v>
      </c>
      <c r="P12319" s="2">
        <v>369.23</v>
      </c>
      <c r="Q12319" s="2" t="s">
        <v>52</v>
      </c>
      <c r="R12319" s="4" t="s">
        <v>15382</v>
      </c>
    </row>
    <row r="12320" spans="1:18" ht="14.25" customHeight="1" x14ac:dyDescent="0.3">
      <c r="A12320" s="2" t="s">
        <v>12355</v>
      </c>
      <c r="B12320" s="2" t="s">
        <v>45</v>
      </c>
      <c r="C12320" s="2" t="s">
        <v>18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tr">
        <f t="shared" si="288"/>
        <v>November</v>
      </c>
      <c r="J12320" s="2">
        <f>MONTH(H12320)</f>
        <v>11</v>
      </c>
      <c r="K12320" s="2">
        <f t="shared" si="290"/>
        <v>2023</v>
      </c>
      <c r="L12320" s="2">
        <f>H12320-G12320</f>
        <v>6</v>
      </c>
      <c r="M12320" s="2" t="str">
        <f t="shared" si="289"/>
        <v>on time delivery</v>
      </c>
      <c r="N12320" s="2" t="s">
        <v>25</v>
      </c>
      <c r="O12320" s="2" t="s">
        <v>26</v>
      </c>
      <c r="P12320" s="2">
        <v>20.52</v>
      </c>
      <c r="Q12320" s="2" t="s">
        <v>43</v>
      </c>
      <c r="R12320" s="4" t="s">
        <v>15382</v>
      </c>
    </row>
    <row r="12321" spans="1:18" ht="14.25" customHeight="1" x14ac:dyDescent="0.3">
      <c r="A12321" s="2" t="s">
        <v>12356</v>
      </c>
      <c r="B12321" s="2" t="s">
        <v>29</v>
      </c>
      <c r="C12321" s="2" t="s">
        <v>24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tr">
        <f t="shared" si="288"/>
        <v>January</v>
      </c>
      <c r="J12321" s="2">
        <f>MONTH(H12321)</f>
        <v>1</v>
      </c>
      <c r="K12321" s="2">
        <f t="shared" si="290"/>
        <v>2024</v>
      </c>
      <c r="L12321" s="2">
        <f>H12321-G12321</f>
        <v>6</v>
      </c>
      <c r="M12321" s="2" t="str">
        <f t="shared" si="289"/>
        <v>on time delivery</v>
      </c>
      <c r="N12321" s="2" t="s">
        <v>19</v>
      </c>
      <c r="O12321" s="2" t="s">
        <v>31</v>
      </c>
      <c r="P12321" s="2">
        <v>644.17999999999995</v>
      </c>
      <c r="Q12321" s="2" t="s">
        <v>43</v>
      </c>
      <c r="R12321" s="4" t="s">
        <v>15382</v>
      </c>
    </row>
    <row r="12322" spans="1:18" ht="14.25" customHeight="1" x14ac:dyDescent="0.3">
      <c r="A12322" s="2" t="s">
        <v>12357</v>
      </c>
      <c r="B12322" s="2" t="s">
        <v>23</v>
      </c>
      <c r="C12322" s="2" t="s">
        <v>30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tr">
        <f t="shared" si="288"/>
        <v>February</v>
      </c>
      <c r="J12322" s="2">
        <f>MONTH(H12322)</f>
        <v>2</v>
      </c>
      <c r="K12322" s="2">
        <f t="shared" si="290"/>
        <v>2024</v>
      </c>
      <c r="L12322" s="2">
        <f>H12322-G12322</f>
        <v>7</v>
      </c>
      <c r="M12322" s="2" t="str">
        <f t="shared" si="289"/>
        <v>on time delivery</v>
      </c>
      <c r="N12322" s="2" t="s">
        <v>25</v>
      </c>
      <c r="O12322" s="2" t="s">
        <v>26</v>
      </c>
      <c r="P12322" s="2">
        <v>305.88</v>
      </c>
      <c r="Q12322" s="2" t="s">
        <v>52</v>
      </c>
      <c r="R12322" s="4" t="s">
        <v>15382</v>
      </c>
    </row>
    <row r="12323" spans="1:18" ht="14.25" customHeight="1" x14ac:dyDescent="0.3">
      <c r="A12323" s="2" t="s">
        <v>12358</v>
      </c>
      <c r="B12323" s="2" t="s">
        <v>23</v>
      </c>
      <c r="C12323" s="2" t="s">
        <v>24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tr">
        <f t="shared" si="288"/>
        <v>June</v>
      </c>
      <c r="J12323" s="2">
        <f>MONTH(H12323)</f>
        <v>6</v>
      </c>
      <c r="K12323" s="2">
        <f t="shared" si="290"/>
        <v>2024</v>
      </c>
      <c r="L12323" s="2">
        <f>H12323-G12323</f>
        <v>2</v>
      </c>
      <c r="M12323" s="2" t="str">
        <f t="shared" si="289"/>
        <v>early delivery</v>
      </c>
      <c r="N12323" s="2" t="s">
        <v>35</v>
      </c>
      <c r="O12323" s="2" t="s">
        <v>26</v>
      </c>
      <c r="P12323" s="2">
        <v>861.19</v>
      </c>
      <c r="Q12323" s="2" t="s">
        <v>43</v>
      </c>
      <c r="R12323" s="4" t="s">
        <v>15382</v>
      </c>
    </row>
    <row r="12324" spans="1:18" ht="14.25" customHeight="1" x14ac:dyDescent="0.3">
      <c r="A12324" s="2" t="s">
        <v>12359</v>
      </c>
      <c r="B12324" s="2" t="s">
        <v>23</v>
      </c>
      <c r="C12324" s="2" t="s">
        <v>40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tr">
        <f t="shared" si="288"/>
        <v>November</v>
      </c>
      <c r="J12324" s="2">
        <f>MONTH(H12324)</f>
        <v>11</v>
      </c>
      <c r="K12324" s="2">
        <f t="shared" si="290"/>
        <v>2023</v>
      </c>
      <c r="L12324" s="2">
        <f>H12324-G12324</f>
        <v>7</v>
      </c>
      <c r="M12324" s="2" t="str">
        <f t="shared" si="289"/>
        <v>on time delivery</v>
      </c>
      <c r="N12324" s="2" t="s">
        <v>35</v>
      </c>
      <c r="O12324" s="2" t="s">
        <v>26</v>
      </c>
      <c r="P12324" s="2">
        <v>758.84</v>
      </c>
      <c r="Q12324" s="2" t="s">
        <v>27</v>
      </c>
      <c r="R12324" s="4" t="s">
        <v>15382</v>
      </c>
    </row>
    <row r="12325" spans="1:18" ht="14.25" customHeight="1" x14ac:dyDescent="0.3">
      <c r="A12325" s="2" t="s">
        <v>12360</v>
      </c>
      <c r="B12325" s="2" t="s">
        <v>23</v>
      </c>
      <c r="C12325" s="2" t="s">
        <v>24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tr">
        <f t="shared" si="288"/>
        <v>June</v>
      </c>
      <c r="J12325" s="2">
        <f>MONTH(H12325)</f>
        <v>6</v>
      </c>
      <c r="K12325" s="2">
        <f t="shared" si="290"/>
        <v>2024</v>
      </c>
      <c r="L12325" s="2">
        <f>H12325-G12325</f>
        <v>6</v>
      </c>
      <c r="M12325" s="2" t="str">
        <f t="shared" si="289"/>
        <v>on time delivery</v>
      </c>
      <c r="N12325" s="2" t="s">
        <v>19</v>
      </c>
      <c r="O12325" s="2" t="s">
        <v>20</v>
      </c>
      <c r="P12325" s="2">
        <v>414.96</v>
      </c>
      <c r="Q12325" s="2" t="s">
        <v>21</v>
      </c>
      <c r="R12325" s="4" t="s">
        <v>15382</v>
      </c>
    </row>
    <row r="12326" spans="1:18" ht="14.25" customHeight="1" x14ac:dyDescent="0.3">
      <c r="A12326" s="2" t="s">
        <v>12361</v>
      </c>
      <c r="B12326" s="2" t="s">
        <v>45</v>
      </c>
      <c r="C12326" s="2" t="s">
        <v>24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tr">
        <f t="shared" si="288"/>
        <v>September</v>
      </c>
      <c r="J12326" s="2">
        <f>MONTH(H12326)</f>
        <v>9</v>
      </c>
      <c r="K12326" s="2">
        <f t="shared" si="290"/>
        <v>2023</v>
      </c>
      <c r="L12326" s="2">
        <f>H12326-G12326</f>
        <v>4</v>
      </c>
      <c r="M12326" s="2" t="str">
        <f t="shared" si="289"/>
        <v>delay delivery</v>
      </c>
      <c r="N12326" s="2" t="s">
        <v>25</v>
      </c>
      <c r="O12326" s="2" t="s">
        <v>20</v>
      </c>
      <c r="P12326" s="2">
        <v>955.79</v>
      </c>
      <c r="Q12326" s="2" t="s">
        <v>52</v>
      </c>
      <c r="R12326" s="4" t="s">
        <v>15382</v>
      </c>
    </row>
    <row r="12327" spans="1:18" ht="14.25" customHeight="1" x14ac:dyDescent="0.3">
      <c r="A12327" s="2" t="s">
        <v>12362</v>
      </c>
      <c r="B12327" s="2" t="s">
        <v>17</v>
      </c>
      <c r="C12327" s="2" t="s">
        <v>40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tr">
        <f t="shared" si="288"/>
        <v>March</v>
      </c>
      <c r="J12327" s="2">
        <f>MONTH(H12327)</f>
        <v>3</v>
      </c>
      <c r="K12327" s="2">
        <f t="shared" si="290"/>
        <v>2024</v>
      </c>
      <c r="L12327" s="2">
        <f>H12327-G12327</f>
        <v>3</v>
      </c>
      <c r="M12327" s="2" t="str">
        <f t="shared" si="289"/>
        <v>delay delivery</v>
      </c>
      <c r="N12327" s="2" t="s">
        <v>35</v>
      </c>
      <c r="O12327" s="2" t="s">
        <v>26</v>
      </c>
      <c r="P12327" s="2">
        <v>747.8</v>
      </c>
      <c r="Q12327" s="2" t="s">
        <v>32</v>
      </c>
      <c r="R12327" s="4" t="s">
        <v>15382</v>
      </c>
    </row>
    <row r="12328" spans="1:18" ht="14.25" customHeight="1" x14ac:dyDescent="0.3">
      <c r="A12328" s="2" t="s">
        <v>12363</v>
      </c>
      <c r="B12328" s="2" t="s">
        <v>29</v>
      </c>
      <c r="C12328" s="2" t="s">
        <v>40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tr">
        <f t="shared" si="288"/>
        <v>January</v>
      </c>
      <c r="J12328" s="2">
        <f>MONTH(H12328)</f>
        <v>1</v>
      </c>
      <c r="K12328" s="2">
        <f t="shared" si="290"/>
        <v>2023</v>
      </c>
      <c r="L12328" s="2">
        <f>H12328-G12328</f>
        <v>5</v>
      </c>
      <c r="M12328" s="2" t="str">
        <f t="shared" si="289"/>
        <v>delay delivery</v>
      </c>
      <c r="N12328" s="2" t="s">
        <v>19</v>
      </c>
      <c r="O12328" s="2" t="s">
        <v>20</v>
      </c>
      <c r="P12328" s="2">
        <v>401.72</v>
      </c>
      <c r="Q12328" s="2" t="s">
        <v>52</v>
      </c>
      <c r="R12328" s="4" t="s">
        <v>15382</v>
      </c>
    </row>
    <row r="12329" spans="1:18" ht="14.25" customHeight="1" x14ac:dyDescent="0.3">
      <c r="A12329" s="2" t="s">
        <v>12364</v>
      </c>
      <c r="B12329" s="2" t="s">
        <v>29</v>
      </c>
      <c r="C12329" s="2" t="s">
        <v>18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tr">
        <f t="shared" si="288"/>
        <v>December</v>
      </c>
      <c r="J12329" s="2">
        <f>MONTH(H12329)</f>
        <v>12</v>
      </c>
      <c r="K12329" s="2">
        <f t="shared" si="290"/>
        <v>2023</v>
      </c>
      <c r="L12329" s="2">
        <f>H12329-G12329</f>
        <v>7</v>
      </c>
      <c r="M12329" s="2" t="str">
        <f t="shared" si="289"/>
        <v>on time delivery</v>
      </c>
      <c r="N12329" s="2" t="s">
        <v>19</v>
      </c>
      <c r="O12329" s="2" t="s">
        <v>31</v>
      </c>
      <c r="P12329" s="2">
        <v>399.36</v>
      </c>
      <c r="Q12329" s="2" t="s">
        <v>38</v>
      </c>
      <c r="R12329" s="4" t="s">
        <v>15382</v>
      </c>
    </row>
    <row r="12330" spans="1:18" ht="14.25" customHeight="1" x14ac:dyDescent="0.3">
      <c r="A12330" s="2" t="s">
        <v>12365</v>
      </c>
      <c r="B12330" s="2" t="s">
        <v>23</v>
      </c>
      <c r="C12330" s="2" t="s">
        <v>37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tr">
        <f t="shared" si="288"/>
        <v>April</v>
      </c>
      <c r="J12330" s="2">
        <f>MONTH(H12330)</f>
        <v>4</v>
      </c>
      <c r="K12330" s="2">
        <f t="shared" si="290"/>
        <v>2023</v>
      </c>
      <c r="L12330" s="2">
        <f>H12330-G12330</f>
        <v>6</v>
      </c>
      <c r="M12330" s="2" t="str">
        <f t="shared" si="289"/>
        <v>on time delivery</v>
      </c>
      <c r="N12330" s="2" t="s">
        <v>19</v>
      </c>
      <c r="O12330" s="2" t="s">
        <v>26</v>
      </c>
      <c r="P12330" s="2">
        <v>872.13</v>
      </c>
      <c r="Q12330" s="2" t="s">
        <v>21</v>
      </c>
      <c r="R12330" s="4" t="s">
        <v>15382</v>
      </c>
    </row>
    <row r="12331" spans="1:18" ht="14.25" customHeight="1" x14ac:dyDescent="0.3">
      <c r="A12331" s="2" t="s">
        <v>12366</v>
      </c>
      <c r="B12331" s="2" t="s">
        <v>23</v>
      </c>
      <c r="C12331" s="2" t="s">
        <v>30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tr">
        <f t="shared" si="288"/>
        <v>February</v>
      </c>
      <c r="J12331" s="2">
        <f>MONTH(H12331)</f>
        <v>2</v>
      </c>
      <c r="K12331" s="2">
        <f t="shared" si="290"/>
        <v>2024</v>
      </c>
      <c r="L12331" s="2">
        <f>H12331-G12331</f>
        <v>5</v>
      </c>
      <c r="M12331" s="2" t="str">
        <f t="shared" si="289"/>
        <v>delay delivery</v>
      </c>
      <c r="N12331" s="2" t="s">
        <v>35</v>
      </c>
      <c r="O12331" s="2" t="s">
        <v>31</v>
      </c>
      <c r="P12331" s="2">
        <v>9.8000000000000007</v>
      </c>
      <c r="Q12331" s="2" t="s">
        <v>27</v>
      </c>
      <c r="R12331" s="4" t="s">
        <v>15382</v>
      </c>
    </row>
    <row r="12332" spans="1:18" ht="14.25" customHeight="1" x14ac:dyDescent="0.3">
      <c r="A12332" s="2" t="s">
        <v>12367</v>
      </c>
      <c r="B12332" s="2" t="s">
        <v>45</v>
      </c>
      <c r="C12332" s="2" t="s">
        <v>30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tr">
        <f t="shared" si="288"/>
        <v>October</v>
      </c>
      <c r="J12332" s="2">
        <f>MONTH(H12332)</f>
        <v>10</v>
      </c>
      <c r="K12332" s="2">
        <f t="shared" si="290"/>
        <v>2023</v>
      </c>
      <c r="L12332" s="2">
        <f>H12332-G12332</f>
        <v>6</v>
      </c>
      <c r="M12332" s="2" t="str">
        <f t="shared" si="289"/>
        <v>on time delivery</v>
      </c>
      <c r="N12332" s="2" t="s">
        <v>25</v>
      </c>
      <c r="O12332" s="2" t="s">
        <v>26</v>
      </c>
      <c r="P12332" s="2">
        <v>468.61</v>
      </c>
      <c r="Q12332" s="2" t="s">
        <v>27</v>
      </c>
      <c r="R12332" s="4" t="s">
        <v>15382</v>
      </c>
    </row>
    <row r="12333" spans="1:18" ht="14.25" customHeight="1" x14ac:dyDescent="0.3">
      <c r="A12333" s="2" t="s">
        <v>12368</v>
      </c>
      <c r="B12333" s="2" t="s">
        <v>23</v>
      </c>
      <c r="C12333" s="2" t="s">
        <v>30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tr">
        <f t="shared" si="288"/>
        <v>July</v>
      </c>
      <c r="J12333" s="2">
        <f>MONTH(H12333)</f>
        <v>7</v>
      </c>
      <c r="K12333" s="2">
        <f t="shared" si="290"/>
        <v>2024</v>
      </c>
      <c r="L12333" s="2">
        <f>H12333-G12333</f>
        <v>4</v>
      </c>
      <c r="M12333" s="2" t="str">
        <f t="shared" si="289"/>
        <v>delay delivery</v>
      </c>
      <c r="N12333" s="2" t="s">
        <v>25</v>
      </c>
      <c r="O12333" s="2" t="s">
        <v>31</v>
      </c>
      <c r="P12333" s="2">
        <v>273.14</v>
      </c>
      <c r="Q12333" s="2" t="s">
        <v>21</v>
      </c>
      <c r="R12333" s="4" t="s">
        <v>15382</v>
      </c>
    </row>
    <row r="12334" spans="1:18" ht="14.25" customHeight="1" x14ac:dyDescent="0.3">
      <c r="A12334" s="2" t="s">
        <v>12369</v>
      </c>
      <c r="B12334" s="2" t="s">
        <v>29</v>
      </c>
      <c r="C12334" s="2" t="s">
        <v>24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tr">
        <f t="shared" si="288"/>
        <v>November</v>
      </c>
      <c r="J12334" s="2">
        <f>MONTH(H12334)</f>
        <v>11</v>
      </c>
      <c r="K12334" s="2">
        <f t="shared" si="290"/>
        <v>2024</v>
      </c>
      <c r="L12334" s="2">
        <f>H12334-G12334</f>
        <v>3</v>
      </c>
      <c r="M12334" s="2" t="str">
        <f t="shared" si="289"/>
        <v>delay delivery</v>
      </c>
      <c r="N12334" s="2" t="s">
        <v>25</v>
      </c>
      <c r="O12334" s="2" t="s">
        <v>26</v>
      </c>
      <c r="P12334" s="2">
        <v>624.1</v>
      </c>
      <c r="Q12334" s="2" t="s">
        <v>32</v>
      </c>
      <c r="R12334" s="4" t="s">
        <v>15382</v>
      </c>
    </row>
    <row r="12335" spans="1:18" ht="14.25" customHeight="1" x14ac:dyDescent="0.3">
      <c r="A12335" s="2" t="s">
        <v>12370</v>
      </c>
      <c r="B12335" s="2" t="s">
        <v>29</v>
      </c>
      <c r="C12335" s="2" t="s">
        <v>40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tr">
        <f t="shared" si="288"/>
        <v>January</v>
      </c>
      <c r="J12335" s="2">
        <f>MONTH(H12335)</f>
        <v>1</v>
      </c>
      <c r="K12335" s="2">
        <f t="shared" si="290"/>
        <v>2024</v>
      </c>
      <c r="L12335" s="2">
        <f>H12335-G12335</f>
        <v>6</v>
      </c>
      <c r="M12335" s="2" t="str">
        <f t="shared" si="289"/>
        <v>on time delivery</v>
      </c>
      <c r="N12335" s="2" t="s">
        <v>19</v>
      </c>
      <c r="O12335" s="2" t="s">
        <v>31</v>
      </c>
      <c r="P12335" s="2">
        <v>584.62</v>
      </c>
      <c r="Q12335" s="2" t="s">
        <v>21</v>
      </c>
      <c r="R12335" s="4" t="s">
        <v>15382</v>
      </c>
    </row>
    <row r="12336" spans="1:18" ht="14.25" customHeight="1" x14ac:dyDescent="0.3">
      <c r="A12336" s="2" t="s">
        <v>12371</v>
      </c>
      <c r="B12336" s="2" t="s">
        <v>17</v>
      </c>
      <c r="C12336" s="2" t="s">
        <v>40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tr">
        <f t="shared" si="288"/>
        <v>December</v>
      </c>
      <c r="J12336" s="2">
        <f>MONTH(H12336)</f>
        <v>12</v>
      </c>
      <c r="K12336" s="2">
        <f t="shared" si="290"/>
        <v>2024</v>
      </c>
      <c r="L12336" s="2">
        <f>H12336-G12336</f>
        <v>5</v>
      </c>
      <c r="M12336" s="2" t="str">
        <f t="shared" si="289"/>
        <v>delay delivery</v>
      </c>
      <c r="N12336" s="2" t="s">
        <v>25</v>
      </c>
      <c r="O12336" s="2" t="s">
        <v>20</v>
      </c>
      <c r="P12336" s="2">
        <v>855.21</v>
      </c>
      <c r="Q12336" s="2" t="s">
        <v>21</v>
      </c>
      <c r="R12336" s="4" t="s">
        <v>15382</v>
      </c>
    </row>
    <row r="12337" spans="1:18" ht="14.25" customHeight="1" x14ac:dyDescent="0.3">
      <c r="A12337" s="2" t="s">
        <v>12372</v>
      </c>
      <c r="B12337" s="2" t="s">
        <v>17</v>
      </c>
      <c r="C12337" s="2" t="s">
        <v>40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tr">
        <f t="shared" si="288"/>
        <v>March</v>
      </c>
      <c r="J12337" s="2">
        <f>MONTH(H12337)</f>
        <v>3</v>
      </c>
      <c r="K12337" s="2">
        <f t="shared" si="290"/>
        <v>2023</v>
      </c>
      <c r="L12337" s="2">
        <f>H12337-G12337</f>
        <v>5</v>
      </c>
      <c r="M12337" s="2" t="str">
        <f t="shared" si="289"/>
        <v>delay delivery</v>
      </c>
      <c r="N12337" s="2" t="s">
        <v>35</v>
      </c>
      <c r="O12337" s="2" t="s">
        <v>26</v>
      </c>
      <c r="P12337" s="2">
        <v>702.07</v>
      </c>
      <c r="Q12337" s="2" t="s">
        <v>21</v>
      </c>
      <c r="R12337" s="4" t="s">
        <v>15382</v>
      </c>
    </row>
    <row r="12338" spans="1:18" ht="14.25" customHeight="1" x14ac:dyDescent="0.3">
      <c r="A12338" s="2" t="s">
        <v>12373</v>
      </c>
      <c r="B12338" s="2" t="s">
        <v>29</v>
      </c>
      <c r="C12338" s="2" t="s">
        <v>37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tr">
        <f t="shared" si="288"/>
        <v>March</v>
      </c>
      <c r="J12338" s="2">
        <f>MONTH(H12338)</f>
        <v>3</v>
      </c>
      <c r="K12338" s="2">
        <f t="shared" si="290"/>
        <v>2024</v>
      </c>
      <c r="L12338" s="2">
        <f>H12338-G12338</f>
        <v>4</v>
      </c>
      <c r="M12338" s="2" t="str">
        <f t="shared" si="289"/>
        <v>delay delivery</v>
      </c>
      <c r="N12338" s="2" t="s">
        <v>19</v>
      </c>
      <c r="O12338" s="2" t="s">
        <v>26</v>
      </c>
      <c r="P12338" s="2">
        <v>578.46</v>
      </c>
      <c r="Q12338" s="2" t="s">
        <v>32</v>
      </c>
      <c r="R12338" s="4" t="s">
        <v>15382</v>
      </c>
    </row>
    <row r="12339" spans="1:18" ht="14.25" customHeight="1" x14ac:dyDescent="0.3">
      <c r="A12339" s="2" t="s">
        <v>12374</v>
      </c>
      <c r="B12339" s="2" t="s">
        <v>29</v>
      </c>
      <c r="C12339" s="2" t="s">
        <v>40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tr">
        <f t="shared" si="288"/>
        <v>March</v>
      </c>
      <c r="J12339" s="2">
        <f>MONTH(H12339)</f>
        <v>3</v>
      </c>
      <c r="K12339" s="2">
        <f t="shared" si="290"/>
        <v>2023</v>
      </c>
      <c r="L12339" s="2">
        <f>H12339-G12339</f>
        <v>4</v>
      </c>
      <c r="M12339" s="2" t="str">
        <f t="shared" si="289"/>
        <v>delay delivery</v>
      </c>
      <c r="N12339" s="2" t="s">
        <v>35</v>
      </c>
      <c r="O12339" s="2" t="s">
        <v>26</v>
      </c>
      <c r="P12339" s="2">
        <v>349.42</v>
      </c>
      <c r="Q12339" s="2" t="s">
        <v>32</v>
      </c>
      <c r="R12339" s="4" t="s">
        <v>15382</v>
      </c>
    </row>
    <row r="12340" spans="1:18" ht="14.25" customHeight="1" x14ac:dyDescent="0.3">
      <c r="A12340" s="2" t="s">
        <v>12375</v>
      </c>
      <c r="B12340" s="2" t="s">
        <v>45</v>
      </c>
      <c r="C12340" s="2" t="s">
        <v>40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tr">
        <f t="shared" si="288"/>
        <v>April</v>
      </c>
      <c r="J12340" s="2">
        <f>MONTH(H12340)</f>
        <v>4</v>
      </c>
      <c r="K12340" s="2">
        <f t="shared" si="290"/>
        <v>2023</v>
      </c>
      <c r="L12340" s="2">
        <f>H12340-G12340</f>
        <v>3</v>
      </c>
      <c r="M12340" s="2" t="str">
        <f t="shared" si="289"/>
        <v>delay delivery</v>
      </c>
      <c r="N12340" s="2" t="s">
        <v>35</v>
      </c>
      <c r="O12340" s="2" t="s">
        <v>20</v>
      </c>
      <c r="P12340" s="2">
        <v>184.83</v>
      </c>
      <c r="Q12340" s="2" t="s">
        <v>32</v>
      </c>
      <c r="R12340" s="4" t="s">
        <v>15382</v>
      </c>
    </row>
    <row r="12341" spans="1:18" ht="14.25" customHeight="1" x14ac:dyDescent="0.3">
      <c r="A12341" s="2" t="s">
        <v>12376</v>
      </c>
      <c r="B12341" s="2" t="s">
        <v>45</v>
      </c>
      <c r="C12341" s="2" t="s">
        <v>24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tr">
        <f t="shared" si="288"/>
        <v>July</v>
      </c>
      <c r="J12341" s="2">
        <f>MONTH(H12341)</f>
        <v>7</v>
      </c>
      <c r="K12341" s="2">
        <f t="shared" si="290"/>
        <v>2023</v>
      </c>
      <c r="L12341" s="2">
        <f>H12341-G12341</f>
        <v>6</v>
      </c>
      <c r="M12341" s="2" t="str">
        <f t="shared" si="289"/>
        <v>on time delivery</v>
      </c>
      <c r="N12341" s="2" t="s">
        <v>35</v>
      </c>
      <c r="O12341" s="2" t="s">
        <v>31</v>
      </c>
      <c r="P12341" s="2">
        <v>118.09</v>
      </c>
      <c r="Q12341" s="2" t="s">
        <v>27</v>
      </c>
      <c r="R12341" s="4" t="s">
        <v>15382</v>
      </c>
    </row>
    <row r="12342" spans="1:18" ht="14.25" customHeight="1" x14ac:dyDescent="0.3">
      <c r="A12342" s="2" t="s">
        <v>12377</v>
      </c>
      <c r="B12342" s="2" t="s">
        <v>29</v>
      </c>
      <c r="C12342" s="2" t="s">
        <v>18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tr">
        <f t="shared" si="288"/>
        <v>January</v>
      </c>
      <c r="J12342" s="2">
        <f>MONTH(H12342)</f>
        <v>1</v>
      </c>
      <c r="K12342" s="2">
        <f t="shared" si="290"/>
        <v>2024</v>
      </c>
      <c r="L12342" s="2">
        <f>H12342-G12342</f>
        <v>1</v>
      </c>
      <c r="M12342" s="2" t="str">
        <f t="shared" si="289"/>
        <v>early delivery</v>
      </c>
      <c r="N12342" s="2" t="s">
        <v>25</v>
      </c>
      <c r="O12342" s="2" t="s">
        <v>26</v>
      </c>
      <c r="P12342" s="2">
        <v>287.14</v>
      </c>
      <c r="Q12342" s="2" t="s">
        <v>21</v>
      </c>
      <c r="R12342" s="4" t="s">
        <v>15382</v>
      </c>
    </row>
    <row r="12343" spans="1:18" ht="14.25" customHeight="1" x14ac:dyDescent="0.3">
      <c r="A12343" s="2" t="s">
        <v>12378</v>
      </c>
      <c r="B12343" s="2" t="s">
        <v>23</v>
      </c>
      <c r="C12343" s="2" t="s">
        <v>30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tr">
        <f t="shared" si="288"/>
        <v>May</v>
      </c>
      <c r="J12343" s="2">
        <f>MONTH(H12343)</f>
        <v>5</v>
      </c>
      <c r="K12343" s="2">
        <f t="shared" si="290"/>
        <v>2024</v>
      </c>
      <c r="L12343" s="2">
        <f>H12343-G12343</f>
        <v>6</v>
      </c>
      <c r="M12343" s="2" t="str">
        <f t="shared" si="289"/>
        <v>on time delivery</v>
      </c>
      <c r="N12343" s="2" t="s">
        <v>19</v>
      </c>
      <c r="O12343" s="2" t="s">
        <v>31</v>
      </c>
      <c r="P12343" s="2">
        <v>333.9</v>
      </c>
      <c r="Q12343" s="2" t="s">
        <v>52</v>
      </c>
      <c r="R12343" s="4" t="s">
        <v>15382</v>
      </c>
    </row>
    <row r="12344" spans="1:18" ht="14.25" customHeight="1" x14ac:dyDescent="0.3">
      <c r="A12344" s="2" t="s">
        <v>12379</v>
      </c>
      <c r="B12344" s="2" t="s">
        <v>17</v>
      </c>
      <c r="C12344" s="2" t="s">
        <v>24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tr">
        <f t="shared" si="288"/>
        <v>July</v>
      </c>
      <c r="J12344" s="2">
        <f>MONTH(H12344)</f>
        <v>7</v>
      </c>
      <c r="K12344" s="2">
        <f t="shared" si="290"/>
        <v>2023</v>
      </c>
      <c r="L12344" s="2">
        <f>H12344-G12344</f>
        <v>7</v>
      </c>
      <c r="M12344" s="2" t="str">
        <f t="shared" si="289"/>
        <v>on time delivery</v>
      </c>
      <c r="N12344" s="2" t="s">
        <v>19</v>
      </c>
      <c r="O12344" s="2" t="s">
        <v>26</v>
      </c>
      <c r="P12344" s="2">
        <v>454.68</v>
      </c>
      <c r="Q12344" s="2" t="s">
        <v>52</v>
      </c>
      <c r="R12344" s="4" t="s">
        <v>15382</v>
      </c>
    </row>
    <row r="12345" spans="1:18" ht="14.25" customHeight="1" x14ac:dyDescent="0.3">
      <c r="A12345" s="2" t="s">
        <v>12380</v>
      </c>
      <c r="B12345" s="2" t="s">
        <v>29</v>
      </c>
      <c r="C12345" s="2" t="s">
        <v>24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tr">
        <f t="shared" si="288"/>
        <v>January</v>
      </c>
      <c r="J12345" s="2">
        <f>MONTH(H12345)</f>
        <v>1</v>
      </c>
      <c r="K12345" s="2">
        <f t="shared" si="290"/>
        <v>2023</v>
      </c>
      <c r="L12345" s="2">
        <f>H12345-G12345</f>
        <v>5</v>
      </c>
      <c r="M12345" s="2" t="str">
        <f t="shared" si="289"/>
        <v>delay delivery</v>
      </c>
      <c r="N12345" s="2" t="s">
        <v>35</v>
      </c>
      <c r="O12345" s="2" t="s">
        <v>31</v>
      </c>
      <c r="P12345" s="2">
        <v>748.74</v>
      </c>
      <c r="Q12345" s="2" t="s">
        <v>38</v>
      </c>
      <c r="R12345" s="4" t="s">
        <v>15382</v>
      </c>
    </row>
    <row r="12346" spans="1:18" ht="14.25" customHeight="1" x14ac:dyDescent="0.3">
      <c r="A12346" s="2" t="s">
        <v>12381</v>
      </c>
      <c r="B12346" s="2" t="s">
        <v>23</v>
      </c>
      <c r="C12346" s="2" t="s">
        <v>24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tr">
        <f t="shared" si="288"/>
        <v>September</v>
      </c>
      <c r="J12346" s="2">
        <f>MONTH(H12346)</f>
        <v>9</v>
      </c>
      <c r="K12346" s="2">
        <f t="shared" si="290"/>
        <v>2023</v>
      </c>
      <c r="L12346" s="2">
        <f>H12346-G12346</f>
        <v>1</v>
      </c>
      <c r="M12346" s="2" t="str">
        <f t="shared" si="289"/>
        <v>early delivery</v>
      </c>
      <c r="N12346" s="2" t="s">
        <v>19</v>
      </c>
      <c r="O12346" s="2" t="s">
        <v>26</v>
      </c>
      <c r="P12346" s="2">
        <v>595.59</v>
      </c>
      <c r="Q12346" s="2" t="s">
        <v>52</v>
      </c>
      <c r="R12346" s="4" t="s">
        <v>15382</v>
      </c>
    </row>
    <row r="12347" spans="1:18" ht="14.25" customHeight="1" x14ac:dyDescent="0.3">
      <c r="A12347" s="2" t="s">
        <v>12382</v>
      </c>
      <c r="B12347" s="2" t="s">
        <v>29</v>
      </c>
      <c r="C12347" s="2" t="s">
        <v>30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tr">
        <f t="shared" si="288"/>
        <v>August</v>
      </c>
      <c r="J12347" s="2">
        <f>MONTH(H12347)</f>
        <v>8</v>
      </c>
      <c r="K12347" s="2">
        <f t="shared" si="290"/>
        <v>2024</v>
      </c>
      <c r="L12347" s="2">
        <f>H12347-G12347</f>
        <v>7</v>
      </c>
      <c r="M12347" s="2" t="str">
        <f t="shared" si="289"/>
        <v>on time delivery</v>
      </c>
      <c r="N12347" s="2" t="s">
        <v>19</v>
      </c>
      <c r="O12347" s="2" t="s">
        <v>20</v>
      </c>
      <c r="P12347" s="2">
        <v>325.68</v>
      </c>
      <c r="Q12347" s="2" t="s">
        <v>43</v>
      </c>
      <c r="R12347" s="4" t="s">
        <v>15382</v>
      </c>
    </row>
    <row r="12348" spans="1:18" ht="14.25" customHeight="1" x14ac:dyDescent="0.3">
      <c r="A12348" s="2" t="s">
        <v>12383</v>
      </c>
      <c r="B12348" s="2" t="s">
        <v>17</v>
      </c>
      <c r="C12348" s="2" t="s">
        <v>24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tr">
        <f t="shared" si="288"/>
        <v>February</v>
      </c>
      <c r="J12348" s="2">
        <f>MONTH(H12348)</f>
        <v>2</v>
      </c>
      <c r="K12348" s="2">
        <f t="shared" si="290"/>
        <v>2023</v>
      </c>
      <c r="L12348" s="2">
        <f>H12348-G12348</f>
        <v>5</v>
      </c>
      <c r="M12348" s="2" t="str">
        <f t="shared" si="289"/>
        <v>delay delivery</v>
      </c>
      <c r="N12348" s="2" t="s">
        <v>25</v>
      </c>
      <c r="O12348" s="2" t="s">
        <v>20</v>
      </c>
      <c r="P12348" s="2">
        <v>972.55</v>
      </c>
      <c r="Q12348" s="2" t="s">
        <v>52</v>
      </c>
      <c r="R12348" s="4" t="s">
        <v>15382</v>
      </c>
    </row>
    <row r="12349" spans="1:18" ht="14.25" customHeight="1" x14ac:dyDescent="0.3">
      <c r="A12349" s="2" t="s">
        <v>12384</v>
      </c>
      <c r="B12349" s="2" t="s">
        <v>17</v>
      </c>
      <c r="C12349" s="2" t="s">
        <v>18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tr">
        <f t="shared" si="288"/>
        <v>August</v>
      </c>
      <c r="J12349" s="2">
        <f>MONTH(H12349)</f>
        <v>8</v>
      </c>
      <c r="K12349" s="2">
        <f t="shared" si="290"/>
        <v>2023</v>
      </c>
      <c r="L12349" s="2">
        <f>H12349-G12349</f>
        <v>5</v>
      </c>
      <c r="M12349" s="2" t="str">
        <f t="shared" si="289"/>
        <v>delay delivery</v>
      </c>
      <c r="N12349" s="2" t="s">
        <v>19</v>
      </c>
      <c r="O12349" s="2" t="s">
        <v>31</v>
      </c>
      <c r="P12349" s="2">
        <v>666.75</v>
      </c>
      <c r="Q12349" s="2" t="s">
        <v>32</v>
      </c>
      <c r="R12349" s="4" t="s">
        <v>15382</v>
      </c>
    </row>
    <row r="12350" spans="1:18" ht="14.25" customHeight="1" x14ac:dyDescent="0.3">
      <c r="A12350" s="2" t="s">
        <v>12385</v>
      </c>
      <c r="B12350" s="2" t="s">
        <v>45</v>
      </c>
      <c r="C12350" s="2" t="s">
        <v>40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tr">
        <f t="shared" si="288"/>
        <v>October</v>
      </c>
      <c r="J12350" s="2">
        <f>MONTH(H12350)</f>
        <v>10</v>
      </c>
      <c r="K12350" s="2">
        <f t="shared" si="290"/>
        <v>2023</v>
      </c>
      <c r="L12350" s="2">
        <f>H12350-G12350</f>
        <v>5</v>
      </c>
      <c r="M12350" s="2" t="str">
        <f t="shared" si="289"/>
        <v>delay delivery</v>
      </c>
      <c r="N12350" s="2" t="s">
        <v>35</v>
      </c>
      <c r="O12350" s="2" t="s">
        <v>31</v>
      </c>
      <c r="P12350" s="2">
        <v>790.9</v>
      </c>
      <c r="Q12350" s="2" t="s">
        <v>27</v>
      </c>
      <c r="R12350" s="4" t="s">
        <v>15382</v>
      </c>
    </row>
    <row r="12351" spans="1:18" ht="14.25" customHeight="1" x14ac:dyDescent="0.3">
      <c r="A12351" s="2" t="s">
        <v>12386</v>
      </c>
      <c r="B12351" s="2" t="s">
        <v>45</v>
      </c>
      <c r="C12351" s="2" t="s">
        <v>18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tr">
        <f t="shared" si="288"/>
        <v>February</v>
      </c>
      <c r="J12351" s="2">
        <f>MONTH(H12351)</f>
        <v>2</v>
      </c>
      <c r="K12351" s="2">
        <f t="shared" si="290"/>
        <v>2024</v>
      </c>
      <c r="L12351" s="2">
        <f>H12351-G12351</f>
        <v>4</v>
      </c>
      <c r="M12351" s="2" t="str">
        <f t="shared" si="289"/>
        <v>delay delivery</v>
      </c>
      <c r="N12351" s="2" t="s">
        <v>19</v>
      </c>
      <c r="O12351" s="2" t="s">
        <v>31</v>
      </c>
      <c r="P12351" s="2">
        <v>902.58</v>
      </c>
      <c r="Q12351" s="2" t="s">
        <v>43</v>
      </c>
      <c r="R12351" s="4" t="s">
        <v>15382</v>
      </c>
    </row>
    <row r="12352" spans="1:18" ht="14.25" customHeight="1" x14ac:dyDescent="0.3">
      <c r="A12352" s="2" t="s">
        <v>12387</v>
      </c>
      <c r="B12352" s="2" t="s">
        <v>45</v>
      </c>
      <c r="C12352" s="2" t="s">
        <v>40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tr">
        <f t="shared" si="288"/>
        <v>June</v>
      </c>
      <c r="J12352" s="2">
        <f>MONTH(H12352)</f>
        <v>6</v>
      </c>
      <c r="K12352" s="2">
        <f t="shared" si="290"/>
        <v>2023</v>
      </c>
      <c r="L12352" s="2">
        <f>H12352-G12352</f>
        <v>7</v>
      </c>
      <c r="M12352" s="2" t="str">
        <f t="shared" si="289"/>
        <v>on time delivery</v>
      </c>
      <c r="N12352" s="2" t="s">
        <v>35</v>
      </c>
      <c r="O12352" s="2" t="s">
        <v>20</v>
      </c>
      <c r="P12352" s="2">
        <v>139.54</v>
      </c>
      <c r="Q12352" s="2" t="s">
        <v>21</v>
      </c>
      <c r="R12352" s="4" t="s">
        <v>15382</v>
      </c>
    </row>
    <row r="12353" spans="1:18" ht="14.25" customHeight="1" x14ac:dyDescent="0.3">
      <c r="A12353" s="2" t="s">
        <v>12388</v>
      </c>
      <c r="B12353" s="2" t="s">
        <v>45</v>
      </c>
      <c r="C12353" s="2" t="s">
        <v>40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tr">
        <f t="shared" si="288"/>
        <v>November</v>
      </c>
      <c r="J12353" s="2">
        <f>MONTH(H12353)</f>
        <v>11</v>
      </c>
      <c r="K12353" s="2">
        <f t="shared" si="290"/>
        <v>2024</v>
      </c>
      <c r="L12353" s="2">
        <f>H12353-G12353</f>
        <v>1</v>
      </c>
      <c r="M12353" s="2" t="str">
        <f t="shared" si="289"/>
        <v>early delivery</v>
      </c>
      <c r="N12353" s="2" t="s">
        <v>19</v>
      </c>
      <c r="O12353" s="2" t="s">
        <v>20</v>
      </c>
      <c r="P12353" s="2">
        <v>611.76</v>
      </c>
      <c r="Q12353" s="2" t="s">
        <v>32</v>
      </c>
      <c r="R12353" s="4" t="s">
        <v>15382</v>
      </c>
    </row>
    <row r="12354" spans="1:18" ht="14.25" customHeight="1" x14ac:dyDescent="0.3">
      <c r="A12354" s="2" t="s">
        <v>12389</v>
      </c>
      <c r="B12354" s="2" t="s">
        <v>17</v>
      </c>
      <c r="C12354" s="2" t="s">
        <v>24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tr">
        <f t="shared" si="288"/>
        <v>April</v>
      </c>
      <c r="J12354" s="2">
        <f>MONTH(H12354)</f>
        <v>4</v>
      </c>
      <c r="K12354" s="2">
        <f t="shared" si="290"/>
        <v>2024</v>
      </c>
      <c r="L12354" s="2">
        <f>H12354-G12354</f>
        <v>2</v>
      </c>
      <c r="M12354" s="2" t="str">
        <f t="shared" si="289"/>
        <v>early delivery</v>
      </c>
      <c r="N12354" s="2" t="s">
        <v>35</v>
      </c>
      <c r="O12354" s="2" t="s">
        <v>26</v>
      </c>
      <c r="P12354" s="2">
        <v>268.63</v>
      </c>
      <c r="Q12354" s="2" t="s">
        <v>52</v>
      </c>
      <c r="R12354" s="4" t="s">
        <v>15382</v>
      </c>
    </row>
    <row r="12355" spans="1:18" ht="14.25" customHeight="1" x14ac:dyDescent="0.3">
      <c r="A12355" s="2" t="s">
        <v>12390</v>
      </c>
      <c r="B12355" s="2" t="s">
        <v>23</v>
      </c>
      <c r="C12355" s="2" t="s">
        <v>24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tr">
        <f t="shared" si="288"/>
        <v>September</v>
      </c>
      <c r="J12355" s="2">
        <f>MONTH(H12355)</f>
        <v>9</v>
      </c>
      <c r="K12355" s="2">
        <f t="shared" ref="K12355:K12418" si="291">YEAR(H12355)</f>
        <v>2023</v>
      </c>
      <c r="L12355" s="2">
        <f>H12355-G12355</f>
        <v>4</v>
      </c>
      <c r="M12355" s="2" t="str">
        <f t="shared" si="289"/>
        <v>delay delivery</v>
      </c>
      <c r="N12355" s="2" t="s">
        <v>35</v>
      </c>
      <c r="O12355" s="2" t="s">
        <v>20</v>
      </c>
      <c r="P12355" s="2">
        <v>1257.49</v>
      </c>
      <c r="Q12355" s="2" t="s">
        <v>27</v>
      </c>
      <c r="R12355" s="4" t="s">
        <v>15382</v>
      </c>
    </row>
    <row r="12356" spans="1:18" ht="14.25" customHeight="1" x14ac:dyDescent="0.3">
      <c r="A12356" s="2" t="s">
        <v>12391</v>
      </c>
      <c r="B12356" s="2" t="s">
        <v>23</v>
      </c>
      <c r="C12356" s="2" t="s">
        <v>30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tr">
        <f t="shared" si="288"/>
        <v>July</v>
      </c>
      <c r="J12356" s="2">
        <f>MONTH(H12356)</f>
        <v>7</v>
      </c>
      <c r="K12356" s="2">
        <f t="shared" si="291"/>
        <v>2024</v>
      </c>
      <c r="L12356" s="2">
        <f>H12356-G12356</f>
        <v>5</v>
      </c>
      <c r="M12356" s="2" t="str">
        <f t="shared" si="289"/>
        <v>delay delivery</v>
      </c>
      <c r="N12356" s="2" t="s">
        <v>19</v>
      </c>
      <c r="O12356" s="2" t="s">
        <v>31</v>
      </c>
      <c r="P12356" s="2">
        <v>235.93</v>
      </c>
      <c r="Q12356" s="2" t="s">
        <v>21</v>
      </c>
      <c r="R12356" s="4" t="s">
        <v>15382</v>
      </c>
    </row>
    <row r="12357" spans="1:18" ht="14.25" customHeight="1" x14ac:dyDescent="0.3">
      <c r="A12357" s="2" t="s">
        <v>12392</v>
      </c>
      <c r="B12357" s="2" t="s">
        <v>23</v>
      </c>
      <c r="C12357" s="2" t="s">
        <v>37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tr">
        <f t="shared" si="288"/>
        <v>August</v>
      </c>
      <c r="J12357" s="2">
        <f>MONTH(H12357)</f>
        <v>8</v>
      </c>
      <c r="K12357" s="2">
        <f t="shared" si="291"/>
        <v>2023</v>
      </c>
      <c r="L12357" s="2">
        <f>H12357-G12357</f>
        <v>1</v>
      </c>
      <c r="M12357" s="2" t="str">
        <f t="shared" si="289"/>
        <v>early delivery</v>
      </c>
      <c r="N12357" s="2" t="s">
        <v>35</v>
      </c>
      <c r="O12357" s="2" t="s">
        <v>20</v>
      </c>
      <c r="P12357" s="2">
        <v>230.47</v>
      </c>
      <c r="Q12357" s="2" t="s">
        <v>38</v>
      </c>
      <c r="R12357" s="4" t="s">
        <v>15382</v>
      </c>
    </row>
    <row r="12358" spans="1:18" ht="14.25" customHeight="1" x14ac:dyDescent="0.3">
      <c r="A12358" s="2" t="s">
        <v>12393</v>
      </c>
      <c r="B12358" s="2" t="s">
        <v>29</v>
      </c>
      <c r="C12358" s="2" t="s">
        <v>18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tr">
        <f t="shared" si="288"/>
        <v>June</v>
      </c>
      <c r="J12358" s="2">
        <f>MONTH(H12358)</f>
        <v>6</v>
      </c>
      <c r="K12358" s="2">
        <f t="shared" si="291"/>
        <v>2023</v>
      </c>
      <c r="L12358" s="2">
        <f>H12358-G12358</f>
        <v>1</v>
      </c>
      <c r="M12358" s="2" t="str">
        <f t="shared" si="289"/>
        <v>early delivery</v>
      </c>
      <c r="N12358" s="2" t="s">
        <v>25</v>
      </c>
      <c r="O12358" s="2" t="s">
        <v>26</v>
      </c>
      <c r="P12358" s="2">
        <v>519.70000000000005</v>
      </c>
      <c r="Q12358" s="2" t="s">
        <v>32</v>
      </c>
      <c r="R12358" s="4" t="s">
        <v>15382</v>
      </c>
    </row>
    <row r="12359" spans="1:18" ht="14.25" customHeight="1" x14ac:dyDescent="0.3">
      <c r="A12359" s="2" t="s">
        <v>12394</v>
      </c>
      <c r="B12359" s="2" t="s">
        <v>45</v>
      </c>
      <c r="C12359" s="2" t="s">
        <v>30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tr">
        <f t="shared" si="288"/>
        <v>February</v>
      </c>
      <c r="J12359" s="2">
        <f>MONTH(H12359)</f>
        <v>2</v>
      </c>
      <c r="K12359" s="2">
        <f t="shared" si="291"/>
        <v>2024</v>
      </c>
      <c r="L12359" s="2">
        <f>H12359-G12359</f>
        <v>3</v>
      </c>
      <c r="M12359" s="2" t="str">
        <f t="shared" si="289"/>
        <v>delay delivery</v>
      </c>
      <c r="N12359" s="2" t="s">
        <v>25</v>
      </c>
      <c r="O12359" s="2" t="s">
        <v>26</v>
      </c>
      <c r="P12359" s="2">
        <v>493.92</v>
      </c>
      <c r="Q12359" s="2" t="s">
        <v>43</v>
      </c>
      <c r="R12359" s="4" t="s">
        <v>15382</v>
      </c>
    </row>
    <row r="12360" spans="1:18" ht="14.25" customHeight="1" x14ac:dyDescent="0.3">
      <c r="A12360" s="2" t="s">
        <v>12395</v>
      </c>
      <c r="B12360" s="2" t="s">
        <v>45</v>
      </c>
      <c r="C12360" s="2" t="s">
        <v>30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tr">
        <f t="shared" si="288"/>
        <v>January</v>
      </c>
      <c r="J12360" s="2">
        <f>MONTH(H12360)</f>
        <v>1</v>
      </c>
      <c r="K12360" s="2">
        <f t="shared" si="291"/>
        <v>2023</v>
      </c>
      <c r="L12360" s="2">
        <f>H12360-G12360</f>
        <v>4</v>
      </c>
      <c r="M12360" s="2" t="str">
        <f t="shared" si="289"/>
        <v>delay delivery</v>
      </c>
      <c r="N12360" s="2" t="s">
        <v>35</v>
      </c>
      <c r="O12360" s="2" t="s">
        <v>31</v>
      </c>
      <c r="P12360" s="2">
        <v>462.56</v>
      </c>
      <c r="Q12360" s="2" t="s">
        <v>32</v>
      </c>
      <c r="R12360" s="4" t="s">
        <v>15382</v>
      </c>
    </row>
    <row r="12361" spans="1:18" ht="14.25" customHeight="1" x14ac:dyDescent="0.3">
      <c r="A12361" s="2" t="s">
        <v>12396</v>
      </c>
      <c r="B12361" s="2" t="s">
        <v>17</v>
      </c>
      <c r="C12361" s="2" t="s">
        <v>18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tr">
        <f t="shared" si="288"/>
        <v>August</v>
      </c>
      <c r="J12361" s="2">
        <f>MONTH(H12361)</f>
        <v>8</v>
      </c>
      <c r="K12361" s="2">
        <f t="shared" si="291"/>
        <v>2024</v>
      </c>
      <c r="L12361" s="2">
        <f>H12361-G12361</f>
        <v>2</v>
      </c>
      <c r="M12361" s="2" t="str">
        <f t="shared" si="289"/>
        <v>early delivery</v>
      </c>
      <c r="N12361" s="2" t="s">
        <v>35</v>
      </c>
      <c r="O12361" s="2" t="s">
        <v>31</v>
      </c>
      <c r="P12361" s="2">
        <v>259.27999999999997</v>
      </c>
      <c r="Q12361" s="2" t="s">
        <v>43</v>
      </c>
      <c r="R12361" s="4" t="s">
        <v>15382</v>
      </c>
    </row>
    <row r="12362" spans="1:18" ht="14.25" customHeight="1" x14ac:dyDescent="0.3">
      <c r="A12362" s="2" t="s">
        <v>12397</v>
      </c>
      <c r="B12362" s="2" t="s">
        <v>17</v>
      </c>
      <c r="C12362" s="2" t="s">
        <v>18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tr">
        <f t="shared" si="288"/>
        <v>November</v>
      </c>
      <c r="J12362" s="2">
        <f>MONTH(H12362)</f>
        <v>11</v>
      </c>
      <c r="K12362" s="2">
        <f t="shared" si="291"/>
        <v>2024</v>
      </c>
      <c r="L12362" s="2">
        <f>H12362-G12362</f>
        <v>7</v>
      </c>
      <c r="M12362" s="2" t="str">
        <f t="shared" si="289"/>
        <v>on time delivery</v>
      </c>
      <c r="N12362" s="2" t="s">
        <v>35</v>
      </c>
      <c r="O12362" s="2" t="s">
        <v>20</v>
      </c>
      <c r="P12362" s="2">
        <v>531.29</v>
      </c>
      <c r="Q12362" s="2" t="s">
        <v>43</v>
      </c>
      <c r="R12362" s="4" t="s">
        <v>15382</v>
      </c>
    </row>
    <row r="12363" spans="1:18" ht="14.25" customHeight="1" x14ac:dyDescent="0.3">
      <c r="A12363" s="2" t="s">
        <v>12398</v>
      </c>
      <c r="B12363" s="2" t="s">
        <v>29</v>
      </c>
      <c r="C12363" s="2" t="s">
        <v>40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tr">
        <f t="shared" si="288"/>
        <v>January</v>
      </c>
      <c r="J12363" s="2">
        <f>MONTH(H12363)</f>
        <v>1</v>
      </c>
      <c r="K12363" s="2">
        <f t="shared" si="291"/>
        <v>2023</v>
      </c>
      <c r="L12363" s="2">
        <f>H12363-G12363</f>
        <v>3</v>
      </c>
      <c r="M12363" s="2" t="str">
        <f t="shared" si="289"/>
        <v>delay delivery</v>
      </c>
      <c r="N12363" s="2" t="s">
        <v>19</v>
      </c>
      <c r="O12363" s="2" t="s">
        <v>31</v>
      </c>
      <c r="P12363" s="2">
        <v>720.42</v>
      </c>
      <c r="Q12363" s="2" t="s">
        <v>38</v>
      </c>
      <c r="R12363" s="4" t="s">
        <v>15382</v>
      </c>
    </row>
    <row r="12364" spans="1:18" ht="14.25" customHeight="1" x14ac:dyDescent="0.3">
      <c r="A12364" s="2" t="s">
        <v>12399</v>
      </c>
      <c r="B12364" s="2" t="s">
        <v>29</v>
      </c>
      <c r="C12364" s="2" t="s">
        <v>37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tr">
        <f t="shared" si="288"/>
        <v>November</v>
      </c>
      <c r="J12364" s="2">
        <f>MONTH(H12364)</f>
        <v>11</v>
      </c>
      <c r="K12364" s="2">
        <f t="shared" si="291"/>
        <v>2024</v>
      </c>
      <c r="L12364" s="2">
        <f>H12364-G12364</f>
        <v>1</v>
      </c>
      <c r="M12364" s="2" t="str">
        <f t="shared" si="289"/>
        <v>early delivery</v>
      </c>
      <c r="N12364" s="2" t="s">
        <v>25</v>
      </c>
      <c r="O12364" s="2" t="s">
        <v>20</v>
      </c>
      <c r="P12364" s="2">
        <v>539.12</v>
      </c>
      <c r="Q12364" s="2" t="s">
        <v>43</v>
      </c>
      <c r="R12364" s="4" t="s">
        <v>15382</v>
      </c>
    </row>
    <row r="12365" spans="1:18" ht="14.25" customHeight="1" x14ac:dyDescent="0.3">
      <c r="A12365" s="2" t="s">
        <v>12400</v>
      </c>
      <c r="B12365" s="2" t="s">
        <v>23</v>
      </c>
      <c r="C12365" s="2" t="s">
        <v>24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tr">
        <f t="shared" si="288"/>
        <v>July</v>
      </c>
      <c r="J12365" s="2">
        <f>MONTH(H12365)</f>
        <v>7</v>
      </c>
      <c r="K12365" s="2">
        <f t="shared" si="291"/>
        <v>2023</v>
      </c>
      <c r="L12365" s="2">
        <f>H12365-G12365</f>
        <v>3</v>
      </c>
      <c r="M12365" s="2" t="str">
        <f t="shared" si="289"/>
        <v>delay delivery</v>
      </c>
      <c r="N12365" s="2" t="s">
        <v>19</v>
      </c>
      <c r="O12365" s="2" t="s">
        <v>31</v>
      </c>
      <c r="P12365" s="2">
        <v>647.51</v>
      </c>
      <c r="Q12365" s="2" t="s">
        <v>21</v>
      </c>
      <c r="R12365" s="4" t="s">
        <v>15382</v>
      </c>
    </row>
    <row r="12366" spans="1:18" ht="14.25" customHeight="1" x14ac:dyDescent="0.3">
      <c r="A12366" s="2" t="s">
        <v>12401</v>
      </c>
      <c r="B12366" s="2" t="s">
        <v>17</v>
      </c>
      <c r="C12366" s="2" t="s">
        <v>37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tr">
        <f t="shared" si="288"/>
        <v>February</v>
      </c>
      <c r="J12366" s="2">
        <f>MONTH(H12366)</f>
        <v>2</v>
      </c>
      <c r="K12366" s="2">
        <f t="shared" si="291"/>
        <v>2023</v>
      </c>
      <c r="L12366" s="2">
        <f>H12366-G12366</f>
        <v>5</v>
      </c>
      <c r="M12366" s="2" t="str">
        <f t="shared" si="289"/>
        <v>delay delivery</v>
      </c>
      <c r="N12366" s="2" t="s">
        <v>19</v>
      </c>
      <c r="O12366" s="2" t="s">
        <v>31</v>
      </c>
      <c r="P12366" s="2">
        <v>432.86</v>
      </c>
      <c r="Q12366" s="2" t="s">
        <v>43</v>
      </c>
      <c r="R12366" s="4" t="s">
        <v>15382</v>
      </c>
    </row>
    <row r="12367" spans="1:18" ht="14.25" customHeight="1" x14ac:dyDescent="0.3">
      <c r="A12367" s="2" t="s">
        <v>12402</v>
      </c>
      <c r="B12367" s="2" t="s">
        <v>45</v>
      </c>
      <c r="C12367" s="2" t="s">
        <v>37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tr">
        <f t="shared" si="288"/>
        <v>December</v>
      </c>
      <c r="J12367" s="2">
        <f>MONTH(H12367)</f>
        <v>12</v>
      </c>
      <c r="K12367" s="2">
        <f t="shared" si="291"/>
        <v>2024</v>
      </c>
      <c r="L12367" s="2">
        <f>H12367-G12367</f>
        <v>4</v>
      </c>
      <c r="M12367" s="2" t="str">
        <f t="shared" si="289"/>
        <v>delay delivery</v>
      </c>
      <c r="N12367" s="2" t="s">
        <v>25</v>
      </c>
      <c r="O12367" s="2" t="s">
        <v>31</v>
      </c>
      <c r="P12367" s="2">
        <v>760.32</v>
      </c>
      <c r="Q12367" s="2" t="s">
        <v>27</v>
      </c>
      <c r="R12367" s="4" t="s">
        <v>15382</v>
      </c>
    </row>
    <row r="12368" spans="1:18" ht="14.25" customHeight="1" x14ac:dyDescent="0.3">
      <c r="A12368" s="2" t="s">
        <v>12403</v>
      </c>
      <c r="B12368" s="2" t="s">
        <v>23</v>
      </c>
      <c r="C12368" s="2" t="s">
        <v>24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tr">
        <f t="shared" si="288"/>
        <v>August</v>
      </c>
      <c r="J12368" s="2">
        <f>MONTH(H12368)</f>
        <v>8</v>
      </c>
      <c r="K12368" s="2">
        <f t="shared" si="291"/>
        <v>2023</v>
      </c>
      <c r="L12368" s="2">
        <f>H12368-G12368</f>
        <v>2</v>
      </c>
      <c r="M12368" s="2" t="str">
        <f t="shared" si="289"/>
        <v>early delivery</v>
      </c>
      <c r="N12368" s="2" t="s">
        <v>19</v>
      </c>
      <c r="O12368" s="2" t="s">
        <v>26</v>
      </c>
      <c r="P12368" s="2">
        <v>247.59</v>
      </c>
      <c r="Q12368" s="2" t="s">
        <v>43</v>
      </c>
      <c r="R12368" s="4" t="s">
        <v>15382</v>
      </c>
    </row>
    <row r="12369" spans="1:18" ht="14.25" customHeight="1" x14ac:dyDescent="0.3">
      <c r="A12369" s="2" t="s">
        <v>12404</v>
      </c>
      <c r="B12369" s="2" t="s">
        <v>45</v>
      </c>
      <c r="C12369" s="2" t="s">
        <v>37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tr">
        <f t="shared" si="288"/>
        <v>July</v>
      </c>
      <c r="J12369" s="2">
        <f>MONTH(H12369)</f>
        <v>7</v>
      </c>
      <c r="K12369" s="2">
        <f t="shared" si="291"/>
        <v>2023</v>
      </c>
      <c r="L12369" s="2">
        <f>H12369-G12369</f>
        <v>6</v>
      </c>
      <c r="M12369" s="2" t="str">
        <f t="shared" si="289"/>
        <v>on time delivery</v>
      </c>
      <c r="N12369" s="2" t="s">
        <v>19</v>
      </c>
      <c r="O12369" s="2" t="s">
        <v>31</v>
      </c>
      <c r="P12369" s="2">
        <v>253.48</v>
      </c>
      <c r="Q12369" s="2" t="s">
        <v>27</v>
      </c>
      <c r="R12369" s="4" t="s">
        <v>15382</v>
      </c>
    </row>
    <row r="12370" spans="1:18" ht="14.25" customHeight="1" x14ac:dyDescent="0.3">
      <c r="A12370" s="2" t="s">
        <v>12405</v>
      </c>
      <c r="B12370" s="2" t="s">
        <v>23</v>
      </c>
      <c r="C12370" s="2" t="s">
        <v>30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tr">
        <f t="shared" si="288"/>
        <v>February</v>
      </c>
      <c r="J12370" s="2">
        <f>MONTH(H12370)</f>
        <v>2</v>
      </c>
      <c r="K12370" s="2">
        <f t="shared" si="291"/>
        <v>2023</v>
      </c>
      <c r="L12370" s="2">
        <f>H12370-G12370</f>
        <v>2</v>
      </c>
      <c r="M12370" s="2" t="str">
        <f t="shared" si="289"/>
        <v>early delivery</v>
      </c>
      <c r="N12370" s="2" t="s">
        <v>25</v>
      </c>
      <c r="O12370" s="2" t="s">
        <v>31</v>
      </c>
      <c r="P12370" s="2">
        <v>771.61</v>
      </c>
      <c r="Q12370" s="2" t="s">
        <v>43</v>
      </c>
      <c r="R12370" s="4" t="s">
        <v>15382</v>
      </c>
    </row>
    <row r="12371" spans="1:18" ht="14.25" customHeight="1" x14ac:dyDescent="0.3">
      <c r="A12371" s="2" t="s">
        <v>12406</v>
      </c>
      <c r="B12371" s="2" t="s">
        <v>45</v>
      </c>
      <c r="C12371" s="2" t="s">
        <v>30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tr">
        <f t="shared" si="288"/>
        <v>February</v>
      </c>
      <c r="J12371" s="2">
        <f>MONTH(H12371)</f>
        <v>2</v>
      </c>
      <c r="K12371" s="2">
        <f t="shared" si="291"/>
        <v>2024</v>
      </c>
      <c r="L12371" s="2">
        <f>H12371-G12371</f>
        <v>1</v>
      </c>
      <c r="M12371" s="2" t="str">
        <f t="shared" si="289"/>
        <v>early delivery</v>
      </c>
      <c r="N12371" s="2" t="s">
        <v>35</v>
      </c>
      <c r="O12371" s="2" t="s">
        <v>31</v>
      </c>
      <c r="P12371" s="2">
        <v>1013.55</v>
      </c>
      <c r="Q12371" s="2" t="s">
        <v>32</v>
      </c>
      <c r="R12371" s="4" t="s">
        <v>15382</v>
      </c>
    </row>
    <row r="12372" spans="1:18" ht="14.25" customHeight="1" x14ac:dyDescent="0.3">
      <c r="A12372" s="2" t="s">
        <v>12407</v>
      </c>
      <c r="B12372" s="2" t="s">
        <v>29</v>
      </c>
      <c r="C12372" s="2" t="s">
        <v>24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tr">
        <f t="shared" si="288"/>
        <v>July</v>
      </c>
      <c r="J12372" s="2">
        <f>MONTH(H12372)</f>
        <v>7</v>
      </c>
      <c r="K12372" s="2">
        <f t="shared" si="291"/>
        <v>2023</v>
      </c>
      <c r="L12372" s="2">
        <f>H12372-G12372</f>
        <v>3</v>
      </c>
      <c r="M12372" s="2" t="str">
        <f t="shared" si="289"/>
        <v>delay delivery</v>
      </c>
      <c r="N12372" s="2" t="s">
        <v>19</v>
      </c>
      <c r="O12372" s="2" t="s">
        <v>31</v>
      </c>
      <c r="P12372" s="2">
        <v>281.83</v>
      </c>
      <c r="Q12372" s="2" t="s">
        <v>43</v>
      </c>
      <c r="R12372" s="4" t="s">
        <v>15382</v>
      </c>
    </row>
    <row r="12373" spans="1:18" ht="14.25" customHeight="1" x14ac:dyDescent="0.3">
      <c r="A12373" s="2" t="s">
        <v>12408</v>
      </c>
      <c r="B12373" s="2" t="s">
        <v>23</v>
      </c>
      <c r="C12373" s="2" t="s">
        <v>24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tr">
        <f t="shared" si="288"/>
        <v>July</v>
      </c>
      <c r="J12373" s="2">
        <f>MONTH(H12373)</f>
        <v>7</v>
      </c>
      <c r="K12373" s="2">
        <f t="shared" si="291"/>
        <v>2023</v>
      </c>
      <c r="L12373" s="2">
        <f>H12373-G12373</f>
        <v>2</v>
      </c>
      <c r="M12373" s="2" t="str">
        <f t="shared" si="289"/>
        <v>early delivery</v>
      </c>
      <c r="N12373" s="2" t="s">
        <v>19</v>
      </c>
      <c r="O12373" s="2" t="s">
        <v>31</v>
      </c>
      <c r="P12373" s="2">
        <v>94.72</v>
      </c>
      <c r="Q12373" s="2" t="s">
        <v>32</v>
      </c>
      <c r="R12373" s="4" t="s">
        <v>15382</v>
      </c>
    </row>
    <row r="12374" spans="1:18" ht="14.25" customHeight="1" x14ac:dyDescent="0.3">
      <c r="A12374" s="2" t="s">
        <v>12409</v>
      </c>
      <c r="B12374" s="2" t="s">
        <v>45</v>
      </c>
      <c r="C12374" s="2" t="s">
        <v>18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tr">
        <f t="shared" si="288"/>
        <v>December</v>
      </c>
      <c r="J12374" s="2">
        <f>MONTH(H12374)</f>
        <v>12</v>
      </c>
      <c r="K12374" s="2">
        <f t="shared" si="291"/>
        <v>2024</v>
      </c>
      <c r="L12374" s="2">
        <f>H12374-G12374</f>
        <v>7</v>
      </c>
      <c r="M12374" s="2" t="str">
        <f t="shared" si="289"/>
        <v>on time delivery</v>
      </c>
      <c r="N12374" s="2" t="s">
        <v>19</v>
      </c>
      <c r="O12374" s="2" t="s">
        <v>20</v>
      </c>
      <c r="P12374" s="2">
        <v>21.22</v>
      </c>
      <c r="Q12374" s="2" t="s">
        <v>27</v>
      </c>
      <c r="R12374" s="4" t="s">
        <v>15382</v>
      </c>
    </row>
    <row r="12375" spans="1:18" ht="14.25" customHeight="1" x14ac:dyDescent="0.3">
      <c r="A12375" s="2" t="s">
        <v>12410</v>
      </c>
      <c r="B12375" s="2" t="s">
        <v>45</v>
      </c>
      <c r="C12375" s="2" t="s">
        <v>18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tr">
        <f t="shared" si="288"/>
        <v>August</v>
      </c>
      <c r="J12375" s="2">
        <f>MONTH(H12375)</f>
        <v>8</v>
      </c>
      <c r="K12375" s="2">
        <f t="shared" si="291"/>
        <v>2024</v>
      </c>
      <c r="L12375" s="2">
        <f>H12375-G12375</f>
        <v>2</v>
      </c>
      <c r="M12375" s="2" t="str">
        <f t="shared" si="289"/>
        <v>early delivery</v>
      </c>
      <c r="N12375" s="2" t="s">
        <v>25</v>
      </c>
      <c r="O12375" s="2" t="s">
        <v>26</v>
      </c>
      <c r="P12375" s="2">
        <v>748.19</v>
      </c>
      <c r="Q12375" s="2" t="s">
        <v>32</v>
      </c>
      <c r="R12375" s="4" t="s">
        <v>15382</v>
      </c>
    </row>
    <row r="12376" spans="1:18" ht="14.25" customHeight="1" x14ac:dyDescent="0.3">
      <c r="A12376" s="2" t="s">
        <v>12411</v>
      </c>
      <c r="B12376" s="2" t="s">
        <v>17</v>
      </c>
      <c r="C12376" s="2" t="s">
        <v>37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tr">
        <f t="shared" si="288"/>
        <v>March</v>
      </c>
      <c r="J12376" s="2">
        <f>MONTH(H12376)</f>
        <v>3</v>
      </c>
      <c r="K12376" s="2">
        <f t="shared" si="291"/>
        <v>2024</v>
      </c>
      <c r="L12376" s="2">
        <f>H12376-G12376</f>
        <v>5</v>
      </c>
      <c r="M12376" s="2" t="str">
        <f t="shared" si="289"/>
        <v>delay delivery</v>
      </c>
      <c r="N12376" s="2" t="s">
        <v>35</v>
      </c>
      <c r="O12376" s="2" t="s">
        <v>20</v>
      </c>
      <c r="P12376" s="2">
        <v>410.85</v>
      </c>
      <c r="Q12376" s="2" t="s">
        <v>52</v>
      </c>
      <c r="R12376" s="4" t="s">
        <v>15382</v>
      </c>
    </row>
    <row r="12377" spans="1:18" ht="14.25" customHeight="1" x14ac:dyDescent="0.3">
      <c r="A12377" s="2" t="s">
        <v>12412</v>
      </c>
      <c r="B12377" s="2" t="s">
        <v>23</v>
      </c>
      <c r="C12377" s="2" t="s">
        <v>37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tr">
        <f t="shared" si="288"/>
        <v>July</v>
      </c>
      <c r="J12377" s="2">
        <f>MONTH(H12377)</f>
        <v>7</v>
      </c>
      <c r="K12377" s="2">
        <f t="shared" si="291"/>
        <v>2024</v>
      </c>
      <c r="L12377" s="2">
        <f>H12377-G12377</f>
        <v>5</v>
      </c>
      <c r="M12377" s="2" t="str">
        <f t="shared" si="289"/>
        <v>delay delivery</v>
      </c>
      <c r="N12377" s="2" t="s">
        <v>35</v>
      </c>
      <c r="O12377" s="2" t="s">
        <v>20</v>
      </c>
      <c r="P12377" s="2">
        <v>121.41</v>
      </c>
      <c r="Q12377" s="2" t="s">
        <v>38</v>
      </c>
      <c r="R12377" s="4" t="s">
        <v>15382</v>
      </c>
    </row>
    <row r="12378" spans="1:18" ht="14.25" customHeight="1" x14ac:dyDescent="0.3">
      <c r="A12378" s="2" t="s">
        <v>12413</v>
      </c>
      <c r="B12378" s="2" t="s">
        <v>45</v>
      </c>
      <c r="C12378" s="2" t="s">
        <v>24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tr">
        <f t="shared" si="288"/>
        <v>February</v>
      </c>
      <c r="J12378" s="2">
        <f>MONTH(H12378)</f>
        <v>2</v>
      </c>
      <c r="K12378" s="2">
        <f t="shared" si="291"/>
        <v>2023</v>
      </c>
      <c r="L12378" s="2">
        <f>H12378-G12378</f>
        <v>1</v>
      </c>
      <c r="M12378" s="2" t="str">
        <f t="shared" si="289"/>
        <v>early delivery</v>
      </c>
      <c r="N12378" s="2" t="s">
        <v>19</v>
      </c>
      <c r="O12378" s="2" t="s">
        <v>31</v>
      </c>
      <c r="P12378" s="2">
        <v>758.22</v>
      </c>
      <c r="Q12378" s="2" t="s">
        <v>38</v>
      </c>
      <c r="R12378" s="4" t="s">
        <v>15382</v>
      </c>
    </row>
    <row r="12379" spans="1:18" ht="14.25" customHeight="1" x14ac:dyDescent="0.3">
      <c r="A12379" s="2" t="s">
        <v>12414</v>
      </c>
      <c r="B12379" s="2" t="s">
        <v>17</v>
      </c>
      <c r="C12379" s="2" t="s">
        <v>37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tr">
        <f t="shared" si="288"/>
        <v>April</v>
      </c>
      <c r="J12379" s="2">
        <f>MONTH(H12379)</f>
        <v>4</v>
      </c>
      <c r="K12379" s="2">
        <f t="shared" si="291"/>
        <v>2024</v>
      </c>
      <c r="L12379" s="2">
        <f>H12379-G12379</f>
        <v>6</v>
      </c>
      <c r="M12379" s="2" t="str">
        <f t="shared" si="289"/>
        <v>on time delivery</v>
      </c>
      <c r="N12379" s="2" t="s">
        <v>19</v>
      </c>
      <c r="O12379" s="2" t="s">
        <v>20</v>
      </c>
      <c r="P12379" s="2">
        <v>234.77</v>
      </c>
      <c r="Q12379" s="2" t="s">
        <v>27</v>
      </c>
      <c r="R12379" s="4" t="s">
        <v>15382</v>
      </c>
    </row>
    <row r="12380" spans="1:18" ht="14.25" customHeight="1" x14ac:dyDescent="0.3">
      <c r="A12380" s="2" t="s">
        <v>12415</v>
      </c>
      <c r="B12380" s="2" t="s">
        <v>45</v>
      </c>
      <c r="C12380" s="2" t="s">
        <v>40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tr">
        <f t="shared" si="288"/>
        <v>October</v>
      </c>
      <c r="J12380" s="2">
        <f>MONTH(H12380)</f>
        <v>10</v>
      </c>
      <c r="K12380" s="2">
        <f t="shared" si="291"/>
        <v>2024</v>
      </c>
      <c r="L12380" s="2">
        <f>H12380-G12380</f>
        <v>3</v>
      </c>
      <c r="M12380" s="2" t="str">
        <f t="shared" si="289"/>
        <v>delay delivery</v>
      </c>
      <c r="N12380" s="2" t="s">
        <v>19</v>
      </c>
      <c r="O12380" s="2" t="s">
        <v>31</v>
      </c>
      <c r="P12380" s="2">
        <v>494.76</v>
      </c>
      <c r="Q12380" s="2" t="s">
        <v>27</v>
      </c>
      <c r="R12380" s="4" t="s">
        <v>15382</v>
      </c>
    </row>
    <row r="12381" spans="1:18" ht="14.25" customHeight="1" x14ac:dyDescent="0.3">
      <c r="A12381" s="2" t="s">
        <v>12416</v>
      </c>
      <c r="B12381" s="2" t="s">
        <v>23</v>
      </c>
      <c r="C12381" s="2" t="s">
        <v>30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tr">
        <f t="shared" si="288"/>
        <v>November</v>
      </c>
      <c r="J12381" s="2">
        <f>MONTH(H12381)</f>
        <v>11</v>
      </c>
      <c r="K12381" s="2">
        <f t="shared" si="291"/>
        <v>2023</v>
      </c>
      <c r="L12381" s="2">
        <f>H12381-G12381</f>
        <v>5</v>
      </c>
      <c r="M12381" s="2" t="str">
        <f t="shared" si="289"/>
        <v>delay delivery</v>
      </c>
      <c r="N12381" s="2" t="s">
        <v>25</v>
      </c>
      <c r="O12381" s="2" t="s">
        <v>20</v>
      </c>
      <c r="P12381" s="2">
        <v>469.34</v>
      </c>
      <c r="Q12381" s="2" t="s">
        <v>38</v>
      </c>
      <c r="R12381" s="4" t="s">
        <v>15382</v>
      </c>
    </row>
    <row r="12382" spans="1:18" ht="14.25" customHeight="1" x14ac:dyDescent="0.3">
      <c r="A12382" s="2" t="s">
        <v>12417</v>
      </c>
      <c r="B12382" s="2" t="s">
        <v>29</v>
      </c>
      <c r="C12382" s="2" t="s">
        <v>37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tr">
        <f t="shared" si="288"/>
        <v>August</v>
      </c>
      <c r="J12382" s="2">
        <f>MONTH(H12382)</f>
        <v>8</v>
      </c>
      <c r="K12382" s="2">
        <f t="shared" si="291"/>
        <v>2024</v>
      </c>
      <c r="L12382" s="2">
        <f>H12382-G12382</f>
        <v>3</v>
      </c>
      <c r="M12382" s="2" t="str">
        <f t="shared" si="289"/>
        <v>delay delivery</v>
      </c>
      <c r="N12382" s="2" t="s">
        <v>19</v>
      </c>
      <c r="O12382" s="2" t="s">
        <v>20</v>
      </c>
      <c r="P12382" s="2">
        <v>319.64</v>
      </c>
      <c r="Q12382" s="2" t="s">
        <v>43</v>
      </c>
      <c r="R12382" s="4" t="s">
        <v>15382</v>
      </c>
    </row>
    <row r="12383" spans="1:18" ht="14.25" customHeight="1" x14ac:dyDescent="0.3">
      <c r="A12383" s="2" t="s">
        <v>12418</v>
      </c>
      <c r="B12383" s="2" t="s">
        <v>23</v>
      </c>
      <c r="C12383" s="2" t="s">
        <v>37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tr">
        <f t="shared" si="288"/>
        <v>July</v>
      </c>
      <c r="J12383" s="2">
        <f>MONTH(H12383)</f>
        <v>7</v>
      </c>
      <c r="K12383" s="2">
        <f t="shared" si="291"/>
        <v>2023</v>
      </c>
      <c r="L12383" s="2">
        <f>H12383-G12383</f>
        <v>7</v>
      </c>
      <c r="M12383" s="2" t="str">
        <f t="shared" si="289"/>
        <v>on time delivery</v>
      </c>
      <c r="N12383" s="2" t="s">
        <v>19</v>
      </c>
      <c r="O12383" s="2" t="s">
        <v>20</v>
      </c>
      <c r="P12383" s="2">
        <v>102.17</v>
      </c>
      <c r="Q12383" s="2" t="s">
        <v>52</v>
      </c>
      <c r="R12383" s="4" t="s">
        <v>15382</v>
      </c>
    </row>
    <row r="12384" spans="1:18" ht="14.25" customHeight="1" x14ac:dyDescent="0.3">
      <c r="A12384" s="2" t="s">
        <v>12419</v>
      </c>
      <c r="B12384" s="2" t="s">
        <v>23</v>
      </c>
      <c r="C12384" s="2" t="s">
        <v>18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tr">
        <f t="shared" si="288"/>
        <v>May</v>
      </c>
      <c r="J12384" s="2">
        <f>MONTH(H12384)</f>
        <v>5</v>
      </c>
      <c r="K12384" s="2">
        <f t="shared" si="291"/>
        <v>2023</v>
      </c>
      <c r="L12384" s="2">
        <f>H12384-G12384</f>
        <v>6</v>
      </c>
      <c r="M12384" s="2" t="str">
        <f t="shared" si="289"/>
        <v>on time delivery</v>
      </c>
      <c r="N12384" s="2" t="s">
        <v>25</v>
      </c>
      <c r="O12384" s="2" t="s">
        <v>31</v>
      </c>
      <c r="P12384" s="2">
        <v>142.55000000000001</v>
      </c>
      <c r="Q12384" s="2" t="s">
        <v>27</v>
      </c>
      <c r="R12384" s="4" t="s">
        <v>15382</v>
      </c>
    </row>
    <row r="12385" spans="1:18" ht="14.25" customHeight="1" x14ac:dyDescent="0.3">
      <c r="A12385" s="2" t="s">
        <v>12420</v>
      </c>
      <c r="B12385" s="2" t="s">
        <v>45</v>
      </c>
      <c r="C12385" s="2" t="s">
        <v>40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tr">
        <f t="shared" si="288"/>
        <v>December</v>
      </c>
      <c r="J12385" s="2">
        <f>MONTH(H12385)</f>
        <v>12</v>
      </c>
      <c r="K12385" s="2">
        <f t="shared" si="291"/>
        <v>2024</v>
      </c>
      <c r="L12385" s="2">
        <f>H12385-G12385</f>
        <v>7</v>
      </c>
      <c r="M12385" s="2" t="str">
        <f t="shared" si="289"/>
        <v>on time delivery</v>
      </c>
      <c r="N12385" s="2" t="s">
        <v>35</v>
      </c>
      <c r="O12385" s="2" t="s">
        <v>26</v>
      </c>
      <c r="P12385" s="2">
        <v>109.8</v>
      </c>
      <c r="Q12385" s="2" t="s">
        <v>52</v>
      </c>
      <c r="R12385" s="4" t="s">
        <v>15382</v>
      </c>
    </row>
    <row r="12386" spans="1:18" ht="14.25" customHeight="1" x14ac:dyDescent="0.3">
      <c r="A12386" s="2" t="s">
        <v>12421</v>
      </c>
      <c r="B12386" s="2" t="s">
        <v>45</v>
      </c>
      <c r="C12386" s="2" t="s">
        <v>37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tr">
        <f t="shared" si="288"/>
        <v>December</v>
      </c>
      <c r="J12386" s="2">
        <f>MONTH(H12386)</f>
        <v>12</v>
      </c>
      <c r="K12386" s="2">
        <f t="shared" si="291"/>
        <v>2023</v>
      </c>
      <c r="L12386" s="2">
        <f>H12386-G12386</f>
        <v>1</v>
      </c>
      <c r="M12386" s="2" t="str">
        <f t="shared" si="289"/>
        <v>early delivery</v>
      </c>
      <c r="N12386" s="2" t="s">
        <v>35</v>
      </c>
      <c r="O12386" s="2" t="s">
        <v>26</v>
      </c>
      <c r="P12386" s="2">
        <v>208.44</v>
      </c>
      <c r="Q12386" s="2" t="s">
        <v>38</v>
      </c>
      <c r="R12386" s="4" t="s">
        <v>15382</v>
      </c>
    </row>
    <row r="12387" spans="1:18" ht="14.25" customHeight="1" x14ac:dyDescent="0.3">
      <c r="A12387" s="2" t="s">
        <v>12422</v>
      </c>
      <c r="B12387" s="2" t="s">
        <v>23</v>
      </c>
      <c r="C12387" s="2" t="s">
        <v>30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tr">
        <f t="shared" si="288"/>
        <v>July</v>
      </c>
      <c r="J12387" s="2">
        <f>MONTH(H12387)</f>
        <v>7</v>
      </c>
      <c r="K12387" s="2">
        <f t="shared" si="291"/>
        <v>2023</v>
      </c>
      <c r="L12387" s="2">
        <f>H12387-G12387</f>
        <v>4</v>
      </c>
      <c r="M12387" s="2" t="str">
        <f t="shared" si="289"/>
        <v>delay delivery</v>
      </c>
      <c r="N12387" s="2" t="s">
        <v>19</v>
      </c>
      <c r="O12387" s="2" t="s">
        <v>26</v>
      </c>
      <c r="P12387" s="2">
        <v>260.47000000000003</v>
      </c>
      <c r="Q12387" s="2" t="s">
        <v>38</v>
      </c>
      <c r="R12387" s="4" t="s">
        <v>15382</v>
      </c>
    </row>
    <row r="12388" spans="1:18" ht="14.25" customHeight="1" x14ac:dyDescent="0.3">
      <c r="A12388" s="2" t="s">
        <v>12423</v>
      </c>
      <c r="B12388" s="2" t="s">
        <v>17</v>
      </c>
      <c r="C12388" s="2" t="s">
        <v>37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tr">
        <f t="shared" si="288"/>
        <v>March</v>
      </c>
      <c r="J12388" s="2">
        <f>MONTH(H12388)</f>
        <v>3</v>
      </c>
      <c r="K12388" s="2">
        <f t="shared" si="291"/>
        <v>2023</v>
      </c>
      <c r="L12388" s="2">
        <f>H12388-G12388</f>
        <v>1</v>
      </c>
      <c r="M12388" s="2" t="str">
        <f t="shared" si="289"/>
        <v>early delivery</v>
      </c>
      <c r="N12388" s="2" t="s">
        <v>35</v>
      </c>
      <c r="O12388" s="2" t="s">
        <v>26</v>
      </c>
      <c r="P12388" s="2">
        <v>215.21</v>
      </c>
      <c r="Q12388" s="2" t="s">
        <v>38</v>
      </c>
      <c r="R12388" s="4" t="s">
        <v>15382</v>
      </c>
    </row>
    <row r="12389" spans="1:18" ht="14.25" customHeight="1" x14ac:dyDescent="0.3">
      <c r="A12389" s="2" t="s">
        <v>12424</v>
      </c>
      <c r="B12389" s="2" t="s">
        <v>17</v>
      </c>
      <c r="C12389" s="2" t="s">
        <v>24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tr">
        <f t="shared" si="288"/>
        <v>April</v>
      </c>
      <c r="J12389" s="2">
        <f>MONTH(H12389)</f>
        <v>4</v>
      </c>
      <c r="K12389" s="2">
        <f t="shared" si="291"/>
        <v>2024</v>
      </c>
      <c r="L12389" s="2">
        <f>H12389-G12389</f>
        <v>7</v>
      </c>
      <c r="M12389" s="2" t="str">
        <f t="shared" si="289"/>
        <v>on time delivery</v>
      </c>
      <c r="N12389" s="2" t="s">
        <v>25</v>
      </c>
      <c r="O12389" s="2" t="s">
        <v>31</v>
      </c>
      <c r="P12389" s="2">
        <v>832.92</v>
      </c>
      <c r="Q12389" s="2" t="s">
        <v>32</v>
      </c>
      <c r="R12389" s="4" t="s">
        <v>15382</v>
      </c>
    </row>
    <row r="12390" spans="1:18" ht="14.25" customHeight="1" x14ac:dyDescent="0.3">
      <c r="A12390" s="2" t="s">
        <v>12425</v>
      </c>
      <c r="B12390" s="2" t="s">
        <v>17</v>
      </c>
      <c r="C12390" s="2" t="s">
        <v>40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tr">
        <f t="shared" si="288"/>
        <v>November</v>
      </c>
      <c r="J12390" s="2">
        <f>MONTH(H12390)</f>
        <v>11</v>
      </c>
      <c r="K12390" s="2">
        <f t="shared" si="291"/>
        <v>2023</v>
      </c>
      <c r="L12390" s="2">
        <f>H12390-G12390</f>
        <v>4</v>
      </c>
      <c r="M12390" s="2" t="str">
        <f t="shared" si="289"/>
        <v>delay delivery</v>
      </c>
      <c r="N12390" s="2" t="s">
        <v>25</v>
      </c>
      <c r="O12390" s="2" t="s">
        <v>20</v>
      </c>
      <c r="P12390" s="2">
        <v>40.65</v>
      </c>
      <c r="Q12390" s="2" t="s">
        <v>27</v>
      </c>
      <c r="R12390" s="4" t="s">
        <v>15382</v>
      </c>
    </row>
    <row r="12391" spans="1:18" ht="14.25" customHeight="1" x14ac:dyDescent="0.3">
      <c r="A12391" s="2" t="s">
        <v>12426</v>
      </c>
      <c r="B12391" s="2" t="s">
        <v>45</v>
      </c>
      <c r="C12391" s="2" t="s">
        <v>37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tr">
        <f t="shared" si="288"/>
        <v>April</v>
      </c>
      <c r="J12391" s="2">
        <f>MONTH(H12391)</f>
        <v>4</v>
      </c>
      <c r="K12391" s="2">
        <f t="shared" si="291"/>
        <v>2023</v>
      </c>
      <c r="L12391" s="2">
        <f>H12391-G12391</f>
        <v>5</v>
      </c>
      <c r="M12391" s="2" t="str">
        <f t="shared" si="289"/>
        <v>delay delivery</v>
      </c>
      <c r="N12391" s="2" t="s">
        <v>25</v>
      </c>
      <c r="O12391" s="2" t="s">
        <v>31</v>
      </c>
      <c r="P12391" s="2">
        <v>229.42</v>
      </c>
      <c r="Q12391" s="2" t="s">
        <v>32</v>
      </c>
      <c r="R12391" s="4" t="s">
        <v>15382</v>
      </c>
    </row>
    <row r="12392" spans="1:18" ht="14.25" customHeight="1" x14ac:dyDescent="0.3">
      <c r="A12392" s="2" t="s">
        <v>12427</v>
      </c>
      <c r="B12392" s="2" t="s">
        <v>45</v>
      </c>
      <c r="C12392" s="2" t="s">
        <v>40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tr">
        <f t="shared" si="288"/>
        <v>June</v>
      </c>
      <c r="J12392" s="2">
        <f>MONTH(H12392)</f>
        <v>6</v>
      </c>
      <c r="K12392" s="2">
        <f t="shared" si="291"/>
        <v>2023</v>
      </c>
      <c r="L12392" s="2">
        <f>H12392-G12392</f>
        <v>2</v>
      </c>
      <c r="M12392" s="2" t="str">
        <f t="shared" si="289"/>
        <v>early delivery</v>
      </c>
      <c r="N12392" s="2" t="s">
        <v>25</v>
      </c>
      <c r="O12392" s="2" t="s">
        <v>26</v>
      </c>
      <c r="P12392" s="2">
        <v>928.27</v>
      </c>
      <c r="Q12392" s="2" t="s">
        <v>43</v>
      </c>
      <c r="R12392" s="4" t="s">
        <v>15382</v>
      </c>
    </row>
    <row r="12393" spans="1:18" ht="14.25" customHeight="1" x14ac:dyDescent="0.3">
      <c r="A12393" s="2" t="s">
        <v>12428</v>
      </c>
      <c r="B12393" s="2" t="s">
        <v>23</v>
      </c>
      <c r="C12393" s="2" t="s">
        <v>37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tr">
        <f t="shared" si="288"/>
        <v>October</v>
      </c>
      <c r="J12393" s="2">
        <f>MONTH(H12393)</f>
        <v>10</v>
      </c>
      <c r="K12393" s="2">
        <f t="shared" si="291"/>
        <v>2024</v>
      </c>
      <c r="L12393" s="2">
        <f>H12393-G12393</f>
        <v>1</v>
      </c>
      <c r="M12393" s="2" t="str">
        <f t="shared" si="289"/>
        <v>early delivery</v>
      </c>
      <c r="N12393" s="2" t="s">
        <v>25</v>
      </c>
      <c r="O12393" s="2" t="s">
        <v>31</v>
      </c>
      <c r="P12393" s="2">
        <v>167.76</v>
      </c>
      <c r="Q12393" s="2" t="s">
        <v>21</v>
      </c>
      <c r="R12393" s="4" t="s">
        <v>15382</v>
      </c>
    </row>
    <row r="12394" spans="1:18" ht="14.25" customHeight="1" x14ac:dyDescent="0.3">
      <c r="A12394" s="2" t="s">
        <v>12429</v>
      </c>
      <c r="B12394" s="2" t="s">
        <v>29</v>
      </c>
      <c r="C12394" s="2" t="s">
        <v>30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tr">
        <f t="shared" si="288"/>
        <v>November</v>
      </c>
      <c r="J12394" s="2">
        <f>MONTH(H12394)</f>
        <v>11</v>
      </c>
      <c r="K12394" s="2">
        <f t="shared" si="291"/>
        <v>2023</v>
      </c>
      <c r="L12394" s="2">
        <f>H12394-G12394</f>
        <v>3</v>
      </c>
      <c r="M12394" s="2" t="str">
        <f t="shared" si="289"/>
        <v>delay delivery</v>
      </c>
      <c r="N12394" s="2" t="s">
        <v>35</v>
      </c>
      <c r="O12394" s="2" t="s">
        <v>31</v>
      </c>
      <c r="P12394" s="2">
        <v>269.60000000000002</v>
      </c>
      <c r="Q12394" s="2" t="s">
        <v>32</v>
      </c>
      <c r="R12394" s="4" t="s">
        <v>15382</v>
      </c>
    </row>
    <row r="12395" spans="1:18" ht="14.25" customHeight="1" x14ac:dyDescent="0.3">
      <c r="A12395" s="2" t="s">
        <v>12430</v>
      </c>
      <c r="B12395" s="2" t="s">
        <v>45</v>
      </c>
      <c r="C12395" s="2" t="s">
        <v>30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tr">
        <f t="shared" si="288"/>
        <v>October</v>
      </c>
      <c r="J12395" s="2">
        <f>MONTH(H12395)</f>
        <v>10</v>
      </c>
      <c r="K12395" s="2">
        <f t="shared" si="291"/>
        <v>2024</v>
      </c>
      <c r="L12395" s="2">
        <f>H12395-G12395</f>
        <v>7</v>
      </c>
      <c r="M12395" s="2" t="str">
        <f t="shared" si="289"/>
        <v>on time delivery</v>
      </c>
      <c r="N12395" s="2" t="s">
        <v>35</v>
      </c>
      <c r="O12395" s="2" t="s">
        <v>31</v>
      </c>
      <c r="P12395" s="2">
        <v>540.73</v>
      </c>
      <c r="Q12395" s="2" t="s">
        <v>52</v>
      </c>
      <c r="R12395" s="4" t="s">
        <v>15382</v>
      </c>
    </row>
    <row r="12396" spans="1:18" ht="14.25" customHeight="1" x14ac:dyDescent="0.3">
      <c r="A12396" s="2" t="s">
        <v>12431</v>
      </c>
      <c r="B12396" s="2" t="s">
        <v>23</v>
      </c>
      <c r="C12396" s="2" t="s">
        <v>40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tr">
        <f t="shared" si="288"/>
        <v>January</v>
      </c>
      <c r="J12396" s="2">
        <f>MONTH(H12396)</f>
        <v>1</v>
      </c>
      <c r="K12396" s="2">
        <f t="shared" si="291"/>
        <v>2023</v>
      </c>
      <c r="L12396" s="2">
        <f>H12396-G12396</f>
        <v>3</v>
      </c>
      <c r="M12396" s="2" t="str">
        <f t="shared" si="289"/>
        <v>delay delivery</v>
      </c>
      <c r="N12396" s="2" t="s">
        <v>35</v>
      </c>
      <c r="O12396" s="2" t="s">
        <v>26</v>
      </c>
      <c r="P12396" s="2">
        <v>133.11000000000001</v>
      </c>
      <c r="Q12396" s="2" t="s">
        <v>32</v>
      </c>
      <c r="R12396" s="4" t="s">
        <v>15382</v>
      </c>
    </row>
    <row r="12397" spans="1:18" ht="14.25" customHeight="1" x14ac:dyDescent="0.3">
      <c r="A12397" s="2" t="s">
        <v>12432</v>
      </c>
      <c r="B12397" s="2" t="s">
        <v>23</v>
      </c>
      <c r="C12397" s="2" t="s">
        <v>18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tr">
        <f t="shared" si="288"/>
        <v>April</v>
      </c>
      <c r="J12397" s="2">
        <f>MONTH(H12397)</f>
        <v>4</v>
      </c>
      <c r="K12397" s="2">
        <f t="shared" si="291"/>
        <v>2023</v>
      </c>
      <c r="L12397" s="2">
        <f>H12397-G12397</f>
        <v>7</v>
      </c>
      <c r="M12397" s="2" t="str">
        <f t="shared" si="289"/>
        <v>on time delivery</v>
      </c>
      <c r="N12397" s="2" t="s">
        <v>35</v>
      </c>
      <c r="O12397" s="2" t="s">
        <v>20</v>
      </c>
      <c r="P12397" s="2">
        <v>397.63</v>
      </c>
      <c r="Q12397" s="2" t="s">
        <v>52</v>
      </c>
      <c r="R12397" s="4" t="s">
        <v>15382</v>
      </c>
    </row>
    <row r="12398" spans="1:18" ht="14.25" customHeight="1" x14ac:dyDescent="0.3">
      <c r="A12398" s="2" t="s">
        <v>12433</v>
      </c>
      <c r="B12398" s="2" t="s">
        <v>29</v>
      </c>
      <c r="C12398" s="2" t="s">
        <v>18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tr">
        <f t="shared" si="288"/>
        <v>August</v>
      </c>
      <c r="J12398" s="2">
        <f>MONTH(H12398)</f>
        <v>8</v>
      </c>
      <c r="K12398" s="2">
        <f t="shared" si="291"/>
        <v>2023</v>
      </c>
      <c r="L12398" s="2">
        <f>H12398-G12398</f>
        <v>6</v>
      </c>
      <c r="M12398" s="2" t="str">
        <f t="shared" si="289"/>
        <v>on time delivery</v>
      </c>
      <c r="N12398" s="2" t="s">
        <v>19</v>
      </c>
      <c r="O12398" s="2" t="s">
        <v>20</v>
      </c>
      <c r="P12398" s="2">
        <v>907.72</v>
      </c>
      <c r="Q12398" s="2" t="s">
        <v>52</v>
      </c>
      <c r="R12398" s="4" t="s">
        <v>15382</v>
      </c>
    </row>
    <row r="12399" spans="1:18" ht="14.25" customHeight="1" x14ac:dyDescent="0.3">
      <c r="A12399" s="2" t="s">
        <v>12434</v>
      </c>
      <c r="B12399" s="2" t="s">
        <v>17</v>
      </c>
      <c r="C12399" s="2" t="s">
        <v>24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tr">
        <f t="shared" si="288"/>
        <v>January</v>
      </c>
      <c r="J12399" s="2">
        <f>MONTH(H12399)</f>
        <v>1</v>
      </c>
      <c r="K12399" s="2">
        <f t="shared" si="291"/>
        <v>2023</v>
      </c>
      <c r="L12399" s="2">
        <f>H12399-G12399</f>
        <v>4</v>
      </c>
      <c r="M12399" s="2" t="str">
        <f t="shared" si="289"/>
        <v>delay delivery</v>
      </c>
      <c r="N12399" s="2" t="s">
        <v>19</v>
      </c>
      <c r="O12399" s="2" t="s">
        <v>20</v>
      </c>
      <c r="P12399" s="2">
        <v>353.07</v>
      </c>
      <c r="Q12399" s="2" t="s">
        <v>32</v>
      </c>
      <c r="R12399" s="4" t="s">
        <v>15382</v>
      </c>
    </row>
    <row r="12400" spans="1:18" ht="14.25" customHeight="1" x14ac:dyDescent="0.3">
      <c r="A12400" s="2" t="s">
        <v>12435</v>
      </c>
      <c r="B12400" s="2" t="s">
        <v>23</v>
      </c>
      <c r="C12400" s="2" t="s">
        <v>18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tr">
        <f t="shared" si="288"/>
        <v>November</v>
      </c>
      <c r="J12400" s="2">
        <f>MONTH(H12400)</f>
        <v>11</v>
      </c>
      <c r="K12400" s="2">
        <f t="shared" si="291"/>
        <v>2024</v>
      </c>
      <c r="L12400" s="2">
        <f>H12400-G12400</f>
        <v>3</v>
      </c>
      <c r="M12400" s="2" t="str">
        <f t="shared" si="289"/>
        <v>delay delivery</v>
      </c>
      <c r="N12400" s="2" t="s">
        <v>25</v>
      </c>
      <c r="O12400" s="2" t="s">
        <v>31</v>
      </c>
      <c r="P12400" s="2">
        <v>499.29</v>
      </c>
      <c r="Q12400" s="2" t="s">
        <v>27</v>
      </c>
      <c r="R12400" s="4" t="s">
        <v>15382</v>
      </c>
    </row>
    <row r="12401" spans="1:18" ht="14.25" customHeight="1" x14ac:dyDescent="0.3">
      <c r="A12401" s="2" t="s">
        <v>12436</v>
      </c>
      <c r="B12401" s="2" t="s">
        <v>23</v>
      </c>
      <c r="C12401" s="2" t="s">
        <v>40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tr">
        <f t="shared" si="288"/>
        <v>January</v>
      </c>
      <c r="J12401" s="2">
        <f>MONTH(H12401)</f>
        <v>1</v>
      </c>
      <c r="K12401" s="2">
        <f t="shared" si="291"/>
        <v>2025</v>
      </c>
      <c r="L12401" s="2">
        <f>H12401-G12401</f>
        <v>5</v>
      </c>
      <c r="M12401" s="2" t="str">
        <f t="shared" si="289"/>
        <v>delay delivery</v>
      </c>
      <c r="N12401" s="2" t="s">
        <v>19</v>
      </c>
      <c r="O12401" s="2" t="s">
        <v>20</v>
      </c>
      <c r="P12401" s="2">
        <v>509.09</v>
      </c>
      <c r="Q12401" s="2" t="s">
        <v>32</v>
      </c>
      <c r="R12401" s="4" t="s">
        <v>15382</v>
      </c>
    </row>
    <row r="12402" spans="1:18" ht="14.25" customHeight="1" x14ac:dyDescent="0.3">
      <c r="A12402" s="2" t="s">
        <v>12437</v>
      </c>
      <c r="B12402" s="2" t="s">
        <v>23</v>
      </c>
      <c r="C12402" s="2" t="s">
        <v>18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tr">
        <f t="shared" si="288"/>
        <v>October</v>
      </c>
      <c r="J12402" s="2">
        <f>MONTH(H12402)</f>
        <v>10</v>
      </c>
      <c r="K12402" s="2">
        <f t="shared" si="291"/>
        <v>2024</v>
      </c>
      <c r="L12402" s="2">
        <f>H12402-G12402</f>
        <v>4</v>
      </c>
      <c r="M12402" s="2" t="str">
        <f t="shared" si="289"/>
        <v>delay delivery</v>
      </c>
      <c r="N12402" s="2" t="s">
        <v>19</v>
      </c>
      <c r="O12402" s="2" t="s">
        <v>20</v>
      </c>
      <c r="P12402" s="2">
        <v>164.93</v>
      </c>
      <c r="Q12402" s="2" t="s">
        <v>38</v>
      </c>
      <c r="R12402" s="4" t="s">
        <v>15382</v>
      </c>
    </row>
    <row r="12403" spans="1:18" ht="14.25" customHeight="1" x14ac:dyDescent="0.3">
      <c r="A12403" s="2" t="s">
        <v>12438</v>
      </c>
      <c r="B12403" s="2" t="s">
        <v>17</v>
      </c>
      <c r="C12403" s="2" t="s">
        <v>24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tr">
        <f t="shared" si="288"/>
        <v>October</v>
      </c>
      <c r="J12403" s="2">
        <f>MONTH(H12403)</f>
        <v>10</v>
      </c>
      <c r="K12403" s="2">
        <f t="shared" si="291"/>
        <v>2023</v>
      </c>
      <c r="L12403" s="2">
        <f>H12403-G12403</f>
        <v>2</v>
      </c>
      <c r="M12403" s="2" t="str">
        <f t="shared" si="289"/>
        <v>early delivery</v>
      </c>
      <c r="N12403" s="2" t="s">
        <v>35</v>
      </c>
      <c r="O12403" s="2" t="s">
        <v>26</v>
      </c>
      <c r="P12403" s="2">
        <v>927.31</v>
      </c>
      <c r="Q12403" s="2" t="s">
        <v>52</v>
      </c>
      <c r="R12403" s="4" t="s">
        <v>15382</v>
      </c>
    </row>
    <row r="12404" spans="1:18" ht="14.25" customHeight="1" x14ac:dyDescent="0.3">
      <c r="A12404" s="2" t="s">
        <v>12439</v>
      </c>
      <c r="B12404" s="2" t="s">
        <v>17</v>
      </c>
      <c r="C12404" s="2" t="s">
        <v>37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tr">
        <f t="shared" si="288"/>
        <v>April</v>
      </c>
      <c r="J12404" s="2">
        <f>MONTH(H12404)</f>
        <v>4</v>
      </c>
      <c r="K12404" s="2">
        <f t="shared" si="291"/>
        <v>2023</v>
      </c>
      <c r="L12404" s="2">
        <f>H12404-G12404</f>
        <v>1</v>
      </c>
      <c r="M12404" s="2" t="str">
        <f t="shared" si="289"/>
        <v>early delivery</v>
      </c>
      <c r="N12404" s="2" t="s">
        <v>19</v>
      </c>
      <c r="O12404" s="2" t="s">
        <v>31</v>
      </c>
      <c r="P12404" s="2">
        <v>209.73</v>
      </c>
      <c r="Q12404" s="2" t="s">
        <v>43</v>
      </c>
      <c r="R12404" s="4" t="s">
        <v>15382</v>
      </c>
    </row>
    <row r="12405" spans="1:18" ht="14.25" customHeight="1" x14ac:dyDescent="0.3">
      <c r="A12405" s="2" t="s">
        <v>12440</v>
      </c>
      <c r="B12405" s="2" t="s">
        <v>29</v>
      </c>
      <c r="C12405" s="2" t="s">
        <v>18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tr">
        <f t="shared" si="288"/>
        <v>November</v>
      </c>
      <c r="J12405" s="2">
        <f>MONTH(H12405)</f>
        <v>11</v>
      </c>
      <c r="K12405" s="2">
        <f t="shared" si="291"/>
        <v>2024</v>
      </c>
      <c r="L12405" s="2">
        <f>H12405-G12405</f>
        <v>4</v>
      </c>
      <c r="M12405" s="2" t="str">
        <f t="shared" si="289"/>
        <v>delay delivery</v>
      </c>
      <c r="N12405" s="2" t="s">
        <v>25</v>
      </c>
      <c r="O12405" s="2" t="s">
        <v>31</v>
      </c>
      <c r="P12405" s="2">
        <v>257.66000000000003</v>
      </c>
      <c r="Q12405" s="2" t="s">
        <v>21</v>
      </c>
      <c r="R12405" s="4" t="s">
        <v>15382</v>
      </c>
    </row>
    <row r="12406" spans="1:18" ht="14.25" customHeight="1" x14ac:dyDescent="0.3">
      <c r="A12406" s="2" t="s">
        <v>12441</v>
      </c>
      <c r="B12406" s="2" t="s">
        <v>45</v>
      </c>
      <c r="C12406" s="2" t="s">
        <v>40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tr">
        <f t="shared" si="288"/>
        <v>January</v>
      </c>
      <c r="J12406" s="2">
        <f>MONTH(H12406)</f>
        <v>1</v>
      </c>
      <c r="K12406" s="2">
        <f t="shared" si="291"/>
        <v>2024</v>
      </c>
      <c r="L12406" s="2">
        <f>H12406-G12406</f>
        <v>7</v>
      </c>
      <c r="M12406" s="2" t="str">
        <f t="shared" si="289"/>
        <v>on time delivery</v>
      </c>
      <c r="N12406" s="2" t="s">
        <v>19</v>
      </c>
      <c r="O12406" s="2" t="s">
        <v>26</v>
      </c>
      <c r="P12406" s="2">
        <v>294.07</v>
      </c>
      <c r="Q12406" s="2" t="s">
        <v>32</v>
      </c>
      <c r="R12406" s="4" t="s">
        <v>15382</v>
      </c>
    </row>
    <row r="12407" spans="1:18" ht="14.25" customHeight="1" x14ac:dyDescent="0.3">
      <c r="A12407" s="2" t="s">
        <v>12442</v>
      </c>
      <c r="B12407" s="2" t="s">
        <v>17</v>
      </c>
      <c r="C12407" s="2" t="s">
        <v>40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tr">
        <f t="shared" si="288"/>
        <v>May</v>
      </c>
      <c r="J12407" s="2">
        <f>MONTH(H12407)</f>
        <v>5</v>
      </c>
      <c r="K12407" s="2">
        <f t="shared" si="291"/>
        <v>2024</v>
      </c>
      <c r="L12407" s="2">
        <f>H12407-G12407</f>
        <v>6</v>
      </c>
      <c r="M12407" s="2" t="str">
        <f t="shared" si="289"/>
        <v>on time delivery</v>
      </c>
      <c r="N12407" s="2" t="s">
        <v>35</v>
      </c>
      <c r="O12407" s="2" t="s">
        <v>20</v>
      </c>
      <c r="P12407" s="2">
        <v>81.81</v>
      </c>
      <c r="Q12407" s="2" t="s">
        <v>38</v>
      </c>
      <c r="R12407" s="4" t="s">
        <v>15382</v>
      </c>
    </row>
    <row r="12408" spans="1:18" ht="14.25" customHeight="1" x14ac:dyDescent="0.3">
      <c r="A12408" s="2" t="s">
        <v>12443</v>
      </c>
      <c r="B12408" s="2" t="s">
        <v>45</v>
      </c>
      <c r="C12408" s="2" t="s">
        <v>24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tr">
        <f t="shared" si="288"/>
        <v>April</v>
      </c>
      <c r="J12408" s="2">
        <f>MONTH(H12408)</f>
        <v>4</v>
      </c>
      <c r="K12408" s="2">
        <f t="shared" si="291"/>
        <v>2023</v>
      </c>
      <c r="L12408" s="2">
        <f>H12408-G12408</f>
        <v>6</v>
      </c>
      <c r="M12408" s="2" t="str">
        <f t="shared" si="289"/>
        <v>on time delivery</v>
      </c>
      <c r="N12408" s="2" t="s">
        <v>19</v>
      </c>
      <c r="O12408" s="2" t="s">
        <v>26</v>
      </c>
      <c r="P12408" s="2">
        <v>281.36</v>
      </c>
      <c r="Q12408" s="2" t="s">
        <v>21</v>
      </c>
      <c r="R12408" s="4" t="s">
        <v>15382</v>
      </c>
    </row>
    <row r="12409" spans="1:18" ht="14.25" customHeight="1" x14ac:dyDescent="0.3">
      <c r="A12409" s="2" t="s">
        <v>12444</v>
      </c>
      <c r="B12409" s="2" t="s">
        <v>45</v>
      </c>
      <c r="C12409" s="2" t="s">
        <v>24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tr">
        <f t="shared" si="288"/>
        <v>October</v>
      </c>
      <c r="J12409" s="2">
        <f>MONTH(H12409)</f>
        <v>10</v>
      </c>
      <c r="K12409" s="2">
        <f t="shared" si="291"/>
        <v>2024</v>
      </c>
      <c r="L12409" s="2">
        <f>H12409-G12409</f>
        <v>5</v>
      </c>
      <c r="M12409" s="2" t="str">
        <f t="shared" si="289"/>
        <v>delay delivery</v>
      </c>
      <c r="N12409" s="2" t="s">
        <v>19</v>
      </c>
      <c r="O12409" s="2" t="s">
        <v>26</v>
      </c>
      <c r="P12409" s="2">
        <v>427.44</v>
      </c>
      <c r="Q12409" s="2" t="s">
        <v>43</v>
      </c>
      <c r="R12409" s="4" t="s">
        <v>15382</v>
      </c>
    </row>
    <row r="12410" spans="1:18" ht="14.25" customHeight="1" x14ac:dyDescent="0.3">
      <c r="A12410" s="2" t="s">
        <v>12445</v>
      </c>
      <c r="B12410" s="2" t="s">
        <v>17</v>
      </c>
      <c r="C12410" s="2" t="s">
        <v>30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tr">
        <f t="shared" si="288"/>
        <v>August</v>
      </c>
      <c r="J12410" s="2">
        <f>MONTH(H12410)</f>
        <v>8</v>
      </c>
      <c r="K12410" s="2">
        <f t="shared" si="291"/>
        <v>2024</v>
      </c>
      <c r="L12410" s="2">
        <f>H12410-G12410</f>
        <v>4</v>
      </c>
      <c r="M12410" s="2" t="str">
        <f t="shared" si="289"/>
        <v>delay delivery</v>
      </c>
      <c r="N12410" s="2" t="s">
        <v>19</v>
      </c>
      <c r="O12410" s="2" t="s">
        <v>31</v>
      </c>
      <c r="P12410" s="2">
        <v>117.44</v>
      </c>
      <c r="Q12410" s="2" t="s">
        <v>32</v>
      </c>
      <c r="R12410" s="4" t="s">
        <v>15382</v>
      </c>
    </row>
    <row r="12411" spans="1:18" ht="14.25" customHeight="1" x14ac:dyDescent="0.3">
      <c r="A12411" s="2" t="s">
        <v>12446</v>
      </c>
      <c r="B12411" s="2" t="s">
        <v>23</v>
      </c>
      <c r="C12411" s="2" t="s">
        <v>30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tr">
        <f t="shared" si="288"/>
        <v>May</v>
      </c>
      <c r="J12411" s="2">
        <f>MONTH(H12411)</f>
        <v>5</v>
      </c>
      <c r="K12411" s="2">
        <f t="shared" si="291"/>
        <v>2024</v>
      </c>
      <c r="L12411" s="2">
        <f>H12411-G12411</f>
        <v>5</v>
      </c>
      <c r="M12411" s="2" t="str">
        <f t="shared" si="289"/>
        <v>delay delivery</v>
      </c>
      <c r="N12411" s="2" t="s">
        <v>19</v>
      </c>
      <c r="O12411" s="2" t="s">
        <v>31</v>
      </c>
      <c r="P12411" s="2">
        <v>318.79000000000002</v>
      </c>
      <c r="Q12411" s="2" t="s">
        <v>38</v>
      </c>
      <c r="R12411" s="4" t="s">
        <v>15382</v>
      </c>
    </row>
    <row r="12412" spans="1:18" ht="14.25" customHeight="1" x14ac:dyDescent="0.3">
      <c r="A12412" s="2" t="s">
        <v>12447</v>
      </c>
      <c r="B12412" s="2" t="s">
        <v>29</v>
      </c>
      <c r="C12412" s="2" t="s">
        <v>30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tr">
        <f t="shared" si="288"/>
        <v>July</v>
      </c>
      <c r="J12412" s="2">
        <f>MONTH(H12412)</f>
        <v>7</v>
      </c>
      <c r="K12412" s="2">
        <f t="shared" si="291"/>
        <v>2024</v>
      </c>
      <c r="L12412" s="2">
        <f>H12412-G12412</f>
        <v>7</v>
      </c>
      <c r="M12412" s="2" t="str">
        <f t="shared" si="289"/>
        <v>on time delivery</v>
      </c>
      <c r="N12412" s="2" t="s">
        <v>35</v>
      </c>
      <c r="O12412" s="2" t="s">
        <v>20</v>
      </c>
      <c r="P12412" s="2">
        <v>212.95</v>
      </c>
      <c r="Q12412" s="2" t="s">
        <v>38</v>
      </c>
      <c r="R12412" s="4" t="s">
        <v>15382</v>
      </c>
    </row>
    <row r="12413" spans="1:18" ht="14.25" customHeight="1" x14ac:dyDescent="0.3">
      <c r="A12413" s="2" t="s">
        <v>12448</v>
      </c>
      <c r="B12413" s="2" t="s">
        <v>45</v>
      </c>
      <c r="C12413" s="2" t="s">
        <v>37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tr">
        <f t="shared" si="288"/>
        <v>May</v>
      </c>
      <c r="J12413" s="2">
        <f>MONTH(H12413)</f>
        <v>5</v>
      </c>
      <c r="K12413" s="2">
        <f t="shared" si="291"/>
        <v>2024</v>
      </c>
      <c r="L12413" s="2">
        <f>H12413-G12413</f>
        <v>6</v>
      </c>
      <c r="M12413" s="2" t="str">
        <f t="shared" si="289"/>
        <v>on time delivery</v>
      </c>
      <c r="N12413" s="2" t="s">
        <v>35</v>
      </c>
      <c r="O12413" s="2" t="s">
        <v>26</v>
      </c>
      <c r="P12413" s="2">
        <v>271.07</v>
      </c>
      <c r="Q12413" s="2" t="s">
        <v>32</v>
      </c>
      <c r="R12413" s="4" t="s">
        <v>15382</v>
      </c>
    </row>
    <row r="12414" spans="1:18" ht="14.25" customHeight="1" x14ac:dyDescent="0.3">
      <c r="A12414" s="2" t="s">
        <v>12449</v>
      </c>
      <c r="B12414" s="2" t="s">
        <v>23</v>
      </c>
      <c r="C12414" s="2" t="s">
        <v>40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tr">
        <f t="shared" si="288"/>
        <v>September</v>
      </c>
      <c r="J12414" s="2">
        <f>MONTH(H12414)</f>
        <v>9</v>
      </c>
      <c r="K12414" s="2">
        <f t="shared" si="291"/>
        <v>2023</v>
      </c>
      <c r="L12414" s="2">
        <f>H12414-G12414</f>
        <v>4</v>
      </c>
      <c r="M12414" s="2" t="str">
        <f t="shared" si="289"/>
        <v>delay delivery</v>
      </c>
      <c r="N12414" s="2" t="s">
        <v>25</v>
      </c>
      <c r="O12414" s="2" t="s">
        <v>20</v>
      </c>
      <c r="P12414" s="2">
        <v>195.81</v>
      </c>
      <c r="Q12414" s="2" t="s">
        <v>52</v>
      </c>
      <c r="R12414" s="4" t="s">
        <v>15382</v>
      </c>
    </row>
    <row r="12415" spans="1:18" ht="14.25" customHeight="1" x14ac:dyDescent="0.3">
      <c r="A12415" s="2" t="s">
        <v>12450</v>
      </c>
      <c r="B12415" s="2" t="s">
        <v>17</v>
      </c>
      <c r="C12415" s="2" t="s">
        <v>30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tr">
        <f t="shared" si="288"/>
        <v>May</v>
      </c>
      <c r="J12415" s="2">
        <f>MONTH(H12415)</f>
        <v>5</v>
      </c>
      <c r="K12415" s="2">
        <f t="shared" si="291"/>
        <v>2024</v>
      </c>
      <c r="L12415" s="2">
        <f>H12415-G12415</f>
        <v>4</v>
      </c>
      <c r="M12415" s="2" t="str">
        <f t="shared" si="289"/>
        <v>delay delivery</v>
      </c>
      <c r="N12415" s="2" t="s">
        <v>25</v>
      </c>
      <c r="O12415" s="2" t="s">
        <v>20</v>
      </c>
      <c r="P12415" s="2">
        <v>163.18</v>
      </c>
      <c r="Q12415" s="2" t="s">
        <v>32</v>
      </c>
      <c r="R12415" s="4" t="s">
        <v>15382</v>
      </c>
    </row>
    <row r="12416" spans="1:18" ht="14.25" customHeight="1" x14ac:dyDescent="0.3">
      <c r="A12416" s="2" t="s">
        <v>12451</v>
      </c>
      <c r="B12416" s="2" t="s">
        <v>45</v>
      </c>
      <c r="C12416" s="2" t="s">
        <v>40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tr">
        <f t="shared" si="288"/>
        <v>September</v>
      </c>
      <c r="J12416" s="2">
        <f>MONTH(H12416)</f>
        <v>9</v>
      </c>
      <c r="K12416" s="2">
        <f t="shared" si="291"/>
        <v>2024</v>
      </c>
      <c r="L12416" s="2">
        <f>H12416-G12416</f>
        <v>7</v>
      </c>
      <c r="M12416" s="2" t="str">
        <f t="shared" si="289"/>
        <v>on time delivery</v>
      </c>
      <c r="N12416" s="2" t="s">
        <v>35</v>
      </c>
      <c r="O12416" s="2" t="s">
        <v>26</v>
      </c>
      <c r="P12416" s="2">
        <v>504.35</v>
      </c>
      <c r="Q12416" s="2" t="s">
        <v>38</v>
      </c>
      <c r="R12416" s="4" t="s">
        <v>15382</v>
      </c>
    </row>
    <row r="12417" spans="1:18" ht="14.25" customHeight="1" x14ac:dyDescent="0.3">
      <c r="A12417" s="2" t="s">
        <v>12452</v>
      </c>
      <c r="B12417" s="2" t="s">
        <v>45</v>
      </c>
      <c r="C12417" s="2" t="s">
        <v>24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tr">
        <f t="shared" si="288"/>
        <v>January</v>
      </c>
      <c r="J12417" s="2">
        <f>MONTH(H12417)</f>
        <v>1</v>
      </c>
      <c r="K12417" s="2">
        <f t="shared" si="291"/>
        <v>2023</v>
      </c>
      <c r="L12417" s="2">
        <f>H12417-G12417</f>
        <v>2</v>
      </c>
      <c r="M12417" s="2" t="str">
        <f t="shared" si="289"/>
        <v>early delivery</v>
      </c>
      <c r="N12417" s="2" t="s">
        <v>25</v>
      </c>
      <c r="O12417" s="2" t="s">
        <v>26</v>
      </c>
      <c r="P12417" s="2">
        <v>420.83</v>
      </c>
      <c r="Q12417" s="2" t="s">
        <v>27</v>
      </c>
      <c r="R12417" s="4" t="s">
        <v>15382</v>
      </c>
    </row>
    <row r="12418" spans="1:18" ht="14.25" customHeight="1" x14ac:dyDescent="0.3">
      <c r="A12418" s="2" t="s">
        <v>12453</v>
      </c>
      <c r="B12418" s="2" t="s">
        <v>45</v>
      </c>
      <c r="C12418" s="2" t="s">
        <v>37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tr">
        <f t="shared" si="288"/>
        <v>June</v>
      </c>
      <c r="J12418" s="2">
        <f>MONTH(H12418)</f>
        <v>6</v>
      </c>
      <c r="K12418" s="2">
        <f t="shared" si="291"/>
        <v>2023</v>
      </c>
      <c r="L12418" s="2">
        <f>H12418-G12418</f>
        <v>4</v>
      </c>
      <c r="M12418" s="2" t="str">
        <f t="shared" si="289"/>
        <v>delay delivery</v>
      </c>
      <c r="N12418" s="2" t="s">
        <v>35</v>
      </c>
      <c r="O12418" s="2" t="s">
        <v>26</v>
      </c>
      <c r="P12418" s="2">
        <v>26.79</v>
      </c>
      <c r="Q12418" s="2" t="s">
        <v>43</v>
      </c>
      <c r="R12418" s="4" t="s">
        <v>15382</v>
      </c>
    </row>
    <row r="12419" spans="1:18" ht="14.25" customHeight="1" x14ac:dyDescent="0.3">
      <c r="A12419" s="2" t="s">
        <v>12454</v>
      </c>
      <c r="B12419" s="2" t="s">
        <v>23</v>
      </c>
      <c r="C12419" s="2" t="s">
        <v>24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tr">
        <f t="shared" si="288"/>
        <v>May</v>
      </c>
      <c r="J12419" s="2">
        <f>MONTH(H12419)</f>
        <v>5</v>
      </c>
      <c r="K12419" s="2">
        <f t="shared" ref="K12419:K12482" si="292">YEAR(H12419)</f>
        <v>2024</v>
      </c>
      <c r="L12419" s="2">
        <f>H12419-G12419</f>
        <v>5</v>
      </c>
      <c r="M12419" s="2" t="str">
        <f t="shared" si="289"/>
        <v>delay delivery</v>
      </c>
      <c r="N12419" s="2" t="s">
        <v>25</v>
      </c>
      <c r="O12419" s="2" t="s">
        <v>26</v>
      </c>
      <c r="P12419" s="2">
        <v>896.84</v>
      </c>
      <c r="Q12419" s="2" t="s">
        <v>43</v>
      </c>
      <c r="R12419" s="4" t="s">
        <v>15382</v>
      </c>
    </row>
    <row r="12420" spans="1:18" ht="14.25" customHeight="1" x14ac:dyDescent="0.3">
      <c r="A12420" s="2" t="s">
        <v>12455</v>
      </c>
      <c r="B12420" s="2" t="s">
        <v>23</v>
      </c>
      <c r="C12420" s="2" t="s">
        <v>40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tr">
        <f t="shared" si="288"/>
        <v>July</v>
      </c>
      <c r="J12420" s="2">
        <f>MONTH(H12420)</f>
        <v>7</v>
      </c>
      <c r="K12420" s="2">
        <f t="shared" si="292"/>
        <v>2023</v>
      </c>
      <c r="L12420" s="2">
        <f>H12420-G12420</f>
        <v>4</v>
      </c>
      <c r="M12420" s="2" t="str">
        <f t="shared" si="289"/>
        <v>delay delivery</v>
      </c>
      <c r="N12420" s="2" t="s">
        <v>25</v>
      </c>
      <c r="O12420" s="2" t="s">
        <v>26</v>
      </c>
      <c r="P12420" s="2">
        <v>490.28</v>
      </c>
      <c r="Q12420" s="2" t="s">
        <v>43</v>
      </c>
      <c r="R12420" s="4" t="s">
        <v>15382</v>
      </c>
    </row>
    <row r="12421" spans="1:18" ht="14.25" customHeight="1" x14ac:dyDescent="0.3">
      <c r="A12421" s="2" t="s">
        <v>12456</v>
      </c>
      <c r="B12421" s="2" t="s">
        <v>23</v>
      </c>
      <c r="C12421" s="2" t="s">
        <v>30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tr">
        <f t="shared" si="288"/>
        <v>June</v>
      </c>
      <c r="J12421" s="2">
        <f>MONTH(H12421)</f>
        <v>6</v>
      </c>
      <c r="K12421" s="2">
        <f t="shared" si="292"/>
        <v>2023</v>
      </c>
      <c r="L12421" s="2">
        <f>H12421-G12421</f>
        <v>3</v>
      </c>
      <c r="M12421" s="2" t="str">
        <f t="shared" si="289"/>
        <v>delay delivery</v>
      </c>
      <c r="N12421" s="2" t="s">
        <v>19</v>
      </c>
      <c r="O12421" s="2" t="s">
        <v>20</v>
      </c>
      <c r="P12421" s="2">
        <v>191.47</v>
      </c>
      <c r="Q12421" s="2" t="s">
        <v>38</v>
      </c>
      <c r="R12421" s="4" t="s">
        <v>15382</v>
      </c>
    </row>
    <row r="12422" spans="1:18" ht="14.25" customHeight="1" x14ac:dyDescent="0.3">
      <c r="A12422" s="2" t="s">
        <v>12457</v>
      </c>
      <c r="B12422" s="2" t="s">
        <v>45</v>
      </c>
      <c r="C12422" s="2" t="s">
        <v>24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tr">
        <f t="shared" si="288"/>
        <v>January</v>
      </c>
      <c r="J12422" s="2">
        <f>MONTH(H12422)</f>
        <v>1</v>
      </c>
      <c r="K12422" s="2">
        <f t="shared" si="292"/>
        <v>2024</v>
      </c>
      <c r="L12422" s="2">
        <f>H12422-G12422</f>
        <v>2</v>
      </c>
      <c r="M12422" s="2" t="str">
        <f t="shared" si="289"/>
        <v>early delivery</v>
      </c>
      <c r="N12422" s="2" t="s">
        <v>35</v>
      </c>
      <c r="O12422" s="2" t="s">
        <v>31</v>
      </c>
      <c r="P12422" s="2">
        <v>257.33</v>
      </c>
      <c r="Q12422" s="2" t="s">
        <v>32</v>
      </c>
      <c r="R12422" s="4" t="s">
        <v>15382</v>
      </c>
    </row>
    <row r="12423" spans="1:18" ht="14.25" customHeight="1" x14ac:dyDescent="0.3">
      <c r="A12423" s="2" t="s">
        <v>12458</v>
      </c>
      <c r="B12423" s="2" t="s">
        <v>45</v>
      </c>
      <c r="C12423" s="2" t="s">
        <v>18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tr">
        <f t="shared" si="288"/>
        <v>October</v>
      </c>
      <c r="J12423" s="2">
        <f>MONTH(H12423)</f>
        <v>10</v>
      </c>
      <c r="K12423" s="2">
        <f t="shared" si="292"/>
        <v>2023</v>
      </c>
      <c r="L12423" s="2">
        <f>H12423-G12423</f>
        <v>5</v>
      </c>
      <c r="M12423" s="2" t="str">
        <f t="shared" si="289"/>
        <v>delay delivery</v>
      </c>
      <c r="N12423" s="2" t="s">
        <v>25</v>
      </c>
      <c r="O12423" s="2" t="s">
        <v>20</v>
      </c>
      <c r="P12423" s="2">
        <v>1103.6400000000001</v>
      </c>
      <c r="Q12423" s="2" t="s">
        <v>32</v>
      </c>
      <c r="R12423" s="4" t="s">
        <v>15382</v>
      </c>
    </row>
    <row r="12424" spans="1:18" ht="14.25" customHeight="1" x14ac:dyDescent="0.3">
      <c r="A12424" s="2" t="s">
        <v>12459</v>
      </c>
      <c r="B12424" s="2" t="s">
        <v>29</v>
      </c>
      <c r="C12424" s="2" t="s">
        <v>37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tr">
        <f t="shared" si="288"/>
        <v>January</v>
      </c>
      <c r="J12424" s="2">
        <f>MONTH(H12424)</f>
        <v>1</v>
      </c>
      <c r="K12424" s="2">
        <f t="shared" si="292"/>
        <v>2024</v>
      </c>
      <c r="L12424" s="2">
        <f>H12424-G12424</f>
        <v>1</v>
      </c>
      <c r="M12424" s="2" t="str">
        <f t="shared" si="289"/>
        <v>early delivery</v>
      </c>
      <c r="N12424" s="2" t="s">
        <v>25</v>
      </c>
      <c r="O12424" s="2" t="s">
        <v>26</v>
      </c>
      <c r="P12424" s="2">
        <v>281.33</v>
      </c>
      <c r="Q12424" s="2" t="s">
        <v>32</v>
      </c>
      <c r="R12424" s="4" t="s">
        <v>15382</v>
      </c>
    </row>
    <row r="12425" spans="1:18" ht="14.25" customHeight="1" x14ac:dyDescent="0.3">
      <c r="A12425" s="2" t="s">
        <v>12460</v>
      </c>
      <c r="B12425" s="2" t="s">
        <v>29</v>
      </c>
      <c r="C12425" s="2" t="s">
        <v>40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tr">
        <f t="shared" si="288"/>
        <v>June</v>
      </c>
      <c r="J12425" s="2">
        <f>MONTH(H12425)</f>
        <v>6</v>
      </c>
      <c r="K12425" s="2">
        <f t="shared" si="292"/>
        <v>2024</v>
      </c>
      <c r="L12425" s="2">
        <f>H12425-G12425</f>
        <v>7</v>
      </c>
      <c r="M12425" s="2" t="str">
        <f t="shared" si="289"/>
        <v>on time delivery</v>
      </c>
      <c r="N12425" s="2" t="s">
        <v>19</v>
      </c>
      <c r="O12425" s="2" t="s">
        <v>31</v>
      </c>
      <c r="P12425" s="2">
        <v>16.03</v>
      </c>
      <c r="Q12425" s="2" t="s">
        <v>52</v>
      </c>
      <c r="R12425" s="4" t="s">
        <v>15382</v>
      </c>
    </row>
    <row r="12426" spans="1:18" ht="14.25" customHeight="1" x14ac:dyDescent="0.3">
      <c r="A12426" s="2" t="s">
        <v>12461</v>
      </c>
      <c r="B12426" s="2" t="s">
        <v>23</v>
      </c>
      <c r="C12426" s="2" t="s">
        <v>30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tr">
        <f t="shared" si="288"/>
        <v>May</v>
      </c>
      <c r="J12426" s="2">
        <f>MONTH(H12426)</f>
        <v>5</v>
      </c>
      <c r="K12426" s="2">
        <f t="shared" si="292"/>
        <v>2023</v>
      </c>
      <c r="L12426" s="2">
        <f>H12426-G12426</f>
        <v>7</v>
      </c>
      <c r="M12426" s="2" t="str">
        <f t="shared" si="289"/>
        <v>on time delivery</v>
      </c>
      <c r="N12426" s="2" t="s">
        <v>25</v>
      </c>
      <c r="O12426" s="2" t="s">
        <v>31</v>
      </c>
      <c r="P12426" s="2">
        <v>381.02</v>
      </c>
      <c r="Q12426" s="2" t="s">
        <v>52</v>
      </c>
      <c r="R12426" s="4" t="s">
        <v>15382</v>
      </c>
    </row>
    <row r="12427" spans="1:18" ht="14.25" customHeight="1" x14ac:dyDescent="0.3">
      <c r="A12427" s="2" t="s">
        <v>12462</v>
      </c>
      <c r="B12427" s="2" t="s">
        <v>23</v>
      </c>
      <c r="C12427" s="2" t="s">
        <v>24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tr">
        <f t="shared" si="288"/>
        <v>February</v>
      </c>
      <c r="J12427" s="2">
        <f>MONTH(H12427)</f>
        <v>2</v>
      </c>
      <c r="K12427" s="2">
        <f t="shared" si="292"/>
        <v>2023</v>
      </c>
      <c r="L12427" s="2">
        <f>H12427-G12427</f>
        <v>6</v>
      </c>
      <c r="M12427" s="2" t="str">
        <f t="shared" si="289"/>
        <v>on time delivery</v>
      </c>
      <c r="N12427" s="2" t="s">
        <v>25</v>
      </c>
      <c r="O12427" s="2" t="s">
        <v>31</v>
      </c>
      <c r="P12427" s="2">
        <v>1042.79</v>
      </c>
      <c r="Q12427" s="2" t="s">
        <v>32</v>
      </c>
      <c r="R12427" s="4" t="s">
        <v>15382</v>
      </c>
    </row>
    <row r="12428" spans="1:18" ht="14.25" customHeight="1" x14ac:dyDescent="0.3">
      <c r="A12428" s="2" t="s">
        <v>12463</v>
      </c>
      <c r="B12428" s="2" t="s">
        <v>17</v>
      </c>
      <c r="C12428" s="2" t="s">
        <v>37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tr">
        <f t="shared" si="288"/>
        <v>June</v>
      </c>
      <c r="J12428" s="2">
        <f>MONTH(H12428)</f>
        <v>6</v>
      </c>
      <c r="K12428" s="2">
        <f t="shared" si="292"/>
        <v>2023</v>
      </c>
      <c r="L12428" s="2">
        <f>H12428-G12428</f>
        <v>4</v>
      </c>
      <c r="M12428" s="2" t="str">
        <f t="shared" si="289"/>
        <v>delay delivery</v>
      </c>
      <c r="N12428" s="2" t="s">
        <v>25</v>
      </c>
      <c r="O12428" s="2" t="s">
        <v>20</v>
      </c>
      <c r="P12428" s="2">
        <v>177.46</v>
      </c>
      <c r="Q12428" s="2" t="s">
        <v>52</v>
      </c>
      <c r="R12428" s="4" t="s">
        <v>15382</v>
      </c>
    </row>
    <row r="12429" spans="1:18" ht="14.25" customHeight="1" x14ac:dyDescent="0.3">
      <c r="A12429" s="2" t="s">
        <v>12464</v>
      </c>
      <c r="B12429" s="2" t="s">
        <v>23</v>
      </c>
      <c r="C12429" s="2" t="s">
        <v>30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tr">
        <f t="shared" si="288"/>
        <v>March</v>
      </c>
      <c r="J12429" s="2">
        <f>MONTH(H12429)</f>
        <v>3</v>
      </c>
      <c r="K12429" s="2">
        <f t="shared" si="292"/>
        <v>2024</v>
      </c>
      <c r="L12429" s="2">
        <f>H12429-G12429</f>
        <v>7</v>
      </c>
      <c r="M12429" s="2" t="str">
        <f t="shared" si="289"/>
        <v>on time delivery</v>
      </c>
      <c r="N12429" s="2" t="s">
        <v>25</v>
      </c>
      <c r="O12429" s="2" t="s">
        <v>31</v>
      </c>
      <c r="P12429" s="2">
        <v>20.83</v>
      </c>
      <c r="Q12429" s="2" t="s">
        <v>52</v>
      </c>
      <c r="R12429" s="4" t="s">
        <v>15382</v>
      </c>
    </row>
    <row r="12430" spans="1:18" ht="14.25" customHeight="1" x14ac:dyDescent="0.3">
      <c r="A12430" s="2" t="s">
        <v>12465</v>
      </c>
      <c r="B12430" s="2" t="s">
        <v>29</v>
      </c>
      <c r="C12430" s="2" t="s">
        <v>24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tr">
        <f t="shared" si="288"/>
        <v>December</v>
      </c>
      <c r="J12430" s="2">
        <f>MONTH(H12430)</f>
        <v>12</v>
      </c>
      <c r="K12430" s="2">
        <f t="shared" si="292"/>
        <v>2024</v>
      </c>
      <c r="L12430" s="2">
        <f>H12430-G12430</f>
        <v>5</v>
      </c>
      <c r="M12430" s="2" t="str">
        <f t="shared" si="289"/>
        <v>delay delivery</v>
      </c>
      <c r="N12430" s="2" t="s">
        <v>25</v>
      </c>
      <c r="O12430" s="2" t="s">
        <v>31</v>
      </c>
      <c r="P12430" s="2">
        <v>505.64</v>
      </c>
      <c r="Q12430" s="2" t="s">
        <v>32</v>
      </c>
      <c r="R12430" s="4" t="s">
        <v>15382</v>
      </c>
    </row>
    <row r="12431" spans="1:18" ht="14.25" customHeight="1" x14ac:dyDescent="0.3">
      <c r="A12431" s="2" t="s">
        <v>12466</v>
      </c>
      <c r="B12431" s="2" t="s">
        <v>29</v>
      </c>
      <c r="C12431" s="2" t="s">
        <v>40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tr">
        <f t="shared" si="288"/>
        <v>April</v>
      </c>
      <c r="J12431" s="2">
        <f>MONTH(H12431)</f>
        <v>4</v>
      </c>
      <c r="K12431" s="2">
        <f t="shared" si="292"/>
        <v>2023</v>
      </c>
      <c r="L12431" s="2">
        <f>H12431-G12431</f>
        <v>3</v>
      </c>
      <c r="M12431" s="2" t="str">
        <f t="shared" si="289"/>
        <v>delay delivery</v>
      </c>
      <c r="N12431" s="2" t="s">
        <v>19</v>
      </c>
      <c r="O12431" s="2" t="s">
        <v>26</v>
      </c>
      <c r="P12431" s="2">
        <v>409.94</v>
      </c>
      <c r="Q12431" s="2" t="s">
        <v>32</v>
      </c>
      <c r="R12431" s="4" t="s">
        <v>15382</v>
      </c>
    </row>
    <row r="12432" spans="1:18" ht="14.25" customHeight="1" x14ac:dyDescent="0.3">
      <c r="A12432" s="2" t="s">
        <v>12467</v>
      </c>
      <c r="B12432" s="2" t="s">
        <v>29</v>
      </c>
      <c r="C12432" s="2" t="s">
        <v>18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tr">
        <f t="shared" si="288"/>
        <v>October</v>
      </c>
      <c r="J12432" s="2">
        <f>MONTH(H12432)</f>
        <v>10</v>
      </c>
      <c r="K12432" s="2">
        <f t="shared" si="292"/>
        <v>2024</v>
      </c>
      <c r="L12432" s="2">
        <f>H12432-G12432</f>
        <v>4</v>
      </c>
      <c r="M12432" s="2" t="str">
        <f t="shared" si="289"/>
        <v>delay delivery</v>
      </c>
      <c r="N12432" s="2" t="s">
        <v>25</v>
      </c>
      <c r="O12432" s="2" t="s">
        <v>20</v>
      </c>
      <c r="P12432" s="2">
        <v>665.07</v>
      </c>
      <c r="Q12432" s="2" t="s">
        <v>38</v>
      </c>
      <c r="R12432" s="4" t="s">
        <v>15382</v>
      </c>
    </row>
    <row r="12433" spans="1:18" ht="14.25" customHeight="1" x14ac:dyDescent="0.3">
      <c r="A12433" s="2" t="s">
        <v>12468</v>
      </c>
      <c r="B12433" s="2" t="s">
        <v>45</v>
      </c>
      <c r="C12433" s="2" t="s">
        <v>18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tr">
        <f t="shared" si="288"/>
        <v>May</v>
      </c>
      <c r="J12433" s="2">
        <f>MONTH(H12433)</f>
        <v>5</v>
      </c>
      <c r="K12433" s="2">
        <f t="shared" si="292"/>
        <v>2023</v>
      </c>
      <c r="L12433" s="2">
        <f>H12433-G12433</f>
        <v>3</v>
      </c>
      <c r="M12433" s="2" t="str">
        <f t="shared" si="289"/>
        <v>delay delivery</v>
      </c>
      <c r="N12433" s="2" t="s">
        <v>25</v>
      </c>
      <c r="O12433" s="2" t="s">
        <v>20</v>
      </c>
      <c r="P12433" s="2">
        <v>728.22</v>
      </c>
      <c r="Q12433" s="2" t="s">
        <v>32</v>
      </c>
      <c r="R12433" s="4" t="s">
        <v>15382</v>
      </c>
    </row>
    <row r="12434" spans="1:18" ht="14.25" customHeight="1" x14ac:dyDescent="0.3">
      <c r="A12434" s="2" t="s">
        <v>12469</v>
      </c>
      <c r="B12434" s="2" t="s">
        <v>45</v>
      </c>
      <c r="C12434" s="2" t="s">
        <v>40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tr">
        <f t="shared" si="288"/>
        <v>March</v>
      </c>
      <c r="J12434" s="2">
        <f>MONTH(H12434)</f>
        <v>3</v>
      </c>
      <c r="K12434" s="2">
        <f t="shared" si="292"/>
        <v>2023</v>
      </c>
      <c r="L12434" s="2">
        <f>H12434-G12434</f>
        <v>4</v>
      </c>
      <c r="M12434" s="2" t="str">
        <f t="shared" si="289"/>
        <v>delay delivery</v>
      </c>
      <c r="N12434" s="2" t="s">
        <v>25</v>
      </c>
      <c r="O12434" s="2" t="s">
        <v>31</v>
      </c>
      <c r="P12434" s="2">
        <v>192.72</v>
      </c>
      <c r="Q12434" s="2" t="s">
        <v>27</v>
      </c>
      <c r="R12434" s="4" t="s">
        <v>15382</v>
      </c>
    </row>
    <row r="12435" spans="1:18" ht="14.25" customHeight="1" x14ac:dyDescent="0.3">
      <c r="A12435" s="2" t="s">
        <v>12470</v>
      </c>
      <c r="B12435" s="2" t="s">
        <v>23</v>
      </c>
      <c r="C12435" s="2" t="s">
        <v>37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tr">
        <f t="shared" si="288"/>
        <v>October</v>
      </c>
      <c r="J12435" s="2">
        <f>MONTH(H12435)</f>
        <v>10</v>
      </c>
      <c r="K12435" s="2">
        <f t="shared" si="292"/>
        <v>2023</v>
      </c>
      <c r="L12435" s="2">
        <f>H12435-G12435</f>
        <v>4</v>
      </c>
      <c r="M12435" s="2" t="str">
        <f t="shared" si="289"/>
        <v>delay delivery</v>
      </c>
      <c r="N12435" s="2" t="s">
        <v>35</v>
      </c>
      <c r="O12435" s="2" t="s">
        <v>31</v>
      </c>
      <c r="P12435" s="2">
        <v>449.26</v>
      </c>
      <c r="Q12435" s="2" t="s">
        <v>32</v>
      </c>
      <c r="R12435" s="4" t="s">
        <v>15382</v>
      </c>
    </row>
    <row r="12436" spans="1:18" ht="14.25" customHeight="1" x14ac:dyDescent="0.3">
      <c r="A12436" s="2" t="s">
        <v>12471</v>
      </c>
      <c r="B12436" s="2" t="s">
        <v>17</v>
      </c>
      <c r="C12436" s="2" t="s">
        <v>40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tr">
        <f t="shared" si="288"/>
        <v>September</v>
      </c>
      <c r="J12436" s="2">
        <f>MONTH(H12436)</f>
        <v>9</v>
      </c>
      <c r="K12436" s="2">
        <f t="shared" si="292"/>
        <v>2024</v>
      </c>
      <c r="L12436" s="2">
        <f>H12436-G12436</f>
        <v>6</v>
      </c>
      <c r="M12436" s="2" t="str">
        <f t="shared" si="289"/>
        <v>on time delivery</v>
      </c>
      <c r="N12436" s="2" t="s">
        <v>35</v>
      </c>
      <c r="O12436" s="2" t="s">
        <v>20</v>
      </c>
      <c r="P12436" s="2">
        <v>22.73</v>
      </c>
      <c r="Q12436" s="2" t="s">
        <v>32</v>
      </c>
      <c r="R12436" s="4" t="s">
        <v>15382</v>
      </c>
    </row>
    <row r="12437" spans="1:18" ht="14.25" customHeight="1" x14ac:dyDescent="0.3">
      <c r="A12437" s="2" t="s">
        <v>12472</v>
      </c>
      <c r="B12437" s="2" t="s">
        <v>17</v>
      </c>
      <c r="C12437" s="2" t="s">
        <v>24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tr">
        <f t="shared" si="288"/>
        <v>March</v>
      </c>
      <c r="J12437" s="2">
        <f>MONTH(H12437)</f>
        <v>3</v>
      </c>
      <c r="K12437" s="2">
        <f t="shared" si="292"/>
        <v>2023</v>
      </c>
      <c r="L12437" s="2">
        <f>H12437-G12437</f>
        <v>6</v>
      </c>
      <c r="M12437" s="2" t="str">
        <f t="shared" si="289"/>
        <v>on time delivery</v>
      </c>
      <c r="N12437" s="2" t="s">
        <v>25</v>
      </c>
      <c r="O12437" s="2" t="s">
        <v>31</v>
      </c>
      <c r="P12437" s="2">
        <v>570.48</v>
      </c>
      <c r="Q12437" s="2" t="s">
        <v>27</v>
      </c>
      <c r="R12437" s="4" t="s">
        <v>15382</v>
      </c>
    </row>
    <row r="12438" spans="1:18" ht="14.25" customHeight="1" x14ac:dyDescent="0.3">
      <c r="A12438" s="2" t="s">
        <v>12473</v>
      </c>
      <c r="B12438" s="2" t="s">
        <v>17</v>
      </c>
      <c r="C12438" s="2" t="s">
        <v>37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tr">
        <f t="shared" si="288"/>
        <v>January</v>
      </c>
      <c r="J12438" s="2">
        <f>MONTH(H12438)</f>
        <v>1</v>
      </c>
      <c r="K12438" s="2">
        <f t="shared" si="292"/>
        <v>2024</v>
      </c>
      <c r="L12438" s="2">
        <f>H12438-G12438</f>
        <v>1</v>
      </c>
      <c r="M12438" s="2" t="str">
        <f t="shared" si="289"/>
        <v>early delivery</v>
      </c>
      <c r="N12438" s="2" t="s">
        <v>19</v>
      </c>
      <c r="O12438" s="2" t="s">
        <v>20</v>
      </c>
      <c r="P12438" s="2">
        <v>757.25</v>
      </c>
      <c r="Q12438" s="2" t="s">
        <v>32</v>
      </c>
      <c r="R12438" s="4" t="s">
        <v>15382</v>
      </c>
    </row>
    <row r="12439" spans="1:18" ht="14.25" customHeight="1" x14ac:dyDescent="0.3">
      <c r="A12439" s="2" t="s">
        <v>12474</v>
      </c>
      <c r="B12439" s="2" t="s">
        <v>45</v>
      </c>
      <c r="C12439" s="2" t="s">
        <v>18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tr">
        <f t="shared" si="288"/>
        <v>January</v>
      </c>
      <c r="J12439" s="2">
        <f>MONTH(H12439)</f>
        <v>1</v>
      </c>
      <c r="K12439" s="2">
        <f t="shared" si="292"/>
        <v>2023</v>
      </c>
      <c r="L12439" s="2">
        <f>H12439-G12439</f>
        <v>1</v>
      </c>
      <c r="M12439" s="2" t="str">
        <f t="shared" si="289"/>
        <v>early delivery</v>
      </c>
      <c r="N12439" s="2" t="s">
        <v>25</v>
      </c>
      <c r="O12439" s="2" t="s">
        <v>20</v>
      </c>
      <c r="P12439" s="2">
        <v>448.65</v>
      </c>
      <c r="Q12439" s="2" t="s">
        <v>27</v>
      </c>
      <c r="R12439" s="4" t="s">
        <v>15382</v>
      </c>
    </row>
    <row r="12440" spans="1:18" ht="14.25" customHeight="1" x14ac:dyDescent="0.3">
      <c r="A12440" s="2" t="s">
        <v>12475</v>
      </c>
      <c r="B12440" s="2" t="s">
        <v>29</v>
      </c>
      <c r="C12440" s="2" t="s">
        <v>24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tr">
        <f t="shared" si="288"/>
        <v>August</v>
      </c>
      <c r="J12440" s="2">
        <f>MONTH(H12440)</f>
        <v>8</v>
      </c>
      <c r="K12440" s="2">
        <f t="shared" si="292"/>
        <v>2024</v>
      </c>
      <c r="L12440" s="2">
        <f>H12440-G12440</f>
        <v>3</v>
      </c>
      <c r="M12440" s="2" t="str">
        <f t="shared" si="289"/>
        <v>delay delivery</v>
      </c>
      <c r="N12440" s="2" t="s">
        <v>35</v>
      </c>
      <c r="O12440" s="2" t="s">
        <v>31</v>
      </c>
      <c r="P12440" s="2">
        <v>42.96</v>
      </c>
      <c r="Q12440" s="2" t="s">
        <v>21</v>
      </c>
      <c r="R12440" s="4" t="s">
        <v>15382</v>
      </c>
    </row>
    <row r="12441" spans="1:18" ht="14.25" customHeight="1" x14ac:dyDescent="0.3">
      <c r="A12441" s="2" t="s">
        <v>12476</v>
      </c>
      <c r="B12441" s="2" t="s">
        <v>29</v>
      </c>
      <c r="C12441" s="2" t="s">
        <v>30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tr">
        <f t="shared" si="288"/>
        <v>September</v>
      </c>
      <c r="J12441" s="2">
        <f>MONTH(H12441)</f>
        <v>9</v>
      </c>
      <c r="K12441" s="2">
        <f t="shared" si="292"/>
        <v>2023</v>
      </c>
      <c r="L12441" s="2">
        <f>H12441-G12441</f>
        <v>2</v>
      </c>
      <c r="M12441" s="2" t="str">
        <f t="shared" si="289"/>
        <v>early delivery</v>
      </c>
      <c r="N12441" s="2" t="s">
        <v>35</v>
      </c>
      <c r="O12441" s="2" t="s">
        <v>26</v>
      </c>
      <c r="P12441" s="2">
        <v>95.78</v>
      </c>
      <c r="Q12441" s="2" t="s">
        <v>21</v>
      </c>
      <c r="R12441" s="4" t="s">
        <v>15382</v>
      </c>
    </row>
    <row r="12442" spans="1:18" ht="14.25" customHeight="1" x14ac:dyDescent="0.3">
      <c r="A12442" s="2" t="s">
        <v>12477</v>
      </c>
      <c r="B12442" s="2" t="s">
        <v>45</v>
      </c>
      <c r="C12442" s="2" t="s">
        <v>30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tr">
        <f t="shared" si="288"/>
        <v>August</v>
      </c>
      <c r="J12442" s="2">
        <f>MONTH(H12442)</f>
        <v>8</v>
      </c>
      <c r="K12442" s="2">
        <f t="shared" si="292"/>
        <v>2023</v>
      </c>
      <c r="L12442" s="2">
        <f>H12442-G12442</f>
        <v>6</v>
      </c>
      <c r="M12442" s="2" t="str">
        <f t="shared" si="289"/>
        <v>on time delivery</v>
      </c>
      <c r="N12442" s="2" t="s">
        <v>19</v>
      </c>
      <c r="O12442" s="2" t="s">
        <v>26</v>
      </c>
      <c r="P12442" s="2">
        <v>445.89</v>
      </c>
      <c r="Q12442" s="2" t="s">
        <v>43</v>
      </c>
      <c r="R12442" s="4" t="s">
        <v>15382</v>
      </c>
    </row>
    <row r="12443" spans="1:18" ht="14.25" customHeight="1" x14ac:dyDescent="0.3">
      <c r="A12443" s="2" t="s">
        <v>12478</v>
      </c>
      <c r="B12443" s="2" t="s">
        <v>17</v>
      </c>
      <c r="C12443" s="2" t="s">
        <v>30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tr">
        <f t="shared" si="288"/>
        <v>September</v>
      </c>
      <c r="J12443" s="2">
        <f>MONTH(H12443)</f>
        <v>9</v>
      </c>
      <c r="K12443" s="2">
        <f t="shared" si="292"/>
        <v>2024</v>
      </c>
      <c r="L12443" s="2">
        <f>H12443-G12443</f>
        <v>4</v>
      </c>
      <c r="M12443" s="2" t="str">
        <f t="shared" si="289"/>
        <v>delay delivery</v>
      </c>
      <c r="N12443" s="2" t="s">
        <v>25</v>
      </c>
      <c r="O12443" s="2" t="s">
        <v>26</v>
      </c>
      <c r="P12443" s="2">
        <v>987.93</v>
      </c>
      <c r="Q12443" s="2" t="s">
        <v>32</v>
      </c>
      <c r="R12443" s="4" t="s">
        <v>15382</v>
      </c>
    </row>
    <row r="12444" spans="1:18" ht="14.25" customHeight="1" x14ac:dyDescent="0.3">
      <c r="A12444" s="2" t="s">
        <v>12479</v>
      </c>
      <c r="B12444" s="2" t="s">
        <v>17</v>
      </c>
      <c r="C12444" s="2" t="s">
        <v>18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tr">
        <f t="shared" si="288"/>
        <v>February</v>
      </c>
      <c r="J12444" s="2">
        <f>MONTH(H12444)</f>
        <v>2</v>
      </c>
      <c r="K12444" s="2">
        <f t="shared" si="292"/>
        <v>2023</v>
      </c>
      <c r="L12444" s="2">
        <f>H12444-G12444</f>
        <v>1</v>
      </c>
      <c r="M12444" s="2" t="str">
        <f t="shared" si="289"/>
        <v>early delivery</v>
      </c>
      <c r="N12444" s="2" t="s">
        <v>35</v>
      </c>
      <c r="O12444" s="2" t="s">
        <v>26</v>
      </c>
      <c r="P12444" s="2">
        <v>392.9</v>
      </c>
      <c r="Q12444" s="2" t="s">
        <v>52</v>
      </c>
      <c r="R12444" s="4" t="s">
        <v>15382</v>
      </c>
    </row>
    <row r="12445" spans="1:18" ht="14.25" customHeight="1" x14ac:dyDescent="0.3">
      <c r="A12445" s="2" t="s">
        <v>12480</v>
      </c>
      <c r="B12445" s="2" t="s">
        <v>23</v>
      </c>
      <c r="C12445" s="2" t="s">
        <v>40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tr">
        <f t="shared" si="288"/>
        <v>April</v>
      </c>
      <c r="J12445" s="2">
        <f>MONTH(H12445)</f>
        <v>4</v>
      </c>
      <c r="K12445" s="2">
        <f t="shared" si="292"/>
        <v>2023</v>
      </c>
      <c r="L12445" s="2">
        <f>H12445-G12445</f>
        <v>2</v>
      </c>
      <c r="M12445" s="2" t="str">
        <f t="shared" si="289"/>
        <v>early delivery</v>
      </c>
      <c r="N12445" s="2" t="s">
        <v>35</v>
      </c>
      <c r="O12445" s="2" t="s">
        <v>20</v>
      </c>
      <c r="P12445" s="2">
        <v>65.73</v>
      </c>
      <c r="Q12445" s="2" t="s">
        <v>27</v>
      </c>
      <c r="R12445" s="4" t="s">
        <v>15382</v>
      </c>
    </row>
    <row r="12446" spans="1:18" ht="14.25" customHeight="1" x14ac:dyDescent="0.3">
      <c r="A12446" s="2" t="s">
        <v>12481</v>
      </c>
      <c r="B12446" s="2" t="s">
        <v>23</v>
      </c>
      <c r="C12446" s="2" t="s">
        <v>37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tr">
        <f t="shared" si="288"/>
        <v>July</v>
      </c>
      <c r="J12446" s="2">
        <f>MONTH(H12446)</f>
        <v>7</v>
      </c>
      <c r="K12446" s="2">
        <f t="shared" si="292"/>
        <v>2023</v>
      </c>
      <c r="L12446" s="2">
        <f>H12446-G12446</f>
        <v>3</v>
      </c>
      <c r="M12446" s="2" t="str">
        <f t="shared" si="289"/>
        <v>delay delivery</v>
      </c>
      <c r="N12446" s="2" t="s">
        <v>19</v>
      </c>
      <c r="O12446" s="2" t="s">
        <v>26</v>
      </c>
      <c r="P12446" s="2">
        <v>896.45</v>
      </c>
      <c r="Q12446" s="2" t="s">
        <v>27</v>
      </c>
      <c r="R12446" s="4" t="s">
        <v>15382</v>
      </c>
    </row>
    <row r="12447" spans="1:18" ht="14.25" customHeight="1" x14ac:dyDescent="0.3">
      <c r="A12447" s="2" t="s">
        <v>12482</v>
      </c>
      <c r="B12447" s="2" t="s">
        <v>17</v>
      </c>
      <c r="C12447" s="2" t="s">
        <v>18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tr">
        <f t="shared" si="288"/>
        <v>April</v>
      </c>
      <c r="J12447" s="2">
        <f>MONTH(H12447)</f>
        <v>4</v>
      </c>
      <c r="K12447" s="2">
        <f t="shared" si="292"/>
        <v>2024</v>
      </c>
      <c r="L12447" s="2">
        <f>H12447-G12447</f>
        <v>6</v>
      </c>
      <c r="M12447" s="2" t="str">
        <f t="shared" si="289"/>
        <v>on time delivery</v>
      </c>
      <c r="N12447" s="2" t="s">
        <v>35</v>
      </c>
      <c r="O12447" s="2" t="s">
        <v>26</v>
      </c>
      <c r="P12447" s="2">
        <v>631.77</v>
      </c>
      <c r="Q12447" s="2" t="s">
        <v>21</v>
      </c>
      <c r="R12447" s="4" t="s">
        <v>15382</v>
      </c>
    </row>
    <row r="12448" spans="1:18" ht="14.25" customHeight="1" x14ac:dyDescent="0.3">
      <c r="A12448" s="2" t="s">
        <v>12483</v>
      </c>
      <c r="B12448" s="2" t="s">
        <v>45</v>
      </c>
      <c r="C12448" s="2" t="s">
        <v>24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tr">
        <f t="shared" si="288"/>
        <v>October</v>
      </c>
      <c r="J12448" s="2">
        <f>MONTH(H12448)</f>
        <v>10</v>
      </c>
      <c r="K12448" s="2">
        <f t="shared" si="292"/>
        <v>2023</v>
      </c>
      <c r="L12448" s="2">
        <f>H12448-G12448</f>
        <v>5</v>
      </c>
      <c r="M12448" s="2" t="str">
        <f t="shared" si="289"/>
        <v>delay delivery</v>
      </c>
      <c r="N12448" s="2" t="s">
        <v>35</v>
      </c>
      <c r="O12448" s="2" t="s">
        <v>20</v>
      </c>
      <c r="P12448" s="2">
        <v>596.20000000000005</v>
      </c>
      <c r="Q12448" s="2" t="s">
        <v>27</v>
      </c>
      <c r="R12448" s="4" t="s">
        <v>15382</v>
      </c>
    </row>
    <row r="12449" spans="1:18" ht="14.25" customHeight="1" x14ac:dyDescent="0.3">
      <c r="A12449" s="2" t="s">
        <v>12484</v>
      </c>
      <c r="B12449" s="2" t="s">
        <v>17</v>
      </c>
      <c r="C12449" s="2" t="s">
        <v>24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tr">
        <f t="shared" si="288"/>
        <v>May</v>
      </c>
      <c r="J12449" s="2">
        <f>MONTH(H12449)</f>
        <v>5</v>
      </c>
      <c r="K12449" s="2">
        <f t="shared" si="292"/>
        <v>2023</v>
      </c>
      <c r="L12449" s="2">
        <f>H12449-G12449</f>
        <v>6</v>
      </c>
      <c r="M12449" s="2" t="str">
        <f t="shared" si="289"/>
        <v>on time delivery</v>
      </c>
      <c r="N12449" s="2" t="s">
        <v>19</v>
      </c>
      <c r="O12449" s="2" t="s">
        <v>26</v>
      </c>
      <c r="P12449" s="2">
        <v>571.82000000000005</v>
      </c>
      <c r="Q12449" s="2" t="s">
        <v>21</v>
      </c>
      <c r="R12449" s="4" t="s">
        <v>15382</v>
      </c>
    </row>
    <row r="12450" spans="1:18" ht="14.25" customHeight="1" x14ac:dyDescent="0.3">
      <c r="A12450" s="2" t="s">
        <v>12485</v>
      </c>
      <c r="B12450" s="2" t="s">
        <v>23</v>
      </c>
      <c r="C12450" s="2" t="s">
        <v>30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tr">
        <f t="shared" si="288"/>
        <v>November</v>
      </c>
      <c r="J12450" s="2">
        <f>MONTH(H12450)</f>
        <v>11</v>
      </c>
      <c r="K12450" s="2">
        <f t="shared" si="292"/>
        <v>2023</v>
      </c>
      <c r="L12450" s="2">
        <f>H12450-G12450</f>
        <v>6</v>
      </c>
      <c r="M12450" s="2" t="str">
        <f t="shared" si="289"/>
        <v>on time delivery</v>
      </c>
      <c r="N12450" s="2" t="s">
        <v>19</v>
      </c>
      <c r="O12450" s="2" t="s">
        <v>31</v>
      </c>
      <c r="P12450" s="2">
        <v>52.15</v>
      </c>
      <c r="Q12450" s="2" t="s">
        <v>38</v>
      </c>
      <c r="R12450" s="4" t="s">
        <v>15382</v>
      </c>
    </row>
    <row r="12451" spans="1:18" ht="14.25" customHeight="1" x14ac:dyDescent="0.3">
      <c r="A12451" s="2" t="s">
        <v>12486</v>
      </c>
      <c r="B12451" s="2" t="s">
        <v>17</v>
      </c>
      <c r="C12451" s="2" t="s">
        <v>37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tr">
        <f t="shared" si="288"/>
        <v>November</v>
      </c>
      <c r="J12451" s="2">
        <f>MONTH(H12451)</f>
        <v>11</v>
      </c>
      <c r="K12451" s="2">
        <f t="shared" si="292"/>
        <v>2024</v>
      </c>
      <c r="L12451" s="2">
        <f>H12451-G12451</f>
        <v>1</v>
      </c>
      <c r="M12451" s="2" t="str">
        <f t="shared" si="289"/>
        <v>early delivery</v>
      </c>
      <c r="N12451" s="2" t="s">
        <v>19</v>
      </c>
      <c r="O12451" s="2" t="s">
        <v>26</v>
      </c>
      <c r="P12451" s="2">
        <v>663.35</v>
      </c>
      <c r="Q12451" s="2" t="s">
        <v>52</v>
      </c>
      <c r="R12451" s="4" t="s">
        <v>15382</v>
      </c>
    </row>
    <row r="12452" spans="1:18" ht="14.25" customHeight="1" x14ac:dyDescent="0.3">
      <c r="A12452" s="2" t="s">
        <v>12487</v>
      </c>
      <c r="B12452" s="2" t="s">
        <v>45</v>
      </c>
      <c r="C12452" s="2" t="s">
        <v>30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tr">
        <f t="shared" si="288"/>
        <v>August</v>
      </c>
      <c r="J12452" s="2">
        <f>MONTH(H12452)</f>
        <v>8</v>
      </c>
      <c r="K12452" s="2">
        <f t="shared" si="292"/>
        <v>2024</v>
      </c>
      <c r="L12452" s="2">
        <f>H12452-G12452</f>
        <v>7</v>
      </c>
      <c r="M12452" s="2" t="str">
        <f t="shared" si="289"/>
        <v>on time delivery</v>
      </c>
      <c r="N12452" s="2" t="s">
        <v>35</v>
      </c>
      <c r="O12452" s="2" t="s">
        <v>26</v>
      </c>
      <c r="P12452" s="2">
        <v>572.32000000000005</v>
      </c>
      <c r="Q12452" s="2" t="s">
        <v>27</v>
      </c>
      <c r="R12452" s="4" t="s">
        <v>15382</v>
      </c>
    </row>
    <row r="12453" spans="1:18" ht="14.25" customHeight="1" x14ac:dyDescent="0.3">
      <c r="A12453" s="2" t="s">
        <v>12488</v>
      </c>
      <c r="B12453" s="2" t="s">
        <v>29</v>
      </c>
      <c r="C12453" s="2" t="s">
        <v>24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tr">
        <f t="shared" si="288"/>
        <v>August</v>
      </c>
      <c r="J12453" s="2">
        <f>MONTH(H12453)</f>
        <v>8</v>
      </c>
      <c r="K12453" s="2">
        <f t="shared" si="292"/>
        <v>2023</v>
      </c>
      <c r="L12453" s="2">
        <f>H12453-G12453</f>
        <v>4</v>
      </c>
      <c r="M12453" s="2" t="str">
        <f t="shared" si="289"/>
        <v>delay delivery</v>
      </c>
      <c r="N12453" s="2" t="s">
        <v>35</v>
      </c>
      <c r="O12453" s="2" t="s">
        <v>26</v>
      </c>
      <c r="P12453" s="2">
        <v>23.32</v>
      </c>
      <c r="Q12453" s="2" t="s">
        <v>52</v>
      </c>
      <c r="R12453" s="4" t="s">
        <v>15382</v>
      </c>
    </row>
    <row r="12454" spans="1:18" ht="14.25" customHeight="1" x14ac:dyDescent="0.3">
      <c r="A12454" s="2" t="s">
        <v>12489</v>
      </c>
      <c r="B12454" s="2" t="s">
        <v>45</v>
      </c>
      <c r="C12454" s="2" t="s">
        <v>24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tr">
        <f t="shared" si="288"/>
        <v>December</v>
      </c>
      <c r="J12454" s="2">
        <f>MONTH(H12454)</f>
        <v>12</v>
      </c>
      <c r="K12454" s="2">
        <f t="shared" si="292"/>
        <v>2023</v>
      </c>
      <c r="L12454" s="2">
        <f>H12454-G12454</f>
        <v>7</v>
      </c>
      <c r="M12454" s="2" t="str">
        <f t="shared" si="289"/>
        <v>on time delivery</v>
      </c>
      <c r="N12454" s="2" t="s">
        <v>25</v>
      </c>
      <c r="O12454" s="2" t="s">
        <v>31</v>
      </c>
      <c r="P12454" s="2">
        <v>846.44</v>
      </c>
      <c r="Q12454" s="2" t="s">
        <v>21</v>
      </c>
      <c r="R12454" s="4" t="s">
        <v>15382</v>
      </c>
    </row>
    <row r="12455" spans="1:18" ht="14.25" customHeight="1" x14ac:dyDescent="0.3">
      <c r="A12455" s="2" t="s">
        <v>12490</v>
      </c>
      <c r="B12455" s="2" t="s">
        <v>45</v>
      </c>
      <c r="C12455" s="2" t="s">
        <v>40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tr">
        <f t="shared" si="288"/>
        <v>December</v>
      </c>
      <c r="J12455" s="2">
        <f>MONTH(H12455)</f>
        <v>12</v>
      </c>
      <c r="K12455" s="2">
        <f t="shared" si="292"/>
        <v>2024</v>
      </c>
      <c r="L12455" s="2">
        <f>H12455-G12455</f>
        <v>1</v>
      </c>
      <c r="M12455" s="2" t="str">
        <f t="shared" si="289"/>
        <v>early delivery</v>
      </c>
      <c r="N12455" s="2" t="s">
        <v>25</v>
      </c>
      <c r="O12455" s="2" t="s">
        <v>31</v>
      </c>
      <c r="P12455" s="2">
        <v>404.47</v>
      </c>
      <c r="Q12455" s="2" t="s">
        <v>27</v>
      </c>
      <c r="R12455" s="4" t="s">
        <v>15382</v>
      </c>
    </row>
    <row r="12456" spans="1:18" ht="14.25" customHeight="1" x14ac:dyDescent="0.3">
      <c r="A12456" s="2" t="s">
        <v>12491</v>
      </c>
      <c r="B12456" s="2" t="s">
        <v>23</v>
      </c>
      <c r="C12456" s="2" t="s">
        <v>40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tr">
        <f t="shared" si="288"/>
        <v>November</v>
      </c>
      <c r="J12456" s="2">
        <f>MONTH(H12456)</f>
        <v>11</v>
      </c>
      <c r="K12456" s="2">
        <f t="shared" si="292"/>
        <v>2023</v>
      </c>
      <c r="L12456" s="2">
        <f>H12456-G12456</f>
        <v>4</v>
      </c>
      <c r="M12456" s="2" t="str">
        <f t="shared" si="289"/>
        <v>delay delivery</v>
      </c>
      <c r="N12456" s="2" t="s">
        <v>25</v>
      </c>
      <c r="O12456" s="2" t="s">
        <v>31</v>
      </c>
      <c r="P12456" s="2">
        <v>822.86</v>
      </c>
      <c r="Q12456" s="2" t="s">
        <v>38</v>
      </c>
      <c r="R12456" s="4" t="s">
        <v>15382</v>
      </c>
    </row>
    <row r="12457" spans="1:18" ht="14.25" customHeight="1" x14ac:dyDescent="0.3">
      <c r="A12457" s="2" t="s">
        <v>12492</v>
      </c>
      <c r="B12457" s="2" t="s">
        <v>45</v>
      </c>
      <c r="C12457" s="2" t="s">
        <v>40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tr">
        <f t="shared" si="288"/>
        <v>May</v>
      </c>
      <c r="J12457" s="2">
        <f>MONTH(H12457)</f>
        <v>5</v>
      </c>
      <c r="K12457" s="2">
        <f t="shared" si="292"/>
        <v>2023</v>
      </c>
      <c r="L12457" s="2">
        <f>H12457-G12457</f>
        <v>6</v>
      </c>
      <c r="M12457" s="2" t="str">
        <f t="shared" si="289"/>
        <v>on time delivery</v>
      </c>
      <c r="N12457" s="2" t="s">
        <v>19</v>
      </c>
      <c r="O12457" s="2" t="s">
        <v>31</v>
      </c>
      <c r="P12457" s="2">
        <v>199.95</v>
      </c>
      <c r="Q12457" s="2" t="s">
        <v>43</v>
      </c>
      <c r="R12457" s="4" t="s">
        <v>15382</v>
      </c>
    </row>
    <row r="12458" spans="1:18" ht="14.25" customHeight="1" x14ac:dyDescent="0.3">
      <c r="A12458" s="2" t="s">
        <v>12493</v>
      </c>
      <c r="B12458" s="2" t="s">
        <v>45</v>
      </c>
      <c r="C12458" s="2" t="s">
        <v>30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tr">
        <f t="shared" si="288"/>
        <v>March</v>
      </c>
      <c r="J12458" s="2">
        <f>MONTH(H12458)</f>
        <v>3</v>
      </c>
      <c r="K12458" s="2">
        <f t="shared" si="292"/>
        <v>2023</v>
      </c>
      <c r="L12458" s="2">
        <f>H12458-G12458</f>
        <v>6</v>
      </c>
      <c r="M12458" s="2" t="str">
        <f t="shared" si="289"/>
        <v>on time delivery</v>
      </c>
      <c r="N12458" s="2" t="s">
        <v>35</v>
      </c>
      <c r="O12458" s="2" t="s">
        <v>20</v>
      </c>
      <c r="P12458" s="2">
        <v>1193.31</v>
      </c>
      <c r="Q12458" s="2" t="s">
        <v>32</v>
      </c>
      <c r="R12458" s="4" t="s">
        <v>15382</v>
      </c>
    </row>
    <row r="12459" spans="1:18" ht="14.25" customHeight="1" x14ac:dyDescent="0.3">
      <c r="A12459" s="2" t="s">
        <v>12494</v>
      </c>
      <c r="B12459" s="2" t="s">
        <v>23</v>
      </c>
      <c r="C12459" s="2" t="s">
        <v>37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tr">
        <f t="shared" si="288"/>
        <v>April</v>
      </c>
      <c r="J12459" s="2">
        <f>MONTH(H12459)</f>
        <v>4</v>
      </c>
      <c r="K12459" s="2">
        <f t="shared" si="292"/>
        <v>2023</v>
      </c>
      <c r="L12459" s="2">
        <f>H12459-G12459</f>
        <v>1</v>
      </c>
      <c r="M12459" s="2" t="str">
        <f t="shared" si="289"/>
        <v>early delivery</v>
      </c>
      <c r="N12459" s="2" t="s">
        <v>35</v>
      </c>
      <c r="O12459" s="2" t="s">
        <v>26</v>
      </c>
      <c r="P12459" s="2">
        <v>252</v>
      </c>
      <c r="Q12459" s="2" t="s">
        <v>52</v>
      </c>
      <c r="R12459" s="4" t="s">
        <v>15382</v>
      </c>
    </row>
    <row r="12460" spans="1:18" ht="14.25" customHeight="1" x14ac:dyDescent="0.3">
      <c r="A12460" s="2" t="s">
        <v>12495</v>
      </c>
      <c r="B12460" s="2" t="s">
        <v>23</v>
      </c>
      <c r="C12460" s="2" t="s">
        <v>40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tr">
        <f t="shared" si="288"/>
        <v>July</v>
      </c>
      <c r="J12460" s="2">
        <f>MONTH(H12460)</f>
        <v>7</v>
      </c>
      <c r="K12460" s="2">
        <f t="shared" si="292"/>
        <v>2024</v>
      </c>
      <c r="L12460" s="2">
        <f>H12460-G12460</f>
        <v>3</v>
      </c>
      <c r="M12460" s="2" t="str">
        <f t="shared" si="289"/>
        <v>delay delivery</v>
      </c>
      <c r="N12460" s="2" t="s">
        <v>25</v>
      </c>
      <c r="O12460" s="2" t="s">
        <v>26</v>
      </c>
      <c r="P12460" s="2">
        <v>315.54000000000002</v>
      </c>
      <c r="Q12460" s="2" t="s">
        <v>32</v>
      </c>
      <c r="R12460" s="4" t="s">
        <v>15382</v>
      </c>
    </row>
    <row r="12461" spans="1:18" ht="14.25" customHeight="1" x14ac:dyDescent="0.3">
      <c r="A12461" s="2" t="s">
        <v>12496</v>
      </c>
      <c r="B12461" s="2" t="s">
        <v>29</v>
      </c>
      <c r="C12461" s="2" t="s">
        <v>18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tr">
        <f t="shared" si="288"/>
        <v>February</v>
      </c>
      <c r="J12461" s="2">
        <f>MONTH(H12461)</f>
        <v>2</v>
      </c>
      <c r="K12461" s="2">
        <f t="shared" si="292"/>
        <v>2024</v>
      </c>
      <c r="L12461" s="2">
        <f>H12461-G12461</f>
        <v>3</v>
      </c>
      <c r="M12461" s="2" t="str">
        <f t="shared" si="289"/>
        <v>delay delivery</v>
      </c>
      <c r="N12461" s="2" t="s">
        <v>19</v>
      </c>
      <c r="O12461" s="2" t="s">
        <v>31</v>
      </c>
      <c r="P12461" s="2">
        <v>118.56</v>
      </c>
      <c r="Q12461" s="2" t="s">
        <v>32</v>
      </c>
      <c r="R12461" s="4" t="s">
        <v>15382</v>
      </c>
    </row>
    <row r="12462" spans="1:18" ht="14.25" customHeight="1" x14ac:dyDescent="0.3">
      <c r="A12462" s="2" t="s">
        <v>12497</v>
      </c>
      <c r="B12462" s="2" t="s">
        <v>17</v>
      </c>
      <c r="C12462" s="2" t="s">
        <v>40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tr">
        <f t="shared" si="288"/>
        <v>August</v>
      </c>
      <c r="J12462" s="2">
        <f>MONTH(H12462)</f>
        <v>8</v>
      </c>
      <c r="K12462" s="2">
        <f t="shared" si="292"/>
        <v>2024</v>
      </c>
      <c r="L12462" s="2">
        <f>H12462-G12462</f>
        <v>7</v>
      </c>
      <c r="M12462" s="2" t="str">
        <f t="shared" si="289"/>
        <v>on time delivery</v>
      </c>
      <c r="N12462" s="2" t="s">
        <v>35</v>
      </c>
      <c r="O12462" s="2" t="s">
        <v>31</v>
      </c>
      <c r="P12462" s="2">
        <v>696.56</v>
      </c>
      <c r="Q12462" s="2" t="s">
        <v>32</v>
      </c>
      <c r="R12462" s="4" t="s">
        <v>15382</v>
      </c>
    </row>
    <row r="12463" spans="1:18" ht="14.25" customHeight="1" x14ac:dyDescent="0.3">
      <c r="A12463" s="2" t="s">
        <v>12498</v>
      </c>
      <c r="B12463" s="2" t="s">
        <v>45</v>
      </c>
      <c r="C12463" s="2" t="s">
        <v>30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tr">
        <f t="shared" si="288"/>
        <v>March</v>
      </c>
      <c r="J12463" s="2">
        <f>MONTH(H12463)</f>
        <v>3</v>
      </c>
      <c r="K12463" s="2">
        <f t="shared" si="292"/>
        <v>2024</v>
      </c>
      <c r="L12463" s="2">
        <f>H12463-G12463</f>
        <v>3</v>
      </c>
      <c r="M12463" s="2" t="str">
        <f t="shared" si="289"/>
        <v>delay delivery</v>
      </c>
      <c r="N12463" s="2" t="s">
        <v>25</v>
      </c>
      <c r="O12463" s="2" t="s">
        <v>26</v>
      </c>
      <c r="P12463" s="2">
        <v>184.13</v>
      </c>
      <c r="Q12463" s="2" t="s">
        <v>43</v>
      </c>
      <c r="R12463" s="4" t="s">
        <v>15382</v>
      </c>
    </row>
    <row r="12464" spans="1:18" ht="14.25" customHeight="1" x14ac:dyDescent="0.3">
      <c r="A12464" s="2" t="s">
        <v>12499</v>
      </c>
      <c r="B12464" s="2" t="s">
        <v>23</v>
      </c>
      <c r="C12464" s="2" t="s">
        <v>37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tr">
        <f t="shared" si="288"/>
        <v>October</v>
      </c>
      <c r="J12464" s="2">
        <f>MONTH(H12464)</f>
        <v>10</v>
      </c>
      <c r="K12464" s="2">
        <f t="shared" si="292"/>
        <v>2023</v>
      </c>
      <c r="L12464" s="2">
        <f>H12464-G12464</f>
        <v>3</v>
      </c>
      <c r="M12464" s="2" t="str">
        <f t="shared" si="289"/>
        <v>delay delivery</v>
      </c>
      <c r="N12464" s="2" t="s">
        <v>19</v>
      </c>
      <c r="O12464" s="2" t="s">
        <v>26</v>
      </c>
      <c r="P12464" s="2">
        <v>930.25</v>
      </c>
      <c r="Q12464" s="2" t="s">
        <v>32</v>
      </c>
      <c r="R12464" s="4" t="s">
        <v>15382</v>
      </c>
    </row>
    <row r="12465" spans="1:18" ht="14.25" customHeight="1" x14ac:dyDescent="0.3">
      <c r="A12465" s="2" t="s">
        <v>12500</v>
      </c>
      <c r="B12465" s="2" t="s">
        <v>29</v>
      </c>
      <c r="C12465" s="2" t="s">
        <v>40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tr">
        <f t="shared" si="288"/>
        <v>June</v>
      </c>
      <c r="J12465" s="2">
        <f>MONTH(H12465)</f>
        <v>6</v>
      </c>
      <c r="K12465" s="2">
        <f t="shared" si="292"/>
        <v>2024</v>
      </c>
      <c r="L12465" s="2">
        <f>H12465-G12465</f>
        <v>3</v>
      </c>
      <c r="M12465" s="2" t="str">
        <f t="shared" si="289"/>
        <v>delay delivery</v>
      </c>
      <c r="N12465" s="2" t="s">
        <v>35</v>
      </c>
      <c r="O12465" s="2" t="s">
        <v>26</v>
      </c>
      <c r="P12465" s="2">
        <v>542.25</v>
      </c>
      <c r="Q12465" s="2" t="s">
        <v>43</v>
      </c>
      <c r="R12465" s="4" t="s">
        <v>15382</v>
      </c>
    </row>
    <row r="12466" spans="1:18" ht="14.25" customHeight="1" x14ac:dyDescent="0.3">
      <c r="A12466" s="2" t="s">
        <v>12501</v>
      </c>
      <c r="B12466" s="2" t="s">
        <v>17</v>
      </c>
      <c r="C12466" s="2" t="s">
        <v>37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tr">
        <f t="shared" si="288"/>
        <v>July</v>
      </c>
      <c r="J12466" s="2">
        <f>MONTH(H12466)</f>
        <v>7</v>
      </c>
      <c r="K12466" s="2">
        <f t="shared" si="292"/>
        <v>2024</v>
      </c>
      <c r="L12466" s="2">
        <f>H12466-G12466</f>
        <v>4</v>
      </c>
      <c r="M12466" s="2" t="str">
        <f t="shared" si="289"/>
        <v>delay delivery</v>
      </c>
      <c r="N12466" s="2" t="s">
        <v>25</v>
      </c>
      <c r="O12466" s="2" t="s">
        <v>31</v>
      </c>
      <c r="P12466" s="2">
        <v>456.4</v>
      </c>
      <c r="Q12466" s="2" t="s">
        <v>21</v>
      </c>
      <c r="R12466" s="4" t="s">
        <v>15382</v>
      </c>
    </row>
    <row r="12467" spans="1:18" ht="14.25" customHeight="1" x14ac:dyDescent="0.3">
      <c r="A12467" s="2" t="s">
        <v>12502</v>
      </c>
      <c r="B12467" s="2" t="s">
        <v>23</v>
      </c>
      <c r="C12467" s="2" t="s">
        <v>18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tr">
        <f t="shared" si="288"/>
        <v>May</v>
      </c>
      <c r="J12467" s="2">
        <f>MONTH(H12467)</f>
        <v>5</v>
      </c>
      <c r="K12467" s="2">
        <f t="shared" si="292"/>
        <v>2023</v>
      </c>
      <c r="L12467" s="2">
        <f>H12467-G12467</f>
        <v>7</v>
      </c>
      <c r="M12467" s="2" t="str">
        <f t="shared" si="289"/>
        <v>on time delivery</v>
      </c>
      <c r="N12467" s="2" t="s">
        <v>19</v>
      </c>
      <c r="O12467" s="2" t="s">
        <v>31</v>
      </c>
      <c r="P12467" s="2">
        <v>399.21</v>
      </c>
      <c r="Q12467" s="2" t="s">
        <v>21</v>
      </c>
      <c r="R12467" s="4" t="s">
        <v>15382</v>
      </c>
    </row>
    <row r="12468" spans="1:18" ht="14.25" customHeight="1" x14ac:dyDescent="0.3">
      <c r="A12468" s="2" t="s">
        <v>12503</v>
      </c>
      <c r="B12468" s="2" t="s">
        <v>17</v>
      </c>
      <c r="C12468" s="2" t="s">
        <v>24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tr">
        <f t="shared" si="288"/>
        <v>April</v>
      </c>
      <c r="J12468" s="2">
        <f>MONTH(H12468)</f>
        <v>4</v>
      </c>
      <c r="K12468" s="2">
        <f t="shared" si="292"/>
        <v>2024</v>
      </c>
      <c r="L12468" s="2">
        <f>H12468-G12468</f>
        <v>4</v>
      </c>
      <c r="M12468" s="2" t="str">
        <f t="shared" si="289"/>
        <v>delay delivery</v>
      </c>
      <c r="N12468" s="2" t="s">
        <v>25</v>
      </c>
      <c r="O12468" s="2" t="s">
        <v>20</v>
      </c>
      <c r="P12468" s="2">
        <v>156.06</v>
      </c>
      <c r="Q12468" s="2" t="s">
        <v>38</v>
      </c>
      <c r="R12468" s="4" t="s">
        <v>15382</v>
      </c>
    </row>
    <row r="12469" spans="1:18" ht="14.25" customHeight="1" x14ac:dyDescent="0.3">
      <c r="A12469" s="2" t="s">
        <v>12504</v>
      </c>
      <c r="B12469" s="2" t="s">
        <v>17</v>
      </c>
      <c r="C12469" s="2" t="s">
        <v>37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tr">
        <f t="shared" si="288"/>
        <v>January</v>
      </c>
      <c r="J12469" s="2">
        <f>MONTH(H12469)</f>
        <v>1</v>
      </c>
      <c r="K12469" s="2">
        <f t="shared" si="292"/>
        <v>2023</v>
      </c>
      <c r="L12469" s="2">
        <f>H12469-G12469</f>
        <v>5</v>
      </c>
      <c r="M12469" s="2" t="str">
        <f t="shared" si="289"/>
        <v>delay delivery</v>
      </c>
      <c r="N12469" s="2" t="s">
        <v>25</v>
      </c>
      <c r="O12469" s="2" t="s">
        <v>20</v>
      </c>
      <c r="P12469" s="2">
        <v>213.09</v>
      </c>
      <c r="Q12469" s="2" t="s">
        <v>27</v>
      </c>
      <c r="R12469" s="4" t="s">
        <v>15382</v>
      </c>
    </row>
    <row r="12470" spans="1:18" ht="14.25" customHeight="1" x14ac:dyDescent="0.3">
      <c r="A12470" s="2" t="s">
        <v>12505</v>
      </c>
      <c r="B12470" s="2" t="s">
        <v>45</v>
      </c>
      <c r="C12470" s="2" t="s">
        <v>40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tr">
        <f t="shared" si="288"/>
        <v>August</v>
      </c>
      <c r="J12470" s="2">
        <f>MONTH(H12470)</f>
        <v>8</v>
      </c>
      <c r="K12470" s="2">
        <f t="shared" si="292"/>
        <v>2024</v>
      </c>
      <c r="L12470" s="2">
        <f>H12470-G12470</f>
        <v>6</v>
      </c>
      <c r="M12470" s="2" t="str">
        <f t="shared" si="289"/>
        <v>on time delivery</v>
      </c>
      <c r="N12470" s="2" t="s">
        <v>35</v>
      </c>
      <c r="O12470" s="2" t="s">
        <v>20</v>
      </c>
      <c r="P12470" s="2">
        <v>626.14</v>
      </c>
      <c r="Q12470" s="2" t="s">
        <v>52</v>
      </c>
      <c r="R12470" s="4" t="s">
        <v>15382</v>
      </c>
    </row>
    <row r="12471" spans="1:18" ht="14.25" customHeight="1" x14ac:dyDescent="0.3">
      <c r="A12471" s="2" t="s">
        <v>12506</v>
      </c>
      <c r="B12471" s="2" t="s">
        <v>45</v>
      </c>
      <c r="C12471" s="2" t="s">
        <v>30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tr">
        <f t="shared" si="288"/>
        <v>September</v>
      </c>
      <c r="J12471" s="2">
        <f>MONTH(H12471)</f>
        <v>9</v>
      </c>
      <c r="K12471" s="2">
        <f t="shared" si="292"/>
        <v>2023</v>
      </c>
      <c r="L12471" s="2">
        <f>H12471-G12471</f>
        <v>3</v>
      </c>
      <c r="M12471" s="2" t="str">
        <f t="shared" si="289"/>
        <v>delay delivery</v>
      </c>
      <c r="N12471" s="2" t="s">
        <v>25</v>
      </c>
      <c r="O12471" s="2" t="s">
        <v>20</v>
      </c>
      <c r="P12471" s="2">
        <v>416.12</v>
      </c>
      <c r="Q12471" s="2" t="s">
        <v>38</v>
      </c>
      <c r="R12471" s="4" t="s">
        <v>15382</v>
      </c>
    </row>
    <row r="12472" spans="1:18" ht="14.25" customHeight="1" x14ac:dyDescent="0.3">
      <c r="A12472" s="2" t="s">
        <v>12507</v>
      </c>
      <c r="B12472" s="2" t="s">
        <v>23</v>
      </c>
      <c r="C12472" s="2" t="s">
        <v>30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tr">
        <f t="shared" si="288"/>
        <v>January</v>
      </c>
      <c r="J12472" s="2">
        <f>MONTH(H12472)</f>
        <v>1</v>
      </c>
      <c r="K12472" s="2">
        <f t="shared" si="292"/>
        <v>2024</v>
      </c>
      <c r="L12472" s="2">
        <f>H12472-G12472</f>
        <v>2</v>
      </c>
      <c r="M12472" s="2" t="str">
        <f t="shared" si="289"/>
        <v>early delivery</v>
      </c>
      <c r="N12472" s="2" t="s">
        <v>35</v>
      </c>
      <c r="O12472" s="2" t="s">
        <v>26</v>
      </c>
      <c r="P12472" s="2">
        <v>747.08</v>
      </c>
      <c r="Q12472" s="2" t="s">
        <v>52</v>
      </c>
      <c r="R12472" s="4" t="s">
        <v>15382</v>
      </c>
    </row>
    <row r="12473" spans="1:18" ht="14.25" customHeight="1" x14ac:dyDescent="0.3">
      <c r="A12473" s="2" t="s">
        <v>12508</v>
      </c>
      <c r="B12473" s="2" t="s">
        <v>17</v>
      </c>
      <c r="C12473" s="2" t="s">
        <v>30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tr">
        <f t="shared" si="288"/>
        <v>March</v>
      </c>
      <c r="J12473" s="2">
        <f>MONTH(H12473)</f>
        <v>3</v>
      </c>
      <c r="K12473" s="2">
        <f t="shared" si="292"/>
        <v>2024</v>
      </c>
      <c r="L12473" s="2">
        <f>H12473-G12473</f>
        <v>4</v>
      </c>
      <c r="M12473" s="2" t="str">
        <f t="shared" si="289"/>
        <v>delay delivery</v>
      </c>
      <c r="N12473" s="2" t="s">
        <v>35</v>
      </c>
      <c r="O12473" s="2" t="s">
        <v>20</v>
      </c>
      <c r="P12473" s="2">
        <v>139.08000000000001</v>
      </c>
      <c r="Q12473" s="2" t="s">
        <v>52</v>
      </c>
      <c r="R12473" s="4" t="s">
        <v>15382</v>
      </c>
    </row>
    <row r="12474" spans="1:18" ht="14.25" customHeight="1" x14ac:dyDescent="0.3">
      <c r="A12474" s="2" t="s">
        <v>12509</v>
      </c>
      <c r="B12474" s="2" t="s">
        <v>23</v>
      </c>
      <c r="C12474" s="2" t="s">
        <v>30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tr">
        <f t="shared" si="288"/>
        <v>May</v>
      </c>
      <c r="J12474" s="2">
        <f>MONTH(H12474)</f>
        <v>5</v>
      </c>
      <c r="K12474" s="2">
        <f t="shared" si="292"/>
        <v>2024</v>
      </c>
      <c r="L12474" s="2">
        <f>H12474-G12474</f>
        <v>4</v>
      </c>
      <c r="M12474" s="2" t="str">
        <f t="shared" si="289"/>
        <v>delay delivery</v>
      </c>
      <c r="N12474" s="2" t="s">
        <v>19</v>
      </c>
      <c r="O12474" s="2" t="s">
        <v>20</v>
      </c>
      <c r="P12474" s="2">
        <v>660.66</v>
      </c>
      <c r="Q12474" s="2" t="s">
        <v>21</v>
      </c>
      <c r="R12474" s="4" t="s">
        <v>15382</v>
      </c>
    </row>
    <row r="12475" spans="1:18" ht="14.25" customHeight="1" x14ac:dyDescent="0.3">
      <c r="A12475" s="2" t="s">
        <v>12510</v>
      </c>
      <c r="B12475" s="2" t="s">
        <v>23</v>
      </c>
      <c r="C12475" s="2" t="s">
        <v>37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tr">
        <f t="shared" si="288"/>
        <v>November</v>
      </c>
      <c r="J12475" s="2">
        <f>MONTH(H12475)</f>
        <v>11</v>
      </c>
      <c r="K12475" s="2">
        <f t="shared" si="292"/>
        <v>2024</v>
      </c>
      <c r="L12475" s="2">
        <f>H12475-G12475</f>
        <v>5</v>
      </c>
      <c r="M12475" s="2" t="str">
        <f t="shared" si="289"/>
        <v>delay delivery</v>
      </c>
      <c r="N12475" s="2" t="s">
        <v>19</v>
      </c>
      <c r="O12475" s="2" t="s">
        <v>20</v>
      </c>
      <c r="P12475" s="2">
        <v>61.68</v>
      </c>
      <c r="Q12475" s="2" t="s">
        <v>38</v>
      </c>
      <c r="R12475" s="4" t="s">
        <v>15382</v>
      </c>
    </row>
    <row r="12476" spans="1:18" ht="14.25" customHeight="1" x14ac:dyDescent="0.3">
      <c r="A12476" s="2" t="s">
        <v>12511</v>
      </c>
      <c r="B12476" s="2" t="s">
        <v>17</v>
      </c>
      <c r="C12476" s="2" t="s">
        <v>30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tr">
        <f t="shared" si="288"/>
        <v>March</v>
      </c>
      <c r="J12476" s="2">
        <f>MONTH(H12476)</f>
        <v>3</v>
      </c>
      <c r="K12476" s="2">
        <f t="shared" si="292"/>
        <v>2023</v>
      </c>
      <c r="L12476" s="2">
        <f>H12476-G12476</f>
        <v>4</v>
      </c>
      <c r="M12476" s="2" t="str">
        <f t="shared" si="289"/>
        <v>delay delivery</v>
      </c>
      <c r="N12476" s="2" t="s">
        <v>19</v>
      </c>
      <c r="O12476" s="2" t="s">
        <v>20</v>
      </c>
      <c r="P12476" s="2">
        <v>157.22</v>
      </c>
      <c r="Q12476" s="2" t="s">
        <v>43</v>
      </c>
      <c r="R12476" s="4" t="s">
        <v>15382</v>
      </c>
    </row>
    <row r="12477" spans="1:18" ht="14.25" customHeight="1" x14ac:dyDescent="0.3">
      <c r="A12477" s="2" t="s">
        <v>12512</v>
      </c>
      <c r="B12477" s="2" t="s">
        <v>23</v>
      </c>
      <c r="C12477" s="2" t="s">
        <v>24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tr">
        <f t="shared" si="288"/>
        <v>January</v>
      </c>
      <c r="J12477" s="2">
        <f>MONTH(H12477)</f>
        <v>1</v>
      </c>
      <c r="K12477" s="2">
        <f t="shared" si="292"/>
        <v>2023</v>
      </c>
      <c r="L12477" s="2">
        <f>H12477-G12477</f>
        <v>1</v>
      </c>
      <c r="M12477" s="2" t="str">
        <f t="shared" si="289"/>
        <v>early delivery</v>
      </c>
      <c r="N12477" s="2" t="s">
        <v>25</v>
      </c>
      <c r="O12477" s="2" t="s">
        <v>31</v>
      </c>
      <c r="P12477" s="2">
        <v>1140.28</v>
      </c>
      <c r="Q12477" s="2" t="s">
        <v>43</v>
      </c>
      <c r="R12477" s="4" t="s">
        <v>15382</v>
      </c>
    </row>
    <row r="12478" spans="1:18" ht="14.25" customHeight="1" x14ac:dyDescent="0.3">
      <c r="A12478" s="2" t="s">
        <v>12513</v>
      </c>
      <c r="B12478" s="2" t="s">
        <v>17</v>
      </c>
      <c r="C12478" s="2" t="s">
        <v>18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tr">
        <f t="shared" si="288"/>
        <v>January</v>
      </c>
      <c r="J12478" s="2">
        <f>MONTH(H12478)</f>
        <v>1</v>
      </c>
      <c r="K12478" s="2">
        <f t="shared" si="292"/>
        <v>2025</v>
      </c>
      <c r="L12478" s="2">
        <f>H12478-G12478</f>
        <v>6</v>
      </c>
      <c r="M12478" s="2" t="str">
        <f t="shared" si="289"/>
        <v>on time delivery</v>
      </c>
      <c r="N12478" s="2" t="s">
        <v>35</v>
      </c>
      <c r="O12478" s="2" t="s">
        <v>31</v>
      </c>
      <c r="P12478" s="2">
        <v>439.74</v>
      </c>
      <c r="Q12478" s="2" t="s">
        <v>27</v>
      </c>
      <c r="R12478" s="4" t="s">
        <v>15382</v>
      </c>
    </row>
    <row r="12479" spans="1:18" ht="14.25" customHeight="1" x14ac:dyDescent="0.3">
      <c r="A12479" s="2" t="s">
        <v>12514</v>
      </c>
      <c r="B12479" s="2" t="s">
        <v>17</v>
      </c>
      <c r="C12479" s="2" t="s">
        <v>37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tr">
        <f t="shared" si="288"/>
        <v>May</v>
      </c>
      <c r="J12479" s="2">
        <f>MONTH(H12479)</f>
        <v>5</v>
      </c>
      <c r="K12479" s="2">
        <f t="shared" si="292"/>
        <v>2023</v>
      </c>
      <c r="L12479" s="2">
        <f>H12479-G12479</f>
        <v>4</v>
      </c>
      <c r="M12479" s="2" t="str">
        <f t="shared" si="289"/>
        <v>delay delivery</v>
      </c>
      <c r="N12479" s="2" t="s">
        <v>35</v>
      </c>
      <c r="O12479" s="2" t="s">
        <v>26</v>
      </c>
      <c r="P12479" s="2">
        <v>368.12</v>
      </c>
      <c r="Q12479" s="2" t="s">
        <v>52</v>
      </c>
      <c r="R12479" s="4" t="s">
        <v>15382</v>
      </c>
    </row>
    <row r="12480" spans="1:18" ht="14.25" customHeight="1" x14ac:dyDescent="0.3">
      <c r="A12480" s="2" t="s">
        <v>12515</v>
      </c>
      <c r="B12480" s="2" t="s">
        <v>17</v>
      </c>
      <c r="C12480" s="2" t="s">
        <v>37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tr">
        <f t="shared" si="288"/>
        <v>June</v>
      </c>
      <c r="J12480" s="2">
        <f>MONTH(H12480)</f>
        <v>6</v>
      </c>
      <c r="K12480" s="2">
        <f t="shared" si="292"/>
        <v>2024</v>
      </c>
      <c r="L12480" s="2">
        <f>H12480-G12480</f>
        <v>1</v>
      </c>
      <c r="M12480" s="2" t="str">
        <f t="shared" si="289"/>
        <v>early delivery</v>
      </c>
      <c r="N12480" s="2" t="s">
        <v>19</v>
      </c>
      <c r="O12480" s="2" t="s">
        <v>31</v>
      </c>
      <c r="P12480" s="2">
        <v>117.08</v>
      </c>
      <c r="Q12480" s="2" t="s">
        <v>43</v>
      </c>
      <c r="R12480" s="4" t="s">
        <v>15382</v>
      </c>
    </row>
    <row r="12481" spans="1:18" ht="14.25" customHeight="1" x14ac:dyDescent="0.3">
      <c r="A12481" s="2" t="s">
        <v>12516</v>
      </c>
      <c r="B12481" s="2" t="s">
        <v>17</v>
      </c>
      <c r="C12481" s="2" t="s">
        <v>30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tr">
        <f t="shared" si="288"/>
        <v>February</v>
      </c>
      <c r="J12481" s="2">
        <f>MONTH(H12481)</f>
        <v>2</v>
      </c>
      <c r="K12481" s="2">
        <f t="shared" si="292"/>
        <v>2024</v>
      </c>
      <c r="L12481" s="2">
        <f>H12481-G12481</f>
        <v>5</v>
      </c>
      <c r="M12481" s="2" t="str">
        <f t="shared" si="289"/>
        <v>delay delivery</v>
      </c>
      <c r="N12481" s="2" t="s">
        <v>35</v>
      </c>
      <c r="O12481" s="2" t="s">
        <v>26</v>
      </c>
      <c r="P12481" s="2">
        <v>23.57</v>
      </c>
      <c r="Q12481" s="2" t="s">
        <v>21</v>
      </c>
      <c r="R12481" s="4" t="s">
        <v>15382</v>
      </c>
    </row>
    <row r="12482" spans="1:18" ht="14.25" customHeight="1" x14ac:dyDescent="0.3">
      <c r="A12482" s="2" t="s">
        <v>12517</v>
      </c>
      <c r="B12482" s="2" t="s">
        <v>29</v>
      </c>
      <c r="C12482" s="2" t="s">
        <v>30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tr">
        <f t="shared" si="288"/>
        <v>September</v>
      </c>
      <c r="J12482" s="2">
        <f>MONTH(H12482)</f>
        <v>9</v>
      </c>
      <c r="K12482" s="2">
        <f t="shared" si="292"/>
        <v>2023</v>
      </c>
      <c r="L12482" s="2">
        <f>H12482-G12482</f>
        <v>1</v>
      </c>
      <c r="M12482" s="2" t="str">
        <f t="shared" si="289"/>
        <v>early delivery</v>
      </c>
      <c r="N12482" s="2" t="s">
        <v>35</v>
      </c>
      <c r="O12482" s="2" t="s">
        <v>20</v>
      </c>
      <c r="P12482" s="2">
        <v>416.52</v>
      </c>
      <c r="Q12482" s="2" t="s">
        <v>27</v>
      </c>
      <c r="R12482" s="4" t="s">
        <v>15382</v>
      </c>
    </row>
    <row r="12483" spans="1:18" ht="14.25" customHeight="1" x14ac:dyDescent="0.3">
      <c r="A12483" s="2" t="s">
        <v>12518</v>
      </c>
      <c r="B12483" s="2" t="s">
        <v>17</v>
      </c>
      <c r="C12483" s="2" t="s">
        <v>37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tr">
        <f t="shared" si="288"/>
        <v>January</v>
      </c>
      <c r="J12483" s="2">
        <f>MONTH(H12483)</f>
        <v>1</v>
      </c>
      <c r="K12483" s="2">
        <f t="shared" ref="K12483:K12546" si="293">YEAR(H12483)</f>
        <v>2024</v>
      </c>
      <c r="L12483" s="2">
        <f>H12483-G12483</f>
        <v>6</v>
      </c>
      <c r="M12483" s="2" t="str">
        <f t="shared" si="289"/>
        <v>on time delivery</v>
      </c>
      <c r="N12483" s="2" t="s">
        <v>35</v>
      </c>
      <c r="O12483" s="2" t="s">
        <v>20</v>
      </c>
      <c r="P12483" s="2">
        <v>279.31</v>
      </c>
      <c r="Q12483" s="2" t="s">
        <v>38</v>
      </c>
      <c r="R12483" s="4" t="s">
        <v>15382</v>
      </c>
    </row>
    <row r="12484" spans="1:18" ht="14.25" customHeight="1" x14ac:dyDescent="0.3">
      <c r="A12484" s="2" t="s">
        <v>12519</v>
      </c>
      <c r="B12484" s="2" t="s">
        <v>45</v>
      </c>
      <c r="C12484" s="2" t="s">
        <v>30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tr">
        <f t="shared" si="288"/>
        <v>August</v>
      </c>
      <c r="J12484" s="2">
        <f>MONTH(H12484)</f>
        <v>8</v>
      </c>
      <c r="K12484" s="2">
        <f t="shared" si="293"/>
        <v>2023</v>
      </c>
      <c r="L12484" s="2">
        <f>H12484-G12484</f>
        <v>7</v>
      </c>
      <c r="M12484" s="2" t="str">
        <f t="shared" si="289"/>
        <v>on time delivery</v>
      </c>
      <c r="N12484" s="2" t="s">
        <v>19</v>
      </c>
      <c r="O12484" s="2" t="s">
        <v>20</v>
      </c>
      <c r="P12484" s="2">
        <v>36.659999999999997</v>
      </c>
      <c r="Q12484" s="2" t="s">
        <v>43</v>
      </c>
      <c r="R12484" s="4" t="s">
        <v>15382</v>
      </c>
    </row>
    <row r="12485" spans="1:18" ht="14.25" customHeight="1" x14ac:dyDescent="0.3">
      <c r="A12485" s="2" t="s">
        <v>12520</v>
      </c>
      <c r="B12485" s="2" t="s">
        <v>45</v>
      </c>
      <c r="C12485" s="2" t="s">
        <v>30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tr">
        <f t="shared" si="288"/>
        <v>March</v>
      </c>
      <c r="J12485" s="2">
        <f>MONTH(H12485)</f>
        <v>3</v>
      </c>
      <c r="K12485" s="2">
        <f t="shared" si="293"/>
        <v>2024</v>
      </c>
      <c r="L12485" s="2">
        <f>H12485-G12485</f>
        <v>2</v>
      </c>
      <c r="M12485" s="2" t="str">
        <f t="shared" si="289"/>
        <v>early delivery</v>
      </c>
      <c r="N12485" s="2" t="s">
        <v>19</v>
      </c>
      <c r="O12485" s="2" t="s">
        <v>20</v>
      </c>
      <c r="P12485" s="2">
        <v>95.02</v>
      </c>
      <c r="Q12485" s="2" t="s">
        <v>52</v>
      </c>
      <c r="R12485" s="4" t="s">
        <v>15382</v>
      </c>
    </row>
    <row r="12486" spans="1:18" ht="14.25" customHeight="1" x14ac:dyDescent="0.3">
      <c r="A12486" s="2" t="s">
        <v>12521</v>
      </c>
      <c r="B12486" s="2" t="s">
        <v>45</v>
      </c>
      <c r="C12486" s="2" t="s">
        <v>30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tr">
        <f t="shared" si="288"/>
        <v>July</v>
      </c>
      <c r="J12486" s="2">
        <f>MONTH(H12486)</f>
        <v>7</v>
      </c>
      <c r="K12486" s="2">
        <f t="shared" si="293"/>
        <v>2023</v>
      </c>
      <c r="L12486" s="2">
        <f>H12486-G12486</f>
        <v>7</v>
      </c>
      <c r="M12486" s="2" t="str">
        <f t="shared" si="289"/>
        <v>on time delivery</v>
      </c>
      <c r="N12486" s="2" t="s">
        <v>25</v>
      </c>
      <c r="O12486" s="2" t="s">
        <v>31</v>
      </c>
      <c r="P12486" s="2">
        <v>216.69</v>
      </c>
      <c r="Q12486" s="2" t="s">
        <v>38</v>
      </c>
      <c r="R12486" s="4" t="s">
        <v>15382</v>
      </c>
    </row>
    <row r="12487" spans="1:18" ht="14.25" customHeight="1" x14ac:dyDescent="0.3">
      <c r="A12487" s="2" t="s">
        <v>12522</v>
      </c>
      <c r="B12487" s="2" t="s">
        <v>17</v>
      </c>
      <c r="C12487" s="2" t="s">
        <v>30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tr">
        <f t="shared" si="288"/>
        <v>June</v>
      </c>
      <c r="J12487" s="2">
        <f>MONTH(H12487)</f>
        <v>6</v>
      </c>
      <c r="K12487" s="2">
        <f t="shared" si="293"/>
        <v>2024</v>
      </c>
      <c r="L12487" s="2">
        <f>H12487-G12487</f>
        <v>4</v>
      </c>
      <c r="M12487" s="2" t="str">
        <f t="shared" si="289"/>
        <v>delay delivery</v>
      </c>
      <c r="N12487" s="2" t="s">
        <v>25</v>
      </c>
      <c r="O12487" s="2" t="s">
        <v>31</v>
      </c>
      <c r="P12487" s="2">
        <v>338.22</v>
      </c>
      <c r="Q12487" s="2" t="s">
        <v>27</v>
      </c>
      <c r="R12487" s="4" t="s">
        <v>15382</v>
      </c>
    </row>
    <row r="12488" spans="1:18" ht="14.25" customHeight="1" x14ac:dyDescent="0.3">
      <c r="A12488" s="2" t="s">
        <v>12523</v>
      </c>
      <c r="B12488" s="2" t="s">
        <v>45</v>
      </c>
      <c r="C12488" s="2" t="s">
        <v>30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tr">
        <f t="shared" si="288"/>
        <v>August</v>
      </c>
      <c r="J12488" s="2">
        <f>MONTH(H12488)</f>
        <v>8</v>
      </c>
      <c r="K12488" s="2">
        <f t="shared" si="293"/>
        <v>2024</v>
      </c>
      <c r="L12488" s="2">
        <f>H12488-G12488</f>
        <v>2</v>
      </c>
      <c r="M12488" s="2" t="str">
        <f t="shared" si="289"/>
        <v>early delivery</v>
      </c>
      <c r="N12488" s="2" t="s">
        <v>25</v>
      </c>
      <c r="O12488" s="2" t="s">
        <v>31</v>
      </c>
      <c r="P12488" s="2">
        <v>236.13</v>
      </c>
      <c r="Q12488" s="2" t="s">
        <v>27</v>
      </c>
      <c r="R12488" s="4" t="s">
        <v>15382</v>
      </c>
    </row>
    <row r="12489" spans="1:18" ht="14.25" customHeight="1" x14ac:dyDescent="0.3">
      <c r="A12489" s="2" t="s">
        <v>12524</v>
      </c>
      <c r="B12489" s="2" t="s">
        <v>29</v>
      </c>
      <c r="C12489" s="2" t="s">
        <v>40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tr">
        <f t="shared" si="288"/>
        <v>May</v>
      </c>
      <c r="J12489" s="2">
        <f>MONTH(H12489)</f>
        <v>5</v>
      </c>
      <c r="K12489" s="2">
        <f t="shared" si="293"/>
        <v>2024</v>
      </c>
      <c r="L12489" s="2">
        <f>H12489-G12489</f>
        <v>3</v>
      </c>
      <c r="M12489" s="2" t="str">
        <f t="shared" si="289"/>
        <v>delay delivery</v>
      </c>
      <c r="N12489" s="2" t="s">
        <v>19</v>
      </c>
      <c r="O12489" s="2" t="s">
        <v>26</v>
      </c>
      <c r="P12489" s="2">
        <v>596.1</v>
      </c>
      <c r="Q12489" s="2" t="s">
        <v>43</v>
      </c>
      <c r="R12489" s="4" t="s">
        <v>15382</v>
      </c>
    </row>
    <row r="12490" spans="1:18" ht="14.25" customHeight="1" x14ac:dyDescent="0.3">
      <c r="A12490" s="2" t="s">
        <v>12525</v>
      </c>
      <c r="B12490" s="2" t="s">
        <v>23</v>
      </c>
      <c r="C12490" s="2" t="s">
        <v>40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tr">
        <f t="shared" si="288"/>
        <v>November</v>
      </c>
      <c r="J12490" s="2">
        <f>MONTH(H12490)</f>
        <v>11</v>
      </c>
      <c r="K12490" s="2">
        <f t="shared" si="293"/>
        <v>2023</v>
      </c>
      <c r="L12490" s="2">
        <f>H12490-G12490</f>
        <v>5</v>
      </c>
      <c r="M12490" s="2" t="str">
        <f t="shared" si="289"/>
        <v>delay delivery</v>
      </c>
      <c r="N12490" s="2" t="s">
        <v>19</v>
      </c>
      <c r="O12490" s="2" t="s">
        <v>26</v>
      </c>
      <c r="P12490" s="2">
        <v>769.46</v>
      </c>
      <c r="Q12490" s="2" t="s">
        <v>43</v>
      </c>
      <c r="R12490" s="4" t="s">
        <v>15382</v>
      </c>
    </row>
    <row r="12491" spans="1:18" ht="14.25" customHeight="1" x14ac:dyDescent="0.3">
      <c r="A12491" s="2" t="s">
        <v>12526</v>
      </c>
      <c r="B12491" s="2" t="s">
        <v>17</v>
      </c>
      <c r="C12491" s="2" t="s">
        <v>40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tr">
        <f t="shared" si="288"/>
        <v>August</v>
      </c>
      <c r="J12491" s="2">
        <f>MONTH(H12491)</f>
        <v>8</v>
      </c>
      <c r="K12491" s="2">
        <f t="shared" si="293"/>
        <v>2023</v>
      </c>
      <c r="L12491" s="2">
        <f>H12491-G12491</f>
        <v>5</v>
      </c>
      <c r="M12491" s="2" t="str">
        <f t="shared" si="289"/>
        <v>delay delivery</v>
      </c>
      <c r="N12491" s="2" t="s">
        <v>35</v>
      </c>
      <c r="O12491" s="2" t="s">
        <v>26</v>
      </c>
      <c r="P12491" s="2">
        <v>39.21</v>
      </c>
      <c r="Q12491" s="2" t="s">
        <v>27</v>
      </c>
      <c r="R12491" s="4" t="s">
        <v>15382</v>
      </c>
    </row>
    <row r="12492" spans="1:18" ht="14.25" customHeight="1" x14ac:dyDescent="0.3">
      <c r="A12492" s="2" t="s">
        <v>12527</v>
      </c>
      <c r="B12492" s="2" t="s">
        <v>45</v>
      </c>
      <c r="C12492" s="2" t="s">
        <v>37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tr">
        <f t="shared" si="288"/>
        <v>October</v>
      </c>
      <c r="J12492" s="2">
        <f>MONTH(H12492)</f>
        <v>10</v>
      </c>
      <c r="K12492" s="2">
        <f t="shared" si="293"/>
        <v>2024</v>
      </c>
      <c r="L12492" s="2">
        <f>H12492-G12492</f>
        <v>4</v>
      </c>
      <c r="M12492" s="2" t="str">
        <f t="shared" si="289"/>
        <v>delay delivery</v>
      </c>
      <c r="N12492" s="2" t="s">
        <v>25</v>
      </c>
      <c r="O12492" s="2" t="s">
        <v>26</v>
      </c>
      <c r="P12492" s="2">
        <v>860.77</v>
      </c>
      <c r="Q12492" s="2" t="s">
        <v>32</v>
      </c>
      <c r="R12492" s="4" t="s">
        <v>15382</v>
      </c>
    </row>
    <row r="12493" spans="1:18" ht="14.25" customHeight="1" x14ac:dyDescent="0.3">
      <c r="A12493" s="2" t="s">
        <v>12528</v>
      </c>
      <c r="B12493" s="2" t="s">
        <v>29</v>
      </c>
      <c r="C12493" s="2" t="s">
        <v>18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tr">
        <f t="shared" si="288"/>
        <v>April</v>
      </c>
      <c r="J12493" s="2">
        <f>MONTH(H12493)</f>
        <v>4</v>
      </c>
      <c r="K12493" s="2">
        <f t="shared" si="293"/>
        <v>2024</v>
      </c>
      <c r="L12493" s="2">
        <f>H12493-G12493</f>
        <v>6</v>
      </c>
      <c r="M12493" s="2" t="str">
        <f t="shared" si="289"/>
        <v>on time delivery</v>
      </c>
      <c r="N12493" s="2" t="s">
        <v>19</v>
      </c>
      <c r="O12493" s="2" t="s">
        <v>20</v>
      </c>
      <c r="P12493" s="2">
        <v>100.67</v>
      </c>
      <c r="Q12493" s="2" t="s">
        <v>38</v>
      </c>
      <c r="R12493" s="4" t="s">
        <v>15382</v>
      </c>
    </row>
    <row r="12494" spans="1:18" ht="14.25" customHeight="1" x14ac:dyDescent="0.3">
      <c r="A12494" s="2" t="s">
        <v>12529</v>
      </c>
      <c r="B12494" s="2" t="s">
        <v>23</v>
      </c>
      <c r="C12494" s="2" t="s">
        <v>37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tr">
        <f t="shared" si="288"/>
        <v>December</v>
      </c>
      <c r="J12494" s="2">
        <f>MONTH(H12494)</f>
        <v>12</v>
      </c>
      <c r="K12494" s="2">
        <f t="shared" si="293"/>
        <v>2023</v>
      </c>
      <c r="L12494" s="2">
        <f>H12494-G12494</f>
        <v>7</v>
      </c>
      <c r="M12494" s="2" t="str">
        <f t="shared" si="289"/>
        <v>on time delivery</v>
      </c>
      <c r="N12494" s="2" t="s">
        <v>35</v>
      </c>
      <c r="O12494" s="2" t="s">
        <v>20</v>
      </c>
      <c r="P12494" s="2">
        <v>467.34</v>
      </c>
      <c r="Q12494" s="2" t="s">
        <v>52</v>
      </c>
      <c r="R12494" s="4" t="s">
        <v>15382</v>
      </c>
    </row>
    <row r="12495" spans="1:18" ht="14.25" customHeight="1" x14ac:dyDescent="0.3">
      <c r="A12495" s="2" t="s">
        <v>12530</v>
      </c>
      <c r="B12495" s="2" t="s">
        <v>29</v>
      </c>
      <c r="C12495" s="2" t="s">
        <v>40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tr">
        <f t="shared" si="288"/>
        <v>March</v>
      </c>
      <c r="J12495" s="2">
        <f>MONTH(H12495)</f>
        <v>3</v>
      </c>
      <c r="K12495" s="2">
        <f t="shared" si="293"/>
        <v>2023</v>
      </c>
      <c r="L12495" s="2">
        <f>H12495-G12495</f>
        <v>4</v>
      </c>
      <c r="M12495" s="2" t="str">
        <f t="shared" si="289"/>
        <v>delay delivery</v>
      </c>
      <c r="N12495" s="2" t="s">
        <v>25</v>
      </c>
      <c r="O12495" s="2" t="s">
        <v>31</v>
      </c>
      <c r="P12495" s="2">
        <v>51.62</v>
      </c>
      <c r="Q12495" s="2" t="s">
        <v>38</v>
      </c>
      <c r="R12495" s="4" t="s">
        <v>15382</v>
      </c>
    </row>
    <row r="12496" spans="1:18" ht="14.25" customHeight="1" x14ac:dyDescent="0.3">
      <c r="A12496" s="2" t="s">
        <v>12531</v>
      </c>
      <c r="B12496" s="2" t="s">
        <v>45</v>
      </c>
      <c r="C12496" s="2" t="s">
        <v>37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tr">
        <f t="shared" si="288"/>
        <v>June</v>
      </c>
      <c r="J12496" s="2">
        <f>MONTH(H12496)</f>
        <v>6</v>
      </c>
      <c r="K12496" s="2">
        <f t="shared" si="293"/>
        <v>2023</v>
      </c>
      <c r="L12496" s="2">
        <f>H12496-G12496</f>
        <v>5</v>
      </c>
      <c r="M12496" s="2" t="str">
        <f t="shared" si="289"/>
        <v>delay delivery</v>
      </c>
      <c r="N12496" s="2" t="s">
        <v>35</v>
      </c>
      <c r="O12496" s="2" t="s">
        <v>20</v>
      </c>
      <c r="P12496" s="2">
        <v>406.87</v>
      </c>
      <c r="Q12496" s="2" t="s">
        <v>52</v>
      </c>
      <c r="R12496" s="4" t="s">
        <v>15382</v>
      </c>
    </row>
    <row r="12497" spans="1:18" ht="14.25" customHeight="1" x14ac:dyDescent="0.3">
      <c r="A12497" s="2" t="s">
        <v>12532</v>
      </c>
      <c r="B12497" s="2" t="s">
        <v>29</v>
      </c>
      <c r="C12497" s="2" t="s">
        <v>18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tr">
        <f t="shared" ref="I12497:I12751" si="294">TEXT(H12497,"mmmm")</f>
        <v>October</v>
      </c>
      <c r="J12497" s="2">
        <f>MONTH(H12497)</f>
        <v>10</v>
      </c>
      <c r="K12497" s="2">
        <f t="shared" si="293"/>
        <v>2024</v>
      </c>
      <c r="L12497" s="2">
        <f>H12497-G12497</f>
        <v>4</v>
      </c>
      <c r="M12497" s="2" t="str">
        <f t="shared" ref="M12497:M12751" si="295">IF(L12497&lt;3,"early delivery",IF(L12497&gt;5,"on time delivery","delay delivery" ))</f>
        <v>delay delivery</v>
      </c>
      <c r="N12497" s="2" t="s">
        <v>19</v>
      </c>
      <c r="O12497" s="2" t="s">
        <v>31</v>
      </c>
      <c r="P12497" s="2">
        <v>485.27</v>
      </c>
      <c r="Q12497" s="2" t="s">
        <v>27</v>
      </c>
      <c r="R12497" s="4" t="s">
        <v>15382</v>
      </c>
    </row>
    <row r="12498" spans="1:18" ht="14.25" customHeight="1" x14ac:dyDescent="0.3">
      <c r="A12498" s="2" t="s">
        <v>12533</v>
      </c>
      <c r="B12498" s="2" t="s">
        <v>23</v>
      </c>
      <c r="C12498" s="2" t="s">
        <v>30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tr">
        <f t="shared" si="294"/>
        <v>September</v>
      </c>
      <c r="J12498" s="2">
        <f>MONTH(H12498)</f>
        <v>9</v>
      </c>
      <c r="K12498" s="2">
        <f t="shared" si="293"/>
        <v>2023</v>
      </c>
      <c r="L12498" s="2">
        <f>H12498-G12498</f>
        <v>1</v>
      </c>
      <c r="M12498" s="2" t="str">
        <f t="shared" si="295"/>
        <v>early delivery</v>
      </c>
      <c r="N12498" s="2" t="s">
        <v>25</v>
      </c>
      <c r="O12498" s="2" t="s">
        <v>26</v>
      </c>
      <c r="P12498" s="2">
        <v>152.27000000000001</v>
      </c>
      <c r="Q12498" s="2" t="s">
        <v>52</v>
      </c>
      <c r="R12498" s="4" t="s">
        <v>15382</v>
      </c>
    </row>
    <row r="12499" spans="1:18" ht="14.25" customHeight="1" x14ac:dyDescent="0.3">
      <c r="A12499" s="2" t="s">
        <v>12534</v>
      </c>
      <c r="B12499" s="2" t="s">
        <v>45</v>
      </c>
      <c r="C12499" s="2" t="s">
        <v>24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tr">
        <f t="shared" si="294"/>
        <v>January</v>
      </c>
      <c r="J12499" s="2">
        <f>MONTH(H12499)</f>
        <v>1</v>
      </c>
      <c r="K12499" s="2">
        <f t="shared" si="293"/>
        <v>2024</v>
      </c>
      <c r="L12499" s="2">
        <f>H12499-G12499</f>
        <v>6</v>
      </c>
      <c r="M12499" s="2" t="str">
        <f t="shared" si="295"/>
        <v>on time delivery</v>
      </c>
      <c r="N12499" s="2" t="s">
        <v>19</v>
      </c>
      <c r="O12499" s="2" t="s">
        <v>20</v>
      </c>
      <c r="P12499" s="2">
        <v>1124.22</v>
      </c>
      <c r="Q12499" s="2" t="s">
        <v>52</v>
      </c>
      <c r="R12499" s="4" t="s">
        <v>15382</v>
      </c>
    </row>
    <row r="12500" spans="1:18" ht="14.25" customHeight="1" x14ac:dyDescent="0.3">
      <c r="A12500" s="2" t="s">
        <v>12535</v>
      </c>
      <c r="B12500" s="2" t="s">
        <v>23</v>
      </c>
      <c r="C12500" s="2" t="s">
        <v>40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tr">
        <f t="shared" si="294"/>
        <v>June</v>
      </c>
      <c r="J12500" s="2">
        <f>MONTH(H12500)</f>
        <v>6</v>
      </c>
      <c r="K12500" s="2">
        <f t="shared" si="293"/>
        <v>2024</v>
      </c>
      <c r="L12500" s="2">
        <f>H12500-G12500</f>
        <v>6</v>
      </c>
      <c r="M12500" s="2" t="str">
        <f t="shared" si="295"/>
        <v>on time delivery</v>
      </c>
      <c r="N12500" s="2" t="s">
        <v>35</v>
      </c>
      <c r="O12500" s="2" t="s">
        <v>20</v>
      </c>
      <c r="P12500" s="2">
        <v>856.12</v>
      </c>
      <c r="Q12500" s="2" t="s">
        <v>21</v>
      </c>
      <c r="R12500" s="4" t="s">
        <v>15382</v>
      </c>
    </row>
    <row r="12501" spans="1:18" ht="14.25" customHeight="1" x14ac:dyDescent="0.3">
      <c r="A12501" s="2" t="s">
        <v>12536</v>
      </c>
      <c r="B12501" s="2" t="s">
        <v>29</v>
      </c>
      <c r="C12501" s="2" t="s">
        <v>40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tr">
        <f t="shared" si="294"/>
        <v>December</v>
      </c>
      <c r="J12501" s="2">
        <f>MONTH(H12501)</f>
        <v>12</v>
      </c>
      <c r="K12501" s="2">
        <f t="shared" si="293"/>
        <v>2024</v>
      </c>
      <c r="L12501" s="2">
        <f>H12501-G12501</f>
        <v>1</v>
      </c>
      <c r="M12501" s="2" t="str">
        <f t="shared" si="295"/>
        <v>early delivery</v>
      </c>
      <c r="N12501" s="2" t="s">
        <v>25</v>
      </c>
      <c r="O12501" s="2" t="s">
        <v>20</v>
      </c>
      <c r="P12501" s="2">
        <v>59.54</v>
      </c>
      <c r="Q12501" s="2" t="s">
        <v>27</v>
      </c>
      <c r="R12501" s="4" t="s">
        <v>15382</v>
      </c>
    </row>
    <row r="12502" spans="1:18" ht="14.25" customHeight="1" x14ac:dyDescent="0.3">
      <c r="A12502" s="2" t="s">
        <v>12537</v>
      </c>
      <c r="B12502" s="2" t="s">
        <v>17</v>
      </c>
      <c r="C12502" s="2" t="s">
        <v>18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tr">
        <f t="shared" si="294"/>
        <v>January</v>
      </c>
      <c r="J12502" s="2">
        <f>MONTH(H12502)</f>
        <v>1</v>
      </c>
      <c r="K12502" s="2">
        <f t="shared" si="293"/>
        <v>2024</v>
      </c>
      <c r="L12502" s="2">
        <f>H12502-G12502</f>
        <v>6</v>
      </c>
      <c r="M12502" s="2" t="str">
        <f t="shared" si="295"/>
        <v>on time delivery</v>
      </c>
      <c r="N12502" s="2" t="s">
        <v>25</v>
      </c>
      <c r="O12502" s="2" t="s">
        <v>20</v>
      </c>
      <c r="P12502" s="2">
        <v>142.99</v>
      </c>
      <c r="Q12502" s="2" t="s">
        <v>43</v>
      </c>
      <c r="R12502" s="4" t="s">
        <v>15382</v>
      </c>
    </row>
    <row r="12503" spans="1:18" ht="14.25" customHeight="1" x14ac:dyDescent="0.3">
      <c r="A12503" s="2" t="s">
        <v>12538</v>
      </c>
      <c r="B12503" s="2" t="s">
        <v>17</v>
      </c>
      <c r="C12503" s="2" t="s">
        <v>30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tr">
        <f t="shared" si="294"/>
        <v>August</v>
      </c>
      <c r="J12503" s="2">
        <f>MONTH(H12503)</f>
        <v>8</v>
      </c>
      <c r="K12503" s="2">
        <f t="shared" si="293"/>
        <v>2023</v>
      </c>
      <c r="L12503" s="2">
        <f>H12503-G12503</f>
        <v>1</v>
      </c>
      <c r="M12503" s="2" t="str">
        <f t="shared" si="295"/>
        <v>early delivery</v>
      </c>
      <c r="N12503" s="2" t="s">
        <v>25</v>
      </c>
      <c r="O12503" s="2" t="s">
        <v>31</v>
      </c>
      <c r="P12503" s="2">
        <v>692.01</v>
      </c>
      <c r="Q12503" s="2" t="s">
        <v>43</v>
      </c>
      <c r="R12503" s="4" t="s">
        <v>15382</v>
      </c>
    </row>
    <row r="12504" spans="1:18" ht="14.25" customHeight="1" x14ac:dyDescent="0.3">
      <c r="A12504" s="2" t="s">
        <v>12539</v>
      </c>
      <c r="B12504" s="2" t="s">
        <v>17</v>
      </c>
      <c r="C12504" s="2" t="s">
        <v>30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tr">
        <f t="shared" si="294"/>
        <v>April</v>
      </c>
      <c r="J12504" s="2">
        <f>MONTH(H12504)</f>
        <v>4</v>
      </c>
      <c r="K12504" s="2">
        <f t="shared" si="293"/>
        <v>2024</v>
      </c>
      <c r="L12504" s="2">
        <f>H12504-G12504</f>
        <v>5</v>
      </c>
      <c r="M12504" s="2" t="str">
        <f t="shared" si="295"/>
        <v>delay delivery</v>
      </c>
      <c r="N12504" s="2" t="s">
        <v>35</v>
      </c>
      <c r="O12504" s="2" t="s">
        <v>26</v>
      </c>
      <c r="P12504" s="2">
        <v>12.48</v>
      </c>
      <c r="Q12504" s="2" t="s">
        <v>43</v>
      </c>
      <c r="R12504" s="4" t="s">
        <v>15382</v>
      </c>
    </row>
    <row r="12505" spans="1:18" ht="14.25" customHeight="1" x14ac:dyDescent="0.3">
      <c r="A12505" s="2" t="s">
        <v>12540</v>
      </c>
      <c r="B12505" s="2" t="s">
        <v>17</v>
      </c>
      <c r="C12505" s="2" t="s">
        <v>24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tr">
        <f t="shared" si="294"/>
        <v>June</v>
      </c>
      <c r="J12505" s="2">
        <f>MONTH(H12505)</f>
        <v>6</v>
      </c>
      <c r="K12505" s="2">
        <f t="shared" si="293"/>
        <v>2024</v>
      </c>
      <c r="L12505" s="2">
        <f>H12505-G12505</f>
        <v>5</v>
      </c>
      <c r="M12505" s="2" t="str">
        <f t="shared" si="295"/>
        <v>delay delivery</v>
      </c>
      <c r="N12505" s="2" t="s">
        <v>35</v>
      </c>
      <c r="O12505" s="2" t="s">
        <v>26</v>
      </c>
      <c r="P12505" s="2">
        <v>1130.8800000000001</v>
      </c>
      <c r="Q12505" s="2" t="s">
        <v>21</v>
      </c>
      <c r="R12505" s="4" t="s">
        <v>15382</v>
      </c>
    </row>
    <row r="12506" spans="1:18" ht="14.25" customHeight="1" x14ac:dyDescent="0.3">
      <c r="A12506" s="2" t="s">
        <v>12541</v>
      </c>
      <c r="B12506" s="2" t="s">
        <v>23</v>
      </c>
      <c r="C12506" s="2" t="s">
        <v>30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tr">
        <f t="shared" si="294"/>
        <v>November</v>
      </c>
      <c r="J12506" s="2">
        <f>MONTH(H12506)</f>
        <v>11</v>
      </c>
      <c r="K12506" s="2">
        <f t="shared" si="293"/>
        <v>2023</v>
      </c>
      <c r="L12506" s="2">
        <f>H12506-G12506</f>
        <v>6</v>
      </c>
      <c r="M12506" s="2" t="str">
        <f t="shared" si="295"/>
        <v>on time delivery</v>
      </c>
      <c r="N12506" s="2" t="s">
        <v>19</v>
      </c>
      <c r="O12506" s="2" t="s">
        <v>31</v>
      </c>
      <c r="P12506" s="2">
        <v>945.74</v>
      </c>
      <c r="Q12506" s="2" t="s">
        <v>43</v>
      </c>
      <c r="R12506" s="4" t="s">
        <v>15382</v>
      </c>
    </row>
    <row r="12507" spans="1:18" ht="14.25" customHeight="1" x14ac:dyDescent="0.3">
      <c r="A12507" s="2" t="s">
        <v>12542</v>
      </c>
      <c r="B12507" s="2" t="s">
        <v>17</v>
      </c>
      <c r="C12507" s="2" t="s">
        <v>18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tr">
        <f t="shared" si="294"/>
        <v>September</v>
      </c>
      <c r="J12507" s="2">
        <f>MONTH(H12507)</f>
        <v>9</v>
      </c>
      <c r="K12507" s="2">
        <f t="shared" si="293"/>
        <v>2024</v>
      </c>
      <c r="L12507" s="2">
        <f>H12507-G12507</f>
        <v>2</v>
      </c>
      <c r="M12507" s="2" t="str">
        <f t="shared" si="295"/>
        <v>early delivery</v>
      </c>
      <c r="N12507" s="2" t="s">
        <v>35</v>
      </c>
      <c r="O12507" s="2" t="s">
        <v>31</v>
      </c>
      <c r="P12507" s="2">
        <v>472.99</v>
      </c>
      <c r="Q12507" s="2" t="s">
        <v>27</v>
      </c>
      <c r="R12507" s="4" t="s">
        <v>15382</v>
      </c>
    </row>
    <row r="12508" spans="1:18" ht="14.25" customHeight="1" x14ac:dyDescent="0.3">
      <c r="A12508" s="2" t="s">
        <v>12543</v>
      </c>
      <c r="B12508" s="2" t="s">
        <v>23</v>
      </c>
      <c r="C12508" s="2" t="s">
        <v>30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tr">
        <f t="shared" si="294"/>
        <v>November</v>
      </c>
      <c r="J12508" s="2">
        <f>MONTH(H12508)</f>
        <v>11</v>
      </c>
      <c r="K12508" s="2">
        <f t="shared" si="293"/>
        <v>2023</v>
      </c>
      <c r="L12508" s="2">
        <f>H12508-G12508</f>
        <v>3</v>
      </c>
      <c r="M12508" s="2" t="str">
        <f t="shared" si="295"/>
        <v>delay delivery</v>
      </c>
      <c r="N12508" s="2" t="s">
        <v>35</v>
      </c>
      <c r="O12508" s="2" t="s">
        <v>20</v>
      </c>
      <c r="P12508" s="2">
        <v>996.11</v>
      </c>
      <c r="Q12508" s="2" t="s">
        <v>32</v>
      </c>
      <c r="R12508" s="4" t="s">
        <v>15382</v>
      </c>
    </row>
    <row r="12509" spans="1:18" ht="14.25" customHeight="1" x14ac:dyDescent="0.3">
      <c r="A12509" s="2" t="s">
        <v>12544</v>
      </c>
      <c r="B12509" s="2" t="s">
        <v>45</v>
      </c>
      <c r="C12509" s="2" t="s">
        <v>18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tr">
        <f t="shared" si="294"/>
        <v>August</v>
      </c>
      <c r="J12509" s="2">
        <f>MONTH(H12509)</f>
        <v>8</v>
      </c>
      <c r="K12509" s="2">
        <f t="shared" si="293"/>
        <v>2023</v>
      </c>
      <c r="L12509" s="2">
        <f>H12509-G12509</f>
        <v>4</v>
      </c>
      <c r="M12509" s="2" t="str">
        <f t="shared" si="295"/>
        <v>delay delivery</v>
      </c>
      <c r="N12509" s="2" t="s">
        <v>25</v>
      </c>
      <c r="O12509" s="2" t="s">
        <v>26</v>
      </c>
      <c r="P12509" s="2">
        <v>311.19</v>
      </c>
      <c r="Q12509" s="2" t="s">
        <v>21</v>
      </c>
      <c r="R12509" s="4" t="s">
        <v>15382</v>
      </c>
    </row>
    <row r="12510" spans="1:18" ht="14.25" customHeight="1" x14ac:dyDescent="0.3">
      <c r="A12510" s="2" t="s">
        <v>12545</v>
      </c>
      <c r="B12510" s="2" t="s">
        <v>17</v>
      </c>
      <c r="C12510" s="2" t="s">
        <v>40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tr">
        <f t="shared" si="294"/>
        <v>June</v>
      </c>
      <c r="J12510" s="2">
        <f>MONTH(H12510)</f>
        <v>6</v>
      </c>
      <c r="K12510" s="2">
        <f t="shared" si="293"/>
        <v>2023</v>
      </c>
      <c r="L12510" s="2">
        <f>H12510-G12510</f>
        <v>7</v>
      </c>
      <c r="M12510" s="2" t="str">
        <f t="shared" si="295"/>
        <v>on time delivery</v>
      </c>
      <c r="N12510" s="2" t="s">
        <v>35</v>
      </c>
      <c r="O12510" s="2" t="s">
        <v>20</v>
      </c>
      <c r="P12510" s="2">
        <v>354.52</v>
      </c>
      <c r="Q12510" s="2" t="s">
        <v>21</v>
      </c>
      <c r="R12510" s="4" t="s">
        <v>15382</v>
      </c>
    </row>
    <row r="12511" spans="1:18" ht="14.25" customHeight="1" x14ac:dyDescent="0.3">
      <c r="A12511" s="2" t="s">
        <v>12546</v>
      </c>
      <c r="B12511" s="2" t="s">
        <v>23</v>
      </c>
      <c r="C12511" s="2" t="s">
        <v>40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tr">
        <f t="shared" si="294"/>
        <v>June</v>
      </c>
      <c r="J12511" s="2">
        <f>MONTH(H12511)</f>
        <v>6</v>
      </c>
      <c r="K12511" s="2">
        <f t="shared" si="293"/>
        <v>2023</v>
      </c>
      <c r="L12511" s="2">
        <f>H12511-G12511</f>
        <v>5</v>
      </c>
      <c r="M12511" s="2" t="str">
        <f t="shared" si="295"/>
        <v>delay delivery</v>
      </c>
      <c r="N12511" s="2" t="s">
        <v>25</v>
      </c>
      <c r="O12511" s="2" t="s">
        <v>20</v>
      </c>
      <c r="P12511" s="2">
        <v>283.75</v>
      </c>
      <c r="Q12511" s="2" t="s">
        <v>43</v>
      </c>
      <c r="R12511" s="4" t="s">
        <v>15382</v>
      </c>
    </row>
    <row r="12512" spans="1:18" ht="14.25" customHeight="1" x14ac:dyDescent="0.3">
      <c r="A12512" s="2" t="s">
        <v>12547</v>
      </c>
      <c r="B12512" s="2" t="s">
        <v>17</v>
      </c>
      <c r="C12512" s="2" t="s">
        <v>40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tr">
        <f t="shared" si="294"/>
        <v>December</v>
      </c>
      <c r="J12512" s="2">
        <f>MONTH(H12512)</f>
        <v>12</v>
      </c>
      <c r="K12512" s="2">
        <f t="shared" si="293"/>
        <v>2023</v>
      </c>
      <c r="L12512" s="2">
        <f>H12512-G12512</f>
        <v>2</v>
      </c>
      <c r="M12512" s="2" t="str">
        <f t="shared" si="295"/>
        <v>early delivery</v>
      </c>
      <c r="N12512" s="2" t="s">
        <v>35</v>
      </c>
      <c r="O12512" s="2" t="s">
        <v>20</v>
      </c>
      <c r="P12512" s="2">
        <v>112.38</v>
      </c>
      <c r="Q12512" s="2" t="s">
        <v>32</v>
      </c>
      <c r="R12512" s="4" t="s">
        <v>15382</v>
      </c>
    </row>
    <row r="12513" spans="1:18" ht="14.25" customHeight="1" x14ac:dyDescent="0.3">
      <c r="A12513" s="2" t="s">
        <v>12548</v>
      </c>
      <c r="B12513" s="2" t="s">
        <v>17</v>
      </c>
      <c r="C12513" s="2" t="s">
        <v>37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tr">
        <f t="shared" si="294"/>
        <v>September</v>
      </c>
      <c r="J12513" s="2">
        <f>MONTH(H12513)</f>
        <v>9</v>
      </c>
      <c r="K12513" s="2">
        <f t="shared" si="293"/>
        <v>2023</v>
      </c>
      <c r="L12513" s="2">
        <f>H12513-G12513</f>
        <v>7</v>
      </c>
      <c r="M12513" s="2" t="str">
        <f t="shared" si="295"/>
        <v>on time delivery</v>
      </c>
      <c r="N12513" s="2" t="s">
        <v>19</v>
      </c>
      <c r="O12513" s="2" t="s">
        <v>26</v>
      </c>
      <c r="P12513" s="2">
        <v>449.99</v>
      </c>
      <c r="Q12513" s="2" t="s">
        <v>52</v>
      </c>
      <c r="R12513" s="4" t="s">
        <v>15382</v>
      </c>
    </row>
    <row r="12514" spans="1:18" ht="14.25" customHeight="1" x14ac:dyDescent="0.3">
      <c r="A12514" s="2" t="s">
        <v>12549</v>
      </c>
      <c r="B12514" s="2" t="s">
        <v>17</v>
      </c>
      <c r="C12514" s="2" t="s">
        <v>40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tr">
        <f t="shared" si="294"/>
        <v>November</v>
      </c>
      <c r="J12514" s="2">
        <f>MONTH(H12514)</f>
        <v>11</v>
      </c>
      <c r="K12514" s="2">
        <f t="shared" si="293"/>
        <v>2024</v>
      </c>
      <c r="L12514" s="2">
        <f>H12514-G12514</f>
        <v>3</v>
      </c>
      <c r="M12514" s="2" t="str">
        <f t="shared" si="295"/>
        <v>delay delivery</v>
      </c>
      <c r="N12514" s="2" t="s">
        <v>25</v>
      </c>
      <c r="O12514" s="2" t="s">
        <v>20</v>
      </c>
      <c r="P12514" s="2">
        <v>701.33</v>
      </c>
      <c r="Q12514" s="2" t="s">
        <v>52</v>
      </c>
      <c r="R12514" s="4" t="s">
        <v>15382</v>
      </c>
    </row>
    <row r="12515" spans="1:18" ht="14.25" customHeight="1" x14ac:dyDescent="0.3">
      <c r="A12515" s="2" t="s">
        <v>12550</v>
      </c>
      <c r="B12515" s="2" t="s">
        <v>23</v>
      </c>
      <c r="C12515" s="2" t="s">
        <v>18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tr">
        <f t="shared" si="294"/>
        <v>November</v>
      </c>
      <c r="J12515" s="2">
        <f>MONTH(H12515)</f>
        <v>11</v>
      </c>
      <c r="K12515" s="2">
        <f t="shared" si="293"/>
        <v>2024</v>
      </c>
      <c r="L12515" s="2">
        <f>H12515-G12515</f>
        <v>1</v>
      </c>
      <c r="M12515" s="2" t="str">
        <f t="shared" si="295"/>
        <v>early delivery</v>
      </c>
      <c r="N12515" s="2" t="s">
        <v>35</v>
      </c>
      <c r="O12515" s="2" t="s">
        <v>20</v>
      </c>
      <c r="P12515" s="2">
        <v>532.29</v>
      </c>
      <c r="Q12515" s="2" t="s">
        <v>43</v>
      </c>
      <c r="R12515" s="4" t="s">
        <v>15382</v>
      </c>
    </row>
    <row r="12516" spans="1:18" ht="14.25" customHeight="1" x14ac:dyDescent="0.3">
      <c r="A12516" s="2" t="s">
        <v>12551</v>
      </c>
      <c r="B12516" s="2" t="s">
        <v>29</v>
      </c>
      <c r="C12516" s="2" t="s">
        <v>24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tr">
        <f t="shared" si="294"/>
        <v>July</v>
      </c>
      <c r="J12516" s="2">
        <f>MONTH(H12516)</f>
        <v>7</v>
      </c>
      <c r="K12516" s="2">
        <f t="shared" si="293"/>
        <v>2023</v>
      </c>
      <c r="L12516" s="2">
        <f>H12516-G12516</f>
        <v>4</v>
      </c>
      <c r="M12516" s="2" t="str">
        <f t="shared" si="295"/>
        <v>delay delivery</v>
      </c>
      <c r="N12516" s="2" t="s">
        <v>35</v>
      </c>
      <c r="O12516" s="2" t="s">
        <v>20</v>
      </c>
      <c r="P12516" s="2">
        <v>659.37</v>
      </c>
      <c r="Q12516" s="2" t="s">
        <v>38</v>
      </c>
      <c r="R12516" s="4" t="s">
        <v>15382</v>
      </c>
    </row>
    <row r="12517" spans="1:18" ht="14.25" customHeight="1" x14ac:dyDescent="0.3">
      <c r="A12517" s="2" t="s">
        <v>12552</v>
      </c>
      <c r="B12517" s="2" t="s">
        <v>17</v>
      </c>
      <c r="C12517" s="2" t="s">
        <v>30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tr">
        <f t="shared" si="294"/>
        <v>March</v>
      </c>
      <c r="J12517" s="2">
        <f>MONTH(H12517)</f>
        <v>3</v>
      </c>
      <c r="K12517" s="2">
        <f t="shared" si="293"/>
        <v>2024</v>
      </c>
      <c r="L12517" s="2">
        <f>H12517-G12517</f>
        <v>5</v>
      </c>
      <c r="M12517" s="2" t="str">
        <f t="shared" si="295"/>
        <v>delay delivery</v>
      </c>
      <c r="N12517" s="2" t="s">
        <v>19</v>
      </c>
      <c r="O12517" s="2" t="s">
        <v>20</v>
      </c>
      <c r="P12517" s="2">
        <v>448.16</v>
      </c>
      <c r="Q12517" s="2" t="s">
        <v>43</v>
      </c>
      <c r="R12517" s="4" t="s">
        <v>15382</v>
      </c>
    </row>
    <row r="12518" spans="1:18" ht="14.25" customHeight="1" x14ac:dyDescent="0.3">
      <c r="A12518" s="2" t="s">
        <v>12553</v>
      </c>
      <c r="B12518" s="2" t="s">
        <v>17</v>
      </c>
      <c r="C12518" s="2" t="s">
        <v>40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tr">
        <f t="shared" si="294"/>
        <v>June</v>
      </c>
      <c r="J12518" s="2">
        <f>MONTH(H12518)</f>
        <v>6</v>
      </c>
      <c r="K12518" s="2">
        <f t="shared" si="293"/>
        <v>2023</v>
      </c>
      <c r="L12518" s="2">
        <f>H12518-G12518</f>
        <v>2</v>
      </c>
      <c r="M12518" s="2" t="str">
        <f t="shared" si="295"/>
        <v>early delivery</v>
      </c>
      <c r="N12518" s="2" t="s">
        <v>25</v>
      </c>
      <c r="O12518" s="2" t="s">
        <v>31</v>
      </c>
      <c r="P12518" s="2">
        <v>948.26</v>
      </c>
      <c r="Q12518" s="2" t="s">
        <v>43</v>
      </c>
      <c r="R12518" s="4" t="s">
        <v>15382</v>
      </c>
    </row>
    <row r="12519" spans="1:18" ht="14.25" customHeight="1" x14ac:dyDescent="0.3">
      <c r="A12519" s="2" t="s">
        <v>12554</v>
      </c>
      <c r="B12519" s="2" t="s">
        <v>45</v>
      </c>
      <c r="C12519" s="2" t="s">
        <v>37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tr">
        <f t="shared" si="294"/>
        <v>March</v>
      </c>
      <c r="J12519" s="2">
        <f>MONTH(H12519)</f>
        <v>3</v>
      </c>
      <c r="K12519" s="2">
        <f t="shared" si="293"/>
        <v>2023</v>
      </c>
      <c r="L12519" s="2">
        <f>H12519-G12519</f>
        <v>7</v>
      </c>
      <c r="M12519" s="2" t="str">
        <f t="shared" si="295"/>
        <v>on time delivery</v>
      </c>
      <c r="N12519" s="2" t="s">
        <v>19</v>
      </c>
      <c r="O12519" s="2" t="s">
        <v>31</v>
      </c>
      <c r="P12519" s="2">
        <v>40.659999999999997</v>
      </c>
      <c r="Q12519" s="2" t="s">
        <v>43</v>
      </c>
      <c r="R12519" s="4" t="s">
        <v>15382</v>
      </c>
    </row>
    <row r="12520" spans="1:18" ht="14.25" customHeight="1" x14ac:dyDescent="0.3">
      <c r="A12520" s="2" t="s">
        <v>12555</v>
      </c>
      <c r="B12520" s="2" t="s">
        <v>29</v>
      </c>
      <c r="C12520" s="2" t="s">
        <v>37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tr">
        <f t="shared" si="294"/>
        <v>December</v>
      </c>
      <c r="J12520" s="2">
        <f>MONTH(H12520)</f>
        <v>12</v>
      </c>
      <c r="K12520" s="2">
        <f t="shared" si="293"/>
        <v>2024</v>
      </c>
      <c r="L12520" s="2">
        <f>H12520-G12520</f>
        <v>1</v>
      </c>
      <c r="M12520" s="2" t="str">
        <f t="shared" si="295"/>
        <v>early delivery</v>
      </c>
      <c r="N12520" s="2" t="s">
        <v>19</v>
      </c>
      <c r="O12520" s="2" t="s">
        <v>20</v>
      </c>
      <c r="P12520" s="2">
        <v>621.91999999999996</v>
      </c>
      <c r="Q12520" s="2" t="s">
        <v>27</v>
      </c>
      <c r="R12520" s="4" t="s">
        <v>15382</v>
      </c>
    </row>
    <row r="12521" spans="1:18" ht="14.25" customHeight="1" x14ac:dyDescent="0.3">
      <c r="A12521" s="2" t="s">
        <v>12556</v>
      </c>
      <c r="B12521" s="2" t="s">
        <v>23</v>
      </c>
      <c r="C12521" s="2" t="s">
        <v>18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tr">
        <f t="shared" si="294"/>
        <v>April</v>
      </c>
      <c r="J12521" s="2">
        <f>MONTH(H12521)</f>
        <v>4</v>
      </c>
      <c r="K12521" s="2">
        <f t="shared" si="293"/>
        <v>2023</v>
      </c>
      <c r="L12521" s="2">
        <f>H12521-G12521</f>
        <v>3</v>
      </c>
      <c r="M12521" s="2" t="str">
        <f t="shared" si="295"/>
        <v>delay delivery</v>
      </c>
      <c r="N12521" s="2" t="s">
        <v>19</v>
      </c>
      <c r="O12521" s="2" t="s">
        <v>20</v>
      </c>
      <c r="P12521" s="2">
        <v>804.5</v>
      </c>
      <c r="Q12521" s="2" t="s">
        <v>52</v>
      </c>
      <c r="R12521" s="4" t="s">
        <v>15382</v>
      </c>
    </row>
    <row r="12522" spans="1:18" ht="14.25" customHeight="1" x14ac:dyDescent="0.3">
      <c r="A12522" s="2" t="s">
        <v>12557</v>
      </c>
      <c r="B12522" s="2" t="s">
        <v>45</v>
      </c>
      <c r="C12522" s="2" t="s">
        <v>24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tr">
        <f t="shared" si="294"/>
        <v>November</v>
      </c>
      <c r="J12522" s="2">
        <f>MONTH(H12522)</f>
        <v>11</v>
      </c>
      <c r="K12522" s="2">
        <f t="shared" si="293"/>
        <v>2023</v>
      </c>
      <c r="L12522" s="2">
        <f>H12522-G12522</f>
        <v>6</v>
      </c>
      <c r="M12522" s="2" t="str">
        <f t="shared" si="295"/>
        <v>on time delivery</v>
      </c>
      <c r="N12522" s="2" t="s">
        <v>19</v>
      </c>
      <c r="O12522" s="2" t="s">
        <v>20</v>
      </c>
      <c r="P12522" s="2">
        <v>156</v>
      </c>
      <c r="Q12522" s="2" t="s">
        <v>43</v>
      </c>
      <c r="R12522" s="4" t="s">
        <v>15382</v>
      </c>
    </row>
    <row r="12523" spans="1:18" ht="14.25" customHeight="1" x14ac:dyDescent="0.3">
      <c r="A12523" s="2" t="s">
        <v>12558</v>
      </c>
      <c r="B12523" s="2" t="s">
        <v>17</v>
      </c>
      <c r="C12523" s="2" t="s">
        <v>40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tr">
        <f t="shared" si="294"/>
        <v>January</v>
      </c>
      <c r="J12523" s="2">
        <f>MONTH(H12523)</f>
        <v>1</v>
      </c>
      <c r="K12523" s="2">
        <f t="shared" si="293"/>
        <v>2024</v>
      </c>
      <c r="L12523" s="2">
        <f>H12523-G12523</f>
        <v>2</v>
      </c>
      <c r="M12523" s="2" t="str">
        <f t="shared" si="295"/>
        <v>early delivery</v>
      </c>
      <c r="N12523" s="2" t="s">
        <v>35</v>
      </c>
      <c r="O12523" s="2" t="s">
        <v>20</v>
      </c>
      <c r="P12523" s="2">
        <v>1096</v>
      </c>
      <c r="Q12523" s="2" t="s">
        <v>32</v>
      </c>
      <c r="R12523" s="4" t="s">
        <v>15382</v>
      </c>
    </row>
    <row r="12524" spans="1:18" ht="14.25" customHeight="1" x14ac:dyDescent="0.3">
      <c r="A12524" s="2" t="s">
        <v>12559</v>
      </c>
      <c r="B12524" s="2" t="s">
        <v>45</v>
      </c>
      <c r="C12524" s="2" t="s">
        <v>40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tr">
        <f t="shared" si="294"/>
        <v>July</v>
      </c>
      <c r="J12524" s="2">
        <f>MONTH(H12524)</f>
        <v>7</v>
      </c>
      <c r="K12524" s="2">
        <f t="shared" si="293"/>
        <v>2024</v>
      </c>
      <c r="L12524" s="2">
        <f>H12524-G12524</f>
        <v>3</v>
      </c>
      <c r="M12524" s="2" t="str">
        <f t="shared" si="295"/>
        <v>delay delivery</v>
      </c>
      <c r="N12524" s="2" t="s">
        <v>35</v>
      </c>
      <c r="O12524" s="2" t="s">
        <v>20</v>
      </c>
      <c r="P12524" s="2">
        <v>820.39</v>
      </c>
      <c r="Q12524" s="2" t="s">
        <v>38</v>
      </c>
      <c r="R12524" s="4" t="s">
        <v>15382</v>
      </c>
    </row>
    <row r="12525" spans="1:18" ht="14.25" customHeight="1" x14ac:dyDescent="0.3">
      <c r="A12525" s="2" t="s">
        <v>12560</v>
      </c>
      <c r="B12525" s="2" t="s">
        <v>45</v>
      </c>
      <c r="C12525" s="2" t="s">
        <v>37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tr">
        <f t="shared" si="294"/>
        <v>January</v>
      </c>
      <c r="J12525" s="2">
        <f>MONTH(H12525)</f>
        <v>1</v>
      </c>
      <c r="K12525" s="2">
        <f t="shared" si="293"/>
        <v>2023</v>
      </c>
      <c r="L12525" s="2">
        <f>H12525-G12525</f>
        <v>6</v>
      </c>
      <c r="M12525" s="2" t="str">
        <f t="shared" si="295"/>
        <v>on time delivery</v>
      </c>
      <c r="N12525" s="2" t="s">
        <v>19</v>
      </c>
      <c r="O12525" s="2" t="s">
        <v>20</v>
      </c>
      <c r="P12525" s="2">
        <v>1220.46</v>
      </c>
      <c r="Q12525" s="2" t="s">
        <v>27</v>
      </c>
      <c r="R12525" s="4" t="s">
        <v>15382</v>
      </c>
    </row>
    <row r="12526" spans="1:18" ht="14.25" customHeight="1" x14ac:dyDescent="0.3">
      <c r="A12526" s="2" t="s">
        <v>12561</v>
      </c>
      <c r="B12526" s="2" t="s">
        <v>17</v>
      </c>
      <c r="C12526" s="2" t="s">
        <v>18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tr">
        <f t="shared" si="294"/>
        <v>December</v>
      </c>
      <c r="J12526" s="2">
        <f>MONTH(H12526)</f>
        <v>12</v>
      </c>
      <c r="K12526" s="2">
        <f t="shared" si="293"/>
        <v>2023</v>
      </c>
      <c r="L12526" s="2">
        <f>H12526-G12526</f>
        <v>5</v>
      </c>
      <c r="M12526" s="2" t="str">
        <f t="shared" si="295"/>
        <v>delay delivery</v>
      </c>
      <c r="N12526" s="2" t="s">
        <v>19</v>
      </c>
      <c r="O12526" s="2" t="s">
        <v>20</v>
      </c>
      <c r="P12526" s="2">
        <v>222.4</v>
      </c>
      <c r="Q12526" s="2" t="s">
        <v>43</v>
      </c>
      <c r="R12526" s="4" t="s">
        <v>15382</v>
      </c>
    </row>
    <row r="12527" spans="1:18" ht="14.25" customHeight="1" x14ac:dyDescent="0.3">
      <c r="A12527" s="2" t="s">
        <v>12562</v>
      </c>
      <c r="B12527" s="2" t="s">
        <v>29</v>
      </c>
      <c r="C12527" s="2" t="s">
        <v>37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tr">
        <f t="shared" si="294"/>
        <v>March</v>
      </c>
      <c r="J12527" s="2">
        <f>MONTH(H12527)</f>
        <v>3</v>
      </c>
      <c r="K12527" s="2">
        <f t="shared" si="293"/>
        <v>2024</v>
      </c>
      <c r="L12527" s="2">
        <f>H12527-G12527</f>
        <v>6</v>
      </c>
      <c r="M12527" s="2" t="str">
        <f t="shared" si="295"/>
        <v>on time delivery</v>
      </c>
      <c r="N12527" s="2" t="s">
        <v>35</v>
      </c>
      <c r="O12527" s="2" t="s">
        <v>26</v>
      </c>
      <c r="P12527" s="2">
        <v>535.29999999999995</v>
      </c>
      <c r="Q12527" s="2" t="s">
        <v>38</v>
      </c>
      <c r="R12527" s="4" t="s">
        <v>15382</v>
      </c>
    </row>
    <row r="12528" spans="1:18" ht="14.25" customHeight="1" x14ac:dyDescent="0.3">
      <c r="A12528" s="2" t="s">
        <v>12563</v>
      </c>
      <c r="B12528" s="2" t="s">
        <v>29</v>
      </c>
      <c r="C12528" s="2" t="s">
        <v>37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tr">
        <f t="shared" si="294"/>
        <v>March</v>
      </c>
      <c r="J12528" s="2">
        <f>MONTH(H12528)</f>
        <v>3</v>
      </c>
      <c r="K12528" s="2">
        <f t="shared" si="293"/>
        <v>2024</v>
      </c>
      <c r="L12528" s="2">
        <f>H12528-G12528</f>
        <v>2</v>
      </c>
      <c r="M12528" s="2" t="str">
        <f t="shared" si="295"/>
        <v>early delivery</v>
      </c>
      <c r="N12528" s="2" t="s">
        <v>25</v>
      </c>
      <c r="O12528" s="2" t="s">
        <v>26</v>
      </c>
      <c r="P12528" s="2">
        <v>328.79</v>
      </c>
      <c r="Q12528" s="2" t="s">
        <v>27</v>
      </c>
      <c r="R12528" s="4" t="s">
        <v>15382</v>
      </c>
    </row>
    <row r="12529" spans="1:18" ht="14.25" customHeight="1" x14ac:dyDescent="0.3">
      <c r="A12529" s="2" t="s">
        <v>12564</v>
      </c>
      <c r="B12529" s="2" t="s">
        <v>45</v>
      </c>
      <c r="C12529" s="2" t="s">
        <v>24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tr">
        <f t="shared" si="294"/>
        <v>February</v>
      </c>
      <c r="J12529" s="2">
        <f>MONTH(H12529)</f>
        <v>2</v>
      </c>
      <c r="K12529" s="2">
        <f t="shared" si="293"/>
        <v>2024</v>
      </c>
      <c r="L12529" s="2">
        <f>H12529-G12529</f>
        <v>4</v>
      </c>
      <c r="M12529" s="2" t="str">
        <f t="shared" si="295"/>
        <v>delay delivery</v>
      </c>
      <c r="N12529" s="2" t="s">
        <v>35</v>
      </c>
      <c r="O12529" s="2" t="s">
        <v>31</v>
      </c>
      <c r="P12529" s="2">
        <v>185.86</v>
      </c>
      <c r="Q12529" s="2" t="s">
        <v>21</v>
      </c>
      <c r="R12529" s="4" t="s">
        <v>15382</v>
      </c>
    </row>
    <row r="12530" spans="1:18" ht="14.25" customHeight="1" x14ac:dyDescent="0.3">
      <c r="A12530" s="2" t="s">
        <v>12565</v>
      </c>
      <c r="B12530" s="2" t="s">
        <v>17</v>
      </c>
      <c r="C12530" s="2" t="s">
        <v>18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tr">
        <f t="shared" si="294"/>
        <v>July</v>
      </c>
      <c r="J12530" s="2">
        <f>MONTH(H12530)</f>
        <v>7</v>
      </c>
      <c r="K12530" s="2">
        <f t="shared" si="293"/>
        <v>2024</v>
      </c>
      <c r="L12530" s="2">
        <f>H12530-G12530</f>
        <v>1</v>
      </c>
      <c r="M12530" s="2" t="str">
        <f t="shared" si="295"/>
        <v>early delivery</v>
      </c>
      <c r="N12530" s="2" t="s">
        <v>35</v>
      </c>
      <c r="O12530" s="2" t="s">
        <v>31</v>
      </c>
      <c r="P12530" s="2">
        <v>50.52</v>
      </c>
      <c r="Q12530" s="2" t="s">
        <v>38</v>
      </c>
      <c r="R12530" s="4" t="s">
        <v>15382</v>
      </c>
    </row>
    <row r="12531" spans="1:18" ht="14.25" customHeight="1" x14ac:dyDescent="0.3">
      <c r="A12531" s="2" t="s">
        <v>12566</v>
      </c>
      <c r="B12531" s="2" t="s">
        <v>23</v>
      </c>
      <c r="C12531" s="2" t="s">
        <v>24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tr">
        <f t="shared" si="294"/>
        <v>April</v>
      </c>
      <c r="J12531" s="2">
        <f>MONTH(H12531)</f>
        <v>4</v>
      </c>
      <c r="K12531" s="2">
        <f t="shared" si="293"/>
        <v>2024</v>
      </c>
      <c r="L12531" s="2">
        <f>H12531-G12531</f>
        <v>2</v>
      </c>
      <c r="M12531" s="2" t="str">
        <f t="shared" si="295"/>
        <v>early delivery</v>
      </c>
      <c r="N12531" s="2" t="s">
        <v>35</v>
      </c>
      <c r="O12531" s="2" t="s">
        <v>20</v>
      </c>
      <c r="P12531" s="2">
        <v>298.16000000000003</v>
      </c>
      <c r="Q12531" s="2" t="s">
        <v>52</v>
      </c>
      <c r="R12531" s="4" t="s">
        <v>15382</v>
      </c>
    </row>
    <row r="12532" spans="1:18" ht="14.25" customHeight="1" x14ac:dyDescent="0.3">
      <c r="A12532" s="2" t="s">
        <v>12567</v>
      </c>
      <c r="B12532" s="2" t="s">
        <v>45</v>
      </c>
      <c r="C12532" s="2" t="s">
        <v>18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tr">
        <f t="shared" si="294"/>
        <v>February</v>
      </c>
      <c r="J12532" s="2">
        <f>MONTH(H12532)</f>
        <v>2</v>
      </c>
      <c r="K12532" s="2">
        <f t="shared" si="293"/>
        <v>2023</v>
      </c>
      <c r="L12532" s="2">
        <f>H12532-G12532</f>
        <v>7</v>
      </c>
      <c r="M12532" s="2" t="str">
        <f t="shared" si="295"/>
        <v>on time delivery</v>
      </c>
      <c r="N12532" s="2" t="s">
        <v>19</v>
      </c>
      <c r="O12532" s="2" t="s">
        <v>26</v>
      </c>
      <c r="P12532" s="2">
        <v>400.18</v>
      </c>
      <c r="Q12532" s="2" t="s">
        <v>52</v>
      </c>
      <c r="R12532" s="4" t="s">
        <v>15382</v>
      </c>
    </row>
    <row r="12533" spans="1:18" ht="14.25" customHeight="1" x14ac:dyDescent="0.3">
      <c r="A12533" s="2" t="s">
        <v>12568</v>
      </c>
      <c r="B12533" s="2" t="s">
        <v>23</v>
      </c>
      <c r="C12533" s="2" t="s">
        <v>40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tr">
        <f t="shared" si="294"/>
        <v>June</v>
      </c>
      <c r="J12533" s="2">
        <f>MONTH(H12533)</f>
        <v>6</v>
      </c>
      <c r="K12533" s="2">
        <f t="shared" si="293"/>
        <v>2023</v>
      </c>
      <c r="L12533" s="2">
        <f>H12533-G12533</f>
        <v>5</v>
      </c>
      <c r="M12533" s="2" t="str">
        <f t="shared" si="295"/>
        <v>delay delivery</v>
      </c>
      <c r="N12533" s="2" t="s">
        <v>19</v>
      </c>
      <c r="O12533" s="2" t="s">
        <v>20</v>
      </c>
      <c r="P12533" s="2">
        <v>132.94</v>
      </c>
      <c r="Q12533" s="2" t="s">
        <v>52</v>
      </c>
      <c r="R12533" s="4" t="s">
        <v>15382</v>
      </c>
    </row>
    <row r="12534" spans="1:18" ht="14.25" customHeight="1" x14ac:dyDescent="0.3">
      <c r="A12534" s="2" t="s">
        <v>12569</v>
      </c>
      <c r="B12534" s="2" t="s">
        <v>45</v>
      </c>
      <c r="C12534" s="2" t="s">
        <v>30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tr">
        <f t="shared" si="294"/>
        <v>May</v>
      </c>
      <c r="J12534" s="2">
        <f>MONTH(H12534)</f>
        <v>5</v>
      </c>
      <c r="K12534" s="2">
        <f t="shared" si="293"/>
        <v>2023</v>
      </c>
      <c r="L12534" s="2">
        <f>H12534-G12534</f>
        <v>5</v>
      </c>
      <c r="M12534" s="2" t="str">
        <f t="shared" si="295"/>
        <v>delay delivery</v>
      </c>
      <c r="N12534" s="2" t="s">
        <v>19</v>
      </c>
      <c r="O12534" s="2" t="s">
        <v>26</v>
      </c>
      <c r="P12534" s="2">
        <v>37.549999999999997</v>
      </c>
      <c r="Q12534" s="2" t="s">
        <v>38</v>
      </c>
      <c r="R12534" s="4" t="s">
        <v>15382</v>
      </c>
    </row>
    <row r="12535" spans="1:18" ht="14.25" customHeight="1" x14ac:dyDescent="0.3">
      <c r="A12535" s="2" t="s">
        <v>12570</v>
      </c>
      <c r="B12535" s="2" t="s">
        <v>45</v>
      </c>
      <c r="C12535" s="2" t="s">
        <v>30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tr">
        <f t="shared" si="294"/>
        <v>May</v>
      </c>
      <c r="J12535" s="2">
        <f>MONTH(H12535)</f>
        <v>5</v>
      </c>
      <c r="K12535" s="2">
        <f t="shared" si="293"/>
        <v>2024</v>
      </c>
      <c r="L12535" s="2">
        <f>H12535-G12535</f>
        <v>3</v>
      </c>
      <c r="M12535" s="2" t="str">
        <f t="shared" si="295"/>
        <v>delay delivery</v>
      </c>
      <c r="N12535" s="2" t="s">
        <v>19</v>
      </c>
      <c r="O12535" s="2" t="s">
        <v>26</v>
      </c>
      <c r="P12535" s="2">
        <v>727.36</v>
      </c>
      <c r="Q12535" s="2" t="s">
        <v>27</v>
      </c>
      <c r="R12535" s="4" t="s">
        <v>15382</v>
      </c>
    </row>
    <row r="12536" spans="1:18" ht="14.25" customHeight="1" x14ac:dyDescent="0.3">
      <c r="A12536" s="2" t="s">
        <v>12571</v>
      </c>
      <c r="B12536" s="2" t="s">
        <v>17</v>
      </c>
      <c r="C12536" s="2" t="s">
        <v>18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tr">
        <f t="shared" si="294"/>
        <v>September</v>
      </c>
      <c r="J12536" s="2">
        <f>MONTH(H12536)</f>
        <v>9</v>
      </c>
      <c r="K12536" s="2">
        <f t="shared" si="293"/>
        <v>2024</v>
      </c>
      <c r="L12536" s="2">
        <f>H12536-G12536</f>
        <v>3</v>
      </c>
      <c r="M12536" s="2" t="str">
        <f t="shared" si="295"/>
        <v>delay delivery</v>
      </c>
      <c r="N12536" s="2" t="s">
        <v>25</v>
      </c>
      <c r="O12536" s="2" t="s">
        <v>20</v>
      </c>
      <c r="P12536" s="2">
        <v>801.04</v>
      </c>
      <c r="Q12536" s="2" t="s">
        <v>43</v>
      </c>
      <c r="R12536" s="4" t="s">
        <v>15382</v>
      </c>
    </row>
    <row r="12537" spans="1:18" ht="14.25" customHeight="1" x14ac:dyDescent="0.3">
      <c r="A12537" s="2" t="s">
        <v>12572</v>
      </c>
      <c r="B12537" s="2" t="s">
        <v>17</v>
      </c>
      <c r="C12537" s="2" t="s">
        <v>30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tr">
        <f t="shared" si="294"/>
        <v>July</v>
      </c>
      <c r="J12537" s="2">
        <f>MONTH(H12537)</f>
        <v>7</v>
      </c>
      <c r="K12537" s="2">
        <f t="shared" si="293"/>
        <v>2023</v>
      </c>
      <c r="L12537" s="2">
        <f>H12537-G12537</f>
        <v>4</v>
      </c>
      <c r="M12537" s="2" t="str">
        <f t="shared" si="295"/>
        <v>delay delivery</v>
      </c>
      <c r="N12537" s="2" t="s">
        <v>35</v>
      </c>
      <c r="O12537" s="2" t="s">
        <v>26</v>
      </c>
      <c r="P12537" s="2">
        <v>433.06</v>
      </c>
      <c r="Q12537" s="2" t="s">
        <v>43</v>
      </c>
      <c r="R12537" s="4" t="s">
        <v>15382</v>
      </c>
    </row>
    <row r="12538" spans="1:18" ht="14.25" customHeight="1" x14ac:dyDescent="0.3">
      <c r="A12538" s="2" t="s">
        <v>12573</v>
      </c>
      <c r="B12538" s="2" t="s">
        <v>23</v>
      </c>
      <c r="C12538" s="2" t="s">
        <v>37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tr">
        <f t="shared" si="294"/>
        <v>July</v>
      </c>
      <c r="J12538" s="2">
        <f>MONTH(H12538)</f>
        <v>7</v>
      </c>
      <c r="K12538" s="2">
        <f t="shared" si="293"/>
        <v>2024</v>
      </c>
      <c r="L12538" s="2">
        <f>H12538-G12538</f>
        <v>5</v>
      </c>
      <c r="M12538" s="2" t="str">
        <f t="shared" si="295"/>
        <v>delay delivery</v>
      </c>
      <c r="N12538" s="2" t="s">
        <v>25</v>
      </c>
      <c r="O12538" s="2" t="s">
        <v>31</v>
      </c>
      <c r="P12538" s="2">
        <v>29.81</v>
      </c>
      <c r="Q12538" s="2" t="s">
        <v>32</v>
      </c>
      <c r="R12538" s="4" t="s">
        <v>15382</v>
      </c>
    </row>
    <row r="12539" spans="1:18" ht="14.25" customHeight="1" x14ac:dyDescent="0.3">
      <c r="A12539" s="2" t="s">
        <v>12574</v>
      </c>
      <c r="B12539" s="2" t="s">
        <v>23</v>
      </c>
      <c r="C12539" s="2" t="s">
        <v>40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tr">
        <f t="shared" si="294"/>
        <v>February</v>
      </c>
      <c r="J12539" s="2">
        <f>MONTH(H12539)</f>
        <v>2</v>
      </c>
      <c r="K12539" s="2">
        <f t="shared" si="293"/>
        <v>2024</v>
      </c>
      <c r="L12539" s="2">
        <f>H12539-G12539</f>
        <v>7</v>
      </c>
      <c r="M12539" s="2" t="str">
        <f t="shared" si="295"/>
        <v>on time delivery</v>
      </c>
      <c r="N12539" s="2" t="s">
        <v>19</v>
      </c>
      <c r="O12539" s="2" t="s">
        <v>20</v>
      </c>
      <c r="P12539" s="2">
        <v>736.61</v>
      </c>
      <c r="Q12539" s="2" t="s">
        <v>43</v>
      </c>
      <c r="R12539" s="4" t="s">
        <v>15382</v>
      </c>
    </row>
    <row r="12540" spans="1:18" ht="14.25" customHeight="1" x14ac:dyDescent="0.3">
      <c r="A12540" s="2" t="s">
        <v>12575</v>
      </c>
      <c r="B12540" s="2" t="s">
        <v>29</v>
      </c>
      <c r="C12540" s="2" t="s">
        <v>40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tr">
        <f t="shared" si="294"/>
        <v>April</v>
      </c>
      <c r="J12540" s="2">
        <f>MONTH(H12540)</f>
        <v>4</v>
      </c>
      <c r="K12540" s="2">
        <f t="shared" si="293"/>
        <v>2024</v>
      </c>
      <c r="L12540" s="2">
        <f>H12540-G12540</f>
        <v>5</v>
      </c>
      <c r="M12540" s="2" t="str">
        <f t="shared" si="295"/>
        <v>delay delivery</v>
      </c>
      <c r="N12540" s="2" t="s">
        <v>35</v>
      </c>
      <c r="O12540" s="2" t="s">
        <v>26</v>
      </c>
      <c r="P12540" s="2">
        <v>446.57</v>
      </c>
      <c r="Q12540" s="2" t="s">
        <v>52</v>
      </c>
      <c r="R12540" s="4" t="s">
        <v>15382</v>
      </c>
    </row>
    <row r="12541" spans="1:18" ht="14.25" customHeight="1" x14ac:dyDescent="0.3">
      <c r="A12541" s="2" t="s">
        <v>12576</v>
      </c>
      <c r="B12541" s="2" t="s">
        <v>17</v>
      </c>
      <c r="C12541" s="2" t="s">
        <v>30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tr">
        <f t="shared" si="294"/>
        <v>February</v>
      </c>
      <c r="J12541" s="2">
        <f>MONTH(H12541)</f>
        <v>2</v>
      </c>
      <c r="K12541" s="2">
        <f t="shared" si="293"/>
        <v>2024</v>
      </c>
      <c r="L12541" s="2">
        <f>H12541-G12541</f>
        <v>5</v>
      </c>
      <c r="M12541" s="2" t="str">
        <f t="shared" si="295"/>
        <v>delay delivery</v>
      </c>
      <c r="N12541" s="2" t="s">
        <v>19</v>
      </c>
      <c r="O12541" s="2" t="s">
        <v>20</v>
      </c>
      <c r="P12541" s="2">
        <v>167.52</v>
      </c>
      <c r="Q12541" s="2" t="s">
        <v>27</v>
      </c>
      <c r="R12541" s="4" t="s">
        <v>15382</v>
      </c>
    </row>
    <row r="12542" spans="1:18" ht="14.25" customHeight="1" x14ac:dyDescent="0.3">
      <c r="A12542" s="2" t="s">
        <v>12577</v>
      </c>
      <c r="B12542" s="2" t="s">
        <v>45</v>
      </c>
      <c r="C12542" s="2" t="s">
        <v>18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tr">
        <f t="shared" si="294"/>
        <v>July</v>
      </c>
      <c r="J12542" s="2">
        <f>MONTH(H12542)</f>
        <v>7</v>
      </c>
      <c r="K12542" s="2">
        <f t="shared" si="293"/>
        <v>2023</v>
      </c>
      <c r="L12542" s="2">
        <f>H12542-G12542</f>
        <v>1</v>
      </c>
      <c r="M12542" s="2" t="str">
        <f t="shared" si="295"/>
        <v>early delivery</v>
      </c>
      <c r="N12542" s="2" t="s">
        <v>25</v>
      </c>
      <c r="O12542" s="2" t="s">
        <v>26</v>
      </c>
      <c r="P12542" s="2">
        <v>310.79000000000002</v>
      </c>
      <c r="Q12542" s="2" t="s">
        <v>43</v>
      </c>
      <c r="R12542" s="4" t="s">
        <v>15382</v>
      </c>
    </row>
    <row r="12543" spans="1:18" ht="14.25" customHeight="1" x14ac:dyDescent="0.3">
      <c r="A12543" s="2" t="s">
        <v>12578</v>
      </c>
      <c r="B12543" s="2" t="s">
        <v>45</v>
      </c>
      <c r="C12543" s="2" t="s">
        <v>37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tr">
        <f t="shared" si="294"/>
        <v>February</v>
      </c>
      <c r="J12543" s="2">
        <f>MONTH(H12543)</f>
        <v>2</v>
      </c>
      <c r="K12543" s="2">
        <f t="shared" si="293"/>
        <v>2023</v>
      </c>
      <c r="L12543" s="2">
        <f>H12543-G12543</f>
        <v>1</v>
      </c>
      <c r="M12543" s="2" t="str">
        <f t="shared" si="295"/>
        <v>early delivery</v>
      </c>
      <c r="N12543" s="2" t="s">
        <v>25</v>
      </c>
      <c r="O12543" s="2" t="s">
        <v>20</v>
      </c>
      <c r="P12543" s="2">
        <v>313.43</v>
      </c>
      <c r="Q12543" s="2" t="s">
        <v>21</v>
      </c>
      <c r="R12543" s="4" t="s">
        <v>15382</v>
      </c>
    </row>
    <row r="12544" spans="1:18" ht="14.25" customHeight="1" x14ac:dyDescent="0.3">
      <c r="A12544" s="2" t="s">
        <v>12579</v>
      </c>
      <c r="B12544" s="2" t="s">
        <v>29</v>
      </c>
      <c r="C12544" s="2" t="s">
        <v>18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tr">
        <f t="shared" si="294"/>
        <v>May</v>
      </c>
      <c r="J12544" s="2">
        <f>MONTH(H12544)</f>
        <v>5</v>
      </c>
      <c r="K12544" s="2">
        <f t="shared" si="293"/>
        <v>2023</v>
      </c>
      <c r="L12544" s="2">
        <f>H12544-G12544</f>
        <v>5</v>
      </c>
      <c r="M12544" s="2" t="str">
        <f t="shared" si="295"/>
        <v>delay delivery</v>
      </c>
      <c r="N12544" s="2" t="s">
        <v>19</v>
      </c>
      <c r="O12544" s="2" t="s">
        <v>31</v>
      </c>
      <c r="P12544" s="2">
        <v>635.65</v>
      </c>
      <c r="Q12544" s="2" t="s">
        <v>21</v>
      </c>
      <c r="R12544" s="4" t="s">
        <v>15382</v>
      </c>
    </row>
    <row r="12545" spans="1:18" ht="14.25" customHeight="1" x14ac:dyDescent="0.3">
      <c r="A12545" s="2" t="s">
        <v>12580</v>
      </c>
      <c r="B12545" s="2" t="s">
        <v>17</v>
      </c>
      <c r="C12545" s="2" t="s">
        <v>30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tr">
        <f t="shared" si="294"/>
        <v>February</v>
      </c>
      <c r="J12545" s="2">
        <f>MONTH(H12545)</f>
        <v>2</v>
      </c>
      <c r="K12545" s="2">
        <f t="shared" si="293"/>
        <v>2023</v>
      </c>
      <c r="L12545" s="2">
        <f>H12545-G12545</f>
        <v>1</v>
      </c>
      <c r="M12545" s="2" t="str">
        <f t="shared" si="295"/>
        <v>early delivery</v>
      </c>
      <c r="N12545" s="2" t="s">
        <v>25</v>
      </c>
      <c r="O12545" s="2" t="s">
        <v>26</v>
      </c>
      <c r="P12545" s="2">
        <v>322.18</v>
      </c>
      <c r="Q12545" s="2" t="s">
        <v>32</v>
      </c>
      <c r="R12545" s="4" t="s">
        <v>15382</v>
      </c>
    </row>
    <row r="12546" spans="1:18" ht="14.25" customHeight="1" x14ac:dyDescent="0.3">
      <c r="A12546" s="2" t="s">
        <v>12581</v>
      </c>
      <c r="B12546" s="2" t="s">
        <v>45</v>
      </c>
      <c r="C12546" s="2" t="s">
        <v>40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tr">
        <f t="shared" si="294"/>
        <v>July</v>
      </c>
      <c r="J12546" s="2">
        <f>MONTH(H12546)</f>
        <v>7</v>
      </c>
      <c r="K12546" s="2">
        <f t="shared" si="293"/>
        <v>2023</v>
      </c>
      <c r="L12546" s="2">
        <f>H12546-G12546</f>
        <v>5</v>
      </c>
      <c r="M12546" s="2" t="str">
        <f t="shared" si="295"/>
        <v>delay delivery</v>
      </c>
      <c r="N12546" s="2" t="s">
        <v>19</v>
      </c>
      <c r="O12546" s="2" t="s">
        <v>31</v>
      </c>
      <c r="P12546" s="2">
        <v>354.23</v>
      </c>
      <c r="Q12546" s="2" t="s">
        <v>21</v>
      </c>
      <c r="R12546" s="4" t="s">
        <v>15382</v>
      </c>
    </row>
    <row r="12547" spans="1:18" ht="14.25" customHeight="1" x14ac:dyDescent="0.3">
      <c r="A12547" s="2" t="s">
        <v>12582</v>
      </c>
      <c r="B12547" s="2" t="s">
        <v>29</v>
      </c>
      <c r="C12547" s="2" t="s">
        <v>40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tr">
        <f t="shared" si="294"/>
        <v>January</v>
      </c>
      <c r="J12547" s="2">
        <f>MONTH(H12547)</f>
        <v>1</v>
      </c>
      <c r="K12547" s="2">
        <f t="shared" ref="K12547:K12610" si="296">YEAR(H12547)</f>
        <v>2023</v>
      </c>
      <c r="L12547" s="2">
        <f>H12547-G12547</f>
        <v>3</v>
      </c>
      <c r="M12547" s="2" t="str">
        <f t="shared" si="295"/>
        <v>delay delivery</v>
      </c>
      <c r="N12547" s="2" t="s">
        <v>19</v>
      </c>
      <c r="O12547" s="2" t="s">
        <v>26</v>
      </c>
      <c r="P12547" s="2">
        <v>440.4</v>
      </c>
      <c r="Q12547" s="2" t="s">
        <v>21</v>
      </c>
      <c r="R12547" s="4" t="s">
        <v>15382</v>
      </c>
    </row>
    <row r="12548" spans="1:18" ht="14.25" customHeight="1" x14ac:dyDescent="0.3">
      <c r="A12548" s="2" t="s">
        <v>12583</v>
      </c>
      <c r="B12548" s="2" t="s">
        <v>29</v>
      </c>
      <c r="C12548" s="2" t="s">
        <v>18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tr">
        <f t="shared" si="294"/>
        <v>May</v>
      </c>
      <c r="J12548" s="2">
        <f>MONTH(H12548)</f>
        <v>5</v>
      </c>
      <c r="K12548" s="2">
        <f t="shared" si="296"/>
        <v>2024</v>
      </c>
      <c r="L12548" s="2">
        <f>H12548-G12548</f>
        <v>3</v>
      </c>
      <c r="M12548" s="2" t="str">
        <f t="shared" si="295"/>
        <v>delay delivery</v>
      </c>
      <c r="N12548" s="2" t="s">
        <v>25</v>
      </c>
      <c r="O12548" s="2" t="s">
        <v>20</v>
      </c>
      <c r="P12548" s="2">
        <v>422.62</v>
      </c>
      <c r="Q12548" s="2" t="s">
        <v>52</v>
      </c>
      <c r="R12548" s="4" t="s">
        <v>15382</v>
      </c>
    </row>
    <row r="12549" spans="1:18" ht="14.25" customHeight="1" x14ac:dyDescent="0.3">
      <c r="A12549" s="2" t="s">
        <v>12584</v>
      </c>
      <c r="B12549" s="2" t="s">
        <v>45</v>
      </c>
      <c r="C12549" s="2" t="s">
        <v>24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tr">
        <f t="shared" si="294"/>
        <v>June</v>
      </c>
      <c r="J12549" s="2">
        <f>MONTH(H12549)</f>
        <v>6</v>
      </c>
      <c r="K12549" s="2">
        <f t="shared" si="296"/>
        <v>2024</v>
      </c>
      <c r="L12549" s="2">
        <f>H12549-G12549</f>
        <v>7</v>
      </c>
      <c r="M12549" s="2" t="str">
        <f t="shared" si="295"/>
        <v>on time delivery</v>
      </c>
      <c r="N12549" s="2" t="s">
        <v>25</v>
      </c>
      <c r="O12549" s="2" t="s">
        <v>26</v>
      </c>
      <c r="P12549" s="2">
        <v>167.43</v>
      </c>
      <c r="Q12549" s="2" t="s">
        <v>32</v>
      </c>
      <c r="R12549" s="4" t="s">
        <v>15382</v>
      </c>
    </row>
    <row r="12550" spans="1:18" ht="14.25" customHeight="1" x14ac:dyDescent="0.3">
      <c r="A12550" s="2" t="s">
        <v>12585</v>
      </c>
      <c r="B12550" s="2" t="s">
        <v>45</v>
      </c>
      <c r="C12550" s="2" t="s">
        <v>18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tr">
        <f t="shared" si="294"/>
        <v>November</v>
      </c>
      <c r="J12550" s="2">
        <f>MONTH(H12550)</f>
        <v>11</v>
      </c>
      <c r="K12550" s="2">
        <f t="shared" si="296"/>
        <v>2023</v>
      </c>
      <c r="L12550" s="2">
        <f>H12550-G12550</f>
        <v>1</v>
      </c>
      <c r="M12550" s="2" t="str">
        <f t="shared" si="295"/>
        <v>early delivery</v>
      </c>
      <c r="N12550" s="2" t="s">
        <v>19</v>
      </c>
      <c r="O12550" s="2" t="s">
        <v>26</v>
      </c>
      <c r="P12550" s="2">
        <v>102.94</v>
      </c>
      <c r="Q12550" s="2" t="s">
        <v>32</v>
      </c>
      <c r="R12550" s="4" t="s">
        <v>15382</v>
      </c>
    </row>
    <row r="12551" spans="1:18" ht="14.25" customHeight="1" x14ac:dyDescent="0.3">
      <c r="A12551" s="2" t="s">
        <v>12586</v>
      </c>
      <c r="B12551" s="2" t="s">
        <v>23</v>
      </c>
      <c r="C12551" s="2" t="s">
        <v>24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tr">
        <f t="shared" si="294"/>
        <v>November</v>
      </c>
      <c r="J12551" s="2">
        <f>MONTH(H12551)</f>
        <v>11</v>
      </c>
      <c r="K12551" s="2">
        <f t="shared" si="296"/>
        <v>2023</v>
      </c>
      <c r="L12551" s="2">
        <f>H12551-G12551</f>
        <v>3</v>
      </c>
      <c r="M12551" s="2" t="str">
        <f t="shared" si="295"/>
        <v>delay delivery</v>
      </c>
      <c r="N12551" s="2" t="s">
        <v>19</v>
      </c>
      <c r="O12551" s="2" t="s">
        <v>26</v>
      </c>
      <c r="P12551" s="2">
        <v>560.86</v>
      </c>
      <c r="Q12551" s="2" t="s">
        <v>38</v>
      </c>
      <c r="R12551" s="4" t="s">
        <v>15382</v>
      </c>
    </row>
    <row r="12552" spans="1:18" ht="14.25" customHeight="1" x14ac:dyDescent="0.3">
      <c r="A12552" s="2" t="s">
        <v>12587</v>
      </c>
      <c r="B12552" s="2" t="s">
        <v>17</v>
      </c>
      <c r="C12552" s="2" t="s">
        <v>18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tr">
        <f t="shared" si="294"/>
        <v>July</v>
      </c>
      <c r="J12552" s="2">
        <f>MONTH(H12552)</f>
        <v>7</v>
      </c>
      <c r="K12552" s="2">
        <f t="shared" si="296"/>
        <v>2023</v>
      </c>
      <c r="L12552" s="2">
        <f>H12552-G12552</f>
        <v>6</v>
      </c>
      <c r="M12552" s="2" t="str">
        <f t="shared" si="295"/>
        <v>on time delivery</v>
      </c>
      <c r="N12552" s="2" t="s">
        <v>19</v>
      </c>
      <c r="O12552" s="2" t="s">
        <v>20</v>
      </c>
      <c r="P12552" s="2">
        <v>665.91</v>
      </c>
      <c r="Q12552" s="2" t="s">
        <v>38</v>
      </c>
      <c r="R12552" s="4" t="s">
        <v>15382</v>
      </c>
    </row>
    <row r="12553" spans="1:18" ht="14.25" customHeight="1" x14ac:dyDescent="0.3">
      <c r="A12553" s="2" t="s">
        <v>12588</v>
      </c>
      <c r="B12553" s="2" t="s">
        <v>23</v>
      </c>
      <c r="C12553" s="2" t="s">
        <v>24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tr">
        <f t="shared" si="294"/>
        <v>January</v>
      </c>
      <c r="J12553" s="2">
        <f>MONTH(H12553)</f>
        <v>1</v>
      </c>
      <c r="K12553" s="2">
        <f t="shared" si="296"/>
        <v>2023</v>
      </c>
      <c r="L12553" s="2">
        <f>H12553-G12553</f>
        <v>3</v>
      </c>
      <c r="M12553" s="2" t="str">
        <f t="shared" si="295"/>
        <v>delay delivery</v>
      </c>
      <c r="N12553" s="2" t="s">
        <v>35</v>
      </c>
      <c r="O12553" s="2" t="s">
        <v>26</v>
      </c>
      <c r="P12553" s="2">
        <v>109.29</v>
      </c>
      <c r="Q12553" s="2" t="s">
        <v>32</v>
      </c>
      <c r="R12553" s="4" t="s">
        <v>15382</v>
      </c>
    </row>
    <row r="12554" spans="1:18" ht="14.25" customHeight="1" x14ac:dyDescent="0.3">
      <c r="A12554" s="2" t="s">
        <v>12589</v>
      </c>
      <c r="B12554" s="2" t="s">
        <v>29</v>
      </c>
      <c r="C12554" s="2" t="s">
        <v>24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tr">
        <f t="shared" si="294"/>
        <v>February</v>
      </c>
      <c r="J12554" s="2">
        <f>MONTH(H12554)</f>
        <v>2</v>
      </c>
      <c r="K12554" s="2">
        <f t="shared" si="296"/>
        <v>2024</v>
      </c>
      <c r="L12554" s="2">
        <f>H12554-G12554</f>
        <v>7</v>
      </c>
      <c r="M12554" s="2" t="str">
        <f t="shared" si="295"/>
        <v>on time delivery</v>
      </c>
      <c r="N12554" s="2" t="s">
        <v>25</v>
      </c>
      <c r="O12554" s="2" t="s">
        <v>31</v>
      </c>
      <c r="P12554" s="2">
        <v>197.53</v>
      </c>
      <c r="Q12554" s="2" t="s">
        <v>38</v>
      </c>
      <c r="R12554" s="4" t="s">
        <v>15382</v>
      </c>
    </row>
    <row r="12555" spans="1:18" ht="14.25" customHeight="1" x14ac:dyDescent="0.3">
      <c r="A12555" s="2" t="s">
        <v>12590</v>
      </c>
      <c r="B12555" s="2" t="s">
        <v>45</v>
      </c>
      <c r="C12555" s="2" t="s">
        <v>24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tr">
        <f t="shared" si="294"/>
        <v>February</v>
      </c>
      <c r="J12555" s="2">
        <f>MONTH(H12555)</f>
        <v>2</v>
      </c>
      <c r="K12555" s="2">
        <f t="shared" si="296"/>
        <v>2024</v>
      </c>
      <c r="L12555" s="2">
        <f>H12555-G12555</f>
        <v>7</v>
      </c>
      <c r="M12555" s="2" t="str">
        <f t="shared" si="295"/>
        <v>on time delivery</v>
      </c>
      <c r="N12555" s="2" t="s">
        <v>25</v>
      </c>
      <c r="O12555" s="2" t="s">
        <v>31</v>
      </c>
      <c r="P12555" s="2">
        <v>155.97999999999999</v>
      </c>
      <c r="Q12555" s="2" t="s">
        <v>43</v>
      </c>
      <c r="R12555" s="4" t="s">
        <v>15382</v>
      </c>
    </row>
    <row r="12556" spans="1:18" ht="14.25" customHeight="1" x14ac:dyDescent="0.3">
      <c r="A12556" s="2" t="s">
        <v>12591</v>
      </c>
      <c r="B12556" s="2" t="s">
        <v>23</v>
      </c>
      <c r="C12556" s="2" t="s">
        <v>24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tr">
        <f t="shared" si="294"/>
        <v>July</v>
      </c>
      <c r="J12556" s="2">
        <f>MONTH(H12556)</f>
        <v>7</v>
      </c>
      <c r="K12556" s="2">
        <f t="shared" si="296"/>
        <v>2023</v>
      </c>
      <c r="L12556" s="2">
        <f>H12556-G12556</f>
        <v>4</v>
      </c>
      <c r="M12556" s="2" t="str">
        <f t="shared" si="295"/>
        <v>delay delivery</v>
      </c>
      <c r="N12556" s="2" t="s">
        <v>25</v>
      </c>
      <c r="O12556" s="2" t="s">
        <v>26</v>
      </c>
      <c r="P12556" s="2">
        <v>15.98</v>
      </c>
      <c r="Q12556" s="2" t="s">
        <v>27</v>
      </c>
      <c r="R12556" s="4" t="s">
        <v>15382</v>
      </c>
    </row>
    <row r="12557" spans="1:18" ht="14.25" customHeight="1" x14ac:dyDescent="0.3">
      <c r="A12557" s="2" t="s">
        <v>12592</v>
      </c>
      <c r="B12557" s="2" t="s">
        <v>29</v>
      </c>
      <c r="C12557" s="2" t="s">
        <v>37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tr">
        <f t="shared" si="294"/>
        <v>March</v>
      </c>
      <c r="J12557" s="2">
        <f>MONTH(H12557)</f>
        <v>3</v>
      </c>
      <c r="K12557" s="2">
        <f t="shared" si="296"/>
        <v>2023</v>
      </c>
      <c r="L12557" s="2">
        <f>H12557-G12557</f>
        <v>4</v>
      </c>
      <c r="M12557" s="2" t="str">
        <f t="shared" si="295"/>
        <v>delay delivery</v>
      </c>
      <c r="N12557" s="2" t="s">
        <v>25</v>
      </c>
      <c r="O12557" s="2" t="s">
        <v>20</v>
      </c>
      <c r="P12557" s="2">
        <v>636.47</v>
      </c>
      <c r="Q12557" s="2" t="s">
        <v>43</v>
      </c>
      <c r="R12557" s="4" t="s">
        <v>15382</v>
      </c>
    </row>
    <row r="12558" spans="1:18" ht="14.25" customHeight="1" x14ac:dyDescent="0.3">
      <c r="A12558" s="2" t="s">
        <v>12593</v>
      </c>
      <c r="B12558" s="2" t="s">
        <v>17</v>
      </c>
      <c r="C12558" s="2" t="s">
        <v>24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tr">
        <f t="shared" si="294"/>
        <v>September</v>
      </c>
      <c r="J12558" s="2">
        <f>MONTH(H12558)</f>
        <v>9</v>
      </c>
      <c r="K12558" s="2">
        <f t="shared" si="296"/>
        <v>2024</v>
      </c>
      <c r="L12558" s="2">
        <f>H12558-G12558</f>
        <v>5</v>
      </c>
      <c r="M12558" s="2" t="str">
        <f t="shared" si="295"/>
        <v>delay delivery</v>
      </c>
      <c r="N12558" s="2" t="s">
        <v>25</v>
      </c>
      <c r="O12558" s="2" t="s">
        <v>26</v>
      </c>
      <c r="P12558" s="2">
        <v>211.28</v>
      </c>
      <c r="Q12558" s="2" t="s">
        <v>27</v>
      </c>
      <c r="R12558" s="4" t="s">
        <v>15382</v>
      </c>
    </row>
    <row r="12559" spans="1:18" ht="14.25" customHeight="1" x14ac:dyDescent="0.3">
      <c r="A12559" s="2" t="s">
        <v>12594</v>
      </c>
      <c r="B12559" s="2" t="s">
        <v>45</v>
      </c>
      <c r="C12559" s="2" t="s">
        <v>24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tr">
        <f t="shared" si="294"/>
        <v>June</v>
      </c>
      <c r="J12559" s="2">
        <f>MONTH(H12559)</f>
        <v>6</v>
      </c>
      <c r="K12559" s="2">
        <f t="shared" si="296"/>
        <v>2023</v>
      </c>
      <c r="L12559" s="2">
        <f>H12559-G12559</f>
        <v>2</v>
      </c>
      <c r="M12559" s="2" t="str">
        <f t="shared" si="295"/>
        <v>early delivery</v>
      </c>
      <c r="N12559" s="2" t="s">
        <v>19</v>
      </c>
      <c r="O12559" s="2" t="s">
        <v>20</v>
      </c>
      <c r="P12559" s="2">
        <v>283.33999999999997</v>
      </c>
      <c r="Q12559" s="2" t="s">
        <v>21</v>
      </c>
      <c r="R12559" s="4" t="s">
        <v>15382</v>
      </c>
    </row>
    <row r="12560" spans="1:18" ht="14.25" customHeight="1" x14ac:dyDescent="0.3">
      <c r="A12560" s="2" t="s">
        <v>12595</v>
      </c>
      <c r="B12560" s="2" t="s">
        <v>23</v>
      </c>
      <c r="C12560" s="2" t="s">
        <v>40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tr">
        <f t="shared" si="294"/>
        <v>November</v>
      </c>
      <c r="J12560" s="2">
        <f>MONTH(H12560)</f>
        <v>11</v>
      </c>
      <c r="K12560" s="2">
        <f t="shared" si="296"/>
        <v>2024</v>
      </c>
      <c r="L12560" s="2">
        <f>H12560-G12560</f>
        <v>2</v>
      </c>
      <c r="M12560" s="2" t="str">
        <f t="shared" si="295"/>
        <v>early delivery</v>
      </c>
      <c r="N12560" s="2" t="s">
        <v>19</v>
      </c>
      <c r="O12560" s="2" t="s">
        <v>31</v>
      </c>
      <c r="P12560" s="2">
        <v>253.92</v>
      </c>
      <c r="Q12560" s="2" t="s">
        <v>43</v>
      </c>
      <c r="R12560" s="4" t="s">
        <v>15382</v>
      </c>
    </row>
    <row r="12561" spans="1:18" ht="14.25" customHeight="1" x14ac:dyDescent="0.3">
      <c r="A12561" s="2" t="s">
        <v>12596</v>
      </c>
      <c r="B12561" s="2" t="s">
        <v>17</v>
      </c>
      <c r="C12561" s="2" t="s">
        <v>37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tr">
        <f t="shared" si="294"/>
        <v>May</v>
      </c>
      <c r="J12561" s="2">
        <f>MONTH(H12561)</f>
        <v>5</v>
      </c>
      <c r="K12561" s="2">
        <f t="shared" si="296"/>
        <v>2024</v>
      </c>
      <c r="L12561" s="2">
        <f>H12561-G12561</f>
        <v>4</v>
      </c>
      <c r="M12561" s="2" t="str">
        <f t="shared" si="295"/>
        <v>delay delivery</v>
      </c>
      <c r="N12561" s="2" t="s">
        <v>35</v>
      </c>
      <c r="O12561" s="2" t="s">
        <v>26</v>
      </c>
      <c r="P12561" s="2">
        <v>355.12</v>
      </c>
      <c r="Q12561" s="2" t="s">
        <v>52</v>
      </c>
      <c r="R12561" s="4" t="s">
        <v>15382</v>
      </c>
    </row>
    <row r="12562" spans="1:18" ht="14.25" customHeight="1" x14ac:dyDescent="0.3">
      <c r="A12562" s="2" t="s">
        <v>12597</v>
      </c>
      <c r="B12562" s="2" t="s">
        <v>23</v>
      </c>
      <c r="C12562" s="2" t="s">
        <v>24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tr">
        <f t="shared" si="294"/>
        <v>April</v>
      </c>
      <c r="J12562" s="2">
        <f>MONTH(H12562)</f>
        <v>4</v>
      </c>
      <c r="K12562" s="2">
        <f t="shared" si="296"/>
        <v>2024</v>
      </c>
      <c r="L12562" s="2">
        <f>H12562-G12562</f>
        <v>6</v>
      </c>
      <c r="M12562" s="2" t="str">
        <f t="shared" si="295"/>
        <v>on time delivery</v>
      </c>
      <c r="N12562" s="2" t="s">
        <v>25</v>
      </c>
      <c r="O12562" s="2" t="s">
        <v>26</v>
      </c>
      <c r="P12562" s="2">
        <v>911.36</v>
      </c>
      <c r="Q12562" s="2" t="s">
        <v>27</v>
      </c>
      <c r="R12562" s="4" t="s">
        <v>15382</v>
      </c>
    </row>
    <row r="12563" spans="1:18" ht="14.25" customHeight="1" x14ac:dyDescent="0.3">
      <c r="A12563" s="2" t="s">
        <v>12598</v>
      </c>
      <c r="B12563" s="2" t="s">
        <v>29</v>
      </c>
      <c r="C12563" s="2" t="s">
        <v>30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tr">
        <f t="shared" si="294"/>
        <v>May</v>
      </c>
      <c r="J12563" s="2">
        <f>MONTH(H12563)</f>
        <v>5</v>
      </c>
      <c r="K12563" s="2">
        <f t="shared" si="296"/>
        <v>2023</v>
      </c>
      <c r="L12563" s="2">
        <f>H12563-G12563</f>
        <v>5</v>
      </c>
      <c r="M12563" s="2" t="str">
        <f t="shared" si="295"/>
        <v>delay delivery</v>
      </c>
      <c r="N12563" s="2" t="s">
        <v>19</v>
      </c>
      <c r="O12563" s="2" t="s">
        <v>26</v>
      </c>
      <c r="P12563" s="2">
        <v>578.61</v>
      </c>
      <c r="Q12563" s="2" t="s">
        <v>38</v>
      </c>
      <c r="R12563" s="4" t="s">
        <v>15382</v>
      </c>
    </row>
    <row r="12564" spans="1:18" ht="14.25" customHeight="1" x14ac:dyDescent="0.3">
      <c r="A12564" s="2" t="s">
        <v>12599</v>
      </c>
      <c r="B12564" s="2" t="s">
        <v>17</v>
      </c>
      <c r="C12564" s="2" t="s">
        <v>37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tr">
        <f t="shared" si="294"/>
        <v>July</v>
      </c>
      <c r="J12564" s="2">
        <f>MONTH(H12564)</f>
        <v>7</v>
      </c>
      <c r="K12564" s="2">
        <f t="shared" si="296"/>
        <v>2023</v>
      </c>
      <c r="L12564" s="2">
        <f>H12564-G12564</f>
        <v>4</v>
      </c>
      <c r="M12564" s="2" t="str">
        <f t="shared" si="295"/>
        <v>delay delivery</v>
      </c>
      <c r="N12564" s="2" t="s">
        <v>25</v>
      </c>
      <c r="O12564" s="2" t="s">
        <v>31</v>
      </c>
      <c r="P12564" s="2">
        <v>158.01</v>
      </c>
      <c r="Q12564" s="2" t="s">
        <v>52</v>
      </c>
      <c r="R12564" s="4" t="s">
        <v>15382</v>
      </c>
    </row>
    <row r="12565" spans="1:18" ht="14.25" customHeight="1" x14ac:dyDescent="0.3">
      <c r="A12565" s="2" t="s">
        <v>12600</v>
      </c>
      <c r="B12565" s="2" t="s">
        <v>23</v>
      </c>
      <c r="C12565" s="2" t="s">
        <v>40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tr">
        <f t="shared" si="294"/>
        <v>June</v>
      </c>
      <c r="J12565" s="2">
        <f>MONTH(H12565)</f>
        <v>6</v>
      </c>
      <c r="K12565" s="2">
        <f t="shared" si="296"/>
        <v>2024</v>
      </c>
      <c r="L12565" s="2">
        <f>H12565-G12565</f>
        <v>3</v>
      </c>
      <c r="M12565" s="2" t="str">
        <f t="shared" si="295"/>
        <v>delay delivery</v>
      </c>
      <c r="N12565" s="2" t="s">
        <v>35</v>
      </c>
      <c r="O12565" s="2" t="s">
        <v>31</v>
      </c>
      <c r="P12565" s="2">
        <v>534.65</v>
      </c>
      <c r="Q12565" s="2" t="s">
        <v>52</v>
      </c>
      <c r="R12565" s="4" t="s">
        <v>15382</v>
      </c>
    </row>
    <row r="12566" spans="1:18" ht="14.25" customHeight="1" x14ac:dyDescent="0.3">
      <c r="A12566" s="2" t="s">
        <v>12601</v>
      </c>
      <c r="B12566" s="2" t="s">
        <v>17</v>
      </c>
      <c r="C12566" s="2" t="s">
        <v>18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tr">
        <f t="shared" si="294"/>
        <v>August</v>
      </c>
      <c r="J12566" s="2">
        <f>MONTH(H12566)</f>
        <v>8</v>
      </c>
      <c r="K12566" s="2">
        <f t="shared" si="296"/>
        <v>2024</v>
      </c>
      <c r="L12566" s="2">
        <f>H12566-G12566</f>
        <v>5</v>
      </c>
      <c r="M12566" s="2" t="str">
        <f t="shared" si="295"/>
        <v>delay delivery</v>
      </c>
      <c r="N12566" s="2" t="s">
        <v>35</v>
      </c>
      <c r="O12566" s="2" t="s">
        <v>31</v>
      </c>
      <c r="P12566" s="2">
        <v>481.39</v>
      </c>
      <c r="Q12566" s="2" t="s">
        <v>32</v>
      </c>
      <c r="R12566" s="4" t="s">
        <v>15382</v>
      </c>
    </row>
    <row r="12567" spans="1:18" ht="14.25" customHeight="1" x14ac:dyDescent="0.3">
      <c r="A12567" s="2" t="s">
        <v>12602</v>
      </c>
      <c r="B12567" s="2" t="s">
        <v>29</v>
      </c>
      <c r="C12567" s="2" t="s">
        <v>40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tr">
        <f t="shared" si="294"/>
        <v>December</v>
      </c>
      <c r="J12567" s="2">
        <f>MONTH(H12567)</f>
        <v>12</v>
      </c>
      <c r="K12567" s="2">
        <f t="shared" si="296"/>
        <v>2024</v>
      </c>
      <c r="L12567" s="2">
        <f>H12567-G12567</f>
        <v>6</v>
      </c>
      <c r="M12567" s="2" t="str">
        <f t="shared" si="295"/>
        <v>on time delivery</v>
      </c>
      <c r="N12567" s="2" t="s">
        <v>35</v>
      </c>
      <c r="O12567" s="2" t="s">
        <v>20</v>
      </c>
      <c r="P12567" s="2">
        <v>457.67</v>
      </c>
      <c r="Q12567" s="2" t="s">
        <v>21</v>
      </c>
      <c r="R12567" s="4" t="s">
        <v>15382</v>
      </c>
    </row>
    <row r="12568" spans="1:18" ht="14.25" customHeight="1" x14ac:dyDescent="0.3">
      <c r="A12568" s="2" t="s">
        <v>12603</v>
      </c>
      <c r="B12568" s="2" t="s">
        <v>17</v>
      </c>
      <c r="C12568" s="2" t="s">
        <v>40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tr">
        <f t="shared" si="294"/>
        <v>May</v>
      </c>
      <c r="J12568" s="2">
        <f>MONTH(H12568)</f>
        <v>5</v>
      </c>
      <c r="K12568" s="2">
        <f t="shared" si="296"/>
        <v>2024</v>
      </c>
      <c r="L12568" s="2">
        <f>H12568-G12568</f>
        <v>5</v>
      </c>
      <c r="M12568" s="2" t="str">
        <f t="shared" si="295"/>
        <v>delay delivery</v>
      </c>
      <c r="N12568" s="2" t="s">
        <v>19</v>
      </c>
      <c r="O12568" s="2" t="s">
        <v>26</v>
      </c>
      <c r="P12568" s="2">
        <v>197.87</v>
      </c>
      <c r="Q12568" s="2" t="s">
        <v>21</v>
      </c>
      <c r="R12568" s="4" t="s">
        <v>15382</v>
      </c>
    </row>
    <row r="12569" spans="1:18" ht="14.25" customHeight="1" x14ac:dyDescent="0.3">
      <c r="A12569" s="2" t="s">
        <v>12604</v>
      </c>
      <c r="B12569" s="2" t="s">
        <v>23</v>
      </c>
      <c r="C12569" s="2" t="s">
        <v>37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tr">
        <f t="shared" si="294"/>
        <v>January</v>
      </c>
      <c r="J12569" s="2">
        <f>MONTH(H12569)</f>
        <v>1</v>
      </c>
      <c r="K12569" s="2">
        <f t="shared" si="296"/>
        <v>2024</v>
      </c>
      <c r="L12569" s="2">
        <f>H12569-G12569</f>
        <v>2</v>
      </c>
      <c r="M12569" s="2" t="str">
        <f t="shared" si="295"/>
        <v>early delivery</v>
      </c>
      <c r="N12569" s="2" t="s">
        <v>35</v>
      </c>
      <c r="O12569" s="2" t="s">
        <v>20</v>
      </c>
      <c r="P12569" s="2">
        <v>460.1</v>
      </c>
      <c r="Q12569" s="2" t="s">
        <v>52</v>
      </c>
      <c r="R12569" s="4" t="s">
        <v>15382</v>
      </c>
    </row>
    <row r="12570" spans="1:18" ht="14.25" customHeight="1" x14ac:dyDescent="0.3">
      <c r="A12570" s="2" t="s">
        <v>12605</v>
      </c>
      <c r="B12570" s="2" t="s">
        <v>29</v>
      </c>
      <c r="C12570" s="2" t="s">
        <v>37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tr">
        <f t="shared" si="294"/>
        <v>September</v>
      </c>
      <c r="J12570" s="2">
        <f>MONTH(H12570)</f>
        <v>9</v>
      </c>
      <c r="K12570" s="2">
        <f t="shared" si="296"/>
        <v>2023</v>
      </c>
      <c r="L12570" s="2">
        <f>H12570-G12570</f>
        <v>2</v>
      </c>
      <c r="M12570" s="2" t="str">
        <f t="shared" si="295"/>
        <v>early delivery</v>
      </c>
      <c r="N12570" s="2" t="s">
        <v>25</v>
      </c>
      <c r="O12570" s="2" t="s">
        <v>26</v>
      </c>
      <c r="P12570" s="2">
        <v>360.6</v>
      </c>
      <c r="Q12570" s="2" t="s">
        <v>21</v>
      </c>
      <c r="R12570" s="4" t="s">
        <v>15382</v>
      </c>
    </row>
    <row r="12571" spans="1:18" ht="14.25" customHeight="1" x14ac:dyDescent="0.3">
      <c r="A12571" s="2" t="s">
        <v>12606</v>
      </c>
      <c r="B12571" s="2" t="s">
        <v>45</v>
      </c>
      <c r="C12571" s="2" t="s">
        <v>30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tr">
        <f t="shared" si="294"/>
        <v>April</v>
      </c>
      <c r="J12571" s="2">
        <f>MONTH(H12571)</f>
        <v>4</v>
      </c>
      <c r="K12571" s="2">
        <f t="shared" si="296"/>
        <v>2023</v>
      </c>
      <c r="L12571" s="2">
        <f>H12571-G12571</f>
        <v>2</v>
      </c>
      <c r="M12571" s="2" t="str">
        <f t="shared" si="295"/>
        <v>early delivery</v>
      </c>
      <c r="N12571" s="2" t="s">
        <v>35</v>
      </c>
      <c r="O12571" s="2" t="s">
        <v>20</v>
      </c>
      <c r="P12571" s="2">
        <v>51.13</v>
      </c>
      <c r="Q12571" s="2" t="s">
        <v>43</v>
      </c>
      <c r="R12571" s="4" t="s">
        <v>15382</v>
      </c>
    </row>
    <row r="12572" spans="1:18" ht="14.25" customHeight="1" x14ac:dyDescent="0.3">
      <c r="A12572" s="2" t="s">
        <v>12607</v>
      </c>
      <c r="B12572" s="2" t="s">
        <v>23</v>
      </c>
      <c r="C12572" s="2" t="s">
        <v>30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tr">
        <f t="shared" si="294"/>
        <v>November</v>
      </c>
      <c r="J12572" s="2">
        <f>MONTH(H12572)</f>
        <v>11</v>
      </c>
      <c r="K12572" s="2">
        <f t="shared" si="296"/>
        <v>2023</v>
      </c>
      <c r="L12572" s="2">
        <f>H12572-G12572</f>
        <v>1</v>
      </c>
      <c r="M12572" s="2" t="str">
        <f t="shared" si="295"/>
        <v>early delivery</v>
      </c>
      <c r="N12572" s="2" t="s">
        <v>35</v>
      </c>
      <c r="O12572" s="2" t="s">
        <v>20</v>
      </c>
      <c r="P12572" s="2">
        <v>288.43</v>
      </c>
      <c r="Q12572" s="2" t="s">
        <v>52</v>
      </c>
      <c r="R12572" s="4" t="s">
        <v>15382</v>
      </c>
    </row>
    <row r="12573" spans="1:18" ht="14.25" customHeight="1" x14ac:dyDescent="0.3">
      <c r="A12573" s="2" t="s">
        <v>12608</v>
      </c>
      <c r="B12573" s="2" t="s">
        <v>23</v>
      </c>
      <c r="C12573" s="2" t="s">
        <v>37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tr">
        <f t="shared" si="294"/>
        <v>August</v>
      </c>
      <c r="J12573" s="2">
        <f>MONTH(H12573)</f>
        <v>8</v>
      </c>
      <c r="K12573" s="2">
        <f t="shared" si="296"/>
        <v>2024</v>
      </c>
      <c r="L12573" s="2">
        <f>H12573-G12573</f>
        <v>3</v>
      </c>
      <c r="M12573" s="2" t="str">
        <f t="shared" si="295"/>
        <v>delay delivery</v>
      </c>
      <c r="N12573" s="2" t="s">
        <v>35</v>
      </c>
      <c r="O12573" s="2" t="s">
        <v>31</v>
      </c>
      <c r="P12573" s="2">
        <v>241.45</v>
      </c>
      <c r="Q12573" s="2" t="s">
        <v>38</v>
      </c>
      <c r="R12573" s="4" t="s">
        <v>15382</v>
      </c>
    </row>
    <row r="12574" spans="1:18" ht="14.25" customHeight="1" x14ac:dyDescent="0.3">
      <c r="A12574" s="2" t="s">
        <v>12609</v>
      </c>
      <c r="B12574" s="2" t="s">
        <v>29</v>
      </c>
      <c r="C12574" s="2" t="s">
        <v>37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tr">
        <f t="shared" si="294"/>
        <v>November</v>
      </c>
      <c r="J12574" s="2">
        <f>MONTH(H12574)</f>
        <v>11</v>
      </c>
      <c r="K12574" s="2">
        <f t="shared" si="296"/>
        <v>2024</v>
      </c>
      <c r="L12574" s="2">
        <f>H12574-G12574</f>
        <v>7</v>
      </c>
      <c r="M12574" s="2" t="str">
        <f t="shared" si="295"/>
        <v>on time delivery</v>
      </c>
      <c r="N12574" s="2" t="s">
        <v>25</v>
      </c>
      <c r="O12574" s="2" t="s">
        <v>20</v>
      </c>
      <c r="P12574" s="2">
        <v>853.67</v>
      </c>
      <c r="Q12574" s="2" t="s">
        <v>21</v>
      </c>
      <c r="R12574" s="4" t="s">
        <v>15382</v>
      </c>
    </row>
    <row r="12575" spans="1:18" ht="14.25" customHeight="1" x14ac:dyDescent="0.3">
      <c r="A12575" s="2" t="s">
        <v>12610</v>
      </c>
      <c r="B12575" s="2" t="s">
        <v>29</v>
      </c>
      <c r="C12575" s="2" t="s">
        <v>37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tr">
        <f t="shared" si="294"/>
        <v>June</v>
      </c>
      <c r="J12575" s="2">
        <f>MONTH(H12575)</f>
        <v>6</v>
      </c>
      <c r="K12575" s="2">
        <f t="shared" si="296"/>
        <v>2024</v>
      </c>
      <c r="L12575" s="2">
        <f>H12575-G12575</f>
        <v>3</v>
      </c>
      <c r="M12575" s="2" t="str">
        <f t="shared" si="295"/>
        <v>delay delivery</v>
      </c>
      <c r="N12575" s="2" t="s">
        <v>25</v>
      </c>
      <c r="O12575" s="2" t="s">
        <v>20</v>
      </c>
      <c r="P12575" s="2">
        <v>161.97</v>
      </c>
      <c r="Q12575" s="2" t="s">
        <v>38</v>
      </c>
      <c r="R12575" s="4" t="s">
        <v>15382</v>
      </c>
    </row>
    <row r="12576" spans="1:18" ht="14.25" customHeight="1" x14ac:dyDescent="0.3">
      <c r="A12576" s="2" t="s">
        <v>12611</v>
      </c>
      <c r="B12576" s="2" t="s">
        <v>45</v>
      </c>
      <c r="C12576" s="2" t="s">
        <v>18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tr">
        <f t="shared" si="294"/>
        <v>March</v>
      </c>
      <c r="J12576" s="2">
        <f>MONTH(H12576)</f>
        <v>3</v>
      </c>
      <c r="K12576" s="2">
        <f t="shared" si="296"/>
        <v>2023</v>
      </c>
      <c r="L12576" s="2">
        <f>H12576-G12576</f>
        <v>3</v>
      </c>
      <c r="M12576" s="2" t="str">
        <f t="shared" si="295"/>
        <v>delay delivery</v>
      </c>
      <c r="N12576" s="2" t="s">
        <v>35</v>
      </c>
      <c r="O12576" s="2" t="s">
        <v>20</v>
      </c>
      <c r="P12576" s="2">
        <v>216.59</v>
      </c>
      <c r="Q12576" s="2" t="s">
        <v>43</v>
      </c>
      <c r="R12576" s="4" t="s">
        <v>15382</v>
      </c>
    </row>
    <row r="12577" spans="1:18" ht="14.25" customHeight="1" x14ac:dyDescent="0.3">
      <c r="A12577" s="2" t="s">
        <v>12612</v>
      </c>
      <c r="B12577" s="2" t="s">
        <v>23</v>
      </c>
      <c r="C12577" s="2" t="s">
        <v>40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tr">
        <f t="shared" si="294"/>
        <v>September</v>
      </c>
      <c r="J12577" s="2">
        <f>MONTH(H12577)</f>
        <v>9</v>
      </c>
      <c r="K12577" s="2">
        <f t="shared" si="296"/>
        <v>2024</v>
      </c>
      <c r="L12577" s="2">
        <f>H12577-G12577</f>
        <v>3</v>
      </c>
      <c r="M12577" s="2" t="str">
        <f t="shared" si="295"/>
        <v>delay delivery</v>
      </c>
      <c r="N12577" s="2" t="s">
        <v>19</v>
      </c>
      <c r="O12577" s="2" t="s">
        <v>20</v>
      </c>
      <c r="P12577" s="2">
        <v>181.87</v>
      </c>
      <c r="Q12577" s="2" t="s">
        <v>21</v>
      </c>
      <c r="R12577" s="4" t="s">
        <v>15382</v>
      </c>
    </row>
    <row r="12578" spans="1:18" ht="14.25" customHeight="1" x14ac:dyDescent="0.3">
      <c r="A12578" s="2" t="s">
        <v>12613</v>
      </c>
      <c r="B12578" s="2" t="s">
        <v>29</v>
      </c>
      <c r="C12578" s="2" t="s">
        <v>30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tr">
        <f t="shared" si="294"/>
        <v>December</v>
      </c>
      <c r="J12578" s="2">
        <f>MONTH(H12578)</f>
        <v>12</v>
      </c>
      <c r="K12578" s="2">
        <f t="shared" si="296"/>
        <v>2024</v>
      </c>
      <c r="L12578" s="2">
        <f>H12578-G12578</f>
        <v>6</v>
      </c>
      <c r="M12578" s="2" t="str">
        <f t="shared" si="295"/>
        <v>on time delivery</v>
      </c>
      <c r="N12578" s="2" t="s">
        <v>19</v>
      </c>
      <c r="O12578" s="2" t="s">
        <v>20</v>
      </c>
      <c r="P12578" s="2">
        <v>506.22</v>
      </c>
      <c r="Q12578" s="2" t="s">
        <v>32</v>
      </c>
      <c r="R12578" s="4" t="s">
        <v>15382</v>
      </c>
    </row>
    <row r="12579" spans="1:18" ht="14.25" customHeight="1" x14ac:dyDescent="0.3">
      <c r="A12579" s="2" t="s">
        <v>12614</v>
      </c>
      <c r="B12579" s="2" t="s">
        <v>45</v>
      </c>
      <c r="C12579" s="2" t="s">
        <v>30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tr">
        <f t="shared" si="294"/>
        <v>August</v>
      </c>
      <c r="J12579" s="2">
        <f>MONTH(H12579)</f>
        <v>8</v>
      </c>
      <c r="K12579" s="2">
        <f t="shared" si="296"/>
        <v>2024</v>
      </c>
      <c r="L12579" s="2">
        <f>H12579-G12579</f>
        <v>3</v>
      </c>
      <c r="M12579" s="2" t="str">
        <f t="shared" si="295"/>
        <v>delay delivery</v>
      </c>
      <c r="N12579" s="2" t="s">
        <v>19</v>
      </c>
      <c r="O12579" s="2" t="s">
        <v>26</v>
      </c>
      <c r="P12579" s="2">
        <v>208.45</v>
      </c>
      <c r="Q12579" s="2" t="s">
        <v>43</v>
      </c>
      <c r="R12579" s="4" t="s">
        <v>15382</v>
      </c>
    </row>
    <row r="12580" spans="1:18" ht="14.25" customHeight="1" x14ac:dyDescent="0.3">
      <c r="A12580" s="2" t="s">
        <v>12615</v>
      </c>
      <c r="B12580" s="2" t="s">
        <v>45</v>
      </c>
      <c r="C12580" s="2" t="s">
        <v>24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tr">
        <f t="shared" si="294"/>
        <v>June</v>
      </c>
      <c r="J12580" s="2">
        <f>MONTH(H12580)</f>
        <v>6</v>
      </c>
      <c r="K12580" s="2">
        <f t="shared" si="296"/>
        <v>2023</v>
      </c>
      <c r="L12580" s="2">
        <f>H12580-G12580</f>
        <v>6</v>
      </c>
      <c r="M12580" s="2" t="str">
        <f t="shared" si="295"/>
        <v>on time delivery</v>
      </c>
      <c r="N12580" s="2" t="s">
        <v>35</v>
      </c>
      <c r="O12580" s="2" t="s">
        <v>20</v>
      </c>
      <c r="P12580" s="2">
        <v>67.66</v>
      </c>
      <c r="Q12580" s="2" t="s">
        <v>43</v>
      </c>
      <c r="R12580" s="4" t="s">
        <v>15382</v>
      </c>
    </row>
    <row r="12581" spans="1:18" ht="14.25" customHeight="1" x14ac:dyDescent="0.3">
      <c r="A12581" s="2" t="s">
        <v>12616</v>
      </c>
      <c r="B12581" s="2" t="s">
        <v>29</v>
      </c>
      <c r="C12581" s="2" t="s">
        <v>18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tr">
        <f t="shared" si="294"/>
        <v>November</v>
      </c>
      <c r="J12581" s="2">
        <f>MONTH(H12581)</f>
        <v>11</v>
      </c>
      <c r="K12581" s="2">
        <f t="shared" si="296"/>
        <v>2024</v>
      </c>
      <c r="L12581" s="2">
        <f>H12581-G12581</f>
        <v>3</v>
      </c>
      <c r="M12581" s="2" t="str">
        <f t="shared" si="295"/>
        <v>delay delivery</v>
      </c>
      <c r="N12581" s="2" t="s">
        <v>35</v>
      </c>
      <c r="O12581" s="2" t="s">
        <v>20</v>
      </c>
      <c r="P12581" s="2">
        <v>325.88</v>
      </c>
      <c r="Q12581" s="2" t="s">
        <v>27</v>
      </c>
      <c r="R12581" s="4" t="s">
        <v>15382</v>
      </c>
    </row>
    <row r="12582" spans="1:18" ht="14.25" customHeight="1" x14ac:dyDescent="0.3">
      <c r="A12582" s="2" t="s">
        <v>12617</v>
      </c>
      <c r="B12582" s="2" t="s">
        <v>23</v>
      </c>
      <c r="C12582" s="2" t="s">
        <v>37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tr">
        <f t="shared" si="294"/>
        <v>December</v>
      </c>
      <c r="J12582" s="2">
        <f>MONTH(H12582)</f>
        <v>12</v>
      </c>
      <c r="K12582" s="2">
        <f t="shared" si="296"/>
        <v>2023</v>
      </c>
      <c r="L12582" s="2">
        <f>H12582-G12582</f>
        <v>1</v>
      </c>
      <c r="M12582" s="2" t="str">
        <f t="shared" si="295"/>
        <v>early delivery</v>
      </c>
      <c r="N12582" s="2" t="s">
        <v>19</v>
      </c>
      <c r="O12582" s="2" t="s">
        <v>26</v>
      </c>
      <c r="P12582" s="2">
        <v>517.91</v>
      </c>
      <c r="Q12582" s="2" t="s">
        <v>32</v>
      </c>
      <c r="R12582" s="4" t="s">
        <v>15382</v>
      </c>
    </row>
    <row r="12583" spans="1:18" ht="14.25" customHeight="1" x14ac:dyDescent="0.3">
      <c r="A12583" s="2" t="s">
        <v>12618</v>
      </c>
      <c r="B12583" s="2" t="s">
        <v>17</v>
      </c>
      <c r="C12583" s="2" t="s">
        <v>37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tr">
        <f t="shared" si="294"/>
        <v>June</v>
      </c>
      <c r="J12583" s="2">
        <f>MONTH(H12583)</f>
        <v>6</v>
      </c>
      <c r="K12583" s="2">
        <f t="shared" si="296"/>
        <v>2023</v>
      </c>
      <c r="L12583" s="2">
        <f>H12583-G12583</f>
        <v>5</v>
      </c>
      <c r="M12583" s="2" t="str">
        <f t="shared" si="295"/>
        <v>delay delivery</v>
      </c>
      <c r="N12583" s="2" t="s">
        <v>19</v>
      </c>
      <c r="O12583" s="2" t="s">
        <v>31</v>
      </c>
      <c r="P12583" s="2">
        <v>291.42</v>
      </c>
      <c r="Q12583" s="2" t="s">
        <v>38</v>
      </c>
      <c r="R12583" s="4" t="s">
        <v>15382</v>
      </c>
    </row>
    <row r="12584" spans="1:18" ht="14.25" customHeight="1" x14ac:dyDescent="0.3">
      <c r="A12584" s="2" t="s">
        <v>12619</v>
      </c>
      <c r="B12584" s="2" t="s">
        <v>17</v>
      </c>
      <c r="C12584" s="2" t="s">
        <v>18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tr">
        <f t="shared" si="294"/>
        <v>March</v>
      </c>
      <c r="J12584" s="2">
        <f>MONTH(H12584)</f>
        <v>3</v>
      </c>
      <c r="K12584" s="2">
        <f t="shared" si="296"/>
        <v>2024</v>
      </c>
      <c r="L12584" s="2">
        <f>H12584-G12584</f>
        <v>2</v>
      </c>
      <c r="M12584" s="2" t="str">
        <f t="shared" si="295"/>
        <v>early delivery</v>
      </c>
      <c r="N12584" s="2" t="s">
        <v>19</v>
      </c>
      <c r="O12584" s="2" t="s">
        <v>31</v>
      </c>
      <c r="P12584" s="2">
        <v>161.72999999999999</v>
      </c>
      <c r="Q12584" s="2" t="s">
        <v>38</v>
      </c>
      <c r="R12584" s="4" t="s">
        <v>15382</v>
      </c>
    </row>
    <row r="12585" spans="1:18" ht="14.25" customHeight="1" x14ac:dyDescent="0.3">
      <c r="A12585" s="2" t="s">
        <v>12620</v>
      </c>
      <c r="B12585" s="2" t="s">
        <v>45</v>
      </c>
      <c r="C12585" s="2" t="s">
        <v>30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tr">
        <f t="shared" si="294"/>
        <v>April</v>
      </c>
      <c r="J12585" s="2">
        <f>MONTH(H12585)</f>
        <v>4</v>
      </c>
      <c r="K12585" s="2">
        <f t="shared" si="296"/>
        <v>2023</v>
      </c>
      <c r="L12585" s="2">
        <f>H12585-G12585</f>
        <v>2</v>
      </c>
      <c r="M12585" s="2" t="str">
        <f t="shared" si="295"/>
        <v>early delivery</v>
      </c>
      <c r="N12585" s="2" t="s">
        <v>25</v>
      </c>
      <c r="O12585" s="2" t="s">
        <v>31</v>
      </c>
      <c r="P12585" s="2">
        <v>207.33</v>
      </c>
      <c r="Q12585" s="2" t="s">
        <v>27</v>
      </c>
      <c r="R12585" s="4" t="s">
        <v>15382</v>
      </c>
    </row>
    <row r="12586" spans="1:18" ht="14.25" customHeight="1" x14ac:dyDescent="0.3">
      <c r="A12586" s="2" t="s">
        <v>12621</v>
      </c>
      <c r="B12586" s="2" t="s">
        <v>17</v>
      </c>
      <c r="C12586" s="2" t="s">
        <v>37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tr">
        <f t="shared" si="294"/>
        <v>June</v>
      </c>
      <c r="J12586" s="2">
        <f>MONTH(H12586)</f>
        <v>6</v>
      </c>
      <c r="K12586" s="2">
        <f t="shared" si="296"/>
        <v>2024</v>
      </c>
      <c r="L12586" s="2">
        <f>H12586-G12586</f>
        <v>2</v>
      </c>
      <c r="M12586" s="2" t="str">
        <f t="shared" si="295"/>
        <v>early delivery</v>
      </c>
      <c r="N12586" s="2" t="s">
        <v>25</v>
      </c>
      <c r="O12586" s="2" t="s">
        <v>26</v>
      </c>
      <c r="P12586" s="2">
        <v>426.19</v>
      </c>
      <c r="Q12586" s="2" t="s">
        <v>43</v>
      </c>
      <c r="R12586" s="4" t="s">
        <v>15382</v>
      </c>
    </row>
    <row r="12587" spans="1:18" ht="14.25" customHeight="1" x14ac:dyDescent="0.3">
      <c r="A12587" s="2" t="s">
        <v>12622</v>
      </c>
      <c r="B12587" s="2" t="s">
        <v>17</v>
      </c>
      <c r="C12587" s="2" t="s">
        <v>24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tr">
        <f t="shared" si="294"/>
        <v>July</v>
      </c>
      <c r="J12587" s="2">
        <f>MONTH(H12587)</f>
        <v>7</v>
      </c>
      <c r="K12587" s="2">
        <f t="shared" si="296"/>
        <v>2024</v>
      </c>
      <c r="L12587" s="2">
        <f>H12587-G12587</f>
        <v>6</v>
      </c>
      <c r="M12587" s="2" t="str">
        <f t="shared" si="295"/>
        <v>on time delivery</v>
      </c>
      <c r="N12587" s="2" t="s">
        <v>19</v>
      </c>
      <c r="O12587" s="2" t="s">
        <v>20</v>
      </c>
      <c r="P12587" s="2">
        <v>176.33</v>
      </c>
      <c r="Q12587" s="2" t="s">
        <v>43</v>
      </c>
      <c r="R12587" s="4" t="s">
        <v>15382</v>
      </c>
    </row>
    <row r="12588" spans="1:18" ht="14.25" customHeight="1" x14ac:dyDescent="0.3">
      <c r="A12588" s="2" t="s">
        <v>12623</v>
      </c>
      <c r="B12588" s="2" t="s">
        <v>29</v>
      </c>
      <c r="C12588" s="2" t="s">
        <v>30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tr">
        <f t="shared" si="294"/>
        <v>October</v>
      </c>
      <c r="J12588" s="2">
        <f>MONTH(H12588)</f>
        <v>10</v>
      </c>
      <c r="K12588" s="2">
        <f t="shared" si="296"/>
        <v>2024</v>
      </c>
      <c r="L12588" s="2">
        <f>H12588-G12588</f>
        <v>3</v>
      </c>
      <c r="M12588" s="2" t="str">
        <f t="shared" si="295"/>
        <v>delay delivery</v>
      </c>
      <c r="N12588" s="2" t="s">
        <v>25</v>
      </c>
      <c r="O12588" s="2" t="s">
        <v>20</v>
      </c>
      <c r="P12588" s="2">
        <v>275.63</v>
      </c>
      <c r="Q12588" s="2" t="s">
        <v>21</v>
      </c>
      <c r="R12588" s="4" t="s">
        <v>15382</v>
      </c>
    </row>
    <row r="12589" spans="1:18" ht="14.25" customHeight="1" x14ac:dyDescent="0.3">
      <c r="A12589" s="2" t="s">
        <v>12624</v>
      </c>
      <c r="B12589" s="2" t="s">
        <v>45</v>
      </c>
      <c r="C12589" s="2" t="s">
        <v>40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tr">
        <f t="shared" si="294"/>
        <v>September</v>
      </c>
      <c r="J12589" s="2">
        <f>MONTH(H12589)</f>
        <v>9</v>
      </c>
      <c r="K12589" s="2">
        <f t="shared" si="296"/>
        <v>2023</v>
      </c>
      <c r="L12589" s="2">
        <f>H12589-G12589</f>
        <v>2</v>
      </c>
      <c r="M12589" s="2" t="str">
        <f t="shared" si="295"/>
        <v>early delivery</v>
      </c>
      <c r="N12589" s="2" t="s">
        <v>25</v>
      </c>
      <c r="O12589" s="2" t="s">
        <v>26</v>
      </c>
      <c r="P12589" s="2">
        <v>254.32</v>
      </c>
      <c r="Q12589" s="2" t="s">
        <v>21</v>
      </c>
      <c r="R12589" s="4" t="s">
        <v>15382</v>
      </c>
    </row>
    <row r="12590" spans="1:18" ht="14.25" customHeight="1" x14ac:dyDescent="0.3">
      <c r="A12590" s="2" t="s">
        <v>12625</v>
      </c>
      <c r="B12590" s="2" t="s">
        <v>23</v>
      </c>
      <c r="C12590" s="2" t="s">
        <v>18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tr">
        <f t="shared" si="294"/>
        <v>September</v>
      </c>
      <c r="J12590" s="2">
        <f>MONTH(H12590)</f>
        <v>9</v>
      </c>
      <c r="K12590" s="2">
        <f t="shared" si="296"/>
        <v>2023</v>
      </c>
      <c r="L12590" s="2">
        <f>H12590-G12590</f>
        <v>6</v>
      </c>
      <c r="M12590" s="2" t="str">
        <f t="shared" si="295"/>
        <v>on time delivery</v>
      </c>
      <c r="N12590" s="2" t="s">
        <v>35</v>
      </c>
      <c r="O12590" s="2" t="s">
        <v>26</v>
      </c>
      <c r="P12590" s="2">
        <v>51.86</v>
      </c>
      <c r="Q12590" s="2" t="s">
        <v>43</v>
      </c>
      <c r="R12590" s="4" t="s">
        <v>15382</v>
      </c>
    </row>
    <row r="12591" spans="1:18" ht="14.25" customHeight="1" x14ac:dyDescent="0.3">
      <c r="A12591" s="2" t="s">
        <v>12626</v>
      </c>
      <c r="B12591" s="2" t="s">
        <v>45</v>
      </c>
      <c r="C12591" s="2" t="s">
        <v>30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tr">
        <f t="shared" si="294"/>
        <v>April</v>
      </c>
      <c r="J12591" s="2">
        <f>MONTH(H12591)</f>
        <v>4</v>
      </c>
      <c r="K12591" s="2">
        <f t="shared" si="296"/>
        <v>2023</v>
      </c>
      <c r="L12591" s="2">
        <f>H12591-G12591</f>
        <v>1</v>
      </c>
      <c r="M12591" s="2" t="str">
        <f t="shared" si="295"/>
        <v>early delivery</v>
      </c>
      <c r="N12591" s="2" t="s">
        <v>25</v>
      </c>
      <c r="O12591" s="2" t="s">
        <v>26</v>
      </c>
      <c r="P12591" s="2">
        <v>209.99</v>
      </c>
      <c r="Q12591" s="2" t="s">
        <v>21</v>
      </c>
      <c r="R12591" s="4" t="s">
        <v>15382</v>
      </c>
    </row>
    <row r="12592" spans="1:18" ht="14.25" customHeight="1" x14ac:dyDescent="0.3">
      <c r="A12592" s="2" t="s">
        <v>12627</v>
      </c>
      <c r="B12592" s="2" t="s">
        <v>29</v>
      </c>
      <c r="C12592" s="2" t="s">
        <v>40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tr">
        <f t="shared" si="294"/>
        <v>June</v>
      </c>
      <c r="J12592" s="2">
        <f>MONTH(H12592)</f>
        <v>6</v>
      </c>
      <c r="K12592" s="2">
        <f t="shared" si="296"/>
        <v>2023</v>
      </c>
      <c r="L12592" s="2">
        <f>H12592-G12592</f>
        <v>7</v>
      </c>
      <c r="M12592" s="2" t="str">
        <f t="shared" si="295"/>
        <v>on time delivery</v>
      </c>
      <c r="N12592" s="2" t="s">
        <v>35</v>
      </c>
      <c r="O12592" s="2" t="s">
        <v>31</v>
      </c>
      <c r="P12592" s="2">
        <v>618.6</v>
      </c>
      <c r="Q12592" s="2" t="s">
        <v>32</v>
      </c>
      <c r="R12592" s="4" t="s">
        <v>15382</v>
      </c>
    </row>
    <row r="12593" spans="1:18" ht="14.25" customHeight="1" x14ac:dyDescent="0.3">
      <c r="A12593" s="2" t="s">
        <v>12628</v>
      </c>
      <c r="B12593" s="2" t="s">
        <v>17</v>
      </c>
      <c r="C12593" s="2" t="s">
        <v>24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tr">
        <f t="shared" si="294"/>
        <v>November</v>
      </c>
      <c r="J12593" s="2">
        <f>MONTH(H12593)</f>
        <v>11</v>
      </c>
      <c r="K12593" s="2">
        <f t="shared" si="296"/>
        <v>2023</v>
      </c>
      <c r="L12593" s="2">
        <f>H12593-G12593</f>
        <v>3</v>
      </c>
      <c r="M12593" s="2" t="str">
        <f t="shared" si="295"/>
        <v>delay delivery</v>
      </c>
      <c r="N12593" s="2" t="s">
        <v>35</v>
      </c>
      <c r="O12593" s="2" t="s">
        <v>31</v>
      </c>
      <c r="P12593" s="2">
        <v>414.32</v>
      </c>
      <c r="Q12593" s="2" t="s">
        <v>21</v>
      </c>
      <c r="R12593" s="4" t="s">
        <v>15382</v>
      </c>
    </row>
    <row r="12594" spans="1:18" ht="14.25" customHeight="1" x14ac:dyDescent="0.3">
      <c r="A12594" s="2" t="s">
        <v>12629</v>
      </c>
      <c r="B12594" s="2" t="s">
        <v>23</v>
      </c>
      <c r="C12594" s="2" t="s">
        <v>18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tr">
        <f t="shared" si="294"/>
        <v>July</v>
      </c>
      <c r="J12594" s="2">
        <f>MONTH(H12594)</f>
        <v>7</v>
      </c>
      <c r="K12594" s="2">
        <f t="shared" si="296"/>
        <v>2024</v>
      </c>
      <c r="L12594" s="2">
        <f>H12594-G12594</f>
        <v>7</v>
      </c>
      <c r="M12594" s="2" t="str">
        <f t="shared" si="295"/>
        <v>on time delivery</v>
      </c>
      <c r="N12594" s="2" t="s">
        <v>19</v>
      </c>
      <c r="O12594" s="2" t="s">
        <v>31</v>
      </c>
      <c r="P12594" s="2">
        <v>240.23</v>
      </c>
      <c r="Q12594" s="2" t="s">
        <v>43</v>
      </c>
      <c r="R12594" s="4" t="s">
        <v>15382</v>
      </c>
    </row>
    <row r="12595" spans="1:18" ht="14.25" customHeight="1" x14ac:dyDescent="0.3">
      <c r="A12595" s="2" t="s">
        <v>12630</v>
      </c>
      <c r="B12595" s="2" t="s">
        <v>45</v>
      </c>
      <c r="C12595" s="2" t="s">
        <v>37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tr">
        <f t="shared" si="294"/>
        <v>April</v>
      </c>
      <c r="J12595" s="2">
        <f>MONTH(H12595)</f>
        <v>4</v>
      </c>
      <c r="K12595" s="2">
        <f t="shared" si="296"/>
        <v>2023</v>
      </c>
      <c r="L12595" s="2">
        <f>H12595-G12595</f>
        <v>3</v>
      </c>
      <c r="M12595" s="2" t="str">
        <f t="shared" si="295"/>
        <v>delay delivery</v>
      </c>
      <c r="N12595" s="2" t="s">
        <v>25</v>
      </c>
      <c r="O12595" s="2" t="s">
        <v>26</v>
      </c>
      <c r="P12595" s="2">
        <v>651.48</v>
      </c>
      <c r="Q12595" s="2" t="s">
        <v>38</v>
      </c>
      <c r="R12595" s="4" t="s">
        <v>15382</v>
      </c>
    </row>
    <row r="12596" spans="1:18" ht="14.25" customHeight="1" x14ac:dyDescent="0.3">
      <c r="A12596" s="2" t="s">
        <v>12631</v>
      </c>
      <c r="B12596" s="2" t="s">
        <v>17</v>
      </c>
      <c r="C12596" s="2" t="s">
        <v>37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tr">
        <f t="shared" si="294"/>
        <v>September</v>
      </c>
      <c r="J12596" s="2">
        <f>MONTH(H12596)</f>
        <v>9</v>
      </c>
      <c r="K12596" s="2">
        <f t="shared" si="296"/>
        <v>2023</v>
      </c>
      <c r="L12596" s="2">
        <f>H12596-G12596</f>
        <v>1</v>
      </c>
      <c r="M12596" s="2" t="str">
        <f t="shared" si="295"/>
        <v>early delivery</v>
      </c>
      <c r="N12596" s="2" t="s">
        <v>19</v>
      </c>
      <c r="O12596" s="2" t="s">
        <v>31</v>
      </c>
      <c r="P12596" s="2">
        <v>311.83</v>
      </c>
      <c r="Q12596" s="2" t="s">
        <v>27</v>
      </c>
      <c r="R12596" s="4" t="s">
        <v>15382</v>
      </c>
    </row>
    <row r="12597" spans="1:18" ht="14.25" customHeight="1" x14ac:dyDescent="0.3">
      <c r="A12597" s="2" t="s">
        <v>12632</v>
      </c>
      <c r="B12597" s="2" t="s">
        <v>45</v>
      </c>
      <c r="C12597" s="2" t="s">
        <v>40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tr">
        <f t="shared" si="294"/>
        <v>March</v>
      </c>
      <c r="J12597" s="2">
        <f>MONTH(H12597)</f>
        <v>3</v>
      </c>
      <c r="K12597" s="2">
        <f t="shared" si="296"/>
        <v>2023</v>
      </c>
      <c r="L12597" s="2">
        <f>H12597-G12597</f>
        <v>5</v>
      </c>
      <c r="M12597" s="2" t="str">
        <f t="shared" si="295"/>
        <v>delay delivery</v>
      </c>
      <c r="N12597" s="2" t="s">
        <v>35</v>
      </c>
      <c r="O12597" s="2" t="s">
        <v>26</v>
      </c>
      <c r="P12597" s="2">
        <v>744.13</v>
      </c>
      <c r="Q12597" s="2" t="s">
        <v>38</v>
      </c>
      <c r="R12597" s="4" t="s">
        <v>15382</v>
      </c>
    </row>
    <row r="12598" spans="1:18" ht="14.25" customHeight="1" x14ac:dyDescent="0.3">
      <c r="A12598" s="2" t="s">
        <v>12633</v>
      </c>
      <c r="B12598" s="2" t="s">
        <v>23</v>
      </c>
      <c r="C12598" s="2" t="s">
        <v>30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tr">
        <f t="shared" si="294"/>
        <v>June</v>
      </c>
      <c r="J12598" s="2">
        <f>MONTH(H12598)</f>
        <v>6</v>
      </c>
      <c r="K12598" s="2">
        <f t="shared" si="296"/>
        <v>2024</v>
      </c>
      <c r="L12598" s="2">
        <f>H12598-G12598</f>
        <v>1</v>
      </c>
      <c r="M12598" s="2" t="str">
        <f t="shared" si="295"/>
        <v>early delivery</v>
      </c>
      <c r="N12598" s="2" t="s">
        <v>25</v>
      </c>
      <c r="O12598" s="2" t="s">
        <v>31</v>
      </c>
      <c r="P12598" s="2">
        <v>954.91</v>
      </c>
      <c r="Q12598" s="2" t="s">
        <v>32</v>
      </c>
      <c r="R12598" s="4" t="s">
        <v>15382</v>
      </c>
    </row>
    <row r="12599" spans="1:18" ht="14.25" customHeight="1" x14ac:dyDescent="0.3">
      <c r="A12599" s="2" t="s">
        <v>12634</v>
      </c>
      <c r="B12599" s="2" t="s">
        <v>45</v>
      </c>
      <c r="C12599" s="2" t="s">
        <v>24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tr">
        <f t="shared" si="294"/>
        <v>September</v>
      </c>
      <c r="J12599" s="2">
        <f>MONTH(H12599)</f>
        <v>9</v>
      </c>
      <c r="K12599" s="2">
        <f t="shared" si="296"/>
        <v>2024</v>
      </c>
      <c r="L12599" s="2">
        <f>H12599-G12599</f>
        <v>1</v>
      </c>
      <c r="M12599" s="2" t="str">
        <f t="shared" si="295"/>
        <v>early delivery</v>
      </c>
      <c r="N12599" s="2" t="s">
        <v>19</v>
      </c>
      <c r="O12599" s="2" t="s">
        <v>20</v>
      </c>
      <c r="P12599" s="2">
        <v>715.63</v>
      </c>
      <c r="Q12599" s="2" t="s">
        <v>38</v>
      </c>
      <c r="R12599" s="4" t="s">
        <v>15382</v>
      </c>
    </row>
    <row r="12600" spans="1:18" ht="14.25" customHeight="1" x14ac:dyDescent="0.3">
      <c r="A12600" s="2" t="s">
        <v>12635</v>
      </c>
      <c r="B12600" s="2" t="s">
        <v>45</v>
      </c>
      <c r="C12600" s="2" t="s">
        <v>40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tr">
        <f t="shared" si="294"/>
        <v>July</v>
      </c>
      <c r="J12600" s="2">
        <f>MONTH(H12600)</f>
        <v>7</v>
      </c>
      <c r="K12600" s="2">
        <f t="shared" si="296"/>
        <v>2024</v>
      </c>
      <c r="L12600" s="2">
        <f>H12600-G12600</f>
        <v>7</v>
      </c>
      <c r="M12600" s="2" t="str">
        <f t="shared" si="295"/>
        <v>on time delivery</v>
      </c>
      <c r="N12600" s="2" t="s">
        <v>19</v>
      </c>
      <c r="O12600" s="2" t="s">
        <v>26</v>
      </c>
      <c r="P12600" s="2">
        <v>62.3</v>
      </c>
      <c r="Q12600" s="2" t="s">
        <v>38</v>
      </c>
      <c r="R12600" s="4" t="s">
        <v>15382</v>
      </c>
    </row>
    <row r="12601" spans="1:18" ht="14.25" customHeight="1" x14ac:dyDescent="0.3">
      <c r="A12601" s="2" t="s">
        <v>12636</v>
      </c>
      <c r="B12601" s="2" t="s">
        <v>45</v>
      </c>
      <c r="C12601" s="2" t="s">
        <v>24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tr">
        <f t="shared" si="294"/>
        <v>July</v>
      </c>
      <c r="J12601" s="2">
        <f>MONTH(H12601)</f>
        <v>7</v>
      </c>
      <c r="K12601" s="2">
        <f t="shared" si="296"/>
        <v>2023</v>
      </c>
      <c r="L12601" s="2">
        <f>H12601-G12601</f>
        <v>7</v>
      </c>
      <c r="M12601" s="2" t="str">
        <f t="shared" si="295"/>
        <v>on time delivery</v>
      </c>
      <c r="N12601" s="2" t="s">
        <v>19</v>
      </c>
      <c r="O12601" s="2" t="s">
        <v>20</v>
      </c>
      <c r="P12601" s="2">
        <v>58.1</v>
      </c>
      <c r="Q12601" s="2" t="s">
        <v>43</v>
      </c>
      <c r="R12601" s="4" t="s">
        <v>15382</v>
      </c>
    </row>
    <row r="12602" spans="1:18" ht="14.25" customHeight="1" x14ac:dyDescent="0.3">
      <c r="A12602" s="2" t="s">
        <v>12637</v>
      </c>
      <c r="B12602" s="2" t="s">
        <v>17</v>
      </c>
      <c r="C12602" s="2" t="s">
        <v>24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tr">
        <f t="shared" si="294"/>
        <v>March</v>
      </c>
      <c r="J12602" s="2">
        <f>MONTH(H12602)</f>
        <v>3</v>
      </c>
      <c r="K12602" s="2">
        <f t="shared" si="296"/>
        <v>2024</v>
      </c>
      <c r="L12602" s="2">
        <f>H12602-G12602</f>
        <v>1</v>
      </c>
      <c r="M12602" s="2" t="str">
        <f t="shared" si="295"/>
        <v>early delivery</v>
      </c>
      <c r="N12602" s="2" t="s">
        <v>35</v>
      </c>
      <c r="O12602" s="2" t="s">
        <v>26</v>
      </c>
      <c r="P12602" s="2">
        <v>937.21</v>
      </c>
      <c r="Q12602" s="2" t="s">
        <v>43</v>
      </c>
      <c r="R12602" s="4" t="s">
        <v>15382</v>
      </c>
    </row>
    <row r="12603" spans="1:18" ht="14.25" customHeight="1" x14ac:dyDescent="0.3">
      <c r="A12603" s="2" t="s">
        <v>12638</v>
      </c>
      <c r="B12603" s="2" t="s">
        <v>23</v>
      </c>
      <c r="C12603" s="2" t="s">
        <v>24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tr">
        <f t="shared" si="294"/>
        <v>September</v>
      </c>
      <c r="J12603" s="2">
        <f>MONTH(H12603)</f>
        <v>9</v>
      </c>
      <c r="K12603" s="2">
        <f t="shared" si="296"/>
        <v>2024</v>
      </c>
      <c r="L12603" s="2">
        <f>H12603-G12603</f>
        <v>7</v>
      </c>
      <c r="M12603" s="2" t="str">
        <f t="shared" si="295"/>
        <v>on time delivery</v>
      </c>
      <c r="N12603" s="2" t="s">
        <v>19</v>
      </c>
      <c r="O12603" s="2" t="s">
        <v>31</v>
      </c>
      <c r="P12603" s="2">
        <v>233.79</v>
      </c>
      <c r="Q12603" s="2" t="s">
        <v>43</v>
      </c>
      <c r="R12603" s="4" t="s">
        <v>15382</v>
      </c>
    </row>
    <row r="12604" spans="1:18" ht="14.25" customHeight="1" x14ac:dyDescent="0.3">
      <c r="A12604" s="2" t="s">
        <v>12639</v>
      </c>
      <c r="B12604" s="2" t="s">
        <v>23</v>
      </c>
      <c r="C12604" s="2" t="s">
        <v>18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tr">
        <f t="shared" si="294"/>
        <v>October</v>
      </c>
      <c r="J12604" s="2">
        <f>MONTH(H12604)</f>
        <v>10</v>
      </c>
      <c r="K12604" s="2">
        <f t="shared" si="296"/>
        <v>2024</v>
      </c>
      <c r="L12604" s="2">
        <f>H12604-G12604</f>
        <v>5</v>
      </c>
      <c r="M12604" s="2" t="str">
        <f t="shared" si="295"/>
        <v>delay delivery</v>
      </c>
      <c r="N12604" s="2" t="s">
        <v>19</v>
      </c>
      <c r="O12604" s="2" t="s">
        <v>20</v>
      </c>
      <c r="P12604" s="2">
        <v>784.53</v>
      </c>
      <c r="Q12604" s="2" t="s">
        <v>43</v>
      </c>
      <c r="R12604" s="4" t="s">
        <v>15382</v>
      </c>
    </row>
    <row r="12605" spans="1:18" ht="14.25" customHeight="1" x14ac:dyDescent="0.3">
      <c r="A12605" s="2" t="s">
        <v>12640</v>
      </c>
      <c r="B12605" s="2" t="s">
        <v>17</v>
      </c>
      <c r="C12605" s="2" t="s">
        <v>40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tr">
        <f t="shared" si="294"/>
        <v>March</v>
      </c>
      <c r="J12605" s="2">
        <f>MONTH(H12605)</f>
        <v>3</v>
      </c>
      <c r="K12605" s="2">
        <f t="shared" si="296"/>
        <v>2024</v>
      </c>
      <c r="L12605" s="2">
        <f>H12605-G12605</f>
        <v>6</v>
      </c>
      <c r="M12605" s="2" t="str">
        <f t="shared" si="295"/>
        <v>on time delivery</v>
      </c>
      <c r="N12605" s="2" t="s">
        <v>25</v>
      </c>
      <c r="O12605" s="2" t="s">
        <v>31</v>
      </c>
      <c r="P12605" s="2">
        <v>722.12</v>
      </c>
      <c r="Q12605" s="2" t="s">
        <v>43</v>
      </c>
      <c r="R12605" s="4" t="s">
        <v>15382</v>
      </c>
    </row>
    <row r="12606" spans="1:18" ht="14.25" customHeight="1" x14ac:dyDescent="0.3">
      <c r="A12606" s="2" t="s">
        <v>12641</v>
      </c>
      <c r="B12606" s="2" t="s">
        <v>17</v>
      </c>
      <c r="C12606" s="2" t="s">
        <v>18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tr">
        <f t="shared" si="294"/>
        <v>March</v>
      </c>
      <c r="J12606" s="2">
        <f>MONTH(H12606)</f>
        <v>3</v>
      </c>
      <c r="K12606" s="2">
        <f t="shared" si="296"/>
        <v>2024</v>
      </c>
      <c r="L12606" s="2">
        <f>H12606-G12606</f>
        <v>2</v>
      </c>
      <c r="M12606" s="2" t="str">
        <f t="shared" si="295"/>
        <v>early delivery</v>
      </c>
      <c r="N12606" s="2" t="s">
        <v>35</v>
      </c>
      <c r="O12606" s="2" t="s">
        <v>26</v>
      </c>
      <c r="P12606" s="2">
        <v>75.66</v>
      </c>
      <c r="Q12606" s="2" t="s">
        <v>27</v>
      </c>
      <c r="R12606" s="4" t="s">
        <v>15382</v>
      </c>
    </row>
    <row r="12607" spans="1:18" ht="14.25" customHeight="1" x14ac:dyDescent="0.3">
      <c r="A12607" s="2" t="s">
        <v>12642</v>
      </c>
      <c r="B12607" s="2" t="s">
        <v>17</v>
      </c>
      <c r="C12607" s="2" t="s">
        <v>30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tr">
        <f t="shared" si="294"/>
        <v>June</v>
      </c>
      <c r="J12607" s="2">
        <f>MONTH(H12607)</f>
        <v>6</v>
      </c>
      <c r="K12607" s="2">
        <f t="shared" si="296"/>
        <v>2024</v>
      </c>
      <c r="L12607" s="2">
        <f>H12607-G12607</f>
        <v>1</v>
      </c>
      <c r="M12607" s="2" t="str">
        <f t="shared" si="295"/>
        <v>early delivery</v>
      </c>
      <c r="N12607" s="2" t="s">
        <v>35</v>
      </c>
      <c r="O12607" s="2" t="s">
        <v>20</v>
      </c>
      <c r="P12607" s="2">
        <v>995.04</v>
      </c>
      <c r="Q12607" s="2" t="s">
        <v>27</v>
      </c>
      <c r="R12607" s="4" t="s">
        <v>15382</v>
      </c>
    </row>
    <row r="12608" spans="1:18" ht="14.25" customHeight="1" x14ac:dyDescent="0.3">
      <c r="A12608" s="2" t="s">
        <v>12643</v>
      </c>
      <c r="B12608" s="2" t="s">
        <v>29</v>
      </c>
      <c r="C12608" s="2" t="s">
        <v>30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tr">
        <f t="shared" si="294"/>
        <v>December</v>
      </c>
      <c r="J12608" s="2">
        <f>MONTH(H12608)</f>
        <v>12</v>
      </c>
      <c r="K12608" s="2">
        <f t="shared" si="296"/>
        <v>2023</v>
      </c>
      <c r="L12608" s="2">
        <f>H12608-G12608</f>
        <v>3</v>
      </c>
      <c r="M12608" s="2" t="str">
        <f t="shared" si="295"/>
        <v>delay delivery</v>
      </c>
      <c r="N12608" s="2" t="s">
        <v>25</v>
      </c>
      <c r="O12608" s="2" t="s">
        <v>26</v>
      </c>
      <c r="P12608" s="2">
        <v>533.15</v>
      </c>
      <c r="Q12608" s="2" t="s">
        <v>27</v>
      </c>
      <c r="R12608" s="4" t="s">
        <v>15382</v>
      </c>
    </row>
    <row r="12609" spans="1:18" ht="14.25" customHeight="1" x14ac:dyDescent="0.3">
      <c r="A12609" s="2" t="s">
        <v>12644</v>
      </c>
      <c r="B12609" s="2" t="s">
        <v>45</v>
      </c>
      <c r="C12609" s="2" t="s">
        <v>37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tr">
        <f t="shared" si="294"/>
        <v>December</v>
      </c>
      <c r="J12609" s="2">
        <f>MONTH(H12609)</f>
        <v>12</v>
      </c>
      <c r="K12609" s="2">
        <f t="shared" si="296"/>
        <v>2023</v>
      </c>
      <c r="L12609" s="2">
        <f>H12609-G12609</f>
        <v>2</v>
      </c>
      <c r="M12609" s="2" t="str">
        <f t="shared" si="295"/>
        <v>early delivery</v>
      </c>
      <c r="N12609" s="2" t="s">
        <v>19</v>
      </c>
      <c r="O12609" s="2" t="s">
        <v>31</v>
      </c>
      <c r="P12609" s="2">
        <v>360.28</v>
      </c>
      <c r="Q12609" s="2" t="s">
        <v>27</v>
      </c>
      <c r="R12609" s="4" t="s">
        <v>15382</v>
      </c>
    </row>
    <row r="12610" spans="1:18" ht="14.25" customHeight="1" x14ac:dyDescent="0.3">
      <c r="A12610" s="2" t="s">
        <v>12645</v>
      </c>
      <c r="B12610" s="2" t="s">
        <v>45</v>
      </c>
      <c r="C12610" s="2" t="s">
        <v>37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tr">
        <f t="shared" si="294"/>
        <v>November</v>
      </c>
      <c r="J12610" s="2">
        <f>MONTH(H12610)</f>
        <v>11</v>
      </c>
      <c r="K12610" s="2">
        <f t="shared" si="296"/>
        <v>2023</v>
      </c>
      <c r="L12610" s="2">
        <f>H12610-G12610</f>
        <v>2</v>
      </c>
      <c r="M12610" s="2" t="str">
        <f t="shared" si="295"/>
        <v>early delivery</v>
      </c>
      <c r="N12610" s="2" t="s">
        <v>19</v>
      </c>
      <c r="O12610" s="2" t="s">
        <v>26</v>
      </c>
      <c r="P12610" s="2">
        <v>281.01</v>
      </c>
      <c r="Q12610" s="2" t="s">
        <v>21</v>
      </c>
      <c r="R12610" s="4" t="s">
        <v>15382</v>
      </c>
    </row>
    <row r="12611" spans="1:18" ht="14.25" customHeight="1" x14ac:dyDescent="0.3">
      <c r="A12611" s="2" t="s">
        <v>12646</v>
      </c>
      <c r="B12611" s="2" t="s">
        <v>23</v>
      </c>
      <c r="C12611" s="2" t="s">
        <v>37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tr">
        <f t="shared" si="294"/>
        <v>September</v>
      </c>
      <c r="J12611" s="2">
        <f>MONTH(H12611)</f>
        <v>9</v>
      </c>
      <c r="K12611" s="2">
        <f t="shared" ref="K12611:K12674" si="297">YEAR(H12611)</f>
        <v>2023</v>
      </c>
      <c r="L12611" s="2">
        <f>H12611-G12611</f>
        <v>6</v>
      </c>
      <c r="M12611" s="2" t="str">
        <f t="shared" si="295"/>
        <v>on time delivery</v>
      </c>
      <c r="N12611" s="2" t="s">
        <v>25</v>
      </c>
      <c r="O12611" s="2" t="s">
        <v>31</v>
      </c>
      <c r="P12611" s="2">
        <v>63.78</v>
      </c>
      <c r="Q12611" s="2" t="s">
        <v>27</v>
      </c>
      <c r="R12611" s="4" t="s">
        <v>15382</v>
      </c>
    </row>
    <row r="12612" spans="1:18" ht="14.25" customHeight="1" x14ac:dyDescent="0.3">
      <c r="A12612" s="2" t="s">
        <v>12647</v>
      </c>
      <c r="B12612" s="2" t="s">
        <v>45</v>
      </c>
      <c r="C12612" s="2" t="s">
        <v>30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tr">
        <f t="shared" si="294"/>
        <v>October</v>
      </c>
      <c r="J12612" s="2">
        <f>MONTH(H12612)</f>
        <v>10</v>
      </c>
      <c r="K12612" s="2">
        <f t="shared" si="297"/>
        <v>2024</v>
      </c>
      <c r="L12612" s="2">
        <f>H12612-G12612</f>
        <v>4</v>
      </c>
      <c r="M12612" s="2" t="str">
        <f t="shared" si="295"/>
        <v>delay delivery</v>
      </c>
      <c r="N12612" s="2" t="s">
        <v>25</v>
      </c>
      <c r="O12612" s="2" t="s">
        <v>26</v>
      </c>
      <c r="P12612" s="2">
        <v>928.96</v>
      </c>
      <c r="Q12612" s="2" t="s">
        <v>32</v>
      </c>
      <c r="R12612" s="4" t="s">
        <v>15382</v>
      </c>
    </row>
    <row r="12613" spans="1:18" ht="14.25" customHeight="1" x14ac:dyDescent="0.3">
      <c r="A12613" s="2" t="s">
        <v>12648</v>
      </c>
      <c r="B12613" s="2" t="s">
        <v>29</v>
      </c>
      <c r="C12613" s="2" t="s">
        <v>24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tr">
        <f t="shared" si="294"/>
        <v>August</v>
      </c>
      <c r="J12613" s="2">
        <f>MONTH(H12613)</f>
        <v>8</v>
      </c>
      <c r="K12613" s="2">
        <f t="shared" si="297"/>
        <v>2024</v>
      </c>
      <c r="L12613" s="2">
        <f>H12613-G12613</f>
        <v>1</v>
      </c>
      <c r="M12613" s="2" t="str">
        <f t="shared" si="295"/>
        <v>early delivery</v>
      </c>
      <c r="N12613" s="2" t="s">
        <v>35</v>
      </c>
      <c r="O12613" s="2" t="s">
        <v>26</v>
      </c>
      <c r="P12613" s="2">
        <v>952.21</v>
      </c>
      <c r="Q12613" s="2" t="s">
        <v>43</v>
      </c>
      <c r="R12613" s="4" t="s">
        <v>15382</v>
      </c>
    </row>
    <row r="12614" spans="1:18" ht="14.25" customHeight="1" x14ac:dyDescent="0.3">
      <c r="A12614" s="2" t="s">
        <v>12649</v>
      </c>
      <c r="B12614" s="2" t="s">
        <v>17</v>
      </c>
      <c r="C12614" s="2" t="s">
        <v>24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tr">
        <f t="shared" si="294"/>
        <v>March</v>
      </c>
      <c r="J12614" s="2">
        <f>MONTH(H12614)</f>
        <v>3</v>
      </c>
      <c r="K12614" s="2">
        <f t="shared" si="297"/>
        <v>2024</v>
      </c>
      <c r="L12614" s="2">
        <f>H12614-G12614</f>
        <v>2</v>
      </c>
      <c r="M12614" s="2" t="str">
        <f t="shared" si="295"/>
        <v>early delivery</v>
      </c>
      <c r="N12614" s="2" t="s">
        <v>25</v>
      </c>
      <c r="O12614" s="2" t="s">
        <v>26</v>
      </c>
      <c r="P12614" s="2">
        <v>444.98</v>
      </c>
      <c r="Q12614" s="2" t="s">
        <v>21</v>
      </c>
      <c r="R12614" s="4" t="s">
        <v>15382</v>
      </c>
    </row>
    <row r="12615" spans="1:18" ht="14.25" customHeight="1" x14ac:dyDescent="0.3">
      <c r="A12615" s="2" t="s">
        <v>12650</v>
      </c>
      <c r="B12615" s="2" t="s">
        <v>23</v>
      </c>
      <c r="C12615" s="2" t="s">
        <v>40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tr">
        <f t="shared" si="294"/>
        <v>July</v>
      </c>
      <c r="J12615" s="2">
        <f>MONTH(H12615)</f>
        <v>7</v>
      </c>
      <c r="K12615" s="2">
        <f t="shared" si="297"/>
        <v>2024</v>
      </c>
      <c r="L12615" s="2">
        <f>H12615-G12615</f>
        <v>3</v>
      </c>
      <c r="M12615" s="2" t="str">
        <f t="shared" si="295"/>
        <v>delay delivery</v>
      </c>
      <c r="N12615" s="2" t="s">
        <v>19</v>
      </c>
      <c r="O12615" s="2" t="s">
        <v>31</v>
      </c>
      <c r="P12615" s="2">
        <v>136.04</v>
      </c>
      <c r="Q12615" s="2" t="s">
        <v>52</v>
      </c>
      <c r="R12615" s="4" t="s">
        <v>15382</v>
      </c>
    </row>
    <row r="12616" spans="1:18" ht="14.25" customHeight="1" x14ac:dyDescent="0.3">
      <c r="A12616" s="2" t="s">
        <v>12651</v>
      </c>
      <c r="B12616" s="2" t="s">
        <v>23</v>
      </c>
      <c r="C12616" s="2" t="s">
        <v>30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tr">
        <f t="shared" si="294"/>
        <v>March</v>
      </c>
      <c r="J12616" s="2">
        <f>MONTH(H12616)</f>
        <v>3</v>
      </c>
      <c r="K12616" s="2">
        <f t="shared" si="297"/>
        <v>2024</v>
      </c>
      <c r="L12616" s="2">
        <f>H12616-G12616</f>
        <v>5</v>
      </c>
      <c r="M12616" s="2" t="str">
        <f t="shared" si="295"/>
        <v>delay delivery</v>
      </c>
      <c r="N12616" s="2" t="s">
        <v>19</v>
      </c>
      <c r="O12616" s="2" t="s">
        <v>26</v>
      </c>
      <c r="P12616" s="2">
        <v>501.55</v>
      </c>
      <c r="Q12616" s="2" t="s">
        <v>27</v>
      </c>
      <c r="R12616" s="4" t="s">
        <v>15382</v>
      </c>
    </row>
    <row r="12617" spans="1:18" ht="14.25" customHeight="1" x14ac:dyDescent="0.3">
      <c r="A12617" s="2" t="s">
        <v>12652</v>
      </c>
      <c r="B12617" s="2" t="s">
        <v>45</v>
      </c>
      <c r="C12617" s="2" t="s">
        <v>37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tr">
        <f t="shared" si="294"/>
        <v>September</v>
      </c>
      <c r="J12617" s="2">
        <f>MONTH(H12617)</f>
        <v>9</v>
      </c>
      <c r="K12617" s="2">
        <f t="shared" si="297"/>
        <v>2024</v>
      </c>
      <c r="L12617" s="2">
        <f>H12617-G12617</f>
        <v>5</v>
      </c>
      <c r="M12617" s="2" t="str">
        <f t="shared" si="295"/>
        <v>delay delivery</v>
      </c>
      <c r="N12617" s="2" t="s">
        <v>19</v>
      </c>
      <c r="O12617" s="2" t="s">
        <v>26</v>
      </c>
      <c r="P12617" s="2">
        <v>1187.25</v>
      </c>
      <c r="Q12617" s="2" t="s">
        <v>43</v>
      </c>
      <c r="R12617" s="4" t="s">
        <v>15382</v>
      </c>
    </row>
    <row r="12618" spans="1:18" ht="14.25" customHeight="1" x14ac:dyDescent="0.3">
      <c r="A12618" s="2" t="s">
        <v>12653</v>
      </c>
      <c r="B12618" s="2" t="s">
        <v>23</v>
      </c>
      <c r="C12618" s="2" t="s">
        <v>30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tr">
        <f t="shared" si="294"/>
        <v>January</v>
      </c>
      <c r="J12618" s="2">
        <f>MONTH(H12618)</f>
        <v>1</v>
      </c>
      <c r="K12618" s="2">
        <f t="shared" si="297"/>
        <v>2024</v>
      </c>
      <c r="L12618" s="2">
        <f>H12618-G12618</f>
        <v>6</v>
      </c>
      <c r="M12618" s="2" t="str">
        <f t="shared" si="295"/>
        <v>on time delivery</v>
      </c>
      <c r="N12618" s="2" t="s">
        <v>35</v>
      </c>
      <c r="O12618" s="2" t="s">
        <v>20</v>
      </c>
      <c r="P12618" s="2">
        <v>443.32</v>
      </c>
      <c r="Q12618" s="2" t="s">
        <v>32</v>
      </c>
      <c r="R12618" s="4" t="s">
        <v>15382</v>
      </c>
    </row>
    <row r="12619" spans="1:18" ht="14.25" customHeight="1" x14ac:dyDescent="0.3">
      <c r="A12619" s="2" t="s">
        <v>12654</v>
      </c>
      <c r="B12619" s="2" t="s">
        <v>17</v>
      </c>
      <c r="C12619" s="2" t="s">
        <v>24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tr">
        <f t="shared" si="294"/>
        <v>June</v>
      </c>
      <c r="J12619" s="2">
        <f>MONTH(H12619)</f>
        <v>6</v>
      </c>
      <c r="K12619" s="2">
        <f t="shared" si="297"/>
        <v>2023</v>
      </c>
      <c r="L12619" s="2">
        <f>H12619-G12619</f>
        <v>2</v>
      </c>
      <c r="M12619" s="2" t="str">
        <f t="shared" si="295"/>
        <v>early delivery</v>
      </c>
      <c r="N12619" s="2" t="s">
        <v>19</v>
      </c>
      <c r="O12619" s="2" t="s">
        <v>26</v>
      </c>
      <c r="P12619" s="2">
        <v>351.38</v>
      </c>
      <c r="Q12619" s="2" t="s">
        <v>32</v>
      </c>
      <c r="R12619" s="4" t="s">
        <v>15382</v>
      </c>
    </row>
    <row r="12620" spans="1:18" ht="14.25" customHeight="1" x14ac:dyDescent="0.3">
      <c r="A12620" s="2" t="s">
        <v>12655</v>
      </c>
      <c r="B12620" s="2" t="s">
        <v>23</v>
      </c>
      <c r="C12620" s="2" t="s">
        <v>24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tr">
        <f t="shared" si="294"/>
        <v>June</v>
      </c>
      <c r="J12620" s="2">
        <f>MONTH(H12620)</f>
        <v>6</v>
      </c>
      <c r="K12620" s="2">
        <f t="shared" si="297"/>
        <v>2024</v>
      </c>
      <c r="L12620" s="2">
        <f>H12620-G12620</f>
        <v>5</v>
      </c>
      <c r="M12620" s="2" t="str">
        <f t="shared" si="295"/>
        <v>delay delivery</v>
      </c>
      <c r="N12620" s="2" t="s">
        <v>25</v>
      </c>
      <c r="O12620" s="2" t="s">
        <v>20</v>
      </c>
      <c r="P12620" s="2">
        <v>595.74</v>
      </c>
      <c r="Q12620" s="2" t="s">
        <v>27</v>
      </c>
      <c r="R12620" s="4" t="s">
        <v>15382</v>
      </c>
    </row>
    <row r="12621" spans="1:18" ht="14.25" customHeight="1" x14ac:dyDescent="0.3">
      <c r="A12621" s="2" t="s">
        <v>12656</v>
      </c>
      <c r="B12621" s="2" t="s">
        <v>17</v>
      </c>
      <c r="C12621" s="2" t="s">
        <v>18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tr">
        <f t="shared" si="294"/>
        <v>November</v>
      </c>
      <c r="J12621" s="2">
        <f>MONTH(H12621)</f>
        <v>11</v>
      </c>
      <c r="K12621" s="2">
        <f t="shared" si="297"/>
        <v>2024</v>
      </c>
      <c r="L12621" s="2">
        <f>H12621-G12621</f>
        <v>7</v>
      </c>
      <c r="M12621" s="2" t="str">
        <f t="shared" si="295"/>
        <v>on time delivery</v>
      </c>
      <c r="N12621" s="2" t="s">
        <v>35</v>
      </c>
      <c r="O12621" s="2" t="s">
        <v>26</v>
      </c>
      <c r="P12621" s="2">
        <v>410.84</v>
      </c>
      <c r="Q12621" s="2" t="s">
        <v>32</v>
      </c>
      <c r="R12621" s="4" t="s">
        <v>15382</v>
      </c>
    </row>
    <row r="12622" spans="1:18" ht="14.25" customHeight="1" x14ac:dyDescent="0.3">
      <c r="A12622" s="2" t="s">
        <v>12657</v>
      </c>
      <c r="B12622" s="2" t="s">
        <v>29</v>
      </c>
      <c r="C12622" s="2" t="s">
        <v>18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tr">
        <f t="shared" si="294"/>
        <v>June</v>
      </c>
      <c r="J12622" s="2">
        <f>MONTH(H12622)</f>
        <v>6</v>
      </c>
      <c r="K12622" s="2">
        <f t="shared" si="297"/>
        <v>2024</v>
      </c>
      <c r="L12622" s="2">
        <f>H12622-G12622</f>
        <v>4</v>
      </c>
      <c r="M12622" s="2" t="str">
        <f t="shared" si="295"/>
        <v>delay delivery</v>
      </c>
      <c r="N12622" s="2" t="s">
        <v>35</v>
      </c>
      <c r="O12622" s="2" t="s">
        <v>20</v>
      </c>
      <c r="P12622" s="2">
        <v>591.85</v>
      </c>
      <c r="Q12622" s="2" t="s">
        <v>43</v>
      </c>
      <c r="R12622" s="4" t="s">
        <v>15382</v>
      </c>
    </row>
    <row r="12623" spans="1:18" ht="14.25" customHeight="1" x14ac:dyDescent="0.3">
      <c r="A12623" s="2" t="s">
        <v>12658</v>
      </c>
      <c r="B12623" s="2" t="s">
        <v>29</v>
      </c>
      <c r="C12623" s="2" t="s">
        <v>40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tr">
        <f t="shared" si="294"/>
        <v>July</v>
      </c>
      <c r="J12623" s="2">
        <f>MONTH(H12623)</f>
        <v>7</v>
      </c>
      <c r="K12623" s="2">
        <f t="shared" si="297"/>
        <v>2024</v>
      </c>
      <c r="L12623" s="2">
        <f>H12623-G12623</f>
        <v>5</v>
      </c>
      <c r="M12623" s="2" t="str">
        <f t="shared" si="295"/>
        <v>delay delivery</v>
      </c>
      <c r="N12623" s="2" t="s">
        <v>35</v>
      </c>
      <c r="O12623" s="2" t="s">
        <v>26</v>
      </c>
      <c r="P12623" s="2">
        <v>348.08</v>
      </c>
      <c r="Q12623" s="2" t="s">
        <v>27</v>
      </c>
      <c r="R12623" s="4" t="s">
        <v>15382</v>
      </c>
    </row>
    <row r="12624" spans="1:18" ht="14.25" customHeight="1" x14ac:dyDescent="0.3">
      <c r="A12624" s="2" t="s">
        <v>12659</v>
      </c>
      <c r="B12624" s="2" t="s">
        <v>17</v>
      </c>
      <c r="C12624" s="2" t="s">
        <v>30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tr">
        <f t="shared" si="294"/>
        <v>May</v>
      </c>
      <c r="J12624" s="2">
        <f>MONTH(H12624)</f>
        <v>5</v>
      </c>
      <c r="K12624" s="2">
        <f t="shared" si="297"/>
        <v>2023</v>
      </c>
      <c r="L12624" s="2">
        <f>H12624-G12624</f>
        <v>5</v>
      </c>
      <c r="M12624" s="2" t="str">
        <f t="shared" si="295"/>
        <v>delay delivery</v>
      </c>
      <c r="N12624" s="2" t="s">
        <v>19</v>
      </c>
      <c r="O12624" s="2" t="s">
        <v>31</v>
      </c>
      <c r="P12624" s="2">
        <v>643.34</v>
      </c>
      <c r="Q12624" s="2" t="s">
        <v>38</v>
      </c>
      <c r="R12624" s="4" t="s">
        <v>15382</v>
      </c>
    </row>
    <row r="12625" spans="1:18" ht="14.25" customHeight="1" x14ac:dyDescent="0.3">
      <c r="A12625" s="2" t="s">
        <v>12660</v>
      </c>
      <c r="B12625" s="2" t="s">
        <v>45</v>
      </c>
      <c r="C12625" s="2" t="s">
        <v>18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tr">
        <f t="shared" si="294"/>
        <v>February</v>
      </c>
      <c r="J12625" s="2">
        <f>MONTH(H12625)</f>
        <v>2</v>
      </c>
      <c r="K12625" s="2">
        <f t="shared" si="297"/>
        <v>2024</v>
      </c>
      <c r="L12625" s="2">
        <f>H12625-G12625</f>
        <v>5</v>
      </c>
      <c r="M12625" s="2" t="str">
        <f t="shared" si="295"/>
        <v>delay delivery</v>
      </c>
      <c r="N12625" s="2" t="s">
        <v>25</v>
      </c>
      <c r="O12625" s="2" t="s">
        <v>26</v>
      </c>
      <c r="P12625" s="2">
        <v>487.43</v>
      </c>
      <c r="Q12625" s="2" t="s">
        <v>27</v>
      </c>
      <c r="R12625" s="4" t="s">
        <v>15382</v>
      </c>
    </row>
    <row r="12626" spans="1:18" ht="14.25" customHeight="1" x14ac:dyDescent="0.3">
      <c r="A12626" s="2" t="s">
        <v>12661</v>
      </c>
      <c r="B12626" s="2" t="s">
        <v>23</v>
      </c>
      <c r="C12626" s="2" t="s">
        <v>18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tr">
        <f t="shared" si="294"/>
        <v>October</v>
      </c>
      <c r="J12626" s="2">
        <f>MONTH(H12626)</f>
        <v>10</v>
      </c>
      <c r="K12626" s="2">
        <f t="shared" si="297"/>
        <v>2023</v>
      </c>
      <c r="L12626" s="2">
        <f>H12626-G12626</f>
        <v>3</v>
      </c>
      <c r="M12626" s="2" t="str">
        <f t="shared" si="295"/>
        <v>delay delivery</v>
      </c>
      <c r="N12626" s="2" t="s">
        <v>35</v>
      </c>
      <c r="O12626" s="2" t="s">
        <v>31</v>
      </c>
      <c r="P12626" s="2">
        <v>871.53</v>
      </c>
      <c r="Q12626" s="2" t="s">
        <v>38</v>
      </c>
      <c r="R12626" s="4" t="s">
        <v>15382</v>
      </c>
    </row>
    <row r="12627" spans="1:18" ht="14.25" customHeight="1" x14ac:dyDescent="0.3">
      <c r="A12627" s="2" t="s">
        <v>12662</v>
      </c>
      <c r="B12627" s="2" t="s">
        <v>45</v>
      </c>
      <c r="C12627" s="2" t="s">
        <v>30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tr">
        <f t="shared" si="294"/>
        <v>December</v>
      </c>
      <c r="J12627" s="2">
        <f>MONTH(H12627)</f>
        <v>12</v>
      </c>
      <c r="K12627" s="2">
        <f t="shared" si="297"/>
        <v>2024</v>
      </c>
      <c r="L12627" s="2">
        <f>H12627-G12627</f>
        <v>4</v>
      </c>
      <c r="M12627" s="2" t="str">
        <f t="shared" si="295"/>
        <v>delay delivery</v>
      </c>
      <c r="N12627" s="2" t="s">
        <v>35</v>
      </c>
      <c r="O12627" s="2" t="s">
        <v>20</v>
      </c>
      <c r="P12627" s="2">
        <v>302.16000000000003</v>
      </c>
      <c r="Q12627" s="2" t="s">
        <v>52</v>
      </c>
      <c r="R12627" s="4" t="s">
        <v>15382</v>
      </c>
    </row>
    <row r="12628" spans="1:18" ht="14.25" customHeight="1" x14ac:dyDescent="0.3">
      <c r="A12628" s="2" t="s">
        <v>12663</v>
      </c>
      <c r="B12628" s="2" t="s">
        <v>23</v>
      </c>
      <c r="C12628" s="2" t="s">
        <v>24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tr">
        <f t="shared" si="294"/>
        <v>June</v>
      </c>
      <c r="J12628" s="2">
        <f>MONTH(H12628)</f>
        <v>6</v>
      </c>
      <c r="K12628" s="2">
        <f t="shared" si="297"/>
        <v>2023</v>
      </c>
      <c r="L12628" s="2">
        <f>H12628-G12628</f>
        <v>4</v>
      </c>
      <c r="M12628" s="2" t="str">
        <f t="shared" si="295"/>
        <v>delay delivery</v>
      </c>
      <c r="N12628" s="2" t="s">
        <v>35</v>
      </c>
      <c r="O12628" s="2" t="s">
        <v>20</v>
      </c>
      <c r="P12628" s="2">
        <v>73.37</v>
      </c>
      <c r="Q12628" s="2" t="s">
        <v>52</v>
      </c>
      <c r="R12628" s="4" t="s">
        <v>15382</v>
      </c>
    </row>
    <row r="12629" spans="1:18" ht="14.25" customHeight="1" x14ac:dyDescent="0.3">
      <c r="A12629" s="2" t="s">
        <v>12664</v>
      </c>
      <c r="B12629" s="2" t="s">
        <v>29</v>
      </c>
      <c r="C12629" s="2" t="s">
        <v>40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tr">
        <f t="shared" si="294"/>
        <v>September</v>
      </c>
      <c r="J12629" s="2">
        <f>MONTH(H12629)</f>
        <v>9</v>
      </c>
      <c r="K12629" s="2">
        <f t="shared" si="297"/>
        <v>2024</v>
      </c>
      <c r="L12629" s="2">
        <f>H12629-G12629</f>
        <v>5</v>
      </c>
      <c r="M12629" s="2" t="str">
        <f t="shared" si="295"/>
        <v>delay delivery</v>
      </c>
      <c r="N12629" s="2" t="s">
        <v>25</v>
      </c>
      <c r="O12629" s="2" t="s">
        <v>26</v>
      </c>
      <c r="P12629" s="2">
        <v>59.33</v>
      </c>
      <c r="Q12629" s="2" t="s">
        <v>52</v>
      </c>
      <c r="R12629" s="4" t="s">
        <v>15382</v>
      </c>
    </row>
    <row r="12630" spans="1:18" ht="14.25" customHeight="1" x14ac:dyDescent="0.3">
      <c r="A12630" s="2" t="s">
        <v>12665</v>
      </c>
      <c r="B12630" s="2" t="s">
        <v>29</v>
      </c>
      <c r="C12630" s="2" t="s">
        <v>40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tr">
        <f t="shared" si="294"/>
        <v>January</v>
      </c>
      <c r="J12630" s="2">
        <f>MONTH(H12630)</f>
        <v>1</v>
      </c>
      <c r="K12630" s="2">
        <f t="shared" si="297"/>
        <v>2024</v>
      </c>
      <c r="L12630" s="2">
        <f>H12630-G12630</f>
        <v>2</v>
      </c>
      <c r="M12630" s="2" t="str">
        <f t="shared" si="295"/>
        <v>early delivery</v>
      </c>
      <c r="N12630" s="2" t="s">
        <v>25</v>
      </c>
      <c r="O12630" s="2" t="s">
        <v>20</v>
      </c>
      <c r="P12630" s="2">
        <v>463.48</v>
      </c>
      <c r="Q12630" s="2" t="s">
        <v>43</v>
      </c>
      <c r="R12630" s="4" t="s">
        <v>15382</v>
      </c>
    </row>
    <row r="12631" spans="1:18" ht="14.25" customHeight="1" x14ac:dyDescent="0.3">
      <c r="A12631" s="2" t="s">
        <v>12666</v>
      </c>
      <c r="B12631" s="2" t="s">
        <v>29</v>
      </c>
      <c r="C12631" s="2" t="s">
        <v>40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tr">
        <f t="shared" si="294"/>
        <v>March</v>
      </c>
      <c r="J12631" s="2">
        <f>MONTH(H12631)</f>
        <v>3</v>
      </c>
      <c r="K12631" s="2">
        <f t="shared" si="297"/>
        <v>2023</v>
      </c>
      <c r="L12631" s="2">
        <f>H12631-G12631</f>
        <v>6</v>
      </c>
      <c r="M12631" s="2" t="str">
        <f t="shared" si="295"/>
        <v>on time delivery</v>
      </c>
      <c r="N12631" s="2" t="s">
        <v>19</v>
      </c>
      <c r="O12631" s="2" t="s">
        <v>26</v>
      </c>
      <c r="P12631" s="2">
        <v>92.82</v>
      </c>
      <c r="Q12631" s="2" t="s">
        <v>21</v>
      </c>
      <c r="R12631" s="4" t="s">
        <v>15382</v>
      </c>
    </row>
    <row r="12632" spans="1:18" ht="14.25" customHeight="1" x14ac:dyDescent="0.3">
      <c r="A12632" s="2" t="s">
        <v>12667</v>
      </c>
      <c r="B12632" s="2" t="s">
        <v>23</v>
      </c>
      <c r="C12632" s="2" t="s">
        <v>18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tr">
        <f t="shared" si="294"/>
        <v>November</v>
      </c>
      <c r="J12632" s="2">
        <f>MONTH(H12632)</f>
        <v>11</v>
      </c>
      <c r="K12632" s="2">
        <f t="shared" si="297"/>
        <v>2024</v>
      </c>
      <c r="L12632" s="2">
        <f>H12632-G12632</f>
        <v>7</v>
      </c>
      <c r="M12632" s="2" t="str">
        <f t="shared" si="295"/>
        <v>on time delivery</v>
      </c>
      <c r="N12632" s="2" t="s">
        <v>25</v>
      </c>
      <c r="O12632" s="2" t="s">
        <v>20</v>
      </c>
      <c r="P12632" s="2">
        <v>381.88</v>
      </c>
      <c r="Q12632" s="2" t="s">
        <v>52</v>
      </c>
      <c r="R12632" s="4" t="s">
        <v>15382</v>
      </c>
    </row>
    <row r="12633" spans="1:18" ht="14.25" customHeight="1" x14ac:dyDescent="0.3">
      <c r="A12633" s="2" t="s">
        <v>12668</v>
      </c>
      <c r="B12633" s="2" t="s">
        <v>29</v>
      </c>
      <c r="C12633" s="2" t="s">
        <v>24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tr">
        <f t="shared" si="294"/>
        <v>May</v>
      </c>
      <c r="J12633" s="2">
        <f>MONTH(H12633)</f>
        <v>5</v>
      </c>
      <c r="K12633" s="2">
        <f t="shared" si="297"/>
        <v>2024</v>
      </c>
      <c r="L12633" s="2">
        <f>H12633-G12633</f>
        <v>6</v>
      </c>
      <c r="M12633" s="2" t="str">
        <f t="shared" si="295"/>
        <v>on time delivery</v>
      </c>
      <c r="N12633" s="2" t="s">
        <v>19</v>
      </c>
      <c r="O12633" s="2" t="s">
        <v>20</v>
      </c>
      <c r="P12633" s="2">
        <v>584.08000000000004</v>
      </c>
      <c r="Q12633" s="2" t="s">
        <v>27</v>
      </c>
      <c r="R12633" s="4" t="s">
        <v>15382</v>
      </c>
    </row>
    <row r="12634" spans="1:18" ht="14.25" customHeight="1" x14ac:dyDescent="0.3">
      <c r="A12634" s="2" t="s">
        <v>12669</v>
      </c>
      <c r="B12634" s="2" t="s">
        <v>29</v>
      </c>
      <c r="C12634" s="2" t="s">
        <v>40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tr">
        <f t="shared" si="294"/>
        <v>March</v>
      </c>
      <c r="J12634" s="2">
        <f>MONTH(H12634)</f>
        <v>3</v>
      </c>
      <c r="K12634" s="2">
        <f t="shared" si="297"/>
        <v>2024</v>
      </c>
      <c r="L12634" s="2">
        <f>H12634-G12634</f>
        <v>3</v>
      </c>
      <c r="M12634" s="2" t="str">
        <f t="shared" si="295"/>
        <v>delay delivery</v>
      </c>
      <c r="N12634" s="2" t="s">
        <v>25</v>
      </c>
      <c r="O12634" s="2" t="s">
        <v>31</v>
      </c>
      <c r="P12634" s="2">
        <v>75.38</v>
      </c>
      <c r="Q12634" s="2" t="s">
        <v>52</v>
      </c>
      <c r="R12634" s="4" t="s">
        <v>15382</v>
      </c>
    </row>
    <row r="12635" spans="1:18" ht="14.25" customHeight="1" x14ac:dyDescent="0.3">
      <c r="A12635" s="2" t="s">
        <v>12670</v>
      </c>
      <c r="B12635" s="2" t="s">
        <v>29</v>
      </c>
      <c r="C12635" s="2" t="s">
        <v>30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tr">
        <f t="shared" si="294"/>
        <v>January</v>
      </c>
      <c r="J12635" s="2">
        <f>MONTH(H12635)</f>
        <v>1</v>
      </c>
      <c r="K12635" s="2">
        <f t="shared" si="297"/>
        <v>2024</v>
      </c>
      <c r="L12635" s="2">
        <f>H12635-G12635</f>
        <v>2</v>
      </c>
      <c r="M12635" s="2" t="str">
        <f t="shared" si="295"/>
        <v>early delivery</v>
      </c>
      <c r="N12635" s="2" t="s">
        <v>19</v>
      </c>
      <c r="O12635" s="2" t="s">
        <v>26</v>
      </c>
      <c r="P12635" s="2">
        <v>1289.04</v>
      </c>
      <c r="Q12635" s="2" t="s">
        <v>21</v>
      </c>
      <c r="R12635" s="4" t="s">
        <v>15382</v>
      </c>
    </row>
    <row r="12636" spans="1:18" ht="14.25" customHeight="1" x14ac:dyDescent="0.3">
      <c r="A12636" s="2" t="s">
        <v>12671</v>
      </c>
      <c r="B12636" s="2" t="s">
        <v>29</v>
      </c>
      <c r="C12636" s="2" t="s">
        <v>40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tr">
        <f t="shared" si="294"/>
        <v>June</v>
      </c>
      <c r="J12636" s="2">
        <f>MONTH(H12636)</f>
        <v>6</v>
      </c>
      <c r="K12636" s="2">
        <f t="shared" si="297"/>
        <v>2024</v>
      </c>
      <c r="L12636" s="2">
        <f>H12636-G12636</f>
        <v>1</v>
      </c>
      <c r="M12636" s="2" t="str">
        <f t="shared" si="295"/>
        <v>early delivery</v>
      </c>
      <c r="N12636" s="2" t="s">
        <v>19</v>
      </c>
      <c r="O12636" s="2" t="s">
        <v>26</v>
      </c>
      <c r="P12636" s="2">
        <v>183.84</v>
      </c>
      <c r="Q12636" s="2" t="s">
        <v>52</v>
      </c>
      <c r="R12636" s="4" t="s">
        <v>15382</v>
      </c>
    </row>
    <row r="12637" spans="1:18" ht="14.25" customHeight="1" x14ac:dyDescent="0.3">
      <c r="A12637" s="2" t="s">
        <v>12672</v>
      </c>
      <c r="B12637" s="2" t="s">
        <v>45</v>
      </c>
      <c r="C12637" s="2" t="s">
        <v>37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tr">
        <f t="shared" si="294"/>
        <v>August</v>
      </c>
      <c r="J12637" s="2">
        <f>MONTH(H12637)</f>
        <v>8</v>
      </c>
      <c r="K12637" s="2">
        <f t="shared" si="297"/>
        <v>2023</v>
      </c>
      <c r="L12637" s="2">
        <f>H12637-G12637</f>
        <v>3</v>
      </c>
      <c r="M12637" s="2" t="str">
        <f t="shared" si="295"/>
        <v>delay delivery</v>
      </c>
      <c r="N12637" s="2" t="s">
        <v>19</v>
      </c>
      <c r="O12637" s="2" t="s">
        <v>26</v>
      </c>
      <c r="P12637" s="2">
        <v>127.54</v>
      </c>
      <c r="Q12637" s="2" t="s">
        <v>52</v>
      </c>
      <c r="R12637" s="4" t="s">
        <v>15382</v>
      </c>
    </row>
    <row r="12638" spans="1:18" ht="14.25" customHeight="1" x14ac:dyDescent="0.3">
      <c r="A12638" s="2" t="s">
        <v>12673</v>
      </c>
      <c r="B12638" s="2" t="s">
        <v>29</v>
      </c>
      <c r="C12638" s="2" t="s">
        <v>24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tr">
        <f t="shared" si="294"/>
        <v>March</v>
      </c>
      <c r="J12638" s="2">
        <f>MONTH(H12638)</f>
        <v>3</v>
      </c>
      <c r="K12638" s="2">
        <f t="shared" si="297"/>
        <v>2023</v>
      </c>
      <c r="L12638" s="2">
        <f>H12638-G12638</f>
        <v>6</v>
      </c>
      <c r="M12638" s="2" t="str">
        <f t="shared" si="295"/>
        <v>on time delivery</v>
      </c>
      <c r="N12638" s="2" t="s">
        <v>35</v>
      </c>
      <c r="O12638" s="2" t="s">
        <v>26</v>
      </c>
      <c r="P12638" s="2">
        <v>140.15</v>
      </c>
      <c r="Q12638" s="2" t="s">
        <v>21</v>
      </c>
      <c r="R12638" s="4" t="s">
        <v>15382</v>
      </c>
    </row>
    <row r="12639" spans="1:18" ht="14.25" customHeight="1" x14ac:dyDescent="0.3">
      <c r="A12639" s="2" t="s">
        <v>12674</v>
      </c>
      <c r="B12639" s="2" t="s">
        <v>29</v>
      </c>
      <c r="C12639" s="2" t="s">
        <v>37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tr">
        <f t="shared" si="294"/>
        <v>March</v>
      </c>
      <c r="J12639" s="2">
        <f>MONTH(H12639)</f>
        <v>3</v>
      </c>
      <c r="K12639" s="2">
        <f t="shared" si="297"/>
        <v>2024</v>
      </c>
      <c r="L12639" s="2">
        <f>H12639-G12639</f>
        <v>5</v>
      </c>
      <c r="M12639" s="2" t="str">
        <f t="shared" si="295"/>
        <v>delay delivery</v>
      </c>
      <c r="N12639" s="2" t="s">
        <v>19</v>
      </c>
      <c r="O12639" s="2" t="s">
        <v>26</v>
      </c>
      <c r="P12639" s="2">
        <v>582.33000000000004</v>
      </c>
      <c r="Q12639" s="2" t="s">
        <v>32</v>
      </c>
      <c r="R12639" s="4" t="s">
        <v>15382</v>
      </c>
    </row>
    <row r="12640" spans="1:18" ht="14.25" customHeight="1" x14ac:dyDescent="0.3">
      <c r="A12640" s="2" t="s">
        <v>12675</v>
      </c>
      <c r="B12640" s="2" t="s">
        <v>45</v>
      </c>
      <c r="C12640" s="2" t="s">
        <v>24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tr">
        <f t="shared" si="294"/>
        <v>August</v>
      </c>
      <c r="J12640" s="2">
        <f>MONTH(H12640)</f>
        <v>8</v>
      </c>
      <c r="K12640" s="2">
        <f t="shared" si="297"/>
        <v>2024</v>
      </c>
      <c r="L12640" s="2">
        <f>H12640-G12640</f>
        <v>3</v>
      </c>
      <c r="M12640" s="2" t="str">
        <f t="shared" si="295"/>
        <v>delay delivery</v>
      </c>
      <c r="N12640" s="2" t="s">
        <v>35</v>
      </c>
      <c r="O12640" s="2" t="s">
        <v>26</v>
      </c>
      <c r="P12640" s="2">
        <v>229.02</v>
      </c>
      <c r="Q12640" s="2" t="s">
        <v>43</v>
      </c>
      <c r="R12640" s="4" t="s">
        <v>15382</v>
      </c>
    </row>
    <row r="12641" spans="1:18" ht="14.25" customHeight="1" x14ac:dyDescent="0.3">
      <c r="A12641" s="2" t="s">
        <v>12676</v>
      </c>
      <c r="B12641" s="2" t="s">
        <v>45</v>
      </c>
      <c r="C12641" s="2" t="s">
        <v>30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tr">
        <f t="shared" si="294"/>
        <v>October</v>
      </c>
      <c r="J12641" s="2">
        <f>MONTH(H12641)</f>
        <v>10</v>
      </c>
      <c r="K12641" s="2">
        <f t="shared" si="297"/>
        <v>2024</v>
      </c>
      <c r="L12641" s="2">
        <f>H12641-G12641</f>
        <v>3</v>
      </c>
      <c r="M12641" s="2" t="str">
        <f t="shared" si="295"/>
        <v>delay delivery</v>
      </c>
      <c r="N12641" s="2" t="s">
        <v>25</v>
      </c>
      <c r="O12641" s="2" t="s">
        <v>26</v>
      </c>
      <c r="P12641" s="2">
        <v>48.53</v>
      </c>
      <c r="Q12641" s="2" t="s">
        <v>43</v>
      </c>
      <c r="R12641" s="4" t="s">
        <v>15382</v>
      </c>
    </row>
    <row r="12642" spans="1:18" ht="14.25" customHeight="1" x14ac:dyDescent="0.3">
      <c r="A12642" s="2" t="s">
        <v>12677</v>
      </c>
      <c r="B12642" s="2" t="s">
        <v>23</v>
      </c>
      <c r="C12642" s="2" t="s">
        <v>18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tr">
        <f t="shared" si="294"/>
        <v>June</v>
      </c>
      <c r="J12642" s="2">
        <f>MONTH(H12642)</f>
        <v>6</v>
      </c>
      <c r="K12642" s="2">
        <f t="shared" si="297"/>
        <v>2024</v>
      </c>
      <c r="L12642" s="2">
        <f>H12642-G12642</f>
        <v>2</v>
      </c>
      <c r="M12642" s="2" t="str">
        <f t="shared" si="295"/>
        <v>early delivery</v>
      </c>
      <c r="N12642" s="2" t="s">
        <v>35</v>
      </c>
      <c r="O12642" s="2" t="s">
        <v>31</v>
      </c>
      <c r="P12642" s="2">
        <v>1193.52</v>
      </c>
      <c r="Q12642" s="2" t="s">
        <v>21</v>
      </c>
      <c r="R12642" s="4" t="s">
        <v>15382</v>
      </c>
    </row>
    <row r="12643" spans="1:18" ht="14.25" customHeight="1" x14ac:dyDescent="0.3">
      <c r="A12643" s="2" t="s">
        <v>12678</v>
      </c>
      <c r="B12643" s="2" t="s">
        <v>17</v>
      </c>
      <c r="C12643" s="2" t="s">
        <v>18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tr">
        <f t="shared" si="294"/>
        <v>August</v>
      </c>
      <c r="J12643" s="2">
        <f>MONTH(H12643)</f>
        <v>8</v>
      </c>
      <c r="K12643" s="2">
        <f t="shared" si="297"/>
        <v>2023</v>
      </c>
      <c r="L12643" s="2">
        <f>H12643-G12643</f>
        <v>6</v>
      </c>
      <c r="M12643" s="2" t="str">
        <f t="shared" si="295"/>
        <v>on time delivery</v>
      </c>
      <c r="N12643" s="2" t="s">
        <v>19</v>
      </c>
      <c r="O12643" s="2" t="s">
        <v>31</v>
      </c>
      <c r="P12643" s="2">
        <v>1371.54</v>
      </c>
      <c r="Q12643" s="2" t="s">
        <v>27</v>
      </c>
      <c r="R12643" s="4" t="s">
        <v>15382</v>
      </c>
    </row>
    <row r="12644" spans="1:18" ht="14.25" customHeight="1" x14ac:dyDescent="0.3">
      <c r="A12644" s="2" t="s">
        <v>12679</v>
      </c>
      <c r="B12644" s="2" t="s">
        <v>29</v>
      </c>
      <c r="C12644" s="2" t="s">
        <v>24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tr">
        <f t="shared" si="294"/>
        <v>January</v>
      </c>
      <c r="J12644" s="2">
        <f>MONTH(H12644)</f>
        <v>1</v>
      </c>
      <c r="K12644" s="2">
        <f t="shared" si="297"/>
        <v>2023</v>
      </c>
      <c r="L12644" s="2">
        <f>H12644-G12644</f>
        <v>1</v>
      </c>
      <c r="M12644" s="2" t="str">
        <f t="shared" si="295"/>
        <v>early delivery</v>
      </c>
      <c r="N12644" s="2" t="s">
        <v>35</v>
      </c>
      <c r="O12644" s="2" t="s">
        <v>20</v>
      </c>
      <c r="P12644" s="2">
        <v>109.3</v>
      </c>
      <c r="Q12644" s="2" t="s">
        <v>52</v>
      </c>
      <c r="R12644" s="4" t="s">
        <v>15382</v>
      </c>
    </row>
    <row r="12645" spans="1:18" ht="14.25" customHeight="1" x14ac:dyDescent="0.3">
      <c r="A12645" s="2" t="s">
        <v>12680</v>
      </c>
      <c r="B12645" s="2" t="s">
        <v>29</v>
      </c>
      <c r="C12645" s="2" t="s">
        <v>40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tr">
        <f t="shared" si="294"/>
        <v>July</v>
      </c>
      <c r="J12645" s="2">
        <f>MONTH(H12645)</f>
        <v>7</v>
      </c>
      <c r="K12645" s="2">
        <f t="shared" si="297"/>
        <v>2024</v>
      </c>
      <c r="L12645" s="2">
        <f>H12645-G12645</f>
        <v>3</v>
      </c>
      <c r="M12645" s="2" t="str">
        <f t="shared" si="295"/>
        <v>delay delivery</v>
      </c>
      <c r="N12645" s="2" t="s">
        <v>19</v>
      </c>
      <c r="O12645" s="2" t="s">
        <v>26</v>
      </c>
      <c r="P12645" s="2">
        <v>26.52</v>
      </c>
      <c r="Q12645" s="2" t="s">
        <v>32</v>
      </c>
      <c r="R12645" s="4" t="s">
        <v>15382</v>
      </c>
    </row>
    <row r="12646" spans="1:18" ht="14.25" customHeight="1" x14ac:dyDescent="0.3">
      <c r="A12646" s="2" t="s">
        <v>12681</v>
      </c>
      <c r="B12646" s="2" t="s">
        <v>29</v>
      </c>
      <c r="C12646" s="2" t="s">
        <v>37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tr">
        <f t="shared" si="294"/>
        <v>June</v>
      </c>
      <c r="J12646" s="2">
        <f>MONTH(H12646)</f>
        <v>6</v>
      </c>
      <c r="K12646" s="2">
        <f t="shared" si="297"/>
        <v>2023</v>
      </c>
      <c r="L12646" s="2">
        <f>H12646-G12646</f>
        <v>1</v>
      </c>
      <c r="M12646" s="2" t="str">
        <f t="shared" si="295"/>
        <v>early delivery</v>
      </c>
      <c r="N12646" s="2" t="s">
        <v>35</v>
      </c>
      <c r="O12646" s="2" t="s">
        <v>31</v>
      </c>
      <c r="P12646" s="2">
        <v>673.15</v>
      </c>
      <c r="Q12646" s="2" t="s">
        <v>21</v>
      </c>
      <c r="R12646" s="4" t="s">
        <v>15382</v>
      </c>
    </row>
    <row r="12647" spans="1:18" ht="14.25" customHeight="1" x14ac:dyDescent="0.3">
      <c r="A12647" s="2" t="s">
        <v>12682</v>
      </c>
      <c r="B12647" s="2" t="s">
        <v>23</v>
      </c>
      <c r="C12647" s="2" t="s">
        <v>30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tr">
        <f t="shared" si="294"/>
        <v>April</v>
      </c>
      <c r="J12647" s="2">
        <f>MONTH(H12647)</f>
        <v>4</v>
      </c>
      <c r="K12647" s="2">
        <f t="shared" si="297"/>
        <v>2024</v>
      </c>
      <c r="L12647" s="2">
        <f>H12647-G12647</f>
        <v>1</v>
      </c>
      <c r="M12647" s="2" t="str">
        <f t="shared" si="295"/>
        <v>early delivery</v>
      </c>
      <c r="N12647" s="2" t="s">
        <v>25</v>
      </c>
      <c r="O12647" s="2" t="s">
        <v>26</v>
      </c>
      <c r="P12647" s="2">
        <v>505.41</v>
      </c>
      <c r="Q12647" s="2" t="s">
        <v>38</v>
      </c>
      <c r="R12647" s="4" t="s">
        <v>15382</v>
      </c>
    </row>
    <row r="12648" spans="1:18" ht="14.25" customHeight="1" x14ac:dyDescent="0.3">
      <c r="A12648" s="2" t="s">
        <v>12683</v>
      </c>
      <c r="B12648" s="2" t="s">
        <v>29</v>
      </c>
      <c r="C12648" s="2" t="s">
        <v>40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tr">
        <f t="shared" si="294"/>
        <v>March</v>
      </c>
      <c r="J12648" s="2">
        <f>MONTH(H12648)</f>
        <v>3</v>
      </c>
      <c r="K12648" s="2">
        <f t="shared" si="297"/>
        <v>2024</v>
      </c>
      <c r="L12648" s="2">
        <f>H12648-G12648</f>
        <v>2</v>
      </c>
      <c r="M12648" s="2" t="str">
        <f t="shared" si="295"/>
        <v>early delivery</v>
      </c>
      <c r="N12648" s="2" t="s">
        <v>35</v>
      </c>
      <c r="O12648" s="2" t="s">
        <v>20</v>
      </c>
      <c r="P12648" s="2">
        <v>768.34</v>
      </c>
      <c r="Q12648" s="2" t="s">
        <v>52</v>
      </c>
      <c r="R12648" s="4" t="s">
        <v>15382</v>
      </c>
    </row>
    <row r="12649" spans="1:18" ht="14.25" customHeight="1" x14ac:dyDescent="0.3">
      <c r="A12649" s="2" t="s">
        <v>12684</v>
      </c>
      <c r="B12649" s="2" t="s">
        <v>17</v>
      </c>
      <c r="C12649" s="2" t="s">
        <v>18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tr">
        <f t="shared" si="294"/>
        <v>January</v>
      </c>
      <c r="J12649" s="2">
        <f>MONTH(H12649)</f>
        <v>1</v>
      </c>
      <c r="K12649" s="2">
        <f t="shared" si="297"/>
        <v>2024</v>
      </c>
      <c r="L12649" s="2">
        <f>H12649-G12649</f>
        <v>6</v>
      </c>
      <c r="M12649" s="2" t="str">
        <f t="shared" si="295"/>
        <v>on time delivery</v>
      </c>
      <c r="N12649" s="2" t="s">
        <v>19</v>
      </c>
      <c r="O12649" s="2" t="s">
        <v>26</v>
      </c>
      <c r="P12649" s="2">
        <v>111.06</v>
      </c>
      <c r="Q12649" s="2" t="s">
        <v>38</v>
      </c>
      <c r="R12649" s="4" t="s">
        <v>15382</v>
      </c>
    </row>
    <row r="12650" spans="1:18" ht="14.25" customHeight="1" x14ac:dyDescent="0.3">
      <c r="A12650" s="2" t="s">
        <v>12685</v>
      </c>
      <c r="B12650" s="2" t="s">
        <v>45</v>
      </c>
      <c r="C12650" s="2" t="s">
        <v>40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tr">
        <f t="shared" si="294"/>
        <v>October</v>
      </c>
      <c r="J12650" s="2">
        <f>MONTH(H12650)</f>
        <v>10</v>
      </c>
      <c r="K12650" s="2">
        <f t="shared" si="297"/>
        <v>2024</v>
      </c>
      <c r="L12650" s="2">
        <f>H12650-G12650</f>
        <v>6</v>
      </c>
      <c r="M12650" s="2" t="str">
        <f t="shared" si="295"/>
        <v>on time delivery</v>
      </c>
      <c r="N12650" s="2" t="s">
        <v>35</v>
      </c>
      <c r="O12650" s="2" t="s">
        <v>26</v>
      </c>
      <c r="P12650" s="2">
        <v>66.510000000000005</v>
      </c>
      <c r="Q12650" s="2" t="s">
        <v>32</v>
      </c>
      <c r="R12650" s="4" t="s">
        <v>15382</v>
      </c>
    </row>
    <row r="12651" spans="1:18" ht="14.25" customHeight="1" x14ac:dyDescent="0.3">
      <c r="A12651" s="2" t="s">
        <v>12686</v>
      </c>
      <c r="B12651" s="2" t="s">
        <v>23</v>
      </c>
      <c r="C12651" s="2" t="s">
        <v>37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tr">
        <f t="shared" si="294"/>
        <v>April</v>
      </c>
      <c r="J12651" s="2">
        <f>MONTH(H12651)</f>
        <v>4</v>
      </c>
      <c r="K12651" s="2">
        <f t="shared" si="297"/>
        <v>2023</v>
      </c>
      <c r="L12651" s="2">
        <f>H12651-G12651</f>
        <v>2</v>
      </c>
      <c r="M12651" s="2" t="str">
        <f t="shared" si="295"/>
        <v>early delivery</v>
      </c>
      <c r="N12651" s="2" t="s">
        <v>19</v>
      </c>
      <c r="O12651" s="2" t="s">
        <v>26</v>
      </c>
      <c r="P12651" s="2">
        <v>189.53</v>
      </c>
      <c r="Q12651" s="2" t="s">
        <v>32</v>
      </c>
      <c r="R12651" s="4" t="s">
        <v>15382</v>
      </c>
    </row>
    <row r="12652" spans="1:18" ht="14.25" customHeight="1" x14ac:dyDescent="0.3">
      <c r="A12652" s="2" t="s">
        <v>12687</v>
      </c>
      <c r="B12652" s="2" t="s">
        <v>45</v>
      </c>
      <c r="C12652" s="2" t="s">
        <v>18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tr">
        <f t="shared" si="294"/>
        <v>June</v>
      </c>
      <c r="J12652" s="2">
        <f>MONTH(H12652)</f>
        <v>6</v>
      </c>
      <c r="K12652" s="2">
        <f t="shared" si="297"/>
        <v>2024</v>
      </c>
      <c r="L12652" s="2">
        <f>H12652-G12652</f>
        <v>7</v>
      </c>
      <c r="M12652" s="2" t="str">
        <f t="shared" si="295"/>
        <v>on time delivery</v>
      </c>
      <c r="N12652" s="2" t="s">
        <v>19</v>
      </c>
      <c r="O12652" s="2" t="s">
        <v>26</v>
      </c>
      <c r="P12652" s="2">
        <v>612.22</v>
      </c>
      <c r="Q12652" s="2" t="s">
        <v>38</v>
      </c>
      <c r="R12652" s="4" t="s">
        <v>15382</v>
      </c>
    </row>
    <row r="12653" spans="1:18" ht="14.25" customHeight="1" x14ac:dyDescent="0.3">
      <c r="A12653" s="2" t="s">
        <v>12688</v>
      </c>
      <c r="B12653" s="2" t="s">
        <v>29</v>
      </c>
      <c r="C12653" s="2" t="s">
        <v>24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tr">
        <f t="shared" si="294"/>
        <v>July</v>
      </c>
      <c r="J12653" s="2">
        <f>MONTH(H12653)</f>
        <v>7</v>
      </c>
      <c r="K12653" s="2">
        <f t="shared" si="297"/>
        <v>2023</v>
      </c>
      <c r="L12653" s="2">
        <f>H12653-G12653</f>
        <v>5</v>
      </c>
      <c r="M12653" s="2" t="str">
        <f t="shared" si="295"/>
        <v>delay delivery</v>
      </c>
      <c r="N12653" s="2" t="s">
        <v>25</v>
      </c>
      <c r="O12653" s="2" t="s">
        <v>31</v>
      </c>
      <c r="P12653" s="2">
        <v>272.02999999999997</v>
      </c>
      <c r="Q12653" s="2" t="s">
        <v>52</v>
      </c>
      <c r="R12653" s="4" t="s">
        <v>15382</v>
      </c>
    </row>
    <row r="12654" spans="1:18" ht="14.25" customHeight="1" x14ac:dyDescent="0.3">
      <c r="A12654" s="2" t="s">
        <v>12689</v>
      </c>
      <c r="B12654" s="2" t="s">
        <v>29</v>
      </c>
      <c r="C12654" s="2" t="s">
        <v>30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tr">
        <f t="shared" si="294"/>
        <v>June</v>
      </c>
      <c r="J12654" s="2">
        <f>MONTH(H12654)</f>
        <v>6</v>
      </c>
      <c r="K12654" s="2">
        <f t="shared" si="297"/>
        <v>2024</v>
      </c>
      <c r="L12654" s="2">
        <f>H12654-G12654</f>
        <v>7</v>
      </c>
      <c r="M12654" s="2" t="str">
        <f t="shared" si="295"/>
        <v>on time delivery</v>
      </c>
      <c r="N12654" s="2" t="s">
        <v>19</v>
      </c>
      <c r="O12654" s="2" t="s">
        <v>31</v>
      </c>
      <c r="P12654" s="2">
        <v>630.62</v>
      </c>
      <c r="Q12654" s="2" t="s">
        <v>38</v>
      </c>
      <c r="R12654" s="4" t="s">
        <v>15382</v>
      </c>
    </row>
    <row r="12655" spans="1:18" ht="14.25" customHeight="1" x14ac:dyDescent="0.3">
      <c r="A12655" s="2" t="s">
        <v>12690</v>
      </c>
      <c r="B12655" s="2" t="s">
        <v>29</v>
      </c>
      <c r="C12655" s="2" t="s">
        <v>30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tr">
        <f t="shared" si="294"/>
        <v>June</v>
      </c>
      <c r="J12655" s="2">
        <f>MONTH(H12655)</f>
        <v>6</v>
      </c>
      <c r="K12655" s="2">
        <f t="shared" si="297"/>
        <v>2024</v>
      </c>
      <c r="L12655" s="2">
        <f>H12655-G12655</f>
        <v>5</v>
      </c>
      <c r="M12655" s="2" t="str">
        <f t="shared" si="295"/>
        <v>delay delivery</v>
      </c>
      <c r="N12655" s="2" t="s">
        <v>19</v>
      </c>
      <c r="O12655" s="2" t="s">
        <v>26</v>
      </c>
      <c r="P12655" s="2">
        <v>793.89</v>
      </c>
      <c r="Q12655" s="2" t="s">
        <v>21</v>
      </c>
      <c r="R12655" s="4" t="s">
        <v>15382</v>
      </c>
    </row>
    <row r="12656" spans="1:18" ht="14.25" customHeight="1" x14ac:dyDescent="0.3">
      <c r="A12656" s="2" t="s">
        <v>12691</v>
      </c>
      <c r="B12656" s="2" t="s">
        <v>17</v>
      </c>
      <c r="C12656" s="2" t="s">
        <v>18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tr">
        <f t="shared" si="294"/>
        <v>June</v>
      </c>
      <c r="J12656" s="2">
        <f>MONTH(H12656)</f>
        <v>6</v>
      </c>
      <c r="K12656" s="2">
        <f t="shared" si="297"/>
        <v>2024</v>
      </c>
      <c r="L12656" s="2">
        <f>H12656-G12656</f>
        <v>3</v>
      </c>
      <c r="M12656" s="2" t="str">
        <f t="shared" si="295"/>
        <v>delay delivery</v>
      </c>
      <c r="N12656" s="2" t="s">
        <v>25</v>
      </c>
      <c r="O12656" s="2" t="s">
        <v>26</v>
      </c>
      <c r="P12656" s="2">
        <v>76.8</v>
      </c>
      <c r="Q12656" s="2" t="s">
        <v>52</v>
      </c>
      <c r="R12656" s="4" t="s">
        <v>15382</v>
      </c>
    </row>
    <row r="12657" spans="1:18" ht="14.25" customHeight="1" x14ac:dyDescent="0.3">
      <c r="A12657" s="2" t="s">
        <v>12692</v>
      </c>
      <c r="B12657" s="2" t="s">
        <v>17</v>
      </c>
      <c r="C12657" s="2" t="s">
        <v>24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tr">
        <f t="shared" si="294"/>
        <v>March</v>
      </c>
      <c r="J12657" s="2">
        <f>MONTH(H12657)</f>
        <v>3</v>
      </c>
      <c r="K12657" s="2">
        <f t="shared" si="297"/>
        <v>2023</v>
      </c>
      <c r="L12657" s="2">
        <f>H12657-G12657</f>
        <v>5</v>
      </c>
      <c r="M12657" s="2" t="str">
        <f t="shared" si="295"/>
        <v>delay delivery</v>
      </c>
      <c r="N12657" s="2" t="s">
        <v>19</v>
      </c>
      <c r="O12657" s="2" t="s">
        <v>26</v>
      </c>
      <c r="P12657" s="2">
        <v>509.82</v>
      </c>
      <c r="Q12657" s="2" t="s">
        <v>27</v>
      </c>
      <c r="R12657" s="4" t="s">
        <v>15382</v>
      </c>
    </row>
    <row r="12658" spans="1:18" ht="14.25" customHeight="1" x14ac:dyDescent="0.3">
      <c r="A12658" s="2" t="s">
        <v>12693</v>
      </c>
      <c r="B12658" s="2" t="s">
        <v>23</v>
      </c>
      <c r="C12658" s="2" t="s">
        <v>37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tr">
        <f t="shared" si="294"/>
        <v>November</v>
      </c>
      <c r="J12658" s="2">
        <f>MONTH(H12658)</f>
        <v>11</v>
      </c>
      <c r="K12658" s="2">
        <f t="shared" si="297"/>
        <v>2024</v>
      </c>
      <c r="L12658" s="2">
        <f>H12658-G12658</f>
        <v>7</v>
      </c>
      <c r="M12658" s="2" t="str">
        <f t="shared" si="295"/>
        <v>on time delivery</v>
      </c>
      <c r="N12658" s="2" t="s">
        <v>35</v>
      </c>
      <c r="O12658" s="2" t="s">
        <v>26</v>
      </c>
      <c r="P12658" s="2">
        <v>449.18</v>
      </c>
      <c r="Q12658" s="2" t="s">
        <v>43</v>
      </c>
      <c r="R12658" s="4" t="s">
        <v>15382</v>
      </c>
    </row>
    <row r="12659" spans="1:18" ht="14.25" customHeight="1" x14ac:dyDescent="0.3">
      <c r="A12659" s="2" t="s">
        <v>12694</v>
      </c>
      <c r="B12659" s="2" t="s">
        <v>45</v>
      </c>
      <c r="C12659" s="2" t="s">
        <v>30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tr">
        <f t="shared" si="294"/>
        <v>September</v>
      </c>
      <c r="J12659" s="2">
        <f>MONTH(H12659)</f>
        <v>9</v>
      </c>
      <c r="K12659" s="2">
        <f t="shared" si="297"/>
        <v>2024</v>
      </c>
      <c r="L12659" s="2">
        <f>H12659-G12659</f>
        <v>6</v>
      </c>
      <c r="M12659" s="2" t="str">
        <f t="shared" si="295"/>
        <v>on time delivery</v>
      </c>
      <c r="N12659" s="2" t="s">
        <v>25</v>
      </c>
      <c r="O12659" s="2" t="s">
        <v>20</v>
      </c>
      <c r="P12659" s="2">
        <v>259.45</v>
      </c>
      <c r="Q12659" s="2" t="s">
        <v>27</v>
      </c>
      <c r="R12659" s="4" t="s">
        <v>15382</v>
      </c>
    </row>
    <row r="12660" spans="1:18" ht="14.25" customHeight="1" x14ac:dyDescent="0.3">
      <c r="A12660" s="2" t="s">
        <v>12695</v>
      </c>
      <c r="B12660" s="2" t="s">
        <v>29</v>
      </c>
      <c r="C12660" s="2" t="s">
        <v>18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tr">
        <f t="shared" si="294"/>
        <v>March</v>
      </c>
      <c r="J12660" s="2">
        <f>MONTH(H12660)</f>
        <v>3</v>
      </c>
      <c r="K12660" s="2">
        <f t="shared" si="297"/>
        <v>2023</v>
      </c>
      <c r="L12660" s="2">
        <f>H12660-G12660</f>
        <v>2</v>
      </c>
      <c r="M12660" s="2" t="str">
        <f t="shared" si="295"/>
        <v>early delivery</v>
      </c>
      <c r="N12660" s="2" t="s">
        <v>25</v>
      </c>
      <c r="O12660" s="2" t="s">
        <v>26</v>
      </c>
      <c r="P12660" s="2">
        <v>266.29000000000002</v>
      </c>
      <c r="Q12660" s="2" t="s">
        <v>38</v>
      </c>
      <c r="R12660" s="4" t="s">
        <v>15382</v>
      </c>
    </row>
    <row r="12661" spans="1:18" ht="14.25" customHeight="1" x14ac:dyDescent="0.3">
      <c r="A12661" s="2" t="s">
        <v>12696</v>
      </c>
      <c r="B12661" s="2" t="s">
        <v>29</v>
      </c>
      <c r="C12661" s="2" t="s">
        <v>30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tr">
        <f t="shared" si="294"/>
        <v>April</v>
      </c>
      <c r="J12661" s="2">
        <f>MONTH(H12661)</f>
        <v>4</v>
      </c>
      <c r="K12661" s="2">
        <f t="shared" si="297"/>
        <v>2023</v>
      </c>
      <c r="L12661" s="2">
        <f>H12661-G12661</f>
        <v>5</v>
      </c>
      <c r="M12661" s="2" t="str">
        <f t="shared" si="295"/>
        <v>delay delivery</v>
      </c>
      <c r="N12661" s="2" t="s">
        <v>19</v>
      </c>
      <c r="O12661" s="2" t="s">
        <v>31</v>
      </c>
      <c r="P12661" s="2">
        <v>689.22</v>
      </c>
      <c r="Q12661" s="2" t="s">
        <v>43</v>
      </c>
      <c r="R12661" s="4" t="s">
        <v>15382</v>
      </c>
    </row>
    <row r="12662" spans="1:18" ht="14.25" customHeight="1" x14ac:dyDescent="0.3">
      <c r="A12662" s="2" t="s">
        <v>12697</v>
      </c>
      <c r="B12662" s="2" t="s">
        <v>29</v>
      </c>
      <c r="C12662" s="2" t="s">
        <v>24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tr">
        <f t="shared" si="294"/>
        <v>December</v>
      </c>
      <c r="J12662" s="2">
        <f>MONTH(H12662)</f>
        <v>12</v>
      </c>
      <c r="K12662" s="2">
        <f t="shared" si="297"/>
        <v>2024</v>
      </c>
      <c r="L12662" s="2">
        <f>H12662-G12662</f>
        <v>5</v>
      </c>
      <c r="M12662" s="2" t="str">
        <f t="shared" si="295"/>
        <v>delay delivery</v>
      </c>
      <c r="N12662" s="2" t="s">
        <v>19</v>
      </c>
      <c r="O12662" s="2" t="s">
        <v>26</v>
      </c>
      <c r="P12662" s="2">
        <v>193.47</v>
      </c>
      <c r="Q12662" s="2" t="s">
        <v>38</v>
      </c>
      <c r="R12662" s="4" t="s">
        <v>15382</v>
      </c>
    </row>
    <row r="12663" spans="1:18" ht="14.25" customHeight="1" x14ac:dyDescent="0.3">
      <c r="A12663" s="2" t="s">
        <v>12698</v>
      </c>
      <c r="B12663" s="2" t="s">
        <v>29</v>
      </c>
      <c r="C12663" s="2" t="s">
        <v>37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tr">
        <f t="shared" si="294"/>
        <v>November</v>
      </c>
      <c r="J12663" s="2">
        <f>MONTH(H12663)</f>
        <v>11</v>
      </c>
      <c r="K12663" s="2">
        <f t="shared" si="297"/>
        <v>2023</v>
      </c>
      <c r="L12663" s="2">
        <f>H12663-G12663</f>
        <v>5</v>
      </c>
      <c r="M12663" s="2" t="str">
        <f t="shared" si="295"/>
        <v>delay delivery</v>
      </c>
      <c r="N12663" s="2" t="s">
        <v>25</v>
      </c>
      <c r="O12663" s="2" t="s">
        <v>26</v>
      </c>
      <c r="P12663" s="2">
        <v>670.08</v>
      </c>
      <c r="Q12663" s="2" t="s">
        <v>27</v>
      </c>
      <c r="R12663" s="4" t="s">
        <v>15382</v>
      </c>
    </row>
    <row r="12664" spans="1:18" ht="14.25" customHeight="1" x14ac:dyDescent="0.3">
      <c r="A12664" s="2" t="s">
        <v>12699</v>
      </c>
      <c r="B12664" s="2" t="s">
        <v>17</v>
      </c>
      <c r="C12664" s="2" t="s">
        <v>24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tr">
        <f t="shared" si="294"/>
        <v>July</v>
      </c>
      <c r="J12664" s="2">
        <f>MONTH(H12664)</f>
        <v>7</v>
      </c>
      <c r="K12664" s="2">
        <f t="shared" si="297"/>
        <v>2023</v>
      </c>
      <c r="L12664" s="2">
        <f>H12664-G12664</f>
        <v>6</v>
      </c>
      <c r="M12664" s="2" t="str">
        <f t="shared" si="295"/>
        <v>on time delivery</v>
      </c>
      <c r="N12664" s="2" t="s">
        <v>35</v>
      </c>
      <c r="O12664" s="2" t="s">
        <v>20</v>
      </c>
      <c r="P12664" s="2">
        <v>245.84</v>
      </c>
      <c r="Q12664" s="2" t="s">
        <v>38</v>
      </c>
      <c r="R12664" s="4" t="s">
        <v>15382</v>
      </c>
    </row>
    <row r="12665" spans="1:18" ht="14.25" customHeight="1" x14ac:dyDescent="0.3">
      <c r="A12665" s="2" t="s">
        <v>12700</v>
      </c>
      <c r="B12665" s="2" t="s">
        <v>45</v>
      </c>
      <c r="C12665" s="2" t="s">
        <v>40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tr">
        <f t="shared" si="294"/>
        <v>August</v>
      </c>
      <c r="J12665" s="2">
        <f>MONTH(H12665)</f>
        <v>8</v>
      </c>
      <c r="K12665" s="2">
        <f t="shared" si="297"/>
        <v>2024</v>
      </c>
      <c r="L12665" s="2">
        <f>H12665-G12665</f>
        <v>1</v>
      </c>
      <c r="M12665" s="2" t="str">
        <f t="shared" si="295"/>
        <v>early delivery</v>
      </c>
      <c r="N12665" s="2" t="s">
        <v>19</v>
      </c>
      <c r="O12665" s="2" t="s">
        <v>26</v>
      </c>
      <c r="P12665" s="2">
        <v>97.23</v>
      </c>
      <c r="Q12665" s="2" t="s">
        <v>52</v>
      </c>
      <c r="R12665" s="4" t="s">
        <v>15382</v>
      </c>
    </row>
    <row r="12666" spans="1:18" ht="14.25" customHeight="1" x14ac:dyDescent="0.3">
      <c r="A12666" s="2" t="s">
        <v>12701</v>
      </c>
      <c r="B12666" s="2" t="s">
        <v>45</v>
      </c>
      <c r="C12666" s="2" t="s">
        <v>24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tr">
        <f t="shared" si="294"/>
        <v>September</v>
      </c>
      <c r="J12666" s="2">
        <f>MONTH(H12666)</f>
        <v>9</v>
      </c>
      <c r="K12666" s="2">
        <f t="shared" si="297"/>
        <v>2023</v>
      </c>
      <c r="L12666" s="2">
        <f>H12666-G12666</f>
        <v>5</v>
      </c>
      <c r="M12666" s="2" t="str">
        <f t="shared" si="295"/>
        <v>delay delivery</v>
      </c>
      <c r="N12666" s="2" t="s">
        <v>35</v>
      </c>
      <c r="O12666" s="2" t="s">
        <v>20</v>
      </c>
      <c r="P12666" s="2">
        <v>295.91000000000003</v>
      </c>
      <c r="Q12666" s="2" t="s">
        <v>43</v>
      </c>
      <c r="R12666" s="4" t="s">
        <v>15382</v>
      </c>
    </row>
    <row r="12667" spans="1:18" ht="14.25" customHeight="1" x14ac:dyDescent="0.3">
      <c r="A12667" s="2" t="s">
        <v>12702</v>
      </c>
      <c r="B12667" s="2" t="s">
        <v>23</v>
      </c>
      <c r="C12667" s="2" t="s">
        <v>24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tr">
        <f t="shared" si="294"/>
        <v>January</v>
      </c>
      <c r="J12667" s="2">
        <f>MONTH(H12667)</f>
        <v>1</v>
      </c>
      <c r="K12667" s="2">
        <f t="shared" si="297"/>
        <v>2024</v>
      </c>
      <c r="L12667" s="2">
        <f>H12667-G12667</f>
        <v>2</v>
      </c>
      <c r="M12667" s="2" t="str">
        <f t="shared" si="295"/>
        <v>early delivery</v>
      </c>
      <c r="N12667" s="2" t="s">
        <v>19</v>
      </c>
      <c r="O12667" s="2" t="s">
        <v>26</v>
      </c>
      <c r="P12667" s="2">
        <v>237.63</v>
      </c>
      <c r="Q12667" s="2" t="s">
        <v>21</v>
      </c>
      <c r="R12667" s="4" t="s">
        <v>15382</v>
      </c>
    </row>
    <row r="12668" spans="1:18" ht="14.25" customHeight="1" x14ac:dyDescent="0.3">
      <c r="A12668" s="2" t="s">
        <v>12703</v>
      </c>
      <c r="B12668" s="2" t="s">
        <v>17</v>
      </c>
      <c r="C12668" s="2" t="s">
        <v>30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tr">
        <f t="shared" si="294"/>
        <v>June</v>
      </c>
      <c r="J12668" s="2">
        <f>MONTH(H12668)</f>
        <v>6</v>
      </c>
      <c r="K12668" s="2">
        <f t="shared" si="297"/>
        <v>2024</v>
      </c>
      <c r="L12668" s="2">
        <f>H12668-G12668</f>
        <v>7</v>
      </c>
      <c r="M12668" s="2" t="str">
        <f t="shared" si="295"/>
        <v>on time delivery</v>
      </c>
      <c r="N12668" s="2" t="s">
        <v>19</v>
      </c>
      <c r="O12668" s="2" t="s">
        <v>31</v>
      </c>
      <c r="P12668" s="2">
        <v>531.89</v>
      </c>
      <c r="Q12668" s="2" t="s">
        <v>27</v>
      </c>
      <c r="R12668" s="4" t="s">
        <v>15382</v>
      </c>
    </row>
    <row r="12669" spans="1:18" ht="14.25" customHeight="1" x14ac:dyDescent="0.3">
      <c r="A12669" s="2" t="s">
        <v>12704</v>
      </c>
      <c r="B12669" s="2" t="s">
        <v>29</v>
      </c>
      <c r="C12669" s="2" t="s">
        <v>24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tr">
        <f t="shared" si="294"/>
        <v>March</v>
      </c>
      <c r="J12669" s="2">
        <f>MONTH(H12669)</f>
        <v>3</v>
      </c>
      <c r="K12669" s="2">
        <f t="shared" si="297"/>
        <v>2024</v>
      </c>
      <c r="L12669" s="2">
        <f>H12669-G12669</f>
        <v>1</v>
      </c>
      <c r="M12669" s="2" t="str">
        <f t="shared" si="295"/>
        <v>early delivery</v>
      </c>
      <c r="N12669" s="2" t="s">
        <v>25</v>
      </c>
      <c r="O12669" s="2" t="s">
        <v>20</v>
      </c>
      <c r="P12669" s="2">
        <v>298.54000000000002</v>
      </c>
      <c r="Q12669" s="2" t="s">
        <v>32</v>
      </c>
      <c r="R12669" s="4" t="s">
        <v>15382</v>
      </c>
    </row>
    <row r="12670" spans="1:18" ht="14.25" customHeight="1" x14ac:dyDescent="0.3">
      <c r="A12670" s="2" t="s">
        <v>12705</v>
      </c>
      <c r="B12670" s="2" t="s">
        <v>45</v>
      </c>
      <c r="C12670" s="2" t="s">
        <v>18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tr">
        <f t="shared" si="294"/>
        <v>October</v>
      </c>
      <c r="J12670" s="2">
        <f>MONTH(H12670)</f>
        <v>10</v>
      </c>
      <c r="K12670" s="2">
        <f t="shared" si="297"/>
        <v>2024</v>
      </c>
      <c r="L12670" s="2">
        <f>H12670-G12670</f>
        <v>5</v>
      </c>
      <c r="M12670" s="2" t="str">
        <f t="shared" si="295"/>
        <v>delay delivery</v>
      </c>
      <c r="N12670" s="2" t="s">
        <v>25</v>
      </c>
      <c r="O12670" s="2" t="s">
        <v>26</v>
      </c>
      <c r="P12670" s="2">
        <v>433.11</v>
      </c>
      <c r="Q12670" s="2" t="s">
        <v>21</v>
      </c>
      <c r="R12670" s="4" t="s">
        <v>15382</v>
      </c>
    </row>
    <row r="12671" spans="1:18" ht="14.25" customHeight="1" x14ac:dyDescent="0.3">
      <c r="A12671" s="2" t="s">
        <v>12706</v>
      </c>
      <c r="B12671" s="2" t="s">
        <v>45</v>
      </c>
      <c r="C12671" s="2" t="s">
        <v>30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tr">
        <f t="shared" si="294"/>
        <v>November</v>
      </c>
      <c r="J12671" s="2">
        <f>MONTH(H12671)</f>
        <v>11</v>
      </c>
      <c r="K12671" s="2">
        <f t="shared" si="297"/>
        <v>2024</v>
      </c>
      <c r="L12671" s="2">
        <f>H12671-G12671</f>
        <v>5</v>
      </c>
      <c r="M12671" s="2" t="str">
        <f t="shared" si="295"/>
        <v>delay delivery</v>
      </c>
      <c r="N12671" s="2" t="s">
        <v>35</v>
      </c>
      <c r="O12671" s="2" t="s">
        <v>26</v>
      </c>
      <c r="P12671" s="2">
        <v>43.1</v>
      </c>
      <c r="Q12671" s="2" t="s">
        <v>43</v>
      </c>
      <c r="R12671" s="4" t="s">
        <v>15382</v>
      </c>
    </row>
    <row r="12672" spans="1:18" ht="14.25" customHeight="1" x14ac:dyDescent="0.3">
      <c r="A12672" s="2" t="s">
        <v>12707</v>
      </c>
      <c r="B12672" s="2" t="s">
        <v>17</v>
      </c>
      <c r="C12672" s="2" t="s">
        <v>30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tr">
        <f t="shared" si="294"/>
        <v>October</v>
      </c>
      <c r="J12672" s="2">
        <f>MONTH(H12672)</f>
        <v>10</v>
      </c>
      <c r="K12672" s="2">
        <f t="shared" si="297"/>
        <v>2023</v>
      </c>
      <c r="L12672" s="2">
        <f>H12672-G12672</f>
        <v>2</v>
      </c>
      <c r="M12672" s="2" t="str">
        <f t="shared" si="295"/>
        <v>early delivery</v>
      </c>
      <c r="N12672" s="2" t="s">
        <v>25</v>
      </c>
      <c r="O12672" s="2" t="s">
        <v>31</v>
      </c>
      <c r="P12672" s="2">
        <v>455.83</v>
      </c>
      <c r="Q12672" s="2" t="s">
        <v>32</v>
      </c>
      <c r="R12672" s="4" t="s">
        <v>15382</v>
      </c>
    </row>
    <row r="12673" spans="1:18" ht="14.25" customHeight="1" x14ac:dyDescent="0.3">
      <c r="A12673" s="2" t="s">
        <v>12708</v>
      </c>
      <c r="B12673" s="2" t="s">
        <v>23</v>
      </c>
      <c r="C12673" s="2" t="s">
        <v>40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tr">
        <f t="shared" si="294"/>
        <v>September</v>
      </c>
      <c r="J12673" s="2">
        <f>MONTH(H12673)</f>
        <v>9</v>
      </c>
      <c r="K12673" s="2">
        <f t="shared" si="297"/>
        <v>2024</v>
      </c>
      <c r="L12673" s="2">
        <f>H12673-G12673</f>
        <v>3</v>
      </c>
      <c r="M12673" s="2" t="str">
        <f t="shared" si="295"/>
        <v>delay delivery</v>
      </c>
      <c r="N12673" s="2" t="s">
        <v>35</v>
      </c>
      <c r="O12673" s="2" t="s">
        <v>31</v>
      </c>
      <c r="P12673" s="2">
        <v>273.33</v>
      </c>
      <c r="Q12673" s="2" t="s">
        <v>43</v>
      </c>
      <c r="R12673" s="4" t="s">
        <v>15382</v>
      </c>
    </row>
    <row r="12674" spans="1:18" ht="14.25" customHeight="1" x14ac:dyDescent="0.3">
      <c r="A12674" s="2" t="s">
        <v>12709</v>
      </c>
      <c r="B12674" s="2" t="s">
        <v>23</v>
      </c>
      <c r="C12674" s="2" t="s">
        <v>18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tr">
        <f t="shared" si="294"/>
        <v>July</v>
      </c>
      <c r="J12674" s="2">
        <f>MONTH(H12674)</f>
        <v>7</v>
      </c>
      <c r="K12674" s="2">
        <f t="shared" si="297"/>
        <v>2024</v>
      </c>
      <c r="L12674" s="2">
        <f>H12674-G12674</f>
        <v>2</v>
      </c>
      <c r="M12674" s="2" t="str">
        <f t="shared" si="295"/>
        <v>early delivery</v>
      </c>
      <c r="N12674" s="2" t="s">
        <v>35</v>
      </c>
      <c r="O12674" s="2" t="s">
        <v>31</v>
      </c>
      <c r="P12674" s="2">
        <v>967.11</v>
      </c>
      <c r="Q12674" s="2" t="s">
        <v>27</v>
      </c>
      <c r="R12674" s="4" t="s">
        <v>15382</v>
      </c>
    </row>
    <row r="12675" spans="1:18" ht="14.25" customHeight="1" x14ac:dyDescent="0.3">
      <c r="A12675" s="2" t="s">
        <v>12710</v>
      </c>
      <c r="B12675" s="2" t="s">
        <v>29</v>
      </c>
      <c r="C12675" s="2" t="s">
        <v>24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tr">
        <f t="shared" si="294"/>
        <v>April</v>
      </c>
      <c r="J12675" s="2">
        <f>MONTH(H12675)</f>
        <v>4</v>
      </c>
      <c r="K12675" s="2">
        <f t="shared" ref="K12675:K12738" si="298">YEAR(H12675)</f>
        <v>2024</v>
      </c>
      <c r="L12675" s="2">
        <f>H12675-G12675</f>
        <v>4</v>
      </c>
      <c r="M12675" s="2" t="str">
        <f t="shared" si="295"/>
        <v>delay delivery</v>
      </c>
      <c r="N12675" s="2" t="s">
        <v>25</v>
      </c>
      <c r="O12675" s="2" t="s">
        <v>26</v>
      </c>
      <c r="P12675" s="2">
        <v>1189.22</v>
      </c>
      <c r="Q12675" s="2" t="s">
        <v>32</v>
      </c>
      <c r="R12675" s="4" t="s">
        <v>15382</v>
      </c>
    </row>
    <row r="12676" spans="1:18" ht="14.25" customHeight="1" x14ac:dyDescent="0.3">
      <c r="A12676" s="2" t="s">
        <v>12711</v>
      </c>
      <c r="B12676" s="2" t="s">
        <v>23</v>
      </c>
      <c r="C12676" s="2" t="s">
        <v>40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tr">
        <f t="shared" si="294"/>
        <v>April</v>
      </c>
      <c r="J12676" s="2">
        <f>MONTH(H12676)</f>
        <v>4</v>
      </c>
      <c r="K12676" s="2">
        <f t="shared" si="298"/>
        <v>2024</v>
      </c>
      <c r="L12676" s="2">
        <f>H12676-G12676</f>
        <v>2</v>
      </c>
      <c r="M12676" s="2" t="str">
        <f t="shared" si="295"/>
        <v>early delivery</v>
      </c>
      <c r="N12676" s="2" t="s">
        <v>35</v>
      </c>
      <c r="O12676" s="2" t="s">
        <v>31</v>
      </c>
      <c r="P12676" s="2">
        <v>673.87</v>
      </c>
      <c r="Q12676" s="2" t="s">
        <v>43</v>
      </c>
      <c r="R12676" s="4" t="s">
        <v>15382</v>
      </c>
    </row>
    <row r="12677" spans="1:18" ht="14.25" customHeight="1" x14ac:dyDescent="0.3">
      <c r="A12677" s="2" t="s">
        <v>12712</v>
      </c>
      <c r="B12677" s="2" t="s">
        <v>45</v>
      </c>
      <c r="C12677" s="2" t="s">
        <v>18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tr">
        <f t="shared" si="294"/>
        <v>July</v>
      </c>
      <c r="J12677" s="2">
        <f>MONTH(H12677)</f>
        <v>7</v>
      </c>
      <c r="K12677" s="2">
        <f t="shared" si="298"/>
        <v>2023</v>
      </c>
      <c r="L12677" s="2">
        <f>H12677-G12677</f>
        <v>3</v>
      </c>
      <c r="M12677" s="2" t="str">
        <f t="shared" si="295"/>
        <v>delay delivery</v>
      </c>
      <c r="N12677" s="2" t="s">
        <v>25</v>
      </c>
      <c r="O12677" s="2" t="s">
        <v>31</v>
      </c>
      <c r="P12677" s="2">
        <v>838.62</v>
      </c>
      <c r="Q12677" s="2" t="s">
        <v>27</v>
      </c>
      <c r="R12677" s="4" t="s">
        <v>15382</v>
      </c>
    </row>
    <row r="12678" spans="1:18" ht="14.25" customHeight="1" x14ac:dyDescent="0.3">
      <c r="A12678" s="2" t="s">
        <v>12713</v>
      </c>
      <c r="B12678" s="2" t="s">
        <v>23</v>
      </c>
      <c r="C12678" s="2" t="s">
        <v>40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tr">
        <f t="shared" si="294"/>
        <v>September</v>
      </c>
      <c r="J12678" s="2">
        <f>MONTH(H12678)</f>
        <v>9</v>
      </c>
      <c r="K12678" s="2">
        <f t="shared" si="298"/>
        <v>2023</v>
      </c>
      <c r="L12678" s="2">
        <f>H12678-G12678</f>
        <v>2</v>
      </c>
      <c r="M12678" s="2" t="str">
        <f t="shared" si="295"/>
        <v>early delivery</v>
      </c>
      <c r="N12678" s="2" t="s">
        <v>35</v>
      </c>
      <c r="O12678" s="2" t="s">
        <v>20</v>
      </c>
      <c r="P12678" s="2">
        <v>79.28</v>
      </c>
      <c r="Q12678" s="2" t="s">
        <v>43</v>
      </c>
      <c r="R12678" s="4" t="s">
        <v>15382</v>
      </c>
    </row>
    <row r="12679" spans="1:18" ht="14.25" customHeight="1" x14ac:dyDescent="0.3">
      <c r="A12679" s="2" t="s">
        <v>12714</v>
      </c>
      <c r="B12679" s="2" t="s">
        <v>29</v>
      </c>
      <c r="C12679" s="2" t="s">
        <v>37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tr">
        <f t="shared" si="294"/>
        <v>December</v>
      </c>
      <c r="J12679" s="2">
        <f>MONTH(H12679)</f>
        <v>12</v>
      </c>
      <c r="K12679" s="2">
        <f t="shared" si="298"/>
        <v>2023</v>
      </c>
      <c r="L12679" s="2">
        <f>H12679-G12679</f>
        <v>1</v>
      </c>
      <c r="M12679" s="2" t="str">
        <f t="shared" si="295"/>
        <v>early delivery</v>
      </c>
      <c r="N12679" s="2" t="s">
        <v>35</v>
      </c>
      <c r="O12679" s="2" t="s">
        <v>20</v>
      </c>
      <c r="P12679" s="2">
        <v>79.260000000000005</v>
      </c>
      <c r="Q12679" s="2" t="s">
        <v>32</v>
      </c>
      <c r="R12679" s="4" t="s">
        <v>15382</v>
      </c>
    </row>
    <row r="12680" spans="1:18" ht="14.25" customHeight="1" x14ac:dyDescent="0.3">
      <c r="A12680" s="2" t="s">
        <v>12715</v>
      </c>
      <c r="B12680" s="2" t="s">
        <v>45</v>
      </c>
      <c r="C12680" s="2" t="s">
        <v>24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tr">
        <f t="shared" si="294"/>
        <v>October</v>
      </c>
      <c r="J12680" s="2">
        <f>MONTH(H12680)</f>
        <v>10</v>
      </c>
      <c r="K12680" s="2">
        <f t="shared" si="298"/>
        <v>2024</v>
      </c>
      <c r="L12680" s="2">
        <f>H12680-G12680</f>
        <v>1</v>
      </c>
      <c r="M12680" s="2" t="str">
        <f t="shared" si="295"/>
        <v>early delivery</v>
      </c>
      <c r="N12680" s="2" t="s">
        <v>19</v>
      </c>
      <c r="O12680" s="2" t="s">
        <v>26</v>
      </c>
      <c r="P12680" s="2">
        <v>239.14</v>
      </c>
      <c r="Q12680" s="2" t="s">
        <v>43</v>
      </c>
      <c r="R12680" s="4" t="s">
        <v>15382</v>
      </c>
    </row>
    <row r="12681" spans="1:18" ht="14.25" customHeight="1" x14ac:dyDescent="0.3">
      <c r="A12681" s="2" t="s">
        <v>12716</v>
      </c>
      <c r="B12681" s="2" t="s">
        <v>23</v>
      </c>
      <c r="C12681" s="2" t="s">
        <v>40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tr">
        <f t="shared" si="294"/>
        <v>December</v>
      </c>
      <c r="J12681" s="2">
        <f>MONTH(H12681)</f>
        <v>12</v>
      </c>
      <c r="K12681" s="2">
        <f t="shared" si="298"/>
        <v>2023</v>
      </c>
      <c r="L12681" s="2">
        <f>H12681-G12681</f>
        <v>2</v>
      </c>
      <c r="M12681" s="2" t="str">
        <f t="shared" si="295"/>
        <v>early delivery</v>
      </c>
      <c r="N12681" s="2" t="s">
        <v>25</v>
      </c>
      <c r="O12681" s="2" t="s">
        <v>31</v>
      </c>
      <c r="P12681" s="2">
        <v>445.35</v>
      </c>
      <c r="Q12681" s="2" t="s">
        <v>32</v>
      </c>
      <c r="R12681" s="4" t="s">
        <v>15382</v>
      </c>
    </row>
    <row r="12682" spans="1:18" ht="14.25" customHeight="1" x14ac:dyDescent="0.3">
      <c r="A12682" s="2" t="s">
        <v>12717</v>
      </c>
      <c r="B12682" s="2" t="s">
        <v>23</v>
      </c>
      <c r="C12682" s="2" t="s">
        <v>37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tr">
        <f t="shared" si="294"/>
        <v>May</v>
      </c>
      <c r="J12682" s="2">
        <f>MONTH(H12682)</f>
        <v>5</v>
      </c>
      <c r="K12682" s="2">
        <f t="shared" si="298"/>
        <v>2023</v>
      </c>
      <c r="L12682" s="2">
        <f>H12682-G12682</f>
        <v>7</v>
      </c>
      <c r="M12682" s="2" t="str">
        <f t="shared" si="295"/>
        <v>on time delivery</v>
      </c>
      <c r="N12682" s="2" t="s">
        <v>25</v>
      </c>
      <c r="O12682" s="2" t="s">
        <v>31</v>
      </c>
      <c r="P12682" s="2">
        <v>377.77</v>
      </c>
      <c r="Q12682" s="2" t="s">
        <v>43</v>
      </c>
      <c r="R12682" s="4" t="s">
        <v>15382</v>
      </c>
    </row>
    <row r="12683" spans="1:18" ht="14.25" customHeight="1" x14ac:dyDescent="0.3">
      <c r="A12683" s="2" t="s">
        <v>12718</v>
      </c>
      <c r="B12683" s="2" t="s">
        <v>17</v>
      </c>
      <c r="C12683" s="2" t="s">
        <v>24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tr">
        <f t="shared" si="294"/>
        <v>November</v>
      </c>
      <c r="J12683" s="2">
        <f>MONTH(H12683)</f>
        <v>11</v>
      </c>
      <c r="K12683" s="2">
        <f t="shared" si="298"/>
        <v>2023</v>
      </c>
      <c r="L12683" s="2">
        <f>H12683-G12683</f>
        <v>1</v>
      </c>
      <c r="M12683" s="2" t="str">
        <f t="shared" si="295"/>
        <v>early delivery</v>
      </c>
      <c r="N12683" s="2" t="s">
        <v>25</v>
      </c>
      <c r="O12683" s="2" t="s">
        <v>26</v>
      </c>
      <c r="P12683" s="2">
        <v>342.29</v>
      </c>
      <c r="Q12683" s="2" t="s">
        <v>43</v>
      </c>
      <c r="R12683" s="4" t="s">
        <v>15382</v>
      </c>
    </row>
    <row r="12684" spans="1:18" ht="14.25" customHeight="1" x14ac:dyDescent="0.3">
      <c r="A12684" s="2" t="s">
        <v>12719</v>
      </c>
      <c r="B12684" s="2" t="s">
        <v>29</v>
      </c>
      <c r="C12684" s="2" t="s">
        <v>40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tr">
        <f t="shared" si="294"/>
        <v>October</v>
      </c>
      <c r="J12684" s="2">
        <f>MONTH(H12684)</f>
        <v>10</v>
      </c>
      <c r="K12684" s="2">
        <f t="shared" si="298"/>
        <v>2023</v>
      </c>
      <c r="L12684" s="2">
        <f>H12684-G12684</f>
        <v>3</v>
      </c>
      <c r="M12684" s="2" t="str">
        <f t="shared" si="295"/>
        <v>delay delivery</v>
      </c>
      <c r="N12684" s="2" t="s">
        <v>25</v>
      </c>
      <c r="O12684" s="2" t="s">
        <v>31</v>
      </c>
      <c r="P12684" s="2">
        <v>293.32</v>
      </c>
      <c r="Q12684" s="2" t="s">
        <v>43</v>
      </c>
      <c r="R12684" s="4" t="s">
        <v>15382</v>
      </c>
    </row>
    <row r="12685" spans="1:18" ht="14.25" customHeight="1" x14ac:dyDescent="0.3">
      <c r="A12685" s="2" t="s">
        <v>12720</v>
      </c>
      <c r="B12685" s="2" t="s">
        <v>23</v>
      </c>
      <c r="C12685" s="2" t="s">
        <v>40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tr">
        <f t="shared" si="294"/>
        <v>July</v>
      </c>
      <c r="J12685" s="2">
        <f>MONTH(H12685)</f>
        <v>7</v>
      </c>
      <c r="K12685" s="2">
        <f t="shared" si="298"/>
        <v>2023</v>
      </c>
      <c r="L12685" s="2">
        <f>H12685-G12685</f>
        <v>4</v>
      </c>
      <c r="M12685" s="2" t="str">
        <f t="shared" si="295"/>
        <v>delay delivery</v>
      </c>
      <c r="N12685" s="2" t="s">
        <v>19</v>
      </c>
      <c r="O12685" s="2" t="s">
        <v>31</v>
      </c>
      <c r="P12685" s="2">
        <v>334.52</v>
      </c>
      <c r="Q12685" s="2" t="s">
        <v>52</v>
      </c>
      <c r="R12685" s="4" t="s">
        <v>15382</v>
      </c>
    </row>
    <row r="12686" spans="1:18" ht="14.25" customHeight="1" x14ac:dyDescent="0.3">
      <c r="A12686" s="2" t="s">
        <v>12721</v>
      </c>
      <c r="B12686" s="2" t="s">
        <v>17</v>
      </c>
      <c r="C12686" s="2" t="s">
        <v>40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tr">
        <f t="shared" si="294"/>
        <v>December</v>
      </c>
      <c r="J12686" s="2">
        <f>MONTH(H12686)</f>
        <v>12</v>
      </c>
      <c r="K12686" s="2">
        <f t="shared" si="298"/>
        <v>2024</v>
      </c>
      <c r="L12686" s="2">
        <f>H12686-G12686</f>
        <v>4</v>
      </c>
      <c r="M12686" s="2" t="str">
        <f t="shared" si="295"/>
        <v>delay delivery</v>
      </c>
      <c r="N12686" s="2" t="s">
        <v>19</v>
      </c>
      <c r="O12686" s="2" t="s">
        <v>20</v>
      </c>
      <c r="P12686" s="2">
        <v>375.33</v>
      </c>
      <c r="Q12686" s="2" t="s">
        <v>52</v>
      </c>
      <c r="R12686" s="4" t="s">
        <v>15382</v>
      </c>
    </row>
    <row r="12687" spans="1:18" ht="14.25" customHeight="1" x14ac:dyDescent="0.3">
      <c r="A12687" s="2" t="s">
        <v>12722</v>
      </c>
      <c r="B12687" s="2" t="s">
        <v>45</v>
      </c>
      <c r="C12687" s="2" t="s">
        <v>40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tr">
        <f t="shared" si="294"/>
        <v>March</v>
      </c>
      <c r="J12687" s="2">
        <f>MONTH(H12687)</f>
        <v>3</v>
      </c>
      <c r="K12687" s="2">
        <f t="shared" si="298"/>
        <v>2023</v>
      </c>
      <c r="L12687" s="2">
        <f>H12687-G12687</f>
        <v>3</v>
      </c>
      <c r="M12687" s="2" t="str">
        <f t="shared" si="295"/>
        <v>delay delivery</v>
      </c>
      <c r="N12687" s="2" t="s">
        <v>19</v>
      </c>
      <c r="O12687" s="2" t="s">
        <v>31</v>
      </c>
      <c r="P12687" s="2">
        <v>1178.21</v>
      </c>
      <c r="Q12687" s="2" t="s">
        <v>32</v>
      </c>
      <c r="R12687" s="4" t="s">
        <v>15382</v>
      </c>
    </row>
    <row r="12688" spans="1:18" ht="14.25" customHeight="1" x14ac:dyDescent="0.3">
      <c r="A12688" s="2" t="s">
        <v>12723</v>
      </c>
      <c r="B12688" s="2" t="s">
        <v>17</v>
      </c>
      <c r="C12688" s="2" t="s">
        <v>30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tr">
        <f t="shared" si="294"/>
        <v>October</v>
      </c>
      <c r="J12688" s="2">
        <f>MONTH(H12688)</f>
        <v>10</v>
      </c>
      <c r="K12688" s="2">
        <f t="shared" si="298"/>
        <v>2024</v>
      </c>
      <c r="L12688" s="2">
        <f>H12688-G12688</f>
        <v>5</v>
      </c>
      <c r="M12688" s="2" t="str">
        <f t="shared" si="295"/>
        <v>delay delivery</v>
      </c>
      <c r="N12688" s="2" t="s">
        <v>19</v>
      </c>
      <c r="O12688" s="2" t="s">
        <v>31</v>
      </c>
      <c r="P12688" s="2">
        <v>574.39</v>
      </c>
      <c r="Q12688" s="2" t="s">
        <v>38</v>
      </c>
      <c r="R12688" s="4" t="s">
        <v>15382</v>
      </c>
    </row>
    <row r="12689" spans="1:18" ht="14.25" customHeight="1" x14ac:dyDescent="0.3">
      <c r="A12689" s="2" t="s">
        <v>12724</v>
      </c>
      <c r="B12689" s="2" t="s">
        <v>17</v>
      </c>
      <c r="C12689" s="2" t="s">
        <v>40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tr">
        <f t="shared" si="294"/>
        <v>March</v>
      </c>
      <c r="J12689" s="2">
        <f>MONTH(H12689)</f>
        <v>3</v>
      </c>
      <c r="K12689" s="2">
        <f t="shared" si="298"/>
        <v>2023</v>
      </c>
      <c r="L12689" s="2">
        <f>H12689-G12689</f>
        <v>5</v>
      </c>
      <c r="M12689" s="2" t="str">
        <f t="shared" si="295"/>
        <v>delay delivery</v>
      </c>
      <c r="N12689" s="2" t="s">
        <v>25</v>
      </c>
      <c r="O12689" s="2" t="s">
        <v>26</v>
      </c>
      <c r="P12689" s="2">
        <v>604.19000000000005</v>
      </c>
      <c r="Q12689" s="2" t="s">
        <v>38</v>
      </c>
      <c r="R12689" s="4" t="s">
        <v>15382</v>
      </c>
    </row>
    <row r="12690" spans="1:18" ht="14.25" customHeight="1" x14ac:dyDescent="0.3">
      <c r="A12690" s="2" t="s">
        <v>12725</v>
      </c>
      <c r="B12690" s="2" t="s">
        <v>23</v>
      </c>
      <c r="C12690" s="2" t="s">
        <v>30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tr">
        <f t="shared" si="294"/>
        <v>August</v>
      </c>
      <c r="J12690" s="2">
        <f>MONTH(H12690)</f>
        <v>8</v>
      </c>
      <c r="K12690" s="2">
        <f t="shared" si="298"/>
        <v>2024</v>
      </c>
      <c r="L12690" s="2">
        <f>H12690-G12690</f>
        <v>4</v>
      </c>
      <c r="M12690" s="2" t="str">
        <f t="shared" si="295"/>
        <v>delay delivery</v>
      </c>
      <c r="N12690" s="2" t="s">
        <v>35</v>
      </c>
      <c r="O12690" s="2" t="s">
        <v>31</v>
      </c>
      <c r="P12690" s="2">
        <v>58.96</v>
      </c>
      <c r="Q12690" s="2" t="s">
        <v>52</v>
      </c>
      <c r="R12690" s="4" t="s">
        <v>15382</v>
      </c>
    </row>
    <row r="12691" spans="1:18" ht="14.25" customHeight="1" x14ac:dyDescent="0.3">
      <c r="A12691" s="2" t="s">
        <v>12726</v>
      </c>
      <c r="B12691" s="2" t="s">
        <v>23</v>
      </c>
      <c r="C12691" s="2" t="s">
        <v>30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tr">
        <f t="shared" si="294"/>
        <v>February</v>
      </c>
      <c r="J12691" s="2">
        <f>MONTH(H12691)</f>
        <v>2</v>
      </c>
      <c r="K12691" s="2">
        <f t="shared" si="298"/>
        <v>2023</v>
      </c>
      <c r="L12691" s="2">
        <f>H12691-G12691</f>
        <v>1</v>
      </c>
      <c r="M12691" s="2" t="str">
        <f t="shared" si="295"/>
        <v>early delivery</v>
      </c>
      <c r="N12691" s="2" t="s">
        <v>25</v>
      </c>
      <c r="O12691" s="2" t="s">
        <v>26</v>
      </c>
      <c r="P12691" s="2">
        <v>942.63</v>
      </c>
      <c r="Q12691" s="2" t="s">
        <v>38</v>
      </c>
      <c r="R12691" s="4" t="s">
        <v>15382</v>
      </c>
    </row>
    <row r="12692" spans="1:18" ht="14.25" customHeight="1" x14ac:dyDescent="0.3">
      <c r="A12692" s="2" t="s">
        <v>12727</v>
      </c>
      <c r="B12692" s="2" t="s">
        <v>23</v>
      </c>
      <c r="C12692" s="2" t="s">
        <v>37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tr">
        <f t="shared" si="294"/>
        <v>March</v>
      </c>
      <c r="J12692" s="2">
        <f>MONTH(H12692)</f>
        <v>3</v>
      </c>
      <c r="K12692" s="2">
        <f t="shared" si="298"/>
        <v>2024</v>
      </c>
      <c r="L12692" s="2">
        <f>H12692-G12692</f>
        <v>1</v>
      </c>
      <c r="M12692" s="2" t="str">
        <f t="shared" si="295"/>
        <v>early delivery</v>
      </c>
      <c r="N12692" s="2" t="s">
        <v>25</v>
      </c>
      <c r="O12692" s="2" t="s">
        <v>26</v>
      </c>
      <c r="P12692" s="2">
        <v>132.18</v>
      </c>
      <c r="Q12692" s="2" t="s">
        <v>52</v>
      </c>
      <c r="R12692" s="4" t="s">
        <v>15382</v>
      </c>
    </row>
    <row r="12693" spans="1:18" ht="14.25" customHeight="1" x14ac:dyDescent="0.3">
      <c r="A12693" s="2" t="s">
        <v>12728</v>
      </c>
      <c r="B12693" s="2" t="s">
        <v>17</v>
      </c>
      <c r="C12693" s="2" t="s">
        <v>24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tr">
        <f t="shared" si="294"/>
        <v>May</v>
      </c>
      <c r="J12693" s="2">
        <f>MONTH(H12693)</f>
        <v>5</v>
      </c>
      <c r="K12693" s="2">
        <f t="shared" si="298"/>
        <v>2024</v>
      </c>
      <c r="L12693" s="2">
        <f>H12693-G12693</f>
        <v>5</v>
      </c>
      <c r="M12693" s="2" t="str">
        <f t="shared" si="295"/>
        <v>delay delivery</v>
      </c>
      <c r="N12693" s="2" t="s">
        <v>19</v>
      </c>
      <c r="O12693" s="2" t="s">
        <v>26</v>
      </c>
      <c r="P12693" s="2">
        <v>132.13</v>
      </c>
      <c r="Q12693" s="2" t="s">
        <v>21</v>
      </c>
      <c r="R12693" s="4" t="s">
        <v>15382</v>
      </c>
    </row>
    <row r="12694" spans="1:18" ht="14.25" customHeight="1" x14ac:dyDescent="0.3">
      <c r="A12694" s="2" t="s">
        <v>12729</v>
      </c>
      <c r="B12694" s="2" t="s">
        <v>45</v>
      </c>
      <c r="C12694" s="2" t="s">
        <v>30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tr">
        <f t="shared" si="294"/>
        <v>February</v>
      </c>
      <c r="J12694" s="2">
        <f>MONTH(H12694)</f>
        <v>2</v>
      </c>
      <c r="K12694" s="2">
        <f t="shared" si="298"/>
        <v>2024</v>
      </c>
      <c r="L12694" s="2">
        <f>H12694-G12694</f>
        <v>4</v>
      </c>
      <c r="M12694" s="2" t="str">
        <f t="shared" si="295"/>
        <v>delay delivery</v>
      </c>
      <c r="N12694" s="2" t="s">
        <v>19</v>
      </c>
      <c r="O12694" s="2" t="s">
        <v>31</v>
      </c>
      <c r="P12694" s="2">
        <v>899.86</v>
      </c>
      <c r="Q12694" s="2" t="s">
        <v>32</v>
      </c>
      <c r="R12694" s="4" t="s">
        <v>15382</v>
      </c>
    </row>
    <row r="12695" spans="1:18" ht="14.25" customHeight="1" x14ac:dyDescent="0.3">
      <c r="A12695" s="2" t="s">
        <v>12730</v>
      </c>
      <c r="B12695" s="2" t="s">
        <v>29</v>
      </c>
      <c r="C12695" s="2" t="s">
        <v>18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tr">
        <f t="shared" si="294"/>
        <v>July</v>
      </c>
      <c r="J12695" s="2">
        <f>MONTH(H12695)</f>
        <v>7</v>
      </c>
      <c r="K12695" s="2">
        <f t="shared" si="298"/>
        <v>2024</v>
      </c>
      <c r="L12695" s="2">
        <f>H12695-G12695</f>
        <v>2</v>
      </c>
      <c r="M12695" s="2" t="str">
        <f t="shared" si="295"/>
        <v>early delivery</v>
      </c>
      <c r="N12695" s="2" t="s">
        <v>25</v>
      </c>
      <c r="O12695" s="2" t="s">
        <v>31</v>
      </c>
      <c r="P12695" s="2">
        <v>174.9</v>
      </c>
      <c r="Q12695" s="2" t="s">
        <v>32</v>
      </c>
      <c r="R12695" s="4" t="s">
        <v>15382</v>
      </c>
    </row>
    <row r="12696" spans="1:18" ht="14.25" customHeight="1" x14ac:dyDescent="0.3">
      <c r="A12696" s="2" t="s">
        <v>12731</v>
      </c>
      <c r="B12696" s="2" t="s">
        <v>17</v>
      </c>
      <c r="C12696" s="2" t="s">
        <v>30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tr">
        <f t="shared" si="294"/>
        <v>July</v>
      </c>
      <c r="J12696" s="2">
        <f>MONTH(H12696)</f>
        <v>7</v>
      </c>
      <c r="K12696" s="2">
        <f t="shared" si="298"/>
        <v>2024</v>
      </c>
      <c r="L12696" s="2">
        <f>H12696-G12696</f>
        <v>6</v>
      </c>
      <c r="M12696" s="2" t="str">
        <f t="shared" si="295"/>
        <v>on time delivery</v>
      </c>
      <c r="N12696" s="2" t="s">
        <v>25</v>
      </c>
      <c r="O12696" s="2" t="s">
        <v>26</v>
      </c>
      <c r="P12696" s="2">
        <v>273.55</v>
      </c>
      <c r="Q12696" s="2" t="s">
        <v>27</v>
      </c>
      <c r="R12696" s="4" t="s">
        <v>15382</v>
      </c>
    </row>
    <row r="12697" spans="1:18" ht="14.25" customHeight="1" x14ac:dyDescent="0.3">
      <c r="A12697" s="2" t="s">
        <v>12732</v>
      </c>
      <c r="B12697" s="2" t="s">
        <v>23</v>
      </c>
      <c r="C12697" s="2" t="s">
        <v>18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tr">
        <f t="shared" si="294"/>
        <v>December</v>
      </c>
      <c r="J12697" s="2">
        <f>MONTH(H12697)</f>
        <v>12</v>
      </c>
      <c r="K12697" s="2">
        <f t="shared" si="298"/>
        <v>2024</v>
      </c>
      <c r="L12697" s="2">
        <f>H12697-G12697</f>
        <v>2</v>
      </c>
      <c r="M12697" s="2" t="str">
        <f t="shared" si="295"/>
        <v>early delivery</v>
      </c>
      <c r="N12697" s="2" t="s">
        <v>35</v>
      </c>
      <c r="O12697" s="2" t="s">
        <v>20</v>
      </c>
      <c r="P12697" s="2">
        <v>1006.46</v>
      </c>
      <c r="Q12697" s="2" t="s">
        <v>52</v>
      </c>
      <c r="R12697" s="4" t="s">
        <v>15382</v>
      </c>
    </row>
    <row r="12698" spans="1:18" ht="14.25" customHeight="1" x14ac:dyDescent="0.3">
      <c r="A12698" s="2" t="s">
        <v>12733</v>
      </c>
      <c r="B12698" s="2" t="s">
        <v>29</v>
      </c>
      <c r="C12698" s="2" t="s">
        <v>37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tr">
        <f t="shared" si="294"/>
        <v>March</v>
      </c>
      <c r="J12698" s="2">
        <f>MONTH(H12698)</f>
        <v>3</v>
      </c>
      <c r="K12698" s="2">
        <f t="shared" si="298"/>
        <v>2023</v>
      </c>
      <c r="L12698" s="2">
        <f>H12698-G12698</f>
        <v>1</v>
      </c>
      <c r="M12698" s="2" t="str">
        <f t="shared" si="295"/>
        <v>early delivery</v>
      </c>
      <c r="N12698" s="2" t="s">
        <v>19</v>
      </c>
      <c r="O12698" s="2" t="s">
        <v>31</v>
      </c>
      <c r="P12698" s="2">
        <v>1247.73</v>
      </c>
      <c r="Q12698" s="2" t="s">
        <v>43</v>
      </c>
      <c r="R12698" s="4" t="s">
        <v>15382</v>
      </c>
    </row>
    <row r="12699" spans="1:18" ht="14.25" customHeight="1" x14ac:dyDescent="0.3">
      <c r="A12699" s="2" t="s">
        <v>12734</v>
      </c>
      <c r="B12699" s="2" t="s">
        <v>45</v>
      </c>
      <c r="C12699" s="2" t="s">
        <v>18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tr">
        <f t="shared" si="294"/>
        <v>June</v>
      </c>
      <c r="J12699" s="2">
        <f>MONTH(H12699)</f>
        <v>6</v>
      </c>
      <c r="K12699" s="2">
        <f t="shared" si="298"/>
        <v>2024</v>
      </c>
      <c r="L12699" s="2">
        <f>H12699-G12699</f>
        <v>3</v>
      </c>
      <c r="M12699" s="2" t="str">
        <f t="shared" si="295"/>
        <v>delay delivery</v>
      </c>
      <c r="N12699" s="2" t="s">
        <v>35</v>
      </c>
      <c r="O12699" s="2" t="s">
        <v>20</v>
      </c>
      <c r="P12699" s="2">
        <v>313.74</v>
      </c>
      <c r="Q12699" s="2" t="s">
        <v>52</v>
      </c>
      <c r="R12699" s="4" t="s">
        <v>15382</v>
      </c>
    </row>
    <row r="12700" spans="1:18" ht="14.25" customHeight="1" x14ac:dyDescent="0.3">
      <c r="A12700" s="2" t="s">
        <v>12735</v>
      </c>
      <c r="B12700" s="2" t="s">
        <v>29</v>
      </c>
      <c r="C12700" s="2" t="s">
        <v>37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tr">
        <f t="shared" si="294"/>
        <v>May</v>
      </c>
      <c r="J12700" s="2">
        <f>MONTH(H12700)</f>
        <v>5</v>
      </c>
      <c r="K12700" s="2">
        <f t="shared" si="298"/>
        <v>2024</v>
      </c>
      <c r="L12700" s="2">
        <f>H12700-G12700</f>
        <v>6</v>
      </c>
      <c r="M12700" s="2" t="str">
        <f t="shared" si="295"/>
        <v>on time delivery</v>
      </c>
      <c r="N12700" s="2" t="s">
        <v>25</v>
      </c>
      <c r="O12700" s="2" t="s">
        <v>26</v>
      </c>
      <c r="P12700" s="2">
        <v>407.86</v>
      </c>
      <c r="Q12700" s="2" t="s">
        <v>43</v>
      </c>
      <c r="R12700" s="4" t="s">
        <v>15382</v>
      </c>
    </row>
    <row r="12701" spans="1:18" ht="14.25" customHeight="1" x14ac:dyDescent="0.3">
      <c r="A12701" s="2" t="s">
        <v>12736</v>
      </c>
      <c r="B12701" s="2" t="s">
        <v>23</v>
      </c>
      <c r="C12701" s="2" t="s">
        <v>37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tr">
        <f t="shared" si="294"/>
        <v>October</v>
      </c>
      <c r="J12701" s="2">
        <f>MONTH(H12701)</f>
        <v>10</v>
      </c>
      <c r="K12701" s="2">
        <f t="shared" si="298"/>
        <v>2023</v>
      </c>
      <c r="L12701" s="2">
        <f>H12701-G12701</f>
        <v>7</v>
      </c>
      <c r="M12701" s="2" t="str">
        <f t="shared" si="295"/>
        <v>on time delivery</v>
      </c>
      <c r="N12701" s="2" t="s">
        <v>19</v>
      </c>
      <c r="O12701" s="2" t="s">
        <v>20</v>
      </c>
      <c r="P12701" s="2">
        <v>794.36</v>
      </c>
      <c r="Q12701" s="2" t="s">
        <v>32</v>
      </c>
      <c r="R12701" s="4" t="s">
        <v>15382</v>
      </c>
    </row>
    <row r="12702" spans="1:18" ht="14.25" customHeight="1" x14ac:dyDescent="0.3">
      <c r="A12702" s="2" t="s">
        <v>12737</v>
      </c>
      <c r="B12702" s="2" t="s">
        <v>17</v>
      </c>
      <c r="C12702" s="2" t="s">
        <v>37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tr">
        <f t="shared" si="294"/>
        <v>October</v>
      </c>
      <c r="J12702" s="2">
        <f>MONTH(H12702)</f>
        <v>10</v>
      </c>
      <c r="K12702" s="2">
        <f t="shared" si="298"/>
        <v>2024</v>
      </c>
      <c r="L12702" s="2">
        <f>H12702-G12702</f>
        <v>5</v>
      </c>
      <c r="M12702" s="2" t="str">
        <f t="shared" si="295"/>
        <v>delay delivery</v>
      </c>
      <c r="N12702" s="2" t="s">
        <v>25</v>
      </c>
      <c r="O12702" s="2" t="s">
        <v>26</v>
      </c>
      <c r="P12702" s="2">
        <v>318.36</v>
      </c>
      <c r="Q12702" s="2" t="s">
        <v>52</v>
      </c>
      <c r="R12702" s="4" t="s">
        <v>15382</v>
      </c>
    </row>
    <row r="12703" spans="1:18" ht="14.25" customHeight="1" x14ac:dyDescent="0.3">
      <c r="A12703" s="2" t="s">
        <v>12738</v>
      </c>
      <c r="B12703" s="2" t="s">
        <v>17</v>
      </c>
      <c r="C12703" s="2" t="s">
        <v>18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tr">
        <f t="shared" si="294"/>
        <v>February</v>
      </c>
      <c r="J12703" s="2">
        <f>MONTH(H12703)</f>
        <v>2</v>
      </c>
      <c r="K12703" s="2">
        <f t="shared" si="298"/>
        <v>2023</v>
      </c>
      <c r="L12703" s="2">
        <f>H12703-G12703</f>
        <v>1</v>
      </c>
      <c r="M12703" s="2" t="str">
        <f t="shared" si="295"/>
        <v>early delivery</v>
      </c>
      <c r="N12703" s="2" t="s">
        <v>19</v>
      </c>
      <c r="O12703" s="2" t="s">
        <v>31</v>
      </c>
      <c r="P12703" s="2">
        <v>714.47</v>
      </c>
      <c r="Q12703" s="2" t="s">
        <v>32</v>
      </c>
      <c r="R12703" s="4" t="s">
        <v>15382</v>
      </c>
    </row>
    <row r="12704" spans="1:18" ht="14.25" customHeight="1" x14ac:dyDescent="0.3">
      <c r="A12704" s="2" t="s">
        <v>12739</v>
      </c>
      <c r="B12704" s="2" t="s">
        <v>23</v>
      </c>
      <c r="C12704" s="2" t="s">
        <v>18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tr">
        <f t="shared" si="294"/>
        <v>December</v>
      </c>
      <c r="J12704" s="2">
        <f>MONTH(H12704)</f>
        <v>12</v>
      </c>
      <c r="K12704" s="2">
        <f t="shared" si="298"/>
        <v>2023</v>
      </c>
      <c r="L12704" s="2">
        <f>H12704-G12704</f>
        <v>6</v>
      </c>
      <c r="M12704" s="2" t="str">
        <f t="shared" si="295"/>
        <v>on time delivery</v>
      </c>
      <c r="N12704" s="2" t="s">
        <v>35</v>
      </c>
      <c r="O12704" s="2" t="s">
        <v>26</v>
      </c>
      <c r="P12704" s="2">
        <v>160.83000000000001</v>
      </c>
      <c r="Q12704" s="2" t="s">
        <v>27</v>
      </c>
      <c r="R12704" s="4" t="s">
        <v>15382</v>
      </c>
    </row>
    <row r="12705" spans="1:18" ht="14.25" customHeight="1" x14ac:dyDescent="0.3">
      <c r="A12705" s="2" t="s">
        <v>12740</v>
      </c>
      <c r="B12705" s="2" t="s">
        <v>17</v>
      </c>
      <c r="C12705" s="2" t="s">
        <v>37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tr">
        <f t="shared" si="294"/>
        <v>March</v>
      </c>
      <c r="J12705" s="2">
        <f>MONTH(H12705)</f>
        <v>3</v>
      </c>
      <c r="K12705" s="2">
        <f t="shared" si="298"/>
        <v>2024</v>
      </c>
      <c r="L12705" s="2">
        <f>H12705-G12705</f>
        <v>3</v>
      </c>
      <c r="M12705" s="2" t="str">
        <f t="shared" si="295"/>
        <v>delay delivery</v>
      </c>
      <c r="N12705" s="2" t="s">
        <v>35</v>
      </c>
      <c r="O12705" s="2" t="s">
        <v>20</v>
      </c>
      <c r="P12705" s="2">
        <v>447.45</v>
      </c>
      <c r="Q12705" s="2" t="s">
        <v>43</v>
      </c>
      <c r="R12705" s="4" t="s">
        <v>15382</v>
      </c>
    </row>
    <row r="12706" spans="1:18" ht="14.25" customHeight="1" x14ac:dyDescent="0.3">
      <c r="A12706" s="2" t="s">
        <v>12741</v>
      </c>
      <c r="B12706" s="2" t="s">
        <v>23</v>
      </c>
      <c r="C12706" s="2" t="s">
        <v>37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tr">
        <f t="shared" si="294"/>
        <v>April</v>
      </c>
      <c r="J12706" s="2">
        <f>MONTH(H12706)</f>
        <v>4</v>
      </c>
      <c r="K12706" s="2">
        <f t="shared" si="298"/>
        <v>2024</v>
      </c>
      <c r="L12706" s="2">
        <f>H12706-G12706</f>
        <v>3</v>
      </c>
      <c r="M12706" s="2" t="str">
        <f t="shared" si="295"/>
        <v>delay delivery</v>
      </c>
      <c r="N12706" s="2" t="s">
        <v>19</v>
      </c>
      <c r="O12706" s="2" t="s">
        <v>20</v>
      </c>
      <c r="P12706" s="2">
        <v>211.23</v>
      </c>
      <c r="Q12706" s="2" t="s">
        <v>52</v>
      </c>
      <c r="R12706" s="4" t="s">
        <v>15382</v>
      </c>
    </row>
    <row r="12707" spans="1:18" ht="14.25" customHeight="1" x14ac:dyDescent="0.3">
      <c r="A12707" s="2" t="s">
        <v>12742</v>
      </c>
      <c r="B12707" s="2" t="s">
        <v>17</v>
      </c>
      <c r="C12707" s="2" t="s">
        <v>24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tr">
        <f t="shared" si="294"/>
        <v>November</v>
      </c>
      <c r="J12707" s="2">
        <f>MONTH(H12707)</f>
        <v>11</v>
      </c>
      <c r="K12707" s="2">
        <f t="shared" si="298"/>
        <v>2023</v>
      </c>
      <c r="L12707" s="2">
        <f>H12707-G12707</f>
        <v>7</v>
      </c>
      <c r="M12707" s="2" t="str">
        <f t="shared" si="295"/>
        <v>on time delivery</v>
      </c>
      <c r="N12707" s="2" t="s">
        <v>35</v>
      </c>
      <c r="O12707" s="2" t="s">
        <v>31</v>
      </c>
      <c r="P12707" s="2">
        <v>350.26</v>
      </c>
      <c r="Q12707" s="2" t="s">
        <v>21</v>
      </c>
      <c r="R12707" s="4" t="s">
        <v>15382</v>
      </c>
    </row>
    <row r="12708" spans="1:18" ht="14.25" customHeight="1" x14ac:dyDescent="0.3">
      <c r="A12708" s="2" t="s">
        <v>12743</v>
      </c>
      <c r="B12708" s="2" t="s">
        <v>17</v>
      </c>
      <c r="C12708" s="2" t="s">
        <v>37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tr">
        <f t="shared" si="294"/>
        <v>January</v>
      </c>
      <c r="J12708" s="2">
        <f>MONTH(H12708)</f>
        <v>1</v>
      </c>
      <c r="K12708" s="2">
        <f t="shared" si="298"/>
        <v>2024</v>
      </c>
      <c r="L12708" s="2">
        <f>H12708-G12708</f>
        <v>7</v>
      </c>
      <c r="M12708" s="2" t="str">
        <f t="shared" si="295"/>
        <v>on time delivery</v>
      </c>
      <c r="N12708" s="2" t="s">
        <v>35</v>
      </c>
      <c r="O12708" s="2" t="s">
        <v>26</v>
      </c>
      <c r="P12708" s="2">
        <v>22.74</v>
      </c>
      <c r="Q12708" s="2" t="s">
        <v>32</v>
      </c>
      <c r="R12708" s="4" t="s">
        <v>15382</v>
      </c>
    </row>
    <row r="12709" spans="1:18" ht="14.25" customHeight="1" x14ac:dyDescent="0.3">
      <c r="A12709" s="2" t="s">
        <v>12744</v>
      </c>
      <c r="B12709" s="2" t="s">
        <v>17</v>
      </c>
      <c r="C12709" s="2" t="s">
        <v>40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tr">
        <f t="shared" si="294"/>
        <v>December</v>
      </c>
      <c r="J12709" s="2">
        <f>MONTH(H12709)</f>
        <v>12</v>
      </c>
      <c r="K12709" s="2">
        <f t="shared" si="298"/>
        <v>2024</v>
      </c>
      <c r="L12709" s="2">
        <f>H12709-G12709</f>
        <v>7</v>
      </c>
      <c r="M12709" s="2" t="str">
        <f t="shared" si="295"/>
        <v>on time delivery</v>
      </c>
      <c r="N12709" s="2" t="s">
        <v>25</v>
      </c>
      <c r="O12709" s="2" t="s">
        <v>26</v>
      </c>
      <c r="P12709" s="2">
        <v>141.25</v>
      </c>
      <c r="Q12709" s="2" t="s">
        <v>21</v>
      </c>
      <c r="R12709" s="4" t="s">
        <v>15382</v>
      </c>
    </row>
    <row r="12710" spans="1:18" ht="14.25" customHeight="1" x14ac:dyDescent="0.3">
      <c r="A12710" s="2" t="s">
        <v>12745</v>
      </c>
      <c r="B12710" s="2" t="s">
        <v>45</v>
      </c>
      <c r="C12710" s="2" t="s">
        <v>24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tr">
        <f t="shared" si="294"/>
        <v>May</v>
      </c>
      <c r="J12710" s="2">
        <f>MONTH(H12710)</f>
        <v>5</v>
      </c>
      <c r="K12710" s="2">
        <f t="shared" si="298"/>
        <v>2024</v>
      </c>
      <c r="L12710" s="2">
        <f>H12710-G12710</f>
        <v>5</v>
      </c>
      <c r="M12710" s="2" t="str">
        <f t="shared" si="295"/>
        <v>delay delivery</v>
      </c>
      <c r="N12710" s="2" t="s">
        <v>19</v>
      </c>
      <c r="O12710" s="2" t="s">
        <v>31</v>
      </c>
      <c r="P12710" s="2">
        <v>678.99</v>
      </c>
      <c r="Q12710" s="2" t="s">
        <v>32</v>
      </c>
      <c r="R12710" s="4" t="s">
        <v>15382</v>
      </c>
    </row>
    <row r="12711" spans="1:18" ht="14.25" customHeight="1" x14ac:dyDescent="0.3">
      <c r="A12711" s="2" t="s">
        <v>12746</v>
      </c>
      <c r="B12711" s="2" t="s">
        <v>45</v>
      </c>
      <c r="C12711" s="2" t="s">
        <v>24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tr">
        <f t="shared" si="294"/>
        <v>August</v>
      </c>
      <c r="J12711" s="2">
        <f>MONTH(H12711)</f>
        <v>8</v>
      </c>
      <c r="K12711" s="2">
        <f t="shared" si="298"/>
        <v>2024</v>
      </c>
      <c r="L12711" s="2">
        <f>H12711-G12711</f>
        <v>3</v>
      </c>
      <c r="M12711" s="2" t="str">
        <f t="shared" si="295"/>
        <v>delay delivery</v>
      </c>
      <c r="N12711" s="2" t="s">
        <v>25</v>
      </c>
      <c r="O12711" s="2" t="s">
        <v>26</v>
      </c>
      <c r="P12711" s="2">
        <v>129.79</v>
      </c>
      <c r="Q12711" s="2" t="s">
        <v>52</v>
      </c>
      <c r="R12711" s="4" t="s">
        <v>15382</v>
      </c>
    </row>
    <row r="12712" spans="1:18" ht="14.25" customHeight="1" x14ac:dyDescent="0.3">
      <c r="A12712" s="2" t="s">
        <v>12747</v>
      </c>
      <c r="B12712" s="2" t="s">
        <v>23</v>
      </c>
      <c r="C12712" s="2" t="s">
        <v>24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tr">
        <f t="shared" si="294"/>
        <v>April</v>
      </c>
      <c r="J12712" s="2">
        <f>MONTH(H12712)</f>
        <v>4</v>
      </c>
      <c r="K12712" s="2">
        <f t="shared" si="298"/>
        <v>2023</v>
      </c>
      <c r="L12712" s="2">
        <f>H12712-G12712</f>
        <v>7</v>
      </c>
      <c r="M12712" s="2" t="str">
        <f t="shared" si="295"/>
        <v>on time delivery</v>
      </c>
      <c r="N12712" s="2" t="s">
        <v>35</v>
      </c>
      <c r="O12712" s="2" t="s">
        <v>26</v>
      </c>
      <c r="P12712" s="2">
        <v>230.92</v>
      </c>
      <c r="Q12712" s="2" t="s">
        <v>52</v>
      </c>
      <c r="R12712" s="4" t="s">
        <v>15382</v>
      </c>
    </row>
    <row r="12713" spans="1:18" ht="14.25" customHeight="1" x14ac:dyDescent="0.3">
      <c r="A12713" s="2" t="s">
        <v>12748</v>
      </c>
      <c r="B12713" s="2" t="s">
        <v>45</v>
      </c>
      <c r="C12713" s="2" t="s">
        <v>40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tr">
        <f t="shared" si="294"/>
        <v>June</v>
      </c>
      <c r="J12713" s="2">
        <f>MONTH(H12713)</f>
        <v>6</v>
      </c>
      <c r="K12713" s="2">
        <f t="shared" si="298"/>
        <v>2024</v>
      </c>
      <c r="L12713" s="2">
        <f>H12713-G12713</f>
        <v>3</v>
      </c>
      <c r="M12713" s="2" t="str">
        <f t="shared" si="295"/>
        <v>delay delivery</v>
      </c>
      <c r="N12713" s="2" t="s">
        <v>25</v>
      </c>
      <c r="O12713" s="2" t="s">
        <v>31</v>
      </c>
      <c r="P12713" s="2">
        <v>873.14</v>
      </c>
      <c r="Q12713" s="2" t="s">
        <v>43</v>
      </c>
      <c r="R12713" s="4" t="s">
        <v>15382</v>
      </c>
    </row>
    <row r="12714" spans="1:18" ht="14.25" customHeight="1" x14ac:dyDescent="0.3">
      <c r="A12714" s="2" t="s">
        <v>12749</v>
      </c>
      <c r="B12714" s="2" t="s">
        <v>23</v>
      </c>
      <c r="C12714" s="2" t="s">
        <v>24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tr">
        <f t="shared" si="294"/>
        <v>November</v>
      </c>
      <c r="J12714" s="2">
        <f>MONTH(H12714)</f>
        <v>11</v>
      </c>
      <c r="K12714" s="2">
        <f t="shared" si="298"/>
        <v>2024</v>
      </c>
      <c r="L12714" s="2">
        <f>H12714-G12714</f>
        <v>6</v>
      </c>
      <c r="M12714" s="2" t="str">
        <f t="shared" si="295"/>
        <v>on time delivery</v>
      </c>
      <c r="N12714" s="2" t="s">
        <v>35</v>
      </c>
      <c r="O12714" s="2" t="s">
        <v>20</v>
      </c>
      <c r="P12714" s="2">
        <v>20.09</v>
      </c>
      <c r="Q12714" s="2" t="s">
        <v>21</v>
      </c>
      <c r="R12714" s="4" t="s">
        <v>15382</v>
      </c>
    </row>
    <row r="12715" spans="1:18" ht="14.25" customHeight="1" x14ac:dyDescent="0.3">
      <c r="A12715" s="2" t="s">
        <v>12750</v>
      </c>
      <c r="B12715" s="2" t="s">
        <v>29</v>
      </c>
      <c r="C12715" s="2" t="s">
        <v>24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tr">
        <f t="shared" si="294"/>
        <v>February</v>
      </c>
      <c r="J12715" s="2">
        <f>MONTH(H12715)</f>
        <v>2</v>
      </c>
      <c r="K12715" s="2">
        <f t="shared" si="298"/>
        <v>2023</v>
      </c>
      <c r="L12715" s="2">
        <f>H12715-G12715</f>
        <v>5</v>
      </c>
      <c r="M12715" s="2" t="str">
        <f t="shared" si="295"/>
        <v>delay delivery</v>
      </c>
      <c r="N12715" s="2" t="s">
        <v>35</v>
      </c>
      <c r="O12715" s="2" t="s">
        <v>26</v>
      </c>
      <c r="P12715" s="2">
        <v>353.82</v>
      </c>
      <c r="Q12715" s="2" t="s">
        <v>21</v>
      </c>
      <c r="R12715" s="4" t="s">
        <v>15382</v>
      </c>
    </row>
    <row r="12716" spans="1:18" ht="14.25" customHeight="1" x14ac:dyDescent="0.3">
      <c r="A12716" s="2" t="s">
        <v>12751</v>
      </c>
      <c r="B12716" s="2" t="s">
        <v>29</v>
      </c>
      <c r="C12716" s="2" t="s">
        <v>18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tr">
        <f t="shared" si="294"/>
        <v>August</v>
      </c>
      <c r="J12716" s="2">
        <f>MONTH(H12716)</f>
        <v>8</v>
      </c>
      <c r="K12716" s="2">
        <f t="shared" si="298"/>
        <v>2024</v>
      </c>
      <c r="L12716" s="2">
        <f>H12716-G12716</f>
        <v>6</v>
      </c>
      <c r="M12716" s="2" t="str">
        <f t="shared" si="295"/>
        <v>on time delivery</v>
      </c>
      <c r="N12716" s="2" t="s">
        <v>25</v>
      </c>
      <c r="O12716" s="2" t="s">
        <v>26</v>
      </c>
      <c r="P12716" s="2">
        <v>998.35</v>
      </c>
      <c r="Q12716" s="2" t="s">
        <v>38</v>
      </c>
      <c r="R12716" s="4" t="s">
        <v>15382</v>
      </c>
    </row>
    <row r="12717" spans="1:18" ht="14.25" customHeight="1" x14ac:dyDescent="0.3">
      <c r="A12717" s="2" t="s">
        <v>12752</v>
      </c>
      <c r="B12717" s="2" t="s">
        <v>45</v>
      </c>
      <c r="C12717" s="2" t="s">
        <v>18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tr">
        <f t="shared" si="294"/>
        <v>August</v>
      </c>
      <c r="J12717" s="2">
        <f>MONTH(H12717)</f>
        <v>8</v>
      </c>
      <c r="K12717" s="2">
        <f t="shared" si="298"/>
        <v>2023</v>
      </c>
      <c r="L12717" s="2">
        <f>H12717-G12717</f>
        <v>4</v>
      </c>
      <c r="M12717" s="2" t="str">
        <f t="shared" si="295"/>
        <v>delay delivery</v>
      </c>
      <c r="N12717" s="2" t="s">
        <v>25</v>
      </c>
      <c r="O12717" s="2" t="s">
        <v>31</v>
      </c>
      <c r="P12717" s="2">
        <v>491.97</v>
      </c>
      <c r="Q12717" s="2" t="s">
        <v>43</v>
      </c>
      <c r="R12717" s="4" t="s">
        <v>15382</v>
      </c>
    </row>
    <row r="12718" spans="1:18" ht="14.25" customHeight="1" x14ac:dyDescent="0.3">
      <c r="A12718" s="2" t="s">
        <v>12753</v>
      </c>
      <c r="B12718" s="2" t="s">
        <v>29</v>
      </c>
      <c r="C12718" s="2" t="s">
        <v>37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tr">
        <f t="shared" si="294"/>
        <v>January</v>
      </c>
      <c r="J12718" s="2">
        <f>MONTH(H12718)</f>
        <v>1</v>
      </c>
      <c r="K12718" s="2">
        <f t="shared" si="298"/>
        <v>2023</v>
      </c>
      <c r="L12718" s="2">
        <f>H12718-G12718</f>
        <v>6</v>
      </c>
      <c r="M12718" s="2" t="str">
        <f t="shared" si="295"/>
        <v>on time delivery</v>
      </c>
      <c r="N12718" s="2" t="s">
        <v>19</v>
      </c>
      <c r="O12718" s="2" t="s">
        <v>26</v>
      </c>
      <c r="P12718" s="2">
        <v>230.24</v>
      </c>
      <c r="Q12718" s="2" t="s">
        <v>52</v>
      </c>
      <c r="R12718" s="4" t="s">
        <v>15382</v>
      </c>
    </row>
    <row r="12719" spans="1:18" ht="14.25" customHeight="1" x14ac:dyDescent="0.3">
      <c r="A12719" s="2" t="s">
        <v>12754</v>
      </c>
      <c r="B12719" s="2" t="s">
        <v>29</v>
      </c>
      <c r="C12719" s="2" t="s">
        <v>37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tr">
        <f t="shared" si="294"/>
        <v>November</v>
      </c>
      <c r="J12719" s="2">
        <f>MONTH(H12719)</f>
        <v>11</v>
      </c>
      <c r="K12719" s="2">
        <f t="shared" si="298"/>
        <v>2024</v>
      </c>
      <c r="L12719" s="2">
        <f>H12719-G12719</f>
        <v>2</v>
      </c>
      <c r="M12719" s="2" t="str">
        <f t="shared" si="295"/>
        <v>early delivery</v>
      </c>
      <c r="N12719" s="2" t="s">
        <v>19</v>
      </c>
      <c r="O12719" s="2" t="s">
        <v>20</v>
      </c>
      <c r="P12719" s="2">
        <v>141.76</v>
      </c>
      <c r="Q12719" s="2" t="s">
        <v>38</v>
      </c>
      <c r="R12719" s="4" t="s">
        <v>15382</v>
      </c>
    </row>
    <row r="12720" spans="1:18" ht="14.25" customHeight="1" x14ac:dyDescent="0.3">
      <c r="A12720" s="2" t="s">
        <v>12755</v>
      </c>
      <c r="B12720" s="2" t="s">
        <v>17</v>
      </c>
      <c r="C12720" s="2" t="s">
        <v>30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tr">
        <f t="shared" si="294"/>
        <v>November</v>
      </c>
      <c r="J12720" s="2">
        <f>MONTH(H12720)</f>
        <v>11</v>
      </c>
      <c r="K12720" s="2">
        <f t="shared" si="298"/>
        <v>2024</v>
      </c>
      <c r="L12720" s="2">
        <f>H12720-G12720</f>
        <v>4</v>
      </c>
      <c r="M12720" s="2" t="str">
        <f t="shared" si="295"/>
        <v>delay delivery</v>
      </c>
      <c r="N12720" s="2" t="s">
        <v>25</v>
      </c>
      <c r="O12720" s="2" t="s">
        <v>20</v>
      </c>
      <c r="P12720" s="2">
        <v>40.1</v>
      </c>
      <c r="Q12720" s="2" t="s">
        <v>21</v>
      </c>
      <c r="R12720" s="4" t="s">
        <v>15382</v>
      </c>
    </row>
    <row r="12721" spans="1:18" ht="14.25" customHeight="1" x14ac:dyDescent="0.3">
      <c r="A12721" s="2" t="s">
        <v>12756</v>
      </c>
      <c r="B12721" s="2" t="s">
        <v>17</v>
      </c>
      <c r="C12721" s="2" t="s">
        <v>40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tr">
        <f t="shared" si="294"/>
        <v>June</v>
      </c>
      <c r="J12721" s="2">
        <f>MONTH(H12721)</f>
        <v>6</v>
      </c>
      <c r="K12721" s="2">
        <f t="shared" si="298"/>
        <v>2023</v>
      </c>
      <c r="L12721" s="2">
        <f>H12721-G12721</f>
        <v>2</v>
      </c>
      <c r="M12721" s="2" t="str">
        <f t="shared" si="295"/>
        <v>early delivery</v>
      </c>
      <c r="N12721" s="2" t="s">
        <v>35</v>
      </c>
      <c r="O12721" s="2" t="s">
        <v>31</v>
      </c>
      <c r="P12721" s="2">
        <v>201.72</v>
      </c>
      <c r="Q12721" s="2" t="s">
        <v>27</v>
      </c>
      <c r="R12721" s="4" t="s">
        <v>15382</v>
      </c>
    </row>
    <row r="12722" spans="1:18" ht="14.25" customHeight="1" x14ac:dyDescent="0.3">
      <c r="A12722" s="2" t="s">
        <v>12757</v>
      </c>
      <c r="B12722" s="2" t="s">
        <v>23</v>
      </c>
      <c r="C12722" s="2" t="s">
        <v>18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tr">
        <f t="shared" si="294"/>
        <v>August</v>
      </c>
      <c r="J12722" s="2">
        <f>MONTH(H12722)</f>
        <v>8</v>
      </c>
      <c r="K12722" s="2">
        <f t="shared" si="298"/>
        <v>2023</v>
      </c>
      <c r="L12722" s="2">
        <f>H12722-G12722</f>
        <v>2</v>
      </c>
      <c r="M12722" s="2" t="str">
        <f t="shared" si="295"/>
        <v>early delivery</v>
      </c>
      <c r="N12722" s="2" t="s">
        <v>35</v>
      </c>
      <c r="O12722" s="2" t="s">
        <v>31</v>
      </c>
      <c r="P12722" s="2">
        <v>80.87</v>
      </c>
      <c r="Q12722" s="2" t="s">
        <v>52</v>
      </c>
      <c r="R12722" s="4" t="s">
        <v>15382</v>
      </c>
    </row>
    <row r="12723" spans="1:18" ht="14.25" customHeight="1" x14ac:dyDescent="0.3">
      <c r="A12723" s="2" t="s">
        <v>12758</v>
      </c>
      <c r="B12723" s="2" t="s">
        <v>29</v>
      </c>
      <c r="C12723" s="2" t="s">
        <v>37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tr">
        <f t="shared" si="294"/>
        <v>March</v>
      </c>
      <c r="J12723" s="2">
        <f>MONTH(H12723)</f>
        <v>3</v>
      </c>
      <c r="K12723" s="2">
        <f t="shared" si="298"/>
        <v>2023</v>
      </c>
      <c r="L12723" s="2">
        <f>H12723-G12723</f>
        <v>5</v>
      </c>
      <c r="M12723" s="2" t="str">
        <f t="shared" si="295"/>
        <v>delay delivery</v>
      </c>
      <c r="N12723" s="2" t="s">
        <v>19</v>
      </c>
      <c r="O12723" s="2" t="s">
        <v>26</v>
      </c>
      <c r="P12723" s="2">
        <v>706.6</v>
      </c>
      <c r="Q12723" s="2" t="s">
        <v>52</v>
      </c>
      <c r="R12723" s="4" t="s">
        <v>15382</v>
      </c>
    </row>
    <row r="12724" spans="1:18" ht="14.25" customHeight="1" x14ac:dyDescent="0.3">
      <c r="A12724" s="2" t="s">
        <v>12759</v>
      </c>
      <c r="B12724" s="2" t="s">
        <v>23</v>
      </c>
      <c r="C12724" s="2" t="s">
        <v>40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tr">
        <f t="shared" si="294"/>
        <v>July</v>
      </c>
      <c r="J12724" s="2">
        <f>MONTH(H12724)</f>
        <v>7</v>
      </c>
      <c r="K12724" s="2">
        <f t="shared" si="298"/>
        <v>2023</v>
      </c>
      <c r="L12724" s="2">
        <f>H12724-G12724</f>
        <v>4</v>
      </c>
      <c r="M12724" s="2" t="str">
        <f t="shared" si="295"/>
        <v>delay delivery</v>
      </c>
      <c r="N12724" s="2" t="s">
        <v>25</v>
      </c>
      <c r="O12724" s="2" t="s">
        <v>26</v>
      </c>
      <c r="P12724" s="2">
        <v>254.78</v>
      </c>
      <c r="Q12724" s="2" t="s">
        <v>32</v>
      </c>
      <c r="R12724" s="4" t="s">
        <v>15382</v>
      </c>
    </row>
    <row r="12725" spans="1:18" ht="14.25" customHeight="1" x14ac:dyDescent="0.3">
      <c r="A12725" s="2" t="s">
        <v>12760</v>
      </c>
      <c r="B12725" s="2" t="s">
        <v>23</v>
      </c>
      <c r="C12725" s="2" t="s">
        <v>24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tr">
        <f t="shared" si="294"/>
        <v>August</v>
      </c>
      <c r="J12725" s="2">
        <f>MONTH(H12725)</f>
        <v>8</v>
      </c>
      <c r="K12725" s="2">
        <f t="shared" si="298"/>
        <v>2023</v>
      </c>
      <c r="L12725" s="2">
        <f>H12725-G12725</f>
        <v>7</v>
      </c>
      <c r="M12725" s="2" t="str">
        <f t="shared" si="295"/>
        <v>on time delivery</v>
      </c>
      <c r="N12725" s="2" t="s">
        <v>19</v>
      </c>
      <c r="O12725" s="2" t="s">
        <v>31</v>
      </c>
      <c r="P12725" s="2">
        <v>514.77</v>
      </c>
      <c r="Q12725" s="2" t="s">
        <v>27</v>
      </c>
      <c r="R12725" s="4" t="s">
        <v>15382</v>
      </c>
    </row>
    <row r="12726" spans="1:18" ht="14.25" customHeight="1" x14ac:dyDescent="0.3">
      <c r="A12726" s="2" t="s">
        <v>12761</v>
      </c>
      <c r="B12726" s="2" t="s">
        <v>29</v>
      </c>
      <c r="C12726" s="2" t="s">
        <v>40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tr">
        <f t="shared" si="294"/>
        <v>October</v>
      </c>
      <c r="J12726" s="2">
        <f>MONTH(H12726)</f>
        <v>10</v>
      </c>
      <c r="K12726" s="2">
        <f t="shared" si="298"/>
        <v>2023</v>
      </c>
      <c r="L12726" s="2">
        <f>H12726-G12726</f>
        <v>6</v>
      </c>
      <c r="M12726" s="2" t="str">
        <f t="shared" si="295"/>
        <v>on time delivery</v>
      </c>
      <c r="N12726" s="2" t="s">
        <v>19</v>
      </c>
      <c r="O12726" s="2" t="s">
        <v>26</v>
      </c>
      <c r="P12726" s="2">
        <v>630.6</v>
      </c>
      <c r="Q12726" s="2" t="s">
        <v>27</v>
      </c>
      <c r="R12726" s="4" t="s">
        <v>15382</v>
      </c>
    </row>
    <row r="12727" spans="1:18" ht="14.25" customHeight="1" x14ac:dyDescent="0.3">
      <c r="A12727" s="2" t="s">
        <v>12762</v>
      </c>
      <c r="B12727" s="2" t="s">
        <v>45</v>
      </c>
      <c r="C12727" s="2" t="s">
        <v>18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tr">
        <f t="shared" si="294"/>
        <v>April</v>
      </c>
      <c r="J12727" s="2">
        <f>MONTH(H12727)</f>
        <v>4</v>
      </c>
      <c r="K12727" s="2">
        <f t="shared" si="298"/>
        <v>2024</v>
      </c>
      <c r="L12727" s="2">
        <f>H12727-G12727</f>
        <v>5</v>
      </c>
      <c r="M12727" s="2" t="str">
        <f t="shared" si="295"/>
        <v>delay delivery</v>
      </c>
      <c r="N12727" s="2" t="s">
        <v>25</v>
      </c>
      <c r="O12727" s="2" t="s">
        <v>31</v>
      </c>
      <c r="P12727" s="2">
        <v>85.99</v>
      </c>
      <c r="Q12727" s="2" t="s">
        <v>43</v>
      </c>
      <c r="R12727" s="4" t="s">
        <v>15382</v>
      </c>
    </row>
    <row r="12728" spans="1:18" ht="14.25" customHeight="1" x14ac:dyDescent="0.3">
      <c r="A12728" s="2" t="s">
        <v>12763</v>
      </c>
      <c r="B12728" s="2" t="s">
        <v>29</v>
      </c>
      <c r="C12728" s="2" t="s">
        <v>30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tr">
        <f t="shared" si="294"/>
        <v>December</v>
      </c>
      <c r="J12728" s="2">
        <f>MONTH(H12728)</f>
        <v>12</v>
      </c>
      <c r="K12728" s="2">
        <f t="shared" si="298"/>
        <v>2023</v>
      </c>
      <c r="L12728" s="2">
        <f>H12728-G12728</f>
        <v>6</v>
      </c>
      <c r="M12728" s="2" t="str">
        <f t="shared" si="295"/>
        <v>on time delivery</v>
      </c>
      <c r="N12728" s="2" t="s">
        <v>35</v>
      </c>
      <c r="O12728" s="2" t="s">
        <v>20</v>
      </c>
      <c r="P12728" s="2">
        <v>204.51</v>
      </c>
      <c r="Q12728" s="2" t="s">
        <v>38</v>
      </c>
      <c r="R12728" s="4" t="s">
        <v>15382</v>
      </c>
    </row>
    <row r="12729" spans="1:18" ht="14.25" customHeight="1" x14ac:dyDescent="0.3">
      <c r="A12729" s="2" t="s">
        <v>12764</v>
      </c>
      <c r="B12729" s="2" t="s">
        <v>17</v>
      </c>
      <c r="C12729" s="2" t="s">
        <v>18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tr">
        <f t="shared" si="294"/>
        <v>April</v>
      </c>
      <c r="J12729" s="2">
        <f>MONTH(H12729)</f>
        <v>4</v>
      </c>
      <c r="K12729" s="2">
        <f t="shared" si="298"/>
        <v>2024</v>
      </c>
      <c r="L12729" s="2">
        <f>H12729-G12729</f>
        <v>4</v>
      </c>
      <c r="M12729" s="2" t="str">
        <f t="shared" si="295"/>
        <v>delay delivery</v>
      </c>
      <c r="N12729" s="2" t="s">
        <v>19</v>
      </c>
      <c r="O12729" s="2" t="s">
        <v>20</v>
      </c>
      <c r="P12729" s="2">
        <v>405.92</v>
      </c>
      <c r="Q12729" s="2" t="s">
        <v>43</v>
      </c>
      <c r="R12729" s="4" t="s">
        <v>15382</v>
      </c>
    </row>
    <row r="12730" spans="1:18" ht="14.25" customHeight="1" x14ac:dyDescent="0.3">
      <c r="A12730" s="2" t="s">
        <v>12765</v>
      </c>
      <c r="B12730" s="2" t="s">
        <v>29</v>
      </c>
      <c r="C12730" s="2" t="s">
        <v>37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tr">
        <f t="shared" si="294"/>
        <v>August</v>
      </c>
      <c r="J12730" s="2">
        <f>MONTH(H12730)</f>
        <v>8</v>
      </c>
      <c r="K12730" s="2">
        <f t="shared" si="298"/>
        <v>2023</v>
      </c>
      <c r="L12730" s="2">
        <f>H12730-G12730</f>
        <v>3</v>
      </c>
      <c r="M12730" s="2" t="str">
        <f t="shared" si="295"/>
        <v>delay delivery</v>
      </c>
      <c r="N12730" s="2" t="s">
        <v>25</v>
      </c>
      <c r="O12730" s="2" t="s">
        <v>20</v>
      </c>
      <c r="P12730" s="2">
        <v>301.33</v>
      </c>
      <c r="Q12730" s="2" t="s">
        <v>21</v>
      </c>
      <c r="R12730" s="4" t="s">
        <v>15382</v>
      </c>
    </row>
    <row r="12731" spans="1:18" ht="14.25" customHeight="1" x14ac:dyDescent="0.3">
      <c r="A12731" s="2" t="s">
        <v>12766</v>
      </c>
      <c r="B12731" s="2" t="s">
        <v>45</v>
      </c>
      <c r="C12731" s="2" t="s">
        <v>37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tr">
        <f t="shared" si="294"/>
        <v>December</v>
      </c>
      <c r="J12731" s="2">
        <f>MONTH(H12731)</f>
        <v>12</v>
      </c>
      <c r="K12731" s="2">
        <f t="shared" si="298"/>
        <v>2023</v>
      </c>
      <c r="L12731" s="2">
        <f>H12731-G12731</f>
        <v>6</v>
      </c>
      <c r="M12731" s="2" t="str">
        <f t="shared" si="295"/>
        <v>on time delivery</v>
      </c>
      <c r="N12731" s="2" t="s">
        <v>25</v>
      </c>
      <c r="O12731" s="2" t="s">
        <v>26</v>
      </c>
      <c r="P12731" s="2">
        <v>388.24</v>
      </c>
      <c r="Q12731" s="2" t="s">
        <v>32</v>
      </c>
      <c r="R12731" s="4" t="s">
        <v>15382</v>
      </c>
    </row>
    <row r="12732" spans="1:18" ht="14.25" customHeight="1" x14ac:dyDescent="0.3">
      <c r="A12732" s="2" t="s">
        <v>12767</v>
      </c>
      <c r="B12732" s="2" t="s">
        <v>23</v>
      </c>
      <c r="C12732" s="2" t="s">
        <v>40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tr">
        <f t="shared" si="294"/>
        <v>February</v>
      </c>
      <c r="J12732" s="2">
        <f>MONTH(H12732)</f>
        <v>2</v>
      </c>
      <c r="K12732" s="2">
        <f t="shared" si="298"/>
        <v>2023</v>
      </c>
      <c r="L12732" s="2">
        <f>H12732-G12732</f>
        <v>1</v>
      </c>
      <c r="M12732" s="2" t="str">
        <f t="shared" si="295"/>
        <v>early delivery</v>
      </c>
      <c r="N12732" s="2" t="s">
        <v>25</v>
      </c>
      <c r="O12732" s="2" t="s">
        <v>31</v>
      </c>
      <c r="P12732" s="2">
        <v>326.55</v>
      </c>
      <c r="Q12732" s="2" t="s">
        <v>27</v>
      </c>
      <c r="R12732" s="4" t="s">
        <v>15382</v>
      </c>
    </row>
    <row r="12733" spans="1:18" ht="14.25" customHeight="1" x14ac:dyDescent="0.3">
      <c r="A12733" s="2" t="s">
        <v>12768</v>
      </c>
      <c r="B12733" s="2" t="s">
        <v>23</v>
      </c>
      <c r="C12733" s="2" t="s">
        <v>18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tr">
        <f t="shared" si="294"/>
        <v>February</v>
      </c>
      <c r="J12733" s="2">
        <f>MONTH(H12733)</f>
        <v>2</v>
      </c>
      <c r="K12733" s="2">
        <f t="shared" si="298"/>
        <v>2024</v>
      </c>
      <c r="L12733" s="2">
        <f>H12733-G12733</f>
        <v>4</v>
      </c>
      <c r="M12733" s="2" t="str">
        <f t="shared" si="295"/>
        <v>delay delivery</v>
      </c>
      <c r="N12733" s="2" t="s">
        <v>35</v>
      </c>
      <c r="O12733" s="2" t="s">
        <v>20</v>
      </c>
      <c r="P12733" s="2">
        <v>1027.4100000000001</v>
      </c>
      <c r="Q12733" s="2" t="s">
        <v>32</v>
      </c>
      <c r="R12733" s="4" t="s">
        <v>15382</v>
      </c>
    </row>
    <row r="12734" spans="1:18" ht="14.25" customHeight="1" x14ac:dyDescent="0.3">
      <c r="A12734" s="2" t="s">
        <v>12769</v>
      </c>
      <c r="B12734" s="2" t="s">
        <v>17</v>
      </c>
      <c r="C12734" s="2" t="s">
        <v>37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tr">
        <f t="shared" si="294"/>
        <v>April</v>
      </c>
      <c r="J12734" s="2">
        <f>MONTH(H12734)</f>
        <v>4</v>
      </c>
      <c r="K12734" s="2">
        <f t="shared" si="298"/>
        <v>2023</v>
      </c>
      <c r="L12734" s="2">
        <f>H12734-G12734</f>
        <v>4</v>
      </c>
      <c r="M12734" s="2" t="str">
        <f t="shared" si="295"/>
        <v>delay delivery</v>
      </c>
      <c r="N12734" s="2" t="s">
        <v>25</v>
      </c>
      <c r="O12734" s="2" t="s">
        <v>26</v>
      </c>
      <c r="P12734" s="2">
        <v>315.77</v>
      </c>
      <c r="Q12734" s="2" t="s">
        <v>32</v>
      </c>
      <c r="R12734" s="4" t="s">
        <v>15382</v>
      </c>
    </row>
    <row r="12735" spans="1:18" ht="14.25" customHeight="1" x14ac:dyDescent="0.3">
      <c r="A12735" s="2" t="s">
        <v>12770</v>
      </c>
      <c r="B12735" s="2" t="s">
        <v>17</v>
      </c>
      <c r="C12735" s="2" t="s">
        <v>24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tr">
        <f t="shared" si="294"/>
        <v>January</v>
      </c>
      <c r="J12735" s="2">
        <f>MONTH(H12735)</f>
        <v>1</v>
      </c>
      <c r="K12735" s="2">
        <f t="shared" si="298"/>
        <v>2024</v>
      </c>
      <c r="L12735" s="2">
        <f>H12735-G12735</f>
        <v>7</v>
      </c>
      <c r="M12735" s="2" t="str">
        <f t="shared" si="295"/>
        <v>on time delivery</v>
      </c>
      <c r="N12735" s="2" t="s">
        <v>19</v>
      </c>
      <c r="O12735" s="2" t="s">
        <v>31</v>
      </c>
      <c r="P12735" s="2">
        <v>94.4</v>
      </c>
      <c r="Q12735" s="2" t="s">
        <v>38</v>
      </c>
      <c r="R12735" s="4" t="s">
        <v>15382</v>
      </c>
    </row>
    <row r="12736" spans="1:18" ht="14.25" customHeight="1" x14ac:dyDescent="0.3">
      <c r="A12736" s="2" t="s">
        <v>12771</v>
      </c>
      <c r="B12736" s="2" t="s">
        <v>17</v>
      </c>
      <c r="C12736" s="2" t="s">
        <v>24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tr">
        <f t="shared" si="294"/>
        <v>August</v>
      </c>
      <c r="J12736" s="2">
        <f>MONTH(H12736)</f>
        <v>8</v>
      </c>
      <c r="K12736" s="2">
        <f t="shared" si="298"/>
        <v>2024</v>
      </c>
      <c r="L12736" s="2">
        <f>H12736-G12736</f>
        <v>3</v>
      </c>
      <c r="M12736" s="2" t="str">
        <f t="shared" si="295"/>
        <v>delay delivery</v>
      </c>
      <c r="N12736" s="2" t="s">
        <v>19</v>
      </c>
      <c r="O12736" s="2" t="s">
        <v>26</v>
      </c>
      <c r="P12736" s="2">
        <v>53.72</v>
      </c>
      <c r="Q12736" s="2" t="s">
        <v>43</v>
      </c>
      <c r="R12736" s="4" t="s">
        <v>15382</v>
      </c>
    </row>
    <row r="12737" spans="1:18" ht="14.25" customHeight="1" x14ac:dyDescent="0.3">
      <c r="A12737" s="2" t="s">
        <v>12772</v>
      </c>
      <c r="B12737" s="2" t="s">
        <v>23</v>
      </c>
      <c r="C12737" s="2" t="s">
        <v>30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tr">
        <f t="shared" si="294"/>
        <v>August</v>
      </c>
      <c r="J12737" s="2">
        <f>MONTH(H12737)</f>
        <v>8</v>
      </c>
      <c r="K12737" s="2">
        <f t="shared" si="298"/>
        <v>2023</v>
      </c>
      <c r="L12737" s="2">
        <f>H12737-G12737</f>
        <v>7</v>
      </c>
      <c r="M12737" s="2" t="str">
        <f t="shared" si="295"/>
        <v>on time delivery</v>
      </c>
      <c r="N12737" s="2" t="s">
        <v>25</v>
      </c>
      <c r="O12737" s="2" t="s">
        <v>20</v>
      </c>
      <c r="P12737" s="2">
        <v>80.930000000000007</v>
      </c>
      <c r="Q12737" s="2" t="s">
        <v>21</v>
      </c>
      <c r="R12737" s="4" t="s">
        <v>15382</v>
      </c>
    </row>
    <row r="12738" spans="1:18" ht="14.25" customHeight="1" x14ac:dyDescent="0.3">
      <c r="A12738" s="2" t="s">
        <v>12773</v>
      </c>
      <c r="B12738" s="2" t="s">
        <v>17</v>
      </c>
      <c r="C12738" s="2" t="s">
        <v>40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tr">
        <f t="shared" si="294"/>
        <v>February</v>
      </c>
      <c r="J12738" s="2">
        <f>MONTH(H12738)</f>
        <v>2</v>
      </c>
      <c r="K12738" s="2">
        <f t="shared" si="298"/>
        <v>2024</v>
      </c>
      <c r="L12738" s="2">
        <f>H12738-G12738</f>
        <v>3</v>
      </c>
      <c r="M12738" s="2" t="str">
        <f t="shared" si="295"/>
        <v>delay delivery</v>
      </c>
      <c r="N12738" s="2" t="s">
        <v>35</v>
      </c>
      <c r="O12738" s="2" t="s">
        <v>31</v>
      </c>
      <c r="P12738" s="2">
        <v>124.14</v>
      </c>
      <c r="Q12738" s="2" t="s">
        <v>32</v>
      </c>
      <c r="R12738" s="4" t="s">
        <v>15382</v>
      </c>
    </row>
    <row r="12739" spans="1:18" ht="14.25" customHeight="1" x14ac:dyDescent="0.3">
      <c r="A12739" s="2" t="s">
        <v>12774</v>
      </c>
      <c r="B12739" s="2" t="s">
        <v>29</v>
      </c>
      <c r="C12739" s="2" t="s">
        <v>37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tr">
        <f t="shared" si="294"/>
        <v>April</v>
      </c>
      <c r="J12739" s="2">
        <f>MONTH(H12739)</f>
        <v>4</v>
      </c>
      <c r="K12739" s="2">
        <f t="shared" ref="K12739:K12802" si="299">YEAR(H12739)</f>
        <v>2023</v>
      </c>
      <c r="L12739" s="2">
        <f>H12739-G12739</f>
        <v>7</v>
      </c>
      <c r="M12739" s="2" t="str">
        <f t="shared" si="295"/>
        <v>on time delivery</v>
      </c>
      <c r="N12739" s="2" t="s">
        <v>35</v>
      </c>
      <c r="O12739" s="2" t="s">
        <v>31</v>
      </c>
      <c r="P12739" s="2">
        <v>390.09</v>
      </c>
      <c r="Q12739" s="2" t="s">
        <v>38</v>
      </c>
      <c r="R12739" s="4" t="s">
        <v>15382</v>
      </c>
    </row>
    <row r="12740" spans="1:18" ht="14.25" customHeight="1" x14ac:dyDescent="0.3">
      <c r="A12740" s="2" t="s">
        <v>12775</v>
      </c>
      <c r="B12740" s="2" t="s">
        <v>23</v>
      </c>
      <c r="C12740" s="2" t="s">
        <v>30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tr">
        <f t="shared" si="294"/>
        <v>October</v>
      </c>
      <c r="J12740" s="2">
        <f>MONTH(H12740)</f>
        <v>10</v>
      </c>
      <c r="K12740" s="2">
        <f t="shared" si="299"/>
        <v>2023</v>
      </c>
      <c r="L12740" s="2">
        <f>H12740-G12740</f>
        <v>2</v>
      </c>
      <c r="M12740" s="2" t="str">
        <f t="shared" si="295"/>
        <v>early delivery</v>
      </c>
      <c r="N12740" s="2" t="s">
        <v>25</v>
      </c>
      <c r="O12740" s="2" t="s">
        <v>26</v>
      </c>
      <c r="P12740" s="2">
        <v>395.59</v>
      </c>
      <c r="Q12740" s="2" t="s">
        <v>21</v>
      </c>
      <c r="R12740" s="4" t="s">
        <v>15382</v>
      </c>
    </row>
    <row r="12741" spans="1:18" ht="14.25" customHeight="1" x14ac:dyDescent="0.3">
      <c r="A12741" s="2" t="s">
        <v>12776</v>
      </c>
      <c r="B12741" s="2" t="s">
        <v>45</v>
      </c>
      <c r="C12741" s="2" t="s">
        <v>24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tr">
        <f t="shared" si="294"/>
        <v>August</v>
      </c>
      <c r="J12741" s="2">
        <f>MONTH(H12741)</f>
        <v>8</v>
      </c>
      <c r="K12741" s="2">
        <f t="shared" si="299"/>
        <v>2024</v>
      </c>
      <c r="L12741" s="2">
        <f>H12741-G12741</f>
        <v>1</v>
      </c>
      <c r="M12741" s="2" t="str">
        <f t="shared" si="295"/>
        <v>early delivery</v>
      </c>
      <c r="N12741" s="2" t="s">
        <v>35</v>
      </c>
      <c r="O12741" s="2" t="s">
        <v>31</v>
      </c>
      <c r="P12741" s="2">
        <v>618.98</v>
      </c>
      <c r="Q12741" s="2" t="s">
        <v>52</v>
      </c>
      <c r="R12741" s="4" t="s">
        <v>15382</v>
      </c>
    </row>
    <row r="12742" spans="1:18" ht="14.25" customHeight="1" x14ac:dyDescent="0.3">
      <c r="A12742" s="2" t="s">
        <v>12777</v>
      </c>
      <c r="B12742" s="2" t="s">
        <v>23</v>
      </c>
      <c r="C12742" s="2" t="s">
        <v>30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tr">
        <f t="shared" si="294"/>
        <v>September</v>
      </c>
      <c r="J12742" s="2">
        <f>MONTH(H12742)</f>
        <v>9</v>
      </c>
      <c r="K12742" s="2">
        <f t="shared" si="299"/>
        <v>2023</v>
      </c>
      <c r="L12742" s="2">
        <f>H12742-G12742</f>
        <v>1</v>
      </c>
      <c r="M12742" s="2" t="str">
        <f t="shared" si="295"/>
        <v>early delivery</v>
      </c>
      <c r="N12742" s="2" t="s">
        <v>25</v>
      </c>
      <c r="O12742" s="2" t="s">
        <v>31</v>
      </c>
      <c r="P12742" s="2">
        <v>47.58</v>
      </c>
      <c r="Q12742" s="2" t="s">
        <v>52</v>
      </c>
      <c r="R12742" s="4" t="s">
        <v>15382</v>
      </c>
    </row>
    <row r="12743" spans="1:18" ht="14.25" customHeight="1" x14ac:dyDescent="0.3">
      <c r="A12743" s="2" t="s">
        <v>12778</v>
      </c>
      <c r="B12743" s="2" t="s">
        <v>29</v>
      </c>
      <c r="C12743" s="2" t="s">
        <v>30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tr">
        <f t="shared" si="294"/>
        <v>January</v>
      </c>
      <c r="J12743" s="2">
        <f>MONTH(H12743)</f>
        <v>1</v>
      </c>
      <c r="K12743" s="2">
        <f t="shared" si="299"/>
        <v>2024</v>
      </c>
      <c r="L12743" s="2">
        <f>H12743-G12743</f>
        <v>1</v>
      </c>
      <c r="M12743" s="2" t="str">
        <f t="shared" si="295"/>
        <v>early delivery</v>
      </c>
      <c r="N12743" s="2" t="s">
        <v>35</v>
      </c>
      <c r="O12743" s="2" t="s">
        <v>26</v>
      </c>
      <c r="P12743" s="2">
        <v>393.69</v>
      </c>
      <c r="Q12743" s="2" t="s">
        <v>27</v>
      </c>
      <c r="R12743" s="4" t="s">
        <v>15382</v>
      </c>
    </row>
    <row r="12744" spans="1:18" ht="14.25" customHeight="1" x14ac:dyDescent="0.3">
      <c r="A12744" s="2" t="s">
        <v>12779</v>
      </c>
      <c r="B12744" s="2" t="s">
        <v>29</v>
      </c>
      <c r="C12744" s="2" t="s">
        <v>37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tr">
        <f t="shared" si="294"/>
        <v>February</v>
      </c>
      <c r="J12744" s="2">
        <f>MONTH(H12744)</f>
        <v>2</v>
      </c>
      <c r="K12744" s="2">
        <f t="shared" si="299"/>
        <v>2023</v>
      </c>
      <c r="L12744" s="2">
        <f>H12744-G12744</f>
        <v>6</v>
      </c>
      <c r="M12744" s="2" t="str">
        <f t="shared" si="295"/>
        <v>on time delivery</v>
      </c>
      <c r="N12744" s="2" t="s">
        <v>35</v>
      </c>
      <c r="O12744" s="2" t="s">
        <v>31</v>
      </c>
      <c r="P12744" s="2">
        <v>249.31</v>
      </c>
      <c r="Q12744" s="2" t="s">
        <v>32</v>
      </c>
      <c r="R12744" s="4" t="s">
        <v>15382</v>
      </c>
    </row>
    <row r="12745" spans="1:18" ht="14.25" customHeight="1" x14ac:dyDescent="0.3">
      <c r="A12745" s="2" t="s">
        <v>12780</v>
      </c>
      <c r="B12745" s="2" t="s">
        <v>17</v>
      </c>
      <c r="C12745" s="2" t="s">
        <v>37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tr">
        <f t="shared" si="294"/>
        <v>October</v>
      </c>
      <c r="J12745" s="2">
        <f>MONTH(H12745)</f>
        <v>10</v>
      </c>
      <c r="K12745" s="2">
        <f t="shared" si="299"/>
        <v>2023</v>
      </c>
      <c r="L12745" s="2">
        <f>H12745-G12745</f>
        <v>4</v>
      </c>
      <c r="M12745" s="2" t="str">
        <f t="shared" si="295"/>
        <v>delay delivery</v>
      </c>
      <c r="N12745" s="2" t="s">
        <v>25</v>
      </c>
      <c r="O12745" s="2" t="s">
        <v>20</v>
      </c>
      <c r="P12745" s="2">
        <v>1200.92</v>
      </c>
      <c r="Q12745" s="2" t="s">
        <v>27</v>
      </c>
      <c r="R12745" s="4" t="s">
        <v>15382</v>
      </c>
    </row>
    <row r="12746" spans="1:18" ht="14.25" customHeight="1" x14ac:dyDescent="0.3">
      <c r="A12746" s="2" t="s">
        <v>12781</v>
      </c>
      <c r="B12746" s="2" t="s">
        <v>23</v>
      </c>
      <c r="C12746" s="2" t="s">
        <v>37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tr">
        <f t="shared" si="294"/>
        <v>November</v>
      </c>
      <c r="J12746" s="2">
        <f>MONTH(H12746)</f>
        <v>11</v>
      </c>
      <c r="K12746" s="2">
        <f t="shared" si="299"/>
        <v>2023</v>
      </c>
      <c r="L12746" s="2">
        <f>H12746-G12746</f>
        <v>4</v>
      </c>
      <c r="M12746" s="2" t="str">
        <f t="shared" si="295"/>
        <v>delay delivery</v>
      </c>
      <c r="N12746" s="2" t="s">
        <v>19</v>
      </c>
      <c r="O12746" s="2" t="s">
        <v>20</v>
      </c>
      <c r="P12746" s="2">
        <v>230.83</v>
      </c>
      <c r="Q12746" s="2" t="s">
        <v>38</v>
      </c>
      <c r="R12746" s="4" t="s">
        <v>15382</v>
      </c>
    </row>
    <row r="12747" spans="1:18" ht="14.25" customHeight="1" x14ac:dyDescent="0.3">
      <c r="A12747" s="2" t="s">
        <v>12782</v>
      </c>
      <c r="B12747" s="2" t="s">
        <v>23</v>
      </c>
      <c r="C12747" s="2" t="s">
        <v>40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tr">
        <f t="shared" si="294"/>
        <v>October</v>
      </c>
      <c r="J12747" s="2">
        <f>MONTH(H12747)</f>
        <v>10</v>
      </c>
      <c r="K12747" s="2">
        <f t="shared" si="299"/>
        <v>2023</v>
      </c>
      <c r="L12747" s="2">
        <f>H12747-G12747</f>
        <v>5</v>
      </c>
      <c r="M12747" s="2" t="str">
        <f t="shared" si="295"/>
        <v>delay delivery</v>
      </c>
      <c r="N12747" s="2" t="s">
        <v>19</v>
      </c>
      <c r="O12747" s="2" t="s">
        <v>26</v>
      </c>
      <c r="P12747" s="2">
        <v>205.66</v>
      </c>
      <c r="Q12747" s="2" t="s">
        <v>21</v>
      </c>
      <c r="R12747" s="4" t="s">
        <v>15382</v>
      </c>
    </row>
    <row r="12748" spans="1:18" ht="14.25" customHeight="1" x14ac:dyDescent="0.3">
      <c r="A12748" s="2" t="s">
        <v>12783</v>
      </c>
      <c r="B12748" s="2" t="s">
        <v>23</v>
      </c>
      <c r="C12748" s="2" t="s">
        <v>30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tr">
        <f t="shared" si="294"/>
        <v>January</v>
      </c>
      <c r="J12748" s="2">
        <f>MONTH(H12748)</f>
        <v>1</v>
      </c>
      <c r="K12748" s="2">
        <f t="shared" si="299"/>
        <v>2023</v>
      </c>
      <c r="L12748" s="2">
        <f>H12748-G12748</f>
        <v>2</v>
      </c>
      <c r="M12748" s="2" t="str">
        <f t="shared" si="295"/>
        <v>early delivery</v>
      </c>
      <c r="N12748" s="2" t="s">
        <v>19</v>
      </c>
      <c r="O12748" s="2" t="s">
        <v>20</v>
      </c>
      <c r="P12748" s="2">
        <v>138.51</v>
      </c>
      <c r="Q12748" s="2" t="s">
        <v>27</v>
      </c>
      <c r="R12748" s="4" t="s">
        <v>15382</v>
      </c>
    </row>
    <row r="12749" spans="1:18" ht="14.25" customHeight="1" x14ac:dyDescent="0.3">
      <c r="A12749" s="2" t="s">
        <v>12784</v>
      </c>
      <c r="B12749" s="2" t="s">
        <v>45</v>
      </c>
      <c r="C12749" s="2" t="s">
        <v>30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tr">
        <f t="shared" si="294"/>
        <v>April</v>
      </c>
      <c r="J12749" s="2">
        <f>MONTH(H12749)</f>
        <v>4</v>
      </c>
      <c r="K12749" s="2">
        <f t="shared" si="299"/>
        <v>2023</v>
      </c>
      <c r="L12749" s="2">
        <f>H12749-G12749</f>
        <v>3</v>
      </c>
      <c r="M12749" s="2" t="str">
        <f t="shared" si="295"/>
        <v>delay delivery</v>
      </c>
      <c r="N12749" s="2" t="s">
        <v>19</v>
      </c>
      <c r="O12749" s="2" t="s">
        <v>20</v>
      </c>
      <c r="P12749" s="2">
        <v>678.87</v>
      </c>
      <c r="Q12749" s="2" t="s">
        <v>43</v>
      </c>
      <c r="R12749" s="4" t="s">
        <v>15382</v>
      </c>
    </row>
    <row r="12750" spans="1:18" ht="14.25" customHeight="1" x14ac:dyDescent="0.3">
      <c r="A12750" s="2" t="s">
        <v>12785</v>
      </c>
      <c r="B12750" s="2" t="s">
        <v>17</v>
      </c>
      <c r="C12750" s="2" t="s">
        <v>40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tr">
        <f t="shared" si="294"/>
        <v>October</v>
      </c>
      <c r="J12750" s="2">
        <f>MONTH(H12750)</f>
        <v>10</v>
      </c>
      <c r="K12750" s="2">
        <f t="shared" si="299"/>
        <v>2023</v>
      </c>
      <c r="L12750" s="2">
        <f>H12750-G12750</f>
        <v>3</v>
      </c>
      <c r="M12750" s="2" t="str">
        <f t="shared" si="295"/>
        <v>delay delivery</v>
      </c>
      <c r="N12750" s="2" t="s">
        <v>19</v>
      </c>
      <c r="O12750" s="2" t="s">
        <v>20</v>
      </c>
      <c r="P12750" s="2">
        <v>101.46</v>
      </c>
      <c r="Q12750" s="2" t="s">
        <v>43</v>
      </c>
      <c r="R12750" s="4" t="s">
        <v>15382</v>
      </c>
    </row>
    <row r="12751" spans="1:18" ht="14.25" customHeight="1" x14ac:dyDescent="0.3">
      <c r="A12751" s="2" t="s">
        <v>12786</v>
      </c>
      <c r="B12751" s="2" t="s">
        <v>29</v>
      </c>
      <c r="C12751" s="2" t="s">
        <v>24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tr">
        <f t="shared" si="294"/>
        <v>June</v>
      </c>
      <c r="J12751" s="2">
        <f>MONTH(H12751)</f>
        <v>6</v>
      </c>
      <c r="K12751" s="2">
        <f t="shared" si="299"/>
        <v>2024</v>
      </c>
      <c r="L12751" s="2">
        <f>H12751-G12751</f>
        <v>3</v>
      </c>
      <c r="M12751" s="2" t="str">
        <f t="shared" si="295"/>
        <v>delay delivery</v>
      </c>
      <c r="N12751" s="2" t="s">
        <v>19</v>
      </c>
      <c r="O12751" s="2" t="s">
        <v>31</v>
      </c>
      <c r="P12751" s="2">
        <v>428.15</v>
      </c>
      <c r="Q12751" s="2" t="s">
        <v>21</v>
      </c>
      <c r="R12751" s="4" t="s">
        <v>15382</v>
      </c>
    </row>
    <row r="12752" spans="1:18" ht="14.25" customHeight="1" x14ac:dyDescent="0.3">
      <c r="A12752" s="2" t="s">
        <v>12787</v>
      </c>
      <c r="B12752" s="2" t="s">
        <v>29</v>
      </c>
      <c r="C12752" s="2" t="s">
        <v>18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tr">
        <f t="shared" ref="I12752:I13006" si="300">TEXT(H12752,"mmmm")</f>
        <v>April</v>
      </c>
      <c r="J12752" s="2">
        <f>MONTH(H12752)</f>
        <v>4</v>
      </c>
      <c r="K12752" s="2">
        <f t="shared" si="299"/>
        <v>2024</v>
      </c>
      <c r="L12752" s="2">
        <f>H12752-G12752</f>
        <v>5</v>
      </c>
      <c r="M12752" s="2" t="str">
        <f t="shared" ref="M12752:M13006" si="301">IF(L12752&lt;3,"early delivery",IF(L12752&gt;5,"on time delivery","delay delivery" ))</f>
        <v>delay delivery</v>
      </c>
      <c r="N12752" s="2" t="s">
        <v>25</v>
      </c>
      <c r="O12752" s="2" t="s">
        <v>20</v>
      </c>
      <c r="P12752" s="2">
        <v>96.61</v>
      </c>
      <c r="Q12752" s="2" t="s">
        <v>52</v>
      </c>
      <c r="R12752" s="4" t="s">
        <v>15382</v>
      </c>
    </row>
    <row r="12753" spans="1:18" ht="14.25" customHeight="1" x14ac:dyDescent="0.3">
      <c r="A12753" s="2" t="s">
        <v>12788</v>
      </c>
      <c r="B12753" s="2" t="s">
        <v>17</v>
      </c>
      <c r="C12753" s="2" t="s">
        <v>24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tr">
        <f t="shared" si="300"/>
        <v>May</v>
      </c>
      <c r="J12753" s="2">
        <f>MONTH(H12753)</f>
        <v>5</v>
      </c>
      <c r="K12753" s="2">
        <f t="shared" si="299"/>
        <v>2024</v>
      </c>
      <c r="L12753" s="2">
        <f>H12753-G12753</f>
        <v>5</v>
      </c>
      <c r="M12753" s="2" t="str">
        <f t="shared" si="301"/>
        <v>delay delivery</v>
      </c>
      <c r="N12753" s="2" t="s">
        <v>35</v>
      </c>
      <c r="O12753" s="2" t="s">
        <v>20</v>
      </c>
      <c r="P12753" s="2">
        <v>135.97</v>
      </c>
      <c r="Q12753" s="2" t="s">
        <v>32</v>
      </c>
      <c r="R12753" s="4" t="s">
        <v>15382</v>
      </c>
    </row>
    <row r="12754" spans="1:18" ht="14.25" customHeight="1" x14ac:dyDescent="0.3">
      <c r="A12754" s="2" t="s">
        <v>12789</v>
      </c>
      <c r="B12754" s="2" t="s">
        <v>29</v>
      </c>
      <c r="C12754" s="2" t="s">
        <v>40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tr">
        <f t="shared" si="300"/>
        <v>February</v>
      </c>
      <c r="J12754" s="2">
        <f>MONTH(H12754)</f>
        <v>2</v>
      </c>
      <c r="K12754" s="2">
        <f t="shared" si="299"/>
        <v>2024</v>
      </c>
      <c r="L12754" s="2">
        <f>H12754-G12754</f>
        <v>4</v>
      </c>
      <c r="M12754" s="2" t="str">
        <f t="shared" si="301"/>
        <v>delay delivery</v>
      </c>
      <c r="N12754" s="2" t="s">
        <v>19</v>
      </c>
      <c r="O12754" s="2" t="s">
        <v>31</v>
      </c>
      <c r="P12754" s="2">
        <v>335.78</v>
      </c>
      <c r="Q12754" s="2" t="s">
        <v>43</v>
      </c>
      <c r="R12754" s="4" t="s">
        <v>15382</v>
      </c>
    </row>
    <row r="12755" spans="1:18" ht="14.25" customHeight="1" x14ac:dyDescent="0.3">
      <c r="A12755" s="2" t="s">
        <v>12790</v>
      </c>
      <c r="B12755" s="2" t="s">
        <v>29</v>
      </c>
      <c r="C12755" s="2" t="s">
        <v>30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tr">
        <f t="shared" si="300"/>
        <v>October</v>
      </c>
      <c r="J12755" s="2">
        <f>MONTH(H12755)</f>
        <v>10</v>
      </c>
      <c r="K12755" s="2">
        <f t="shared" si="299"/>
        <v>2023</v>
      </c>
      <c r="L12755" s="2">
        <f>H12755-G12755</f>
        <v>5</v>
      </c>
      <c r="M12755" s="2" t="str">
        <f t="shared" si="301"/>
        <v>delay delivery</v>
      </c>
      <c r="N12755" s="2" t="s">
        <v>19</v>
      </c>
      <c r="O12755" s="2" t="s">
        <v>20</v>
      </c>
      <c r="P12755" s="2">
        <v>1060.68</v>
      </c>
      <c r="Q12755" s="2" t="s">
        <v>38</v>
      </c>
      <c r="R12755" s="4" t="s">
        <v>15382</v>
      </c>
    </row>
    <row r="12756" spans="1:18" ht="14.25" customHeight="1" x14ac:dyDescent="0.3">
      <c r="A12756" s="2" t="s">
        <v>12791</v>
      </c>
      <c r="B12756" s="2" t="s">
        <v>17</v>
      </c>
      <c r="C12756" s="2" t="s">
        <v>30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tr">
        <f t="shared" si="300"/>
        <v>May</v>
      </c>
      <c r="J12756" s="2">
        <f>MONTH(H12756)</f>
        <v>5</v>
      </c>
      <c r="K12756" s="2">
        <f t="shared" si="299"/>
        <v>2024</v>
      </c>
      <c r="L12756" s="2">
        <f>H12756-G12756</f>
        <v>5</v>
      </c>
      <c r="M12756" s="2" t="str">
        <f t="shared" si="301"/>
        <v>delay delivery</v>
      </c>
      <c r="N12756" s="2" t="s">
        <v>35</v>
      </c>
      <c r="O12756" s="2" t="s">
        <v>31</v>
      </c>
      <c r="P12756" s="2">
        <v>163.21</v>
      </c>
      <c r="Q12756" s="2" t="s">
        <v>38</v>
      </c>
      <c r="R12756" s="4" t="s">
        <v>15382</v>
      </c>
    </row>
    <row r="12757" spans="1:18" ht="14.25" customHeight="1" x14ac:dyDescent="0.3">
      <c r="A12757" s="2" t="s">
        <v>12792</v>
      </c>
      <c r="B12757" s="2" t="s">
        <v>29</v>
      </c>
      <c r="C12757" s="2" t="s">
        <v>37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tr">
        <f t="shared" si="300"/>
        <v>April</v>
      </c>
      <c r="J12757" s="2">
        <f>MONTH(H12757)</f>
        <v>4</v>
      </c>
      <c r="K12757" s="2">
        <f t="shared" si="299"/>
        <v>2023</v>
      </c>
      <c r="L12757" s="2">
        <f>H12757-G12757</f>
        <v>3</v>
      </c>
      <c r="M12757" s="2" t="str">
        <f t="shared" si="301"/>
        <v>delay delivery</v>
      </c>
      <c r="N12757" s="2" t="s">
        <v>25</v>
      </c>
      <c r="O12757" s="2" t="s">
        <v>31</v>
      </c>
      <c r="P12757" s="2">
        <v>1078</v>
      </c>
      <c r="Q12757" s="2" t="s">
        <v>27</v>
      </c>
      <c r="R12757" s="4" t="s">
        <v>15382</v>
      </c>
    </row>
    <row r="12758" spans="1:18" ht="14.25" customHeight="1" x14ac:dyDescent="0.3">
      <c r="A12758" s="2" t="s">
        <v>12793</v>
      </c>
      <c r="B12758" s="2" t="s">
        <v>23</v>
      </c>
      <c r="C12758" s="2" t="s">
        <v>37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tr">
        <f t="shared" si="300"/>
        <v>February</v>
      </c>
      <c r="J12758" s="2">
        <f>MONTH(H12758)</f>
        <v>2</v>
      </c>
      <c r="K12758" s="2">
        <f t="shared" si="299"/>
        <v>2024</v>
      </c>
      <c r="L12758" s="2">
        <f>H12758-G12758</f>
        <v>6</v>
      </c>
      <c r="M12758" s="2" t="str">
        <f t="shared" si="301"/>
        <v>on time delivery</v>
      </c>
      <c r="N12758" s="2" t="s">
        <v>25</v>
      </c>
      <c r="O12758" s="2" t="s">
        <v>20</v>
      </c>
      <c r="P12758" s="2">
        <v>130.68</v>
      </c>
      <c r="Q12758" s="2" t="s">
        <v>38</v>
      </c>
      <c r="R12758" s="4" t="s">
        <v>15382</v>
      </c>
    </row>
    <row r="12759" spans="1:18" ht="14.25" customHeight="1" x14ac:dyDescent="0.3">
      <c r="A12759" s="2" t="s">
        <v>12794</v>
      </c>
      <c r="B12759" s="2" t="s">
        <v>45</v>
      </c>
      <c r="C12759" s="2" t="s">
        <v>30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tr">
        <f t="shared" si="300"/>
        <v>April</v>
      </c>
      <c r="J12759" s="2">
        <f>MONTH(H12759)</f>
        <v>4</v>
      </c>
      <c r="K12759" s="2">
        <f t="shared" si="299"/>
        <v>2023</v>
      </c>
      <c r="L12759" s="2">
        <f>H12759-G12759</f>
        <v>6</v>
      </c>
      <c r="M12759" s="2" t="str">
        <f t="shared" si="301"/>
        <v>on time delivery</v>
      </c>
      <c r="N12759" s="2" t="s">
        <v>25</v>
      </c>
      <c r="O12759" s="2" t="s">
        <v>20</v>
      </c>
      <c r="P12759" s="2">
        <v>386.24</v>
      </c>
      <c r="Q12759" s="2" t="s">
        <v>38</v>
      </c>
      <c r="R12759" s="4" t="s">
        <v>15382</v>
      </c>
    </row>
    <row r="12760" spans="1:18" ht="14.25" customHeight="1" x14ac:dyDescent="0.3">
      <c r="A12760" s="2" t="s">
        <v>12795</v>
      </c>
      <c r="B12760" s="2" t="s">
        <v>17</v>
      </c>
      <c r="C12760" s="2" t="s">
        <v>30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tr">
        <f t="shared" si="300"/>
        <v>January</v>
      </c>
      <c r="J12760" s="2">
        <f>MONTH(H12760)</f>
        <v>1</v>
      </c>
      <c r="K12760" s="2">
        <f t="shared" si="299"/>
        <v>2024</v>
      </c>
      <c r="L12760" s="2">
        <f>H12760-G12760</f>
        <v>5</v>
      </c>
      <c r="M12760" s="2" t="str">
        <f t="shared" si="301"/>
        <v>delay delivery</v>
      </c>
      <c r="N12760" s="2" t="s">
        <v>35</v>
      </c>
      <c r="O12760" s="2" t="s">
        <v>31</v>
      </c>
      <c r="P12760" s="2">
        <v>731.92</v>
      </c>
      <c r="Q12760" s="2" t="s">
        <v>21</v>
      </c>
      <c r="R12760" s="4" t="s">
        <v>15382</v>
      </c>
    </row>
    <row r="12761" spans="1:18" ht="14.25" customHeight="1" x14ac:dyDescent="0.3">
      <c r="A12761" s="2" t="s">
        <v>12796</v>
      </c>
      <c r="B12761" s="2" t="s">
        <v>45</v>
      </c>
      <c r="C12761" s="2" t="s">
        <v>37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tr">
        <f t="shared" si="300"/>
        <v>August</v>
      </c>
      <c r="J12761" s="2">
        <f>MONTH(H12761)</f>
        <v>8</v>
      </c>
      <c r="K12761" s="2">
        <f t="shared" si="299"/>
        <v>2023</v>
      </c>
      <c r="L12761" s="2">
        <f>H12761-G12761</f>
        <v>7</v>
      </c>
      <c r="M12761" s="2" t="str">
        <f t="shared" si="301"/>
        <v>on time delivery</v>
      </c>
      <c r="N12761" s="2" t="s">
        <v>25</v>
      </c>
      <c r="O12761" s="2" t="s">
        <v>20</v>
      </c>
      <c r="P12761" s="2">
        <v>81.94</v>
      </c>
      <c r="Q12761" s="2" t="s">
        <v>21</v>
      </c>
      <c r="R12761" s="4" t="s">
        <v>15382</v>
      </c>
    </row>
    <row r="12762" spans="1:18" ht="14.25" customHeight="1" x14ac:dyDescent="0.3">
      <c r="A12762" s="2" t="s">
        <v>12797</v>
      </c>
      <c r="B12762" s="2" t="s">
        <v>29</v>
      </c>
      <c r="C12762" s="2" t="s">
        <v>37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tr">
        <f t="shared" si="300"/>
        <v>July</v>
      </c>
      <c r="J12762" s="2">
        <f>MONTH(H12762)</f>
        <v>7</v>
      </c>
      <c r="K12762" s="2">
        <f t="shared" si="299"/>
        <v>2023</v>
      </c>
      <c r="L12762" s="2">
        <f>H12762-G12762</f>
        <v>7</v>
      </c>
      <c r="M12762" s="2" t="str">
        <f t="shared" si="301"/>
        <v>on time delivery</v>
      </c>
      <c r="N12762" s="2" t="s">
        <v>19</v>
      </c>
      <c r="O12762" s="2" t="s">
        <v>31</v>
      </c>
      <c r="P12762" s="2">
        <v>71.37</v>
      </c>
      <c r="Q12762" s="2" t="s">
        <v>21</v>
      </c>
      <c r="R12762" s="4" t="s">
        <v>15382</v>
      </c>
    </row>
    <row r="12763" spans="1:18" ht="14.25" customHeight="1" x14ac:dyDescent="0.3">
      <c r="A12763" s="2" t="s">
        <v>12798</v>
      </c>
      <c r="B12763" s="2" t="s">
        <v>29</v>
      </c>
      <c r="C12763" s="2" t="s">
        <v>24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tr">
        <f t="shared" si="300"/>
        <v>January</v>
      </c>
      <c r="J12763" s="2">
        <f>MONTH(H12763)</f>
        <v>1</v>
      </c>
      <c r="K12763" s="2">
        <f t="shared" si="299"/>
        <v>2024</v>
      </c>
      <c r="L12763" s="2">
        <f>H12763-G12763</f>
        <v>2</v>
      </c>
      <c r="M12763" s="2" t="str">
        <f t="shared" si="301"/>
        <v>early delivery</v>
      </c>
      <c r="N12763" s="2" t="s">
        <v>19</v>
      </c>
      <c r="O12763" s="2" t="s">
        <v>31</v>
      </c>
      <c r="P12763" s="2">
        <v>85.83</v>
      </c>
      <c r="Q12763" s="2" t="s">
        <v>21</v>
      </c>
      <c r="R12763" s="4" t="s">
        <v>15382</v>
      </c>
    </row>
    <row r="12764" spans="1:18" ht="14.25" customHeight="1" x14ac:dyDescent="0.3">
      <c r="A12764" s="2" t="s">
        <v>12799</v>
      </c>
      <c r="B12764" s="2" t="s">
        <v>23</v>
      </c>
      <c r="C12764" s="2" t="s">
        <v>30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tr">
        <f t="shared" si="300"/>
        <v>July</v>
      </c>
      <c r="J12764" s="2">
        <f>MONTH(H12764)</f>
        <v>7</v>
      </c>
      <c r="K12764" s="2">
        <f t="shared" si="299"/>
        <v>2023</v>
      </c>
      <c r="L12764" s="2">
        <f>H12764-G12764</f>
        <v>7</v>
      </c>
      <c r="M12764" s="2" t="str">
        <f t="shared" si="301"/>
        <v>on time delivery</v>
      </c>
      <c r="N12764" s="2" t="s">
        <v>25</v>
      </c>
      <c r="O12764" s="2" t="s">
        <v>26</v>
      </c>
      <c r="P12764" s="2">
        <v>131.91999999999999</v>
      </c>
      <c r="Q12764" s="2" t="s">
        <v>43</v>
      </c>
      <c r="R12764" s="4" t="s">
        <v>15382</v>
      </c>
    </row>
    <row r="12765" spans="1:18" ht="14.25" customHeight="1" x14ac:dyDescent="0.3">
      <c r="A12765" s="2" t="s">
        <v>12800</v>
      </c>
      <c r="B12765" s="2" t="s">
        <v>17</v>
      </c>
      <c r="C12765" s="2" t="s">
        <v>30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tr">
        <f t="shared" si="300"/>
        <v>April</v>
      </c>
      <c r="J12765" s="2">
        <f>MONTH(H12765)</f>
        <v>4</v>
      </c>
      <c r="K12765" s="2">
        <f t="shared" si="299"/>
        <v>2023</v>
      </c>
      <c r="L12765" s="2">
        <f>H12765-G12765</f>
        <v>5</v>
      </c>
      <c r="M12765" s="2" t="str">
        <f t="shared" si="301"/>
        <v>delay delivery</v>
      </c>
      <c r="N12765" s="2" t="s">
        <v>35</v>
      </c>
      <c r="O12765" s="2" t="s">
        <v>20</v>
      </c>
      <c r="P12765" s="2">
        <v>560.02</v>
      </c>
      <c r="Q12765" s="2" t="s">
        <v>32</v>
      </c>
      <c r="R12765" s="4" t="s">
        <v>15382</v>
      </c>
    </row>
    <row r="12766" spans="1:18" ht="14.25" customHeight="1" x14ac:dyDescent="0.3">
      <c r="A12766" s="2" t="s">
        <v>12801</v>
      </c>
      <c r="B12766" s="2" t="s">
        <v>29</v>
      </c>
      <c r="C12766" s="2" t="s">
        <v>40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tr">
        <f t="shared" si="300"/>
        <v>July</v>
      </c>
      <c r="J12766" s="2">
        <f>MONTH(H12766)</f>
        <v>7</v>
      </c>
      <c r="K12766" s="2">
        <f t="shared" si="299"/>
        <v>2024</v>
      </c>
      <c r="L12766" s="2">
        <f>H12766-G12766</f>
        <v>7</v>
      </c>
      <c r="M12766" s="2" t="str">
        <f t="shared" si="301"/>
        <v>on time delivery</v>
      </c>
      <c r="N12766" s="2" t="s">
        <v>25</v>
      </c>
      <c r="O12766" s="2" t="s">
        <v>26</v>
      </c>
      <c r="P12766" s="2">
        <v>610.94000000000005</v>
      </c>
      <c r="Q12766" s="2" t="s">
        <v>43</v>
      </c>
      <c r="R12766" s="4" t="s">
        <v>15382</v>
      </c>
    </row>
    <row r="12767" spans="1:18" ht="14.25" customHeight="1" x14ac:dyDescent="0.3">
      <c r="A12767" s="2" t="s">
        <v>12802</v>
      </c>
      <c r="B12767" s="2" t="s">
        <v>17</v>
      </c>
      <c r="C12767" s="2" t="s">
        <v>24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tr">
        <f t="shared" si="300"/>
        <v>December</v>
      </c>
      <c r="J12767" s="2">
        <f>MONTH(H12767)</f>
        <v>12</v>
      </c>
      <c r="K12767" s="2">
        <f t="shared" si="299"/>
        <v>2023</v>
      </c>
      <c r="L12767" s="2">
        <f>H12767-G12767</f>
        <v>6</v>
      </c>
      <c r="M12767" s="2" t="str">
        <f t="shared" si="301"/>
        <v>on time delivery</v>
      </c>
      <c r="N12767" s="2" t="s">
        <v>35</v>
      </c>
      <c r="O12767" s="2" t="s">
        <v>26</v>
      </c>
      <c r="P12767" s="2">
        <v>541.41999999999996</v>
      </c>
      <c r="Q12767" s="2" t="s">
        <v>32</v>
      </c>
      <c r="R12767" s="4" t="s">
        <v>15382</v>
      </c>
    </row>
    <row r="12768" spans="1:18" ht="14.25" customHeight="1" x14ac:dyDescent="0.3">
      <c r="A12768" s="2" t="s">
        <v>12803</v>
      </c>
      <c r="B12768" s="2" t="s">
        <v>17</v>
      </c>
      <c r="C12768" s="2" t="s">
        <v>18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tr">
        <f t="shared" si="300"/>
        <v>July</v>
      </c>
      <c r="J12768" s="2">
        <f>MONTH(H12768)</f>
        <v>7</v>
      </c>
      <c r="K12768" s="2">
        <f t="shared" si="299"/>
        <v>2023</v>
      </c>
      <c r="L12768" s="2">
        <f>H12768-G12768</f>
        <v>6</v>
      </c>
      <c r="M12768" s="2" t="str">
        <f t="shared" si="301"/>
        <v>on time delivery</v>
      </c>
      <c r="N12768" s="2" t="s">
        <v>19</v>
      </c>
      <c r="O12768" s="2" t="s">
        <v>31</v>
      </c>
      <c r="P12768" s="2">
        <v>589.54</v>
      </c>
      <c r="Q12768" s="2" t="s">
        <v>38</v>
      </c>
      <c r="R12768" s="4" t="s">
        <v>15382</v>
      </c>
    </row>
    <row r="12769" spans="1:18" ht="14.25" customHeight="1" x14ac:dyDescent="0.3">
      <c r="A12769" s="2" t="s">
        <v>12804</v>
      </c>
      <c r="B12769" s="2" t="s">
        <v>17</v>
      </c>
      <c r="C12769" s="2" t="s">
        <v>18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tr">
        <f t="shared" si="300"/>
        <v>September</v>
      </c>
      <c r="J12769" s="2">
        <f>MONTH(H12769)</f>
        <v>9</v>
      </c>
      <c r="K12769" s="2">
        <f t="shared" si="299"/>
        <v>2024</v>
      </c>
      <c r="L12769" s="2">
        <f>H12769-G12769</f>
        <v>1</v>
      </c>
      <c r="M12769" s="2" t="str">
        <f t="shared" si="301"/>
        <v>early delivery</v>
      </c>
      <c r="N12769" s="2" t="s">
        <v>19</v>
      </c>
      <c r="O12769" s="2" t="s">
        <v>31</v>
      </c>
      <c r="P12769" s="2">
        <v>664.67</v>
      </c>
      <c r="Q12769" s="2" t="s">
        <v>27</v>
      </c>
      <c r="R12769" s="4" t="s">
        <v>15382</v>
      </c>
    </row>
    <row r="12770" spans="1:18" ht="14.25" customHeight="1" x14ac:dyDescent="0.3">
      <c r="A12770" s="2" t="s">
        <v>12805</v>
      </c>
      <c r="B12770" s="2" t="s">
        <v>17</v>
      </c>
      <c r="C12770" s="2" t="s">
        <v>18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tr">
        <f t="shared" si="300"/>
        <v>April</v>
      </c>
      <c r="J12770" s="2">
        <f>MONTH(H12770)</f>
        <v>4</v>
      </c>
      <c r="K12770" s="2">
        <f t="shared" si="299"/>
        <v>2023</v>
      </c>
      <c r="L12770" s="2">
        <f>H12770-G12770</f>
        <v>5</v>
      </c>
      <c r="M12770" s="2" t="str">
        <f t="shared" si="301"/>
        <v>delay delivery</v>
      </c>
      <c r="N12770" s="2" t="s">
        <v>25</v>
      </c>
      <c r="O12770" s="2" t="s">
        <v>26</v>
      </c>
      <c r="P12770" s="2">
        <v>102.51</v>
      </c>
      <c r="Q12770" s="2" t="s">
        <v>43</v>
      </c>
      <c r="R12770" s="4" t="s">
        <v>15382</v>
      </c>
    </row>
    <row r="12771" spans="1:18" ht="14.25" customHeight="1" x14ac:dyDescent="0.3">
      <c r="A12771" s="2" t="s">
        <v>12806</v>
      </c>
      <c r="B12771" s="2" t="s">
        <v>17</v>
      </c>
      <c r="C12771" s="2" t="s">
        <v>37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tr">
        <f t="shared" si="300"/>
        <v>September</v>
      </c>
      <c r="J12771" s="2">
        <f>MONTH(H12771)</f>
        <v>9</v>
      </c>
      <c r="K12771" s="2">
        <f t="shared" si="299"/>
        <v>2023</v>
      </c>
      <c r="L12771" s="2">
        <f>H12771-G12771</f>
        <v>4</v>
      </c>
      <c r="M12771" s="2" t="str">
        <f t="shared" si="301"/>
        <v>delay delivery</v>
      </c>
      <c r="N12771" s="2" t="s">
        <v>35</v>
      </c>
      <c r="O12771" s="2" t="s">
        <v>20</v>
      </c>
      <c r="P12771" s="2">
        <v>274.93</v>
      </c>
      <c r="Q12771" s="2" t="s">
        <v>43</v>
      </c>
      <c r="R12771" s="4" t="s">
        <v>15382</v>
      </c>
    </row>
    <row r="12772" spans="1:18" ht="14.25" customHeight="1" x14ac:dyDescent="0.3">
      <c r="A12772" s="2" t="s">
        <v>12807</v>
      </c>
      <c r="B12772" s="2" t="s">
        <v>45</v>
      </c>
      <c r="C12772" s="2" t="s">
        <v>18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tr">
        <f t="shared" si="300"/>
        <v>May</v>
      </c>
      <c r="J12772" s="2">
        <f>MONTH(H12772)</f>
        <v>5</v>
      </c>
      <c r="K12772" s="2">
        <f t="shared" si="299"/>
        <v>2024</v>
      </c>
      <c r="L12772" s="2">
        <f>H12772-G12772</f>
        <v>2</v>
      </c>
      <c r="M12772" s="2" t="str">
        <f t="shared" si="301"/>
        <v>early delivery</v>
      </c>
      <c r="N12772" s="2" t="s">
        <v>19</v>
      </c>
      <c r="O12772" s="2" t="s">
        <v>26</v>
      </c>
      <c r="P12772" s="2">
        <v>264.29000000000002</v>
      </c>
      <c r="Q12772" s="2" t="s">
        <v>52</v>
      </c>
      <c r="R12772" s="4" t="s">
        <v>15382</v>
      </c>
    </row>
    <row r="12773" spans="1:18" ht="14.25" customHeight="1" x14ac:dyDescent="0.3">
      <c r="A12773" s="2" t="s">
        <v>12808</v>
      </c>
      <c r="B12773" s="2" t="s">
        <v>23</v>
      </c>
      <c r="C12773" s="2" t="s">
        <v>40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tr">
        <f t="shared" si="300"/>
        <v>December</v>
      </c>
      <c r="J12773" s="2">
        <f>MONTH(H12773)</f>
        <v>12</v>
      </c>
      <c r="K12773" s="2">
        <f t="shared" si="299"/>
        <v>2023</v>
      </c>
      <c r="L12773" s="2">
        <f>H12773-G12773</f>
        <v>5</v>
      </c>
      <c r="M12773" s="2" t="str">
        <f t="shared" si="301"/>
        <v>delay delivery</v>
      </c>
      <c r="N12773" s="2" t="s">
        <v>35</v>
      </c>
      <c r="O12773" s="2" t="s">
        <v>26</v>
      </c>
      <c r="P12773" s="2">
        <v>1058.3499999999999</v>
      </c>
      <c r="Q12773" s="2" t="s">
        <v>27</v>
      </c>
      <c r="R12773" s="4" t="s">
        <v>15382</v>
      </c>
    </row>
    <row r="12774" spans="1:18" ht="14.25" customHeight="1" x14ac:dyDescent="0.3">
      <c r="A12774" s="2" t="s">
        <v>12809</v>
      </c>
      <c r="B12774" s="2" t="s">
        <v>17</v>
      </c>
      <c r="C12774" s="2" t="s">
        <v>37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tr">
        <f t="shared" si="300"/>
        <v>August</v>
      </c>
      <c r="J12774" s="2">
        <f>MONTH(H12774)</f>
        <v>8</v>
      </c>
      <c r="K12774" s="2">
        <f t="shared" si="299"/>
        <v>2023</v>
      </c>
      <c r="L12774" s="2">
        <f>H12774-G12774</f>
        <v>4</v>
      </c>
      <c r="M12774" s="2" t="str">
        <f t="shared" si="301"/>
        <v>delay delivery</v>
      </c>
      <c r="N12774" s="2" t="s">
        <v>19</v>
      </c>
      <c r="O12774" s="2" t="s">
        <v>20</v>
      </c>
      <c r="P12774" s="2">
        <v>164.98</v>
      </c>
      <c r="Q12774" s="2" t="s">
        <v>32</v>
      </c>
      <c r="R12774" s="4" t="s">
        <v>15382</v>
      </c>
    </row>
    <row r="12775" spans="1:18" ht="14.25" customHeight="1" x14ac:dyDescent="0.3">
      <c r="A12775" s="2" t="s">
        <v>12810</v>
      </c>
      <c r="B12775" s="2" t="s">
        <v>45</v>
      </c>
      <c r="C12775" s="2" t="s">
        <v>37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tr">
        <f t="shared" si="300"/>
        <v>March</v>
      </c>
      <c r="J12775" s="2">
        <f>MONTH(H12775)</f>
        <v>3</v>
      </c>
      <c r="K12775" s="2">
        <f t="shared" si="299"/>
        <v>2024</v>
      </c>
      <c r="L12775" s="2">
        <f>H12775-G12775</f>
        <v>6</v>
      </c>
      <c r="M12775" s="2" t="str">
        <f t="shared" si="301"/>
        <v>on time delivery</v>
      </c>
      <c r="N12775" s="2" t="s">
        <v>25</v>
      </c>
      <c r="O12775" s="2" t="s">
        <v>31</v>
      </c>
      <c r="P12775" s="2">
        <v>718.45</v>
      </c>
      <c r="Q12775" s="2" t="s">
        <v>38</v>
      </c>
      <c r="R12775" s="4" t="s">
        <v>15382</v>
      </c>
    </row>
    <row r="12776" spans="1:18" ht="14.25" customHeight="1" x14ac:dyDescent="0.3">
      <c r="A12776" s="2" t="s">
        <v>12811</v>
      </c>
      <c r="B12776" s="2" t="s">
        <v>29</v>
      </c>
      <c r="C12776" s="2" t="s">
        <v>18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tr">
        <f t="shared" si="300"/>
        <v>December</v>
      </c>
      <c r="J12776" s="2">
        <f>MONTH(H12776)</f>
        <v>12</v>
      </c>
      <c r="K12776" s="2">
        <f t="shared" si="299"/>
        <v>2024</v>
      </c>
      <c r="L12776" s="2">
        <f>H12776-G12776</f>
        <v>2</v>
      </c>
      <c r="M12776" s="2" t="str">
        <f t="shared" si="301"/>
        <v>early delivery</v>
      </c>
      <c r="N12776" s="2" t="s">
        <v>25</v>
      </c>
      <c r="O12776" s="2" t="s">
        <v>26</v>
      </c>
      <c r="P12776" s="2">
        <v>529.04</v>
      </c>
      <c r="Q12776" s="2" t="s">
        <v>21</v>
      </c>
      <c r="R12776" s="4" t="s">
        <v>15382</v>
      </c>
    </row>
    <row r="12777" spans="1:18" ht="14.25" customHeight="1" x14ac:dyDescent="0.3">
      <c r="A12777" s="2" t="s">
        <v>12812</v>
      </c>
      <c r="B12777" s="2" t="s">
        <v>17</v>
      </c>
      <c r="C12777" s="2" t="s">
        <v>37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tr">
        <f t="shared" si="300"/>
        <v>June</v>
      </c>
      <c r="J12777" s="2">
        <f>MONTH(H12777)</f>
        <v>6</v>
      </c>
      <c r="K12777" s="2">
        <f t="shared" si="299"/>
        <v>2024</v>
      </c>
      <c r="L12777" s="2">
        <f>H12777-G12777</f>
        <v>5</v>
      </c>
      <c r="M12777" s="2" t="str">
        <f t="shared" si="301"/>
        <v>delay delivery</v>
      </c>
      <c r="N12777" s="2" t="s">
        <v>19</v>
      </c>
      <c r="O12777" s="2" t="s">
        <v>20</v>
      </c>
      <c r="P12777" s="2">
        <v>100.61</v>
      </c>
      <c r="Q12777" s="2" t="s">
        <v>27</v>
      </c>
      <c r="R12777" s="4" t="s">
        <v>15382</v>
      </c>
    </row>
    <row r="12778" spans="1:18" ht="14.25" customHeight="1" x14ac:dyDescent="0.3">
      <c r="A12778" s="2" t="s">
        <v>12813</v>
      </c>
      <c r="B12778" s="2" t="s">
        <v>29</v>
      </c>
      <c r="C12778" s="2" t="s">
        <v>24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tr">
        <f t="shared" si="300"/>
        <v>May</v>
      </c>
      <c r="J12778" s="2">
        <f>MONTH(H12778)</f>
        <v>5</v>
      </c>
      <c r="K12778" s="2">
        <f t="shared" si="299"/>
        <v>2023</v>
      </c>
      <c r="L12778" s="2">
        <f>H12778-G12778</f>
        <v>7</v>
      </c>
      <c r="M12778" s="2" t="str">
        <f t="shared" si="301"/>
        <v>on time delivery</v>
      </c>
      <c r="N12778" s="2" t="s">
        <v>19</v>
      </c>
      <c r="O12778" s="2" t="s">
        <v>20</v>
      </c>
      <c r="P12778" s="2">
        <v>208.39</v>
      </c>
      <c r="Q12778" s="2" t="s">
        <v>38</v>
      </c>
      <c r="R12778" s="4" t="s">
        <v>15382</v>
      </c>
    </row>
    <row r="12779" spans="1:18" ht="14.25" customHeight="1" x14ac:dyDescent="0.3">
      <c r="A12779" s="2" t="s">
        <v>12814</v>
      </c>
      <c r="B12779" s="2" t="s">
        <v>17</v>
      </c>
      <c r="C12779" s="2" t="s">
        <v>24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tr">
        <f t="shared" si="300"/>
        <v>February</v>
      </c>
      <c r="J12779" s="2">
        <f>MONTH(H12779)</f>
        <v>2</v>
      </c>
      <c r="K12779" s="2">
        <f t="shared" si="299"/>
        <v>2023</v>
      </c>
      <c r="L12779" s="2">
        <f>H12779-G12779</f>
        <v>2</v>
      </c>
      <c r="M12779" s="2" t="str">
        <f t="shared" si="301"/>
        <v>early delivery</v>
      </c>
      <c r="N12779" s="2" t="s">
        <v>35</v>
      </c>
      <c r="O12779" s="2" t="s">
        <v>20</v>
      </c>
      <c r="P12779" s="2">
        <v>872.99</v>
      </c>
      <c r="Q12779" s="2" t="s">
        <v>27</v>
      </c>
      <c r="R12779" s="4" t="s">
        <v>15382</v>
      </c>
    </row>
    <row r="12780" spans="1:18" ht="14.25" customHeight="1" x14ac:dyDescent="0.3">
      <c r="A12780" s="2" t="s">
        <v>12815</v>
      </c>
      <c r="B12780" s="2" t="s">
        <v>45</v>
      </c>
      <c r="C12780" s="2" t="s">
        <v>18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tr">
        <f t="shared" si="300"/>
        <v>October</v>
      </c>
      <c r="J12780" s="2">
        <f>MONTH(H12780)</f>
        <v>10</v>
      </c>
      <c r="K12780" s="2">
        <f t="shared" si="299"/>
        <v>2024</v>
      </c>
      <c r="L12780" s="2">
        <f>H12780-G12780</f>
        <v>6</v>
      </c>
      <c r="M12780" s="2" t="str">
        <f t="shared" si="301"/>
        <v>on time delivery</v>
      </c>
      <c r="N12780" s="2" t="s">
        <v>19</v>
      </c>
      <c r="O12780" s="2" t="s">
        <v>31</v>
      </c>
      <c r="P12780" s="2">
        <v>549.62</v>
      </c>
      <c r="Q12780" s="2" t="s">
        <v>32</v>
      </c>
      <c r="R12780" s="4" t="s">
        <v>15382</v>
      </c>
    </row>
    <row r="12781" spans="1:18" ht="14.25" customHeight="1" x14ac:dyDescent="0.3">
      <c r="A12781" s="2" t="s">
        <v>12816</v>
      </c>
      <c r="B12781" s="2" t="s">
        <v>45</v>
      </c>
      <c r="C12781" s="2" t="s">
        <v>40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tr">
        <f t="shared" si="300"/>
        <v>February</v>
      </c>
      <c r="J12781" s="2">
        <f>MONTH(H12781)</f>
        <v>2</v>
      </c>
      <c r="K12781" s="2">
        <f t="shared" si="299"/>
        <v>2023</v>
      </c>
      <c r="L12781" s="2">
        <f>H12781-G12781</f>
        <v>6</v>
      </c>
      <c r="M12781" s="2" t="str">
        <f t="shared" si="301"/>
        <v>on time delivery</v>
      </c>
      <c r="N12781" s="2" t="s">
        <v>25</v>
      </c>
      <c r="O12781" s="2" t="s">
        <v>20</v>
      </c>
      <c r="P12781" s="2">
        <v>585.22</v>
      </c>
      <c r="Q12781" s="2" t="s">
        <v>43</v>
      </c>
      <c r="R12781" s="4" t="s">
        <v>15382</v>
      </c>
    </row>
    <row r="12782" spans="1:18" ht="14.25" customHeight="1" x14ac:dyDescent="0.3">
      <c r="A12782" s="2" t="s">
        <v>12817</v>
      </c>
      <c r="B12782" s="2" t="s">
        <v>45</v>
      </c>
      <c r="C12782" s="2" t="s">
        <v>37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tr">
        <f t="shared" si="300"/>
        <v>November</v>
      </c>
      <c r="J12782" s="2">
        <f>MONTH(H12782)</f>
        <v>11</v>
      </c>
      <c r="K12782" s="2">
        <f t="shared" si="299"/>
        <v>2024</v>
      </c>
      <c r="L12782" s="2">
        <f>H12782-G12782</f>
        <v>1</v>
      </c>
      <c r="M12782" s="2" t="str">
        <f t="shared" si="301"/>
        <v>early delivery</v>
      </c>
      <c r="N12782" s="2" t="s">
        <v>19</v>
      </c>
      <c r="O12782" s="2" t="s">
        <v>26</v>
      </c>
      <c r="P12782" s="2">
        <v>268.74</v>
      </c>
      <c r="Q12782" s="2" t="s">
        <v>38</v>
      </c>
      <c r="R12782" s="4" t="s">
        <v>15382</v>
      </c>
    </row>
    <row r="12783" spans="1:18" ht="14.25" customHeight="1" x14ac:dyDescent="0.3">
      <c r="A12783" s="2" t="s">
        <v>12818</v>
      </c>
      <c r="B12783" s="2" t="s">
        <v>23</v>
      </c>
      <c r="C12783" s="2" t="s">
        <v>30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tr">
        <f t="shared" si="300"/>
        <v>December</v>
      </c>
      <c r="J12783" s="2">
        <f>MONTH(H12783)</f>
        <v>12</v>
      </c>
      <c r="K12783" s="2">
        <f t="shared" si="299"/>
        <v>2024</v>
      </c>
      <c r="L12783" s="2">
        <f>H12783-G12783</f>
        <v>3</v>
      </c>
      <c r="M12783" s="2" t="str">
        <f t="shared" si="301"/>
        <v>delay delivery</v>
      </c>
      <c r="N12783" s="2" t="s">
        <v>25</v>
      </c>
      <c r="O12783" s="2" t="s">
        <v>20</v>
      </c>
      <c r="P12783" s="2">
        <v>90.28</v>
      </c>
      <c r="Q12783" s="2" t="s">
        <v>38</v>
      </c>
      <c r="R12783" s="4" t="s">
        <v>15382</v>
      </c>
    </row>
    <row r="12784" spans="1:18" ht="14.25" customHeight="1" x14ac:dyDescent="0.3">
      <c r="A12784" s="2" t="s">
        <v>12819</v>
      </c>
      <c r="B12784" s="2" t="s">
        <v>29</v>
      </c>
      <c r="C12784" s="2" t="s">
        <v>18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tr">
        <f t="shared" si="300"/>
        <v>March</v>
      </c>
      <c r="J12784" s="2">
        <f>MONTH(H12784)</f>
        <v>3</v>
      </c>
      <c r="K12784" s="2">
        <f t="shared" si="299"/>
        <v>2023</v>
      </c>
      <c r="L12784" s="2">
        <f>H12784-G12784</f>
        <v>5</v>
      </c>
      <c r="M12784" s="2" t="str">
        <f t="shared" si="301"/>
        <v>delay delivery</v>
      </c>
      <c r="N12784" s="2" t="s">
        <v>35</v>
      </c>
      <c r="O12784" s="2" t="s">
        <v>20</v>
      </c>
      <c r="P12784" s="2">
        <v>897.12</v>
      </c>
      <c r="Q12784" s="2" t="s">
        <v>21</v>
      </c>
      <c r="R12784" s="4" t="s">
        <v>15382</v>
      </c>
    </row>
    <row r="12785" spans="1:18" ht="14.25" customHeight="1" x14ac:dyDescent="0.3">
      <c r="A12785" s="2" t="s">
        <v>12820</v>
      </c>
      <c r="B12785" s="2" t="s">
        <v>23</v>
      </c>
      <c r="C12785" s="2" t="s">
        <v>37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tr">
        <f t="shared" si="300"/>
        <v>July</v>
      </c>
      <c r="J12785" s="2">
        <f>MONTH(H12785)</f>
        <v>7</v>
      </c>
      <c r="K12785" s="2">
        <f t="shared" si="299"/>
        <v>2023</v>
      </c>
      <c r="L12785" s="2">
        <f>H12785-G12785</f>
        <v>2</v>
      </c>
      <c r="M12785" s="2" t="str">
        <f t="shared" si="301"/>
        <v>early delivery</v>
      </c>
      <c r="N12785" s="2" t="s">
        <v>19</v>
      </c>
      <c r="O12785" s="2" t="s">
        <v>26</v>
      </c>
      <c r="P12785" s="2">
        <v>20.37</v>
      </c>
      <c r="Q12785" s="2" t="s">
        <v>52</v>
      </c>
      <c r="R12785" s="4" t="s">
        <v>15382</v>
      </c>
    </row>
    <row r="12786" spans="1:18" ht="14.25" customHeight="1" x14ac:dyDescent="0.3">
      <c r="A12786" s="2" t="s">
        <v>12821</v>
      </c>
      <c r="B12786" s="2" t="s">
        <v>17</v>
      </c>
      <c r="C12786" s="2" t="s">
        <v>18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tr">
        <f t="shared" si="300"/>
        <v>February</v>
      </c>
      <c r="J12786" s="2">
        <f>MONTH(H12786)</f>
        <v>2</v>
      </c>
      <c r="K12786" s="2">
        <f t="shared" si="299"/>
        <v>2023</v>
      </c>
      <c r="L12786" s="2">
        <f>H12786-G12786</f>
        <v>4</v>
      </c>
      <c r="M12786" s="2" t="str">
        <f t="shared" si="301"/>
        <v>delay delivery</v>
      </c>
      <c r="N12786" s="2" t="s">
        <v>25</v>
      </c>
      <c r="O12786" s="2" t="s">
        <v>20</v>
      </c>
      <c r="P12786" s="2">
        <v>129.65</v>
      </c>
      <c r="Q12786" s="2" t="s">
        <v>38</v>
      </c>
      <c r="R12786" s="4" t="s">
        <v>15382</v>
      </c>
    </row>
    <row r="12787" spans="1:18" ht="14.25" customHeight="1" x14ac:dyDescent="0.3">
      <c r="A12787" s="2" t="s">
        <v>12822</v>
      </c>
      <c r="B12787" s="2" t="s">
        <v>29</v>
      </c>
      <c r="C12787" s="2" t="s">
        <v>18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tr">
        <f t="shared" si="300"/>
        <v>August</v>
      </c>
      <c r="J12787" s="2">
        <f>MONTH(H12787)</f>
        <v>8</v>
      </c>
      <c r="K12787" s="2">
        <f t="shared" si="299"/>
        <v>2023</v>
      </c>
      <c r="L12787" s="2">
        <f>H12787-G12787</f>
        <v>1</v>
      </c>
      <c r="M12787" s="2" t="str">
        <f t="shared" si="301"/>
        <v>early delivery</v>
      </c>
      <c r="N12787" s="2" t="s">
        <v>25</v>
      </c>
      <c r="O12787" s="2" t="s">
        <v>26</v>
      </c>
      <c r="P12787" s="2">
        <v>1122.9000000000001</v>
      </c>
      <c r="Q12787" s="2" t="s">
        <v>43</v>
      </c>
      <c r="R12787" s="4" t="s">
        <v>15382</v>
      </c>
    </row>
    <row r="12788" spans="1:18" ht="14.25" customHeight="1" x14ac:dyDescent="0.3">
      <c r="A12788" s="2" t="s">
        <v>12823</v>
      </c>
      <c r="B12788" s="2" t="s">
        <v>45</v>
      </c>
      <c r="C12788" s="2" t="s">
        <v>40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tr">
        <f t="shared" si="300"/>
        <v>September</v>
      </c>
      <c r="J12788" s="2">
        <f>MONTH(H12788)</f>
        <v>9</v>
      </c>
      <c r="K12788" s="2">
        <f t="shared" si="299"/>
        <v>2024</v>
      </c>
      <c r="L12788" s="2">
        <f>H12788-G12788</f>
        <v>3</v>
      </c>
      <c r="M12788" s="2" t="str">
        <f t="shared" si="301"/>
        <v>delay delivery</v>
      </c>
      <c r="N12788" s="2" t="s">
        <v>25</v>
      </c>
      <c r="O12788" s="2" t="s">
        <v>31</v>
      </c>
      <c r="P12788" s="2">
        <v>61.06</v>
      </c>
      <c r="Q12788" s="2" t="s">
        <v>21</v>
      </c>
      <c r="R12788" s="4" t="s">
        <v>15382</v>
      </c>
    </row>
    <row r="12789" spans="1:18" ht="14.25" customHeight="1" x14ac:dyDescent="0.3">
      <c r="A12789" s="2" t="s">
        <v>12824</v>
      </c>
      <c r="B12789" s="2" t="s">
        <v>29</v>
      </c>
      <c r="C12789" s="2" t="s">
        <v>30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tr">
        <f t="shared" si="300"/>
        <v>December</v>
      </c>
      <c r="J12789" s="2">
        <f>MONTH(H12789)</f>
        <v>12</v>
      </c>
      <c r="K12789" s="2">
        <f t="shared" si="299"/>
        <v>2024</v>
      </c>
      <c r="L12789" s="2">
        <f>H12789-G12789</f>
        <v>4</v>
      </c>
      <c r="M12789" s="2" t="str">
        <f t="shared" si="301"/>
        <v>delay delivery</v>
      </c>
      <c r="N12789" s="2" t="s">
        <v>35</v>
      </c>
      <c r="O12789" s="2" t="s">
        <v>31</v>
      </c>
      <c r="P12789" s="2">
        <v>228.45</v>
      </c>
      <c r="Q12789" s="2" t="s">
        <v>27</v>
      </c>
      <c r="R12789" s="4" t="s">
        <v>15382</v>
      </c>
    </row>
    <row r="12790" spans="1:18" ht="14.25" customHeight="1" x14ac:dyDescent="0.3">
      <c r="A12790" s="2" t="s">
        <v>12825</v>
      </c>
      <c r="B12790" s="2" t="s">
        <v>45</v>
      </c>
      <c r="C12790" s="2" t="s">
        <v>37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tr">
        <f t="shared" si="300"/>
        <v>March</v>
      </c>
      <c r="J12790" s="2">
        <f>MONTH(H12790)</f>
        <v>3</v>
      </c>
      <c r="K12790" s="2">
        <f t="shared" si="299"/>
        <v>2023</v>
      </c>
      <c r="L12790" s="2">
        <f>H12790-G12790</f>
        <v>1</v>
      </c>
      <c r="M12790" s="2" t="str">
        <f t="shared" si="301"/>
        <v>early delivery</v>
      </c>
      <c r="N12790" s="2" t="s">
        <v>25</v>
      </c>
      <c r="O12790" s="2" t="s">
        <v>20</v>
      </c>
      <c r="P12790" s="2">
        <v>1100.95</v>
      </c>
      <c r="Q12790" s="2" t="s">
        <v>52</v>
      </c>
      <c r="R12790" s="4" t="s">
        <v>15382</v>
      </c>
    </row>
    <row r="12791" spans="1:18" ht="14.25" customHeight="1" x14ac:dyDescent="0.3">
      <c r="A12791" s="2" t="s">
        <v>12826</v>
      </c>
      <c r="B12791" s="2" t="s">
        <v>23</v>
      </c>
      <c r="C12791" s="2" t="s">
        <v>18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tr">
        <f t="shared" si="300"/>
        <v>December</v>
      </c>
      <c r="J12791" s="2">
        <f>MONTH(H12791)</f>
        <v>12</v>
      </c>
      <c r="K12791" s="2">
        <f t="shared" si="299"/>
        <v>2024</v>
      </c>
      <c r="L12791" s="2">
        <f>H12791-G12791</f>
        <v>5</v>
      </c>
      <c r="M12791" s="2" t="str">
        <f t="shared" si="301"/>
        <v>delay delivery</v>
      </c>
      <c r="N12791" s="2" t="s">
        <v>35</v>
      </c>
      <c r="O12791" s="2" t="s">
        <v>31</v>
      </c>
      <c r="P12791" s="2">
        <v>17.37</v>
      </c>
      <c r="Q12791" s="2" t="s">
        <v>21</v>
      </c>
      <c r="R12791" s="4" t="s">
        <v>15382</v>
      </c>
    </row>
    <row r="12792" spans="1:18" ht="14.25" customHeight="1" x14ac:dyDescent="0.3">
      <c r="A12792" s="2" t="s">
        <v>12827</v>
      </c>
      <c r="B12792" s="2" t="s">
        <v>23</v>
      </c>
      <c r="C12792" s="2" t="s">
        <v>18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tr">
        <f t="shared" si="300"/>
        <v>December</v>
      </c>
      <c r="J12792" s="2">
        <f>MONTH(H12792)</f>
        <v>12</v>
      </c>
      <c r="K12792" s="2">
        <f t="shared" si="299"/>
        <v>2023</v>
      </c>
      <c r="L12792" s="2">
        <f>H12792-G12792</f>
        <v>4</v>
      </c>
      <c r="M12792" s="2" t="str">
        <f t="shared" si="301"/>
        <v>delay delivery</v>
      </c>
      <c r="N12792" s="2" t="s">
        <v>35</v>
      </c>
      <c r="O12792" s="2" t="s">
        <v>31</v>
      </c>
      <c r="P12792" s="2">
        <v>268.49</v>
      </c>
      <c r="Q12792" s="2" t="s">
        <v>32</v>
      </c>
      <c r="R12792" s="4" t="s">
        <v>15382</v>
      </c>
    </row>
    <row r="12793" spans="1:18" ht="14.25" customHeight="1" x14ac:dyDescent="0.3">
      <c r="A12793" s="2" t="s">
        <v>12828</v>
      </c>
      <c r="B12793" s="2" t="s">
        <v>45</v>
      </c>
      <c r="C12793" s="2" t="s">
        <v>37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tr">
        <f t="shared" si="300"/>
        <v>June</v>
      </c>
      <c r="J12793" s="2">
        <f>MONTH(H12793)</f>
        <v>6</v>
      </c>
      <c r="K12793" s="2">
        <f t="shared" si="299"/>
        <v>2023</v>
      </c>
      <c r="L12793" s="2">
        <f>H12793-G12793</f>
        <v>7</v>
      </c>
      <c r="M12793" s="2" t="str">
        <f t="shared" si="301"/>
        <v>on time delivery</v>
      </c>
      <c r="N12793" s="2" t="s">
        <v>19</v>
      </c>
      <c r="O12793" s="2" t="s">
        <v>20</v>
      </c>
      <c r="P12793" s="2">
        <v>104.93</v>
      </c>
      <c r="Q12793" s="2" t="s">
        <v>38</v>
      </c>
      <c r="R12793" s="4" t="s">
        <v>15382</v>
      </c>
    </row>
    <row r="12794" spans="1:18" ht="14.25" customHeight="1" x14ac:dyDescent="0.3">
      <c r="A12794" s="2" t="s">
        <v>12829</v>
      </c>
      <c r="B12794" s="2" t="s">
        <v>45</v>
      </c>
      <c r="C12794" s="2" t="s">
        <v>18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tr">
        <f t="shared" si="300"/>
        <v>February</v>
      </c>
      <c r="J12794" s="2">
        <f>MONTH(H12794)</f>
        <v>2</v>
      </c>
      <c r="K12794" s="2">
        <f t="shared" si="299"/>
        <v>2024</v>
      </c>
      <c r="L12794" s="2">
        <f>H12794-G12794</f>
        <v>2</v>
      </c>
      <c r="M12794" s="2" t="str">
        <f t="shared" si="301"/>
        <v>early delivery</v>
      </c>
      <c r="N12794" s="2" t="s">
        <v>35</v>
      </c>
      <c r="O12794" s="2" t="s">
        <v>26</v>
      </c>
      <c r="P12794" s="2">
        <v>191.68</v>
      </c>
      <c r="Q12794" s="2" t="s">
        <v>32</v>
      </c>
      <c r="R12794" s="4" t="s">
        <v>15382</v>
      </c>
    </row>
    <row r="12795" spans="1:18" ht="14.25" customHeight="1" x14ac:dyDescent="0.3">
      <c r="A12795" s="2" t="s">
        <v>12830</v>
      </c>
      <c r="B12795" s="2" t="s">
        <v>17</v>
      </c>
      <c r="C12795" s="2" t="s">
        <v>18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tr">
        <f t="shared" si="300"/>
        <v>October</v>
      </c>
      <c r="J12795" s="2">
        <f>MONTH(H12795)</f>
        <v>10</v>
      </c>
      <c r="K12795" s="2">
        <f t="shared" si="299"/>
        <v>2023</v>
      </c>
      <c r="L12795" s="2">
        <f>H12795-G12795</f>
        <v>6</v>
      </c>
      <c r="M12795" s="2" t="str">
        <f t="shared" si="301"/>
        <v>on time delivery</v>
      </c>
      <c r="N12795" s="2" t="s">
        <v>19</v>
      </c>
      <c r="O12795" s="2" t="s">
        <v>26</v>
      </c>
      <c r="P12795" s="2">
        <v>36.36</v>
      </c>
      <c r="Q12795" s="2" t="s">
        <v>21</v>
      </c>
      <c r="R12795" s="4" t="s">
        <v>15382</v>
      </c>
    </row>
    <row r="12796" spans="1:18" ht="14.25" customHeight="1" x14ac:dyDescent="0.3">
      <c r="A12796" s="2" t="s">
        <v>12831</v>
      </c>
      <c r="B12796" s="2" t="s">
        <v>23</v>
      </c>
      <c r="C12796" s="2" t="s">
        <v>18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tr">
        <f t="shared" si="300"/>
        <v>June</v>
      </c>
      <c r="J12796" s="2">
        <f>MONTH(H12796)</f>
        <v>6</v>
      </c>
      <c r="K12796" s="2">
        <f t="shared" si="299"/>
        <v>2024</v>
      </c>
      <c r="L12796" s="2">
        <f>H12796-G12796</f>
        <v>1</v>
      </c>
      <c r="M12796" s="2" t="str">
        <f t="shared" si="301"/>
        <v>early delivery</v>
      </c>
      <c r="N12796" s="2" t="s">
        <v>19</v>
      </c>
      <c r="O12796" s="2" t="s">
        <v>26</v>
      </c>
      <c r="P12796" s="2">
        <v>728.04</v>
      </c>
      <c r="Q12796" s="2" t="s">
        <v>32</v>
      </c>
      <c r="R12796" s="4" t="s">
        <v>15382</v>
      </c>
    </row>
    <row r="12797" spans="1:18" ht="14.25" customHeight="1" x14ac:dyDescent="0.3">
      <c r="A12797" s="2" t="s">
        <v>12832</v>
      </c>
      <c r="B12797" s="2" t="s">
        <v>23</v>
      </c>
      <c r="C12797" s="2" t="s">
        <v>24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tr">
        <f t="shared" si="300"/>
        <v>November</v>
      </c>
      <c r="J12797" s="2">
        <f>MONTH(H12797)</f>
        <v>11</v>
      </c>
      <c r="K12797" s="2">
        <f t="shared" si="299"/>
        <v>2023</v>
      </c>
      <c r="L12797" s="2">
        <f>H12797-G12797</f>
        <v>1</v>
      </c>
      <c r="M12797" s="2" t="str">
        <f t="shared" si="301"/>
        <v>early delivery</v>
      </c>
      <c r="N12797" s="2" t="s">
        <v>19</v>
      </c>
      <c r="O12797" s="2" t="s">
        <v>26</v>
      </c>
      <c r="P12797" s="2">
        <v>391.94</v>
      </c>
      <c r="Q12797" s="2" t="s">
        <v>38</v>
      </c>
      <c r="R12797" s="4" t="s">
        <v>15382</v>
      </c>
    </row>
    <row r="12798" spans="1:18" ht="14.25" customHeight="1" x14ac:dyDescent="0.3">
      <c r="A12798" s="2" t="s">
        <v>12833</v>
      </c>
      <c r="B12798" s="2" t="s">
        <v>17</v>
      </c>
      <c r="C12798" s="2" t="s">
        <v>24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tr">
        <f t="shared" si="300"/>
        <v>November</v>
      </c>
      <c r="J12798" s="2">
        <f>MONTH(H12798)</f>
        <v>11</v>
      </c>
      <c r="K12798" s="2">
        <f t="shared" si="299"/>
        <v>2024</v>
      </c>
      <c r="L12798" s="2">
        <f>H12798-G12798</f>
        <v>5</v>
      </c>
      <c r="M12798" s="2" t="str">
        <f t="shared" si="301"/>
        <v>delay delivery</v>
      </c>
      <c r="N12798" s="2" t="s">
        <v>25</v>
      </c>
      <c r="O12798" s="2" t="s">
        <v>26</v>
      </c>
      <c r="P12798" s="2">
        <v>1236.5899999999999</v>
      </c>
      <c r="Q12798" s="2" t="s">
        <v>52</v>
      </c>
      <c r="R12798" s="4" t="s">
        <v>15382</v>
      </c>
    </row>
    <row r="12799" spans="1:18" ht="14.25" customHeight="1" x14ac:dyDescent="0.3">
      <c r="A12799" s="2" t="s">
        <v>12834</v>
      </c>
      <c r="B12799" s="2" t="s">
        <v>23</v>
      </c>
      <c r="C12799" s="2" t="s">
        <v>30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tr">
        <f t="shared" si="300"/>
        <v>January</v>
      </c>
      <c r="J12799" s="2">
        <f>MONTH(H12799)</f>
        <v>1</v>
      </c>
      <c r="K12799" s="2">
        <f t="shared" si="299"/>
        <v>2023</v>
      </c>
      <c r="L12799" s="2">
        <f>H12799-G12799</f>
        <v>1</v>
      </c>
      <c r="M12799" s="2" t="str">
        <f t="shared" si="301"/>
        <v>early delivery</v>
      </c>
      <c r="N12799" s="2" t="s">
        <v>19</v>
      </c>
      <c r="O12799" s="2" t="s">
        <v>20</v>
      </c>
      <c r="P12799" s="2">
        <v>371.82</v>
      </c>
      <c r="Q12799" s="2" t="s">
        <v>21</v>
      </c>
      <c r="R12799" s="4" t="s">
        <v>15382</v>
      </c>
    </row>
    <row r="12800" spans="1:18" ht="14.25" customHeight="1" x14ac:dyDescent="0.3">
      <c r="A12800" s="2" t="s">
        <v>12835</v>
      </c>
      <c r="B12800" s="2" t="s">
        <v>45</v>
      </c>
      <c r="C12800" s="2" t="s">
        <v>40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tr">
        <f t="shared" si="300"/>
        <v>April</v>
      </c>
      <c r="J12800" s="2">
        <f>MONTH(H12800)</f>
        <v>4</v>
      </c>
      <c r="K12800" s="2">
        <f t="shared" si="299"/>
        <v>2024</v>
      </c>
      <c r="L12800" s="2">
        <f>H12800-G12800</f>
        <v>3</v>
      </c>
      <c r="M12800" s="2" t="str">
        <f t="shared" si="301"/>
        <v>delay delivery</v>
      </c>
      <c r="N12800" s="2" t="s">
        <v>25</v>
      </c>
      <c r="O12800" s="2" t="s">
        <v>31</v>
      </c>
      <c r="P12800" s="2">
        <v>191.84</v>
      </c>
      <c r="Q12800" s="2" t="s">
        <v>32</v>
      </c>
      <c r="R12800" s="4" t="s">
        <v>15382</v>
      </c>
    </row>
    <row r="12801" spans="1:18" ht="14.25" customHeight="1" x14ac:dyDescent="0.3">
      <c r="A12801" s="2" t="s">
        <v>12836</v>
      </c>
      <c r="B12801" s="2" t="s">
        <v>29</v>
      </c>
      <c r="C12801" s="2" t="s">
        <v>37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tr">
        <f t="shared" si="300"/>
        <v>January</v>
      </c>
      <c r="J12801" s="2">
        <f>MONTH(H12801)</f>
        <v>1</v>
      </c>
      <c r="K12801" s="2">
        <f t="shared" si="299"/>
        <v>2024</v>
      </c>
      <c r="L12801" s="2">
        <f>H12801-G12801</f>
        <v>2</v>
      </c>
      <c r="M12801" s="2" t="str">
        <f t="shared" si="301"/>
        <v>early delivery</v>
      </c>
      <c r="N12801" s="2" t="s">
        <v>19</v>
      </c>
      <c r="O12801" s="2" t="s">
        <v>26</v>
      </c>
      <c r="P12801" s="2">
        <v>1109.9000000000001</v>
      </c>
      <c r="Q12801" s="2" t="s">
        <v>32</v>
      </c>
      <c r="R12801" s="4" t="s">
        <v>15382</v>
      </c>
    </row>
    <row r="12802" spans="1:18" ht="14.25" customHeight="1" x14ac:dyDescent="0.3">
      <c r="A12802" s="2" t="s">
        <v>12837</v>
      </c>
      <c r="B12802" s="2" t="s">
        <v>29</v>
      </c>
      <c r="C12802" s="2" t="s">
        <v>40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tr">
        <f t="shared" si="300"/>
        <v>February</v>
      </c>
      <c r="J12802" s="2">
        <f>MONTH(H12802)</f>
        <v>2</v>
      </c>
      <c r="K12802" s="2">
        <f t="shared" si="299"/>
        <v>2024</v>
      </c>
      <c r="L12802" s="2">
        <f>H12802-G12802</f>
        <v>6</v>
      </c>
      <c r="M12802" s="2" t="str">
        <f t="shared" si="301"/>
        <v>on time delivery</v>
      </c>
      <c r="N12802" s="2" t="s">
        <v>19</v>
      </c>
      <c r="O12802" s="2" t="s">
        <v>31</v>
      </c>
      <c r="P12802" s="2">
        <v>442.1</v>
      </c>
      <c r="Q12802" s="2" t="s">
        <v>32</v>
      </c>
      <c r="R12802" s="4" t="s">
        <v>15382</v>
      </c>
    </row>
    <row r="12803" spans="1:18" ht="14.25" customHeight="1" x14ac:dyDescent="0.3">
      <c r="A12803" s="2" t="s">
        <v>12838</v>
      </c>
      <c r="B12803" s="2" t="s">
        <v>23</v>
      </c>
      <c r="C12803" s="2" t="s">
        <v>40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tr">
        <f t="shared" si="300"/>
        <v>December</v>
      </c>
      <c r="J12803" s="2">
        <f>MONTH(H12803)</f>
        <v>12</v>
      </c>
      <c r="K12803" s="2">
        <f t="shared" ref="K12803:K12866" si="302">YEAR(H12803)</f>
        <v>2023</v>
      </c>
      <c r="L12803" s="2">
        <f>H12803-G12803</f>
        <v>5</v>
      </c>
      <c r="M12803" s="2" t="str">
        <f t="shared" si="301"/>
        <v>delay delivery</v>
      </c>
      <c r="N12803" s="2" t="s">
        <v>25</v>
      </c>
      <c r="O12803" s="2" t="s">
        <v>26</v>
      </c>
      <c r="P12803" s="2">
        <v>172.8</v>
      </c>
      <c r="Q12803" s="2" t="s">
        <v>52</v>
      </c>
      <c r="R12803" s="4" t="s">
        <v>15382</v>
      </c>
    </row>
    <row r="12804" spans="1:18" ht="14.25" customHeight="1" x14ac:dyDescent="0.3">
      <c r="A12804" s="2" t="s">
        <v>12839</v>
      </c>
      <c r="B12804" s="2" t="s">
        <v>17</v>
      </c>
      <c r="C12804" s="2" t="s">
        <v>24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tr">
        <f t="shared" si="300"/>
        <v>February</v>
      </c>
      <c r="J12804" s="2">
        <f>MONTH(H12804)</f>
        <v>2</v>
      </c>
      <c r="K12804" s="2">
        <f t="shared" si="302"/>
        <v>2024</v>
      </c>
      <c r="L12804" s="2">
        <f>H12804-G12804</f>
        <v>7</v>
      </c>
      <c r="M12804" s="2" t="str">
        <f t="shared" si="301"/>
        <v>on time delivery</v>
      </c>
      <c r="N12804" s="2" t="s">
        <v>19</v>
      </c>
      <c r="O12804" s="2" t="s">
        <v>20</v>
      </c>
      <c r="P12804" s="2">
        <v>799.93</v>
      </c>
      <c r="Q12804" s="2" t="s">
        <v>21</v>
      </c>
      <c r="R12804" s="4" t="s">
        <v>15382</v>
      </c>
    </row>
    <row r="12805" spans="1:18" ht="14.25" customHeight="1" x14ac:dyDescent="0.3">
      <c r="A12805" s="2" t="s">
        <v>12840</v>
      </c>
      <c r="B12805" s="2" t="s">
        <v>45</v>
      </c>
      <c r="C12805" s="2" t="s">
        <v>30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tr">
        <f t="shared" si="300"/>
        <v>March</v>
      </c>
      <c r="J12805" s="2">
        <f>MONTH(H12805)</f>
        <v>3</v>
      </c>
      <c r="K12805" s="2">
        <f t="shared" si="302"/>
        <v>2023</v>
      </c>
      <c r="L12805" s="2">
        <f>H12805-G12805</f>
        <v>3</v>
      </c>
      <c r="M12805" s="2" t="str">
        <f t="shared" si="301"/>
        <v>delay delivery</v>
      </c>
      <c r="N12805" s="2" t="s">
        <v>19</v>
      </c>
      <c r="O12805" s="2" t="s">
        <v>20</v>
      </c>
      <c r="P12805" s="2">
        <v>301.05</v>
      </c>
      <c r="Q12805" s="2" t="s">
        <v>21</v>
      </c>
      <c r="R12805" s="4" t="s">
        <v>15382</v>
      </c>
    </row>
    <row r="12806" spans="1:18" ht="14.25" customHeight="1" x14ac:dyDescent="0.3">
      <c r="A12806" s="2" t="s">
        <v>12841</v>
      </c>
      <c r="B12806" s="2" t="s">
        <v>29</v>
      </c>
      <c r="C12806" s="2" t="s">
        <v>40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tr">
        <f t="shared" si="300"/>
        <v>November</v>
      </c>
      <c r="J12806" s="2">
        <f>MONTH(H12806)</f>
        <v>11</v>
      </c>
      <c r="K12806" s="2">
        <f t="shared" si="302"/>
        <v>2024</v>
      </c>
      <c r="L12806" s="2">
        <f>H12806-G12806</f>
        <v>5</v>
      </c>
      <c r="M12806" s="2" t="str">
        <f t="shared" si="301"/>
        <v>delay delivery</v>
      </c>
      <c r="N12806" s="2" t="s">
        <v>25</v>
      </c>
      <c r="O12806" s="2" t="s">
        <v>31</v>
      </c>
      <c r="P12806" s="2">
        <v>843.35</v>
      </c>
      <c r="Q12806" s="2" t="s">
        <v>32</v>
      </c>
      <c r="R12806" s="4" t="s">
        <v>15382</v>
      </c>
    </row>
    <row r="12807" spans="1:18" ht="14.25" customHeight="1" x14ac:dyDescent="0.3">
      <c r="A12807" s="2" t="s">
        <v>12842</v>
      </c>
      <c r="B12807" s="2" t="s">
        <v>45</v>
      </c>
      <c r="C12807" s="2" t="s">
        <v>40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tr">
        <f t="shared" si="300"/>
        <v>March</v>
      </c>
      <c r="J12807" s="2">
        <f>MONTH(H12807)</f>
        <v>3</v>
      </c>
      <c r="K12807" s="2">
        <f t="shared" si="302"/>
        <v>2023</v>
      </c>
      <c r="L12807" s="2">
        <f>H12807-G12807</f>
        <v>5</v>
      </c>
      <c r="M12807" s="2" t="str">
        <f t="shared" si="301"/>
        <v>delay delivery</v>
      </c>
      <c r="N12807" s="2" t="s">
        <v>25</v>
      </c>
      <c r="O12807" s="2" t="s">
        <v>31</v>
      </c>
      <c r="P12807" s="2">
        <v>75.25</v>
      </c>
      <c r="Q12807" s="2" t="s">
        <v>21</v>
      </c>
      <c r="R12807" s="4" t="s">
        <v>15382</v>
      </c>
    </row>
    <row r="12808" spans="1:18" ht="14.25" customHeight="1" x14ac:dyDescent="0.3">
      <c r="A12808" s="2" t="s">
        <v>12843</v>
      </c>
      <c r="B12808" s="2" t="s">
        <v>23</v>
      </c>
      <c r="C12808" s="2" t="s">
        <v>18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tr">
        <f t="shared" si="300"/>
        <v>September</v>
      </c>
      <c r="J12808" s="2">
        <f>MONTH(H12808)</f>
        <v>9</v>
      </c>
      <c r="K12808" s="2">
        <f t="shared" si="302"/>
        <v>2023</v>
      </c>
      <c r="L12808" s="2">
        <f>H12808-G12808</f>
        <v>2</v>
      </c>
      <c r="M12808" s="2" t="str">
        <f t="shared" si="301"/>
        <v>early delivery</v>
      </c>
      <c r="N12808" s="2" t="s">
        <v>25</v>
      </c>
      <c r="O12808" s="2" t="s">
        <v>31</v>
      </c>
      <c r="P12808" s="2">
        <v>1423.24</v>
      </c>
      <c r="Q12808" s="2" t="s">
        <v>27</v>
      </c>
      <c r="R12808" s="4" t="s">
        <v>15382</v>
      </c>
    </row>
    <row r="12809" spans="1:18" ht="14.25" customHeight="1" x14ac:dyDescent="0.3">
      <c r="A12809" s="2" t="s">
        <v>12844</v>
      </c>
      <c r="B12809" s="2" t="s">
        <v>23</v>
      </c>
      <c r="C12809" s="2" t="s">
        <v>37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tr">
        <f t="shared" si="300"/>
        <v>December</v>
      </c>
      <c r="J12809" s="2">
        <f>MONTH(H12809)</f>
        <v>12</v>
      </c>
      <c r="K12809" s="2">
        <f t="shared" si="302"/>
        <v>2023</v>
      </c>
      <c r="L12809" s="2">
        <f>H12809-G12809</f>
        <v>1</v>
      </c>
      <c r="M12809" s="2" t="str">
        <f t="shared" si="301"/>
        <v>early delivery</v>
      </c>
      <c r="N12809" s="2" t="s">
        <v>19</v>
      </c>
      <c r="O12809" s="2" t="s">
        <v>31</v>
      </c>
      <c r="P12809" s="2">
        <v>57.7</v>
      </c>
      <c r="Q12809" s="2" t="s">
        <v>27</v>
      </c>
      <c r="R12809" s="4" t="s">
        <v>15382</v>
      </c>
    </row>
    <row r="12810" spans="1:18" ht="14.25" customHeight="1" x14ac:dyDescent="0.3">
      <c r="A12810" s="2" t="s">
        <v>12845</v>
      </c>
      <c r="B12810" s="2" t="s">
        <v>29</v>
      </c>
      <c r="C12810" s="2" t="s">
        <v>30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tr">
        <f t="shared" si="300"/>
        <v>June</v>
      </c>
      <c r="J12810" s="2">
        <f>MONTH(H12810)</f>
        <v>6</v>
      </c>
      <c r="K12810" s="2">
        <f t="shared" si="302"/>
        <v>2024</v>
      </c>
      <c r="L12810" s="2">
        <f>H12810-G12810</f>
        <v>5</v>
      </c>
      <c r="M12810" s="2" t="str">
        <f t="shared" si="301"/>
        <v>delay delivery</v>
      </c>
      <c r="N12810" s="2" t="s">
        <v>35</v>
      </c>
      <c r="O12810" s="2" t="s">
        <v>20</v>
      </c>
      <c r="P12810" s="2">
        <v>943.47</v>
      </c>
      <c r="Q12810" s="2" t="s">
        <v>21</v>
      </c>
      <c r="R12810" s="4" t="s">
        <v>15382</v>
      </c>
    </row>
    <row r="12811" spans="1:18" ht="14.25" customHeight="1" x14ac:dyDescent="0.3">
      <c r="A12811" s="2" t="s">
        <v>12846</v>
      </c>
      <c r="B12811" s="2" t="s">
        <v>23</v>
      </c>
      <c r="C12811" s="2" t="s">
        <v>37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tr">
        <f t="shared" si="300"/>
        <v>October</v>
      </c>
      <c r="J12811" s="2">
        <f>MONTH(H12811)</f>
        <v>10</v>
      </c>
      <c r="K12811" s="2">
        <f t="shared" si="302"/>
        <v>2023</v>
      </c>
      <c r="L12811" s="2">
        <f>H12811-G12811</f>
        <v>4</v>
      </c>
      <c r="M12811" s="2" t="str">
        <f t="shared" si="301"/>
        <v>delay delivery</v>
      </c>
      <c r="N12811" s="2" t="s">
        <v>25</v>
      </c>
      <c r="O12811" s="2" t="s">
        <v>31</v>
      </c>
      <c r="P12811" s="2">
        <v>50.25</v>
      </c>
      <c r="Q12811" s="2" t="s">
        <v>52</v>
      </c>
      <c r="R12811" s="4" t="s">
        <v>15382</v>
      </c>
    </row>
    <row r="12812" spans="1:18" ht="14.25" customHeight="1" x14ac:dyDescent="0.3">
      <c r="A12812" s="2" t="s">
        <v>12847</v>
      </c>
      <c r="B12812" s="2" t="s">
        <v>17</v>
      </c>
      <c r="C12812" s="2" t="s">
        <v>24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tr">
        <f t="shared" si="300"/>
        <v>February</v>
      </c>
      <c r="J12812" s="2">
        <f>MONTH(H12812)</f>
        <v>2</v>
      </c>
      <c r="K12812" s="2">
        <f t="shared" si="302"/>
        <v>2024</v>
      </c>
      <c r="L12812" s="2">
        <f>H12812-G12812</f>
        <v>2</v>
      </c>
      <c r="M12812" s="2" t="str">
        <f t="shared" si="301"/>
        <v>early delivery</v>
      </c>
      <c r="N12812" s="2" t="s">
        <v>19</v>
      </c>
      <c r="O12812" s="2" t="s">
        <v>26</v>
      </c>
      <c r="P12812" s="2">
        <v>681.2</v>
      </c>
      <c r="Q12812" s="2" t="s">
        <v>52</v>
      </c>
      <c r="R12812" s="4" t="s">
        <v>15382</v>
      </c>
    </row>
    <row r="12813" spans="1:18" ht="14.25" customHeight="1" x14ac:dyDescent="0.3">
      <c r="A12813" s="2" t="s">
        <v>12848</v>
      </c>
      <c r="B12813" s="2" t="s">
        <v>23</v>
      </c>
      <c r="C12813" s="2" t="s">
        <v>40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tr">
        <f t="shared" si="300"/>
        <v>February</v>
      </c>
      <c r="J12813" s="2">
        <f>MONTH(H12813)</f>
        <v>2</v>
      </c>
      <c r="K12813" s="2">
        <f t="shared" si="302"/>
        <v>2023</v>
      </c>
      <c r="L12813" s="2">
        <f>H12813-G12813</f>
        <v>2</v>
      </c>
      <c r="M12813" s="2" t="str">
        <f t="shared" si="301"/>
        <v>early delivery</v>
      </c>
      <c r="N12813" s="2" t="s">
        <v>35</v>
      </c>
      <c r="O12813" s="2" t="s">
        <v>20</v>
      </c>
      <c r="P12813" s="2">
        <v>385.44</v>
      </c>
      <c r="Q12813" s="2" t="s">
        <v>27</v>
      </c>
      <c r="R12813" s="4" t="s">
        <v>15382</v>
      </c>
    </row>
    <row r="12814" spans="1:18" ht="14.25" customHeight="1" x14ac:dyDescent="0.3">
      <c r="A12814" s="2" t="s">
        <v>12849</v>
      </c>
      <c r="B12814" s="2" t="s">
        <v>23</v>
      </c>
      <c r="C12814" s="2" t="s">
        <v>40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tr">
        <f t="shared" si="300"/>
        <v>March</v>
      </c>
      <c r="J12814" s="2">
        <f>MONTH(H12814)</f>
        <v>3</v>
      </c>
      <c r="K12814" s="2">
        <f t="shared" si="302"/>
        <v>2024</v>
      </c>
      <c r="L12814" s="2">
        <f>H12814-G12814</f>
        <v>7</v>
      </c>
      <c r="M12814" s="2" t="str">
        <f t="shared" si="301"/>
        <v>on time delivery</v>
      </c>
      <c r="N12814" s="2" t="s">
        <v>35</v>
      </c>
      <c r="O12814" s="2" t="s">
        <v>26</v>
      </c>
      <c r="P12814" s="2">
        <v>300.66000000000003</v>
      </c>
      <c r="Q12814" s="2" t="s">
        <v>27</v>
      </c>
      <c r="R12814" s="4" t="s">
        <v>15382</v>
      </c>
    </row>
    <row r="12815" spans="1:18" ht="14.25" customHeight="1" x14ac:dyDescent="0.3">
      <c r="A12815" s="2" t="s">
        <v>12850</v>
      </c>
      <c r="B12815" s="2" t="s">
        <v>23</v>
      </c>
      <c r="C12815" s="2" t="s">
        <v>37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tr">
        <f t="shared" si="300"/>
        <v>August</v>
      </c>
      <c r="J12815" s="2">
        <f>MONTH(H12815)</f>
        <v>8</v>
      </c>
      <c r="K12815" s="2">
        <f t="shared" si="302"/>
        <v>2023</v>
      </c>
      <c r="L12815" s="2">
        <f>H12815-G12815</f>
        <v>4</v>
      </c>
      <c r="M12815" s="2" t="str">
        <f t="shared" si="301"/>
        <v>delay delivery</v>
      </c>
      <c r="N12815" s="2" t="s">
        <v>19</v>
      </c>
      <c r="O12815" s="2" t="s">
        <v>20</v>
      </c>
      <c r="P12815" s="2">
        <v>230.96</v>
      </c>
      <c r="Q12815" s="2" t="s">
        <v>27</v>
      </c>
      <c r="R12815" s="4" t="s">
        <v>15382</v>
      </c>
    </row>
    <row r="12816" spans="1:18" ht="14.25" customHeight="1" x14ac:dyDescent="0.3">
      <c r="A12816" s="2" t="s">
        <v>12851</v>
      </c>
      <c r="B12816" s="2" t="s">
        <v>45</v>
      </c>
      <c r="C12816" s="2" t="s">
        <v>24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tr">
        <f t="shared" si="300"/>
        <v>March</v>
      </c>
      <c r="J12816" s="2">
        <f>MONTH(H12816)</f>
        <v>3</v>
      </c>
      <c r="K12816" s="2">
        <f t="shared" si="302"/>
        <v>2024</v>
      </c>
      <c r="L12816" s="2">
        <f>H12816-G12816</f>
        <v>2</v>
      </c>
      <c r="M12816" s="2" t="str">
        <f t="shared" si="301"/>
        <v>early delivery</v>
      </c>
      <c r="N12816" s="2" t="s">
        <v>35</v>
      </c>
      <c r="O12816" s="2" t="s">
        <v>20</v>
      </c>
      <c r="P12816" s="2">
        <v>828.54</v>
      </c>
      <c r="Q12816" s="2" t="s">
        <v>38</v>
      </c>
      <c r="R12816" s="4" t="s">
        <v>15382</v>
      </c>
    </row>
    <row r="12817" spans="1:18" ht="14.25" customHeight="1" x14ac:dyDescent="0.3">
      <c r="A12817" s="2" t="s">
        <v>12852</v>
      </c>
      <c r="B12817" s="2" t="s">
        <v>45</v>
      </c>
      <c r="C12817" s="2" t="s">
        <v>18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tr">
        <f t="shared" si="300"/>
        <v>October</v>
      </c>
      <c r="J12817" s="2">
        <f>MONTH(H12817)</f>
        <v>10</v>
      </c>
      <c r="K12817" s="2">
        <f t="shared" si="302"/>
        <v>2024</v>
      </c>
      <c r="L12817" s="2">
        <f>H12817-G12817</f>
        <v>5</v>
      </c>
      <c r="M12817" s="2" t="str">
        <f t="shared" si="301"/>
        <v>delay delivery</v>
      </c>
      <c r="N12817" s="2" t="s">
        <v>25</v>
      </c>
      <c r="O12817" s="2" t="s">
        <v>26</v>
      </c>
      <c r="P12817" s="2">
        <v>1342.2</v>
      </c>
      <c r="Q12817" s="2" t="s">
        <v>52</v>
      </c>
      <c r="R12817" s="4" t="s">
        <v>15382</v>
      </c>
    </row>
    <row r="12818" spans="1:18" ht="14.25" customHeight="1" x14ac:dyDescent="0.3">
      <c r="A12818" s="2" t="s">
        <v>12853</v>
      </c>
      <c r="B12818" s="2" t="s">
        <v>29</v>
      </c>
      <c r="C12818" s="2" t="s">
        <v>18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tr">
        <f t="shared" si="300"/>
        <v>July</v>
      </c>
      <c r="J12818" s="2">
        <f>MONTH(H12818)</f>
        <v>7</v>
      </c>
      <c r="K12818" s="2">
        <f t="shared" si="302"/>
        <v>2024</v>
      </c>
      <c r="L12818" s="2">
        <f>H12818-G12818</f>
        <v>3</v>
      </c>
      <c r="M12818" s="2" t="str">
        <f t="shared" si="301"/>
        <v>delay delivery</v>
      </c>
      <c r="N12818" s="2" t="s">
        <v>19</v>
      </c>
      <c r="O12818" s="2" t="s">
        <v>20</v>
      </c>
      <c r="P12818" s="2">
        <v>1330.88</v>
      </c>
      <c r="Q12818" s="2" t="s">
        <v>52</v>
      </c>
      <c r="R12818" s="4" t="s">
        <v>15382</v>
      </c>
    </row>
    <row r="12819" spans="1:18" ht="14.25" customHeight="1" x14ac:dyDescent="0.3">
      <c r="A12819" s="2" t="s">
        <v>12854</v>
      </c>
      <c r="B12819" s="2" t="s">
        <v>29</v>
      </c>
      <c r="C12819" s="2" t="s">
        <v>40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tr">
        <f t="shared" si="300"/>
        <v>June</v>
      </c>
      <c r="J12819" s="2">
        <f>MONTH(H12819)</f>
        <v>6</v>
      </c>
      <c r="K12819" s="2">
        <f t="shared" si="302"/>
        <v>2024</v>
      </c>
      <c r="L12819" s="2">
        <f>H12819-G12819</f>
        <v>1</v>
      </c>
      <c r="M12819" s="2" t="str">
        <f t="shared" si="301"/>
        <v>early delivery</v>
      </c>
      <c r="N12819" s="2" t="s">
        <v>19</v>
      </c>
      <c r="O12819" s="2" t="s">
        <v>31</v>
      </c>
      <c r="P12819" s="2">
        <v>26.32</v>
      </c>
      <c r="Q12819" s="2" t="s">
        <v>21</v>
      </c>
      <c r="R12819" s="4" t="s">
        <v>15382</v>
      </c>
    </row>
    <row r="12820" spans="1:18" ht="14.25" customHeight="1" x14ac:dyDescent="0.3">
      <c r="A12820" s="2" t="s">
        <v>12855</v>
      </c>
      <c r="B12820" s="2" t="s">
        <v>29</v>
      </c>
      <c r="C12820" s="2" t="s">
        <v>40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tr">
        <f t="shared" si="300"/>
        <v>September</v>
      </c>
      <c r="J12820" s="2">
        <f>MONTH(H12820)</f>
        <v>9</v>
      </c>
      <c r="K12820" s="2">
        <f t="shared" si="302"/>
        <v>2023</v>
      </c>
      <c r="L12820" s="2">
        <f>H12820-G12820</f>
        <v>6</v>
      </c>
      <c r="M12820" s="2" t="str">
        <f t="shared" si="301"/>
        <v>on time delivery</v>
      </c>
      <c r="N12820" s="2" t="s">
        <v>25</v>
      </c>
      <c r="O12820" s="2" t="s">
        <v>26</v>
      </c>
      <c r="P12820" s="2">
        <v>393.1</v>
      </c>
      <c r="Q12820" s="2" t="s">
        <v>38</v>
      </c>
      <c r="R12820" s="4" t="s">
        <v>15382</v>
      </c>
    </row>
    <row r="12821" spans="1:18" ht="14.25" customHeight="1" x14ac:dyDescent="0.3">
      <c r="A12821" s="2" t="s">
        <v>12856</v>
      </c>
      <c r="B12821" s="2" t="s">
        <v>23</v>
      </c>
      <c r="C12821" s="2" t="s">
        <v>30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tr">
        <f t="shared" si="300"/>
        <v>August</v>
      </c>
      <c r="J12821" s="2">
        <f>MONTH(H12821)</f>
        <v>8</v>
      </c>
      <c r="K12821" s="2">
        <f t="shared" si="302"/>
        <v>2024</v>
      </c>
      <c r="L12821" s="2">
        <f>H12821-G12821</f>
        <v>7</v>
      </c>
      <c r="M12821" s="2" t="str">
        <f t="shared" si="301"/>
        <v>on time delivery</v>
      </c>
      <c r="N12821" s="2" t="s">
        <v>35</v>
      </c>
      <c r="O12821" s="2" t="s">
        <v>20</v>
      </c>
      <c r="P12821" s="2">
        <v>373.39</v>
      </c>
      <c r="Q12821" s="2" t="s">
        <v>52</v>
      </c>
      <c r="R12821" s="4" t="s">
        <v>15382</v>
      </c>
    </row>
    <row r="12822" spans="1:18" ht="14.25" customHeight="1" x14ac:dyDescent="0.3">
      <c r="A12822" s="2" t="s">
        <v>12857</v>
      </c>
      <c r="B12822" s="2" t="s">
        <v>45</v>
      </c>
      <c r="C12822" s="2" t="s">
        <v>37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tr">
        <f t="shared" si="300"/>
        <v>December</v>
      </c>
      <c r="J12822" s="2">
        <f>MONTH(H12822)</f>
        <v>12</v>
      </c>
      <c r="K12822" s="2">
        <f t="shared" si="302"/>
        <v>2024</v>
      </c>
      <c r="L12822" s="2">
        <f>H12822-G12822</f>
        <v>7</v>
      </c>
      <c r="M12822" s="2" t="str">
        <f t="shared" si="301"/>
        <v>on time delivery</v>
      </c>
      <c r="N12822" s="2" t="s">
        <v>19</v>
      </c>
      <c r="O12822" s="2" t="s">
        <v>20</v>
      </c>
      <c r="P12822" s="2">
        <v>660.08</v>
      </c>
      <c r="Q12822" s="2" t="s">
        <v>32</v>
      </c>
      <c r="R12822" s="4" t="s">
        <v>15382</v>
      </c>
    </row>
    <row r="12823" spans="1:18" ht="14.25" customHeight="1" x14ac:dyDescent="0.3">
      <c r="A12823" s="2" t="s">
        <v>12858</v>
      </c>
      <c r="B12823" s="2" t="s">
        <v>17</v>
      </c>
      <c r="C12823" s="2" t="s">
        <v>40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tr">
        <f t="shared" si="300"/>
        <v>April</v>
      </c>
      <c r="J12823" s="2">
        <f>MONTH(H12823)</f>
        <v>4</v>
      </c>
      <c r="K12823" s="2">
        <f t="shared" si="302"/>
        <v>2024</v>
      </c>
      <c r="L12823" s="2">
        <f>H12823-G12823</f>
        <v>3</v>
      </c>
      <c r="M12823" s="2" t="str">
        <f t="shared" si="301"/>
        <v>delay delivery</v>
      </c>
      <c r="N12823" s="2" t="s">
        <v>19</v>
      </c>
      <c r="O12823" s="2" t="s">
        <v>26</v>
      </c>
      <c r="P12823" s="2">
        <v>719.05</v>
      </c>
      <c r="Q12823" s="2" t="s">
        <v>32</v>
      </c>
      <c r="R12823" s="4" t="s">
        <v>15382</v>
      </c>
    </row>
    <row r="12824" spans="1:18" ht="14.25" customHeight="1" x14ac:dyDescent="0.3">
      <c r="A12824" s="2" t="s">
        <v>12859</v>
      </c>
      <c r="B12824" s="2" t="s">
        <v>23</v>
      </c>
      <c r="C12824" s="2" t="s">
        <v>24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tr">
        <f t="shared" si="300"/>
        <v>July</v>
      </c>
      <c r="J12824" s="2">
        <f>MONTH(H12824)</f>
        <v>7</v>
      </c>
      <c r="K12824" s="2">
        <f t="shared" si="302"/>
        <v>2023</v>
      </c>
      <c r="L12824" s="2">
        <f>H12824-G12824</f>
        <v>2</v>
      </c>
      <c r="M12824" s="2" t="str">
        <f t="shared" si="301"/>
        <v>early delivery</v>
      </c>
      <c r="N12824" s="2" t="s">
        <v>25</v>
      </c>
      <c r="O12824" s="2" t="s">
        <v>26</v>
      </c>
      <c r="P12824" s="2">
        <v>196.76</v>
      </c>
      <c r="Q12824" s="2" t="s">
        <v>27</v>
      </c>
      <c r="R12824" s="4" t="s">
        <v>15382</v>
      </c>
    </row>
    <row r="12825" spans="1:18" ht="14.25" customHeight="1" x14ac:dyDescent="0.3">
      <c r="A12825" s="2" t="s">
        <v>12860</v>
      </c>
      <c r="B12825" s="2" t="s">
        <v>23</v>
      </c>
      <c r="C12825" s="2" t="s">
        <v>37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tr">
        <f t="shared" si="300"/>
        <v>September</v>
      </c>
      <c r="J12825" s="2">
        <f>MONTH(H12825)</f>
        <v>9</v>
      </c>
      <c r="K12825" s="2">
        <f t="shared" si="302"/>
        <v>2023</v>
      </c>
      <c r="L12825" s="2">
        <f>H12825-G12825</f>
        <v>4</v>
      </c>
      <c r="M12825" s="2" t="str">
        <f t="shared" si="301"/>
        <v>delay delivery</v>
      </c>
      <c r="N12825" s="2" t="s">
        <v>19</v>
      </c>
      <c r="O12825" s="2" t="s">
        <v>31</v>
      </c>
      <c r="P12825" s="2">
        <v>432.27</v>
      </c>
      <c r="Q12825" s="2" t="s">
        <v>21</v>
      </c>
      <c r="R12825" s="4" t="s">
        <v>15382</v>
      </c>
    </row>
    <row r="12826" spans="1:18" ht="14.25" customHeight="1" x14ac:dyDescent="0.3">
      <c r="A12826" s="2" t="s">
        <v>12861</v>
      </c>
      <c r="B12826" s="2" t="s">
        <v>23</v>
      </c>
      <c r="C12826" s="2" t="s">
        <v>30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tr">
        <f t="shared" si="300"/>
        <v>September</v>
      </c>
      <c r="J12826" s="2">
        <f>MONTH(H12826)</f>
        <v>9</v>
      </c>
      <c r="K12826" s="2">
        <f t="shared" si="302"/>
        <v>2024</v>
      </c>
      <c r="L12826" s="2">
        <f>H12826-G12826</f>
        <v>2</v>
      </c>
      <c r="M12826" s="2" t="str">
        <f t="shared" si="301"/>
        <v>early delivery</v>
      </c>
      <c r="N12826" s="2" t="s">
        <v>19</v>
      </c>
      <c r="O12826" s="2" t="s">
        <v>31</v>
      </c>
      <c r="P12826" s="2">
        <v>562.26</v>
      </c>
      <c r="Q12826" s="2" t="s">
        <v>32</v>
      </c>
      <c r="R12826" s="4" t="s">
        <v>15382</v>
      </c>
    </row>
    <row r="12827" spans="1:18" ht="14.25" customHeight="1" x14ac:dyDescent="0.3">
      <c r="A12827" s="2" t="s">
        <v>12862</v>
      </c>
      <c r="B12827" s="2" t="s">
        <v>17</v>
      </c>
      <c r="C12827" s="2" t="s">
        <v>18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tr">
        <f t="shared" si="300"/>
        <v>September</v>
      </c>
      <c r="J12827" s="2">
        <f>MONTH(H12827)</f>
        <v>9</v>
      </c>
      <c r="K12827" s="2">
        <f t="shared" si="302"/>
        <v>2023</v>
      </c>
      <c r="L12827" s="2">
        <f>H12827-G12827</f>
        <v>2</v>
      </c>
      <c r="M12827" s="2" t="str">
        <f t="shared" si="301"/>
        <v>early delivery</v>
      </c>
      <c r="N12827" s="2" t="s">
        <v>19</v>
      </c>
      <c r="O12827" s="2" t="s">
        <v>31</v>
      </c>
      <c r="P12827" s="2">
        <v>168.82</v>
      </c>
      <c r="Q12827" s="2" t="s">
        <v>52</v>
      </c>
      <c r="R12827" s="4" t="s">
        <v>15382</v>
      </c>
    </row>
    <row r="12828" spans="1:18" ht="14.25" customHeight="1" x14ac:dyDescent="0.3">
      <c r="A12828" s="2" t="s">
        <v>12863</v>
      </c>
      <c r="B12828" s="2" t="s">
        <v>29</v>
      </c>
      <c r="C12828" s="2" t="s">
        <v>30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tr">
        <f t="shared" si="300"/>
        <v>September</v>
      </c>
      <c r="J12828" s="2">
        <f>MONTH(H12828)</f>
        <v>9</v>
      </c>
      <c r="K12828" s="2">
        <f t="shared" si="302"/>
        <v>2024</v>
      </c>
      <c r="L12828" s="2">
        <f>H12828-G12828</f>
        <v>7</v>
      </c>
      <c r="M12828" s="2" t="str">
        <f t="shared" si="301"/>
        <v>on time delivery</v>
      </c>
      <c r="N12828" s="2" t="s">
        <v>25</v>
      </c>
      <c r="O12828" s="2" t="s">
        <v>31</v>
      </c>
      <c r="P12828" s="2">
        <v>64.08</v>
      </c>
      <c r="Q12828" s="2" t="s">
        <v>21</v>
      </c>
      <c r="R12828" s="4" t="s">
        <v>15382</v>
      </c>
    </row>
    <row r="12829" spans="1:18" ht="14.25" customHeight="1" x14ac:dyDescent="0.3">
      <c r="A12829" s="2" t="s">
        <v>12864</v>
      </c>
      <c r="B12829" s="2" t="s">
        <v>17</v>
      </c>
      <c r="C12829" s="2" t="s">
        <v>37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tr">
        <f t="shared" si="300"/>
        <v>December</v>
      </c>
      <c r="J12829" s="2">
        <f>MONTH(H12829)</f>
        <v>12</v>
      </c>
      <c r="K12829" s="2">
        <f t="shared" si="302"/>
        <v>2023</v>
      </c>
      <c r="L12829" s="2">
        <f>H12829-G12829</f>
        <v>2</v>
      </c>
      <c r="M12829" s="2" t="str">
        <f t="shared" si="301"/>
        <v>early delivery</v>
      </c>
      <c r="N12829" s="2" t="s">
        <v>19</v>
      </c>
      <c r="O12829" s="2" t="s">
        <v>31</v>
      </c>
      <c r="P12829" s="2">
        <v>146.88</v>
      </c>
      <c r="Q12829" s="2" t="s">
        <v>38</v>
      </c>
      <c r="R12829" s="4" t="s">
        <v>15382</v>
      </c>
    </row>
    <row r="12830" spans="1:18" ht="14.25" customHeight="1" x14ac:dyDescent="0.3">
      <c r="A12830" s="2" t="s">
        <v>12865</v>
      </c>
      <c r="B12830" s="2" t="s">
        <v>29</v>
      </c>
      <c r="C12830" s="2" t="s">
        <v>18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tr">
        <f t="shared" si="300"/>
        <v>July</v>
      </c>
      <c r="J12830" s="2">
        <f>MONTH(H12830)</f>
        <v>7</v>
      </c>
      <c r="K12830" s="2">
        <f t="shared" si="302"/>
        <v>2023</v>
      </c>
      <c r="L12830" s="2">
        <f>H12830-G12830</f>
        <v>6</v>
      </c>
      <c r="M12830" s="2" t="str">
        <f t="shared" si="301"/>
        <v>on time delivery</v>
      </c>
      <c r="N12830" s="2" t="s">
        <v>25</v>
      </c>
      <c r="O12830" s="2" t="s">
        <v>26</v>
      </c>
      <c r="P12830" s="2">
        <v>315.36</v>
      </c>
      <c r="Q12830" s="2" t="s">
        <v>52</v>
      </c>
      <c r="R12830" s="4" t="s">
        <v>15382</v>
      </c>
    </row>
    <row r="12831" spans="1:18" ht="14.25" customHeight="1" x14ac:dyDescent="0.3">
      <c r="A12831" s="2" t="s">
        <v>12866</v>
      </c>
      <c r="B12831" s="2" t="s">
        <v>17</v>
      </c>
      <c r="C12831" s="2" t="s">
        <v>24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tr">
        <f t="shared" si="300"/>
        <v>May</v>
      </c>
      <c r="J12831" s="2">
        <f>MONTH(H12831)</f>
        <v>5</v>
      </c>
      <c r="K12831" s="2">
        <f t="shared" si="302"/>
        <v>2024</v>
      </c>
      <c r="L12831" s="2">
        <f>H12831-G12831</f>
        <v>1</v>
      </c>
      <c r="M12831" s="2" t="str">
        <f t="shared" si="301"/>
        <v>early delivery</v>
      </c>
      <c r="N12831" s="2" t="s">
        <v>19</v>
      </c>
      <c r="O12831" s="2" t="s">
        <v>26</v>
      </c>
      <c r="P12831" s="2">
        <v>72.63</v>
      </c>
      <c r="Q12831" s="2" t="s">
        <v>27</v>
      </c>
      <c r="R12831" s="4" t="s">
        <v>15382</v>
      </c>
    </row>
    <row r="12832" spans="1:18" ht="14.25" customHeight="1" x14ac:dyDescent="0.3">
      <c r="A12832" s="2" t="s">
        <v>12867</v>
      </c>
      <c r="B12832" s="2" t="s">
        <v>45</v>
      </c>
      <c r="C12832" s="2" t="s">
        <v>18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tr">
        <f t="shared" si="300"/>
        <v>June</v>
      </c>
      <c r="J12832" s="2">
        <f>MONTH(H12832)</f>
        <v>6</v>
      </c>
      <c r="K12832" s="2">
        <f t="shared" si="302"/>
        <v>2023</v>
      </c>
      <c r="L12832" s="2">
        <f>H12832-G12832</f>
        <v>2</v>
      </c>
      <c r="M12832" s="2" t="str">
        <f t="shared" si="301"/>
        <v>early delivery</v>
      </c>
      <c r="N12832" s="2" t="s">
        <v>35</v>
      </c>
      <c r="O12832" s="2" t="s">
        <v>26</v>
      </c>
      <c r="P12832" s="2">
        <v>418.5</v>
      </c>
      <c r="Q12832" s="2" t="s">
        <v>38</v>
      </c>
      <c r="R12832" s="4" t="s">
        <v>15382</v>
      </c>
    </row>
    <row r="12833" spans="1:18" ht="14.25" customHeight="1" x14ac:dyDescent="0.3">
      <c r="A12833" s="2" t="s">
        <v>12868</v>
      </c>
      <c r="B12833" s="2" t="s">
        <v>23</v>
      </c>
      <c r="C12833" s="2" t="s">
        <v>18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tr">
        <f t="shared" si="300"/>
        <v>January</v>
      </c>
      <c r="J12833" s="2">
        <f>MONTH(H12833)</f>
        <v>1</v>
      </c>
      <c r="K12833" s="2">
        <f t="shared" si="302"/>
        <v>2024</v>
      </c>
      <c r="L12833" s="2">
        <f>H12833-G12833</f>
        <v>2</v>
      </c>
      <c r="M12833" s="2" t="str">
        <f t="shared" si="301"/>
        <v>early delivery</v>
      </c>
      <c r="N12833" s="2" t="s">
        <v>35</v>
      </c>
      <c r="O12833" s="2" t="s">
        <v>26</v>
      </c>
      <c r="P12833" s="2">
        <v>1271.07</v>
      </c>
      <c r="Q12833" s="2" t="s">
        <v>43</v>
      </c>
      <c r="R12833" s="4" t="s">
        <v>15382</v>
      </c>
    </row>
    <row r="12834" spans="1:18" ht="14.25" customHeight="1" x14ac:dyDescent="0.3">
      <c r="A12834" s="2" t="s">
        <v>12869</v>
      </c>
      <c r="B12834" s="2" t="s">
        <v>23</v>
      </c>
      <c r="C12834" s="2" t="s">
        <v>24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tr">
        <f t="shared" si="300"/>
        <v>March</v>
      </c>
      <c r="J12834" s="2">
        <f>MONTH(H12834)</f>
        <v>3</v>
      </c>
      <c r="K12834" s="2">
        <f t="shared" si="302"/>
        <v>2024</v>
      </c>
      <c r="L12834" s="2">
        <f>H12834-G12834</f>
        <v>6</v>
      </c>
      <c r="M12834" s="2" t="str">
        <f t="shared" si="301"/>
        <v>on time delivery</v>
      </c>
      <c r="N12834" s="2" t="s">
        <v>19</v>
      </c>
      <c r="O12834" s="2" t="s">
        <v>31</v>
      </c>
      <c r="P12834" s="2">
        <v>78.88</v>
      </c>
      <c r="Q12834" s="2" t="s">
        <v>43</v>
      </c>
      <c r="R12834" s="4" t="s">
        <v>15382</v>
      </c>
    </row>
    <row r="12835" spans="1:18" ht="14.25" customHeight="1" x14ac:dyDescent="0.3">
      <c r="A12835" s="2" t="s">
        <v>12870</v>
      </c>
      <c r="B12835" s="2" t="s">
        <v>23</v>
      </c>
      <c r="C12835" s="2" t="s">
        <v>40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tr">
        <f t="shared" si="300"/>
        <v>December</v>
      </c>
      <c r="J12835" s="2">
        <f>MONTH(H12835)</f>
        <v>12</v>
      </c>
      <c r="K12835" s="2">
        <f t="shared" si="302"/>
        <v>2023</v>
      </c>
      <c r="L12835" s="2">
        <f>H12835-G12835</f>
        <v>2</v>
      </c>
      <c r="M12835" s="2" t="str">
        <f t="shared" si="301"/>
        <v>early delivery</v>
      </c>
      <c r="N12835" s="2" t="s">
        <v>19</v>
      </c>
      <c r="O12835" s="2" t="s">
        <v>20</v>
      </c>
      <c r="P12835" s="2">
        <v>664.67</v>
      </c>
      <c r="Q12835" s="2" t="s">
        <v>21</v>
      </c>
      <c r="R12835" s="4" t="s">
        <v>15382</v>
      </c>
    </row>
    <row r="12836" spans="1:18" ht="14.25" customHeight="1" x14ac:dyDescent="0.3">
      <c r="A12836" s="2" t="s">
        <v>12871</v>
      </c>
      <c r="B12836" s="2" t="s">
        <v>29</v>
      </c>
      <c r="C12836" s="2" t="s">
        <v>40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tr">
        <f t="shared" si="300"/>
        <v>May</v>
      </c>
      <c r="J12836" s="2">
        <f>MONTH(H12836)</f>
        <v>5</v>
      </c>
      <c r="K12836" s="2">
        <f t="shared" si="302"/>
        <v>2024</v>
      </c>
      <c r="L12836" s="2">
        <f>H12836-G12836</f>
        <v>4</v>
      </c>
      <c r="M12836" s="2" t="str">
        <f t="shared" si="301"/>
        <v>delay delivery</v>
      </c>
      <c r="N12836" s="2" t="s">
        <v>25</v>
      </c>
      <c r="O12836" s="2" t="s">
        <v>31</v>
      </c>
      <c r="P12836" s="2">
        <v>466.57</v>
      </c>
      <c r="Q12836" s="2" t="s">
        <v>21</v>
      </c>
      <c r="R12836" s="4" t="s">
        <v>15382</v>
      </c>
    </row>
    <row r="12837" spans="1:18" ht="14.25" customHeight="1" x14ac:dyDescent="0.3">
      <c r="A12837" s="2" t="s">
        <v>12872</v>
      </c>
      <c r="B12837" s="2" t="s">
        <v>17</v>
      </c>
      <c r="C12837" s="2" t="s">
        <v>18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tr">
        <f t="shared" si="300"/>
        <v>March</v>
      </c>
      <c r="J12837" s="2">
        <f>MONTH(H12837)</f>
        <v>3</v>
      </c>
      <c r="K12837" s="2">
        <f t="shared" si="302"/>
        <v>2023</v>
      </c>
      <c r="L12837" s="2">
        <f>H12837-G12837</f>
        <v>5</v>
      </c>
      <c r="M12837" s="2" t="str">
        <f t="shared" si="301"/>
        <v>delay delivery</v>
      </c>
      <c r="N12837" s="2" t="s">
        <v>35</v>
      </c>
      <c r="O12837" s="2" t="s">
        <v>26</v>
      </c>
      <c r="P12837" s="2">
        <v>491.65</v>
      </c>
      <c r="Q12837" s="2" t="s">
        <v>38</v>
      </c>
      <c r="R12837" s="4" t="s">
        <v>15382</v>
      </c>
    </row>
    <row r="12838" spans="1:18" ht="14.25" customHeight="1" x14ac:dyDescent="0.3">
      <c r="A12838" s="2" t="s">
        <v>12873</v>
      </c>
      <c r="B12838" s="2" t="s">
        <v>45</v>
      </c>
      <c r="C12838" s="2" t="s">
        <v>18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tr">
        <f t="shared" si="300"/>
        <v>July</v>
      </c>
      <c r="J12838" s="2">
        <f>MONTH(H12838)</f>
        <v>7</v>
      </c>
      <c r="K12838" s="2">
        <f t="shared" si="302"/>
        <v>2023</v>
      </c>
      <c r="L12838" s="2">
        <f>H12838-G12838</f>
        <v>6</v>
      </c>
      <c r="M12838" s="2" t="str">
        <f t="shared" si="301"/>
        <v>on time delivery</v>
      </c>
      <c r="N12838" s="2" t="s">
        <v>35</v>
      </c>
      <c r="O12838" s="2" t="s">
        <v>26</v>
      </c>
      <c r="P12838" s="2">
        <v>122.83</v>
      </c>
      <c r="Q12838" s="2" t="s">
        <v>52</v>
      </c>
      <c r="R12838" s="4" t="s">
        <v>15382</v>
      </c>
    </row>
    <row r="12839" spans="1:18" ht="14.25" customHeight="1" x14ac:dyDescent="0.3">
      <c r="A12839" s="2" t="s">
        <v>12874</v>
      </c>
      <c r="B12839" s="2" t="s">
        <v>17</v>
      </c>
      <c r="C12839" s="2" t="s">
        <v>30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tr">
        <f t="shared" si="300"/>
        <v>June</v>
      </c>
      <c r="J12839" s="2">
        <f>MONTH(H12839)</f>
        <v>6</v>
      </c>
      <c r="K12839" s="2">
        <f t="shared" si="302"/>
        <v>2024</v>
      </c>
      <c r="L12839" s="2">
        <f>H12839-G12839</f>
        <v>2</v>
      </c>
      <c r="M12839" s="2" t="str">
        <f t="shared" si="301"/>
        <v>early delivery</v>
      </c>
      <c r="N12839" s="2" t="s">
        <v>19</v>
      </c>
      <c r="O12839" s="2" t="s">
        <v>31</v>
      </c>
      <c r="P12839" s="2">
        <v>250.27</v>
      </c>
      <c r="Q12839" s="2" t="s">
        <v>38</v>
      </c>
      <c r="R12839" s="4" t="s">
        <v>15382</v>
      </c>
    </row>
    <row r="12840" spans="1:18" ht="14.25" customHeight="1" x14ac:dyDescent="0.3">
      <c r="A12840" s="2" t="s">
        <v>12875</v>
      </c>
      <c r="B12840" s="2" t="s">
        <v>23</v>
      </c>
      <c r="C12840" s="2" t="s">
        <v>40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tr">
        <f t="shared" si="300"/>
        <v>November</v>
      </c>
      <c r="J12840" s="2">
        <f>MONTH(H12840)</f>
        <v>11</v>
      </c>
      <c r="K12840" s="2">
        <f t="shared" si="302"/>
        <v>2023</v>
      </c>
      <c r="L12840" s="2">
        <f>H12840-G12840</f>
        <v>2</v>
      </c>
      <c r="M12840" s="2" t="str">
        <f t="shared" si="301"/>
        <v>early delivery</v>
      </c>
      <c r="N12840" s="2" t="s">
        <v>19</v>
      </c>
      <c r="O12840" s="2" t="s">
        <v>20</v>
      </c>
      <c r="P12840" s="2">
        <v>172.87</v>
      </c>
      <c r="Q12840" s="2" t="s">
        <v>32</v>
      </c>
      <c r="R12840" s="4" t="s">
        <v>15382</v>
      </c>
    </row>
    <row r="12841" spans="1:18" ht="14.25" customHeight="1" x14ac:dyDescent="0.3">
      <c r="A12841" s="2" t="s">
        <v>12876</v>
      </c>
      <c r="B12841" s="2" t="s">
        <v>45</v>
      </c>
      <c r="C12841" s="2" t="s">
        <v>24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tr">
        <f t="shared" si="300"/>
        <v>September</v>
      </c>
      <c r="J12841" s="2">
        <f>MONTH(H12841)</f>
        <v>9</v>
      </c>
      <c r="K12841" s="2">
        <f t="shared" si="302"/>
        <v>2024</v>
      </c>
      <c r="L12841" s="2">
        <f>H12841-G12841</f>
        <v>6</v>
      </c>
      <c r="M12841" s="2" t="str">
        <f t="shared" si="301"/>
        <v>on time delivery</v>
      </c>
      <c r="N12841" s="2" t="s">
        <v>25</v>
      </c>
      <c r="O12841" s="2" t="s">
        <v>20</v>
      </c>
      <c r="P12841" s="2">
        <v>770.67</v>
      </c>
      <c r="Q12841" s="2" t="s">
        <v>27</v>
      </c>
      <c r="R12841" s="4" t="s">
        <v>15382</v>
      </c>
    </row>
    <row r="12842" spans="1:18" ht="14.25" customHeight="1" x14ac:dyDescent="0.3">
      <c r="A12842" s="2" t="s">
        <v>12877</v>
      </c>
      <c r="B12842" s="2" t="s">
        <v>45</v>
      </c>
      <c r="C12842" s="2" t="s">
        <v>18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tr">
        <f t="shared" si="300"/>
        <v>April</v>
      </c>
      <c r="J12842" s="2">
        <f>MONTH(H12842)</f>
        <v>4</v>
      </c>
      <c r="K12842" s="2">
        <f t="shared" si="302"/>
        <v>2023</v>
      </c>
      <c r="L12842" s="2">
        <f>H12842-G12842</f>
        <v>7</v>
      </c>
      <c r="M12842" s="2" t="str">
        <f t="shared" si="301"/>
        <v>on time delivery</v>
      </c>
      <c r="N12842" s="2" t="s">
        <v>25</v>
      </c>
      <c r="O12842" s="2" t="s">
        <v>31</v>
      </c>
      <c r="P12842" s="2">
        <v>288.52</v>
      </c>
      <c r="Q12842" s="2" t="s">
        <v>52</v>
      </c>
      <c r="R12842" s="4" t="s">
        <v>15382</v>
      </c>
    </row>
    <row r="12843" spans="1:18" ht="14.25" customHeight="1" x14ac:dyDescent="0.3">
      <c r="A12843" s="2" t="s">
        <v>12878</v>
      </c>
      <c r="B12843" s="2" t="s">
        <v>23</v>
      </c>
      <c r="C12843" s="2" t="s">
        <v>18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tr">
        <f t="shared" si="300"/>
        <v>May</v>
      </c>
      <c r="J12843" s="2">
        <f>MONTH(H12843)</f>
        <v>5</v>
      </c>
      <c r="K12843" s="2">
        <f t="shared" si="302"/>
        <v>2024</v>
      </c>
      <c r="L12843" s="2">
        <f>H12843-G12843</f>
        <v>2</v>
      </c>
      <c r="M12843" s="2" t="str">
        <f t="shared" si="301"/>
        <v>early delivery</v>
      </c>
      <c r="N12843" s="2" t="s">
        <v>25</v>
      </c>
      <c r="O12843" s="2" t="s">
        <v>26</v>
      </c>
      <c r="P12843" s="2">
        <v>817.56</v>
      </c>
      <c r="Q12843" s="2" t="s">
        <v>27</v>
      </c>
      <c r="R12843" s="4" t="s">
        <v>15382</v>
      </c>
    </row>
    <row r="12844" spans="1:18" ht="14.25" customHeight="1" x14ac:dyDescent="0.3">
      <c r="A12844" s="2" t="s">
        <v>12879</v>
      </c>
      <c r="B12844" s="2" t="s">
        <v>17</v>
      </c>
      <c r="C12844" s="2" t="s">
        <v>30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tr">
        <f t="shared" si="300"/>
        <v>September</v>
      </c>
      <c r="J12844" s="2">
        <f>MONTH(H12844)</f>
        <v>9</v>
      </c>
      <c r="K12844" s="2">
        <f t="shared" si="302"/>
        <v>2023</v>
      </c>
      <c r="L12844" s="2">
        <f>H12844-G12844</f>
        <v>1</v>
      </c>
      <c r="M12844" s="2" t="str">
        <f t="shared" si="301"/>
        <v>early delivery</v>
      </c>
      <c r="N12844" s="2" t="s">
        <v>19</v>
      </c>
      <c r="O12844" s="2" t="s">
        <v>20</v>
      </c>
      <c r="P12844" s="2">
        <v>562.04999999999995</v>
      </c>
      <c r="Q12844" s="2" t="s">
        <v>38</v>
      </c>
      <c r="R12844" s="4" t="s">
        <v>15382</v>
      </c>
    </row>
    <row r="12845" spans="1:18" ht="14.25" customHeight="1" x14ac:dyDescent="0.3">
      <c r="A12845" s="2" t="s">
        <v>12880</v>
      </c>
      <c r="B12845" s="2" t="s">
        <v>23</v>
      </c>
      <c r="C12845" s="2" t="s">
        <v>30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tr">
        <f t="shared" si="300"/>
        <v>December</v>
      </c>
      <c r="J12845" s="2">
        <f>MONTH(H12845)</f>
        <v>12</v>
      </c>
      <c r="K12845" s="2">
        <f t="shared" si="302"/>
        <v>2024</v>
      </c>
      <c r="L12845" s="2">
        <f>H12845-G12845</f>
        <v>4</v>
      </c>
      <c r="M12845" s="2" t="str">
        <f t="shared" si="301"/>
        <v>delay delivery</v>
      </c>
      <c r="N12845" s="2" t="s">
        <v>19</v>
      </c>
      <c r="O12845" s="2" t="s">
        <v>20</v>
      </c>
      <c r="P12845" s="2">
        <v>539.65</v>
      </c>
      <c r="Q12845" s="2" t="s">
        <v>21</v>
      </c>
      <c r="R12845" s="4" t="s">
        <v>15382</v>
      </c>
    </row>
    <row r="12846" spans="1:18" ht="14.25" customHeight="1" x14ac:dyDescent="0.3">
      <c r="A12846" s="2" t="s">
        <v>12881</v>
      </c>
      <c r="B12846" s="2" t="s">
        <v>17</v>
      </c>
      <c r="C12846" s="2" t="s">
        <v>30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tr">
        <f t="shared" si="300"/>
        <v>June</v>
      </c>
      <c r="J12846" s="2">
        <f>MONTH(H12846)</f>
        <v>6</v>
      </c>
      <c r="K12846" s="2">
        <f t="shared" si="302"/>
        <v>2024</v>
      </c>
      <c r="L12846" s="2">
        <f>H12846-G12846</f>
        <v>3</v>
      </c>
      <c r="M12846" s="2" t="str">
        <f t="shared" si="301"/>
        <v>delay delivery</v>
      </c>
      <c r="N12846" s="2" t="s">
        <v>25</v>
      </c>
      <c r="O12846" s="2" t="s">
        <v>26</v>
      </c>
      <c r="P12846" s="2">
        <v>288.06</v>
      </c>
      <c r="Q12846" s="2" t="s">
        <v>32</v>
      </c>
      <c r="R12846" s="4" t="s">
        <v>15382</v>
      </c>
    </row>
    <row r="12847" spans="1:18" ht="14.25" customHeight="1" x14ac:dyDescent="0.3">
      <c r="A12847" s="2" t="s">
        <v>12882</v>
      </c>
      <c r="B12847" s="2" t="s">
        <v>45</v>
      </c>
      <c r="C12847" s="2" t="s">
        <v>37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tr">
        <f t="shared" si="300"/>
        <v>March</v>
      </c>
      <c r="J12847" s="2">
        <f>MONTH(H12847)</f>
        <v>3</v>
      </c>
      <c r="K12847" s="2">
        <f t="shared" si="302"/>
        <v>2024</v>
      </c>
      <c r="L12847" s="2">
        <f>H12847-G12847</f>
        <v>6</v>
      </c>
      <c r="M12847" s="2" t="str">
        <f t="shared" si="301"/>
        <v>on time delivery</v>
      </c>
      <c r="N12847" s="2" t="s">
        <v>35</v>
      </c>
      <c r="O12847" s="2" t="s">
        <v>31</v>
      </c>
      <c r="P12847" s="2">
        <v>370.86</v>
      </c>
      <c r="Q12847" s="2" t="s">
        <v>52</v>
      </c>
      <c r="R12847" s="4" t="s">
        <v>15382</v>
      </c>
    </row>
    <row r="12848" spans="1:18" ht="14.25" customHeight="1" x14ac:dyDescent="0.3">
      <c r="A12848" s="2" t="s">
        <v>12883</v>
      </c>
      <c r="B12848" s="2" t="s">
        <v>45</v>
      </c>
      <c r="C12848" s="2" t="s">
        <v>24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tr">
        <f t="shared" si="300"/>
        <v>September</v>
      </c>
      <c r="J12848" s="2">
        <f>MONTH(H12848)</f>
        <v>9</v>
      </c>
      <c r="K12848" s="2">
        <f t="shared" si="302"/>
        <v>2023</v>
      </c>
      <c r="L12848" s="2">
        <f>H12848-G12848</f>
        <v>5</v>
      </c>
      <c r="M12848" s="2" t="str">
        <f t="shared" si="301"/>
        <v>delay delivery</v>
      </c>
      <c r="N12848" s="2" t="s">
        <v>19</v>
      </c>
      <c r="O12848" s="2" t="s">
        <v>31</v>
      </c>
      <c r="P12848" s="2">
        <v>107.79</v>
      </c>
      <c r="Q12848" s="2" t="s">
        <v>27</v>
      </c>
      <c r="R12848" s="4" t="s">
        <v>15382</v>
      </c>
    </row>
    <row r="12849" spans="1:18" ht="14.25" customHeight="1" x14ac:dyDescent="0.3">
      <c r="A12849" s="2" t="s">
        <v>12884</v>
      </c>
      <c r="B12849" s="2" t="s">
        <v>23</v>
      </c>
      <c r="C12849" s="2" t="s">
        <v>37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tr">
        <f t="shared" si="300"/>
        <v>March</v>
      </c>
      <c r="J12849" s="2">
        <f>MONTH(H12849)</f>
        <v>3</v>
      </c>
      <c r="K12849" s="2">
        <f t="shared" si="302"/>
        <v>2024</v>
      </c>
      <c r="L12849" s="2">
        <f>H12849-G12849</f>
        <v>2</v>
      </c>
      <c r="M12849" s="2" t="str">
        <f t="shared" si="301"/>
        <v>early delivery</v>
      </c>
      <c r="N12849" s="2" t="s">
        <v>19</v>
      </c>
      <c r="O12849" s="2" t="s">
        <v>31</v>
      </c>
      <c r="P12849" s="2">
        <v>1259.42</v>
      </c>
      <c r="Q12849" s="2" t="s">
        <v>52</v>
      </c>
      <c r="R12849" s="4" t="s">
        <v>15382</v>
      </c>
    </row>
    <row r="12850" spans="1:18" ht="14.25" customHeight="1" x14ac:dyDescent="0.3">
      <c r="A12850" s="2" t="s">
        <v>12885</v>
      </c>
      <c r="B12850" s="2" t="s">
        <v>45</v>
      </c>
      <c r="C12850" s="2" t="s">
        <v>18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tr">
        <f t="shared" si="300"/>
        <v>January</v>
      </c>
      <c r="J12850" s="2">
        <f>MONTH(H12850)</f>
        <v>1</v>
      </c>
      <c r="K12850" s="2">
        <f t="shared" si="302"/>
        <v>2023</v>
      </c>
      <c r="L12850" s="2">
        <f>H12850-G12850</f>
        <v>3</v>
      </c>
      <c r="M12850" s="2" t="str">
        <f t="shared" si="301"/>
        <v>delay delivery</v>
      </c>
      <c r="N12850" s="2" t="s">
        <v>19</v>
      </c>
      <c r="O12850" s="2" t="s">
        <v>26</v>
      </c>
      <c r="P12850" s="2">
        <v>427.22</v>
      </c>
      <c r="Q12850" s="2" t="s">
        <v>52</v>
      </c>
      <c r="R12850" s="4" t="s">
        <v>15382</v>
      </c>
    </row>
    <row r="12851" spans="1:18" ht="14.25" customHeight="1" x14ac:dyDescent="0.3">
      <c r="A12851" s="2" t="s">
        <v>12886</v>
      </c>
      <c r="B12851" s="2" t="s">
        <v>29</v>
      </c>
      <c r="C12851" s="2" t="s">
        <v>30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tr">
        <f t="shared" si="300"/>
        <v>December</v>
      </c>
      <c r="J12851" s="2">
        <f>MONTH(H12851)</f>
        <v>12</v>
      </c>
      <c r="K12851" s="2">
        <f t="shared" si="302"/>
        <v>2024</v>
      </c>
      <c r="L12851" s="2">
        <f>H12851-G12851</f>
        <v>3</v>
      </c>
      <c r="M12851" s="2" t="str">
        <f t="shared" si="301"/>
        <v>delay delivery</v>
      </c>
      <c r="N12851" s="2" t="s">
        <v>25</v>
      </c>
      <c r="O12851" s="2" t="s">
        <v>20</v>
      </c>
      <c r="P12851" s="2">
        <v>1254.07</v>
      </c>
      <c r="Q12851" s="2" t="s">
        <v>43</v>
      </c>
      <c r="R12851" s="4" t="s">
        <v>15382</v>
      </c>
    </row>
    <row r="12852" spans="1:18" ht="14.25" customHeight="1" x14ac:dyDescent="0.3">
      <c r="A12852" s="2" t="s">
        <v>12887</v>
      </c>
      <c r="B12852" s="2" t="s">
        <v>45</v>
      </c>
      <c r="C12852" s="2" t="s">
        <v>30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tr">
        <f t="shared" si="300"/>
        <v>October</v>
      </c>
      <c r="J12852" s="2">
        <f>MONTH(H12852)</f>
        <v>10</v>
      </c>
      <c r="K12852" s="2">
        <f t="shared" si="302"/>
        <v>2023</v>
      </c>
      <c r="L12852" s="2">
        <f>H12852-G12852</f>
        <v>1</v>
      </c>
      <c r="M12852" s="2" t="str">
        <f t="shared" si="301"/>
        <v>early delivery</v>
      </c>
      <c r="N12852" s="2" t="s">
        <v>19</v>
      </c>
      <c r="O12852" s="2" t="s">
        <v>26</v>
      </c>
      <c r="P12852" s="2">
        <v>421.04</v>
      </c>
      <c r="Q12852" s="2" t="s">
        <v>38</v>
      </c>
      <c r="R12852" s="4" t="s">
        <v>15382</v>
      </c>
    </row>
    <row r="12853" spans="1:18" ht="14.25" customHeight="1" x14ac:dyDescent="0.3">
      <c r="A12853" s="2" t="s">
        <v>12888</v>
      </c>
      <c r="B12853" s="2" t="s">
        <v>29</v>
      </c>
      <c r="C12853" s="2" t="s">
        <v>30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tr">
        <f t="shared" si="300"/>
        <v>April</v>
      </c>
      <c r="J12853" s="2">
        <f>MONTH(H12853)</f>
        <v>4</v>
      </c>
      <c r="K12853" s="2">
        <f t="shared" si="302"/>
        <v>2024</v>
      </c>
      <c r="L12853" s="2">
        <f>H12853-G12853</f>
        <v>1</v>
      </c>
      <c r="M12853" s="2" t="str">
        <f t="shared" si="301"/>
        <v>early delivery</v>
      </c>
      <c r="N12853" s="2" t="s">
        <v>19</v>
      </c>
      <c r="O12853" s="2" t="s">
        <v>20</v>
      </c>
      <c r="P12853" s="2">
        <v>428.62</v>
      </c>
      <c r="Q12853" s="2" t="s">
        <v>38</v>
      </c>
      <c r="R12853" s="4" t="s">
        <v>15382</v>
      </c>
    </row>
    <row r="12854" spans="1:18" ht="14.25" customHeight="1" x14ac:dyDescent="0.3">
      <c r="A12854" s="2" t="s">
        <v>12889</v>
      </c>
      <c r="B12854" s="2" t="s">
        <v>45</v>
      </c>
      <c r="C12854" s="2" t="s">
        <v>40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tr">
        <f t="shared" si="300"/>
        <v>March</v>
      </c>
      <c r="J12854" s="2">
        <f>MONTH(H12854)</f>
        <v>3</v>
      </c>
      <c r="K12854" s="2">
        <f t="shared" si="302"/>
        <v>2023</v>
      </c>
      <c r="L12854" s="2">
        <f>H12854-G12854</f>
        <v>7</v>
      </c>
      <c r="M12854" s="2" t="str">
        <f t="shared" si="301"/>
        <v>on time delivery</v>
      </c>
      <c r="N12854" s="2" t="s">
        <v>35</v>
      </c>
      <c r="O12854" s="2" t="s">
        <v>20</v>
      </c>
      <c r="P12854" s="2">
        <v>456.92</v>
      </c>
      <c r="Q12854" s="2" t="s">
        <v>32</v>
      </c>
      <c r="R12854" s="4" t="s">
        <v>15382</v>
      </c>
    </row>
    <row r="12855" spans="1:18" ht="14.25" customHeight="1" x14ac:dyDescent="0.3">
      <c r="A12855" s="2" t="s">
        <v>12890</v>
      </c>
      <c r="B12855" s="2" t="s">
        <v>23</v>
      </c>
      <c r="C12855" s="2" t="s">
        <v>24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tr">
        <f t="shared" si="300"/>
        <v>April</v>
      </c>
      <c r="J12855" s="2">
        <f>MONTH(H12855)</f>
        <v>4</v>
      </c>
      <c r="K12855" s="2">
        <f t="shared" si="302"/>
        <v>2023</v>
      </c>
      <c r="L12855" s="2">
        <f>H12855-G12855</f>
        <v>6</v>
      </c>
      <c r="M12855" s="2" t="str">
        <f t="shared" si="301"/>
        <v>on time delivery</v>
      </c>
      <c r="N12855" s="2" t="s">
        <v>25</v>
      </c>
      <c r="O12855" s="2" t="s">
        <v>31</v>
      </c>
      <c r="P12855" s="2">
        <v>152.47</v>
      </c>
      <c r="Q12855" s="2" t="s">
        <v>52</v>
      </c>
      <c r="R12855" s="4" t="s">
        <v>15382</v>
      </c>
    </row>
    <row r="12856" spans="1:18" ht="14.25" customHeight="1" x14ac:dyDescent="0.3">
      <c r="A12856" s="2" t="s">
        <v>12891</v>
      </c>
      <c r="B12856" s="2" t="s">
        <v>23</v>
      </c>
      <c r="C12856" s="2" t="s">
        <v>37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tr">
        <f t="shared" si="300"/>
        <v>May</v>
      </c>
      <c r="J12856" s="2">
        <f>MONTH(H12856)</f>
        <v>5</v>
      </c>
      <c r="K12856" s="2">
        <f t="shared" si="302"/>
        <v>2024</v>
      </c>
      <c r="L12856" s="2">
        <f>H12856-G12856</f>
        <v>3</v>
      </c>
      <c r="M12856" s="2" t="str">
        <f t="shared" si="301"/>
        <v>delay delivery</v>
      </c>
      <c r="N12856" s="2" t="s">
        <v>25</v>
      </c>
      <c r="O12856" s="2" t="s">
        <v>26</v>
      </c>
      <c r="P12856" s="2">
        <v>318.62</v>
      </c>
      <c r="Q12856" s="2" t="s">
        <v>27</v>
      </c>
      <c r="R12856" s="4" t="s">
        <v>15382</v>
      </c>
    </row>
    <row r="12857" spans="1:18" ht="14.25" customHeight="1" x14ac:dyDescent="0.3">
      <c r="A12857" s="2" t="s">
        <v>12892</v>
      </c>
      <c r="B12857" s="2" t="s">
        <v>29</v>
      </c>
      <c r="C12857" s="2" t="s">
        <v>24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tr">
        <f t="shared" si="300"/>
        <v>October</v>
      </c>
      <c r="J12857" s="2">
        <f>MONTH(H12857)</f>
        <v>10</v>
      </c>
      <c r="K12857" s="2">
        <f t="shared" si="302"/>
        <v>2023</v>
      </c>
      <c r="L12857" s="2">
        <f>H12857-G12857</f>
        <v>2</v>
      </c>
      <c r="M12857" s="2" t="str">
        <f t="shared" si="301"/>
        <v>early delivery</v>
      </c>
      <c r="N12857" s="2" t="s">
        <v>25</v>
      </c>
      <c r="O12857" s="2" t="s">
        <v>31</v>
      </c>
      <c r="P12857" s="2">
        <v>441.08</v>
      </c>
      <c r="Q12857" s="2" t="s">
        <v>43</v>
      </c>
      <c r="R12857" s="4" t="s">
        <v>15382</v>
      </c>
    </row>
    <row r="12858" spans="1:18" ht="14.25" customHeight="1" x14ac:dyDescent="0.3">
      <c r="A12858" s="2" t="s">
        <v>12893</v>
      </c>
      <c r="B12858" s="2" t="s">
        <v>23</v>
      </c>
      <c r="C12858" s="2" t="s">
        <v>30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tr">
        <f t="shared" si="300"/>
        <v>July</v>
      </c>
      <c r="J12858" s="2">
        <f>MONTH(H12858)</f>
        <v>7</v>
      </c>
      <c r="K12858" s="2">
        <f t="shared" si="302"/>
        <v>2024</v>
      </c>
      <c r="L12858" s="2">
        <f>H12858-G12858</f>
        <v>5</v>
      </c>
      <c r="M12858" s="2" t="str">
        <f t="shared" si="301"/>
        <v>delay delivery</v>
      </c>
      <c r="N12858" s="2" t="s">
        <v>25</v>
      </c>
      <c r="O12858" s="2" t="s">
        <v>20</v>
      </c>
      <c r="P12858" s="2">
        <v>920.42</v>
      </c>
      <c r="Q12858" s="2" t="s">
        <v>38</v>
      </c>
      <c r="R12858" s="4" t="s">
        <v>15382</v>
      </c>
    </row>
    <row r="12859" spans="1:18" ht="14.25" customHeight="1" x14ac:dyDescent="0.3">
      <c r="A12859" s="2" t="s">
        <v>12894</v>
      </c>
      <c r="B12859" s="2" t="s">
        <v>45</v>
      </c>
      <c r="C12859" s="2" t="s">
        <v>18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tr">
        <f t="shared" si="300"/>
        <v>July</v>
      </c>
      <c r="J12859" s="2">
        <f>MONTH(H12859)</f>
        <v>7</v>
      </c>
      <c r="K12859" s="2">
        <f t="shared" si="302"/>
        <v>2024</v>
      </c>
      <c r="L12859" s="2">
        <f>H12859-G12859</f>
        <v>7</v>
      </c>
      <c r="M12859" s="2" t="str">
        <f t="shared" si="301"/>
        <v>on time delivery</v>
      </c>
      <c r="N12859" s="2" t="s">
        <v>19</v>
      </c>
      <c r="O12859" s="2" t="s">
        <v>20</v>
      </c>
      <c r="P12859" s="2">
        <v>1110.78</v>
      </c>
      <c r="Q12859" s="2" t="s">
        <v>32</v>
      </c>
      <c r="R12859" s="4" t="s">
        <v>15382</v>
      </c>
    </row>
    <row r="12860" spans="1:18" ht="14.25" customHeight="1" x14ac:dyDescent="0.3">
      <c r="A12860" s="2" t="s">
        <v>12895</v>
      </c>
      <c r="B12860" s="2" t="s">
        <v>45</v>
      </c>
      <c r="C12860" s="2" t="s">
        <v>40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tr">
        <f t="shared" si="300"/>
        <v>October</v>
      </c>
      <c r="J12860" s="2">
        <f>MONTH(H12860)</f>
        <v>10</v>
      </c>
      <c r="K12860" s="2">
        <f t="shared" si="302"/>
        <v>2024</v>
      </c>
      <c r="L12860" s="2">
        <f>H12860-G12860</f>
        <v>2</v>
      </c>
      <c r="M12860" s="2" t="str">
        <f t="shared" si="301"/>
        <v>early delivery</v>
      </c>
      <c r="N12860" s="2" t="s">
        <v>25</v>
      </c>
      <c r="O12860" s="2" t="s">
        <v>31</v>
      </c>
      <c r="P12860" s="2">
        <v>17.23</v>
      </c>
      <c r="Q12860" s="2" t="s">
        <v>52</v>
      </c>
      <c r="R12860" s="4" t="s">
        <v>15382</v>
      </c>
    </row>
    <row r="12861" spans="1:18" ht="14.25" customHeight="1" x14ac:dyDescent="0.3">
      <c r="A12861" s="2" t="s">
        <v>12896</v>
      </c>
      <c r="B12861" s="2" t="s">
        <v>23</v>
      </c>
      <c r="C12861" s="2" t="s">
        <v>24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tr">
        <f t="shared" si="300"/>
        <v>May</v>
      </c>
      <c r="J12861" s="2">
        <f>MONTH(H12861)</f>
        <v>5</v>
      </c>
      <c r="K12861" s="2">
        <f t="shared" si="302"/>
        <v>2023</v>
      </c>
      <c r="L12861" s="2">
        <f>H12861-G12861</f>
        <v>4</v>
      </c>
      <c r="M12861" s="2" t="str">
        <f t="shared" si="301"/>
        <v>delay delivery</v>
      </c>
      <c r="N12861" s="2" t="s">
        <v>19</v>
      </c>
      <c r="O12861" s="2" t="s">
        <v>26</v>
      </c>
      <c r="P12861" s="2">
        <v>325.33999999999997</v>
      </c>
      <c r="Q12861" s="2" t="s">
        <v>52</v>
      </c>
      <c r="R12861" s="4" t="s">
        <v>15382</v>
      </c>
    </row>
    <row r="12862" spans="1:18" ht="14.25" customHeight="1" x14ac:dyDescent="0.3">
      <c r="A12862" s="2" t="s">
        <v>12897</v>
      </c>
      <c r="B12862" s="2" t="s">
        <v>45</v>
      </c>
      <c r="C12862" s="2" t="s">
        <v>18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tr">
        <f t="shared" si="300"/>
        <v>October</v>
      </c>
      <c r="J12862" s="2">
        <f>MONTH(H12862)</f>
        <v>10</v>
      </c>
      <c r="K12862" s="2">
        <f t="shared" si="302"/>
        <v>2024</v>
      </c>
      <c r="L12862" s="2">
        <f>H12862-G12862</f>
        <v>4</v>
      </c>
      <c r="M12862" s="2" t="str">
        <f t="shared" si="301"/>
        <v>delay delivery</v>
      </c>
      <c r="N12862" s="2" t="s">
        <v>19</v>
      </c>
      <c r="O12862" s="2" t="s">
        <v>26</v>
      </c>
      <c r="P12862" s="2">
        <v>983.25</v>
      </c>
      <c r="Q12862" s="2" t="s">
        <v>21</v>
      </c>
      <c r="R12862" s="4" t="s">
        <v>15382</v>
      </c>
    </row>
    <row r="12863" spans="1:18" ht="14.25" customHeight="1" x14ac:dyDescent="0.3">
      <c r="A12863" s="2" t="s">
        <v>12898</v>
      </c>
      <c r="B12863" s="2" t="s">
        <v>17</v>
      </c>
      <c r="C12863" s="2" t="s">
        <v>30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tr">
        <f t="shared" si="300"/>
        <v>March</v>
      </c>
      <c r="J12863" s="2">
        <f>MONTH(H12863)</f>
        <v>3</v>
      </c>
      <c r="K12863" s="2">
        <f t="shared" si="302"/>
        <v>2024</v>
      </c>
      <c r="L12863" s="2">
        <f>H12863-G12863</f>
        <v>4</v>
      </c>
      <c r="M12863" s="2" t="str">
        <f t="shared" si="301"/>
        <v>delay delivery</v>
      </c>
      <c r="N12863" s="2" t="s">
        <v>25</v>
      </c>
      <c r="O12863" s="2" t="s">
        <v>26</v>
      </c>
      <c r="P12863" s="2">
        <v>553.39</v>
      </c>
      <c r="Q12863" s="2" t="s">
        <v>52</v>
      </c>
      <c r="R12863" s="4" t="s">
        <v>15382</v>
      </c>
    </row>
    <row r="12864" spans="1:18" ht="14.25" customHeight="1" x14ac:dyDescent="0.3">
      <c r="A12864" s="2" t="s">
        <v>12899</v>
      </c>
      <c r="B12864" s="2" t="s">
        <v>17</v>
      </c>
      <c r="C12864" s="2" t="s">
        <v>30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tr">
        <f t="shared" si="300"/>
        <v>November</v>
      </c>
      <c r="J12864" s="2">
        <f>MONTH(H12864)</f>
        <v>11</v>
      </c>
      <c r="K12864" s="2">
        <f t="shared" si="302"/>
        <v>2023</v>
      </c>
      <c r="L12864" s="2">
        <f>H12864-G12864</f>
        <v>6</v>
      </c>
      <c r="M12864" s="2" t="str">
        <f t="shared" si="301"/>
        <v>on time delivery</v>
      </c>
      <c r="N12864" s="2" t="s">
        <v>25</v>
      </c>
      <c r="O12864" s="2" t="s">
        <v>31</v>
      </c>
      <c r="P12864" s="2">
        <v>32.69</v>
      </c>
      <c r="Q12864" s="2" t="s">
        <v>32</v>
      </c>
      <c r="R12864" s="4" t="s">
        <v>15382</v>
      </c>
    </row>
    <row r="12865" spans="1:18" ht="14.25" customHeight="1" x14ac:dyDescent="0.3">
      <c r="A12865" s="2" t="s">
        <v>12900</v>
      </c>
      <c r="B12865" s="2" t="s">
        <v>45</v>
      </c>
      <c r="C12865" s="2" t="s">
        <v>30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tr">
        <f t="shared" si="300"/>
        <v>May</v>
      </c>
      <c r="J12865" s="2">
        <f>MONTH(H12865)</f>
        <v>5</v>
      </c>
      <c r="K12865" s="2">
        <f t="shared" si="302"/>
        <v>2023</v>
      </c>
      <c r="L12865" s="2">
        <f>H12865-G12865</f>
        <v>7</v>
      </c>
      <c r="M12865" s="2" t="str">
        <f t="shared" si="301"/>
        <v>on time delivery</v>
      </c>
      <c r="N12865" s="2" t="s">
        <v>19</v>
      </c>
      <c r="O12865" s="2" t="s">
        <v>31</v>
      </c>
      <c r="P12865" s="2">
        <v>75.94</v>
      </c>
      <c r="Q12865" s="2" t="s">
        <v>27</v>
      </c>
      <c r="R12865" s="4" t="s">
        <v>15382</v>
      </c>
    </row>
    <row r="12866" spans="1:18" ht="14.25" customHeight="1" x14ac:dyDescent="0.3">
      <c r="A12866" s="2" t="s">
        <v>12901</v>
      </c>
      <c r="B12866" s="2" t="s">
        <v>23</v>
      </c>
      <c r="C12866" s="2" t="s">
        <v>30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tr">
        <f t="shared" si="300"/>
        <v>August</v>
      </c>
      <c r="J12866" s="2">
        <f>MONTH(H12866)</f>
        <v>8</v>
      </c>
      <c r="K12866" s="2">
        <f t="shared" si="302"/>
        <v>2023</v>
      </c>
      <c r="L12866" s="2">
        <f>H12866-G12866</f>
        <v>7</v>
      </c>
      <c r="M12866" s="2" t="str">
        <f t="shared" si="301"/>
        <v>on time delivery</v>
      </c>
      <c r="N12866" s="2" t="s">
        <v>35</v>
      </c>
      <c r="O12866" s="2" t="s">
        <v>20</v>
      </c>
      <c r="P12866" s="2">
        <v>115.14</v>
      </c>
      <c r="Q12866" s="2" t="s">
        <v>32</v>
      </c>
      <c r="R12866" s="4" t="s">
        <v>15382</v>
      </c>
    </row>
    <row r="12867" spans="1:18" ht="14.25" customHeight="1" x14ac:dyDescent="0.3">
      <c r="A12867" s="2" t="s">
        <v>12902</v>
      </c>
      <c r="B12867" s="2" t="s">
        <v>29</v>
      </c>
      <c r="C12867" s="2" t="s">
        <v>40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tr">
        <f t="shared" si="300"/>
        <v>September</v>
      </c>
      <c r="J12867" s="2">
        <f>MONTH(H12867)</f>
        <v>9</v>
      </c>
      <c r="K12867" s="2">
        <f t="shared" ref="K12867:K12930" si="303">YEAR(H12867)</f>
        <v>2024</v>
      </c>
      <c r="L12867" s="2">
        <f>H12867-G12867</f>
        <v>6</v>
      </c>
      <c r="M12867" s="2" t="str">
        <f t="shared" si="301"/>
        <v>on time delivery</v>
      </c>
      <c r="N12867" s="2" t="s">
        <v>35</v>
      </c>
      <c r="O12867" s="2" t="s">
        <v>26</v>
      </c>
      <c r="P12867" s="2">
        <v>282.02</v>
      </c>
      <c r="Q12867" s="2" t="s">
        <v>32</v>
      </c>
      <c r="R12867" s="4" t="s">
        <v>15382</v>
      </c>
    </row>
    <row r="12868" spans="1:18" ht="14.25" customHeight="1" x14ac:dyDescent="0.3">
      <c r="A12868" s="2" t="s">
        <v>12903</v>
      </c>
      <c r="B12868" s="2" t="s">
        <v>23</v>
      </c>
      <c r="C12868" s="2" t="s">
        <v>40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tr">
        <f t="shared" si="300"/>
        <v>January</v>
      </c>
      <c r="J12868" s="2">
        <f>MONTH(H12868)</f>
        <v>1</v>
      </c>
      <c r="K12868" s="2">
        <f t="shared" si="303"/>
        <v>2023</v>
      </c>
      <c r="L12868" s="2">
        <f>H12868-G12868</f>
        <v>2</v>
      </c>
      <c r="M12868" s="2" t="str">
        <f t="shared" si="301"/>
        <v>early delivery</v>
      </c>
      <c r="N12868" s="2" t="s">
        <v>25</v>
      </c>
      <c r="O12868" s="2" t="s">
        <v>31</v>
      </c>
      <c r="P12868" s="2">
        <v>155.24</v>
      </c>
      <c r="Q12868" s="2" t="s">
        <v>32</v>
      </c>
      <c r="R12868" s="4" t="s">
        <v>15382</v>
      </c>
    </row>
    <row r="12869" spans="1:18" ht="14.25" customHeight="1" x14ac:dyDescent="0.3">
      <c r="A12869" s="2" t="s">
        <v>12904</v>
      </c>
      <c r="B12869" s="2" t="s">
        <v>29</v>
      </c>
      <c r="C12869" s="2" t="s">
        <v>24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tr">
        <f t="shared" si="300"/>
        <v>September</v>
      </c>
      <c r="J12869" s="2">
        <f>MONTH(H12869)</f>
        <v>9</v>
      </c>
      <c r="K12869" s="2">
        <f t="shared" si="303"/>
        <v>2024</v>
      </c>
      <c r="L12869" s="2">
        <f>H12869-G12869</f>
        <v>1</v>
      </c>
      <c r="M12869" s="2" t="str">
        <f t="shared" si="301"/>
        <v>early delivery</v>
      </c>
      <c r="N12869" s="2" t="s">
        <v>19</v>
      </c>
      <c r="O12869" s="2" t="s">
        <v>20</v>
      </c>
      <c r="P12869" s="2">
        <v>643.72</v>
      </c>
      <c r="Q12869" s="2" t="s">
        <v>38</v>
      </c>
      <c r="R12869" s="4" t="s">
        <v>15382</v>
      </c>
    </row>
    <row r="12870" spans="1:18" ht="14.25" customHeight="1" x14ac:dyDescent="0.3">
      <c r="A12870" s="2" t="s">
        <v>12905</v>
      </c>
      <c r="B12870" s="2" t="s">
        <v>23</v>
      </c>
      <c r="C12870" s="2" t="s">
        <v>30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tr">
        <f t="shared" si="300"/>
        <v>April</v>
      </c>
      <c r="J12870" s="2">
        <f>MONTH(H12870)</f>
        <v>4</v>
      </c>
      <c r="K12870" s="2">
        <f t="shared" si="303"/>
        <v>2024</v>
      </c>
      <c r="L12870" s="2">
        <f>H12870-G12870</f>
        <v>6</v>
      </c>
      <c r="M12870" s="2" t="str">
        <f t="shared" si="301"/>
        <v>on time delivery</v>
      </c>
      <c r="N12870" s="2" t="s">
        <v>19</v>
      </c>
      <c r="O12870" s="2" t="s">
        <v>31</v>
      </c>
      <c r="P12870" s="2">
        <v>16.010000000000002</v>
      </c>
      <c r="Q12870" s="2" t="s">
        <v>32</v>
      </c>
      <c r="R12870" s="4" t="s">
        <v>15382</v>
      </c>
    </row>
    <row r="12871" spans="1:18" ht="14.25" customHeight="1" x14ac:dyDescent="0.3">
      <c r="A12871" s="2" t="s">
        <v>12906</v>
      </c>
      <c r="B12871" s="2" t="s">
        <v>45</v>
      </c>
      <c r="C12871" s="2" t="s">
        <v>40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tr">
        <f t="shared" si="300"/>
        <v>October</v>
      </c>
      <c r="J12871" s="2">
        <f>MONTH(H12871)</f>
        <v>10</v>
      </c>
      <c r="K12871" s="2">
        <f t="shared" si="303"/>
        <v>2024</v>
      </c>
      <c r="L12871" s="2">
        <f>H12871-G12871</f>
        <v>3</v>
      </c>
      <c r="M12871" s="2" t="str">
        <f t="shared" si="301"/>
        <v>delay delivery</v>
      </c>
      <c r="N12871" s="2" t="s">
        <v>25</v>
      </c>
      <c r="O12871" s="2" t="s">
        <v>20</v>
      </c>
      <c r="P12871" s="2">
        <v>592.47</v>
      </c>
      <c r="Q12871" s="2" t="s">
        <v>52</v>
      </c>
      <c r="R12871" s="4" t="s">
        <v>15382</v>
      </c>
    </row>
    <row r="12872" spans="1:18" ht="14.25" customHeight="1" x14ac:dyDescent="0.3">
      <c r="A12872" s="2" t="s">
        <v>12907</v>
      </c>
      <c r="B12872" s="2" t="s">
        <v>17</v>
      </c>
      <c r="C12872" s="2" t="s">
        <v>18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tr">
        <f t="shared" si="300"/>
        <v>November</v>
      </c>
      <c r="J12872" s="2">
        <f>MONTH(H12872)</f>
        <v>11</v>
      </c>
      <c r="K12872" s="2">
        <f t="shared" si="303"/>
        <v>2024</v>
      </c>
      <c r="L12872" s="2">
        <f>H12872-G12872</f>
        <v>3</v>
      </c>
      <c r="M12872" s="2" t="str">
        <f t="shared" si="301"/>
        <v>delay delivery</v>
      </c>
      <c r="N12872" s="2" t="s">
        <v>35</v>
      </c>
      <c r="O12872" s="2" t="s">
        <v>26</v>
      </c>
      <c r="P12872" s="2">
        <v>986.52</v>
      </c>
      <c r="Q12872" s="2" t="s">
        <v>43</v>
      </c>
      <c r="R12872" s="4" t="s">
        <v>15382</v>
      </c>
    </row>
    <row r="12873" spans="1:18" ht="14.25" customHeight="1" x14ac:dyDescent="0.3">
      <c r="A12873" s="2" t="s">
        <v>12908</v>
      </c>
      <c r="B12873" s="2" t="s">
        <v>23</v>
      </c>
      <c r="C12873" s="2" t="s">
        <v>40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tr">
        <f t="shared" si="300"/>
        <v>August</v>
      </c>
      <c r="J12873" s="2">
        <f>MONTH(H12873)</f>
        <v>8</v>
      </c>
      <c r="K12873" s="2">
        <f t="shared" si="303"/>
        <v>2024</v>
      </c>
      <c r="L12873" s="2">
        <f>H12873-G12873</f>
        <v>6</v>
      </c>
      <c r="M12873" s="2" t="str">
        <f t="shared" si="301"/>
        <v>on time delivery</v>
      </c>
      <c r="N12873" s="2" t="s">
        <v>35</v>
      </c>
      <c r="O12873" s="2" t="s">
        <v>20</v>
      </c>
      <c r="P12873" s="2">
        <v>879.89</v>
      </c>
      <c r="Q12873" s="2" t="s">
        <v>43</v>
      </c>
      <c r="R12873" s="4" t="s">
        <v>15382</v>
      </c>
    </row>
    <row r="12874" spans="1:18" ht="14.25" customHeight="1" x14ac:dyDescent="0.3">
      <c r="A12874" s="2" t="s">
        <v>12909</v>
      </c>
      <c r="B12874" s="2" t="s">
        <v>29</v>
      </c>
      <c r="C12874" s="2" t="s">
        <v>40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tr">
        <f t="shared" si="300"/>
        <v>October</v>
      </c>
      <c r="J12874" s="2">
        <f>MONTH(H12874)</f>
        <v>10</v>
      </c>
      <c r="K12874" s="2">
        <f t="shared" si="303"/>
        <v>2023</v>
      </c>
      <c r="L12874" s="2">
        <f>H12874-G12874</f>
        <v>2</v>
      </c>
      <c r="M12874" s="2" t="str">
        <f t="shared" si="301"/>
        <v>early delivery</v>
      </c>
      <c r="N12874" s="2" t="s">
        <v>35</v>
      </c>
      <c r="O12874" s="2" t="s">
        <v>31</v>
      </c>
      <c r="P12874" s="2">
        <v>277.20999999999998</v>
      </c>
      <c r="Q12874" s="2" t="s">
        <v>52</v>
      </c>
      <c r="R12874" s="4" t="s">
        <v>15382</v>
      </c>
    </row>
    <row r="12875" spans="1:18" ht="14.25" customHeight="1" x14ac:dyDescent="0.3">
      <c r="A12875" s="2" t="s">
        <v>12910</v>
      </c>
      <c r="B12875" s="2" t="s">
        <v>17</v>
      </c>
      <c r="C12875" s="2" t="s">
        <v>24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tr">
        <f t="shared" si="300"/>
        <v>December</v>
      </c>
      <c r="J12875" s="2">
        <f>MONTH(H12875)</f>
        <v>12</v>
      </c>
      <c r="K12875" s="2">
        <f t="shared" si="303"/>
        <v>2024</v>
      </c>
      <c r="L12875" s="2">
        <f>H12875-G12875</f>
        <v>2</v>
      </c>
      <c r="M12875" s="2" t="str">
        <f t="shared" si="301"/>
        <v>early delivery</v>
      </c>
      <c r="N12875" s="2" t="s">
        <v>25</v>
      </c>
      <c r="O12875" s="2" t="s">
        <v>31</v>
      </c>
      <c r="P12875" s="2">
        <v>198.24</v>
      </c>
      <c r="Q12875" s="2" t="s">
        <v>21</v>
      </c>
      <c r="R12875" s="4" t="s">
        <v>15382</v>
      </c>
    </row>
    <row r="12876" spans="1:18" ht="14.25" customHeight="1" x14ac:dyDescent="0.3">
      <c r="A12876" s="2" t="s">
        <v>12911</v>
      </c>
      <c r="B12876" s="2" t="s">
        <v>29</v>
      </c>
      <c r="C12876" s="2" t="s">
        <v>40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tr">
        <f t="shared" si="300"/>
        <v>September</v>
      </c>
      <c r="J12876" s="2">
        <f>MONTH(H12876)</f>
        <v>9</v>
      </c>
      <c r="K12876" s="2">
        <f t="shared" si="303"/>
        <v>2024</v>
      </c>
      <c r="L12876" s="2">
        <f>H12876-G12876</f>
        <v>5</v>
      </c>
      <c r="M12876" s="2" t="str">
        <f t="shared" si="301"/>
        <v>delay delivery</v>
      </c>
      <c r="N12876" s="2" t="s">
        <v>25</v>
      </c>
      <c r="O12876" s="2" t="s">
        <v>26</v>
      </c>
      <c r="P12876" s="2">
        <v>62.66</v>
      </c>
      <c r="Q12876" s="2" t="s">
        <v>32</v>
      </c>
      <c r="R12876" s="4" t="s">
        <v>15382</v>
      </c>
    </row>
    <row r="12877" spans="1:18" ht="14.25" customHeight="1" x14ac:dyDescent="0.3">
      <c r="A12877" s="2" t="s">
        <v>12912</v>
      </c>
      <c r="B12877" s="2" t="s">
        <v>45</v>
      </c>
      <c r="C12877" s="2" t="s">
        <v>18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tr">
        <f t="shared" si="300"/>
        <v>July</v>
      </c>
      <c r="J12877" s="2">
        <f>MONTH(H12877)</f>
        <v>7</v>
      </c>
      <c r="K12877" s="2">
        <f t="shared" si="303"/>
        <v>2023</v>
      </c>
      <c r="L12877" s="2">
        <f>H12877-G12877</f>
        <v>7</v>
      </c>
      <c r="M12877" s="2" t="str">
        <f t="shared" si="301"/>
        <v>on time delivery</v>
      </c>
      <c r="N12877" s="2" t="s">
        <v>35</v>
      </c>
      <c r="O12877" s="2" t="s">
        <v>26</v>
      </c>
      <c r="P12877" s="2">
        <v>52.25</v>
      </c>
      <c r="Q12877" s="2" t="s">
        <v>21</v>
      </c>
      <c r="R12877" s="4" t="s">
        <v>15382</v>
      </c>
    </row>
    <row r="12878" spans="1:18" ht="14.25" customHeight="1" x14ac:dyDescent="0.3">
      <c r="A12878" s="2" t="s">
        <v>12913</v>
      </c>
      <c r="B12878" s="2" t="s">
        <v>17</v>
      </c>
      <c r="C12878" s="2" t="s">
        <v>30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tr">
        <f t="shared" si="300"/>
        <v>May</v>
      </c>
      <c r="J12878" s="2">
        <f>MONTH(H12878)</f>
        <v>5</v>
      </c>
      <c r="K12878" s="2">
        <f t="shared" si="303"/>
        <v>2023</v>
      </c>
      <c r="L12878" s="2">
        <f>H12878-G12878</f>
        <v>7</v>
      </c>
      <c r="M12878" s="2" t="str">
        <f t="shared" si="301"/>
        <v>on time delivery</v>
      </c>
      <c r="N12878" s="2" t="s">
        <v>25</v>
      </c>
      <c r="O12878" s="2" t="s">
        <v>31</v>
      </c>
      <c r="P12878" s="2">
        <v>771.19</v>
      </c>
      <c r="Q12878" s="2" t="s">
        <v>27</v>
      </c>
      <c r="R12878" s="4" t="s">
        <v>15382</v>
      </c>
    </row>
    <row r="12879" spans="1:18" ht="14.25" customHeight="1" x14ac:dyDescent="0.3">
      <c r="A12879" s="2" t="s">
        <v>12914</v>
      </c>
      <c r="B12879" s="2" t="s">
        <v>29</v>
      </c>
      <c r="C12879" s="2" t="s">
        <v>37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tr">
        <f t="shared" si="300"/>
        <v>January</v>
      </c>
      <c r="J12879" s="2">
        <f>MONTH(H12879)</f>
        <v>1</v>
      </c>
      <c r="K12879" s="2">
        <f t="shared" si="303"/>
        <v>2024</v>
      </c>
      <c r="L12879" s="2">
        <f>H12879-G12879</f>
        <v>4</v>
      </c>
      <c r="M12879" s="2" t="str">
        <f t="shared" si="301"/>
        <v>delay delivery</v>
      </c>
      <c r="N12879" s="2" t="s">
        <v>19</v>
      </c>
      <c r="O12879" s="2" t="s">
        <v>31</v>
      </c>
      <c r="P12879" s="2">
        <v>139.86000000000001</v>
      </c>
      <c r="Q12879" s="2" t="s">
        <v>38</v>
      </c>
      <c r="R12879" s="4" t="s">
        <v>15382</v>
      </c>
    </row>
    <row r="12880" spans="1:18" ht="14.25" customHeight="1" x14ac:dyDescent="0.3">
      <c r="A12880" s="2" t="s">
        <v>12915</v>
      </c>
      <c r="B12880" s="2" t="s">
        <v>23</v>
      </c>
      <c r="C12880" s="2" t="s">
        <v>24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tr">
        <f t="shared" si="300"/>
        <v>January</v>
      </c>
      <c r="J12880" s="2">
        <f>MONTH(H12880)</f>
        <v>1</v>
      </c>
      <c r="K12880" s="2">
        <f t="shared" si="303"/>
        <v>2023</v>
      </c>
      <c r="L12880" s="2">
        <f>H12880-G12880</f>
        <v>2</v>
      </c>
      <c r="M12880" s="2" t="str">
        <f t="shared" si="301"/>
        <v>early delivery</v>
      </c>
      <c r="N12880" s="2" t="s">
        <v>35</v>
      </c>
      <c r="O12880" s="2" t="s">
        <v>26</v>
      </c>
      <c r="P12880" s="2">
        <v>296.74</v>
      </c>
      <c r="Q12880" s="2" t="s">
        <v>32</v>
      </c>
      <c r="R12880" s="4" t="s">
        <v>15382</v>
      </c>
    </row>
    <row r="12881" spans="1:18" ht="14.25" customHeight="1" x14ac:dyDescent="0.3">
      <c r="A12881" s="2" t="s">
        <v>12916</v>
      </c>
      <c r="B12881" s="2" t="s">
        <v>45</v>
      </c>
      <c r="C12881" s="2" t="s">
        <v>18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tr">
        <f t="shared" si="300"/>
        <v>June</v>
      </c>
      <c r="J12881" s="2">
        <f>MONTH(H12881)</f>
        <v>6</v>
      </c>
      <c r="K12881" s="2">
        <f t="shared" si="303"/>
        <v>2023</v>
      </c>
      <c r="L12881" s="2">
        <f>H12881-G12881</f>
        <v>5</v>
      </c>
      <c r="M12881" s="2" t="str">
        <f t="shared" si="301"/>
        <v>delay delivery</v>
      </c>
      <c r="N12881" s="2" t="s">
        <v>25</v>
      </c>
      <c r="O12881" s="2" t="s">
        <v>31</v>
      </c>
      <c r="P12881" s="2">
        <v>815.57</v>
      </c>
      <c r="Q12881" s="2" t="s">
        <v>38</v>
      </c>
      <c r="R12881" s="4" t="s">
        <v>15382</v>
      </c>
    </row>
    <row r="12882" spans="1:18" ht="14.25" customHeight="1" x14ac:dyDescent="0.3">
      <c r="A12882" s="2" t="s">
        <v>12917</v>
      </c>
      <c r="B12882" s="2" t="s">
        <v>45</v>
      </c>
      <c r="C12882" s="2" t="s">
        <v>24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tr">
        <f t="shared" si="300"/>
        <v>November</v>
      </c>
      <c r="J12882" s="2">
        <f>MONTH(H12882)</f>
        <v>11</v>
      </c>
      <c r="K12882" s="2">
        <f t="shared" si="303"/>
        <v>2023</v>
      </c>
      <c r="L12882" s="2">
        <f>H12882-G12882</f>
        <v>5</v>
      </c>
      <c r="M12882" s="2" t="str">
        <f t="shared" si="301"/>
        <v>delay delivery</v>
      </c>
      <c r="N12882" s="2" t="s">
        <v>19</v>
      </c>
      <c r="O12882" s="2" t="s">
        <v>26</v>
      </c>
      <c r="P12882" s="2">
        <v>245.74</v>
      </c>
      <c r="Q12882" s="2" t="s">
        <v>21</v>
      </c>
      <c r="R12882" s="4" t="s">
        <v>15382</v>
      </c>
    </row>
    <row r="12883" spans="1:18" ht="14.25" customHeight="1" x14ac:dyDescent="0.3">
      <c r="A12883" s="2" t="s">
        <v>12918</v>
      </c>
      <c r="B12883" s="2" t="s">
        <v>45</v>
      </c>
      <c r="C12883" s="2" t="s">
        <v>30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tr">
        <f t="shared" si="300"/>
        <v>November</v>
      </c>
      <c r="J12883" s="2">
        <f>MONTH(H12883)</f>
        <v>11</v>
      </c>
      <c r="K12883" s="2">
        <f t="shared" si="303"/>
        <v>2023</v>
      </c>
      <c r="L12883" s="2">
        <f>H12883-G12883</f>
        <v>6</v>
      </c>
      <c r="M12883" s="2" t="str">
        <f t="shared" si="301"/>
        <v>on time delivery</v>
      </c>
      <c r="N12883" s="2" t="s">
        <v>19</v>
      </c>
      <c r="O12883" s="2" t="s">
        <v>20</v>
      </c>
      <c r="P12883" s="2">
        <v>154.84</v>
      </c>
      <c r="Q12883" s="2" t="s">
        <v>43</v>
      </c>
      <c r="R12883" s="4" t="s">
        <v>15382</v>
      </c>
    </row>
    <row r="12884" spans="1:18" ht="14.25" customHeight="1" x14ac:dyDescent="0.3">
      <c r="A12884" s="2" t="s">
        <v>12919</v>
      </c>
      <c r="B12884" s="2" t="s">
        <v>23</v>
      </c>
      <c r="C12884" s="2" t="s">
        <v>40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tr">
        <f t="shared" si="300"/>
        <v>October</v>
      </c>
      <c r="J12884" s="2">
        <f>MONTH(H12884)</f>
        <v>10</v>
      </c>
      <c r="K12884" s="2">
        <f t="shared" si="303"/>
        <v>2024</v>
      </c>
      <c r="L12884" s="2">
        <f>H12884-G12884</f>
        <v>7</v>
      </c>
      <c r="M12884" s="2" t="str">
        <f t="shared" si="301"/>
        <v>on time delivery</v>
      </c>
      <c r="N12884" s="2" t="s">
        <v>35</v>
      </c>
      <c r="O12884" s="2" t="s">
        <v>31</v>
      </c>
      <c r="P12884" s="2">
        <v>253.75</v>
      </c>
      <c r="Q12884" s="2" t="s">
        <v>21</v>
      </c>
      <c r="R12884" s="4" t="s">
        <v>15382</v>
      </c>
    </row>
    <row r="12885" spans="1:18" ht="14.25" customHeight="1" x14ac:dyDescent="0.3">
      <c r="A12885" s="2" t="s">
        <v>12920</v>
      </c>
      <c r="B12885" s="2" t="s">
        <v>23</v>
      </c>
      <c r="C12885" s="2" t="s">
        <v>40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tr">
        <f t="shared" si="300"/>
        <v>April</v>
      </c>
      <c r="J12885" s="2">
        <f>MONTH(H12885)</f>
        <v>4</v>
      </c>
      <c r="K12885" s="2">
        <f t="shared" si="303"/>
        <v>2024</v>
      </c>
      <c r="L12885" s="2">
        <f>H12885-G12885</f>
        <v>1</v>
      </c>
      <c r="M12885" s="2" t="str">
        <f t="shared" si="301"/>
        <v>early delivery</v>
      </c>
      <c r="N12885" s="2" t="s">
        <v>19</v>
      </c>
      <c r="O12885" s="2" t="s">
        <v>26</v>
      </c>
      <c r="P12885" s="2">
        <v>106</v>
      </c>
      <c r="Q12885" s="2" t="s">
        <v>32</v>
      </c>
      <c r="R12885" s="4" t="s">
        <v>15382</v>
      </c>
    </row>
    <row r="12886" spans="1:18" ht="14.25" customHeight="1" x14ac:dyDescent="0.3">
      <c r="A12886" s="2" t="s">
        <v>12921</v>
      </c>
      <c r="B12886" s="2" t="s">
        <v>17</v>
      </c>
      <c r="C12886" s="2" t="s">
        <v>18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tr">
        <f t="shared" si="300"/>
        <v>December</v>
      </c>
      <c r="J12886" s="2">
        <f>MONTH(H12886)</f>
        <v>12</v>
      </c>
      <c r="K12886" s="2">
        <f t="shared" si="303"/>
        <v>2024</v>
      </c>
      <c r="L12886" s="2">
        <f>H12886-G12886</f>
        <v>6</v>
      </c>
      <c r="M12886" s="2" t="str">
        <f t="shared" si="301"/>
        <v>on time delivery</v>
      </c>
      <c r="N12886" s="2" t="s">
        <v>19</v>
      </c>
      <c r="O12886" s="2" t="s">
        <v>31</v>
      </c>
      <c r="P12886" s="2">
        <v>241.58</v>
      </c>
      <c r="Q12886" s="2" t="s">
        <v>43</v>
      </c>
      <c r="R12886" s="4" t="s">
        <v>15382</v>
      </c>
    </row>
    <row r="12887" spans="1:18" ht="14.25" customHeight="1" x14ac:dyDescent="0.3">
      <c r="A12887" s="2" t="s">
        <v>12922</v>
      </c>
      <c r="B12887" s="2" t="s">
        <v>23</v>
      </c>
      <c r="C12887" s="2" t="s">
        <v>30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tr">
        <f t="shared" si="300"/>
        <v>April</v>
      </c>
      <c r="J12887" s="2">
        <f>MONTH(H12887)</f>
        <v>4</v>
      </c>
      <c r="K12887" s="2">
        <f t="shared" si="303"/>
        <v>2024</v>
      </c>
      <c r="L12887" s="2">
        <f>H12887-G12887</f>
        <v>4</v>
      </c>
      <c r="M12887" s="2" t="str">
        <f t="shared" si="301"/>
        <v>delay delivery</v>
      </c>
      <c r="N12887" s="2" t="s">
        <v>25</v>
      </c>
      <c r="O12887" s="2" t="s">
        <v>31</v>
      </c>
      <c r="P12887" s="2">
        <v>382.86</v>
      </c>
      <c r="Q12887" s="2" t="s">
        <v>43</v>
      </c>
      <c r="R12887" s="4" t="s">
        <v>15382</v>
      </c>
    </row>
    <row r="12888" spans="1:18" ht="14.25" customHeight="1" x14ac:dyDescent="0.3">
      <c r="A12888" s="2" t="s">
        <v>12923</v>
      </c>
      <c r="B12888" s="2" t="s">
        <v>17</v>
      </c>
      <c r="C12888" s="2" t="s">
        <v>37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tr">
        <f t="shared" si="300"/>
        <v>December</v>
      </c>
      <c r="J12888" s="2">
        <f>MONTH(H12888)</f>
        <v>12</v>
      </c>
      <c r="K12888" s="2">
        <f t="shared" si="303"/>
        <v>2023</v>
      </c>
      <c r="L12888" s="2">
        <f>H12888-G12888</f>
        <v>3</v>
      </c>
      <c r="M12888" s="2" t="str">
        <f t="shared" si="301"/>
        <v>delay delivery</v>
      </c>
      <c r="N12888" s="2" t="s">
        <v>19</v>
      </c>
      <c r="O12888" s="2" t="s">
        <v>20</v>
      </c>
      <c r="P12888" s="2">
        <v>406.43</v>
      </c>
      <c r="Q12888" s="2" t="s">
        <v>32</v>
      </c>
      <c r="R12888" s="4" t="s">
        <v>15382</v>
      </c>
    </row>
    <row r="12889" spans="1:18" ht="14.25" customHeight="1" x14ac:dyDescent="0.3">
      <c r="A12889" s="2" t="s">
        <v>12924</v>
      </c>
      <c r="B12889" s="2" t="s">
        <v>45</v>
      </c>
      <c r="C12889" s="2" t="s">
        <v>37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tr">
        <f t="shared" si="300"/>
        <v>January</v>
      </c>
      <c r="J12889" s="2">
        <f>MONTH(H12889)</f>
        <v>1</v>
      </c>
      <c r="K12889" s="2">
        <f t="shared" si="303"/>
        <v>2025</v>
      </c>
      <c r="L12889" s="2">
        <f>H12889-G12889</f>
        <v>7</v>
      </c>
      <c r="M12889" s="2" t="str">
        <f t="shared" si="301"/>
        <v>on time delivery</v>
      </c>
      <c r="N12889" s="2" t="s">
        <v>35</v>
      </c>
      <c r="O12889" s="2" t="s">
        <v>26</v>
      </c>
      <c r="P12889" s="2">
        <v>32.6</v>
      </c>
      <c r="Q12889" s="2" t="s">
        <v>43</v>
      </c>
      <c r="R12889" s="4" t="s">
        <v>15382</v>
      </c>
    </row>
    <row r="12890" spans="1:18" ht="14.25" customHeight="1" x14ac:dyDescent="0.3">
      <c r="A12890" s="2" t="s">
        <v>12925</v>
      </c>
      <c r="B12890" s="2" t="s">
        <v>17</v>
      </c>
      <c r="C12890" s="2" t="s">
        <v>40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tr">
        <f t="shared" si="300"/>
        <v>October</v>
      </c>
      <c r="J12890" s="2">
        <f>MONTH(H12890)</f>
        <v>10</v>
      </c>
      <c r="K12890" s="2">
        <f t="shared" si="303"/>
        <v>2024</v>
      </c>
      <c r="L12890" s="2">
        <f>H12890-G12890</f>
        <v>2</v>
      </c>
      <c r="M12890" s="2" t="str">
        <f t="shared" si="301"/>
        <v>early delivery</v>
      </c>
      <c r="N12890" s="2" t="s">
        <v>35</v>
      </c>
      <c r="O12890" s="2" t="s">
        <v>20</v>
      </c>
      <c r="P12890" s="2">
        <v>1021.08</v>
      </c>
      <c r="Q12890" s="2" t="s">
        <v>52</v>
      </c>
      <c r="R12890" s="4" t="s">
        <v>15382</v>
      </c>
    </row>
    <row r="12891" spans="1:18" ht="14.25" customHeight="1" x14ac:dyDescent="0.3">
      <c r="A12891" s="2" t="s">
        <v>12926</v>
      </c>
      <c r="B12891" s="2" t="s">
        <v>29</v>
      </c>
      <c r="C12891" s="2" t="s">
        <v>30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tr">
        <f t="shared" si="300"/>
        <v>November</v>
      </c>
      <c r="J12891" s="2">
        <f>MONTH(H12891)</f>
        <v>11</v>
      </c>
      <c r="K12891" s="2">
        <f t="shared" si="303"/>
        <v>2024</v>
      </c>
      <c r="L12891" s="2">
        <f>H12891-G12891</f>
        <v>7</v>
      </c>
      <c r="M12891" s="2" t="str">
        <f t="shared" si="301"/>
        <v>on time delivery</v>
      </c>
      <c r="N12891" s="2" t="s">
        <v>25</v>
      </c>
      <c r="O12891" s="2" t="s">
        <v>20</v>
      </c>
      <c r="P12891" s="2">
        <v>251.15</v>
      </c>
      <c r="Q12891" s="2" t="s">
        <v>43</v>
      </c>
      <c r="R12891" s="4" t="s">
        <v>15382</v>
      </c>
    </row>
    <row r="12892" spans="1:18" ht="14.25" customHeight="1" x14ac:dyDescent="0.3">
      <c r="A12892" s="2" t="s">
        <v>12927</v>
      </c>
      <c r="B12892" s="2" t="s">
        <v>45</v>
      </c>
      <c r="C12892" s="2" t="s">
        <v>30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tr">
        <f t="shared" si="300"/>
        <v>January</v>
      </c>
      <c r="J12892" s="2">
        <f>MONTH(H12892)</f>
        <v>1</v>
      </c>
      <c r="K12892" s="2">
        <f t="shared" si="303"/>
        <v>2023</v>
      </c>
      <c r="L12892" s="2">
        <f>H12892-G12892</f>
        <v>1</v>
      </c>
      <c r="M12892" s="2" t="str">
        <f t="shared" si="301"/>
        <v>early delivery</v>
      </c>
      <c r="N12892" s="2" t="s">
        <v>25</v>
      </c>
      <c r="O12892" s="2" t="s">
        <v>20</v>
      </c>
      <c r="P12892" s="2">
        <v>332.51</v>
      </c>
      <c r="Q12892" s="2" t="s">
        <v>32</v>
      </c>
      <c r="R12892" s="4" t="s">
        <v>15382</v>
      </c>
    </row>
    <row r="12893" spans="1:18" ht="14.25" customHeight="1" x14ac:dyDescent="0.3">
      <c r="A12893" s="2" t="s">
        <v>12928</v>
      </c>
      <c r="B12893" s="2" t="s">
        <v>45</v>
      </c>
      <c r="C12893" s="2" t="s">
        <v>18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tr">
        <f t="shared" si="300"/>
        <v>November</v>
      </c>
      <c r="J12893" s="2">
        <f>MONTH(H12893)</f>
        <v>11</v>
      </c>
      <c r="K12893" s="2">
        <f t="shared" si="303"/>
        <v>2023</v>
      </c>
      <c r="L12893" s="2">
        <f>H12893-G12893</f>
        <v>7</v>
      </c>
      <c r="M12893" s="2" t="str">
        <f t="shared" si="301"/>
        <v>on time delivery</v>
      </c>
      <c r="N12893" s="2" t="s">
        <v>25</v>
      </c>
      <c r="O12893" s="2" t="s">
        <v>20</v>
      </c>
      <c r="P12893" s="2">
        <v>164.42</v>
      </c>
      <c r="Q12893" s="2" t="s">
        <v>27</v>
      </c>
      <c r="R12893" s="4" t="s">
        <v>15382</v>
      </c>
    </row>
    <row r="12894" spans="1:18" ht="14.25" customHeight="1" x14ac:dyDescent="0.3">
      <c r="A12894" s="2" t="s">
        <v>12929</v>
      </c>
      <c r="B12894" s="2" t="s">
        <v>17</v>
      </c>
      <c r="C12894" s="2" t="s">
        <v>37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tr">
        <f t="shared" si="300"/>
        <v>April</v>
      </c>
      <c r="J12894" s="2">
        <f>MONTH(H12894)</f>
        <v>4</v>
      </c>
      <c r="K12894" s="2">
        <f t="shared" si="303"/>
        <v>2024</v>
      </c>
      <c r="L12894" s="2">
        <f>H12894-G12894</f>
        <v>1</v>
      </c>
      <c r="M12894" s="2" t="str">
        <f t="shared" si="301"/>
        <v>early delivery</v>
      </c>
      <c r="N12894" s="2" t="s">
        <v>35</v>
      </c>
      <c r="O12894" s="2" t="s">
        <v>31</v>
      </c>
      <c r="P12894" s="2">
        <v>216.21</v>
      </c>
      <c r="Q12894" s="2" t="s">
        <v>43</v>
      </c>
      <c r="R12894" s="4" t="s">
        <v>15382</v>
      </c>
    </row>
    <row r="12895" spans="1:18" ht="14.25" customHeight="1" x14ac:dyDescent="0.3">
      <c r="A12895" s="2" t="s">
        <v>12930</v>
      </c>
      <c r="B12895" s="2" t="s">
        <v>45</v>
      </c>
      <c r="C12895" s="2" t="s">
        <v>18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tr">
        <f t="shared" si="300"/>
        <v>December</v>
      </c>
      <c r="J12895" s="2">
        <f>MONTH(H12895)</f>
        <v>12</v>
      </c>
      <c r="K12895" s="2">
        <f t="shared" si="303"/>
        <v>2023</v>
      </c>
      <c r="L12895" s="2">
        <f>H12895-G12895</f>
        <v>5</v>
      </c>
      <c r="M12895" s="2" t="str">
        <f t="shared" si="301"/>
        <v>delay delivery</v>
      </c>
      <c r="N12895" s="2" t="s">
        <v>25</v>
      </c>
      <c r="O12895" s="2" t="s">
        <v>26</v>
      </c>
      <c r="P12895" s="2">
        <v>209.32</v>
      </c>
      <c r="Q12895" s="2" t="s">
        <v>38</v>
      </c>
      <c r="R12895" s="4" t="s">
        <v>15382</v>
      </c>
    </row>
    <row r="12896" spans="1:18" ht="14.25" customHeight="1" x14ac:dyDescent="0.3">
      <c r="A12896" s="2" t="s">
        <v>12931</v>
      </c>
      <c r="B12896" s="2" t="s">
        <v>23</v>
      </c>
      <c r="C12896" s="2" t="s">
        <v>24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tr">
        <f t="shared" si="300"/>
        <v>December</v>
      </c>
      <c r="J12896" s="2">
        <f>MONTH(H12896)</f>
        <v>12</v>
      </c>
      <c r="K12896" s="2">
        <f t="shared" si="303"/>
        <v>2024</v>
      </c>
      <c r="L12896" s="2">
        <f>H12896-G12896</f>
        <v>6</v>
      </c>
      <c r="M12896" s="2" t="str">
        <f t="shared" si="301"/>
        <v>on time delivery</v>
      </c>
      <c r="N12896" s="2" t="s">
        <v>35</v>
      </c>
      <c r="O12896" s="2" t="s">
        <v>20</v>
      </c>
      <c r="P12896" s="2">
        <v>159.85</v>
      </c>
      <c r="Q12896" s="2" t="s">
        <v>27</v>
      </c>
      <c r="R12896" s="4" t="s">
        <v>15382</v>
      </c>
    </row>
    <row r="12897" spans="1:18" ht="14.25" customHeight="1" x14ac:dyDescent="0.3">
      <c r="A12897" s="2" t="s">
        <v>12932</v>
      </c>
      <c r="B12897" s="2" t="s">
        <v>29</v>
      </c>
      <c r="C12897" s="2" t="s">
        <v>30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tr">
        <f t="shared" si="300"/>
        <v>August</v>
      </c>
      <c r="J12897" s="2">
        <f>MONTH(H12897)</f>
        <v>8</v>
      </c>
      <c r="K12897" s="2">
        <f t="shared" si="303"/>
        <v>2024</v>
      </c>
      <c r="L12897" s="2">
        <f>H12897-G12897</f>
        <v>6</v>
      </c>
      <c r="M12897" s="2" t="str">
        <f t="shared" si="301"/>
        <v>on time delivery</v>
      </c>
      <c r="N12897" s="2" t="s">
        <v>35</v>
      </c>
      <c r="O12897" s="2" t="s">
        <v>31</v>
      </c>
      <c r="P12897" s="2">
        <v>775.09</v>
      </c>
      <c r="Q12897" s="2" t="s">
        <v>38</v>
      </c>
      <c r="R12897" s="4" t="s">
        <v>15382</v>
      </c>
    </row>
    <row r="12898" spans="1:18" ht="14.25" customHeight="1" x14ac:dyDescent="0.3">
      <c r="A12898" s="2" t="s">
        <v>12933</v>
      </c>
      <c r="B12898" s="2" t="s">
        <v>17</v>
      </c>
      <c r="C12898" s="2" t="s">
        <v>37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tr">
        <f t="shared" si="300"/>
        <v>January</v>
      </c>
      <c r="J12898" s="2">
        <f>MONTH(H12898)</f>
        <v>1</v>
      </c>
      <c r="K12898" s="2">
        <f t="shared" si="303"/>
        <v>2023</v>
      </c>
      <c r="L12898" s="2">
        <f>H12898-G12898</f>
        <v>3</v>
      </c>
      <c r="M12898" s="2" t="str">
        <f t="shared" si="301"/>
        <v>delay delivery</v>
      </c>
      <c r="N12898" s="2" t="s">
        <v>25</v>
      </c>
      <c r="O12898" s="2" t="s">
        <v>26</v>
      </c>
      <c r="P12898" s="2">
        <v>418.97</v>
      </c>
      <c r="Q12898" s="2" t="s">
        <v>21</v>
      </c>
      <c r="R12898" s="4" t="s">
        <v>15382</v>
      </c>
    </row>
    <row r="12899" spans="1:18" ht="14.25" customHeight="1" x14ac:dyDescent="0.3">
      <c r="A12899" s="2" t="s">
        <v>12934</v>
      </c>
      <c r="B12899" s="2" t="s">
        <v>17</v>
      </c>
      <c r="C12899" s="2" t="s">
        <v>18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tr">
        <f t="shared" si="300"/>
        <v>August</v>
      </c>
      <c r="J12899" s="2">
        <f>MONTH(H12899)</f>
        <v>8</v>
      </c>
      <c r="K12899" s="2">
        <f t="shared" si="303"/>
        <v>2024</v>
      </c>
      <c r="L12899" s="2">
        <f>H12899-G12899</f>
        <v>1</v>
      </c>
      <c r="M12899" s="2" t="str">
        <f t="shared" si="301"/>
        <v>early delivery</v>
      </c>
      <c r="N12899" s="2" t="s">
        <v>19</v>
      </c>
      <c r="O12899" s="2" t="s">
        <v>26</v>
      </c>
      <c r="P12899" s="2">
        <v>160.94999999999999</v>
      </c>
      <c r="Q12899" s="2" t="s">
        <v>43</v>
      </c>
      <c r="R12899" s="4" t="s">
        <v>15382</v>
      </c>
    </row>
    <row r="12900" spans="1:18" ht="14.25" customHeight="1" x14ac:dyDescent="0.3">
      <c r="A12900" s="2" t="s">
        <v>12935</v>
      </c>
      <c r="B12900" s="2" t="s">
        <v>45</v>
      </c>
      <c r="C12900" s="2" t="s">
        <v>40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tr">
        <f t="shared" si="300"/>
        <v>July</v>
      </c>
      <c r="J12900" s="2">
        <f>MONTH(H12900)</f>
        <v>7</v>
      </c>
      <c r="K12900" s="2">
        <f t="shared" si="303"/>
        <v>2024</v>
      </c>
      <c r="L12900" s="2">
        <f>H12900-G12900</f>
        <v>4</v>
      </c>
      <c r="M12900" s="2" t="str">
        <f t="shared" si="301"/>
        <v>delay delivery</v>
      </c>
      <c r="N12900" s="2" t="s">
        <v>25</v>
      </c>
      <c r="O12900" s="2" t="s">
        <v>31</v>
      </c>
      <c r="P12900" s="2">
        <v>398.29</v>
      </c>
      <c r="Q12900" s="2" t="s">
        <v>21</v>
      </c>
      <c r="R12900" s="4" t="s">
        <v>15382</v>
      </c>
    </row>
    <row r="12901" spans="1:18" ht="14.25" customHeight="1" x14ac:dyDescent="0.3">
      <c r="A12901" s="2" t="s">
        <v>12936</v>
      </c>
      <c r="B12901" s="2" t="s">
        <v>23</v>
      </c>
      <c r="C12901" s="2" t="s">
        <v>24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tr">
        <f t="shared" si="300"/>
        <v>November</v>
      </c>
      <c r="J12901" s="2">
        <f>MONTH(H12901)</f>
        <v>11</v>
      </c>
      <c r="K12901" s="2">
        <f t="shared" si="303"/>
        <v>2024</v>
      </c>
      <c r="L12901" s="2">
        <f>H12901-G12901</f>
        <v>1</v>
      </c>
      <c r="M12901" s="2" t="str">
        <f t="shared" si="301"/>
        <v>early delivery</v>
      </c>
      <c r="N12901" s="2" t="s">
        <v>35</v>
      </c>
      <c r="O12901" s="2" t="s">
        <v>20</v>
      </c>
      <c r="P12901" s="2">
        <v>468.49</v>
      </c>
      <c r="Q12901" s="2" t="s">
        <v>43</v>
      </c>
      <c r="R12901" s="4" t="s">
        <v>15382</v>
      </c>
    </row>
    <row r="12902" spans="1:18" ht="14.25" customHeight="1" x14ac:dyDescent="0.3">
      <c r="A12902" s="2" t="s">
        <v>12937</v>
      </c>
      <c r="B12902" s="2" t="s">
        <v>45</v>
      </c>
      <c r="C12902" s="2" t="s">
        <v>18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tr">
        <f t="shared" si="300"/>
        <v>March</v>
      </c>
      <c r="J12902" s="2">
        <f>MONTH(H12902)</f>
        <v>3</v>
      </c>
      <c r="K12902" s="2">
        <f t="shared" si="303"/>
        <v>2024</v>
      </c>
      <c r="L12902" s="2">
        <f>H12902-G12902</f>
        <v>5</v>
      </c>
      <c r="M12902" s="2" t="str">
        <f t="shared" si="301"/>
        <v>delay delivery</v>
      </c>
      <c r="N12902" s="2" t="s">
        <v>19</v>
      </c>
      <c r="O12902" s="2" t="s">
        <v>31</v>
      </c>
      <c r="P12902" s="2">
        <v>1203.24</v>
      </c>
      <c r="Q12902" s="2" t="s">
        <v>21</v>
      </c>
      <c r="R12902" s="4" t="s">
        <v>15382</v>
      </c>
    </row>
    <row r="12903" spans="1:18" ht="14.25" customHeight="1" x14ac:dyDescent="0.3">
      <c r="A12903" s="2" t="s">
        <v>12938</v>
      </c>
      <c r="B12903" s="2" t="s">
        <v>45</v>
      </c>
      <c r="C12903" s="2" t="s">
        <v>40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tr">
        <f t="shared" si="300"/>
        <v>November</v>
      </c>
      <c r="J12903" s="2">
        <f>MONTH(H12903)</f>
        <v>11</v>
      </c>
      <c r="K12903" s="2">
        <f t="shared" si="303"/>
        <v>2023</v>
      </c>
      <c r="L12903" s="2">
        <f>H12903-G12903</f>
        <v>1</v>
      </c>
      <c r="M12903" s="2" t="str">
        <f t="shared" si="301"/>
        <v>early delivery</v>
      </c>
      <c r="N12903" s="2" t="s">
        <v>25</v>
      </c>
      <c r="O12903" s="2" t="s">
        <v>26</v>
      </c>
      <c r="P12903" s="2">
        <v>406.23</v>
      </c>
      <c r="Q12903" s="2" t="s">
        <v>27</v>
      </c>
      <c r="R12903" s="4" t="s">
        <v>15382</v>
      </c>
    </row>
    <row r="12904" spans="1:18" ht="14.25" customHeight="1" x14ac:dyDescent="0.3">
      <c r="A12904" s="2" t="s">
        <v>12939</v>
      </c>
      <c r="B12904" s="2" t="s">
        <v>17</v>
      </c>
      <c r="C12904" s="2" t="s">
        <v>37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tr">
        <f t="shared" si="300"/>
        <v>February</v>
      </c>
      <c r="J12904" s="2">
        <f>MONTH(H12904)</f>
        <v>2</v>
      </c>
      <c r="K12904" s="2">
        <f t="shared" si="303"/>
        <v>2023</v>
      </c>
      <c r="L12904" s="2">
        <f>H12904-G12904</f>
        <v>5</v>
      </c>
      <c r="M12904" s="2" t="str">
        <f t="shared" si="301"/>
        <v>delay delivery</v>
      </c>
      <c r="N12904" s="2" t="s">
        <v>19</v>
      </c>
      <c r="O12904" s="2" t="s">
        <v>20</v>
      </c>
      <c r="P12904" s="2">
        <v>523.97</v>
      </c>
      <c r="Q12904" s="2" t="s">
        <v>43</v>
      </c>
      <c r="R12904" s="4" t="s">
        <v>15382</v>
      </c>
    </row>
    <row r="12905" spans="1:18" ht="14.25" customHeight="1" x14ac:dyDescent="0.3">
      <c r="A12905" s="2" t="s">
        <v>12940</v>
      </c>
      <c r="B12905" s="2" t="s">
        <v>45</v>
      </c>
      <c r="C12905" s="2" t="s">
        <v>37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tr">
        <f t="shared" si="300"/>
        <v>May</v>
      </c>
      <c r="J12905" s="2">
        <f>MONTH(H12905)</f>
        <v>5</v>
      </c>
      <c r="K12905" s="2">
        <f t="shared" si="303"/>
        <v>2023</v>
      </c>
      <c r="L12905" s="2">
        <f>H12905-G12905</f>
        <v>7</v>
      </c>
      <c r="M12905" s="2" t="str">
        <f t="shared" si="301"/>
        <v>on time delivery</v>
      </c>
      <c r="N12905" s="2" t="s">
        <v>35</v>
      </c>
      <c r="O12905" s="2" t="s">
        <v>26</v>
      </c>
      <c r="P12905" s="2">
        <v>354.79</v>
      </c>
      <c r="Q12905" s="2" t="s">
        <v>32</v>
      </c>
      <c r="R12905" s="4" t="s">
        <v>15382</v>
      </c>
    </row>
    <row r="12906" spans="1:18" ht="14.25" customHeight="1" x14ac:dyDescent="0.3">
      <c r="A12906" s="2" t="s">
        <v>12941</v>
      </c>
      <c r="B12906" s="2" t="s">
        <v>29</v>
      </c>
      <c r="C12906" s="2" t="s">
        <v>24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tr">
        <f t="shared" si="300"/>
        <v>March</v>
      </c>
      <c r="J12906" s="2">
        <f>MONTH(H12906)</f>
        <v>3</v>
      </c>
      <c r="K12906" s="2">
        <f t="shared" si="303"/>
        <v>2023</v>
      </c>
      <c r="L12906" s="2">
        <f>H12906-G12906</f>
        <v>1</v>
      </c>
      <c r="M12906" s="2" t="str">
        <f t="shared" si="301"/>
        <v>early delivery</v>
      </c>
      <c r="N12906" s="2" t="s">
        <v>25</v>
      </c>
      <c r="O12906" s="2" t="s">
        <v>20</v>
      </c>
      <c r="P12906" s="2">
        <v>664.29</v>
      </c>
      <c r="Q12906" s="2" t="s">
        <v>52</v>
      </c>
      <c r="R12906" s="4" t="s">
        <v>15382</v>
      </c>
    </row>
    <row r="12907" spans="1:18" ht="14.25" customHeight="1" x14ac:dyDescent="0.3">
      <c r="A12907" s="2" t="s">
        <v>12942</v>
      </c>
      <c r="B12907" s="2" t="s">
        <v>45</v>
      </c>
      <c r="C12907" s="2" t="s">
        <v>40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tr">
        <f t="shared" si="300"/>
        <v>December</v>
      </c>
      <c r="J12907" s="2">
        <f>MONTH(H12907)</f>
        <v>12</v>
      </c>
      <c r="K12907" s="2">
        <f t="shared" si="303"/>
        <v>2023</v>
      </c>
      <c r="L12907" s="2">
        <f>H12907-G12907</f>
        <v>4</v>
      </c>
      <c r="M12907" s="2" t="str">
        <f t="shared" si="301"/>
        <v>delay delivery</v>
      </c>
      <c r="N12907" s="2" t="s">
        <v>25</v>
      </c>
      <c r="O12907" s="2" t="s">
        <v>20</v>
      </c>
      <c r="P12907" s="2">
        <v>294.76</v>
      </c>
      <c r="Q12907" s="2" t="s">
        <v>21</v>
      </c>
      <c r="R12907" s="4" t="s">
        <v>15382</v>
      </c>
    </row>
    <row r="12908" spans="1:18" ht="14.25" customHeight="1" x14ac:dyDescent="0.3">
      <c r="A12908" s="2" t="s">
        <v>12943</v>
      </c>
      <c r="B12908" s="2" t="s">
        <v>45</v>
      </c>
      <c r="C12908" s="2" t="s">
        <v>30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tr">
        <f t="shared" si="300"/>
        <v>March</v>
      </c>
      <c r="J12908" s="2">
        <f>MONTH(H12908)</f>
        <v>3</v>
      </c>
      <c r="K12908" s="2">
        <f t="shared" si="303"/>
        <v>2023</v>
      </c>
      <c r="L12908" s="2">
        <f>H12908-G12908</f>
        <v>2</v>
      </c>
      <c r="M12908" s="2" t="str">
        <f t="shared" si="301"/>
        <v>early delivery</v>
      </c>
      <c r="N12908" s="2" t="s">
        <v>19</v>
      </c>
      <c r="O12908" s="2" t="s">
        <v>31</v>
      </c>
      <c r="P12908" s="2">
        <v>202.45</v>
      </c>
      <c r="Q12908" s="2" t="s">
        <v>52</v>
      </c>
      <c r="R12908" s="4" t="s">
        <v>15382</v>
      </c>
    </row>
    <row r="12909" spans="1:18" ht="14.25" customHeight="1" x14ac:dyDescent="0.3">
      <c r="A12909" s="2" t="s">
        <v>12944</v>
      </c>
      <c r="B12909" s="2" t="s">
        <v>17</v>
      </c>
      <c r="C12909" s="2" t="s">
        <v>37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tr">
        <f t="shared" si="300"/>
        <v>May</v>
      </c>
      <c r="J12909" s="2">
        <f>MONTH(H12909)</f>
        <v>5</v>
      </c>
      <c r="K12909" s="2">
        <f t="shared" si="303"/>
        <v>2023</v>
      </c>
      <c r="L12909" s="2">
        <f>H12909-G12909</f>
        <v>2</v>
      </c>
      <c r="M12909" s="2" t="str">
        <f t="shared" si="301"/>
        <v>early delivery</v>
      </c>
      <c r="N12909" s="2" t="s">
        <v>25</v>
      </c>
      <c r="O12909" s="2" t="s">
        <v>20</v>
      </c>
      <c r="P12909" s="2">
        <v>447.78</v>
      </c>
      <c r="Q12909" s="2" t="s">
        <v>43</v>
      </c>
      <c r="R12909" s="4" t="s">
        <v>15382</v>
      </c>
    </row>
    <row r="12910" spans="1:18" ht="14.25" customHeight="1" x14ac:dyDescent="0.3">
      <c r="A12910" s="2" t="s">
        <v>12945</v>
      </c>
      <c r="B12910" s="2" t="s">
        <v>45</v>
      </c>
      <c r="C12910" s="2" t="s">
        <v>30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tr">
        <f t="shared" si="300"/>
        <v>February</v>
      </c>
      <c r="J12910" s="2">
        <f>MONTH(H12910)</f>
        <v>2</v>
      </c>
      <c r="K12910" s="2">
        <f t="shared" si="303"/>
        <v>2023</v>
      </c>
      <c r="L12910" s="2">
        <f>H12910-G12910</f>
        <v>1</v>
      </c>
      <c r="M12910" s="2" t="str">
        <f t="shared" si="301"/>
        <v>early delivery</v>
      </c>
      <c r="N12910" s="2" t="s">
        <v>19</v>
      </c>
      <c r="O12910" s="2" t="s">
        <v>20</v>
      </c>
      <c r="P12910" s="2">
        <v>1161.71</v>
      </c>
      <c r="Q12910" s="2" t="s">
        <v>21</v>
      </c>
      <c r="R12910" s="4" t="s">
        <v>15382</v>
      </c>
    </row>
    <row r="12911" spans="1:18" ht="14.25" customHeight="1" x14ac:dyDescent="0.3">
      <c r="A12911" s="2" t="s">
        <v>12946</v>
      </c>
      <c r="B12911" s="2" t="s">
        <v>23</v>
      </c>
      <c r="C12911" s="2" t="s">
        <v>30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tr">
        <f t="shared" si="300"/>
        <v>June</v>
      </c>
      <c r="J12911" s="2">
        <f>MONTH(H12911)</f>
        <v>6</v>
      </c>
      <c r="K12911" s="2">
        <f t="shared" si="303"/>
        <v>2023</v>
      </c>
      <c r="L12911" s="2">
        <f>H12911-G12911</f>
        <v>3</v>
      </c>
      <c r="M12911" s="2" t="str">
        <f t="shared" si="301"/>
        <v>delay delivery</v>
      </c>
      <c r="N12911" s="2" t="s">
        <v>19</v>
      </c>
      <c r="O12911" s="2" t="s">
        <v>31</v>
      </c>
      <c r="P12911" s="2">
        <v>525.16</v>
      </c>
      <c r="Q12911" s="2" t="s">
        <v>21</v>
      </c>
      <c r="R12911" s="4" t="s">
        <v>15382</v>
      </c>
    </row>
    <row r="12912" spans="1:18" ht="14.25" customHeight="1" x14ac:dyDescent="0.3">
      <c r="A12912" s="2" t="s">
        <v>12947</v>
      </c>
      <c r="B12912" s="2" t="s">
        <v>17</v>
      </c>
      <c r="C12912" s="2" t="s">
        <v>18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tr">
        <f t="shared" si="300"/>
        <v>November</v>
      </c>
      <c r="J12912" s="2">
        <f>MONTH(H12912)</f>
        <v>11</v>
      </c>
      <c r="K12912" s="2">
        <f t="shared" si="303"/>
        <v>2024</v>
      </c>
      <c r="L12912" s="2">
        <f>H12912-G12912</f>
        <v>6</v>
      </c>
      <c r="M12912" s="2" t="str">
        <f t="shared" si="301"/>
        <v>on time delivery</v>
      </c>
      <c r="N12912" s="2" t="s">
        <v>35</v>
      </c>
      <c r="O12912" s="2" t="s">
        <v>20</v>
      </c>
      <c r="P12912" s="2">
        <v>161.81</v>
      </c>
      <c r="Q12912" s="2" t="s">
        <v>52</v>
      </c>
      <c r="R12912" s="4" t="s">
        <v>15382</v>
      </c>
    </row>
    <row r="12913" spans="1:18" ht="14.25" customHeight="1" x14ac:dyDescent="0.3">
      <c r="A12913" s="2" t="s">
        <v>12948</v>
      </c>
      <c r="B12913" s="2" t="s">
        <v>45</v>
      </c>
      <c r="C12913" s="2" t="s">
        <v>18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tr">
        <f t="shared" si="300"/>
        <v>February</v>
      </c>
      <c r="J12913" s="2">
        <f>MONTH(H12913)</f>
        <v>2</v>
      </c>
      <c r="K12913" s="2">
        <f t="shared" si="303"/>
        <v>2023</v>
      </c>
      <c r="L12913" s="2">
        <f>H12913-G12913</f>
        <v>7</v>
      </c>
      <c r="M12913" s="2" t="str">
        <f t="shared" si="301"/>
        <v>on time delivery</v>
      </c>
      <c r="N12913" s="2" t="s">
        <v>25</v>
      </c>
      <c r="O12913" s="2" t="s">
        <v>31</v>
      </c>
      <c r="P12913" s="2">
        <v>636.92999999999995</v>
      </c>
      <c r="Q12913" s="2" t="s">
        <v>32</v>
      </c>
      <c r="R12913" s="4" t="s">
        <v>15382</v>
      </c>
    </row>
    <row r="12914" spans="1:18" ht="14.25" customHeight="1" x14ac:dyDescent="0.3">
      <c r="A12914" s="2" t="s">
        <v>12949</v>
      </c>
      <c r="B12914" s="2" t="s">
        <v>29</v>
      </c>
      <c r="C12914" s="2" t="s">
        <v>37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tr">
        <f t="shared" si="300"/>
        <v>September</v>
      </c>
      <c r="J12914" s="2">
        <f>MONTH(H12914)</f>
        <v>9</v>
      </c>
      <c r="K12914" s="2">
        <f t="shared" si="303"/>
        <v>2024</v>
      </c>
      <c r="L12914" s="2">
        <f>H12914-G12914</f>
        <v>2</v>
      </c>
      <c r="M12914" s="2" t="str">
        <f t="shared" si="301"/>
        <v>early delivery</v>
      </c>
      <c r="N12914" s="2" t="s">
        <v>19</v>
      </c>
      <c r="O12914" s="2" t="s">
        <v>26</v>
      </c>
      <c r="P12914" s="2">
        <v>541.1</v>
      </c>
      <c r="Q12914" s="2" t="s">
        <v>52</v>
      </c>
      <c r="R12914" s="4" t="s">
        <v>15382</v>
      </c>
    </row>
    <row r="12915" spans="1:18" ht="14.25" customHeight="1" x14ac:dyDescent="0.3">
      <c r="A12915" s="2" t="s">
        <v>12950</v>
      </c>
      <c r="B12915" s="2" t="s">
        <v>29</v>
      </c>
      <c r="C12915" s="2" t="s">
        <v>30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tr">
        <f t="shared" si="300"/>
        <v>November</v>
      </c>
      <c r="J12915" s="2">
        <f>MONTH(H12915)</f>
        <v>11</v>
      </c>
      <c r="K12915" s="2">
        <f t="shared" si="303"/>
        <v>2023</v>
      </c>
      <c r="L12915" s="2">
        <f>H12915-G12915</f>
        <v>1</v>
      </c>
      <c r="M12915" s="2" t="str">
        <f t="shared" si="301"/>
        <v>early delivery</v>
      </c>
      <c r="N12915" s="2" t="s">
        <v>19</v>
      </c>
      <c r="O12915" s="2" t="s">
        <v>26</v>
      </c>
      <c r="P12915" s="2">
        <v>301.52999999999997</v>
      </c>
      <c r="Q12915" s="2" t="s">
        <v>43</v>
      </c>
      <c r="R12915" s="4" t="s">
        <v>15382</v>
      </c>
    </row>
    <row r="12916" spans="1:18" ht="14.25" customHeight="1" x14ac:dyDescent="0.3">
      <c r="A12916" s="2" t="s">
        <v>12951</v>
      </c>
      <c r="B12916" s="2" t="s">
        <v>17</v>
      </c>
      <c r="C12916" s="2" t="s">
        <v>18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tr">
        <f t="shared" si="300"/>
        <v>January</v>
      </c>
      <c r="J12916" s="2">
        <f>MONTH(H12916)</f>
        <v>1</v>
      </c>
      <c r="K12916" s="2">
        <f t="shared" si="303"/>
        <v>2024</v>
      </c>
      <c r="L12916" s="2">
        <f>H12916-G12916</f>
        <v>2</v>
      </c>
      <c r="M12916" s="2" t="str">
        <f t="shared" si="301"/>
        <v>early delivery</v>
      </c>
      <c r="N12916" s="2" t="s">
        <v>19</v>
      </c>
      <c r="O12916" s="2" t="s">
        <v>31</v>
      </c>
      <c r="P12916" s="2">
        <v>772</v>
      </c>
      <c r="Q12916" s="2" t="s">
        <v>32</v>
      </c>
      <c r="R12916" s="4" t="s">
        <v>15382</v>
      </c>
    </row>
    <row r="12917" spans="1:18" ht="14.25" customHeight="1" x14ac:dyDescent="0.3">
      <c r="A12917" s="2" t="s">
        <v>12952</v>
      </c>
      <c r="B12917" s="2" t="s">
        <v>17</v>
      </c>
      <c r="C12917" s="2" t="s">
        <v>40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tr">
        <f t="shared" si="300"/>
        <v>December</v>
      </c>
      <c r="J12917" s="2">
        <f>MONTH(H12917)</f>
        <v>12</v>
      </c>
      <c r="K12917" s="2">
        <f t="shared" si="303"/>
        <v>2023</v>
      </c>
      <c r="L12917" s="2">
        <f>H12917-G12917</f>
        <v>5</v>
      </c>
      <c r="M12917" s="2" t="str">
        <f t="shared" si="301"/>
        <v>delay delivery</v>
      </c>
      <c r="N12917" s="2" t="s">
        <v>19</v>
      </c>
      <c r="O12917" s="2" t="s">
        <v>20</v>
      </c>
      <c r="P12917" s="2">
        <v>1254</v>
      </c>
      <c r="Q12917" s="2" t="s">
        <v>52</v>
      </c>
      <c r="R12917" s="4" t="s">
        <v>15382</v>
      </c>
    </row>
    <row r="12918" spans="1:18" ht="14.25" customHeight="1" x14ac:dyDescent="0.3">
      <c r="A12918" s="2" t="s">
        <v>12953</v>
      </c>
      <c r="B12918" s="2" t="s">
        <v>45</v>
      </c>
      <c r="C12918" s="2" t="s">
        <v>40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tr">
        <f t="shared" si="300"/>
        <v>March</v>
      </c>
      <c r="J12918" s="2">
        <f>MONTH(H12918)</f>
        <v>3</v>
      </c>
      <c r="K12918" s="2">
        <f t="shared" si="303"/>
        <v>2023</v>
      </c>
      <c r="L12918" s="2">
        <f>H12918-G12918</f>
        <v>1</v>
      </c>
      <c r="M12918" s="2" t="str">
        <f t="shared" si="301"/>
        <v>early delivery</v>
      </c>
      <c r="N12918" s="2" t="s">
        <v>35</v>
      </c>
      <c r="O12918" s="2" t="s">
        <v>26</v>
      </c>
      <c r="P12918" s="2">
        <v>324.7</v>
      </c>
      <c r="Q12918" s="2" t="s">
        <v>38</v>
      </c>
      <c r="R12918" s="4" t="s">
        <v>15382</v>
      </c>
    </row>
    <row r="12919" spans="1:18" ht="14.25" customHeight="1" x14ac:dyDescent="0.3">
      <c r="A12919" s="2" t="s">
        <v>12954</v>
      </c>
      <c r="B12919" s="2" t="s">
        <v>23</v>
      </c>
      <c r="C12919" s="2" t="s">
        <v>40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tr">
        <f t="shared" si="300"/>
        <v>April</v>
      </c>
      <c r="J12919" s="2">
        <f>MONTH(H12919)</f>
        <v>4</v>
      </c>
      <c r="K12919" s="2">
        <f t="shared" si="303"/>
        <v>2024</v>
      </c>
      <c r="L12919" s="2">
        <f>H12919-G12919</f>
        <v>1</v>
      </c>
      <c r="M12919" s="2" t="str">
        <f t="shared" si="301"/>
        <v>early delivery</v>
      </c>
      <c r="N12919" s="2" t="s">
        <v>25</v>
      </c>
      <c r="O12919" s="2" t="s">
        <v>26</v>
      </c>
      <c r="P12919" s="2">
        <v>359.23</v>
      </c>
      <c r="Q12919" s="2" t="s">
        <v>38</v>
      </c>
      <c r="R12919" s="4" t="s">
        <v>15382</v>
      </c>
    </row>
    <row r="12920" spans="1:18" ht="14.25" customHeight="1" x14ac:dyDescent="0.3">
      <c r="A12920" s="2" t="s">
        <v>12955</v>
      </c>
      <c r="B12920" s="2" t="s">
        <v>45</v>
      </c>
      <c r="C12920" s="2" t="s">
        <v>40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tr">
        <f t="shared" si="300"/>
        <v>February</v>
      </c>
      <c r="J12920" s="2">
        <f>MONTH(H12920)</f>
        <v>2</v>
      </c>
      <c r="K12920" s="2">
        <f t="shared" si="303"/>
        <v>2023</v>
      </c>
      <c r="L12920" s="2">
        <f>H12920-G12920</f>
        <v>2</v>
      </c>
      <c r="M12920" s="2" t="str">
        <f t="shared" si="301"/>
        <v>early delivery</v>
      </c>
      <c r="N12920" s="2" t="s">
        <v>25</v>
      </c>
      <c r="O12920" s="2" t="s">
        <v>20</v>
      </c>
      <c r="P12920" s="2">
        <v>323.83</v>
      </c>
      <c r="Q12920" s="2" t="s">
        <v>38</v>
      </c>
      <c r="R12920" s="4" t="s">
        <v>15382</v>
      </c>
    </row>
    <row r="12921" spans="1:18" ht="14.25" customHeight="1" x14ac:dyDescent="0.3">
      <c r="A12921" s="2" t="s">
        <v>12956</v>
      </c>
      <c r="B12921" s="2" t="s">
        <v>29</v>
      </c>
      <c r="C12921" s="2" t="s">
        <v>30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tr">
        <f t="shared" si="300"/>
        <v>April</v>
      </c>
      <c r="J12921" s="2">
        <f>MONTH(H12921)</f>
        <v>4</v>
      </c>
      <c r="K12921" s="2">
        <f t="shared" si="303"/>
        <v>2023</v>
      </c>
      <c r="L12921" s="2">
        <f>H12921-G12921</f>
        <v>4</v>
      </c>
      <c r="M12921" s="2" t="str">
        <f t="shared" si="301"/>
        <v>delay delivery</v>
      </c>
      <c r="N12921" s="2" t="s">
        <v>35</v>
      </c>
      <c r="O12921" s="2" t="s">
        <v>20</v>
      </c>
      <c r="P12921" s="2">
        <v>455.07</v>
      </c>
      <c r="Q12921" s="2" t="s">
        <v>43</v>
      </c>
      <c r="R12921" s="4" t="s">
        <v>15382</v>
      </c>
    </row>
    <row r="12922" spans="1:18" ht="14.25" customHeight="1" x14ac:dyDescent="0.3">
      <c r="A12922" s="2" t="s">
        <v>12957</v>
      </c>
      <c r="B12922" s="2" t="s">
        <v>23</v>
      </c>
      <c r="C12922" s="2" t="s">
        <v>40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tr">
        <f t="shared" si="300"/>
        <v>April</v>
      </c>
      <c r="J12922" s="2">
        <f>MONTH(H12922)</f>
        <v>4</v>
      </c>
      <c r="K12922" s="2">
        <f t="shared" si="303"/>
        <v>2024</v>
      </c>
      <c r="L12922" s="2">
        <f>H12922-G12922</f>
        <v>7</v>
      </c>
      <c r="M12922" s="2" t="str">
        <f t="shared" si="301"/>
        <v>on time delivery</v>
      </c>
      <c r="N12922" s="2" t="s">
        <v>25</v>
      </c>
      <c r="O12922" s="2" t="s">
        <v>31</v>
      </c>
      <c r="P12922" s="2">
        <v>1172.99</v>
      </c>
      <c r="Q12922" s="2" t="s">
        <v>43</v>
      </c>
      <c r="R12922" s="4" t="s">
        <v>15382</v>
      </c>
    </row>
    <row r="12923" spans="1:18" ht="14.25" customHeight="1" x14ac:dyDescent="0.3">
      <c r="A12923" s="2" t="s">
        <v>12958</v>
      </c>
      <c r="B12923" s="2" t="s">
        <v>23</v>
      </c>
      <c r="C12923" s="2" t="s">
        <v>30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tr">
        <f t="shared" si="300"/>
        <v>June</v>
      </c>
      <c r="J12923" s="2">
        <f>MONTH(H12923)</f>
        <v>6</v>
      </c>
      <c r="K12923" s="2">
        <f t="shared" si="303"/>
        <v>2024</v>
      </c>
      <c r="L12923" s="2">
        <f>H12923-G12923</f>
        <v>6</v>
      </c>
      <c r="M12923" s="2" t="str">
        <f t="shared" si="301"/>
        <v>on time delivery</v>
      </c>
      <c r="N12923" s="2" t="s">
        <v>35</v>
      </c>
      <c r="O12923" s="2" t="s">
        <v>31</v>
      </c>
      <c r="P12923" s="2">
        <v>1138.99</v>
      </c>
      <c r="Q12923" s="2" t="s">
        <v>52</v>
      </c>
      <c r="R12923" s="4" t="s">
        <v>15382</v>
      </c>
    </row>
    <row r="12924" spans="1:18" ht="14.25" customHeight="1" x14ac:dyDescent="0.3">
      <c r="A12924" s="2" t="s">
        <v>12959</v>
      </c>
      <c r="B12924" s="2" t="s">
        <v>23</v>
      </c>
      <c r="C12924" s="2" t="s">
        <v>37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tr">
        <f t="shared" si="300"/>
        <v>November</v>
      </c>
      <c r="J12924" s="2">
        <f>MONTH(H12924)</f>
        <v>11</v>
      </c>
      <c r="K12924" s="2">
        <f t="shared" si="303"/>
        <v>2024</v>
      </c>
      <c r="L12924" s="2">
        <f>H12924-G12924</f>
        <v>7</v>
      </c>
      <c r="M12924" s="2" t="str">
        <f t="shared" si="301"/>
        <v>on time delivery</v>
      </c>
      <c r="N12924" s="2" t="s">
        <v>25</v>
      </c>
      <c r="O12924" s="2" t="s">
        <v>26</v>
      </c>
      <c r="P12924" s="2">
        <v>455.16</v>
      </c>
      <c r="Q12924" s="2" t="s">
        <v>21</v>
      </c>
      <c r="R12924" s="4" t="s">
        <v>15382</v>
      </c>
    </row>
    <row r="12925" spans="1:18" ht="14.25" customHeight="1" x14ac:dyDescent="0.3">
      <c r="A12925" s="2" t="s">
        <v>12960</v>
      </c>
      <c r="B12925" s="2" t="s">
        <v>45</v>
      </c>
      <c r="C12925" s="2" t="s">
        <v>37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tr">
        <f t="shared" si="300"/>
        <v>November</v>
      </c>
      <c r="J12925" s="2">
        <f>MONTH(H12925)</f>
        <v>11</v>
      </c>
      <c r="K12925" s="2">
        <f t="shared" si="303"/>
        <v>2024</v>
      </c>
      <c r="L12925" s="2">
        <f>H12925-G12925</f>
        <v>1</v>
      </c>
      <c r="M12925" s="2" t="str">
        <f t="shared" si="301"/>
        <v>early delivery</v>
      </c>
      <c r="N12925" s="2" t="s">
        <v>19</v>
      </c>
      <c r="O12925" s="2" t="s">
        <v>20</v>
      </c>
      <c r="P12925" s="2">
        <v>428.1</v>
      </c>
      <c r="Q12925" s="2" t="s">
        <v>32</v>
      </c>
      <c r="R12925" s="4" t="s">
        <v>15382</v>
      </c>
    </row>
    <row r="12926" spans="1:18" ht="14.25" customHeight="1" x14ac:dyDescent="0.3">
      <c r="A12926" s="2" t="s">
        <v>12961</v>
      </c>
      <c r="B12926" s="2" t="s">
        <v>29</v>
      </c>
      <c r="C12926" s="2" t="s">
        <v>40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tr">
        <f t="shared" si="300"/>
        <v>November</v>
      </c>
      <c r="J12926" s="2">
        <f>MONTH(H12926)</f>
        <v>11</v>
      </c>
      <c r="K12926" s="2">
        <f t="shared" si="303"/>
        <v>2024</v>
      </c>
      <c r="L12926" s="2">
        <f>H12926-G12926</f>
        <v>7</v>
      </c>
      <c r="M12926" s="2" t="str">
        <f t="shared" si="301"/>
        <v>on time delivery</v>
      </c>
      <c r="N12926" s="2" t="s">
        <v>35</v>
      </c>
      <c r="O12926" s="2" t="s">
        <v>20</v>
      </c>
      <c r="P12926" s="2">
        <v>592.5</v>
      </c>
      <c r="Q12926" s="2" t="s">
        <v>52</v>
      </c>
      <c r="R12926" s="4" t="s">
        <v>15382</v>
      </c>
    </row>
    <row r="12927" spans="1:18" ht="14.25" customHeight="1" x14ac:dyDescent="0.3">
      <c r="A12927" s="2" t="s">
        <v>12962</v>
      </c>
      <c r="B12927" s="2" t="s">
        <v>17</v>
      </c>
      <c r="C12927" s="2" t="s">
        <v>40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tr">
        <f t="shared" si="300"/>
        <v>June</v>
      </c>
      <c r="J12927" s="2">
        <f>MONTH(H12927)</f>
        <v>6</v>
      </c>
      <c r="K12927" s="2">
        <f t="shared" si="303"/>
        <v>2024</v>
      </c>
      <c r="L12927" s="2">
        <f>H12927-G12927</f>
        <v>1</v>
      </c>
      <c r="M12927" s="2" t="str">
        <f t="shared" si="301"/>
        <v>early delivery</v>
      </c>
      <c r="N12927" s="2" t="s">
        <v>25</v>
      </c>
      <c r="O12927" s="2" t="s">
        <v>20</v>
      </c>
      <c r="P12927" s="2">
        <v>773.55</v>
      </c>
      <c r="Q12927" s="2" t="s">
        <v>27</v>
      </c>
      <c r="R12927" s="4" t="s">
        <v>15382</v>
      </c>
    </row>
    <row r="12928" spans="1:18" ht="14.25" customHeight="1" x14ac:dyDescent="0.3">
      <c r="A12928" s="2" t="s">
        <v>12963</v>
      </c>
      <c r="B12928" s="2" t="s">
        <v>45</v>
      </c>
      <c r="C12928" s="2" t="s">
        <v>40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tr">
        <f t="shared" si="300"/>
        <v>April</v>
      </c>
      <c r="J12928" s="2">
        <f>MONTH(H12928)</f>
        <v>4</v>
      </c>
      <c r="K12928" s="2">
        <f t="shared" si="303"/>
        <v>2023</v>
      </c>
      <c r="L12928" s="2">
        <f>H12928-G12928</f>
        <v>4</v>
      </c>
      <c r="M12928" s="2" t="str">
        <f t="shared" si="301"/>
        <v>delay delivery</v>
      </c>
      <c r="N12928" s="2" t="s">
        <v>19</v>
      </c>
      <c r="O12928" s="2" t="s">
        <v>31</v>
      </c>
      <c r="P12928" s="2">
        <v>1187.8699999999999</v>
      </c>
      <c r="Q12928" s="2" t="s">
        <v>38</v>
      </c>
      <c r="R12928" s="4" t="s">
        <v>15382</v>
      </c>
    </row>
    <row r="12929" spans="1:18" ht="14.25" customHeight="1" x14ac:dyDescent="0.3">
      <c r="A12929" s="2" t="s">
        <v>12964</v>
      </c>
      <c r="B12929" s="2" t="s">
        <v>17</v>
      </c>
      <c r="C12929" s="2" t="s">
        <v>37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tr">
        <f t="shared" si="300"/>
        <v>September</v>
      </c>
      <c r="J12929" s="2">
        <f>MONTH(H12929)</f>
        <v>9</v>
      </c>
      <c r="K12929" s="2">
        <f t="shared" si="303"/>
        <v>2024</v>
      </c>
      <c r="L12929" s="2">
        <f>H12929-G12929</f>
        <v>4</v>
      </c>
      <c r="M12929" s="2" t="str">
        <f t="shared" si="301"/>
        <v>delay delivery</v>
      </c>
      <c r="N12929" s="2" t="s">
        <v>35</v>
      </c>
      <c r="O12929" s="2" t="s">
        <v>31</v>
      </c>
      <c r="P12929" s="2">
        <v>906.61</v>
      </c>
      <c r="Q12929" s="2" t="s">
        <v>43</v>
      </c>
      <c r="R12929" s="4" t="s">
        <v>15382</v>
      </c>
    </row>
    <row r="12930" spans="1:18" ht="14.25" customHeight="1" x14ac:dyDescent="0.3">
      <c r="A12930" s="2" t="s">
        <v>12965</v>
      </c>
      <c r="B12930" s="2" t="s">
        <v>23</v>
      </c>
      <c r="C12930" s="2" t="s">
        <v>18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tr">
        <f t="shared" si="300"/>
        <v>December</v>
      </c>
      <c r="J12930" s="2">
        <f>MONTH(H12930)</f>
        <v>12</v>
      </c>
      <c r="K12930" s="2">
        <f t="shared" si="303"/>
        <v>2024</v>
      </c>
      <c r="L12930" s="2">
        <f>H12930-G12930</f>
        <v>4</v>
      </c>
      <c r="M12930" s="2" t="str">
        <f t="shared" si="301"/>
        <v>delay delivery</v>
      </c>
      <c r="N12930" s="2" t="s">
        <v>19</v>
      </c>
      <c r="O12930" s="2" t="s">
        <v>31</v>
      </c>
      <c r="P12930" s="2">
        <v>166.99</v>
      </c>
      <c r="Q12930" s="2" t="s">
        <v>38</v>
      </c>
      <c r="R12930" s="4" t="s">
        <v>15382</v>
      </c>
    </row>
    <row r="12931" spans="1:18" ht="14.25" customHeight="1" x14ac:dyDescent="0.3">
      <c r="A12931" s="2" t="s">
        <v>12966</v>
      </c>
      <c r="B12931" s="2" t="s">
        <v>23</v>
      </c>
      <c r="C12931" s="2" t="s">
        <v>37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tr">
        <f t="shared" si="300"/>
        <v>January</v>
      </c>
      <c r="J12931" s="2">
        <f>MONTH(H12931)</f>
        <v>1</v>
      </c>
      <c r="K12931" s="2">
        <f t="shared" ref="K12931:K12994" si="304">YEAR(H12931)</f>
        <v>2024</v>
      </c>
      <c r="L12931" s="2">
        <f>H12931-G12931</f>
        <v>6</v>
      </c>
      <c r="M12931" s="2" t="str">
        <f t="shared" si="301"/>
        <v>on time delivery</v>
      </c>
      <c r="N12931" s="2" t="s">
        <v>35</v>
      </c>
      <c r="O12931" s="2" t="s">
        <v>26</v>
      </c>
      <c r="P12931" s="2">
        <v>931.65</v>
      </c>
      <c r="Q12931" s="2" t="s">
        <v>43</v>
      </c>
      <c r="R12931" s="4" t="s">
        <v>15382</v>
      </c>
    </row>
    <row r="12932" spans="1:18" ht="14.25" customHeight="1" x14ac:dyDescent="0.3">
      <c r="A12932" s="2" t="s">
        <v>12967</v>
      </c>
      <c r="B12932" s="2" t="s">
        <v>45</v>
      </c>
      <c r="C12932" s="2" t="s">
        <v>40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tr">
        <f t="shared" si="300"/>
        <v>May</v>
      </c>
      <c r="J12932" s="2">
        <f>MONTH(H12932)</f>
        <v>5</v>
      </c>
      <c r="K12932" s="2">
        <f t="shared" si="304"/>
        <v>2024</v>
      </c>
      <c r="L12932" s="2">
        <f>H12932-G12932</f>
        <v>3</v>
      </c>
      <c r="M12932" s="2" t="str">
        <f t="shared" si="301"/>
        <v>delay delivery</v>
      </c>
      <c r="N12932" s="2" t="s">
        <v>35</v>
      </c>
      <c r="O12932" s="2" t="s">
        <v>20</v>
      </c>
      <c r="P12932" s="2">
        <v>1166.97</v>
      </c>
      <c r="Q12932" s="2" t="s">
        <v>21</v>
      </c>
      <c r="R12932" s="4" t="s">
        <v>15382</v>
      </c>
    </row>
    <row r="12933" spans="1:18" ht="14.25" customHeight="1" x14ac:dyDescent="0.3">
      <c r="A12933" s="2" t="s">
        <v>12968</v>
      </c>
      <c r="B12933" s="2" t="s">
        <v>29</v>
      </c>
      <c r="C12933" s="2" t="s">
        <v>18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tr">
        <f t="shared" si="300"/>
        <v>February</v>
      </c>
      <c r="J12933" s="2">
        <f>MONTH(H12933)</f>
        <v>2</v>
      </c>
      <c r="K12933" s="2">
        <f t="shared" si="304"/>
        <v>2023</v>
      </c>
      <c r="L12933" s="2">
        <f>H12933-G12933</f>
        <v>3</v>
      </c>
      <c r="M12933" s="2" t="str">
        <f t="shared" si="301"/>
        <v>delay delivery</v>
      </c>
      <c r="N12933" s="2" t="s">
        <v>35</v>
      </c>
      <c r="O12933" s="2" t="s">
        <v>31</v>
      </c>
      <c r="P12933" s="2">
        <v>191.87</v>
      </c>
      <c r="Q12933" s="2" t="s">
        <v>27</v>
      </c>
      <c r="R12933" s="4" t="s">
        <v>15382</v>
      </c>
    </row>
    <row r="12934" spans="1:18" ht="14.25" customHeight="1" x14ac:dyDescent="0.3">
      <c r="A12934" s="2" t="s">
        <v>12969</v>
      </c>
      <c r="B12934" s="2" t="s">
        <v>23</v>
      </c>
      <c r="C12934" s="2" t="s">
        <v>18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tr">
        <f t="shared" si="300"/>
        <v>April</v>
      </c>
      <c r="J12934" s="2">
        <f>MONTH(H12934)</f>
        <v>4</v>
      </c>
      <c r="K12934" s="2">
        <f t="shared" si="304"/>
        <v>2024</v>
      </c>
      <c r="L12934" s="2">
        <f>H12934-G12934</f>
        <v>7</v>
      </c>
      <c r="M12934" s="2" t="str">
        <f t="shared" si="301"/>
        <v>on time delivery</v>
      </c>
      <c r="N12934" s="2" t="s">
        <v>19</v>
      </c>
      <c r="O12934" s="2" t="s">
        <v>20</v>
      </c>
      <c r="P12934" s="2">
        <v>273.92</v>
      </c>
      <c r="Q12934" s="2" t="s">
        <v>52</v>
      </c>
      <c r="R12934" s="4" t="s">
        <v>15382</v>
      </c>
    </row>
    <row r="12935" spans="1:18" ht="14.25" customHeight="1" x14ac:dyDescent="0.3">
      <c r="A12935" s="2" t="s">
        <v>12970</v>
      </c>
      <c r="B12935" s="2" t="s">
        <v>17</v>
      </c>
      <c r="C12935" s="2" t="s">
        <v>24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tr">
        <f t="shared" si="300"/>
        <v>September</v>
      </c>
      <c r="J12935" s="2">
        <f>MONTH(H12935)</f>
        <v>9</v>
      </c>
      <c r="K12935" s="2">
        <f t="shared" si="304"/>
        <v>2024</v>
      </c>
      <c r="L12935" s="2">
        <f>H12935-G12935</f>
        <v>6</v>
      </c>
      <c r="M12935" s="2" t="str">
        <f t="shared" si="301"/>
        <v>on time delivery</v>
      </c>
      <c r="N12935" s="2" t="s">
        <v>25</v>
      </c>
      <c r="O12935" s="2" t="s">
        <v>31</v>
      </c>
      <c r="P12935" s="2">
        <v>791.16</v>
      </c>
      <c r="Q12935" s="2" t="s">
        <v>52</v>
      </c>
      <c r="R12935" s="4" t="s">
        <v>15382</v>
      </c>
    </row>
    <row r="12936" spans="1:18" ht="14.25" customHeight="1" x14ac:dyDescent="0.3">
      <c r="A12936" s="2" t="s">
        <v>12971</v>
      </c>
      <c r="B12936" s="2" t="s">
        <v>17</v>
      </c>
      <c r="C12936" s="2" t="s">
        <v>30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tr">
        <f t="shared" si="300"/>
        <v>July</v>
      </c>
      <c r="J12936" s="2">
        <f>MONTH(H12936)</f>
        <v>7</v>
      </c>
      <c r="K12936" s="2">
        <f t="shared" si="304"/>
        <v>2023</v>
      </c>
      <c r="L12936" s="2">
        <f>H12936-G12936</f>
        <v>4</v>
      </c>
      <c r="M12936" s="2" t="str">
        <f t="shared" si="301"/>
        <v>delay delivery</v>
      </c>
      <c r="N12936" s="2" t="s">
        <v>25</v>
      </c>
      <c r="O12936" s="2" t="s">
        <v>20</v>
      </c>
      <c r="P12936" s="2">
        <v>1029.6300000000001</v>
      </c>
      <c r="Q12936" s="2" t="s">
        <v>43</v>
      </c>
      <c r="R12936" s="4" t="s">
        <v>15382</v>
      </c>
    </row>
    <row r="12937" spans="1:18" ht="14.25" customHeight="1" x14ac:dyDescent="0.3">
      <c r="A12937" s="2" t="s">
        <v>12972</v>
      </c>
      <c r="B12937" s="2" t="s">
        <v>45</v>
      </c>
      <c r="C12937" s="2" t="s">
        <v>40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tr">
        <f t="shared" si="300"/>
        <v>July</v>
      </c>
      <c r="J12937" s="2">
        <f>MONTH(H12937)</f>
        <v>7</v>
      </c>
      <c r="K12937" s="2">
        <f t="shared" si="304"/>
        <v>2023</v>
      </c>
      <c r="L12937" s="2">
        <f>H12937-G12937</f>
        <v>3</v>
      </c>
      <c r="M12937" s="2" t="str">
        <f t="shared" si="301"/>
        <v>delay delivery</v>
      </c>
      <c r="N12937" s="2" t="s">
        <v>35</v>
      </c>
      <c r="O12937" s="2" t="s">
        <v>26</v>
      </c>
      <c r="P12937" s="2">
        <v>405.92</v>
      </c>
      <c r="Q12937" s="2" t="s">
        <v>38</v>
      </c>
      <c r="R12937" s="4" t="s">
        <v>15382</v>
      </c>
    </row>
    <row r="12938" spans="1:18" ht="14.25" customHeight="1" x14ac:dyDescent="0.3">
      <c r="A12938" s="2" t="s">
        <v>12973</v>
      </c>
      <c r="B12938" s="2" t="s">
        <v>17</v>
      </c>
      <c r="C12938" s="2" t="s">
        <v>30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tr">
        <f t="shared" si="300"/>
        <v>March</v>
      </c>
      <c r="J12938" s="2">
        <f>MONTH(H12938)</f>
        <v>3</v>
      </c>
      <c r="K12938" s="2">
        <f t="shared" si="304"/>
        <v>2023</v>
      </c>
      <c r="L12938" s="2">
        <f>H12938-G12938</f>
        <v>4</v>
      </c>
      <c r="M12938" s="2" t="str">
        <f t="shared" si="301"/>
        <v>delay delivery</v>
      </c>
      <c r="N12938" s="2" t="s">
        <v>35</v>
      </c>
      <c r="O12938" s="2" t="s">
        <v>26</v>
      </c>
      <c r="P12938" s="2">
        <v>377.85</v>
      </c>
      <c r="Q12938" s="2" t="s">
        <v>32</v>
      </c>
      <c r="R12938" s="4" t="s">
        <v>15382</v>
      </c>
    </row>
    <row r="12939" spans="1:18" ht="14.25" customHeight="1" x14ac:dyDescent="0.3">
      <c r="A12939" s="2" t="s">
        <v>12974</v>
      </c>
      <c r="B12939" s="2" t="s">
        <v>29</v>
      </c>
      <c r="C12939" s="2" t="s">
        <v>24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tr">
        <f t="shared" si="300"/>
        <v>September</v>
      </c>
      <c r="J12939" s="2">
        <f>MONTH(H12939)</f>
        <v>9</v>
      </c>
      <c r="K12939" s="2">
        <f t="shared" si="304"/>
        <v>2023</v>
      </c>
      <c r="L12939" s="2">
        <f>H12939-G12939</f>
        <v>5</v>
      </c>
      <c r="M12939" s="2" t="str">
        <f t="shared" si="301"/>
        <v>delay delivery</v>
      </c>
      <c r="N12939" s="2" t="s">
        <v>25</v>
      </c>
      <c r="O12939" s="2" t="s">
        <v>26</v>
      </c>
      <c r="P12939" s="2">
        <v>119.29</v>
      </c>
      <c r="Q12939" s="2" t="s">
        <v>38</v>
      </c>
      <c r="R12939" s="4" t="s">
        <v>15382</v>
      </c>
    </row>
    <row r="12940" spans="1:18" ht="14.25" customHeight="1" x14ac:dyDescent="0.3">
      <c r="A12940" s="2" t="s">
        <v>12975</v>
      </c>
      <c r="B12940" s="2" t="s">
        <v>23</v>
      </c>
      <c r="C12940" s="2" t="s">
        <v>30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tr">
        <f t="shared" si="300"/>
        <v>March</v>
      </c>
      <c r="J12940" s="2">
        <f>MONTH(H12940)</f>
        <v>3</v>
      </c>
      <c r="K12940" s="2">
        <f t="shared" si="304"/>
        <v>2024</v>
      </c>
      <c r="L12940" s="2">
        <f>H12940-G12940</f>
        <v>6</v>
      </c>
      <c r="M12940" s="2" t="str">
        <f t="shared" si="301"/>
        <v>on time delivery</v>
      </c>
      <c r="N12940" s="2" t="s">
        <v>25</v>
      </c>
      <c r="O12940" s="2" t="s">
        <v>31</v>
      </c>
      <c r="P12940" s="2">
        <v>122.26</v>
      </c>
      <c r="Q12940" s="2" t="s">
        <v>43</v>
      </c>
      <c r="R12940" s="4" t="s">
        <v>15382</v>
      </c>
    </row>
    <row r="12941" spans="1:18" ht="14.25" customHeight="1" x14ac:dyDescent="0.3">
      <c r="A12941" s="2" t="s">
        <v>12976</v>
      </c>
      <c r="B12941" s="2" t="s">
        <v>17</v>
      </c>
      <c r="C12941" s="2" t="s">
        <v>40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tr">
        <f t="shared" si="300"/>
        <v>February</v>
      </c>
      <c r="J12941" s="2">
        <f>MONTH(H12941)</f>
        <v>2</v>
      </c>
      <c r="K12941" s="2">
        <f t="shared" si="304"/>
        <v>2023</v>
      </c>
      <c r="L12941" s="2">
        <f>H12941-G12941</f>
        <v>5</v>
      </c>
      <c r="M12941" s="2" t="str">
        <f t="shared" si="301"/>
        <v>delay delivery</v>
      </c>
      <c r="N12941" s="2" t="s">
        <v>25</v>
      </c>
      <c r="O12941" s="2" t="s">
        <v>20</v>
      </c>
      <c r="P12941" s="2">
        <v>1035.92</v>
      </c>
      <c r="Q12941" s="2" t="s">
        <v>52</v>
      </c>
      <c r="R12941" s="4" t="s">
        <v>15382</v>
      </c>
    </row>
    <row r="12942" spans="1:18" ht="14.25" customHeight="1" x14ac:dyDescent="0.3">
      <c r="A12942" s="2" t="s">
        <v>12977</v>
      </c>
      <c r="B12942" s="2" t="s">
        <v>17</v>
      </c>
      <c r="C12942" s="2" t="s">
        <v>24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tr">
        <f t="shared" si="300"/>
        <v>October</v>
      </c>
      <c r="J12942" s="2">
        <f>MONTH(H12942)</f>
        <v>10</v>
      </c>
      <c r="K12942" s="2">
        <f t="shared" si="304"/>
        <v>2024</v>
      </c>
      <c r="L12942" s="2">
        <f>H12942-G12942</f>
        <v>1</v>
      </c>
      <c r="M12942" s="2" t="str">
        <f t="shared" si="301"/>
        <v>early delivery</v>
      </c>
      <c r="N12942" s="2" t="s">
        <v>35</v>
      </c>
      <c r="O12942" s="2" t="s">
        <v>20</v>
      </c>
      <c r="P12942" s="2">
        <v>365.41</v>
      </c>
      <c r="Q12942" s="2" t="s">
        <v>32</v>
      </c>
      <c r="R12942" s="4" t="s">
        <v>15382</v>
      </c>
    </row>
    <row r="12943" spans="1:18" ht="14.25" customHeight="1" x14ac:dyDescent="0.3">
      <c r="A12943" s="2" t="s">
        <v>12978</v>
      </c>
      <c r="B12943" s="2" t="s">
        <v>23</v>
      </c>
      <c r="C12943" s="2" t="s">
        <v>30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tr">
        <f t="shared" si="300"/>
        <v>April</v>
      </c>
      <c r="J12943" s="2">
        <f>MONTH(H12943)</f>
        <v>4</v>
      </c>
      <c r="K12943" s="2">
        <f t="shared" si="304"/>
        <v>2024</v>
      </c>
      <c r="L12943" s="2">
        <f>H12943-G12943</f>
        <v>6</v>
      </c>
      <c r="M12943" s="2" t="str">
        <f t="shared" si="301"/>
        <v>on time delivery</v>
      </c>
      <c r="N12943" s="2" t="s">
        <v>25</v>
      </c>
      <c r="O12943" s="2" t="s">
        <v>31</v>
      </c>
      <c r="P12943" s="2">
        <v>257.73</v>
      </c>
      <c r="Q12943" s="2" t="s">
        <v>27</v>
      </c>
      <c r="R12943" s="4" t="s">
        <v>15382</v>
      </c>
    </row>
    <row r="12944" spans="1:18" ht="14.25" customHeight="1" x14ac:dyDescent="0.3">
      <c r="A12944" s="2" t="s">
        <v>12979</v>
      </c>
      <c r="B12944" s="2" t="s">
        <v>45</v>
      </c>
      <c r="C12944" s="2" t="s">
        <v>37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tr">
        <f t="shared" si="300"/>
        <v>August</v>
      </c>
      <c r="J12944" s="2">
        <f>MONTH(H12944)</f>
        <v>8</v>
      </c>
      <c r="K12944" s="2">
        <f t="shared" si="304"/>
        <v>2024</v>
      </c>
      <c r="L12944" s="2">
        <f>H12944-G12944</f>
        <v>1</v>
      </c>
      <c r="M12944" s="2" t="str">
        <f t="shared" si="301"/>
        <v>early delivery</v>
      </c>
      <c r="N12944" s="2" t="s">
        <v>25</v>
      </c>
      <c r="O12944" s="2" t="s">
        <v>20</v>
      </c>
      <c r="P12944" s="2">
        <v>480.94</v>
      </c>
      <c r="Q12944" s="2" t="s">
        <v>52</v>
      </c>
      <c r="R12944" s="4" t="s">
        <v>15382</v>
      </c>
    </row>
    <row r="12945" spans="1:18" ht="14.25" customHeight="1" x14ac:dyDescent="0.3">
      <c r="A12945" s="2" t="s">
        <v>12980</v>
      </c>
      <c r="B12945" s="2" t="s">
        <v>17</v>
      </c>
      <c r="C12945" s="2" t="s">
        <v>18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tr">
        <f t="shared" si="300"/>
        <v>May</v>
      </c>
      <c r="J12945" s="2">
        <f>MONTH(H12945)</f>
        <v>5</v>
      </c>
      <c r="K12945" s="2">
        <f t="shared" si="304"/>
        <v>2024</v>
      </c>
      <c r="L12945" s="2">
        <f>H12945-G12945</f>
        <v>4</v>
      </c>
      <c r="M12945" s="2" t="str">
        <f t="shared" si="301"/>
        <v>delay delivery</v>
      </c>
      <c r="N12945" s="2" t="s">
        <v>19</v>
      </c>
      <c r="O12945" s="2" t="s">
        <v>31</v>
      </c>
      <c r="P12945" s="2">
        <v>57.57</v>
      </c>
      <c r="Q12945" s="2" t="s">
        <v>52</v>
      </c>
      <c r="R12945" s="4" t="s">
        <v>15382</v>
      </c>
    </row>
    <row r="12946" spans="1:18" ht="14.25" customHeight="1" x14ac:dyDescent="0.3">
      <c r="A12946" s="2" t="s">
        <v>12981</v>
      </c>
      <c r="B12946" s="2" t="s">
        <v>45</v>
      </c>
      <c r="C12946" s="2" t="s">
        <v>24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tr">
        <f t="shared" si="300"/>
        <v>January</v>
      </c>
      <c r="J12946" s="2">
        <f>MONTH(H12946)</f>
        <v>1</v>
      </c>
      <c r="K12946" s="2">
        <f t="shared" si="304"/>
        <v>2024</v>
      </c>
      <c r="L12946" s="2">
        <f>H12946-G12946</f>
        <v>4</v>
      </c>
      <c r="M12946" s="2" t="str">
        <f t="shared" si="301"/>
        <v>delay delivery</v>
      </c>
      <c r="N12946" s="2" t="s">
        <v>35</v>
      </c>
      <c r="O12946" s="2" t="s">
        <v>20</v>
      </c>
      <c r="P12946" s="2">
        <v>647.74</v>
      </c>
      <c r="Q12946" s="2" t="s">
        <v>43</v>
      </c>
      <c r="R12946" s="4" t="s">
        <v>15382</v>
      </c>
    </row>
    <row r="12947" spans="1:18" ht="14.25" customHeight="1" x14ac:dyDescent="0.3">
      <c r="A12947" s="2" t="s">
        <v>12982</v>
      </c>
      <c r="B12947" s="2" t="s">
        <v>45</v>
      </c>
      <c r="C12947" s="2" t="s">
        <v>37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tr">
        <f t="shared" si="300"/>
        <v>February</v>
      </c>
      <c r="J12947" s="2">
        <f>MONTH(H12947)</f>
        <v>2</v>
      </c>
      <c r="K12947" s="2">
        <f t="shared" si="304"/>
        <v>2024</v>
      </c>
      <c r="L12947" s="2">
        <f>H12947-G12947</f>
        <v>3</v>
      </c>
      <c r="M12947" s="2" t="str">
        <f t="shared" si="301"/>
        <v>delay delivery</v>
      </c>
      <c r="N12947" s="2" t="s">
        <v>25</v>
      </c>
      <c r="O12947" s="2" t="s">
        <v>26</v>
      </c>
      <c r="P12947" s="2">
        <v>1040.3900000000001</v>
      </c>
      <c r="Q12947" s="2" t="s">
        <v>43</v>
      </c>
      <c r="R12947" s="4" t="s">
        <v>15382</v>
      </c>
    </row>
    <row r="12948" spans="1:18" ht="14.25" customHeight="1" x14ac:dyDescent="0.3">
      <c r="A12948" s="2" t="s">
        <v>12983</v>
      </c>
      <c r="B12948" s="2" t="s">
        <v>17</v>
      </c>
      <c r="C12948" s="2" t="s">
        <v>40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tr">
        <f t="shared" si="300"/>
        <v>February</v>
      </c>
      <c r="J12948" s="2">
        <f>MONTH(H12948)</f>
        <v>2</v>
      </c>
      <c r="K12948" s="2">
        <f t="shared" si="304"/>
        <v>2024</v>
      </c>
      <c r="L12948" s="2">
        <f>H12948-G12948</f>
        <v>1</v>
      </c>
      <c r="M12948" s="2" t="str">
        <f t="shared" si="301"/>
        <v>early delivery</v>
      </c>
      <c r="N12948" s="2" t="s">
        <v>19</v>
      </c>
      <c r="O12948" s="2" t="s">
        <v>20</v>
      </c>
      <c r="P12948" s="2">
        <v>334.54</v>
      </c>
      <c r="Q12948" s="2" t="s">
        <v>43</v>
      </c>
      <c r="R12948" s="4" t="s">
        <v>15382</v>
      </c>
    </row>
    <row r="12949" spans="1:18" ht="14.25" customHeight="1" x14ac:dyDescent="0.3">
      <c r="A12949" s="2" t="s">
        <v>12984</v>
      </c>
      <c r="B12949" s="2" t="s">
        <v>29</v>
      </c>
      <c r="C12949" s="2" t="s">
        <v>18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tr">
        <f t="shared" si="300"/>
        <v>July</v>
      </c>
      <c r="J12949" s="2">
        <f>MONTH(H12949)</f>
        <v>7</v>
      </c>
      <c r="K12949" s="2">
        <f t="shared" si="304"/>
        <v>2023</v>
      </c>
      <c r="L12949" s="2">
        <f>H12949-G12949</f>
        <v>3</v>
      </c>
      <c r="M12949" s="2" t="str">
        <f t="shared" si="301"/>
        <v>delay delivery</v>
      </c>
      <c r="N12949" s="2" t="s">
        <v>19</v>
      </c>
      <c r="O12949" s="2" t="s">
        <v>20</v>
      </c>
      <c r="P12949" s="2">
        <v>804.85</v>
      </c>
      <c r="Q12949" s="2" t="s">
        <v>38</v>
      </c>
      <c r="R12949" s="4" t="s">
        <v>15382</v>
      </c>
    </row>
    <row r="12950" spans="1:18" ht="14.25" customHeight="1" x14ac:dyDescent="0.3">
      <c r="A12950" s="2" t="s">
        <v>12985</v>
      </c>
      <c r="B12950" s="2" t="s">
        <v>45</v>
      </c>
      <c r="C12950" s="2" t="s">
        <v>24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tr">
        <f t="shared" si="300"/>
        <v>November</v>
      </c>
      <c r="J12950" s="2">
        <f>MONTH(H12950)</f>
        <v>11</v>
      </c>
      <c r="K12950" s="2">
        <f t="shared" si="304"/>
        <v>2023</v>
      </c>
      <c r="L12950" s="2">
        <f>H12950-G12950</f>
        <v>2</v>
      </c>
      <c r="M12950" s="2" t="str">
        <f t="shared" si="301"/>
        <v>early delivery</v>
      </c>
      <c r="N12950" s="2" t="s">
        <v>35</v>
      </c>
      <c r="O12950" s="2" t="s">
        <v>20</v>
      </c>
      <c r="P12950" s="2">
        <v>177.42</v>
      </c>
      <c r="Q12950" s="2" t="s">
        <v>27</v>
      </c>
      <c r="R12950" s="4" t="s">
        <v>15382</v>
      </c>
    </row>
    <row r="12951" spans="1:18" ht="14.25" customHeight="1" x14ac:dyDescent="0.3">
      <c r="A12951" s="2" t="s">
        <v>12986</v>
      </c>
      <c r="B12951" s="2" t="s">
        <v>17</v>
      </c>
      <c r="C12951" s="2" t="s">
        <v>18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tr">
        <f t="shared" si="300"/>
        <v>October</v>
      </c>
      <c r="J12951" s="2">
        <f>MONTH(H12951)</f>
        <v>10</v>
      </c>
      <c r="K12951" s="2">
        <f t="shared" si="304"/>
        <v>2024</v>
      </c>
      <c r="L12951" s="2">
        <f>H12951-G12951</f>
        <v>4</v>
      </c>
      <c r="M12951" s="2" t="str">
        <f t="shared" si="301"/>
        <v>delay delivery</v>
      </c>
      <c r="N12951" s="2" t="s">
        <v>25</v>
      </c>
      <c r="O12951" s="2" t="s">
        <v>31</v>
      </c>
      <c r="P12951" s="2">
        <v>291.82</v>
      </c>
      <c r="Q12951" s="2" t="s">
        <v>43</v>
      </c>
      <c r="R12951" s="4" t="s">
        <v>15382</v>
      </c>
    </row>
    <row r="12952" spans="1:18" ht="14.25" customHeight="1" x14ac:dyDescent="0.3">
      <c r="A12952" s="2" t="s">
        <v>12987</v>
      </c>
      <c r="B12952" s="2" t="s">
        <v>45</v>
      </c>
      <c r="C12952" s="2" t="s">
        <v>24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tr">
        <f t="shared" si="300"/>
        <v>October</v>
      </c>
      <c r="J12952" s="2">
        <f>MONTH(H12952)</f>
        <v>10</v>
      </c>
      <c r="K12952" s="2">
        <f t="shared" si="304"/>
        <v>2024</v>
      </c>
      <c r="L12952" s="2">
        <f>H12952-G12952</f>
        <v>1</v>
      </c>
      <c r="M12952" s="2" t="str">
        <f t="shared" si="301"/>
        <v>early delivery</v>
      </c>
      <c r="N12952" s="2" t="s">
        <v>25</v>
      </c>
      <c r="O12952" s="2" t="s">
        <v>20</v>
      </c>
      <c r="P12952" s="2">
        <v>1136.9000000000001</v>
      </c>
      <c r="Q12952" s="2" t="s">
        <v>21</v>
      </c>
      <c r="R12952" s="4" t="s">
        <v>15382</v>
      </c>
    </row>
    <row r="12953" spans="1:18" ht="14.25" customHeight="1" x14ac:dyDescent="0.3">
      <c r="A12953" s="2" t="s">
        <v>12988</v>
      </c>
      <c r="B12953" s="2" t="s">
        <v>23</v>
      </c>
      <c r="C12953" s="2" t="s">
        <v>24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tr">
        <f t="shared" si="300"/>
        <v>November</v>
      </c>
      <c r="J12953" s="2">
        <f>MONTH(H12953)</f>
        <v>11</v>
      </c>
      <c r="K12953" s="2">
        <f t="shared" si="304"/>
        <v>2024</v>
      </c>
      <c r="L12953" s="2">
        <f>H12953-G12953</f>
        <v>1</v>
      </c>
      <c r="M12953" s="2" t="str">
        <f t="shared" si="301"/>
        <v>early delivery</v>
      </c>
      <c r="N12953" s="2" t="s">
        <v>35</v>
      </c>
      <c r="O12953" s="2" t="s">
        <v>31</v>
      </c>
      <c r="P12953" s="2">
        <v>270.39</v>
      </c>
      <c r="Q12953" s="2" t="s">
        <v>38</v>
      </c>
      <c r="R12953" s="4" t="s">
        <v>15382</v>
      </c>
    </row>
    <row r="12954" spans="1:18" ht="14.25" customHeight="1" x14ac:dyDescent="0.3">
      <c r="A12954" s="2" t="s">
        <v>12989</v>
      </c>
      <c r="B12954" s="2" t="s">
        <v>29</v>
      </c>
      <c r="C12954" s="2" t="s">
        <v>30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tr">
        <f t="shared" si="300"/>
        <v>November</v>
      </c>
      <c r="J12954" s="2">
        <f>MONTH(H12954)</f>
        <v>11</v>
      </c>
      <c r="K12954" s="2">
        <f t="shared" si="304"/>
        <v>2023</v>
      </c>
      <c r="L12954" s="2">
        <f>H12954-G12954</f>
        <v>3</v>
      </c>
      <c r="M12954" s="2" t="str">
        <f t="shared" si="301"/>
        <v>delay delivery</v>
      </c>
      <c r="N12954" s="2" t="s">
        <v>19</v>
      </c>
      <c r="O12954" s="2" t="s">
        <v>20</v>
      </c>
      <c r="P12954" s="2">
        <v>99.57</v>
      </c>
      <c r="Q12954" s="2" t="s">
        <v>27</v>
      </c>
      <c r="R12954" s="4" t="s">
        <v>15382</v>
      </c>
    </row>
    <row r="12955" spans="1:18" ht="14.25" customHeight="1" x14ac:dyDescent="0.3">
      <c r="A12955" s="2" t="s">
        <v>12990</v>
      </c>
      <c r="B12955" s="2" t="s">
        <v>29</v>
      </c>
      <c r="C12955" s="2" t="s">
        <v>18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tr">
        <f t="shared" si="300"/>
        <v>August</v>
      </c>
      <c r="J12955" s="2">
        <f>MONTH(H12955)</f>
        <v>8</v>
      </c>
      <c r="K12955" s="2">
        <f t="shared" si="304"/>
        <v>2024</v>
      </c>
      <c r="L12955" s="2">
        <f>H12955-G12955</f>
        <v>5</v>
      </c>
      <c r="M12955" s="2" t="str">
        <f t="shared" si="301"/>
        <v>delay delivery</v>
      </c>
      <c r="N12955" s="2" t="s">
        <v>35</v>
      </c>
      <c r="O12955" s="2" t="s">
        <v>20</v>
      </c>
      <c r="P12955" s="2">
        <v>1012.96</v>
      </c>
      <c r="Q12955" s="2" t="s">
        <v>52</v>
      </c>
      <c r="R12955" s="4" t="s">
        <v>15382</v>
      </c>
    </row>
    <row r="12956" spans="1:18" ht="14.25" customHeight="1" x14ac:dyDescent="0.3">
      <c r="A12956" s="2" t="s">
        <v>12991</v>
      </c>
      <c r="B12956" s="2" t="s">
        <v>23</v>
      </c>
      <c r="C12956" s="2" t="s">
        <v>18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tr">
        <f t="shared" si="300"/>
        <v>November</v>
      </c>
      <c r="J12956" s="2">
        <f>MONTH(H12956)</f>
        <v>11</v>
      </c>
      <c r="K12956" s="2">
        <f t="shared" si="304"/>
        <v>2023</v>
      </c>
      <c r="L12956" s="2">
        <f>H12956-G12956</f>
        <v>4</v>
      </c>
      <c r="M12956" s="2" t="str">
        <f t="shared" si="301"/>
        <v>delay delivery</v>
      </c>
      <c r="N12956" s="2" t="s">
        <v>19</v>
      </c>
      <c r="O12956" s="2" t="s">
        <v>31</v>
      </c>
      <c r="P12956" s="2">
        <v>165.5</v>
      </c>
      <c r="Q12956" s="2" t="s">
        <v>32</v>
      </c>
      <c r="R12956" s="4" t="s">
        <v>15382</v>
      </c>
    </row>
    <row r="12957" spans="1:18" ht="14.25" customHeight="1" x14ac:dyDescent="0.3">
      <c r="A12957" s="2" t="s">
        <v>12992</v>
      </c>
      <c r="B12957" s="2" t="s">
        <v>23</v>
      </c>
      <c r="C12957" s="2" t="s">
        <v>37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tr">
        <f t="shared" si="300"/>
        <v>January</v>
      </c>
      <c r="J12957" s="2">
        <f>MONTH(H12957)</f>
        <v>1</v>
      </c>
      <c r="K12957" s="2">
        <f t="shared" si="304"/>
        <v>2025</v>
      </c>
      <c r="L12957" s="2">
        <f>H12957-G12957</f>
        <v>7</v>
      </c>
      <c r="M12957" s="2" t="str">
        <f t="shared" si="301"/>
        <v>on time delivery</v>
      </c>
      <c r="N12957" s="2" t="s">
        <v>25</v>
      </c>
      <c r="O12957" s="2" t="s">
        <v>26</v>
      </c>
      <c r="P12957" s="2">
        <v>315.24</v>
      </c>
      <c r="Q12957" s="2" t="s">
        <v>38</v>
      </c>
      <c r="R12957" s="4" t="s">
        <v>15382</v>
      </c>
    </row>
    <row r="12958" spans="1:18" ht="14.25" customHeight="1" x14ac:dyDescent="0.3">
      <c r="A12958" s="2" t="s">
        <v>12993</v>
      </c>
      <c r="B12958" s="2" t="s">
        <v>45</v>
      </c>
      <c r="C12958" s="2" t="s">
        <v>40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tr">
        <f t="shared" si="300"/>
        <v>August</v>
      </c>
      <c r="J12958" s="2">
        <f>MONTH(H12958)</f>
        <v>8</v>
      </c>
      <c r="K12958" s="2">
        <f t="shared" si="304"/>
        <v>2024</v>
      </c>
      <c r="L12958" s="2">
        <f>H12958-G12958</f>
        <v>4</v>
      </c>
      <c r="M12958" s="2" t="str">
        <f t="shared" si="301"/>
        <v>delay delivery</v>
      </c>
      <c r="N12958" s="2" t="s">
        <v>35</v>
      </c>
      <c r="O12958" s="2" t="s">
        <v>26</v>
      </c>
      <c r="P12958" s="2">
        <v>53.89</v>
      </c>
      <c r="Q12958" s="2" t="s">
        <v>43</v>
      </c>
      <c r="R12958" s="4" t="s">
        <v>15382</v>
      </c>
    </row>
    <row r="12959" spans="1:18" ht="14.25" customHeight="1" x14ac:dyDescent="0.3">
      <c r="A12959" s="2" t="s">
        <v>12994</v>
      </c>
      <c r="B12959" s="2" t="s">
        <v>23</v>
      </c>
      <c r="C12959" s="2" t="s">
        <v>37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tr">
        <f t="shared" si="300"/>
        <v>June</v>
      </c>
      <c r="J12959" s="2">
        <f>MONTH(H12959)</f>
        <v>6</v>
      </c>
      <c r="K12959" s="2">
        <f t="shared" si="304"/>
        <v>2024</v>
      </c>
      <c r="L12959" s="2">
        <f>H12959-G12959</f>
        <v>4</v>
      </c>
      <c r="M12959" s="2" t="str">
        <f t="shared" si="301"/>
        <v>delay delivery</v>
      </c>
      <c r="N12959" s="2" t="s">
        <v>35</v>
      </c>
      <c r="O12959" s="2" t="s">
        <v>26</v>
      </c>
      <c r="P12959" s="2">
        <v>450.79</v>
      </c>
      <c r="Q12959" s="2" t="s">
        <v>27</v>
      </c>
      <c r="R12959" s="4" t="s">
        <v>15382</v>
      </c>
    </row>
    <row r="12960" spans="1:18" ht="14.25" customHeight="1" x14ac:dyDescent="0.3">
      <c r="A12960" s="2" t="s">
        <v>12995</v>
      </c>
      <c r="B12960" s="2" t="s">
        <v>29</v>
      </c>
      <c r="C12960" s="2" t="s">
        <v>30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tr">
        <f t="shared" si="300"/>
        <v>September</v>
      </c>
      <c r="J12960" s="2">
        <f>MONTH(H12960)</f>
        <v>9</v>
      </c>
      <c r="K12960" s="2">
        <f t="shared" si="304"/>
        <v>2024</v>
      </c>
      <c r="L12960" s="2">
        <f>H12960-G12960</f>
        <v>5</v>
      </c>
      <c r="M12960" s="2" t="str">
        <f t="shared" si="301"/>
        <v>delay delivery</v>
      </c>
      <c r="N12960" s="2" t="s">
        <v>25</v>
      </c>
      <c r="O12960" s="2" t="s">
        <v>31</v>
      </c>
      <c r="P12960" s="2">
        <v>655.27</v>
      </c>
      <c r="Q12960" s="2" t="s">
        <v>27</v>
      </c>
      <c r="R12960" s="4" t="s">
        <v>15382</v>
      </c>
    </row>
    <row r="12961" spans="1:18" ht="14.25" customHeight="1" x14ac:dyDescent="0.3">
      <c r="A12961" s="2" t="s">
        <v>12996</v>
      </c>
      <c r="B12961" s="2" t="s">
        <v>23</v>
      </c>
      <c r="C12961" s="2" t="s">
        <v>24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tr">
        <f t="shared" si="300"/>
        <v>July</v>
      </c>
      <c r="J12961" s="2">
        <f>MONTH(H12961)</f>
        <v>7</v>
      </c>
      <c r="K12961" s="2">
        <f t="shared" si="304"/>
        <v>2024</v>
      </c>
      <c r="L12961" s="2">
        <f>H12961-G12961</f>
        <v>6</v>
      </c>
      <c r="M12961" s="2" t="str">
        <f t="shared" si="301"/>
        <v>on time delivery</v>
      </c>
      <c r="N12961" s="2" t="s">
        <v>19</v>
      </c>
      <c r="O12961" s="2" t="s">
        <v>26</v>
      </c>
      <c r="P12961" s="2">
        <v>99.71</v>
      </c>
      <c r="Q12961" s="2" t="s">
        <v>21</v>
      </c>
      <c r="R12961" s="4" t="s">
        <v>15382</v>
      </c>
    </row>
    <row r="12962" spans="1:18" ht="14.25" customHeight="1" x14ac:dyDescent="0.3">
      <c r="A12962" s="2" t="s">
        <v>12997</v>
      </c>
      <c r="B12962" s="2" t="s">
        <v>17</v>
      </c>
      <c r="C12962" s="2" t="s">
        <v>30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tr">
        <f t="shared" si="300"/>
        <v>July</v>
      </c>
      <c r="J12962" s="2">
        <f>MONTH(H12962)</f>
        <v>7</v>
      </c>
      <c r="K12962" s="2">
        <f t="shared" si="304"/>
        <v>2024</v>
      </c>
      <c r="L12962" s="2">
        <f>H12962-G12962</f>
        <v>7</v>
      </c>
      <c r="M12962" s="2" t="str">
        <f t="shared" si="301"/>
        <v>on time delivery</v>
      </c>
      <c r="N12962" s="2" t="s">
        <v>19</v>
      </c>
      <c r="O12962" s="2" t="s">
        <v>31</v>
      </c>
      <c r="P12962" s="2">
        <v>434.54</v>
      </c>
      <c r="Q12962" s="2" t="s">
        <v>38</v>
      </c>
      <c r="R12962" s="4" t="s">
        <v>15382</v>
      </c>
    </row>
    <row r="12963" spans="1:18" ht="14.25" customHeight="1" x14ac:dyDescent="0.3">
      <c r="A12963" s="2" t="s">
        <v>12998</v>
      </c>
      <c r="B12963" s="2" t="s">
        <v>17</v>
      </c>
      <c r="C12963" s="2" t="s">
        <v>30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tr">
        <f t="shared" si="300"/>
        <v>September</v>
      </c>
      <c r="J12963" s="2">
        <f>MONTH(H12963)</f>
        <v>9</v>
      </c>
      <c r="K12963" s="2">
        <f t="shared" si="304"/>
        <v>2023</v>
      </c>
      <c r="L12963" s="2">
        <f>H12963-G12963</f>
        <v>4</v>
      </c>
      <c r="M12963" s="2" t="str">
        <f t="shared" si="301"/>
        <v>delay delivery</v>
      </c>
      <c r="N12963" s="2" t="s">
        <v>35</v>
      </c>
      <c r="O12963" s="2" t="s">
        <v>31</v>
      </c>
      <c r="P12963" s="2">
        <v>1064.6600000000001</v>
      </c>
      <c r="Q12963" s="2" t="s">
        <v>32</v>
      </c>
      <c r="R12963" s="4" t="s">
        <v>15382</v>
      </c>
    </row>
    <row r="12964" spans="1:18" ht="14.25" customHeight="1" x14ac:dyDescent="0.3">
      <c r="A12964" s="2" t="s">
        <v>12999</v>
      </c>
      <c r="B12964" s="2" t="s">
        <v>45</v>
      </c>
      <c r="C12964" s="2" t="s">
        <v>37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tr">
        <f t="shared" si="300"/>
        <v>August</v>
      </c>
      <c r="J12964" s="2">
        <f>MONTH(H12964)</f>
        <v>8</v>
      </c>
      <c r="K12964" s="2">
        <f t="shared" si="304"/>
        <v>2023</v>
      </c>
      <c r="L12964" s="2">
        <f>H12964-G12964</f>
        <v>5</v>
      </c>
      <c r="M12964" s="2" t="str">
        <f t="shared" si="301"/>
        <v>delay delivery</v>
      </c>
      <c r="N12964" s="2" t="s">
        <v>19</v>
      </c>
      <c r="O12964" s="2" t="s">
        <v>20</v>
      </c>
      <c r="P12964" s="2">
        <v>548.62</v>
      </c>
      <c r="Q12964" s="2" t="s">
        <v>38</v>
      </c>
      <c r="R12964" s="4" t="s">
        <v>15382</v>
      </c>
    </row>
    <row r="12965" spans="1:18" ht="14.25" customHeight="1" x14ac:dyDescent="0.3">
      <c r="A12965" s="2" t="s">
        <v>13000</v>
      </c>
      <c r="B12965" s="2" t="s">
        <v>29</v>
      </c>
      <c r="C12965" s="2" t="s">
        <v>24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tr">
        <f t="shared" si="300"/>
        <v>November</v>
      </c>
      <c r="J12965" s="2">
        <f>MONTH(H12965)</f>
        <v>11</v>
      </c>
      <c r="K12965" s="2">
        <f t="shared" si="304"/>
        <v>2024</v>
      </c>
      <c r="L12965" s="2">
        <f>H12965-G12965</f>
        <v>5</v>
      </c>
      <c r="M12965" s="2" t="str">
        <f t="shared" si="301"/>
        <v>delay delivery</v>
      </c>
      <c r="N12965" s="2" t="s">
        <v>19</v>
      </c>
      <c r="O12965" s="2" t="s">
        <v>26</v>
      </c>
      <c r="P12965" s="2">
        <v>61.45</v>
      </c>
      <c r="Q12965" s="2" t="s">
        <v>52</v>
      </c>
      <c r="R12965" s="4" t="s">
        <v>15382</v>
      </c>
    </row>
    <row r="12966" spans="1:18" ht="14.25" customHeight="1" x14ac:dyDescent="0.3">
      <c r="A12966" s="2" t="s">
        <v>13001</v>
      </c>
      <c r="B12966" s="2" t="s">
        <v>17</v>
      </c>
      <c r="C12966" s="2" t="s">
        <v>40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tr">
        <f t="shared" si="300"/>
        <v>July</v>
      </c>
      <c r="J12966" s="2">
        <f>MONTH(H12966)</f>
        <v>7</v>
      </c>
      <c r="K12966" s="2">
        <f t="shared" si="304"/>
        <v>2024</v>
      </c>
      <c r="L12966" s="2">
        <f>H12966-G12966</f>
        <v>3</v>
      </c>
      <c r="M12966" s="2" t="str">
        <f t="shared" si="301"/>
        <v>delay delivery</v>
      </c>
      <c r="N12966" s="2" t="s">
        <v>25</v>
      </c>
      <c r="O12966" s="2" t="s">
        <v>26</v>
      </c>
      <c r="P12966" s="2">
        <v>280.67</v>
      </c>
      <c r="Q12966" s="2" t="s">
        <v>27</v>
      </c>
      <c r="R12966" s="4" t="s">
        <v>15382</v>
      </c>
    </row>
    <row r="12967" spans="1:18" ht="14.25" customHeight="1" x14ac:dyDescent="0.3">
      <c r="A12967" s="2" t="s">
        <v>13002</v>
      </c>
      <c r="B12967" s="2" t="s">
        <v>23</v>
      </c>
      <c r="C12967" s="2" t="s">
        <v>30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tr">
        <f t="shared" si="300"/>
        <v>April</v>
      </c>
      <c r="J12967" s="2">
        <f>MONTH(H12967)</f>
        <v>4</v>
      </c>
      <c r="K12967" s="2">
        <f t="shared" si="304"/>
        <v>2023</v>
      </c>
      <c r="L12967" s="2">
        <f>H12967-G12967</f>
        <v>4</v>
      </c>
      <c r="M12967" s="2" t="str">
        <f t="shared" si="301"/>
        <v>delay delivery</v>
      </c>
      <c r="N12967" s="2" t="s">
        <v>19</v>
      </c>
      <c r="O12967" s="2" t="s">
        <v>20</v>
      </c>
      <c r="P12967" s="2">
        <v>299.08999999999997</v>
      </c>
      <c r="Q12967" s="2" t="s">
        <v>43</v>
      </c>
      <c r="R12967" s="4" t="s">
        <v>15382</v>
      </c>
    </row>
    <row r="12968" spans="1:18" ht="14.25" customHeight="1" x14ac:dyDescent="0.3">
      <c r="A12968" s="2" t="s">
        <v>13003</v>
      </c>
      <c r="B12968" s="2" t="s">
        <v>17</v>
      </c>
      <c r="C12968" s="2" t="s">
        <v>40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tr">
        <f t="shared" si="300"/>
        <v>January</v>
      </c>
      <c r="J12968" s="2">
        <f>MONTH(H12968)</f>
        <v>1</v>
      </c>
      <c r="K12968" s="2">
        <f t="shared" si="304"/>
        <v>2024</v>
      </c>
      <c r="L12968" s="2">
        <f>H12968-G12968</f>
        <v>5</v>
      </c>
      <c r="M12968" s="2" t="str">
        <f t="shared" si="301"/>
        <v>delay delivery</v>
      </c>
      <c r="N12968" s="2" t="s">
        <v>25</v>
      </c>
      <c r="O12968" s="2" t="s">
        <v>31</v>
      </c>
      <c r="P12968" s="2">
        <v>604.75</v>
      </c>
      <c r="Q12968" s="2" t="s">
        <v>38</v>
      </c>
      <c r="R12968" s="4" t="s">
        <v>15382</v>
      </c>
    </row>
    <row r="12969" spans="1:18" ht="14.25" customHeight="1" x14ac:dyDescent="0.3">
      <c r="A12969" s="2" t="s">
        <v>13004</v>
      </c>
      <c r="B12969" s="2" t="s">
        <v>17</v>
      </c>
      <c r="C12969" s="2" t="s">
        <v>24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tr">
        <f t="shared" si="300"/>
        <v>December</v>
      </c>
      <c r="J12969" s="2">
        <f>MONTH(H12969)</f>
        <v>12</v>
      </c>
      <c r="K12969" s="2">
        <f t="shared" si="304"/>
        <v>2023</v>
      </c>
      <c r="L12969" s="2">
        <f>H12969-G12969</f>
        <v>5</v>
      </c>
      <c r="M12969" s="2" t="str">
        <f t="shared" si="301"/>
        <v>delay delivery</v>
      </c>
      <c r="N12969" s="2" t="s">
        <v>19</v>
      </c>
      <c r="O12969" s="2" t="s">
        <v>20</v>
      </c>
      <c r="P12969" s="2">
        <v>474.77</v>
      </c>
      <c r="Q12969" s="2" t="s">
        <v>21</v>
      </c>
      <c r="R12969" s="4" t="s">
        <v>15382</v>
      </c>
    </row>
    <row r="12970" spans="1:18" ht="14.25" customHeight="1" x14ac:dyDescent="0.3">
      <c r="A12970" s="2" t="s">
        <v>13005</v>
      </c>
      <c r="B12970" s="2" t="s">
        <v>45</v>
      </c>
      <c r="C12970" s="2" t="s">
        <v>24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tr">
        <f t="shared" si="300"/>
        <v>December</v>
      </c>
      <c r="J12970" s="2">
        <f>MONTH(H12970)</f>
        <v>12</v>
      </c>
      <c r="K12970" s="2">
        <f t="shared" si="304"/>
        <v>2023</v>
      </c>
      <c r="L12970" s="2">
        <f>H12970-G12970</f>
        <v>3</v>
      </c>
      <c r="M12970" s="2" t="str">
        <f t="shared" si="301"/>
        <v>delay delivery</v>
      </c>
      <c r="N12970" s="2" t="s">
        <v>25</v>
      </c>
      <c r="O12970" s="2" t="s">
        <v>20</v>
      </c>
      <c r="P12970" s="2">
        <v>382.32</v>
      </c>
      <c r="Q12970" s="2" t="s">
        <v>43</v>
      </c>
      <c r="R12970" s="4" t="s">
        <v>15382</v>
      </c>
    </row>
    <row r="12971" spans="1:18" ht="14.25" customHeight="1" x14ac:dyDescent="0.3">
      <c r="A12971" s="2" t="s">
        <v>13006</v>
      </c>
      <c r="B12971" s="2" t="s">
        <v>23</v>
      </c>
      <c r="C12971" s="2" t="s">
        <v>37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tr">
        <f t="shared" si="300"/>
        <v>November</v>
      </c>
      <c r="J12971" s="2">
        <f>MONTH(H12971)</f>
        <v>11</v>
      </c>
      <c r="K12971" s="2">
        <f t="shared" si="304"/>
        <v>2023</v>
      </c>
      <c r="L12971" s="2">
        <f>H12971-G12971</f>
        <v>4</v>
      </c>
      <c r="M12971" s="2" t="str">
        <f t="shared" si="301"/>
        <v>delay delivery</v>
      </c>
      <c r="N12971" s="2" t="s">
        <v>35</v>
      </c>
      <c r="O12971" s="2" t="s">
        <v>26</v>
      </c>
      <c r="P12971" s="2">
        <v>911.09</v>
      </c>
      <c r="Q12971" s="2" t="s">
        <v>32</v>
      </c>
      <c r="R12971" s="4" t="s">
        <v>15382</v>
      </c>
    </row>
    <row r="12972" spans="1:18" ht="14.25" customHeight="1" x14ac:dyDescent="0.3">
      <c r="A12972" s="2" t="s">
        <v>13007</v>
      </c>
      <c r="B12972" s="2" t="s">
        <v>23</v>
      </c>
      <c r="C12972" s="2" t="s">
        <v>18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tr">
        <f t="shared" si="300"/>
        <v>January</v>
      </c>
      <c r="J12972" s="2">
        <f>MONTH(H12972)</f>
        <v>1</v>
      </c>
      <c r="K12972" s="2">
        <f t="shared" si="304"/>
        <v>2023</v>
      </c>
      <c r="L12972" s="2">
        <f>H12972-G12972</f>
        <v>7</v>
      </c>
      <c r="M12972" s="2" t="str">
        <f t="shared" si="301"/>
        <v>on time delivery</v>
      </c>
      <c r="N12972" s="2" t="s">
        <v>35</v>
      </c>
      <c r="O12972" s="2" t="s">
        <v>26</v>
      </c>
      <c r="P12972" s="2">
        <v>614.41999999999996</v>
      </c>
      <c r="Q12972" s="2" t="s">
        <v>27</v>
      </c>
      <c r="R12972" s="4" t="s">
        <v>15382</v>
      </c>
    </row>
    <row r="12973" spans="1:18" ht="14.25" customHeight="1" x14ac:dyDescent="0.3">
      <c r="A12973" s="2" t="s">
        <v>13008</v>
      </c>
      <c r="B12973" s="2" t="s">
        <v>23</v>
      </c>
      <c r="C12973" s="2" t="s">
        <v>37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tr">
        <f t="shared" si="300"/>
        <v>July</v>
      </c>
      <c r="J12973" s="2">
        <f>MONTH(H12973)</f>
        <v>7</v>
      </c>
      <c r="K12973" s="2">
        <f t="shared" si="304"/>
        <v>2024</v>
      </c>
      <c r="L12973" s="2">
        <f>H12973-G12973</f>
        <v>2</v>
      </c>
      <c r="M12973" s="2" t="str">
        <f t="shared" si="301"/>
        <v>early delivery</v>
      </c>
      <c r="N12973" s="2" t="s">
        <v>35</v>
      </c>
      <c r="O12973" s="2" t="s">
        <v>31</v>
      </c>
      <c r="P12973" s="2">
        <v>846.13</v>
      </c>
      <c r="Q12973" s="2" t="s">
        <v>43</v>
      </c>
      <c r="R12973" s="4" t="s">
        <v>15382</v>
      </c>
    </row>
    <row r="12974" spans="1:18" ht="14.25" customHeight="1" x14ac:dyDescent="0.3">
      <c r="A12974" s="2" t="s">
        <v>13009</v>
      </c>
      <c r="B12974" s="2" t="s">
        <v>45</v>
      </c>
      <c r="C12974" s="2" t="s">
        <v>40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tr">
        <f t="shared" si="300"/>
        <v>August</v>
      </c>
      <c r="J12974" s="2">
        <f>MONTH(H12974)</f>
        <v>8</v>
      </c>
      <c r="K12974" s="2">
        <f t="shared" si="304"/>
        <v>2024</v>
      </c>
      <c r="L12974" s="2">
        <f>H12974-G12974</f>
        <v>6</v>
      </c>
      <c r="M12974" s="2" t="str">
        <f t="shared" si="301"/>
        <v>on time delivery</v>
      </c>
      <c r="N12974" s="2" t="s">
        <v>19</v>
      </c>
      <c r="O12974" s="2" t="s">
        <v>31</v>
      </c>
      <c r="P12974" s="2">
        <v>895.71</v>
      </c>
      <c r="Q12974" s="2" t="s">
        <v>38</v>
      </c>
      <c r="R12974" s="4" t="s">
        <v>15382</v>
      </c>
    </row>
    <row r="12975" spans="1:18" ht="14.25" customHeight="1" x14ac:dyDescent="0.3">
      <c r="A12975" s="2" t="s">
        <v>13010</v>
      </c>
      <c r="B12975" s="2" t="s">
        <v>23</v>
      </c>
      <c r="C12975" s="2" t="s">
        <v>37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tr">
        <f t="shared" si="300"/>
        <v>June</v>
      </c>
      <c r="J12975" s="2">
        <f>MONTH(H12975)</f>
        <v>6</v>
      </c>
      <c r="K12975" s="2">
        <f t="shared" si="304"/>
        <v>2023</v>
      </c>
      <c r="L12975" s="2">
        <f>H12975-G12975</f>
        <v>7</v>
      </c>
      <c r="M12975" s="2" t="str">
        <f t="shared" si="301"/>
        <v>on time delivery</v>
      </c>
      <c r="N12975" s="2" t="s">
        <v>35</v>
      </c>
      <c r="O12975" s="2" t="s">
        <v>20</v>
      </c>
      <c r="P12975" s="2">
        <v>665.68</v>
      </c>
      <c r="Q12975" s="2" t="s">
        <v>52</v>
      </c>
      <c r="R12975" s="4" t="s">
        <v>15382</v>
      </c>
    </row>
    <row r="12976" spans="1:18" ht="14.25" customHeight="1" x14ac:dyDescent="0.3">
      <c r="A12976" s="2" t="s">
        <v>13011</v>
      </c>
      <c r="B12976" s="2" t="s">
        <v>23</v>
      </c>
      <c r="C12976" s="2" t="s">
        <v>24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tr">
        <f t="shared" si="300"/>
        <v>January</v>
      </c>
      <c r="J12976" s="2">
        <f>MONTH(H12976)</f>
        <v>1</v>
      </c>
      <c r="K12976" s="2">
        <f t="shared" si="304"/>
        <v>2023</v>
      </c>
      <c r="L12976" s="2">
        <f>H12976-G12976</f>
        <v>5</v>
      </c>
      <c r="M12976" s="2" t="str">
        <f t="shared" si="301"/>
        <v>delay delivery</v>
      </c>
      <c r="N12976" s="2" t="s">
        <v>35</v>
      </c>
      <c r="O12976" s="2" t="s">
        <v>20</v>
      </c>
      <c r="P12976" s="2">
        <v>220.18</v>
      </c>
      <c r="Q12976" s="2" t="s">
        <v>43</v>
      </c>
      <c r="R12976" s="4" t="s">
        <v>15382</v>
      </c>
    </row>
    <row r="12977" spans="1:18" ht="14.25" customHeight="1" x14ac:dyDescent="0.3">
      <c r="A12977" s="2" t="s">
        <v>13012</v>
      </c>
      <c r="B12977" s="2" t="s">
        <v>17</v>
      </c>
      <c r="C12977" s="2" t="s">
        <v>30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tr">
        <f t="shared" si="300"/>
        <v>August</v>
      </c>
      <c r="J12977" s="2">
        <f>MONTH(H12977)</f>
        <v>8</v>
      </c>
      <c r="K12977" s="2">
        <f t="shared" si="304"/>
        <v>2024</v>
      </c>
      <c r="L12977" s="2">
        <f>H12977-G12977</f>
        <v>7</v>
      </c>
      <c r="M12977" s="2" t="str">
        <f t="shared" si="301"/>
        <v>on time delivery</v>
      </c>
      <c r="N12977" s="2" t="s">
        <v>25</v>
      </c>
      <c r="O12977" s="2" t="s">
        <v>31</v>
      </c>
      <c r="P12977" s="2">
        <v>119.6</v>
      </c>
      <c r="Q12977" s="2" t="s">
        <v>38</v>
      </c>
      <c r="R12977" s="4" t="s">
        <v>15382</v>
      </c>
    </row>
    <row r="12978" spans="1:18" ht="14.25" customHeight="1" x14ac:dyDescent="0.3">
      <c r="A12978" s="2" t="s">
        <v>13013</v>
      </c>
      <c r="B12978" s="2" t="s">
        <v>17</v>
      </c>
      <c r="C12978" s="2" t="s">
        <v>18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tr">
        <f t="shared" si="300"/>
        <v>May</v>
      </c>
      <c r="J12978" s="2">
        <f>MONTH(H12978)</f>
        <v>5</v>
      </c>
      <c r="K12978" s="2">
        <f t="shared" si="304"/>
        <v>2024</v>
      </c>
      <c r="L12978" s="2">
        <f>H12978-G12978</f>
        <v>1</v>
      </c>
      <c r="M12978" s="2" t="str">
        <f t="shared" si="301"/>
        <v>early delivery</v>
      </c>
      <c r="N12978" s="2" t="s">
        <v>25</v>
      </c>
      <c r="O12978" s="2" t="s">
        <v>31</v>
      </c>
      <c r="P12978" s="2">
        <v>205.96</v>
      </c>
      <c r="Q12978" s="2" t="s">
        <v>38</v>
      </c>
      <c r="R12978" s="4" t="s">
        <v>15382</v>
      </c>
    </row>
    <row r="12979" spans="1:18" ht="14.25" customHeight="1" x14ac:dyDescent="0.3">
      <c r="A12979" s="2" t="s">
        <v>13014</v>
      </c>
      <c r="B12979" s="2" t="s">
        <v>23</v>
      </c>
      <c r="C12979" s="2" t="s">
        <v>24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tr">
        <f t="shared" si="300"/>
        <v>May</v>
      </c>
      <c r="J12979" s="2">
        <f>MONTH(H12979)</f>
        <v>5</v>
      </c>
      <c r="K12979" s="2">
        <f t="shared" si="304"/>
        <v>2024</v>
      </c>
      <c r="L12979" s="2">
        <f>H12979-G12979</f>
        <v>6</v>
      </c>
      <c r="M12979" s="2" t="str">
        <f t="shared" si="301"/>
        <v>on time delivery</v>
      </c>
      <c r="N12979" s="2" t="s">
        <v>35</v>
      </c>
      <c r="O12979" s="2" t="s">
        <v>26</v>
      </c>
      <c r="P12979" s="2">
        <v>632.24</v>
      </c>
      <c r="Q12979" s="2" t="s">
        <v>52</v>
      </c>
      <c r="R12979" s="4" t="s">
        <v>15382</v>
      </c>
    </row>
    <row r="12980" spans="1:18" ht="14.25" customHeight="1" x14ac:dyDescent="0.3">
      <c r="A12980" s="2" t="s">
        <v>13015</v>
      </c>
      <c r="B12980" s="2" t="s">
        <v>29</v>
      </c>
      <c r="C12980" s="2" t="s">
        <v>30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tr">
        <f t="shared" si="300"/>
        <v>December</v>
      </c>
      <c r="J12980" s="2">
        <f>MONTH(H12980)</f>
        <v>12</v>
      </c>
      <c r="K12980" s="2">
        <f t="shared" si="304"/>
        <v>2024</v>
      </c>
      <c r="L12980" s="2">
        <f>H12980-G12980</f>
        <v>3</v>
      </c>
      <c r="M12980" s="2" t="str">
        <f t="shared" si="301"/>
        <v>delay delivery</v>
      </c>
      <c r="N12980" s="2" t="s">
        <v>35</v>
      </c>
      <c r="O12980" s="2" t="s">
        <v>26</v>
      </c>
      <c r="P12980" s="2">
        <v>653.78</v>
      </c>
      <c r="Q12980" s="2" t="s">
        <v>38</v>
      </c>
      <c r="R12980" s="4" t="s">
        <v>15382</v>
      </c>
    </row>
    <row r="12981" spans="1:18" ht="14.25" customHeight="1" x14ac:dyDescent="0.3">
      <c r="A12981" s="2" t="s">
        <v>13016</v>
      </c>
      <c r="B12981" s="2" t="s">
        <v>29</v>
      </c>
      <c r="C12981" s="2" t="s">
        <v>40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tr">
        <f t="shared" si="300"/>
        <v>December</v>
      </c>
      <c r="J12981" s="2">
        <f>MONTH(H12981)</f>
        <v>12</v>
      </c>
      <c r="K12981" s="2">
        <f t="shared" si="304"/>
        <v>2024</v>
      </c>
      <c r="L12981" s="2">
        <f>H12981-G12981</f>
        <v>7</v>
      </c>
      <c r="M12981" s="2" t="str">
        <f t="shared" si="301"/>
        <v>on time delivery</v>
      </c>
      <c r="N12981" s="2" t="s">
        <v>19</v>
      </c>
      <c r="O12981" s="2" t="s">
        <v>20</v>
      </c>
      <c r="P12981" s="2">
        <v>263.64999999999998</v>
      </c>
      <c r="Q12981" s="2" t="s">
        <v>32</v>
      </c>
      <c r="R12981" s="4" t="s">
        <v>15382</v>
      </c>
    </row>
    <row r="12982" spans="1:18" ht="14.25" customHeight="1" x14ac:dyDescent="0.3">
      <c r="A12982" s="2" t="s">
        <v>13017</v>
      </c>
      <c r="B12982" s="2" t="s">
        <v>23</v>
      </c>
      <c r="C12982" s="2" t="s">
        <v>40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tr">
        <f t="shared" si="300"/>
        <v>May</v>
      </c>
      <c r="J12982" s="2">
        <f>MONTH(H12982)</f>
        <v>5</v>
      </c>
      <c r="K12982" s="2">
        <f t="shared" si="304"/>
        <v>2024</v>
      </c>
      <c r="L12982" s="2">
        <f>H12982-G12982</f>
        <v>6</v>
      </c>
      <c r="M12982" s="2" t="str">
        <f t="shared" si="301"/>
        <v>on time delivery</v>
      </c>
      <c r="N12982" s="2" t="s">
        <v>19</v>
      </c>
      <c r="O12982" s="2" t="s">
        <v>31</v>
      </c>
      <c r="P12982" s="2">
        <v>1300.75</v>
      </c>
      <c r="Q12982" s="2" t="s">
        <v>52</v>
      </c>
      <c r="R12982" s="4" t="s">
        <v>15382</v>
      </c>
    </row>
    <row r="12983" spans="1:18" ht="14.25" customHeight="1" x14ac:dyDescent="0.3">
      <c r="A12983" s="2" t="s">
        <v>13018</v>
      </c>
      <c r="B12983" s="2" t="s">
        <v>29</v>
      </c>
      <c r="C12983" s="2" t="s">
        <v>40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tr">
        <f t="shared" si="300"/>
        <v>June</v>
      </c>
      <c r="J12983" s="2">
        <f>MONTH(H12983)</f>
        <v>6</v>
      </c>
      <c r="K12983" s="2">
        <f t="shared" si="304"/>
        <v>2024</v>
      </c>
      <c r="L12983" s="2">
        <f>H12983-G12983</f>
        <v>3</v>
      </c>
      <c r="M12983" s="2" t="str">
        <f t="shared" si="301"/>
        <v>delay delivery</v>
      </c>
      <c r="N12983" s="2" t="s">
        <v>19</v>
      </c>
      <c r="O12983" s="2" t="s">
        <v>26</v>
      </c>
      <c r="P12983" s="2">
        <v>179.95</v>
      </c>
      <c r="Q12983" s="2" t="s">
        <v>32</v>
      </c>
      <c r="R12983" s="4" t="s">
        <v>15382</v>
      </c>
    </row>
    <row r="12984" spans="1:18" ht="14.25" customHeight="1" x14ac:dyDescent="0.3">
      <c r="A12984" s="2" t="s">
        <v>13019</v>
      </c>
      <c r="B12984" s="2" t="s">
        <v>45</v>
      </c>
      <c r="C12984" s="2" t="s">
        <v>37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tr">
        <f t="shared" si="300"/>
        <v>January</v>
      </c>
      <c r="J12984" s="2">
        <f>MONTH(H12984)</f>
        <v>1</v>
      </c>
      <c r="K12984" s="2">
        <f t="shared" si="304"/>
        <v>2024</v>
      </c>
      <c r="L12984" s="2">
        <f>H12984-G12984</f>
        <v>3</v>
      </c>
      <c r="M12984" s="2" t="str">
        <f t="shared" si="301"/>
        <v>delay delivery</v>
      </c>
      <c r="N12984" s="2" t="s">
        <v>19</v>
      </c>
      <c r="O12984" s="2" t="s">
        <v>31</v>
      </c>
      <c r="P12984" s="2">
        <v>1113.57</v>
      </c>
      <c r="Q12984" s="2" t="s">
        <v>27</v>
      </c>
      <c r="R12984" s="4" t="s">
        <v>15382</v>
      </c>
    </row>
    <row r="12985" spans="1:18" ht="14.25" customHeight="1" x14ac:dyDescent="0.3">
      <c r="A12985" s="2" t="s">
        <v>13020</v>
      </c>
      <c r="B12985" s="2" t="s">
        <v>17</v>
      </c>
      <c r="C12985" s="2" t="s">
        <v>40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tr">
        <f t="shared" si="300"/>
        <v>August</v>
      </c>
      <c r="J12985" s="2">
        <f>MONTH(H12985)</f>
        <v>8</v>
      </c>
      <c r="K12985" s="2">
        <f t="shared" si="304"/>
        <v>2023</v>
      </c>
      <c r="L12985" s="2">
        <f>H12985-G12985</f>
        <v>7</v>
      </c>
      <c r="M12985" s="2" t="str">
        <f t="shared" si="301"/>
        <v>on time delivery</v>
      </c>
      <c r="N12985" s="2" t="s">
        <v>25</v>
      </c>
      <c r="O12985" s="2" t="s">
        <v>20</v>
      </c>
      <c r="P12985" s="2">
        <v>851.78</v>
      </c>
      <c r="Q12985" s="2" t="s">
        <v>32</v>
      </c>
      <c r="R12985" s="4" t="s">
        <v>15382</v>
      </c>
    </row>
    <row r="12986" spans="1:18" ht="14.25" customHeight="1" x14ac:dyDescent="0.3">
      <c r="A12986" s="2" t="s">
        <v>13021</v>
      </c>
      <c r="B12986" s="2" t="s">
        <v>45</v>
      </c>
      <c r="C12986" s="2" t="s">
        <v>40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tr">
        <f t="shared" si="300"/>
        <v>July</v>
      </c>
      <c r="J12986" s="2">
        <f>MONTH(H12986)</f>
        <v>7</v>
      </c>
      <c r="K12986" s="2">
        <f t="shared" si="304"/>
        <v>2024</v>
      </c>
      <c r="L12986" s="2">
        <f>H12986-G12986</f>
        <v>4</v>
      </c>
      <c r="M12986" s="2" t="str">
        <f t="shared" si="301"/>
        <v>delay delivery</v>
      </c>
      <c r="N12986" s="2" t="s">
        <v>19</v>
      </c>
      <c r="O12986" s="2" t="s">
        <v>20</v>
      </c>
      <c r="P12986" s="2">
        <v>104.87</v>
      </c>
      <c r="Q12986" s="2" t="s">
        <v>38</v>
      </c>
      <c r="R12986" s="4" t="s">
        <v>15382</v>
      </c>
    </row>
    <row r="12987" spans="1:18" ht="14.25" customHeight="1" x14ac:dyDescent="0.3">
      <c r="A12987" s="2" t="s">
        <v>13022</v>
      </c>
      <c r="B12987" s="2" t="s">
        <v>17</v>
      </c>
      <c r="C12987" s="2" t="s">
        <v>37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tr">
        <f t="shared" si="300"/>
        <v>October</v>
      </c>
      <c r="J12987" s="2">
        <f>MONTH(H12987)</f>
        <v>10</v>
      </c>
      <c r="K12987" s="2">
        <f t="shared" si="304"/>
        <v>2023</v>
      </c>
      <c r="L12987" s="2">
        <f>H12987-G12987</f>
        <v>7</v>
      </c>
      <c r="M12987" s="2" t="str">
        <f t="shared" si="301"/>
        <v>on time delivery</v>
      </c>
      <c r="N12987" s="2" t="s">
        <v>35</v>
      </c>
      <c r="O12987" s="2" t="s">
        <v>26</v>
      </c>
      <c r="P12987" s="2">
        <v>982.88</v>
      </c>
      <c r="Q12987" s="2" t="s">
        <v>43</v>
      </c>
      <c r="R12987" s="4" t="s">
        <v>15382</v>
      </c>
    </row>
    <row r="12988" spans="1:18" ht="14.25" customHeight="1" x14ac:dyDescent="0.3">
      <c r="A12988" s="2" t="s">
        <v>13023</v>
      </c>
      <c r="B12988" s="2" t="s">
        <v>29</v>
      </c>
      <c r="C12988" s="2" t="s">
        <v>30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tr">
        <f t="shared" si="300"/>
        <v>February</v>
      </c>
      <c r="J12988" s="2">
        <f>MONTH(H12988)</f>
        <v>2</v>
      </c>
      <c r="K12988" s="2">
        <f t="shared" si="304"/>
        <v>2024</v>
      </c>
      <c r="L12988" s="2">
        <f>H12988-G12988</f>
        <v>2</v>
      </c>
      <c r="M12988" s="2" t="str">
        <f t="shared" si="301"/>
        <v>early delivery</v>
      </c>
      <c r="N12988" s="2" t="s">
        <v>25</v>
      </c>
      <c r="O12988" s="2" t="s">
        <v>31</v>
      </c>
      <c r="P12988" s="2">
        <v>1427.69</v>
      </c>
      <c r="Q12988" s="2" t="s">
        <v>32</v>
      </c>
      <c r="R12988" s="4" t="s">
        <v>15382</v>
      </c>
    </row>
    <row r="12989" spans="1:18" ht="14.25" customHeight="1" x14ac:dyDescent="0.3">
      <c r="A12989" s="2" t="s">
        <v>13024</v>
      </c>
      <c r="B12989" s="2" t="s">
        <v>29</v>
      </c>
      <c r="C12989" s="2" t="s">
        <v>24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tr">
        <f t="shared" si="300"/>
        <v>December</v>
      </c>
      <c r="J12989" s="2">
        <f>MONTH(H12989)</f>
        <v>12</v>
      </c>
      <c r="K12989" s="2">
        <f t="shared" si="304"/>
        <v>2024</v>
      </c>
      <c r="L12989" s="2">
        <f>H12989-G12989</f>
        <v>1</v>
      </c>
      <c r="M12989" s="2" t="str">
        <f t="shared" si="301"/>
        <v>early delivery</v>
      </c>
      <c r="N12989" s="2" t="s">
        <v>25</v>
      </c>
      <c r="O12989" s="2" t="s">
        <v>31</v>
      </c>
      <c r="P12989" s="2">
        <v>380.02</v>
      </c>
      <c r="Q12989" s="2" t="s">
        <v>32</v>
      </c>
      <c r="R12989" s="4" t="s">
        <v>15382</v>
      </c>
    </row>
    <row r="12990" spans="1:18" ht="14.25" customHeight="1" x14ac:dyDescent="0.3">
      <c r="A12990" s="2" t="s">
        <v>13025</v>
      </c>
      <c r="B12990" s="2" t="s">
        <v>23</v>
      </c>
      <c r="C12990" s="2" t="s">
        <v>18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tr">
        <f t="shared" si="300"/>
        <v>May</v>
      </c>
      <c r="J12990" s="2">
        <f>MONTH(H12990)</f>
        <v>5</v>
      </c>
      <c r="K12990" s="2">
        <f t="shared" si="304"/>
        <v>2023</v>
      </c>
      <c r="L12990" s="2">
        <f>H12990-G12990</f>
        <v>6</v>
      </c>
      <c r="M12990" s="2" t="str">
        <f t="shared" si="301"/>
        <v>on time delivery</v>
      </c>
      <c r="N12990" s="2" t="s">
        <v>19</v>
      </c>
      <c r="O12990" s="2" t="s">
        <v>26</v>
      </c>
      <c r="P12990" s="2">
        <v>362.65</v>
      </c>
      <c r="Q12990" s="2" t="s">
        <v>43</v>
      </c>
      <c r="R12990" s="4" t="s">
        <v>15382</v>
      </c>
    </row>
    <row r="12991" spans="1:18" ht="14.25" customHeight="1" x14ac:dyDescent="0.3">
      <c r="A12991" s="2" t="s">
        <v>13026</v>
      </c>
      <c r="B12991" s="2" t="s">
        <v>29</v>
      </c>
      <c r="C12991" s="2" t="s">
        <v>40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tr">
        <f t="shared" si="300"/>
        <v>November</v>
      </c>
      <c r="J12991" s="2">
        <f>MONTH(H12991)</f>
        <v>11</v>
      </c>
      <c r="K12991" s="2">
        <f t="shared" si="304"/>
        <v>2023</v>
      </c>
      <c r="L12991" s="2">
        <f>H12991-G12991</f>
        <v>6</v>
      </c>
      <c r="M12991" s="2" t="str">
        <f t="shared" si="301"/>
        <v>on time delivery</v>
      </c>
      <c r="N12991" s="2" t="s">
        <v>19</v>
      </c>
      <c r="O12991" s="2" t="s">
        <v>26</v>
      </c>
      <c r="P12991" s="2">
        <v>472.35</v>
      </c>
      <c r="Q12991" s="2" t="s">
        <v>21</v>
      </c>
      <c r="R12991" s="4" t="s">
        <v>15382</v>
      </c>
    </row>
    <row r="12992" spans="1:18" ht="14.25" customHeight="1" x14ac:dyDescent="0.3">
      <c r="A12992" s="2" t="s">
        <v>13027</v>
      </c>
      <c r="B12992" s="2" t="s">
        <v>29</v>
      </c>
      <c r="C12992" s="2" t="s">
        <v>40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tr">
        <f t="shared" si="300"/>
        <v>May</v>
      </c>
      <c r="J12992" s="2">
        <f>MONTH(H12992)</f>
        <v>5</v>
      </c>
      <c r="K12992" s="2">
        <f t="shared" si="304"/>
        <v>2024</v>
      </c>
      <c r="L12992" s="2">
        <f>H12992-G12992</f>
        <v>7</v>
      </c>
      <c r="M12992" s="2" t="str">
        <f t="shared" si="301"/>
        <v>on time delivery</v>
      </c>
      <c r="N12992" s="2" t="s">
        <v>25</v>
      </c>
      <c r="O12992" s="2" t="s">
        <v>20</v>
      </c>
      <c r="P12992" s="2">
        <v>285</v>
      </c>
      <c r="Q12992" s="2" t="s">
        <v>21</v>
      </c>
      <c r="R12992" s="4" t="s">
        <v>15382</v>
      </c>
    </row>
    <row r="12993" spans="1:18" ht="14.25" customHeight="1" x14ac:dyDescent="0.3">
      <c r="A12993" s="2" t="s">
        <v>13028</v>
      </c>
      <c r="B12993" s="2" t="s">
        <v>23</v>
      </c>
      <c r="C12993" s="2" t="s">
        <v>40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tr">
        <f t="shared" si="300"/>
        <v>May</v>
      </c>
      <c r="J12993" s="2">
        <f>MONTH(H12993)</f>
        <v>5</v>
      </c>
      <c r="K12993" s="2">
        <f t="shared" si="304"/>
        <v>2024</v>
      </c>
      <c r="L12993" s="2">
        <f>H12993-G12993</f>
        <v>6</v>
      </c>
      <c r="M12993" s="2" t="str">
        <f t="shared" si="301"/>
        <v>on time delivery</v>
      </c>
      <c r="N12993" s="2" t="s">
        <v>35</v>
      </c>
      <c r="O12993" s="2" t="s">
        <v>20</v>
      </c>
      <c r="P12993" s="2">
        <v>238.81</v>
      </c>
      <c r="Q12993" s="2" t="s">
        <v>27</v>
      </c>
      <c r="R12993" s="4" t="s">
        <v>15382</v>
      </c>
    </row>
    <row r="12994" spans="1:18" ht="14.25" customHeight="1" x14ac:dyDescent="0.3">
      <c r="A12994" s="2" t="s">
        <v>13029</v>
      </c>
      <c r="B12994" s="2" t="s">
        <v>23</v>
      </c>
      <c r="C12994" s="2" t="s">
        <v>37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tr">
        <f t="shared" si="300"/>
        <v>June</v>
      </c>
      <c r="J12994" s="2">
        <f>MONTH(H12994)</f>
        <v>6</v>
      </c>
      <c r="K12994" s="2">
        <f t="shared" si="304"/>
        <v>2023</v>
      </c>
      <c r="L12994" s="2">
        <f>H12994-G12994</f>
        <v>3</v>
      </c>
      <c r="M12994" s="2" t="str">
        <f t="shared" si="301"/>
        <v>delay delivery</v>
      </c>
      <c r="N12994" s="2" t="s">
        <v>35</v>
      </c>
      <c r="O12994" s="2" t="s">
        <v>31</v>
      </c>
      <c r="P12994" s="2">
        <v>144.12</v>
      </c>
      <c r="Q12994" s="2" t="s">
        <v>27</v>
      </c>
      <c r="R12994" s="4" t="s">
        <v>15382</v>
      </c>
    </row>
    <row r="12995" spans="1:18" ht="14.25" customHeight="1" x14ac:dyDescent="0.3">
      <c r="A12995" s="2" t="s">
        <v>13030</v>
      </c>
      <c r="B12995" s="2" t="s">
        <v>17</v>
      </c>
      <c r="C12995" s="2" t="s">
        <v>37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tr">
        <f t="shared" si="300"/>
        <v>January</v>
      </c>
      <c r="J12995" s="2">
        <f>MONTH(H12995)</f>
        <v>1</v>
      </c>
      <c r="K12995" s="2">
        <f t="shared" ref="K12995:K13058" si="305">YEAR(H12995)</f>
        <v>2025</v>
      </c>
      <c r="L12995" s="2">
        <f>H12995-G12995</f>
        <v>7</v>
      </c>
      <c r="M12995" s="2" t="str">
        <f t="shared" si="301"/>
        <v>on time delivery</v>
      </c>
      <c r="N12995" s="2" t="s">
        <v>35</v>
      </c>
      <c r="O12995" s="2" t="s">
        <v>31</v>
      </c>
      <c r="P12995" s="2">
        <v>260.72000000000003</v>
      </c>
      <c r="Q12995" s="2" t="s">
        <v>52</v>
      </c>
      <c r="R12995" s="4" t="s">
        <v>15382</v>
      </c>
    </row>
    <row r="12996" spans="1:18" ht="14.25" customHeight="1" x14ac:dyDescent="0.3">
      <c r="A12996" s="2" t="s">
        <v>13031</v>
      </c>
      <c r="B12996" s="2" t="s">
        <v>29</v>
      </c>
      <c r="C12996" s="2" t="s">
        <v>37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tr">
        <f t="shared" si="300"/>
        <v>September</v>
      </c>
      <c r="J12996" s="2">
        <f>MONTH(H12996)</f>
        <v>9</v>
      </c>
      <c r="K12996" s="2">
        <f t="shared" si="305"/>
        <v>2024</v>
      </c>
      <c r="L12996" s="2">
        <f>H12996-G12996</f>
        <v>5</v>
      </c>
      <c r="M12996" s="2" t="str">
        <f t="shared" si="301"/>
        <v>delay delivery</v>
      </c>
      <c r="N12996" s="2" t="s">
        <v>19</v>
      </c>
      <c r="O12996" s="2" t="s">
        <v>26</v>
      </c>
      <c r="P12996" s="2">
        <v>427.1</v>
      </c>
      <c r="Q12996" s="2" t="s">
        <v>27</v>
      </c>
      <c r="R12996" s="4" t="s">
        <v>15382</v>
      </c>
    </row>
    <row r="12997" spans="1:18" ht="14.25" customHeight="1" x14ac:dyDescent="0.3">
      <c r="A12997" s="2" t="s">
        <v>13032</v>
      </c>
      <c r="B12997" s="2" t="s">
        <v>17</v>
      </c>
      <c r="C12997" s="2" t="s">
        <v>18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tr">
        <f t="shared" si="300"/>
        <v>November</v>
      </c>
      <c r="J12997" s="2">
        <f>MONTH(H12997)</f>
        <v>11</v>
      </c>
      <c r="K12997" s="2">
        <f t="shared" si="305"/>
        <v>2024</v>
      </c>
      <c r="L12997" s="2">
        <f>H12997-G12997</f>
        <v>2</v>
      </c>
      <c r="M12997" s="2" t="str">
        <f t="shared" si="301"/>
        <v>early delivery</v>
      </c>
      <c r="N12997" s="2" t="s">
        <v>35</v>
      </c>
      <c r="O12997" s="2" t="s">
        <v>20</v>
      </c>
      <c r="P12997" s="2">
        <v>1384.21</v>
      </c>
      <c r="Q12997" s="2" t="s">
        <v>27</v>
      </c>
      <c r="R12997" s="4" t="s">
        <v>15382</v>
      </c>
    </row>
    <row r="12998" spans="1:18" ht="14.25" customHeight="1" x14ac:dyDescent="0.3">
      <c r="A12998" s="2" t="s">
        <v>13033</v>
      </c>
      <c r="B12998" s="2" t="s">
        <v>17</v>
      </c>
      <c r="C12998" s="2" t="s">
        <v>24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tr">
        <f t="shared" si="300"/>
        <v>February</v>
      </c>
      <c r="J12998" s="2">
        <f>MONTH(H12998)</f>
        <v>2</v>
      </c>
      <c r="K12998" s="2">
        <f t="shared" si="305"/>
        <v>2024</v>
      </c>
      <c r="L12998" s="2">
        <f>H12998-G12998</f>
        <v>2</v>
      </c>
      <c r="M12998" s="2" t="str">
        <f t="shared" si="301"/>
        <v>early delivery</v>
      </c>
      <c r="N12998" s="2" t="s">
        <v>35</v>
      </c>
      <c r="O12998" s="2" t="s">
        <v>20</v>
      </c>
      <c r="P12998" s="2">
        <v>120.73</v>
      </c>
      <c r="Q12998" s="2" t="s">
        <v>52</v>
      </c>
      <c r="R12998" s="4" t="s">
        <v>15382</v>
      </c>
    </row>
    <row r="12999" spans="1:18" ht="14.25" customHeight="1" x14ac:dyDescent="0.3">
      <c r="A12999" s="2" t="s">
        <v>13034</v>
      </c>
      <c r="B12999" s="2" t="s">
        <v>45</v>
      </c>
      <c r="C12999" s="2" t="s">
        <v>40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tr">
        <f t="shared" si="300"/>
        <v>December</v>
      </c>
      <c r="J12999" s="2">
        <f>MONTH(H12999)</f>
        <v>12</v>
      </c>
      <c r="K12999" s="2">
        <f t="shared" si="305"/>
        <v>2024</v>
      </c>
      <c r="L12999" s="2">
        <f>H12999-G12999</f>
        <v>7</v>
      </c>
      <c r="M12999" s="2" t="str">
        <f t="shared" si="301"/>
        <v>on time delivery</v>
      </c>
      <c r="N12999" s="2" t="s">
        <v>25</v>
      </c>
      <c r="O12999" s="2" t="s">
        <v>26</v>
      </c>
      <c r="P12999" s="2">
        <v>123.11</v>
      </c>
      <c r="Q12999" s="2" t="s">
        <v>32</v>
      </c>
      <c r="R12999" s="4" t="s">
        <v>15382</v>
      </c>
    </row>
    <row r="13000" spans="1:18" ht="14.25" customHeight="1" x14ac:dyDescent="0.3">
      <c r="A13000" s="2" t="s">
        <v>13035</v>
      </c>
      <c r="B13000" s="2" t="s">
        <v>29</v>
      </c>
      <c r="C13000" s="2" t="s">
        <v>30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tr">
        <f t="shared" si="300"/>
        <v>August</v>
      </c>
      <c r="J13000" s="2">
        <f>MONTH(H13000)</f>
        <v>8</v>
      </c>
      <c r="K13000" s="2">
        <f t="shared" si="305"/>
        <v>2023</v>
      </c>
      <c r="L13000" s="2">
        <f>H13000-G13000</f>
        <v>3</v>
      </c>
      <c r="M13000" s="2" t="str">
        <f t="shared" si="301"/>
        <v>delay delivery</v>
      </c>
      <c r="N13000" s="2" t="s">
        <v>19</v>
      </c>
      <c r="O13000" s="2" t="s">
        <v>20</v>
      </c>
      <c r="P13000" s="2">
        <v>382.42</v>
      </c>
      <c r="Q13000" s="2" t="s">
        <v>27</v>
      </c>
      <c r="R13000" s="4" t="s">
        <v>15382</v>
      </c>
    </row>
    <row r="13001" spans="1:18" ht="14.25" customHeight="1" x14ac:dyDescent="0.3">
      <c r="A13001" s="2" t="s">
        <v>13036</v>
      </c>
      <c r="B13001" s="2" t="s">
        <v>29</v>
      </c>
      <c r="C13001" s="2" t="s">
        <v>40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tr">
        <f t="shared" si="300"/>
        <v>April</v>
      </c>
      <c r="J13001" s="2">
        <f>MONTH(H13001)</f>
        <v>4</v>
      </c>
      <c r="K13001" s="2">
        <f t="shared" si="305"/>
        <v>2024</v>
      </c>
      <c r="L13001" s="2">
        <f>H13001-G13001</f>
        <v>1</v>
      </c>
      <c r="M13001" s="2" t="str">
        <f t="shared" si="301"/>
        <v>early delivery</v>
      </c>
      <c r="N13001" s="2" t="s">
        <v>35</v>
      </c>
      <c r="O13001" s="2" t="s">
        <v>31</v>
      </c>
      <c r="P13001" s="2">
        <v>1333.44</v>
      </c>
      <c r="Q13001" s="2" t="s">
        <v>43</v>
      </c>
      <c r="R13001" s="4" t="s">
        <v>15382</v>
      </c>
    </row>
    <row r="13002" spans="1:18" ht="14.25" customHeight="1" x14ac:dyDescent="0.3">
      <c r="A13002" s="2" t="s">
        <v>13037</v>
      </c>
      <c r="B13002" s="2" t="s">
        <v>45</v>
      </c>
      <c r="C13002" s="2" t="s">
        <v>40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tr">
        <f t="shared" si="300"/>
        <v>June</v>
      </c>
      <c r="J13002" s="2">
        <f>MONTH(H13002)</f>
        <v>6</v>
      </c>
      <c r="K13002" s="2">
        <f t="shared" si="305"/>
        <v>2024</v>
      </c>
      <c r="L13002" s="2">
        <f>H13002-G13002</f>
        <v>3</v>
      </c>
      <c r="M13002" s="2" t="str">
        <f t="shared" si="301"/>
        <v>delay delivery</v>
      </c>
      <c r="N13002" s="2" t="s">
        <v>35</v>
      </c>
      <c r="O13002" s="2" t="s">
        <v>20</v>
      </c>
      <c r="P13002" s="2">
        <v>453.76</v>
      </c>
      <c r="Q13002" s="2" t="s">
        <v>43</v>
      </c>
      <c r="R13002" s="4" t="s">
        <v>15382</v>
      </c>
    </row>
    <row r="13003" spans="1:18" ht="14.25" customHeight="1" x14ac:dyDescent="0.3">
      <c r="A13003" s="2" t="s">
        <v>13038</v>
      </c>
      <c r="B13003" s="2" t="s">
        <v>17</v>
      </c>
      <c r="C13003" s="2" t="s">
        <v>40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tr">
        <f t="shared" si="300"/>
        <v>June</v>
      </c>
      <c r="J13003" s="2">
        <f>MONTH(H13003)</f>
        <v>6</v>
      </c>
      <c r="K13003" s="2">
        <f t="shared" si="305"/>
        <v>2023</v>
      </c>
      <c r="L13003" s="2">
        <f>H13003-G13003</f>
        <v>1</v>
      </c>
      <c r="M13003" s="2" t="str">
        <f t="shared" si="301"/>
        <v>early delivery</v>
      </c>
      <c r="N13003" s="2" t="s">
        <v>19</v>
      </c>
      <c r="O13003" s="2" t="s">
        <v>31</v>
      </c>
      <c r="P13003" s="2">
        <v>289.55</v>
      </c>
      <c r="Q13003" s="2" t="s">
        <v>21</v>
      </c>
      <c r="R13003" s="4" t="s">
        <v>15382</v>
      </c>
    </row>
    <row r="13004" spans="1:18" ht="14.25" customHeight="1" x14ac:dyDescent="0.3">
      <c r="A13004" s="2" t="s">
        <v>13039</v>
      </c>
      <c r="B13004" s="2" t="s">
        <v>29</v>
      </c>
      <c r="C13004" s="2" t="s">
        <v>40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tr">
        <f t="shared" si="300"/>
        <v>June</v>
      </c>
      <c r="J13004" s="2">
        <f>MONTH(H13004)</f>
        <v>6</v>
      </c>
      <c r="K13004" s="2">
        <f t="shared" si="305"/>
        <v>2023</v>
      </c>
      <c r="L13004" s="2">
        <f>H13004-G13004</f>
        <v>3</v>
      </c>
      <c r="M13004" s="2" t="str">
        <f t="shared" si="301"/>
        <v>delay delivery</v>
      </c>
      <c r="N13004" s="2" t="s">
        <v>35</v>
      </c>
      <c r="O13004" s="2" t="s">
        <v>31</v>
      </c>
      <c r="P13004" s="2">
        <v>752.86</v>
      </c>
      <c r="Q13004" s="2" t="s">
        <v>27</v>
      </c>
      <c r="R13004" s="4" t="s">
        <v>15382</v>
      </c>
    </row>
    <row r="13005" spans="1:18" ht="14.25" customHeight="1" x14ac:dyDescent="0.3">
      <c r="A13005" s="2" t="s">
        <v>13040</v>
      </c>
      <c r="B13005" s="2" t="s">
        <v>17</v>
      </c>
      <c r="C13005" s="2" t="s">
        <v>24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tr">
        <f t="shared" si="300"/>
        <v>August</v>
      </c>
      <c r="J13005" s="2">
        <f>MONTH(H13005)</f>
        <v>8</v>
      </c>
      <c r="K13005" s="2">
        <f t="shared" si="305"/>
        <v>2024</v>
      </c>
      <c r="L13005" s="2">
        <f>H13005-G13005</f>
        <v>3</v>
      </c>
      <c r="M13005" s="2" t="str">
        <f t="shared" si="301"/>
        <v>delay delivery</v>
      </c>
      <c r="N13005" s="2" t="s">
        <v>25</v>
      </c>
      <c r="O13005" s="2" t="s">
        <v>20</v>
      </c>
      <c r="P13005" s="2">
        <v>630.82000000000005</v>
      </c>
      <c r="Q13005" s="2" t="s">
        <v>27</v>
      </c>
      <c r="R13005" s="4" t="s">
        <v>15382</v>
      </c>
    </row>
    <row r="13006" spans="1:18" ht="14.25" customHeight="1" x14ac:dyDescent="0.3">
      <c r="A13006" s="2" t="s">
        <v>13041</v>
      </c>
      <c r="B13006" s="2" t="s">
        <v>45</v>
      </c>
      <c r="C13006" s="2" t="s">
        <v>30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tr">
        <f t="shared" si="300"/>
        <v>December</v>
      </c>
      <c r="J13006" s="2">
        <f>MONTH(H13006)</f>
        <v>12</v>
      </c>
      <c r="K13006" s="2">
        <f t="shared" si="305"/>
        <v>2024</v>
      </c>
      <c r="L13006" s="2">
        <f>H13006-G13006</f>
        <v>3</v>
      </c>
      <c r="M13006" s="2" t="str">
        <f t="shared" si="301"/>
        <v>delay delivery</v>
      </c>
      <c r="N13006" s="2" t="s">
        <v>35</v>
      </c>
      <c r="O13006" s="2" t="s">
        <v>26</v>
      </c>
      <c r="P13006" s="2">
        <v>176.36</v>
      </c>
      <c r="Q13006" s="2" t="s">
        <v>38</v>
      </c>
      <c r="R13006" s="4" t="s">
        <v>15382</v>
      </c>
    </row>
    <row r="13007" spans="1:18" ht="14.25" customHeight="1" x14ac:dyDescent="0.3">
      <c r="A13007" s="2" t="s">
        <v>13042</v>
      </c>
      <c r="B13007" s="2" t="s">
        <v>23</v>
      </c>
      <c r="C13007" s="2" t="s">
        <v>37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tr">
        <f t="shared" ref="I13007:I13261" si="306">TEXT(H13007,"mmmm")</f>
        <v>November</v>
      </c>
      <c r="J13007" s="2">
        <f>MONTH(H13007)</f>
        <v>11</v>
      </c>
      <c r="K13007" s="2">
        <f t="shared" si="305"/>
        <v>2024</v>
      </c>
      <c r="L13007" s="2">
        <f>H13007-G13007</f>
        <v>4</v>
      </c>
      <c r="M13007" s="2" t="str">
        <f t="shared" ref="M13007:M13261" si="307">IF(L13007&lt;3,"early delivery",IF(L13007&gt;5,"on time delivery","delay delivery" ))</f>
        <v>delay delivery</v>
      </c>
      <c r="N13007" s="2" t="s">
        <v>35</v>
      </c>
      <c r="O13007" s="2" t="s">
        <v>31</v>
      </c>
      <c r="P13007" s="2">
        <v>156.94999999999999</v>
      </c>
      <c r="Q13007" s="2" t="s">
        <v>38</v>
      </c>
      <c r="R13007" s="4" t="s">
        <v>15382</v>
      </c>
    </row>
    <row r="13008" spans="1:18" ht="14.25" customHeight="1" x14ac:dyDescent="0.3">
      <c r="A13008" s="2" t="s">
        <v>13043</v>
      </c>
      <c r="B13008" s="2" t="s">
        <v>17</v>
      </c>
      <c r="C13008" s="2" t="s">
        <v>30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tr">
        <f t="shared" si="306"/>
        <v>August</v>
      </c>
      <c r="J13008" s="2">
        <f>MONTH(H13008)</f>
        <v>8</v>
      </c>
      <c r="K13008" s="2">
        <f t="shared" si="305"/>
        <v>2023</v>
      </c>
      <c r="L13008" s="2">
        <f>H13008-G13008</f>
        <v>3</v>
      </c>
      <c r="M13008" s="2" t="str">
        <f t="shared" si="307"/>
        <v>delay delivery</v>
      </c>
      <c r="N13008" s="2" t="s">
        <v>35</v>
      </c>
      <c r="O13008" s="2" t="s">
        <v>31</v>
      </c>
      <c r="P13008" s="2">
        <v>287.57</v>
      </c>
      <c r="Q13008" s="2" t="s">
        <v>21</v>
      </c>
      <c r="R13008" s="4" t="s">
        <v>15382</v>
      </c>
    </row>
    <row r="13009" spans="1:18" ht="14.25" customHeight="1" x14ac:dyDescent="0.3">
      <c r="A13009" s="2" t="s">
        <v>13044</v>
      </c>
      <c r="B13009" s="2" t="s">
        <v>29</v>
      </c>
      <c r="C13009" s="2" t="s">
        <v>40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tr">
        <f t="shared" si="306"/>
        <v>January</v>
      </c>
      <c r="J13009" s="2">
        <f>MONTH(H13009)</f>
        <v>1</v>
      </c>
      <c r="K13009" s="2">
        <f t="shared" si="305"/>
        <v>2023</v>
      </c>
      <c r="L13009" s="2">
        <f>H13009-G13009</f>
        <v>2</v>
      </c>
      <c r="M13009" s="2" t="str">
        <f t="shared" si="307"/>
        <v>early delivery</v>
      </c>
      <c r="N13009" s="2" t="s">
        <v>25</v>
      </c>
      <c r="O13009" s="2" t="s">
        <v>31</v>
      </c>
      <c r="P13009" s="2">
        <v>37.64</v>
      </c>
      <c r="Q13009" s="2" t="s">
        <v>21</v>
      </c>
      <c r="R13009" s="4" t="s">
        <v>15382</v>
      </c>
    </row>
    <row r="13010" spans="1:18" ht="14.25" customHeight="1" x14ac:dyDescent="0.3">
      <c r="A13010" s="2" t="s">
        <v>13045</v>
      </c>
      <c r="B13010" s="2" t="s">
        <v>23</v>
      </c>
      <c r="C13010" s="2" t="s">
        <v>30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tr">
        <f t="shared" si="306"/>
        <v>March</v>
      </c>
      <c r="J13010" s="2">
        <f>MONTH(H13010)</f>
        <v>3</v>
      </c>
      <c r="K13010" s="2">
        <f t="shared" si="305"/>
        <v>2023</v>
      </c>
      <c r="L13010" s="2">
        <f>H13010-G13010</f>
        <v>5</v>
      </c>
      <c r="M13010" s="2" t="str">
        <f t="shared" si="307"/>
        <v>delay delivery</v>
      </c>
      <c r="N13010" s="2" t="s">
        <v>25</v>
      </c>
      <c r="O13010" s="2" t="s">
        <v>31</v>
      </c>
      <c r="P13010" s="2">
        <v>352.63</v>
      </c>
      <c r="Q13010" s="2" t="s">
        <v>27</v>
      </c>
      <c r="R13010" s="4" t="s">
        <v>15382</v>
      </c>
    </row>
    <row r="13011" spans="1:18" ht="14.25" customHeight="1" x14ac:dyDescent="0.3">
      <c r="A13011" s="2" t="s">
        <v>13046</v>
      </c>
      <c r="B13011" s="2" t="s">
        <v>17</v>
      </c>
      <c r="C13011" s="2" t="s">
        <v>40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tr">
        <f t="shared" si="306"/>
        <v>August</v>
      </c>
      <c r="J13011" s="2">
        <f>MONTH(H13011)</f>
        <v>8</v>
      </c>
      <c r="K13011" s="2">
        <f t="shared" si="305"/>
        <v>2023</v>
      </c>
      <c r="L13011" s="2">
        <f>H13011-G13011</f>
        <v>6</v>
      </c>
      <c r="M13011" s="2" t="str">
        <f t="shared" si="307"/>
        <v>on time delivery</v>
      </c>
      <c r="N13011" s="2" t="s">
        <v>35</v>
      </c>
      <c r="O13011" s="2" t="s">
        <v>26</v>
      </c>
      <c r="P13011" s="2">
        <v>169.65</v>
      </c>
      <c r="Q13011" s="2" t="s">
        <v>27</v>
      </c>
      <c r="R13011" s="4" t="s">
        <v>15382</v>
      </c>
    </row>
    <row r="13012" spans="1:18" ht="14.25" customHeight="1" x14ac:dyDescent="0.3">
      <c r="A13012" s="2" t="s">
        <v>13047</v>
      </c>
      <c r="B13012" s="2" t="s">
        <v>17</v>
      </c>
      <c r="C13012" s="2" t="s">
        <v>30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tr">
        <f t="shared" si="306"/>
        <v>May</v>
      </c>
      <c r="J13012" s="2">
        <f>MONTH(H13012)</f>
        <v>5</v>
      </c>
      <c r="K13012" s="2">
        <f t="shared" si="305"/>
        <v>2023</v>
      </c>
      <c r="L13012" s="2">
        <f>H13012-G13012</f>
        <v>6</v>
      </c>
      <c r="M13012" s="2" t="str">
        <f t="shared" si="307"/>
        <v>on time delivery</v>
      </c>
      <c r="N13012" s="2" t="s">
        <v>35</v>
      </c>
      <c r="O13012" s="2" t="s">
        <v>26</v>
      </c>
      <c r="P13012" s="2">
        <v>176.33</v>
      </c>
      <c r="Q13012" s="2" t="s">
        <v>52</v>
      </c>
      <c r="R13012" s="4" t="s">
        <v>15382</v>
      </c>
    </row>
    <row r="13013" spans="1:18" ht="14.25" customHeight="1" x14ac:dyDescent="0.3">
      <c r="A13013" s="2" t="s">
        <v>13048</v>
      </c>
      <c r="B13013" s="2" t="s">
        <v>23</v>
      </c>
      <c r="C13013" s="2" t="s">
        <v>18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tr">
        <f t="shared" si="306"/>
        <v>June</v>
      </c>
      <c r="J13013" s="2">
        <f>MONTH(H13013)</f>
        <v>6</v>
      </c>
      <c r="K13013" s="2">
        <f t="shared" si="305"/>
        <v>2023</v>
      </c>
      <c r="L13013" s="2">
        <f>H13013-G13013</f>
        <v>5</v>
      </c>
      <c r="M13013" s="2" t="str">
        <f t="shared" si="307"/>
        <v>delay delivery</v>
      </c>
      <c r="N13013" s="2" t="s">
        <v>35</v>
      </c>
      <c r="O13013" s="2" t="s">
        <v>20</v>
      </c>
      <c r="P13013" s="2">
        <v>138.47</v>
      </c>
      <c r="Q13013" s="2" t="s">
        <v>38</v>
      </c>
      <c r="R13013" s="4" t="s">
        <v>15382</v>
      </c>
    </row>
    <row r="13014" spans="1:18" ht="14.25" customHeight="1" x14ac:dyDescent="0.3">
      <c r="A13014" s="2" t="s">
        <v>13049</v>
      </c>
      <c r="B13014" s="2" t="s">
        <v>23</v>
      </c>
      <c r="C13014" s="2" t="s">
        <v>30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tr">
        <f t="shared" si="306"/>
        <v>July</v>
      </c>
      <c r="J13014" s="2">
        <f>MONTH(H13014)</f>
        <v>7</v>
      </c>
      <c r="K13014" s="2">
        <f t="shared" si="305"/>
        <v>2024</v>
      </c>
      <c r="L13014" s="2">
        <f>H13014-G13014</f>
        <v>3</v>
      </c>
      <c r="M13014" s="2" t="str">
        <f t="shared" si="307"/>
        <v>delay delivery</v>
      </c>
      <c r="N13014" s="2" t="s">
        <v>25</v>
      </c>
      <c r="O13014" s="2" t="s">
        <v>31</v>
      </c>
      <c r="P13014" s="2">
        <v>806.42</v>
      </c>
      <c r="Q13014" s="2" t="s">
        <v>52</v>
      </c>
      <c r="R13014" s="4" t="s">
        <v>15382</v>
      </c>
    </row>
    <row r="13015" spans="1:18" ht="14.25" customHeight="1" x14ac:dyDescent="0.3">
      <c r="A13015" s="2" t="s">
        <v>13050</v>
      </c>
      <c r="B13015" s="2" t="s">
        <v>23</v>
      </c>
      <c r="C13015" s="2" t="s">
        <v>37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tr">
        <f t="shared" si="306"/>
        <v>August</v>
      </c>
      <c r="J13015" s="2">
        <f>MONTH(H13015)</f>
        <v>8</v>
      </c>
      <c r="K13015" s="2">
        <f t="shared" si="305"/>
        <v>2023</v>
      </c>
      <c r="L13015" s="2">
        <f>H13015-G13015</f>
        <v>4</v>
      </c>
      <c r="M13015" s="2" t="str">
        <f t="shared" si="307"/>
        <v>delay delivery</v>
      </c>
      <c r="N13015" s="2" t="s">
        <v>25</v>
      </c>
      <c r="O13015" s="2" t="s">
        <v>31</v>
      </c>
      <c r="P13015" s="2">
        <v>270.52</v>
      </c>
      <c r="Q13015" s="2" t="s">
        <v>21</v>
      </c>
      <c r="R13015" s="4" t="s">
        <v>15382</v>
      </c>
    </row>
    <row r="13016" spans="1:18" ht="14.25" customHeight="1" x14ac:dyDescent="0.3">
      <c r="A13016" s="2" t="s">
        <v>13051</v>
      </c>
      <c r="B13016" s="2" t="s">
        <v>29</v>
      </c>
      <c r="C13016" s="2" t="s">
        <v>37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tr">
        <f t="shared" si="306"/>
        <v>August</v>
      </c>
      <c r="J13016" s="2">
        <f>MONTH(H13016)</f>
        <v>8</v>
      </c>
      <c r="K13016" s="2">
        <f t="shared" si="305"/>
        <v>2024</v>
      </c>
      <c r="L13016" s="2">
        <f>H13016-G13016</f>
        <v>3</v>
      </c>
      <c r="M13016" s="2" t="str">
        <f t="shared" si="307"/>
        <v>delay delivery</v>
      </c>
      <c r="N13016" s="2" t="s">
        <v>19</v>
      </c>
      <c r="O13016" s="2" t="s">
        <v>31</v>
      </c>
      <c r="P13016" s="2">
        <v>53.63</v>
      </c>
      <c r="Q13016" s="2" t="s">
        <v>21</v>
      </c>
      <c r="R13016" s="4" t="s">
        <v>15382</v>
      </c>
    </row>
    <row r="13017" spans="1:18" ht="14.25" customHeight="1" x14ac:dyDescent="0.3">
      <c r="A13017" s="2" t="s">
        <v>13052</v>
      </c>
      <c r="B13017" s="2" t="s">
        <v>29</v>
      </c>
      <c r="C13017" s="2" t="s">
        <v>30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tr">
        <f t="shared" si="306"/>
        <v>December</v>
      </c>
      <c r="J13017" s="2">
        <f>MONTH(H13017)</f>
        <v>12</v>
      </c>
      <c r="K13017" s="2">
        <f t="shared" si="305"/>
        <v>2024</v>
      </c>
      <c r="L13017" s="2">
        <f>H13017-G13017</f>
        <v>3</v>
      </c>
      <c r="M13017" s="2" t="str">
        <f t="shared" si="307"/>
        <v>delay delivery</v>
      </c>
      <c r="N13017" s="2" t="s">
        <v>35</v>
      </c>
      <c r="O13017" s="2" t="s">
        <v>31</v>
      </c>
      <c r="P13017" s="2">
        <v>1295.5</v>
      </c>
      <c r="Q13017" s="2" t="s">
        <v>21</v>
      </c>
      <c r="R13017" s="4" t="s">
        <v>15382</v>
      </c>
    </row>
    <row r="13018" spans="1:18" ht="14.25" customHeight="1" x14ac:dyDescent="0.3">
      <c r="A13018" s="2" t="s">
        <v>13053</v>
      </c>
      <c r="B13018" s="2" t="s">
        <v>17</v>
      </c>
      <c r="C13018" s="2" t="s">
        <v>30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tr">
        <f t="shared" si="306"/>
        <v>January</v>
      </c>
      <c r="J13018" s="2">
        <f>MONTH(H13018)</f>
        <v>1</v>
      </c>
      <c r="K13018" s="2">
        <f t="shared" si="305"/>
        <v>2023</v>
      </c>
      <c r="L13018" s="2">
        <f>H13018-G13018</f>
        <v>1</v>
      </c>
      <c r="M13018" s="2" t="str">
        <f t="shared" si="307"/>
        <v>early delivery</v>
      </c>
      <c r="N13018" s="2" t="s">
        <v>35</v>
      </c>
      <c r="O13018" s="2" t="s">
        <v>26</v>
      </c>
      <c r="P13018" s="2">
        <v>18.62</v>
      </c>
      <c r="Q13018" s="2" t="s">
        <v>43</v>
      </c>
      <c r="R13018" s="4" t="s">
        <v>15382</v>
      </c>
    </row>
    <row r="13019" spans="1:18" ht="14.25" customHeight="1" x14ac:dyDescent="0.3">
      <c r="A13019" s="2" t="s">
        <v>13054</v>
      </c>
      <c r="B13019" s="2" t="s">
        <v>17</v>
      </c>
      <c r="C13019" s="2" t="s">
        <v>24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tr">
        <f t="shared" si="306"/>
        <v>March</v>
      </c>
      <c r="J13019" s="2">
        <f>MONTH(H13019)</f>
        <v>3</v>
      </c>
      <c r="K13019" s="2">
        <f t="shared" si="305"/>
        <v>2023</v>
      </c>
      <c r="L13019" s="2">
        <f>H13019-G13019</f>
        <v>6</v>
      </c>
      <c r="M13019" s="2" t="str">
        <f t="shared" si="307"/>
        <v>on time delivery</v>
      </c>
      <c r="N13019" s="2" t="s">
        <v>25</v>
      </c>
      <c r="O13019" s="2" t="s">
        <v>31</v>
      </c>
      <c r="P13019" s="2">
        <v>187.3</v>
      </c>
      <c r="Q13019" s="2" t="s">
        <v>21</v>
      </c>
      <c r="R13019" s="4" t="s">
        <v>15382</v>
      </c>
    </row>
    <row r="13020" spans="1:18" ht="14.25" customHeight="1" x14ac:dyDescent="0.3">
      <c r="A13020" s="2" t="s">
        <v>13055</v>
      </c>
      <c r="B13020" s="2" t="s">
        <v>45</v>
      </c>
      <c r="C13020" s="2" t="s">
        <v>30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tr">
        <f t="shared" si="306"/>
        <v>September</v>
      </c>
      <c r="J13020" s="2">
        <f>MONTH(H13020)</f>
        <v>9</v>
      </c>
      <c r="K13020" s="2">
        <f t="shared" si="305"/>
        <v>2024</v>
      </c>
      <c r="L13020" s="2">
        <f>H13020-G13020</f>
        <v>6</v>
      </c>
      <c r="M13020" s="2" t="str">
        <f t="shared" si="307"/>
        <v>on time delivery</v>
      </c>
      <c r="N13020" s="2" t="s">
        <v>19</v>
      </c>
      <c r="O13020" s="2" t="s">
        <v>31</v>
      </c>
      <c r="P13020" s="2">
        <v>28.88</v>
      </c>
      <c r="Q13020" s="2" t="s">
        <v>38</v>
      </c>
      <c r="R13020" s="4" t="s">
        <v>15382</v>
      </c>
    </row>
    <row r="13021" spans="1:18" ht="14.25" customHeight="1" x14ac:dyDescent="0.3">
      <c r="A13021" s="2" t="s">
        <v>13056</v>
      </c>
      <c r="B13021" s="2" t="s">
        <v>29</v>
      </c>
      <c r="C13021" s="2" t="s">
        <v>37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tr">
        <f t="shared" si="306"/>
        <v>December</v>
      </c>
      <c r="J13021" s="2">
        <f>MONTH(H13021)</f>
        <v>12</v>
      </c>
      <c r="K13021" s="2">
        <f t="shared" si="305"/>
        <v>2024</v>
      </c>
      <c r="L13021" s="2">
        <f>H13021-G13021</f>
        <v>2</v>
      </c>
      <c r="M13021" s="2" t="str">
        <f t="shared" si="307"/>
        <v>early delivery</v>
      </c>
      <c r="N13021" s="2" t="s">
        <v>35</v>
      </c>
      <c r="O13021" s="2" t="s">
        <v>20</v>
      </c>
      <c r="P13021" s="2">
        <v>354.94</v>
      </c>
      <c r="Q13021" s="2" t="s">
        <v>38</v>
      </c>
      <c r="R13021" s="4" t="s">
        <v>15382</v>
      </c>
    </row>
    <row r="13022" spans="1:18" ht="14.25" customHeight="1" x14ac:dyDescent="0.3">
      <c r="A13022" s="2" t="s">
        <v>13057</v>
      </c>
      <c r="B13022" s="2" t="s">
        <v>17</v>
      </c>
      <c r="C13022" s="2" t="s">
        <v>18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tr">
        <f t="shared" si="306"/>
        <v>November</v>
      </c>
      <c r="J13022" s="2">
        <f>MONTH(H13022)</f>
        <v>11</v>
      </c>
      <c r="K13022" s="2">
        <f t="shared" si="305"/>
        <v>2024</v>
      </c>
      <c r="L13022" s="2">
        <f>H13022-G13022</f>
        <v>6</v>
      </c>
      <c r="M13022" s="2" t="str">
        <f t="shared" si="307"/>
        <v>on time delivery</v>
      </c>
      <c r="N13022" s="2" t="s">
        <v>35</v>
      </c>
      <c r="O13022" s="2" t="s">
        <v>26</v>
      </c>
      <c r="P13022" s="2">
        <v>293.06</v>
      </c>
      <c r="Q13022" s="2" t="s">
        <v>21</v>
      </c>
      <c r="R13022" s="4" t="s">
        <v>15382</v>
      </c>
    </row>
    <row r="13023" spans="1:18" ht="14.25" customHeight="1" x14ac:dyDescent="0.3">
      <c r="A13023" s="2" t="s">
        <v>13058</v>
      </c>
      <c r="B13023" s="2" t="s">
        <v>23</v>
      </c>
      <c r="C13023" s="2" t="s">
        <v>37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tr">
        <f t="shared" si="306"/>
        <v>September</v>
      </c>
      <c r="J13023" s="2">
        <f>MONTH(H13023)</f>
        <v>9</v>
      </c>
      <c r="K13023" s="2">
        <f t="shared" si="305"/>
        <v>2024</v>
      </c>
      <c r="L13023" s="2">
        <f>H13023-G13023</f>
        <v>1</v>
      </c>
      <c r="M13023" s="2" t="str">
        <f t="shared" si="307"/>
        <v>early delivery</v>
      </c>
      <c r="N13023" s="2" t="s">
        <v>19</v>
      </c>
      <c r="O13023" s="2" t="s">
        <v>20</v>
      </c>
      <c r="P13023" s="2">
        <v>78.92</v>
      </c>
      <c r="Q13023" s="2" t="s">
        <v>52</v>
      </c>
      <c r="R13023" s="4" t="s">
        <v>15382</v>
      </c>
    </row>
    <row r="13024" spans="1:18" ht="14.25" customHeight="1" x14ac:dyDescent="0.3">
      <c r="A13024" s="2" t="s">
        <v>13059</v>
      </c>
      <c r="B13024" s="2" t="s">
        <v>23</v>
      </c>
      <c r="C13024" s="2" t="s">
        <v>24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tr">
        <f t="shared" si="306"/>
        <v>July</v>
      </c>
      <c r="J13024" s="2">
        <f>MONTH(H13024)</f>
        <v>7</v>
      </c>
      <c r="K13024" s="2">
        <f t="shared" si="305"/>
        <v>2024</v>
      </c>
      <c r="L13024" s="2">
        <f>H13024-G13024</f>
        <v>6</v>
      </c>
      <c r="M13024" s="2" t="str">
        <f t="shared" si="307"/>
        <v>on time delivery</v>
      </c>
      <c r="N13024" s="2" t="s">
        <v>19</v>
      </c>
      <c r="O13024" s="2" t="s">
        <v>26</v>
      </c>
      <c r="P13024" s="2">
        <v>754.25</v>
      </c>
      <c r="Q13024" s="2" t="s">
        <v>27</v>
      </c>
      <c r="R13024" s="4" t="s">
        <v>15382</v>
      </c>
    </row>
    <row r="13025" spans="1:18" ht="14.25" customHeight="1" x14ac:dyDescent="0.3">
      <c r="A13025" s="2" t="s">
        <v>13060</v>
      </c>
      <c r="B13025" s="2" t="s">
        <v>29</v>
      </c>
      <c r="C13025" s="2" t="s">
        <v>30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tr">
        <f t="shared" si="306"/>
        <v>June</v>
      </c>
      <c r="J13025" s="2">
        <f>MONTH(H13025)</f>
        <v>6</v>
      </c>
      <c r="K13025" s="2">
        <f t="shared" si="305"/>
        <v>2024</v>
      </c>
      <c r="L13025" s="2">
        <f>H13025-G13025</f>
        <v>5</v>
      </c>
      <c r="M13025" s="2" t="str">
        <f t="shared" si="307"/>
        <v>delay delivery</v>
      </c>
      <c r="N13025" s="2" t="s">
        <v>25</v>
      </c>
      <c r="O13025" s="2" t="s">
        <v>20</v>
      </c>
      <c r="P13025" s="2">
        <v>204.14</v>
      </c>
      <c r="Q13025" s="2" t="s">
        <v>52</v>
      </c>
      <c r="R13025" s="4" t="s">
        <v>15382</v>
      </c>
    </row>
    <row r="13026" spans="1:18" ht="14.25" customHeight="1" x14ac:dyDescent="0.3">
      <c r="A13026" s="2" t="s">
        <v>13061</v>
      </c>
      <c r="B13026" s="2" t="s">
        <v>23</v>
      </c>
      <c r="C13026" s="2" t="s">
        <v>18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tr">
        <f t="shared" si="306"/>
        <v>June</v>
      </c>
      <c r="J13026" s="2">
        <f>MONTH(H13026)</f>
        <v>6</v>
      </c>
      <c r="K13026" s="2">
        <f t="shared" si="305"/>
        <v>2024</v>
      </c>
      <c r="L13026" s="2">
        <f>H13026-G13026</f>
        <v>6</v>
      </c>
      <c r="M13026" s="2" t="str">
        <f t="shared" si="307"/>
        <v>on time delivery</v>
      </c>
      <c r="N13026" s="2" t="s">
        <v>25</v>
      </c>
      <c r="O13026" s="2" t="s">
        <v>31</v>
      </c>
      <c r="P13026" s="2">
        <v>192.07</v>
      </c>
      <c r="Q13026" s="2" t="s">
        <v>43</v>
      </c>
      <c r="R13026" s="4" t="s">
        <v>15382</v>
      </c>
    </row>
    <row r="13027" spans="1:18" ht="14.25" customHeight="1" x14ac:dyDescent="0.3">
      <c r="A13027" s="2" t="s">
        <v>13062</v>
      </c>
      <c r="B13027" s="2" t="s">
        <v>45</v>
      </c>
      <c r="C13027" s="2" t="s">
        <v>37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tr">
        <f t="shared" si="306"/>
        <v>November</v>
      </c>
      <c r="J13027" s="2">
        <f>MONTH(H13027)</f>
        <v>11</v>
      </c>
      <c r="K13027" s="2">
        <f t="shared" si="305"/>
        <v>2024</v>
      </c>
      <c r="L13027" s="2">
        <f>H13027-G13027</f>
        <v>4</v>
      </c>
      <c r="M13027" s="2" t="str">
        <f t="shared" si="307"/>
        <v>delay delivery</v>
      </c>
      <c r="N13027" s="2" t="s">
        <v>35</v>
      </c>
      <c r="O13027" s="2" t="s">
        <v>26</v>
      </c>
      <c r="P13027" s="2">
        <v>296.25</v>
      </c>
      <c r="Q13027" s="2" t="s">
        <v>21</v>
      </c>
      <c r="R13027" s="4" t="s">
        <v>15382</v>
      </c>
    </row>
    <row r="13028" spans="1:18" ht="14.25" customHeight="1" x14ac:dyDescent="0.3">
      <c r="A13028" s="2" t="s">
        <v>13063</v>
      </c>
      <c r="B13028" s="2" t="s">
        <v>17</v>
      </c>
      <c r="C13028" s="2" t="s">
        <v>18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tr">
        <f t="shared" si="306"/>
        <v>June</v>
      </c>
      <c r="J13028" s="2">
        <f>MONTH(H13028)</f>
        <v>6</v>
      </c>
      <c r="K13028" s="2">
        <f t="shared" si="305"/>
        <v>2024</v>
      </c>
      <c r="L13028" s="2">
        <f>H13028-G13028</f>
        <v>1</v>
      </c>
      <c r="M13028" s="2" t="str">
        <f t="shared" si="307"/>
        <v>early delivery</v>
      </c>
      <c r="N13028" s="2" t="s">
        <v>19</v>
      </c>
      <c r="O13028" s="2" t="s">
        <v>26</v>
      </c>
      <c r="P13028" s="2">
        <v>224.54</v>
      </c>
      <c r="Q13028" s="2" t="s">
        <v>32</v>
      </c>
      <c r="R13028" s="4" t="s">
        <v>15382</v>
      </c>
    </row>
    <row r="13029" spans="1:18" ht="14.25" customHeight="1" x14ac:dyDescent="0.3">
      <c r="A13029" s="2" t="s">
        <v>13064</v>
      </c>
      <c r="B13029" s="2" t="s">
        <v>17</v>
      </c>
      <c r="C13029" s="2" t="s">
        <v>40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tr">
        <f t="shared" si="306"/>
        <v>November</v>
      </c>
      <c r="J13029" s="2">
        <f>MONTH(H13029)</f>
        <v>11</v>
      </c>
      <c r="K13029" s="2">
        <f t="shared" si="305"/>
        <v>2024</v>
      </c>
      <c r="L13029" s="2">
        <f>H13029-G13029</f>
        <v>2</v>
      </c>
      <c r="M13029" s="2" t="str">
        <f t="shared" si="307"/>
        <v>early delivery</v>
      </c>
      <c r="N13029" s="2" t="s">
        <v>19</v>
      </c>
      <c r="O13029" s="2" t="s">
        <v>26</v>
      </c>
      <c r="P13029" s="2">
        <v>484.66</v>
      </c>
      <c r="Q13029" s="2" t="s">
        <v>38</v>
      </c>
      <c r="R13029" s="4" t="s">
        <v>15382</v>
      </c>
    </row>
    <row r="13030" spans="1:18" ht="14.25" customHeight="1" x14ac:dyDescent="0.3">
      <c r="A13030" s="2" t="s">
        <v>13065</v>
      </c>
      <c r="B13030" s="2" t="s">
        <v>17</v>
      </c>
      <c r="C13030" s="2" t="s">
        <v>37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tr">
        <f t="shared" si="306"/>
        <v>April</v>
      </c>
      <c r="J13030" s="2">
        <f>MONTH(H13030)</f>
        <v>4</v>
      </c>
      <c r="K13030" s="2">
        <f t="shared" si="305"/>
        <v>2024</v>
      </c>
      <c r="L13030" s="2">
        <f>H13030-G13030</f>
        <v>2</v>
      </c>
      <c r="M13030" s="2" t="str">
        <f t="shared" si="307"/>
        <v>early delivery</v>
      </c>
      <c r="N13030" s="2" t="s">
        <v>25</v>
      </c>
      <c r="O13030" s="2" t="s">
        <v>26</v>
      </c>
      <c r="P13030" s="2">
        <v>436.17</v>
      </c>
      <c r="Q13030" s="2" t="s">
        <v>52</v>
      </c>
      <c r="R13030" s="4" t="s">
        <v>15382</v>
      </c>
    </row>
    <row r="13031" spans="1:18" ht="14.25" customHeight="1" x14ac:dyDescent="0.3">
      <c r="A13031" s="2" t="s">
        <v>13066</v>
      </c>
      <c r="B13031" s="2" t="s">
        <v>29</v>
      </c>
      <c r="C13031" s="2" t="s">
        <v>40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tr">
        <f t="shared" si="306"/>
        <v>August</v>
      </c>
      <c r="J13031" s="2">
        <f>MONTH(H13031)</f>
        <v>8</v>
      </c>
      <c r="K13031" s="2">
        <f t="shared" si="305"/>
        <v>2024</v>
      </c>
      <c r="L13031" s="2">
        <f>H13031-G13031</f>
        <v>2</v>
      </c>
      <c r="M13031" s="2" t="str">
        <f t="shared" si="307"/>
        <v>early delivery</v>
      </c>
      <c r="N13031" s="2" t="s">
        <v>35</v>
      </c>
      <c r="O13031" s="2" t="s">
        <v>31</v>
      </c>
      <c r="P13031" s="2">
        <v>1114.5999999999999</v>
      </c>
      <c r="Q13031" s="2" t="s">
        <v>52</v>
      </c>
      <c r="R13031" s="4" t="s">
        <v>15382</v>
      </c>
    </row>
    <row r="13032" spans="1:18" ht="14.25" customHeight="1" x14ac:dyDescent="0.3">
      <c r="A13032" s="2" t="s">
        <v>13067</v>
      </c>
      <c r="B13032" s="2" t="s">
        <v>23</v>
      </c>
      <c r="C13032" s="2" t="s">
        <v>18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tr">
        <f t="shared" si="306"/>
        <v>April</v>
      </c>
      <c r="J13032" s="2">
        <f>MONTH(H13032)</f>
        <v>4</v>
      </c>
      <c r="K13032" s="2">
        <f t="shared" si="305"/>
        <v>2023</v>
      </c>
      <c r="L13032" s="2">
        <f>H13032-G13032</f>
        <v>5</v>
      </c>
      <c r="M13032" s="2" t="str">
        <f t="shared" si="307"/>
        <v>delay delivery</v>
      </c>
      <c r="N13032" s="2" t="s">
        <v>19</v>
      </c>
      <c r="O13032" s="2" t="s">
        <v>31</v>
      </c>
      <c r="P13032" s="2">
        <v>937.25</v>
      </c>
      <c r="Q13032" s="2" t="s">
        <v>27</v>
      </c>
      <c r="R13032" s="4" t="s">
        <v>15382</v>
      </c>
    </row>
    <row r="13033" spans="1:18" ht="14.25" customHeight="1" x14ac:dyDescent="0.3">
      <c r="A13033" s="2" t="s">
        <v>13068</v>
      </c>
      <c r="B13033" s="2" t="s">
        <v>45</v>
      </c>
      <c r="C13033" s="2" t="s">
        <v>30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tr">
        <f t="shared" si="306"/>
        <v>May</v>
      </c>
      <c r="J13033" s="2">
        <f>MONTH(H13033)</f>
        <v>5</v>
      </c>
      <c r="K13033" s="2">
        <f t="shared" si="305"/>
        <v>2024</v>
      </c>
      <c r="L13033" s="2">
        <f>H13033-G13033</f>
        <v>1</v>
      </c>
      <c r="M13033" s="2" t="str">
        <f t="shared" si="307"/>
        <v>early delivery</v>
      </c>
      <c r="N13033" s="2" t="s">
        <v>35</v>
      </c>
      <c r="O13033" s="2" t="s">
        <v>31</v>
      </c>
      <c r="P13033" s="2">
        <v>216.74</v>
      </c>
      <c r="Q13033" s="2" t="s">
        <v>38</v>
      </c>
      <c r="R13033" s="4" t="s">
        <v>15382</v>
      </c>
    </row>
    <row r="13034" spans="1:18" ht="14.25" customHeight="1" x14ac:dyDescent="0.3">
      <c r="A13034" s="2" t="s">
        <v>13069</v>
      </c>
      <c r="B13034" s="2" t="s">
        <v>29</v>
      </c>
      <c r="C13034" s="2" t="s">
        <v>30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tr">
        <f t="shared" si="306"/>
        <v>March</v>
      </c>
      <c r="J13034" s="2">
        <f>MONTH(H13034)</f>
        <v>3</v>
      </c>
      <c r="K13034" s="2">
        <f t="shared" si="305"/>
        <v>2024</v>
      </c>
      <c r="L13034" s="2">
        <f>H13034-G13034</f>
        <v>2</v>
      </c>
      <c r="M13034" s="2" t="str">
        <f t="shared" si="307"/>
        <v>early delivery</v>
      </c>
      <c r="N13034" s="2" t="s">
        <v>25</v>
      </c>
      <c r="O13034" s="2" t="s">
        <v>20</v>
      </c>
      <c r="P13034" s="2">
        <v>1178.54</v>
      </c>
      <c r="Q13034" s="2" t="s">
        <v>27</v>
      </c>
      <c r="R13034" s="4" t="s">
        <v>15382</v>
      </c>
    </row>
    <row r="13035" spans="1:18" ht="14.25" customHeight="1" x14ac:dyDescent="0.3">
      <c r="A13035" s="2" t="s">
        <v>13070</v>
      </c>
      <c r="B13035" s="2" t="s">
        <v>17</v>
      </c>
      <c r="C13035" s="2" t="s">
        <v>30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tr">
        <f t="shared" si="306"/>
        <v>November</v>
      </c>
      <c r="J13035" s="2">
        <f>MONTH(H13035)</f>
        <v>11</v>
      </c>
      <c r="K13035" s="2">
        <f t="shared" si="305"/>
        <v>2024</v>
      </c>
      <c r="L13035" s="2">
        <f>H13035-G13035</f>
        <v>7</v>
      </c>
      <c r="M13035" s="2" t="str">
        <f t="shared" si="307"/>
        <v>on time delivery</v>
      </c>
      <c r="N13035" s="2" t="s">
        <v>35</v>
      </c>
      <c r="O13035" s="2" t="s">
        <v>31</v>
      </c>
      <c r="P13035" s="2">
        <v>272.95</v>
      </c>
      <c r="Q13035" s="2" t="s">
        <v>52</v>
      </c>
      <c r="R13035" s="4" t="s">
        <v>15382</v>
      </c>
    </row>
    <row r="13036" spans="1:18" ht="14.25" customHeight="1" x14ac:dyDescent="0.3">
      <c r="A13036" s="2" t="s">
        <v>13071</v>
      </c>
      <c r="B13036" s="2" t="s">
        <v>45</v>
      </c>
      <c r="C13036" s="2" t="s">
        <v>40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tr">
        <f t="shared" si="306"/>
        <v>March</v>
      </c>
      <c r="J13036" s="2">
        <f>MONTH(H13036)</f>
        <v>3</v>
      </c>
      <c r="K13036" s="2">
        <f t="shared" si="305"/>
        <v>2023</v>
      </c>
      <c r="L13036" s="2">
        <f>H13036-G13036</f>
        <v>5</v>
      </c>
      <c r="M13036" s="2" t="str">
        <f t="shared" si="307"/>
        <v>delay delivery</v>
      </c>
      <c r="N13036" s="2" t="s">
        <v>25</v>
      </c>
      <c r="O13036" s="2" t="s">
        <v>26</v>
      </c>
      <c r="P13036" s="2">
        <v>747.1</v>
      </c>
      <c r="Q13036" s="2" t="s">
        <v>32</v>
      </c>
      <c r="R13036" s="4" t="s">
        <v>15382</v>
      </c>
    </row>
    <row r="13037" spans="1:18" ht="14.25" customHeight="1" x14ac:dyDescent="0.3">
      <c r="A13037" s="2" t="s">
        <v>13072</v>
      </c>
      <c r="B13037" s="2" t="s">
        <v>17</v>
      </c>
      <c r="C13037" s="2" t="s">
        <v>30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tr">
        <f t="shared" si="306"/>
        <v>January</v>
      </c>
      <c r="J13037" s="2">
        <f>MONTH(H13037)</f>
        <v>1</v>
      </c>
      <c r="K13037" s="2">
        <f t="shared" si="305"/>
        <v>2025</v>
      </c>
      <c r="L13037" s="2">
        <f>H13037-G13037</f>
        <v>4</v>
      </c>
      <c r="M13037" s="2" t="str">
        <f t="shared" si="307"/>
        <v>delay delivery</v>
      </c>
      <c r="N13037" s="2" t="s">
        <v>35</v>
      </c>
      <c r="O13037" s="2" t="s">
        <v>31</v>
      </c>
      <c r="P13037" s="2">
        <v>313.74</v>
      </c>
      <c r="Q13037" s="2" t="s">
        <v>38</v>
      </c>
      <c r="R13037" s="4" t="s">
        <v>15382</v>
      </c>
    </row>
    <row r="13038" spans="1:18" ht="14.25" customHeight="1" x14ac:dyDescent="0.3">
      <c r="A13038" s="2" t="s">
        <v>13073</v>
      </c>
      <c r="B13038" s="2" t="s">
        <v>17</v>
      </c>
      <c r="C13038" s="2" t="s">
        <v>24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tr">
        <f t="shared" si="306"/>
        <v>September</v>
      </c>
      <c r="J13038" s="2">
        <f>MONTH(H13038)</f>
        <v>9</v>
      </c>
      <c r="K13038" s="2">
        <f t="shared" si="305"/>
        <v>2024</v>
      </c>
      <c r="L13038" s="2">
        <f>H13038-G13038</f>
        <v>3</v>
      </c>
      <c r="M13038" s="2" t="str">
        <f t="shared" si="307"/>
        <v>delay delivery</v>
      </c>
      <c r="N13038" s="2" t="s">
        <v>19</v>
      </c>
      <c r="O13038" s="2" t="s">
        <v>31</v>
      </c>
      <c r="P13038" s="2">
        <v>438.68</v>
      </c>
      <c r="Q13038" s="2" t="s">
        <v>32</v>
      </c>
      <c r="R13038" s="4" t="s">
        <v>15382</v>
      </c>
    </row>
    <row r="13039" spans="1:18" ht="14.25" customHeight="1" x14ac:dyDescent="0.3">
      <c r="A13039" s="2" t="s">
        <v>13074</v>
      </c>
      <c r="B13039" s="2" t="s">
        <v>29</v>
      </c>
      <c r="C13039" s="2" t="s">
        <v>37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tr">
        <f t="shared" si="306"/>
        <v>November</v>
      </c>
      <c r="J13039" s="2">
        <f>MONTH(H13039)</f>
        <v>11</v>
      </c>
      <c r="K13039" s="2">
        <f t="shared" si="305"/>
        <v>2023</v>
      </c>
      <c r="L13039" s="2">
        <f>H13039-G13039</f>
        <v>4</v>
      </c>
      <c r="M13039" s="2" t="str">
        <f t="shared" si="307"/>
        <v>delay delivery</v>
      </c>
      <c r="N13039" s="2" t="s">
        <v>35</v>
      </c>
      <c r="O13039" s="2" t="s">
        <v>20</v>
      </c>
      <c r="P13039" s="2">
        <v>513.44000000000005</v>
      </c>
      <c r="Q13039" s="2" t="s">
        <v>38</v>
      </c>
      <c r="R13039" s="4" t="s">
        <v>15382</v>
      </c>
    </row>
    <row r="13040" spans="1:18" ht="14.25" customHeight="1" x14ac:dyDescent="0.3">
      <c r="A13040" s="2" t="s">
        <v>13075</v>
      </c>
      <c r="B13040" s="2" t="s">
        <v>17</v>
      </c>
      <c r="C13040" s="2" t="s">
        <v>37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tr">
        <f t="shared" si="306"/>
        <v>June</v>
      </c>
      <c r="J13040" s="2">
        <f>MONTH(H13040)</f>
        <v>6</v>
      </c>
      <c r="K13040" s="2">
        <f t="shared" si="305"/>
        <v>2024</v>
      </c>
      <c r="L13040" s="2">
        <f>H13040-G13040</f>
        <v>1</v>
      </c>
      <c r="M13040" s="2" t="str">
        <f t="shared" si="307"/>
        <v>early delivery</v>
      </c>
      <c r="N13040" s="2" t="s">
        <v>19</v>
      </c>
      <c r="O13040" s="2" t="s">
        <v>26</v>
      </c>
      <c r="P13040" s="2">
        <v>1330.37</v>
      </c>
      <c r="Q13040" s="2" t="s">
        <v>21</v>
      </c>
      <c r="R13040" s="4" t="s">
        <v>15382</v>
      </c>
    </row>
    <row r="13041" spans="1:18" ht="14.25" customHeight="1" x14ac:dyDescent="0.3">
      <c r="A13041" s="2" t="s">
        <v>13076</v>
      </c>
      <c r="B13041" s="2" t="s">
        <v>45</v>
      </c>
      <c r="C13041" s="2" t="s">
        <v>18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tr">
        <f t="shared" si="306"/>
        <v>April</v>
      </c>
      <c r="J13041" s="2">
        <f>MONTH(H13041)</f>
        <v>4</v>
      </c>
      <c r="K13041" s="2">
        <f t="shared" si="305"/>
        <v>2024</v>
      </c>
      <c r="L13041" s="2">
        <f>H13041-G13041</f>
        <v>4</v>
      </c>
      <c r="M13041" s="2" t="str">
        <f t="shared" si="307"/>
        <v>delay delivery</v>
      </c>
      <c r="N13041" s="2" t="s">
        <v>19</v>
      </c>
      <c r="O13041" s="2" t="s">
        <v>20</v>
      </c>
      <c r="P13041" s="2">
        <v>15.69</v>
      </c>
      <c r="Q13041" s="2" t="s">
        <v>52</v>
      </c>
      <c r="R13041" s="4" t="s">
        <v>15382</v>
      </c>
    </row>
    <row r="13042" spans="1:18" ht="14.25" customHeight="1" x14ac:dyDescent="0.3">
      <c r="A13042" s="2" t="s">
        <v>13077</v>
      </c>
      <c r="B13042" s="2" t="s">
        <v>17</v>
      </c>
      <c r="C13042" s="2" t="s">
        <v>40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tr">
        <f t="shared" si="306"/>
        <v>November</v>
      </c>
      <c r="J13042" s="2">
        <f>MONTH(H13042)</f>
        <v>11</v>
      </c>
      <c r="K13042" s="2">
        <f t="shared" si="305"/>
        <v>2023</v>
      </c>
      <c r="L13042" s="2">
        <f>H13042-G13042</f>
        <v>7</v>
      </c>
      <c r="M13042" s="2" t="str">
        <f t="shared" si="307"/>
        <v>on time delivery</v>
      </c>
      <c r="N13042" s="2" t="s">
        <v>19</v>
      </c>
      <c r="O13042" s="2" t="s">
        <v>31</v>
      </c>
      <c r="P13042" s="2">
        <v>152.72</v>
      </c>
      <c r="Q13042" s="2" t="s">
        <v>38</v>
      </c>
      <c r="R13042" s="4" t="s">
        <v>15382</v>
      </c>
    </row>
    <row r="13043" spans="1:18" ht="14.25" customHeight="1" x14ac:dyDescent="0.3">
      <c r="A13043" s="2" t="s">
        <v>13078</v>
      </c>
      <c r="B13043" s="2" t="s">
        <v>23</v>
      </c>
      <c r="C13043" s="2" t="s">
        <v>37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tr">
        <f t="shared" si="306"/>
        <v>May</v>
      </c>
      <c r="J13043" s="2">
        <f>MONTH(H13043)</f>
        <v>5</v>
      </c>
      <c r="K13043" s="2">
        <f t="shared" si="305"/>
        <v>2024</v>
      </c>
      <c r="L13043" s="2">
        <f>H13043-G13043</f>
        <v>6</v>
      </c>
      <c r="M13043" s="2" t="str">
        <f t="shared" si="307"/>
        <v>on time delivery</v>
      </c>
      <c r="N13043" s="2" t="s">
        <v>25</v>
      </c>
      <c r="O13043" s="2" t="s">
        <v>20</v>
      </c>
      <c r="P13043" s="2">
        <v>690.69</v>
      </c>
      <c r="Q13043" s="2" t="s">
        <v>27</v>
      </c>
      <c r="R13043" s="4" t="s">
        <v>15382</v>
      </c>
    </row>
    <row r="13044" spans="1:18" ht="14.25" customHeight="1" x14ac:dyDescent="0.3">
      <c r="A13044" s="2" t="s">
        <v>13079</v>
      </c>
      <c r="B13044" s="2" t="s">
        <v>17</v>
      </c>
      <c r="C13044" s="2" t="s">
        <v>40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tr">
        <f t="shared" si="306"/>
        <v>October</v>
      </c>
      <c r="J13044" s="2">
        <f>MONTH(H13044)</f>
        <v>10</v>
      </c>
      <c r="K13044" s="2">
        <f t="shared" si="305"/>
        <v>2024</v>
      </c>
      <c r="L13044" s="2">
        <f>H13044-G13044</f>
        <v>5</v>
      </c>
      <c r="M13044" s="2" t="str">
        <f t="shared" si="307"/>
        <v>delay delivery</v>
      </c>
      <c r="N13044" s="2" t="s">
        <v>19</v>
      </c>
      <c r="O13044" s="2" t="s">
        <v>20</v>
      </c>
      <c r="P13044" s="2">
        <v>182.26</v>
      </c>
      <c r="Q13044" s="2" t="s">
        <v>43</v>
      </c>
      <c r="R13044" s="4" t="s">
        <v>15382</v>
      </c>
    </row>
    <row r="13045" spans="1:18" ht="14.25" customHeight="1" x14ac:dyDescent="0.3">
      <c r="A13045" s="2" t="s">
        <v>13080</v>
      </c>
      <c r="B13045" s="2" t="s">
        <v>29</v>
      </c>
      <c r="C13045" s="2" t="s">
        <v>18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tr">
        <f t="shared" si="306"/>
        <v>April</v>
      </c>
      <c r="J13045" s="2">
        <f>MONTH(H13045)</f>
        <v>4</v>
      </c>
      <c r="K13045" s="2">
        <f t="shared" si="305"/>
        <v>2023</v>
      </c>
      <c r="L13045" s="2">
        <f>H13045-G13045</f>
        <v>1</v>
      </c>
      <c r="M13045" s="2" t="str">
        <f t="shared" si="307"/>
        <v>early delivery</v>
      </c>
      <c r="N13045" s="2" t="s">
        <v>35</v>
      </c>
      <c r="O13045" s="2" t="s">
        <v>26</v>
      </c>
      <c r="P13045" s="2">
        <v>957</v>
      </c>
      <c r="Q13045" s="2" t="s">
        <v>38</v>
      </c>
      <c r="R13045" s="4" t="s">
        <v>15382</v>
      </c>
    </row>
    <row r="13046" spans="1:18" ht="14.25" customHeight="1" x14ac:dyDescent="0.3">
      <c r="A13046" s="2" t="s">
        <v>13081</v>
      </c>
      <c r="B13046" s="2" t="s">
        <v>45</v>
      </c>
      <c r="C13046" s="2" t="s">
        <v>30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tr">
        <f t="shared" si="306"/>
        <v>November</v>
      </c>
      <c r="J13046" s="2">
        <f>MONTH(H13046)</f>
        <v>11</v>
      </c>
      <c r="K13046" s="2">
        <f t="shared" si="305"/>
        <v>2024</v>
      </c>
      <c r="L13046" s="2">
        <f>H13046-G13046</f>
        <v>7</v>
      </c>
      <c r="M13046" s="2" t="str">
        <f t="shared" si="307"/>
        <v>on time delivery</v>
      </c>
      <c r="N13046" s="2" t="s">
        <v>25</v>
      </c>
      <c r="O13046" s="2" t="s">
        <v>26</v>
      </c>
      <c r="P13046" s="2">
        <v>569.9</v>
      </c>
      <c r="Q13046" s="2" t="s">
        <v>21</v>
      </c>
      <c r="R13046" s="4" t="s">
        <v>15382</v>
      </c>
    </row>
    <row r="13047" spans="1:18" ht="14.25" customHeight="1" x14ac:dyDescent="0.3">
      <c r="A13047" s="2" t="s">
        <v>13082</v>
      </c>
      <c r="B13047" s="2" t="s">
        <v>29</v>
      </c>
      <c r="C13047" s="2" t="s">
        <v>18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tr">
        <f t="shared" si="306"/>
        <v>February</v>
      </c>
      <c r="J13047" s="2">
        <f>MONTH(H13047)</f>
        <v>2</v>
      </c>
      <c r="K13047" s="2">
        <f t="shared" si="305"/>
        <v>2024</v>
      </c>
      <c r="L13047" s="2">
        <f>H13047-G13047</f>
        <v>2</v>
      </c>
      <c r="M13047" s="2" t="str">
        <f t="shared" si="307"/>
        <v>early delivery</v>
      </c>
      <c r="N13047" s="2" t="s">
        <v>19</v>
      </c>
      <c r="O13047" s="2" t="s">
        <v>26</v>
      </c>
      <c r="P13047" s="2">
        <v>432.05</v>
      </c>
      <c r="Q13047" s="2" t="s">
        <v>38</v>
      </c>
      <c r="R13047" s="4" t="s">
        <v>15382</v>
      </c>
    </row>
    <row r="13048" spans="1:18" ht="14.25" customHeight="1" x14ac:dyDescent="0.3">
      <c r="A13048" s="2" t="s">
        <v>13083</v>
      </c>
      <c r="B13048" s="2" t="s">
        <v>23</v>
      </c>
      <c r="C13048" s="2" t="s">
        <v>24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tr">
        <f t="shared" si="306"/>
        <v>May</v>
      </c>
      <c r="J13048" s="2">
        <f>MONTH(H13048)</f>
        <v>5</v>
      </c>
      <c r="K13048" s="2">
        <f t="shared" si="305"/>
        <v>2023</v>
      </c>
      <c r="L13048" s="2">
        <f>H13048-G13048</f>
        <v>5</v>
      </c>
      <c r="M13048" s="2" t="str">
        <f t="shared" si="307"/>
        <v>delay delivery</v>
      </c>
      <c r="N13048" s="2" t="s">
        <v>19</v>
      </c>
      <c r="O13048" s="2" t="s">
        <v>26</v>
      </c>
      <c r="P13048" s="2">
        <v>284.07</v>
      </c>
      <c r="Q13048" s="2" t="s">
        <v>27</v>
      </c>
      <c r="R13048" s="4" t="s">
        <v>15382</v>
      </c>
    </row>
    <row r="13049" spans="1:18" ht="14.25" customHeight="1" x14ac:dyDescent="0.3">
      <c r="A13049" s="2" t="s">
        <v>13084</v>
      </c>
      <c r="B13049" s="2" t="s">
        <v>17</v>
      </c>
      <c r="C13049" s="2" t="s">
        <v>30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tr">
        <f t="shared" si="306"/>
        <v>January</v>
      </c>
      <c r="J13049" s="2">
        <f>MONTH(H13049)</f>
        <v>1</v>
      </c>
      <c r="K13049" s="2">
        <f t="shared" si="305"/>
        <v>2023</v>
      </c>
      <c r="L13049" s="2">
        <f>H13049-G13049</f>
        <v>6</v>
      </c>
      <c r="M13049" s="2" t="str">
        <f t="shared" si="307"/>
        <v>on time delivery</v>
      </c>
      <c r="N13049" s="2" t="s">
        <v>25</v>
      </c>
      <c r="O13049" s="2" t="s">
        <v>20</v>
      </c>
      <c r="P13049" s="2">
        <v>400.79</v>
      </c>
      <c r="Q13049" s="2" t="s">
        <v>27</v>
      </c>
      <c r="R13049" s="4" t="s">
        <v>15382</v>
      </c>
    </row>
    <row r="13050" spans="1:18" ht="14.25" customHeight="1" x14ac:dyDescent="0.3">
      <c r="A13050" s="2" t="s">
        <v>13085</v>
      </c>
      <c r="B13050" s="2" t="s">
        <v>29</v>
      </c>
      <c r="C13050" s="2" t="s">
        <v>30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tr">
        <f t="shared" si="306"/>
        <v>December</v>
      </c>
      <c r="J13050" s="2">
        <f>MONTH(H13050)</f>
        <v>12</v>
      </c>
      <c r="K13050" s="2">
        <f t="shared" si="305"/>
        <v>2023</v>
      </c>
      <c r="L13050" s="2">
        <f>H13050-G13050</f>
        <v>1</v>
      </c>
      <c r="M13050" s="2" t="str">
        <f t="shared" si="307"/>
        <v>early delivery</v>
      </c>
      <c r="N13050" s="2" t="s">
        <v>25</v>
      </c>
      <c r="O13050" s="2" t="s">
        <v>31</v>
      </c>
      <c r="P13050" s="2">
        <v>732.04</v>
      </c>
      <c r="Q13050" s="2" t="s">
        <v>38</v>
      </c>
      <c r="R13050" s="4" t="s">
        <v>15382</v>
      </c>
    </row>
    <row r="13051" spans="1:18" ht="14.25" customHeight="1" x14ac:dyDescent="0.3">
      <c r="A13051" s="2" t="s">
        <v>13086</v>
      </c>
      <c r="B13051" s="2" t="s">
        <v>29</v>
      </c>
      <c r="C13051" s="2" t="s">
        <v>30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tr">
        <f t="shared" si="306"/>
        <v>July</v>
      </c>
      <c r="J13051" s="2">
        <f>MONTH(H13051)</f>
        <v>7</v>
      </c>
      <c r="K13051" s="2">
        <f t="shared" si="305"/>
        <v>2024</v>
      </c>
      <c r="L13051" s="2">
        <f>H13051-G13051</f>
        <v>7</v>
      </c>
      <c r="M13051" s="2" t="str">
        <f t="shared" si="307"/>
        <v>on time delivery</v>
      </c>
      <c r="N13051" s="2" t="s">
        <v>19</v>
      </c>
      <c r="O13051" s="2" t="s">
        <v>20</v>
      </c>
      <c r="P13051" s="2">
        <v>1123.8</v>
      </c>
      <c r="Q13051" s="2" t="s">
        <v>32</v>
      </c>
      <c r="R13051" s="4" t="s">
        <v>15382</v>
      </c>
    </row>
    <row r="13052" spans="1:18" ht="14.25" customHeight="1" x14ac:dyDescent="0.3">
      <c r="A13052" s="2" t="s">
        <v>13087</v>
      </c>
      <c r="B13052" s="2" t="s">
        <v>29</v>
      </c>
      <c r="C13052" s="2" t="s">
        <v>18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tr">
        <f t="shared" si="306"/>
        <v>June</v>
      </c>
      <c r="J13052" s="2">
        <f>MONTH(H13052)</f>
        <v>6</v>
      </c>
      <c r="K13052" s="2">
        <f t="shared" si="305"/>
        <v>2023</v>
      </c>
      <c r="L13052" s="2">
        <f>H13052-G13052</f>
        <v>6</v>
      </c>
      <c r="M13052" s="2" t="str">
        <f t="shared" si="307"/>
        <v>on time delivery</v>
      </c>
      <c r="N13052" s="2" t="s">
        <v>25</v>
      </c>
      <c r="O13052" s="2" t="s">
        <v>26</v>
      </c>
      <c r="P13052" s="2">
        <v>663.1</v>
      </c>
      <c r="Q13052" s="2" t="s">
        <v>52</v>
      </c>
      <c r="R13052" s="4" t="s">
        <v>15382</v>
      </c>
    </row>
    <row r="13053" spans="1:18" ht="14.25" customHeight="1" x14ac:dyDescent="0.3">
      <c r="A13053" s="2" t="s">
        <v>13088</v>
      </c>
      <c r="B13053" s="2" t="s">
        <v>29</v>
      </c>
      <c r="C13053" s="2" t="s">
        <v>24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tr">
        <f t="shared" si="306"/>
        <v>October</v>
      </c>
      <c r="J13053" s="2">
        <f>MONTH(H13053)</f>
        <v>10</v>
      </c>
      <c r="K13053" s="2">
        <f t="shared" si="305"/>
        <v>2024</v>
      </c>
      <c r="L13053" s="2">
        <f>H13053-G13053</f>
        <v>7</v>
      </c>
      <c r="M13053" s="2" t="str">
        <f t="shared" si="307"/>
        <v>on time delivery</v>
      </c>
      <c r="N13053" s="2" t="s">
        <v>19</v>
      </c>
      <c r="O13053" s="2" t="s">
        <v>26</v>
      </c>
      <c r="P13053" s="2">
        <v>298.98</v>
      </c>
      <c r="Q13053" s="2" t="s">
        <v>32</v>
      </c>
      <c r="R13053" s="4" t="s">
        <v>15382</v>
      </c>
    </row>
    <row r="13054" spans="1:18" ht="14.25" customHeight="1" x14ac:dyDescent="0.3">
      <c r="A13054" s="2" t="s">
        <v>13089</v>
      </c>
      <c r="B13054" s="2" t="s">
        <v>23</v>
      </c>
      <c r="C13054" s="2" t="s">
        <v>40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tr">
        <f t="shared" si="306"/>
        <v>February</v>
      </c>
      <c r="J13054" s="2">
        <f>MONTH(H13054)</f>
        <v>2</v>
      </c>
      <c r="K13054" s="2">
        <f t="shared" si="305"/>
        <v>2023</v>
      </c>
      <c r="L13054" s="2">
        <f>H13054-G13054</f>
        <v>6</v>
      </c>
      <c r="M13054" s="2" t="str">
        <f t="shared" si="307"/>
        <v>on time delivery</v>
      </c>
      <c r="N13054" s="2" t="s">
        <v>19</v>
      </c>
      <c r="O13054" s="2" t="s">
        <v>26</v>
      </c>
      <c r="P13054" s="2">
        <v>709.05</v>
      </c>
      <c r="Q13054" s="2" t="s">
        <v>52</v>
      </c>
      <c r="R13054" s="4" t="s">
        <v>15382</v>
      </c>
    </row>
    <row r="13055" spans="1:18" ht="14.25" customHeight="1" x14ac:dyDescent="0.3">
      <c r="A13055" s="2" t="s">
        <v>13090</v>
      </c>
      <c r="B13055" s="2" t="s">
        <v>23</v>
      </c>
      <c r="C13055" s="2" t="s">
        <v>18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tr">
        <f t="shared" si="306"/>
        <v>December</v>
      </c>
      <c r="J13055" s="2">
        <f>MONTH(H13055)</f>
        <v>12</v>
      </c>
      <c r="K13055" s="2">
        <f t="shared" si="305"/>
        <v>2024</v>
      </c>
      <c r="L13055" s="2">
        <f>H13055-G13055</f>
        <v>1</v>
      </c>
      <c r="M13055" s="2" t="str">
        <f t="shared" si="307"/>
        <v>early delivery</v>
      </c>
      <c r="N13055" s="2" t="s">
        <v>19</v>
      </c>
      <c r="O13055" s="2" t="s">
        <v>26</v>
      </c>
      <c r="P13055" s="2">
        <v>649.19000000000005</v>
      </c>
      <c r="Q13055" s="2" t="s">
        <v>43</v>
      </c>
      <c r="R13055" s="4" t="s">
        <v>15382</v>
      </c>
    </row>
    <row r="13056" spans="1:18" ht="14.25" customHeight="1" x14ac:dyDescent="0.3">
      <c r="A13056" s="2" t="s">
        <v>13091</v>
      </c>
      <c r="B13056" s="2" t="s">
        <v>17</v>
      </c>
      <c r="C13056" s="2" t="s">
        <v>37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tr">
        <f t="shared" si="306"/>
        <v>August</v>
      </c>
      <c r="J13056" s="2">
        <f>MONTH(H13056)</f>
        <v>8</v>
      </c>
      <c r="K13056" s="2">
        <f t="shared" si="305"/>
        <v>2024</v>
      </c>
      <c r="L13056" s="2">
        <f>H13056-G13056</f>
        <v>5</v>
      </c>
      <c r="M13056" s="2" t="str">
        <f t="shared" si="307"/>
        <v>delay delivery</v>
      </c>
      <c r="N13056" s="2" t="s">
        <v>25</v>
      </c>
      <c r="O13056" s="2" t="s">
        <v>20</v>
      </c>
      <c r="P13056" s="2">
        <v>398.31</v>
      </c>
      <c r="Q13056" s="2" t="s">
        <v>43</v>
      </c>
      <c r="R13056" s="4" t="s">
        <v>15382</v>
      </c>
    </row>
    <row r="13057" spans="1:18" ht="14.25" customHeight="1" x14ac:dyDescent="0.3">
      <c r="A13057" s="2" t="s">
        <v>13092</v>
      </c>
      <c r="B13057" s="2" t="s">
        <v>17</v>
      </c>
      <c r="C13057" s="2" t="s">
        <v>37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tr">
        <f t="shared" si="306"/>
        <v>May</v>
      </c>
      <c r="J13057" s="2">
        <f>MONTH(H13057)</f>
        <v>5</v>
      </c>
      <c r="K13057" s="2">
        <f t="shared" si="305"/>
        <v>2024</v>
      </c>
      <c r="L13057" s="2">
        <f>H13057-G13057</f>
        <v>4</v>
      </c>
      <c r="M13057" s="2" t="str">
        <f t="shared" si="307"/>
        <v>delay delivery</v>
      </c>
      <c r="N13057" s="2" t="s">
        <v>35</v>
      </c>
      <c r="O13057" s="2" t="s">
        <v>20</v>
      </c>
      <c r="P13057" s="2">
        <v>299.85000000000002</v>
      </c>
      <c r="Q13057" s="2" t="s">
        <v>32</v>
      </c>
      <c r="R13057" s="4" t="s">
        <v>15382</v>
      </c>
    </row>
    <row r="13058" spans="1:18" ht="14.25" customHeight="1" x14ac:dyDescent="0.3">
      <c r="A13058" s="2" t="s">
        <v>13093</v>
      </c>
      <c r="B13058" s="2" t="s">
        <v>45</v>
      </c>
      <c r="C13058" s="2" t="s">
        <v>18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tr">
        <f t="shared" si="306"/>
        <v>December</v>
      </c>
      <c r="J13058" s="2">
        <f>MONTH(H13058)</f>
        <v>12</v>
      </c>
      <c r="K13058" s="2">
        <f t="shared" si="305"/>
        <v>2023</v>
      </c>
      <c r="L13058" s="2">
        <f>H13058-G13058</f>
        <v>7</v>
      </c>
      <c r="M13058" s="2" t="str">
        <f t="shared" si="307"/>
        <v>on time delivery</v>
      </c>
      <c r="N13058" s="2" t="s">
        <v>35</v>
      </c>
      <c r="O13058" s="2" t="s">
        <v>31</v>
      </c>
      <c r="P13058" s="2">
        <v>167.95</v>
      </c>
      <c r="Q13058" s="2" t="s">
        <v>52</v>
      </c>
      <c r="R13058" s="4" t="s">
        <v>15382</v>
      </c>
    </row>
    <row r="13059" spans="1:18" ht="14.25" customHeight="1" x14ac:dyDescent="0.3">
      <c r="A13059" s="2" t="s">
        <v>13094</v>
      </c>
      <c r="B13059" s="2" t="s">
        <v>23</v>
      </c>
      <c r="C13059" s="2" t="s">
        <v>40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tr">
        <f t="shared" si="306"/>
        <v>August</v>
      </c>
      <c r="J13059" s="2">
        <f>MONTH(H13059)</f>
        <v>8</v>
      </c>
      <c r="K13059" s="2">
        <f t="shared" ref="K13059:K13122" si="308">YEAR(H13059)</f>
        <v>2023</v>
      </c>
      <c r="L13059" s="2">
        <f>H13059-G13059</f>
        <v>4</v>
      </c>
      <c r="M13059" s="2" t="str">
        <f t="shared" si="307"/>
        <v>delay delivery</v>
      </c>
      <c r="N13059" s="2" t="s">
        <v>25</v>
      </c>
      <c r="O13059" s="2" t="s">
        <v>26</v>
      </c>
      <c r="P13059" s="2">
        <v>449.96</v>
      </c>
      <c r="Q13059" s="2" t="s">
        <v>21</v>
      </c>
      <c r="R13059" s="4" t="s">
        <v>15382</v>
      </c>
    </row>
    <row r="13060" spans="1:18" ht="14.25" customHeight="1" x14ac:dyDescent="0.3">
      <c r="A13060" s="2" t="s">
        <v>13095</v>
      </c>
      <c r="B13060" s="2" t="s">
        <v>29</v>
      </c>
      <c r="C13060" s="2" t="s">
        <v>37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tr">
        <f t="shared" si="306"/>
        <v>November</v>
      </c>
      <c r="J13060" s="2">
        <f>MONTH(H13060)</f>
        <v>11</v>
      </c>
      <c r="K13060" s="2">
        <f t="shared" si="308"/>
        <v>2023</v>
      </c>
      <c r="L13060" s="2">
        <f>H13060-G13060</f>
        <v>2</v>
      </c>
      <c r="M13060" s="2" t="str">
        <f t="shared" si="307"/>
        <v>early delivery</v>
      </c>
      <c r="N13060" s="2" t="s">
        <v>25</v>
      </c>
      <c r="O13060" s="2" t="s">
        <v>20</v>
      </c>
      <c r="P13060" s="2">
        <v>278.92</v>
      </c>
      <c r="Q13060" s="2" t="s">
        <v>32</v>
      </c>
      <c r="R13060" s="4" t="s">
        <v>15382</v>
      </c>
    </row>
    <row r="13061" spans="1:18" ht="14.25" customHeight="1" x14ac:dyDescent="0.3">
      <c r="A13061" s="2" t="s">
        <v>13096</v>
      </c>
      <c r="B13061" s="2" t="s">
        <v>29</v>
      </c>
      <c r="C13061" s="2" t="s">
        <v>40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tr">
        <f t="shared" si="306"/>
        <v>June</v>
      </c>
      <c r="J13061" s="2">
        <f>MONTH(H13061)</f>
        <v>6</v>
      </c>
      <c r="K13061" s="2">
        <f t="shared" si="308"/>
        <v>2024</v>
      </c>
      <c r="L13061" s="2">
        <f>H13061-G13061</f>
        <v>7</v>
      </c>
      <c r="M13061" s="2" t="str">
        <f t="shared" si="307"/>
        <v>on time delivery</v>
      </c>
      <c r="N13061" s="2" t="s">
        <v>35</v>
      </c>
      <c r="O13061" s="2" t="s">
        <v>31</v>
      </c>
      <c r="P13061" s="2">
        <v>1022.73</v>
      </c>
      <c r="Q13061" s="2" t="s">
        <v>38</v>
      </c>
      <c r="R13061" s="4" t="s">
        <v>15382</v>
      </c>
    </row>
    <row r="13062" spans="1:18" ht="14.25" customHeight="1" x14ac:dyDescent="0.3">
      <c r="A13062" s="2" t="s">
        <v>13097</v>
      </c>
      <c r="B13062" s="2" t="s">
        <v>45</v>
      </c>
      <c r="C13062" s="2" t="s">
        <v>30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tr">
        <f t="shared" si="306"/>
        <v>June</v>
      </c>
      <c r="J13062" s="2">
        <f>MONTH(H13062)</f>
        <v>6</v>
      </c>
      <c r="K13062" s="2">
        <f t="shared" si="308"/>
        <v>2024</v>
      </c>
      <c r="L13062" s="2">
        <f>H13062-G13062</f>
        <v>6</v>
      </c>
      <c r="M13062" s="2" t="str">
        <f t="shared" si="307"/>
        <v>on time delivery</v>
      </c>
      <c r="N13062" s="2" t="s">
        <v>25</v>
      </c>
      <c r="O13062" s="2" t="s">
        <v>31</v>
      </c>
      <c r="P13062" s="2">
        <v>25.21</v>
      </c>
      <c r="Q13062" s="2" t="s">
        <v>32</v>
      </c>
      <c r="R13062" s="4" t="s">
        <v>15382</v>
      </c>
    </row>
    <row r="13063" spans="1:18" ht="14.25" customHeight="1" x14ac:dyDescent="0.3">
      <c r="A13063" s="2" t="s">
        <v>13098</v>
      </c>
      <c r="B13063" s="2" t="s">
        <v>29</v>
      </c>
      <c r="C13063" s="2" t="s">
        <v>18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tr">
        <f t="shared" si="306"/>
        <v>June</v>
      </c>
      <c r="J13063" s="2">
        <f>MONTH(H13063)</f>
        <v>6</v>
      </c>
      <c r="K13063" s="2">
        <f t="shared" si="308"/>
        <v>2023</v>
      </c>
      <c r="L13063" s="2">
        <f>H13063-G13063</f>
        <v>1</v>
      </c>
      <c r="M13063" s="2" t="str">
        <f t="shared" si="307"/>
        <v>early delivery</v>
      </c>
      <c r="N13063" s="2" t="s">
        <v>35</v>
      </c>
      <c r="O13063" s="2" t="s">
        <v>31</v>
      </c>
      <c r="P13063" s="2">
        <v>330.76</v>
      </c>
      <c r="Q13063" s="2" t="s">
        <v>38</v>
      </c>
      <c r="R13063" s="4" t="s">
        <v>15382</v>
      </c>
    </row>
    <row r="13064" spans="1:18" ht="14.25" customHeight="1" x14ac:dyDescent="0.3">
      <c r="A13064" s="2" t="s">
        <v>13099</v>
      </c>
      <c r="B13064" s="2" t="s">
        <v>45</v>
      </c>
      <c r="C13064" s="2" t="s">
        <v>30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tr">
        <f t="shared" si="306"/>
        <v>July</v>
      </c>
      <c r="J13064" s="2">
        <f>MONTH(H13064)</f>
        <v>7</v>
      </c>
      <c r="K13064" s="2">
        <f t="shared" si="308"/>
        <v>2024</v>
      </c>
      <c r="L13064" s="2">
        <f>H13064-G13064</f>
        <v>4</v>
      </c>
      <c r="M13064" s="2" t="str">
        <f t="shared" si="307"/>
        <v>delay delivery</v>
      </c>
      <c r="N13064" s="2" t="s">
        <v>19</v>
      </c>
      <c r="O13064" s="2" t="s">
        <v>31</v>
      </c>
      <c r="P13064" s="2">
        <v>686.47</v>
      </c>
      <c r="Q13064" s="2" t="s">
        <v>32</v>
      </c>
      <c r="R13064" s="4" t="s">
        <v>15382</v>
      </c>
    </row>
    <row r="13065" spans="1:18" ht="14.25" customHeight="1" x14ac:dyDescent="0.3">
      <c r="A13065" s="2" t="s">
        <v>13100</v>
      </c>
      <c r="B13065" s="2" t="s">
        <v>17</v>
      </c>
      <c r="C13065" s="2" t="s">
        <v>37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tr">
        <f t="shared" si="306"/>
        <v>October</v>
      </c>
      <c r="J13065" s="2">
        <f>MONTH(H13065)</f>
        <v>10</v>
      </c>
      <c r="K13065" s="2">
        <f t="shared" si="308"/>
        <v>2023</v>
      </c>
      <c r="L13065" s="2">
        <f>H13065-G13065</f>
        <v>1</v>
      </c>
      <c r="M13065" s="2" t="str">
        <f t="shared" si="307"/>
        <v>early delivery</v>
      </c>
      <c r="N13065" s="2" t="s">
        <v>25</v>
      </c>
      <c r="O13065" s="2" t="s">
        <v>26</v>
      </c>
      <c r="P13065" s="2">
        <v>98.47</v>
      </c>
      <c r="Q13065" s="2" t="s">
        <v>52</v>
      </c>
      <c r="R13065" s="4" t="s">
        <v>15382</v>
      </c>
    </row>
    <row r="13066" spans="1:18" ht="14.25" customHeight="1" x14ac:dyDescent="0.3">
      <c r="A13066" s="2" t="s">
        <v>13101</v>
      </c>
      <c r="B13066" s="2" t="s">
        <v>23</v>
      </c>
      <c r="C13066" s="2" t="s">
        <v>40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tr">
        <f t="shared" si="306"/>
        <v>December</v>
      </c>
      <c r="J13066" s="2">
        <f>MONTH(H13066)</f>
        <v>12</v>
      </c>
      <c r="K13066" s="2">
        <f t="shared" si="308"/>
        <v>2023</v>
      </c>
      <c r="L13066" s="2">
        <f>H13066-G13066</f>
        <v>4</v>
      </c>
      <c r="M13066" s="2" t="str">
        <f t="shared" si="307"/>
        <v>delay delivery</v>
      </c>
      <c r="N13066" s="2" t="s">
        <v>19</v>
      </c>
      <c r="O13066" s="2" t="s">
        <v>31</v>
      </c>
      <c r="P13066" s="2">
        <v>291.51</v>
      </c>
      <c r="Q13066" s="2" t="s">
        <v>21</v>
      </c>
      <c r="R13066" s="4" t="s">
        <v>15382</v>
      </c>
    </row>
    <row r="13067" spans="1:18" ht="14.25" customHeight="1" x14ac:dyDescent="0.3">
      <c r="A13067" s="2" t="s">
        <v>13102</v>
      </c>
      <c r="B13067" s="2" t="s">
        <v>45</v>
      </c>
      <c r="C13067" s="2" t="s">
        <v>30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tr">
        <f t="shared" si="306"/>
        <v>December</v>
      </c>
      <c r="J13067" s="2">
        <f>MONTH(H13067)</f>
        <v>12</v>
      </c>
      <c r="K13067" s="2">
        <f t="shared" si="308"/>
        <v>2024</v>
      </c>
      <c r="L13067" s="2">
        <f>H13067-G13067</f>
        <v>5</v>
      </c>
      <c r="M13067" s="2" t="str">
        <f t="shared" si="307"/>
        <v>delay delivery</v>
      </c>
      <c r="N13067" s="2" t="s">
        <v>35</v>
      </c>
      <c r="O13067" s="2" t="s">
        <v>26</v>
      </c>
      <c r="P13067" s="2">
        <v>291.12</v>
      </c>
      <c r="Q13067" s="2" t="s">
        <v>21</v>
      </c>
      <c r="R13067" s="4" t="s">
        <v>15382</v>
      </c>
    </row>
    <row r="13068" spans="1:18" ht="14.25" customHeight="1" x14ac:dyDescent="0.3">
      <c r="A13068" s="2" t="s">
        <v>13103</v>
      </c>
      <c r="B13068" s="2" t="s">
        <v>29</v>
      </c>
      <c r="C13068" s="2" t="s">
        <v>37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tr">
        <f t="shared" si="306"/>
        <v>December</v>
      </c>
      <c r="J13068" s="2">
        <f>MONTH(H13068)</f>
        <v>12</v>
      </c>
      <c r="K13068" s="2">
        <f t="shared" si="308"/>
        <v>2023</v>
      </c>
      <c r="L13068" s="2">
        <f>H13068-G13068</f>
        <v>6</v>
      </c>
      <c r="M13068" s="2" t="str">
        <f t="shared" si="307"/>
        <v>on time delivery</v>
      </c>
      <c r="N13068" s="2" t="s">
        <v>25</v>
      </c>
      <c r="O13068" s="2" t="s">
        <v>31</v>
      </c>
      <c r="P13068" s="2">
        <v>1018.04</v>
      </c>
      <c r="Q13068" s="2" t="s">
        <v>38</v>
      </c>
      <c r="R13068" s="4" t="s">
        <v>15382</v>
      </c>
    </row>
    <row r="13069" spans="1:18" ht="14.25" customHeight="1" x14ac:dyDescent="0.3">
      <c r="A13069" s="2" t="s">
        <v>13104</v>
      </c>
      <c r="B13069" s="2" t="s">
        <v>45</v>
      </c>
      <c r="C13069" s="2" t="s">
        <v>24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tr">
        <f t="shared" si="306"/>
        <v>March</v>
      </c>
      <c r="J13069" s="2">
        <f>MONTH(H13069)</f>
        <v>3</v>
      </c>
      <c r="K13069" s="2">
        <f t="shared" si="308"/>
        <v>2024</v>
      </c>
      <c r="L13069" s="2">
        <f>H13069-G13069</f>
        <v>5</v>
      </c>
      <c r="M13069" s="2" t="str">
        <f t="shared" si="307"/>
        <v>delay delivery</v>
      </c>
      <c r="N13069" s="2" t="s">
        <v>19</v>
      </c>
      <c r="O13069" s="2" t="s">
        <v>31</v>
      </c>
      <c r="P13069" s="2">
        <v>24.58</v>
      </c>
      <c r="Q13069" s="2" t="s">
        <v>21</v>
      </c>
      <c r="R13069" s="4" t="s">
        <v>15382</v>
      </c>
    </row>
    <row r="13070" spans="1:18" ht="14.25" customHeight="1" x14ac:dyDescent="0.3">
      <c r="A13070" s="2" t="s">
        <v>13105</v>
      </c>
      <c r="B13070" s="2" t="s">
        <v>17</v>
      </c>
      <c r="C13070" s="2" t="s">
        <v>30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tr">
        <f t="shared" si="306"/>
        <v>January</v>
      </c>
      <c r="J13070" s="2">
        <f>MONTH(H13070)</f>
        <v>1</v>
      </c>
      <c r="K13070" s="2">
        <f t="shared" si="308"/>
        <v>2024</v>
      </c>
      <c r="L13070" s="2">
        <f>H13070-G13070</f>
        <v>4</v>
      </c>
      <c r="M13070" s="2" t="str">
        <f t="shared" si="307"/>
        <v>delay delivery</v>
      </c>
      <c r="N13070" s="2" t="s">
        <v>19</v>
      </c>
      <c r="O13070" s="2" t="s">
        <v>20</v>
      </c>
      <c r="P13070" s="2">
        <v>1363.84</v>
      </c>
      <c r="Q13070" s="2" t="s">
        <v>38</v>
      </c>
      <c r="R13070" s="4" t="s">
        <v>15382</v>
      </c>
    </row>
    <row r="13071" spans="1:18" ht="14.25" customHeight="1" x14ac:dyDescent="0.3">
      <c r="A13071" s="2" t="s">
        <v>13106</v>
      </c>
      <c r="B13071" s="2" t="s">
        <v>29</v>
      </c>
      <c r="C13071" s="2" t="s">
        <v>24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tr">
        <f t="shared" si="306"/>
        <v>December</v>
      </c>
      <c r="J13071" s="2">
        <f>MONTH(H13071)</f>
        <v>12</v>
      </c>
      <c r="K13071" s="2">
        <f t="shared" si="308"/>
        <v>2023</v>
      </c>
      <c r="L13071" s="2">
        <f>H13071-G13071</f>
        <v>5</v>
      </c>
      <c r="M13071" s="2" t="str">
        <f t="shared" si="307"/>
        <v>delay delivery</v>
      </c>
      <c r="N13071" s="2" t="s">
        <v>25</v>
      </c>
      <c r="O13071" s="2" t="s">
        <v>26</v>
      </c>
      <c r="P13071" s="2">
        <v>683.23</v>
      </c>
      <c r="Q13071" s="2" t="s">
        <v>52</v>
      </c>
      <c r="R13071" s="4" t="s">
        <v>15382</v>
      </c>
    </row>
    <row r="13072" spans="1:18" ht="14.25" customHeight="1" x14ac:dyDescent="0.3">
      <c r="A13072" s="2" t="s">
        <v>13107</v>
      </c>
      <c r="B13072" s="2" t="s">
        <v>17</v>
      </c>
      <c r="C13072" s="2" t="s">
        <v>24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tr">
        <f t="shared" si="306"/>
        <v>December</v>
      </c>
      <c r="J13072" s="2">
        <f>MONTH(H13072)</f>
        <v>12</v>
      </c>
      <c r="K13072" s="2">
        <f t="shared" si="308"/>
        <v>2024</v>
      </c>
      <c r="L13072" s="2">
        <f>H13072-G13072</f>
        <v>6</v>
      </c>
      <c r="M13072" s="2" t="str">
        <f t="shared" si="307"/>
        <v>on time delivery</v>
      </c>
      <c r="N13072" s="2" t="s">
        <v>19</v>
      </c>
      <c r="O13072" s="2" t="s">
        <v>26</v>
      </c>
      <c r="P13072" s="2">
        <v>652.02</v>
      </c>
      <c r="Q13072" s="2" t="s">
        <v>21</v>
      </c>
      <c r="R13072" s="4" t="s">
        <v>15382</v>
      </c>
    </row>
    <row r="13073" spans="1:18" ht="14.25" customHeight="1" x14ac:dyDescent="0.3">
      <c r="A13073" s="2" t="s">
        <v>13108</v>
      </c>
      <c r="B13073" s="2" t="s">
        <v>17</v>
      </c>
      <c r="C13073" s="2" t="s">
        <v>37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tr">
        <f t="shared" si="306"/>
        <v>March</v>
      </c>
      <c r="J13073" s="2">
        <f>MONTH(H13073)</f>
        <v>3</v>
      </c>
      <c r="K13073" s="2">
        <f t="shared" si="308"/>
        <v>2023</v>
      </c>
      <c r="L13073" s="2">
        <f>H13073-G13073</f>
        <v>1</v>
      </c>
      <c r="M13073" s="2" t="str">
        <f t="shared" si="307"/>
        <v>early delivery</v>
      </c>
      <c r="N13073" s="2" t="s">
        <v>25</v>
      </c>
      <c r="O13073" s="2" t="s">
        <v>31</v>
      </c>
      <c r="P13073" s="2">
        <v>194.08</v>
      </c>
      <c r="Q13073" s="2" t="s">
        <v>27</v>
      </c>
      <c r="R13073" s="4" t="s">
        <v>15382</v>
      </c>
    </row>
    <row r="13074" spans="1:18" ht="14.25" customHeight="1" x14ac:dyDescent="0.3">
      <c r="A13074" s="2" t="s">
        <v>13109</v>
      </c>
      <c r="B13074" s="2" t="s">
        <v>45</v>
      </c>
      <c r="C13074" s="2" t="s">
        <v>18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tr">
        <f t="shared" si="306"/>
        <v>July</v>
      </c>
      <c r="J13074" s="2">
        <f>MONTH(H13074)</f>
        <v>7</v>
      </c>
      <c r="K13074" s="2">
        <f t="shared" si="308"/>
        <v>2023</v>
      </c>
      <c r="L13074" s="2">
        <f>H13074-G13074</f>
        <v>6</v>
      </c>
      <c r="M13074" s="2" t="str">
        <f t="shared" si="307"/>
        <v>on time delivery</v>
      </c>
      <c r="N13074" s="2" t="s">
        <v>19</v>
      </c>
      <c r="O13074" s="2" t="s">
        <v>26</v>
      </c>
      <c r="P13074" s="2">
        <v>167.67</v>
      </c>
      <c r="Q13074" s="2" t="s">
        <v>21</v>
      </c>
      <c r="R13074" s="4" t="s">
        <v>15382</v>
      </c>
    </row>
    <row r="13075" spans="1:18" ht="14.25" customHeight="1" x14ac:dyDescent="0.3">
      <c r="A13075" s="2" t="s">
        <v>13110</v>
      </c>
      <c r="B13075" s="2" t="s">
        <v>17</v>
      </c>
      <c r="C13075" s="2" t="s">
        <v>40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tr">
        <f t="shared" si="306"/>
        <v>November</v>
      </c>
      <c r="J13075" s="2">
        <f>MONTH(H13075)</f>
        <v>11</v>
      </c>
      <c r="K13075" s="2">
        <f t="shared" si="308"/>
        <v>2023</v>
      </c>
      <c r="L13075" s="2">
        <f>H13075-G13075</f>
        <v>5</v>
      </c>
      <c r="M13075" s="2" t="str">
        <f t="shared" si="307"/>
        <v>delay delivery</v>
      </c>
      <c r="N13075" s="2" t="s">
        <v>19</v>
      </c>
      <c r="O13075" s="2" t="s">
        <v>20</v>
      </c>
      <c r="P13075" s="2">
        <v>117.11</v>
      </c>
      <c r="Q13075" s="2" t="s">
        <v>21</v>
      </c>
      <c r="R13075" s="4" t="s">
        <v>15382</v>
      </c>
    </row>
    <row r="13076" spans="1:18" ht="14.25" customHeight="1" x14ac:dyDescent="0.3">
      <c r="A13076" s="2" t="s">
        <v>13111</v>
      </c>
      <c r="B13076" s="2" t="s">
        <v>29</v>
      </c>
      <c r="C13076" s="2" t="s">
        <v>37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tr">
        <f t="shared" si="306"/>
        <v>December</v>
      </c>
      <c r="J13076" s="2">
        <f>MONTH(H13076)</f>
        <v>12</v>
      </c>
      <c r="K13076" s="2">
        <f t="shared" si="308"/>
        <v>2023</v>
      </c>
      <c r="L13076" s="2">
        <f>H13076-G13076</f>
        <v>2</v>
      </c>
      <c r="M13076" s="2" t="str">
        <f t="shared" si="307"/>
        <v>early delivery</v>
      </c>
      <c r="N13076" s="2" t="s">
        <v>19</v>
      </c>
      <c r="O13076" s="2" t="s">
        <v>31</v>
      </c>
      <c r="P13076" s="2">
        <v>208.77</v>
      </c>
      <c r="Q13076" s="2" t="s">
        <v>52</v>
      </c>
      <c r="R13076" s="4" t="s">
        <v>15382</v>
      </c>
    </row>
    <row r="13077" spans="1:18" ht="14.25" customHeight="1" x14ac:dyDescent="0.3">
      <c r="A13077" s="2" t="s">
        <v>13112</v>
      </c>
      <c r="B13077" s="2" t="s">
        <v>17</v>
      </c>
      <c r="C13077" s="2" t="s">
        <v>30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tr">
        <f t="shared" si="306"/>
        <v>April</v>
      </c>
      <c r="J13077" s="2">
        <f>MONTH(H13077)</f>
        <v>4</v>
      </c>
      <c r="K13077" s="2">
        <f t="shared" si="308"/>
        <v>2024</v>
      </c>
      <c r="L13077" s="2">
        <f>H13077-G13077</f>
        <v>4</v>
      </c>
      <c r="M13077" s="2" t="str">
        <f t="shared" si="307"/>
        <v>delay delivery</v>
      </c>
      <c r="N13077" s="2" t="s">
        <v>35</v>
      </c>
      <c r="O13077" s="2" t="s">
        <v>20</v>
      </c>
      <c r="P13077" s="2">
        <v>161.4</v>
      </c>
      <c r="Q13077" s="2" t="s">
        <v>38</v>
      </c>
      <c r="R13077" s="4" t="s">
        <v>15382</v>
      </c>
    </row>
    <row r="13078" spans="1:18" ht="14.25" customHeight="1" x14ac:dyDescent="0.3">
      <c r="A13078" s="2" t="s">
        <v>13113</v>
      </c>
      <c r="B13078" s="2" t="s">
        <v>17</v>
      </c>
      <c r="C13078" s="2" t="s">
        <v>40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tr">
        <f t="shared" si="306"/>
        <v>February</v>
      </c>
      <c r="J13078" s="2">
        <f>MONTH(H13078)</f>
        <v>2</v>
      </c>
      <c r="K13078" s="2">
        <f t="shared" si="308"/>
        <v>2023</v>
      </c>
      <c r="L13078" s="2">
        <f>H13078-G13078</f>
        <v>7</v>
      </c>
      <c r="M13078" s="2" t="str">
        <f t="shared" si="307"/>
        <v>on time delivery</v>
      </c>
      <c r="N13078" s="2" t="s">
        <v>25</v>
      </c>
      <c r="O13078" s="2" t="s">
        <v>31</v>
      </c>
      <c r="P13078" s="2">
        <v>1180.4000000000001</v>
      </c>
      <c r="Q13078" s="2" t="s">
        <v>52</v>
      </c>
      <c r="R13078" s="4" t="s">
        <v>15382</v>
      </c>
    </row>
    <row r="13079" spans="1:18" ht="14.25" customHeight="1" x14ac:dyDescent="0.3">
      <c r="A13079" s="2" t="s">
        <v>13114</v>
      </c>
      <c r="B13079" s="2" t="s">
        <v>45</v>
      </c>
      <c r="C13079" s="2" t="s">
        <v>18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tr">
        <f t="shared" si="306"/>
        <v>April</v>
      </c>
      <c r="J13079" s="2">
        <f>MONTH(H13079)</f>
        <v>4</v>
      </c>
      <c r="K13079" s="2">
        <f t="shared" si="308"/>
        <v>2024</v>
      </c>
      <c r="L13079" s="2">
        <f>H13079-G13079</f>
        <v>2</v>
      </c>
      <c r="M13079" s="2" t="str">
        <f t="shared" si="307"/>
        <v>early delivery</v>
      </c>
      <c r="N13079" s="2" t="s">
        <v>19</v>
      </c>
      <c r="O13079" s="2" t="s">
        <v>26</v>
      </c>
      <c r="P13079" s="2">
        <v>175.72</v>
      </c>
      <c r="Q13079" s="2" t="s">
        <v>32</v>
      </c>
      <c r="R13079" s="4" t="s">
        <v>15382</v>
      </c>
    </row>
    <row r="13080" spans="1:18" ht="14.25" customHeight="1" x14ac:dyDescent="0.3">
      <c r="A13080" s="2" t="s">
        <v>13115</v>
      </c>
      <c r="B13080" s="2" t="s">
        <v>17</v>
      </c>
      <c r="C13080" s="2" t="s">
        <v>37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tr">
        <f t="shared" si="306"/>
        <v>October</v>
      </c>
      <c r="J13080" s="2">
        <f>MONTH(H13080)</f>
        <v>10</v>
      </c>
      <c r="K13080" s="2">
        <f t="shared" si="308"/>
        <v>2023</v>
      </c>
      <c r="L13080" s="2">
        <f>H13080-G13080</f>
        <v>6</v>
      </c>
      <c r="M13080" s="2" t="str">
        <f t="shared" si="307"/>
        <v>on time delivery</v>
      </c>
      <c r="N13080" s="2" t="s">
        <v>25</v>
      </c>
      <c r="O13080" s="2" t="s">
        <v>31</v>
      </c>
      <c r="P13080" s="2">
        <v>605.49</v>
      </c>
      <c r="Q13080" s="2" t="s">
        <v>27</v>
      </c>
      <c r="R13080" s="4" t="s">
        <v>15382</v>
      </c>
    </row>
    <row r="13081" spans="1:18" ht="14.25" customHeight="1" x14ac:dyDescent="0.3">
      <c r="A13081" s="2" t="s">
        <v>13116</v>
      </c>
      <c r="B13081" s="2" t="s">
        <v>23</v>
      </c>
      <c r="C13081" s="2" t="s">
        <v>18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tr">
        <f t="shared" si="306"/>
        <v>November</v>
      </c>
      <c r="J13081" s="2">
        <f>MONTH(H13081)</f>
        <v>11</v>
      </c>
      <c r="K13081" s="2">
        <f t="shared" si="308"/>
        <v>2023</v>
      </c>
      <c r="L13081" s="2">
        <f>H13081-G13081</f>
        <v>5</v>
      </c>
      <c r="M13081" s="2" t="str">
        <f t="shared" si="307"/>
        <v>delay delivery</v>
      </c>
      <c r="N13081" s="2" t="s">
        <v>19</v>
      </c>
      <c r="O13081" s="2" t="s">
        <v>31</v>
      </c>
      <c r="P13081" s="2">
        <v>433.12</v>
      </c>
      <c r="Q13081" s="2" t="s">
        <v>21</v>
      </c>
      <c r="R13081" s="4" t="s">
        <v>15382</v>
      </c>
    </row>
    <row r="13082" spans="1:18" ht="14.25" customHeight="1" x14ac:dyDescent="0.3">
      <c r="A13082" s="2" t="s">
        <v>13117</v>
      </c>
      <c r="B13082" s="2" t="s">
        <v>45</v>
      </c>
      <c r="C13082" s="2" t="s">
        <v>30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tr">
        <f t="shared" si="306"/>
        <v>October</v>
      </c>
      <c r="J13082" s="2">
        <f>MONTH(H13082)</f>
        <v>10</v>
      </c>
      <c r="K13082" s="2">
        <f t="shared" si="308"/>
        <v>2024</v>
      </c>
      <c r="L13082" s="2">
        <f>H13082-G13082</f>
        <v>4</v>
      </c>
      <c r="M13082" s="2" t="str">
        <f t="shared" si="307"/>
        <v>delay delivery</v>
      </c>
      <c r="N13082" s="2" t="s">
        <v>35</v>
      </c>
      <c r="O13082" s="2" t="s">
        <v>26</v>
      </c>
      <c r="P13082" s="2">
        <v>318.41000000000003</v>
      </c>
      <c r="Q13082" s="2" t="s">
        <v>27</v>
      </c>
      <c r="R13082" s="4" t="s">
        <v>15382</v>
      </c>
    </row>
    <row r="13083" spans="1:18" ht="14.25" customHeight="1" x14ac:dyDescent="0.3">
      <c r="A13083" s="2" t="s">
        <v>13118</v>
      </c>
      <c r="B13083" s="2" t="s">
        <v>45</v>
      </c>
      <c r="C13083" s="2" t="s">
        <v>37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tr">
        <f t="shared" si="306"/>
        <v>May</v>
      </c>
      <c r="J13083" s="2">
        <f>MONTH(H13083)</f>
        <v>5</v>
      </c>
      <c r="K13083" s="2">
        <f t="shared" si="308"/>
        <v>2024</v>
      </c>
      <c r="L13083" s="2">
        <f>H13083-G13083</f>
        <v>4</v>
      </c>
      <c r="M13083" s="2" t="str">
        <f t="shared" si="307"/>
        <v>delay delivery</v>
      </c>
      <c r="N13083" s="2" t="s">
        <v>35</v>
      </c>
      <c r="O13083" s="2" t="s">
        <v>20</v>
      </c>
      <c r="P13083" s="2">
        <v>161.62</v>
      </c>
      <c r="Q13083" s="2" t="s">
        <v>38</v>
      </c>
      <c r="R13083" s="4" t="s">
        <v>15382</v>
      </c>
    </row>
    <row r="13084" spans="1:18" ht="14.25" customHeight="1" x14ac:dyDescent="0.3">
      <c r="A13084" s="2" t="s">
        <v>13119</v>
      </c>
      <c r="B13084" s="2" t="s">
        <v>29</v>
      </c>
      <c r="C13084" s="2" t="s">
        <v>30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tr">
        <f t="shared" si="306"/>
        <v>November</v>
      </c>
      <c r="J13084" s="2">
        <f>MONTH(H13084)</f>
        <v>11</v>
      </c>
      <c r="K13084" s="2">
        <f t="shared" si="308"/>
        <v>2024</v>
      </c>
      <c r="L13084" s="2">
        <f>H13084-G13084</f>
        <v>1</v>
      </c>
      <c r="M13084" s="2" t="str">
        <f t="shared" si="307"/>
        <v>early delivery</v>
      </c>
      <c r="N13084" s="2" t="s">
        <v>35</v>
      </c>
      <c r="O13084" s="2" t="s">
        <v>26</v>
      </c>
      <c r="P13084" s="2">
        <v>1328.08</v>
      </c>
      <c r="Q13084" s="2" t="s">
        <v>38</v>
      </c>
      <c r="R13084" s="4" t="s">
        <v>15382</v>
      </c>
    </row>
    <row r="13085" spans="1:18" ht="14.25" customHeight="1" x14ac:dyDescent="0.3">
      <c r="A13085" s="2" t="s">
        <v>13120</v>
      </c>
      <c r="B13085" s="2" t="s">
        <v>29</v>
      </c>
      <c r="C13085" s="2" t="s">
        <v>40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tr">
        <f t="shared" si="306"/>
        <v>December</v>
      </c>
      <c r="J13085" s="2">
        <f>MONTH(H13085)</f>
        <v>12</v>
      </c>
      <c r="K13085" s="2">
        <f t="shared" si="308"/>
        <v>2023</v>
      </c>
      <c r="L13085" s="2">
        <f>H13085-G13085</f>
        <v>1</v>
      </c>
      <c r="M13085" s="2" t="str">
        <f t="shared" si="307"/>
        <v>early delivery</v>
      </c>
      <c r="N13085" s="2" t="s">
        <v>35</v>
      </c>
      <c r="O13085" s="2" t="s">
        <v>31</v>
      </c>
      <c r="P13085" s="2">
        <v>137.71</v>
      </c>
      <c r="Q13085" s="2" t="s">
        <v>21</v>
      </c>
      <c r="R13085" s="4" t="s">
        <v>15382</v>
      </c>
    </row>
    <row r="13086" spans="1:18" ht="14.25" customHeight="1" x14ac:dyDescent="0.3">
      <c r="A13086" s="2" t="s">
        <v>13121</v>
      </c>
      <c r="B13086" s="2" t="s">
        <v>29</v>
      </c>
      <c r="C13086" s="2" t="s">
        <v>40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tr">
        <f t="shared" si="306"/>
        <v>December</v>
      </c>
      <c r="J13086" s="2">
        <f>MONTH(H13086)</f>
        <v>12</v>
      </c>
      <c r="K13086" s="2">
        <f t="shared" si="308"/>
        <v>2024</v>
      </c>
      <c r="L13086" s="2">
        <f>H13086-G13086</f>
        <v>5</v>
      </c>
      <c r="M13086" s="2" t="str">
        <f t="shared" si="307"/>
        <v>delay delivery</v>
      </c>
      <c r="N13086" s="2" t="s">
        <v>25</v>
      </c>
      <c r="O13086" s="2" t="s">
        <v>31</v>
      </c>
      <c r="P13086" s="2">
        <v>421.64</v>
      </c>
      <c r="Q13086" s="2" t="s">
        <v>32</v>
      </c>
      <c r="R13086" s="4" t="s">
        <v>15382</v>
      </c>
    </row>
    <row r="13087" spans="1:18" ht="14.25" customHeight="1" x14ac:dyDescent="0.3">
      <c r="A13087" s="2" t="s">
        <v>13122</v>
      </c>
      <c r="B13087" s="2" t="s">
        <v>29</v>
      </c>
      <c r="C13087" s="2" t="s">
        <v>18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tr">
        <f t="shared" si="306"/>
        <v>March</v>
      </c>
      <c r="J13087" s="2">
        <f>MONTH(H13087)</f>
        <v>3</v>
      </c>
      <c r="K13087" s="2">
        <f t="shared" si="308"/>
        <v>2023</v>
      </c>
      <c r="L13087" s="2">
        <f>H13087-G13087</f>
        <v>7</v>
      </c>
      <c r="M13087" s="2" t="str">
        <f t="shared" si="307"/>
        <v>on time delivery</v>
      </c>
      <c r="N13087" s="2" t="s">
        <v>35</v>
      </c>
      <c r="O13087" s="2" t="s">
        <v>31</v>
      </c>
      <c r="P13087" s="2">
        <v>93.37</v>
      </c>
      <c r="Q13087" s="2" t="s">
        <v>38</v>
      </c>
      <c r="R13087" s="4" t="s">
        <v>15382</v>
      </c>
    </row>
    <row r="13088" spans="1:18" ht="14.25" customHeight="1" x14ac:dyDescent="0.3">
      <c r="A13088" s="2" t="s">
        <v>13123</v>
      </c>
      <c r="B13088" s="2" t="s">
        <v>23</v>
      </c>
      <c r="C13088" s="2" t="s">
        <v>18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tr">
        <f t="shared" si="306"/>
        <v>December</v>
      </c>
      <c r="J13088" s="2">
        <f>MONTH(H13088)</f>
        <v>12</v>
      </c>
      <c r="K13088" s="2">
        <f t="shared" si="308"/>
        <v>2024</v>
      </c>
      <c r="L13088" s="2">
        <f>H13088-G13088</f>
        <v>1</v>
      </c>
      <c r="M13088" s="2" t="str">
        <f t="shared" si="307"/>
        <v>early delivery</v>
      </c>
      <c r="N13088" s="2" t="s">
        <v>35</v>
      </c>
      <c r="O13088" s="2" t="s">
        <v>20</v>
      </c>
      <c r="P13088" s="2">
        <v>1236.68</v>
      </c>
      <c r="Q13088" s="2" t="s">
        <v>27</v>
      </c>
      <c r="R13088" s="4" t="s">
        <v>15382</v>
      </c>
    </row>
    <row r="13089" spans="1:18" ht="14.25" customHeight="1" x14ac:dyDescent="0.3">
      <c r="A13089" s="2" t="s">
        <v>13124</v>
      </c>
      <c r="B13089" s="2" t="s">
        <v>45</v>
      </c>
      <c r="C13089" s="2" t="s">
        <v>40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tr">
        <f t="shared" si="306"/>
        <v>January</v>
      </c>
      <c r="J13089" s="2">
        <f>MONTH(H13089)</f>
        <v>1</v>
      </c>
      <c r="K13089" s="2">
        <f t="shared" si="308"/>
        <v>2024</v>
      </c>
      <c r="L13089" s="2">
        <f>H13089-G13089</f>
        <v>7</v>
      </c>
      <c r="M13089" s="2" t="str">
        <f t="shared" si="307"/>
        <v>on time delivery</v>
      </c>
      <c r="N13089" s="2" t="s">
        <v>35</v>
      </c>
      <c r="O13089" s="2" t="s">
        <v>26</v>
      </c>
      <c r="P13089" s="2">
        <v>232.73</v>
      </c>
      <c r="Q13089" s="2" t="s">
        <v>32</v>
      </c>
      <c r="R13089" s="4" t="s">
        <v>15382</v>
      </c>
    </row>
    <row r="13090" spans="1:18" ht="14.25" customHeight="1" x14ac:dyDescent="0.3">
      <c r="A13090" s="2" t="s">
        <v>13125</v>
      </c>
      <c r="B13090" s="2" t="s">
        <v>17</v>
      </c>
      <c r="C13090" s="2" t="s">
        <v>24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tr">
        <f t="shared" si="306"/>
        <v>January</v>
      </c>
      <c r="J13090" s="2">
        <f>MONTH(H13090)</f>
        <v>1</v>
      </c>
      <c r="K13090" s="2">
        <f t="shared" si="308"/>
        <v>2023</v>
      </c>
      <c r="L13090" s="2">
        <f>H13090-G13090</f>
        <v>1</v>
      </c>
      <c r="M13090" s="2" t="str">
        <f t="shared" si="307"/>
        <v>early delivery</v>
      </c>
      <c r="N13090" s="2" t="s">
        <v>35</v>
      </c>
      <c r="O13090" s="2" t="s">
        <v>26</v>
      </c>
      <c r="P13090" s="2">
        <v>403.05</v>
      </c>
      <c r="Q13090" s="2" t="s">
        <v>32</v>
      </c>
      <c r="R13090" s="4" t="s">
        <v>15382</v>
      </c>
    </row>
    <row r="13091" spans="1:18" ht="14.25" customHeight="1" x14ac:dyDescent="0.3">
      <c r="A13091" s="2" t="s">
        <v>13126</v>
      </c>
      <c r="B13091" s="2" t="s">
        <v>29</v>
      </c>
      <c r="C13091" s="2" t="s">
        <v>40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tr">
        <f t="shared" si="306"/>
        <v>October</v>
      </c>
      <c r="J13091" s="2">
        <f>MONTH(H13091)</f>
        <v>10</v>
      </c>
      <c r="K13091" s="2">
        <f t="shared" si="308"/>
        <v>2024</v>
      </c>
      <c r="L13091" s="2">
        <f>H13091-G13091</f>
        <v>2</v>
      </c>
      <c r="M13091" s="2" t="str">
        <f t="shared" si="307"/>
        <v>early delivery</v>
      </c>
      <c r="N13091" s="2" t="s">
        <v>35</v>
      </c>
      <c r="O13091" s="2" t="s">
        <v>26</v>
      </c>
      <c r="P13091" s="2">
        <v>350.71</v>
      </c>
      <c r="Q13091" s="2" t="s">
        <v>27</v>
      </c>
      <c r="R13091" s="4" t="s">
        <v>15382</v>
      </c>
    </row>
    <row r="13092" spans="1:18" ht="14.25" customHeight="1" x14ac:dyDescent="0.3">
      <c r="A13092" s="2" t="s">
        <v>13127</v>
      </c>
      <c r="B13092" s="2" t="s">
        <v>29</v>
      </c>
      <c r="C13092" s="2" t="s">
        <v>37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tr">
        <f t="shared" si="306"/>
        <v>December</v>
      </c>
      <c r="J13092" s="2">
        <f>MONTH(H13092)</f>
        <v>12</v>
      </c>
      <c r="K13092" s="2">
        <f t="shared" si="308"/>
        <v>2023</v>
      </c>
      <c r="L13092" s="2">
        <f>H13092-G13092</f>
        <v>2</v>
      </c>
      <c r="M13092" s="2" t="str">
        <f t="shared" si="307"/>
        <v>early delivery</v>
      </c>
      <c r="N13092" s="2" t="s">
        <v>25</v>
      </c>
      <c r="O13092" s="2" t="s">
        <v>26</v>
      </c>
      <c r="P13092" s="2">
        <v>318.81</v>
      </c>
      <c r="Q13092" s="2" t="s">
        <v>43</v>
      </c>
      <c r="R13092" s="4" t="s">
        <v>15382</v>
      </c>
    </row>
    <row r="13093" spans="1:18" ht="14.25" customHeight="1" x14ac:dyDescent="0.3">
      <c r="A13093" s="2" t="s">
        <v>13128</v>
      </c>
      <c r="B13093" s="2" t="s">
        <v>29</v>
      </c>
      <c r="C13093" s="2" t="s">
        <v>30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tr">
        <f t="shared" si="306"/>
        <v>October</v>
      </c>
      <c r="J13093" s="2">
        <f>MONTH(H13093)</f>
        <v>10</v>
      </c>
      <c r="K13093" s="2">
        <f t="shared" si="308"/>
        <v>2024</v>
      </c>
      <c r="L13093" s="2">
        <f>H13093-G13093</f>
        <v>2</v>
      </c>
      <c r="M13093" s="2" t="str">
        <f t="shared" si="307"/>
        <v>early delivery</v>
      </c>
      <c r="N13093" s="2" t="s">
        <v>35</v>
      </c>
      <c r="O13093" s="2" t="s">
        <v>26</v>
      </c>
      <c r="P13093" s="2">
        <v>39.08</v>
      </c>
      <c r="Q13093" s="2" t="s">
        <v>27</v>
      </c>
      <c r="R13093" s="4" t="s">
        <v>15382</v>
      </c>
    </row>
    <row r="13094" spans="1:18" ht="14.25" customHeight="1" x14ac:dyDescent="0.3">
      <c r="A13094" s="2" t="s">
        <v>13129</v>
      </c>
      <c r="B13094" s="2" t="s">
        <v>17</v>
      </c>
      <c r="C13094" s="2" t="s">
        <v>40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tr">
        <f t="shared" si="306"/>
        <v>January</v>
      </c>
      <c r="J13094" s="2">
        <f>MONTH(H13094)</f>
        <v>1</v>
      </c>
      <c r="K13094" s="2">
        <f t="shared" si="308"/>
        <v>2024</v>
      </c>
      <c r="L13094" s="2">
        <f>H13094-G13094</f>
        <v>5</v>
      </c>
      <c r="M13094" s="2" t="str">
        <f t="shared" si="307"/>
        <v>delay delivery</v>
      </c>
      <c r="N13094" s="2" t="s">
        <v>35</v>
      </c>
      <c r="O13094" s="2" t="s">
        <v>26</v>
      </c>
      <c r="P13094" s="2">
        <v>950.96</v>
      </c>
      <c r="Q13094" s="2" t="s">
        <v>43</v>
      </c>
      <c r="R13094" s="4" t="s">
        <v>15382</v>
      </c>
    </row>
    <row r="13095" spans="1:18" ht="14.25" customHeight="1" x14ac:dyDescent="0.3">
      <c r="A13095" s="2" t="s">
        <v>13130</v>
      </c>
      <c r="B13095" s="2" t="s">
        <v>29</v>
      </c>
      <c r="C13095" s="2" t="s">
        <v>40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tr">
        <f t="shared" si="306"/>
        <v>January</v>
      </c>
      <c r="J13095" s="2">
        <f>MONTH(H13095)</f>
        <v>1</v>
      </c>
      <c r="K13095" s="2">
        <f t="shared" si="308"/>
        <v>2025</v>
      </c>
      <c r="L13095" s="2">
        <f>H13095-G13095</f>
        <v>7</v>
      </c>
      <c r="M13095" s="2" t="str">
        <f t="shared" si="307"/>
        <v>on time delivery</v>
      </c>
      <c r="N13095" s="2" t="s">
        <v>35</v>
      </c>
      <c r="O13095" s="2" t="s">
        <v>26</v>
      </c>
      <c r="P13095" s="2">
        <v>328.12</v>
      </c>
      <c r="Q13095" s="2" t="s">
        <v>43</v>
      </c>
      <c r="R13095" s="4" t="s">
        <v>15382</v>
      </c>
    </row>
    <row r="13096" spans="1:18" ht="14.25" customHeight="1" x14ac:dyDescent="0.3">
      <c r="A13096" s="2" t="s">
        <v>13131</v>
      </c>
      <c r="B13096" s="2" t="s">
        <v>17</v>
      </c>
      <c r="C13096" s="2" t="s">
        <v>30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tr">
        <f t="shared" si="306"/>
        <v>April</v>
      </c>
      <c r="J13096" s="2">
        <f>MONTH(H13096)</f>
        <v>4</v>
      </c>
      <c r="K13096" s="2">
        <f t="shared" si="308"/>
        <v>2024</v>
      </c>
      <c r="L13096" s="2">
        <f>H13096-G13096</f>
        <v>6</v>
      </c>
      <c r="M13096" s="2" t="str">
        <f t="shared" si="307"/>
        <v>on time delivery</v>
      </c>
      <c r="N13096" s="2" t="s">
        <v>25</v>
      </c>
      <c r="O13096" s="2" t="s">
        <v>26</v>
      </c>
      <c r="P13096" s="2">
        <v>715.66</v>
      </c>
      <c r="Q13096" s="2" t="s">
        <v>38</v>
      </c>
      <c r="R13096" s="4" t="s">
        <v>15382</v>
      </c>
    </row>
    <row r="13097" spans="1:18" ht="14.25" customHeight="1" x14ac:dyDescent="0.3">
      <c r="A13097" s="2" t="s">
        <v>13132</v>
      </c>
      <c r="B13097" s="2" t="s">
        <v>45</v>
      </c>
      <c r="C13097" s="2" t="s">
        <v>30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tr">
        <f t="shared" si="306"/>
        <v>March</v>
      </c>
      <c r="J13097" s="2">
        <f>MONTH(H13097)</f>
        <v>3</v>
      </c>
      <c r="K13097" s="2">
        <f t="shared" si="308"/>
        <v>2023</v>
      </c>
      <c r="L13097" s="2">
        <f>H13097-G13097</f>
        <v>6</v>
      </c>
      <c r="M13097" s="2" t="str">
        <f t="shared" si="307"/>
        <v>on time delivery</v>
      </c>
      <c r="N13097" s="2" t="s">
        <v>25</v>
      </c>
      <c r="O13097" s="2" t="s">
        <v>26</v>
      </c>
      <c r="P13097" s="2">
        <v>336.56</v>
      </c>
      <c r="Q13097" s="2" t="s">
        <v>52</v>
      </c>
      <c r="R13097" s="4" t="s">
        <v>15382</v>
      </c>
    </row>
    <row r="13098" spans="1:18" ht="14.25" customHeight="1" x14ac:dyDescent="0.3">
      <c r="A13098" s="2" t="s">
        <v>13133</v>
      </c>
      <c r="B13098" s="2" t="s">
        <v>45</v>
      </c>
      <c r="C13098" s="2" t="s">
        <v>37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tr">
        <f t="shared" si="306"/>
        <v>December</v>
      </c>
      <c r="J13098" s="2">
        <f>MONTH(H13098)</f>
        <v>12</v>
      </c>
      <c r="K13098" s="2">
        <f t="shared" si="308"/>
        <v>2023</v>
      </c>
      <c r="L13098" s="2">
        <f>H13098-G13098</f>
        <v>7</v>
      </c>
      <c r="M13098" s="2" t="str">
        <f t="shared" si="307"/>
        <v>on time delivery</v>
      </c>
      <c r="N13098" s="2" t="s">
        <v>35</v>
      </c>
      <c r="O13098" s="2" t="s">
        <v>31</v>
      </c>
      <c r="P13098" s="2">
        <v>662.62</v>
      </c>
      <c r="Q13098" s="2" t="s">
        <v>38</v>
      </c>
      <c r="R13098" s="4" t="s">
        <v>15382</v>
      </c>
    </row>
    <row r="13099" spans="1:18" ht="14.25" customHeight="1" x14ac:dyDescent="0.3">
      <c r="A13099" s="2" t="s">
        <v>13134</v>
      </c>
      <c r="B13099" s="2" t="s">
        <v>45</v>
      </c>
      <c r="C13099" s="2" t="s">
        <v>30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tr">
        <f t="shared" si="306"/>
        <v>December</v>
      </c>
      <c r="J13099" s="2">
        <f>MONTH(H13099)</f>
        <v>12</v>
      </c>
      <c r="K13099" s="2">
        <f t="shared" si="308"/>
        <v>2024</v>
      </c>
      <c r="L13099" s="2">
        <f>H13099-G13099</f>
        <v>7</v>
      </c>
      <c r="M13099" s="2" t="str">
        <f t="shared" si="307"/>
        <v>on time delivery</v>
      </c>
      <c r="N13099" s="2" t="s">
        <v>35</v>
      </c>
      <c r="O13099" s="2" t="s">
        <v>26</v>
      </c>
      <c r="P13099" s="2">
        <v>220.03</v>
      </c>
      <c r="Q13099" s="2" t="s">
        <v>32</v>
      </c>
      <c r="R13099" s="4" t="s">
        <v>15382</v>
      </c>
    </row>
    <row r="13100" spans="1:18" ht="14.25" customHeight="1" x14ac:dyDescent="0.3">
      <c r="A13100" s="2" t="s">
        <v>13135</v>
      </c>
      <c r="B13100" s="2" t="s">
        <v>23</v>
      </c>
      <c r="C13100" s="2" t="s">
        <v>18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tr">
        <f t="shared" si="306"/>
        <v>September</v>
      </c>
      <c r="J13100" s="2">
        <f>MONTH(H13100)</f>
        <v>9</v>
      </c>
      <c r="K13100" s="2">
        <f t="shared" si="308"/>
        <v>2024</v>
      </c>
      <c r="L13100" s="2">
        <f>H13100-G13100</f>
        <v>7</v>
      </c>
      <c r="M13100" s="2" t="str">
        <f t="shared" si="307"/>
        <v>on time delivery</v>
      </c>
      <c r="N13100" s="2" t="s">
        <v>19</v>
      </c>
      <c r="O13100" s="2" t="s">
        <v>31</v>
      </c>
      <c r="P13100" s="2">
        <v>316.20999999999998</v>
      </c>
      <c r="Q13100" s="2" t="s">
        <v>52</v>
      </c>
      <c r="R13100" s="4" t="s">
        <v>15382</v>
      </c>
    </row>
    <row r="13101" spans="1:18" ht="14.25" customHeight="1" x14ac:dyDescent="0.3">
      <c r="A13101" s="2" t="s">
        <v>13136</v>
      </c>
      <c r="B13101" s="2" t="s">
        <v>17</v>
      </c>
      <c r="C13101" s="2" t="s">
        <v>40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tr">
        <f t="shared" si="306"/>
        <v>May</v>
      </c>
      <c r="J13101" s="2">
        <f>MONTH(H13101)</f>
        <v>5</v>
      </c>
      <c r="K13101" s="2">
        <f t="shared" si="308"/>
        <v>2024</v>
      </c>
      <c r="L13101" s="2">
        <f>H13101-G13101</f>
        <v>6</v>
      </c>
      <c r="M13101" s="2" t="str">
        <f t="shared" si="307"/>
        <v>on time delivery</v>
      </c>
      <c r="N13101" s="2" t="s">
        <v>25</v>
      </c>
      <c r="O13101" s="2" t="s">
        <v>26</v>
      </c>
      <c r="P13101" s="2">
        <v>631.13</v>
      </c>
      <c r="Q13101" s="2" t="s">
        <v>38</v>
      </c>
      <c r="R13101" s="4" t="s">
        <v>15382</v>
      </c>
    </row>
    <row r="13102" spans="1:18" ht="14.25" customHeight="1" x14ac:dyDescent="0.3">
      <c r="A13102" s="2" t="s">
        <v>13137</v>
      </c>
      <c r="B13102" s="2" t="s">
        <v>29</v>
      </c>
      <c r="C13102" s="2" t="s">
        <v>30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tr">
        <f t="shared" si="306"/>
        <v>May</v>
      </c>
      <c r="J13102" s="2">
        <f>MONTH(H13102)</f>
        <v>5</v>
      </c>
      <c r="K13102" s="2">
        <f t="shared" si="308"/>
        <v>2023</v>
      </c>
      <c r="L13102" s="2">
        <f>H13102-G13102</f>
        <v>4</v>
      </c>
      <c r="M13102" s="2" t="str">
        <f t="shared" si="307"/>
        <v>delay delivery</v>
      </c>
      <c r="N13102" s="2" t="s">
        <v>25</v>
      </c>
      <c r="O13102" s="2" t="s">
        <v>26</v>
      </c>
      <c r="P13102" s="2">
        <v>191.23</v>
      </c>
      <c r="Q13102" s="2" t="s">
        <v>43</v>
      </c>
      <c r="R13102" s="4" t="s">
        <v>15382</v>
      </c>
    </row>
    <row r="13103" spans="1:18" ht="14.25" customHeight="1" x14ac:dyDescent="0.3">
      <c r="A13103" s="2" t="s">
        <v>13138</v>
      </c>
      <c r="B13103" s="2" t="s">
        <v>29</v>
      </c>
      <c r="C13103" s="2" t="s">
        <v>37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tr">
        <f t="shared" si="306"/>
        <v>March</v>
      </c>
      <c r="J13103" s="2">
        <f>MONTH(H13103)</f>
        <v>3</v>
      </c>
      <c r="K13103" s="2">
        <f t="shared" si="308"/>
        <v>2024</v>
      </c>
      <c r="L13103" s="2">
        <f>H13103-G13103</f>
        <v>3</v>
      </c>
      <c r="M13103" s="2" t="str">
        <f t="shared" si="307"/>
        <v>delay delivery</v>
      </c>
      <c r="N13103" s="2" t="s">
        <v>19</v>
      </c>
      <c r="O13103" s="2" t="s">
        <v>31</v>
      </c>
      <c r="P13103" s="2">
        <v>89.18</v>
      </c>
      <c r="Q13103" s="2" t="s">
        <v>43</v>
      </c>
      <c r="R13103" s="4" t="s">
        <v>15382</v>
      </c>
    </row>
    <row r="13104" spans="1:18" ht="14.25" customHeight="1" x14ac:dyDescent="0.3">
      <c r="A13104" s="2" t="s">
        <v>13139</v>
      </c>
      <c r="B13104" s="2" t="s">
        <v>29</v>
      </c>
      <c r="C13104" s="2" t="s">
        <v>30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tr">
        <f t="shared" si="306"/>
        <v>May</v>
      </c>
      <c r="J13104" s="2">
        <f>MONTH(H13104)</f>
        <v>5</v>
      </c>
      <c r="K13104" s="2">
        <f t="shared" si="308"/>
        <v>2023</v>
      </c>
      <c r="L13104" s="2">
        <f>H13104-G13104</f>
        <v>5</v>
      </c>
      <c r="M13104" s="2" t="str">
        <f t="shared" si="307"/>
        <v>delay delivery</v>
      </c>
      <c r="N13104" s="2" t="s">
        <v>19</v>
      </c>
      <c r="O13104" s="2" t="s">
        <v>26</v>
      </c>
      <c r="P13104" s="2">
        <v>547.63</v>
      </c>
      <c r="Q13104" s="2" t="s">
        <v>38</v>
      </c>
      <c r="R13104" s="4" t="s">
        <v>15382</v>
      </c>
    </row>
    <row r="13105" spans="1:18" ht="14.25" customHeight="1" x14ac:dyDescent="0.3">
      <c r="A13105" s="2" t="s">
        <v>13140</v>
      </c>
      <c r="B13105" s="2" t="s">
        <v>29</v>
      </c>
      <c r="C13105" s="2" t="s">
        <v>40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tr">
        <f t="shared" si="306"/>
        <v>March</v>
      </c>
      <c r="J13105" s="2">
        <f>MONTH(H13105)</f>
        <v>3</v>
      </c>
      <c r="K13105" s="2">
        <f t="shared" si="308"/>
        <v>2023</v>
      </c>
      <c r="L13105" s="2">
        <f>H13105-G13105</f>
        <v>4</v>
      </c>
      <c r="M13105" s="2" t="str">
        <f t="shared" si="307"/>
        <v>delay delivery</v>
      </c>
      <c r="N13105" s="2" t="s">
        <v>35</v>
      </c>
      <c r="O13105" s="2" t="s">
        <v>20</v>
      </c>
      <c r="P13105" s="2">
        <v>81</v>
      </c>
      <c r="Q13105" s="2" t="s">
        <v>52</v>
      </c>
      <c r="R13105" s="4" t="s">
        <v>15382</v>
      </c>
    </row>
    <row r="13106" spans="1:18" ht="14.25" customHeight="1" x14ac:dyDescent="0.3">
      <c r="A13106" s="2" t="s">
        <v>13141</v>
      </c>
      <c r="B13106" s="2" t="s">
        <v>23</v>
      </c>
      <c r="C13106" s="2" t="s">
        <v>24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tr">
        <f t="shared" si="306"/>
        <v>October</v>
      </c>
      <c r="J13106" s="2">
        <f>MONTH(H13106)</f>
        <v>10</v>
      </c>
      <c r="K13106" s="2">
        <f t="shared" si="308"/>
        <v>2024</v>
      </c>
      <c r="L13106" s="2">
        <f>H13106-G13106</f>
        <v>1</v>
      </c>
      <c r="M13106" s="2" t="str">
        <f t="shared" si="307"/>
        <v>early delivery</v>
      </c>
      <c r="N13106" s="2" t="s">
        <v>35</v>
      </c>
      <c r="O13106" s="2" t="s">
        <v>26</v>
      </c>
      <c r="P13106" s="2">
        <v>612.19000000000005</v>
      </c>
      <c r="Q13106" s="2" t="s">
        <v>32</v>
      </c>
      <c r="R13106" s="4" t="s">
        <v>15382</v>
      </c>
    </row>
    <row r="13107" spans="1:18" ht="14.25" customHeight="1" x14ac:dyDescent="0.3">
      <c r="A13107" s="2" t="s">
        <v>13142</v>
      </c>
      <c r="B13107" s="2" t="s">
        <v>29</v>
      </c>
      <c r="C13107" s="2" t="s">
        <v>30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tr">
        <f t="shared" si="306"/>
        <v>December</v>
      </c>
      <c r="J13107" s="2">
        <f>MONTH(H13107)</f>
        <v>12</v>
      </c>
      <c r="K13107" s="2">
        <f t="shared" si="308"/>
        <v>2023</v>
      </c>
      <c r="L13107" s="2">
        <f>H13107-G13107</f>
        <v>5</v>
      </c>
      <c r="M13107" s="2" t="str">
        <f t="shared" si="307"/>
        <v>delay delivery</v>
      </c>
      <c r="N13107" s="2" t="s">
        <v>19</v>
      </c>
      <c r="O13107" s="2" t="s">
        <v>31</v>
      </c>
      <c r="P13107" s="2">
        <v>565.34</v>
      </c>
      <c r="Q13107" s="2" t="s">
        <v>21</v>
      </c>
      <c r="R13107" s="4" t="s">
        <v>15382</v>
      </c>
    </row>
    <row r="13108" spans="1:18" ht="14.25" customHeight="1" x14ac:dyDescent="0.3">
      <c r="A13108" s="2" t="s">
        <v>13143</v>
      </c>
      <c r="B13108" s="2" t="s">
        <v>23</v>
      </c>
      <c r="C13108" s="2" t="s">
        <v>18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tr">
        <f t="shared" si="306"/>
        <v>March</v>
      </c>
      <c r="J13108" s="2">
        <f>MONTH(H13108)</f>
        <v>3</v>
      </c>
      <c r="K13108" s="2">
        <f t="shared" si="308"/>
        <v>2023</v>
      </c>
      <c r="L13108" s="2">
        <f>H13108-G13108</f>
        <v>4</v>
      </c>
      <c r="M13108" s="2" t="str">
        <f t="shared" si="307"/>
        <v>delay delivery</v>
      </c>
      <c r="N13108" s="2" t="s">
        <v>25</v>
      </c>
      <c r="O13108" s="2" t="s">
        <v>31</v>
      </c>
      <c r="P13108" s="2">
        <v>216.77</v>
      </c>
      <c r="Q13108" s="2" t="s">
        <v>52</v>
      </c>
      <c r="R13108" s="4" t="s">
        <v>15382</v>
      </c>
    </row>
    <row r="13109" spans="1:18" ht="14.25" customHeight="1" x14ac:dyDescent="0.3">
      <c r="A13109" s="2" t="s">
        <v>13144</v>
      </c>
      <c r="B13109" s="2" t="s">
        <v>17</v>
      </c>
      <c r="C13109" s="2" t="s">
        <v>40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tr">
        <f t="shared" si="306"/>
        <v>March</v>
      </c>
      <c r="J13109" s="2">
        <f>MONTH(H13109)</f>
        <v>3</v>
      </c>
      <c r="K13109" s="2">
        <f t="shared" si="308"/>
        <v>2024</v>
      </c>
      <c r="L13109" s="2">
        <f>H13109-G13109</f>
        <v>5</v>
      </c>
      <c r="M13109" s="2" t="str">
        <f t="shared" si="307"/>
        <v>delay delivery</v>
      </c>
      <c r="N13109" s="2" t="s">
        <v>25</v>
      </c>
      <c r="O13109" s="2" t="s">
        <v>31</v>
      </c>
      <c r="P13109" s="2">
        <v>863.33</v>
      </c>
      <c r="Q13109" s="2" t="s">
        <v>32</v>
      </c>
      <c r="R13109" s="4" t="s">
        <v>15382</v>
      </c>
    </row>
    <row r="13110" spans="1:18" ht="14.25" customHeight="1" x14ac:dyDescent="0.3">
      <c r="A13110" s="2" t="s">
        <v>13145</v>
      </c>
      <c r="B13110" s="2" t="s">
        <v>45</v>
      </c>
      <c r="C13110" s="2" t="s">
        <v>37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tr">
        <f t="shared" si="306"/>
        <v>October</v>
      </c>
      <c r="J13110" s="2">
        <f>MONTH(H13110)</f>
        <v>10</v>
      </c>
      <c r="K13110" s="2">
        <f t="shared" si="308"/>
        <v>2023</v>
      </c>
      <c r="L13110" s="2">
        <f>H13110-G13110</f>
        <v>1</v>
      </c>
      <c r="M13110" s="2" t="str">
        <f t="shared" si="307"/>
        <v>early delivery</v>
      </c>
      <c r="N13110" s="2" t="s">
        <v>35</v>
      </c>
      <c r="O13110" s="2" t="s">
        <v>26</v>
      </c>
      <c r="P13110" s="2">
        <v>701.66</v>
      </c>
      <c r="Q13110" s="2" t="s">
        <v>32</v>
      </c>
      <c r="R13110" s="4" t="s">
        <v>15382</v>
      </c>
    </row>
    <row r="13111" spans="1:18" ht="14.25" customHeight="1" x14ac:dyDescent="0.3">
      <c r="A13111" s="2" t="s">
        <v>13146</v>
      </c>
      <c r="B13111" s="2" t="s">
        <v>29</v>
      </c>
      <c r="C13111" s="2" t="s">
        <v>40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tr">
        <f t="shared" si="306"/>
        <v>March</v>
      </c>
      <c r="J13111" s="2">
        <f>MONTH(H13111)</f>
        <v>3</v>
      </c>
      <c r="K13111" s="2">
        <f t="shared" si="308"/>
        <v>2023</v>
      </c>
      <c r="L13111" s="2">
        <f>H13111-G13111</f>
        <v>1</v>
      </c>
      <c r="M13111" s="2" t="str">
        <f t="shared" si="307"/>
        <v>early delivery</v>
      </c>
      <c r="N13111" s="2" t="s">
        <v>25</v>
      </c>
      <c r="O13111" s="2" t="s">
        <v>20</v>
      </c>
      <c r="P13111" s="2">
        <v>333.47</v>
      </c>
      <c r="Q13111" s="2" t="s">
        <v>27</v>
      </c>
      <c r="R13111" s="4" t="s">
        <v>15382</v>
      </c>
    </row>
    <row r="13112" spans="1:18" ht="14.25" customHeight="1" x14ac:dyDescent="0.3">
      <c r="A13112" s="2" t="s">
        <v>13147</v>
      </c>
      <c r="B13112" s="2" t="s">
        <v>45</v>
      </c>
      <c r="C13112" s="2" t="s">
        <v>24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tr">
        <f t="shared" si="306"/>
        <v>December</v>
      </c>
      <c r="J13112" s="2">
        <f>MONTH(H13112)</f>
        <v>12</v>
      </c>
      <c r="K13112" s="2">
        <f t="shared" si="308"/>
        <v>2024</v>
      </c>
      <c r="L13112" s="2">
        <f>H13112-G13112</f>
        <v>5</v>
      </c>
      <c r="M13112" s="2" t="str">
        <f t="shared" si="307"/>
        <v>delay delivery</v>
      </c>
      <c r="N13112" s="2" t="s">
        <v>25</v>
      </c>
      <c r="O13112" s="2" t="s">
        <v>20</v>
      </c>
      <c r="P13112" s="2">
        <v>209.06</v>
      </c>
      <c r="Q13112" s="2" t="s">
        <v>27</v>
      </c>
      <c r="R13112" s="4" t="s">
        <v>15382</v>
      </c>
    </row>
    <row r="13113" spans="1:18" ht="14.25" customHeight="1" x14ac:dyDescent="0.3">
      <c r="A13113" s="2" t="s">
        <v>13148</v>
      </c>
      <c r="B13113" s="2" t="s">
        <v>17</v>
      </c>
      <c r="C13113" s="2" t="s">
        <v>37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tr">
        <f t="shared" si="306"/>
        <v>May</v>
      </c>
      <c r="J13113" s="2">
        <f>MONTH(H13113)</f>
        <v>5</v>
      </c>
      <c r="K13113" s="2">
        <f t="shared" si="308"/>
        <v>2024</v>
      </c>
      <c r="L13113" s="2">
        <f>H13113-G13113</f>
        <v>6</v>
      </c>
      <c r="M13113" s="2" t="str">
        <f t="shared" si="307"/>
        <v>on time delivery</v>
      </c>
      <c r="N13113" s="2" t="s">
        <v>19</v>
      </c>
      <c r="O13113" s="2" t="s">
        <v>26</v>
      </c>
      <c r="P13113" s="2">
        <v>1181.2</v>
      </c>
      <c r="Q13113" s="2" t="s">
        <v>43</v>
      </c>
      <c r="R13113" s="4" t="s">
        <v>15382</v>
      </c>
    </row>
    <row r="13114" spans="1:18" ht="14.25" customHeight="1" x14ac:dyDescent="0.3">
      <c r="A13114" s="2" t="s">
        <v>13149</v>
      </c>
      <c r="B13114" s="2" t="s">
        <v>17</v>
      </c>
      <c r="C13114" s="2" t="s">
        <v>24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tr">
        <f t="shared" si="306"/>
        <v>May</v>
      </c>
      <c r="J13114" s="2">
        <f>MONTH(H13114)</f>
        <v>5</v>
      </c>
      <c r="K13114" s="2">
        <f t="shared" si="308"/>
        <v>2023</v>
      </c>
      <c r="L13114" s="2">
        <f>H13114-G13114</f>
        <v>5</v>
      </c>
      <c r="M13114" s="2" t="str">
        <f t="shared" si="307"/>
        <v>delay delivery</v>
      </c>
      <c r="N13114" s="2" t="s">
        <v>35</v>
      </c>
      <c r="O13114" s="2" t="s">
        <v>31</v>
      </c>
      <c r="P13114" s="2">
        <v>52.41</v>
      </c>
      <c r="Q13114" s="2" t="s">
        <v>38</v>
      </c>
      <c r="R13114" s="4" t="s">
        <v>15382</v>
      </c>
    </row>
    <row r="13115" spans="1:18" ht="14.25" customHeight="1" x14ac:dyDescent="0.3">
      <c r="A13115" s="2" t="s">
        <v>13150</v>
      </c>
      <c r="B13115" s="2" t="s">
        <v>29</v>
      </c>
      <c r="C13115" s="2" t="s">
        <v>24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tr">
        <f t="shared" si="306"/>
        <v>October</v>
      </c>
      <c r="J13115" s="2">
        <f>MONTH(H13115)</f>
        <v>10</v>
      </c>
      <c r="K13115" s="2">
        <f t="shared" si="308"/>
        <v>2024</v>
      </c>
      <c r="L13115" s="2">
        <f>H13115-G13115</f>
        <v>3</v>
      </c>
      <c r="M13115" s="2" t="str">
        <f t="shared" si="307"/>
        <v>delay delivery</v>
      </c>
      <c r="N13115" s="2" t="s">
        <v>25</v>
      </c>
      <c r="O13115" s="2" t="s">
        <v>31</v>
      </c>
      <c r="P13115" s="2">
        <v>661.93</v>
      </c>
      <c r="Q13115" s="2" t="s">
        <v>27</v>
      </c>
      <c r="R13115" s="4" t="s">
        <v>15382</v>
      </c>
    </row>
    <row r="13116" spans="1:18" ht="14.25" customHeight="1" x14ac:dyDescent="0.3">
      <c r="A13116" s="2" t="s">
        <v>13151</v>
      </c>
      <c r="B13116" s="2" t="s">
        <v>17</v>
      </c>
      <c r="C13116" s="2" t="s">
        <v>18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tr">
        <f t="shared" si="306"/>
        <v>March</v>
      </c>
      <c r="J13116" s="2">
        <f>MONTH(H13116)</f>
        <v>3</v>
      </c>
      <c r="K13116" s="2">
        <f t="shared" si="308"/>
        <v>2024</v>
      </c>
      <c r="L13116" s="2">
        <f>H13116-G13116</f>
        <v>2</v>
      </c>
      <c r="M13116" s="2" t="str">
        <f t="shared" si="307"/>
        <v>early delivery</v>
      </c>
      <c r="N13116" s="2" t="s">
        <v>25</v>
      </c>
      <c r="O13116" s="2" t="s">
        <v>20</v>
      </c>
      <c r="P13116" s="2">
        <v>142.61000000000001</v>
      </c>
      <c r="Q13116" s="2" t="s">
        <v>38</v>
      </c>
      <c r="R13116" s="4" t="s">
        <v>15382</v>
      </c>
    </row>
    <row r="13117" spans="1:18" ht="14.25" customHeight="1" x14ac:dyDescent="0.3">
      <c r="A13117" s="2" t="s">
        <v>13152</v>
      </c>
      <c r="B13117" s="2" t="s">
        <v>45</v>
      </c>
      <c r="C13117" s="2" t="s">
        <v>30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tr">
        <f t="shared" si="306"/>
        <v>June</v>
      </c>
      <c r="J13117" s="2">
        <f>MONTH(H13117)</f>
        <v>6</v>
      </c>
      <c r="K13117" s="2">
        <f t="shared" si="308"/>
        <v>2024</v>
      </c>
      <c r="L13117" s="2">
        <f>H13117-G13117</f>
        <v>4</v>
      </c>
      <c r="M13117" s="2" t="str">
        <f t="shared" si="307"/>
        <v>delay delivery</v>
      </c>
      <c r="N13117" s="2" t="s">
        <v>35</v>
      </c>
      <c r="O13117" s="2" t="s">
        <v>26</v>
      </c>
      <c r="P13117" s="2">
        <v>328.11</v>
      </c>
      <c r="Q13117" s="2" t="s">
        <v>27</v>
      </c>
      <c r="R13117" s="4" t="s">
        <v>15382</v>
      </c>
    </row>
    <row r="13118" spans="1:18" ht="14.25" customHeight="1" x14ac:dyDescent="0.3">
      <c r="A13118" s="2" t="s">
        <v>13153</v>
      </c>
      <c r="B13118" s="2" t="s">
        <v>29</v>
      </c>
      <c r="C13118" s="2" t="s">
        <v>18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tr">
        <f t="shared" si="306"/>
        <v>June</v>
      </c>
      <c r="J13118" s="2">
        <f>MONTH(H13118)</f>
        <v>6</v>
      </c>
      <c r="K13118" s="2">
        <f t="shared" si="308"/>
        <v>2023</v>
      </c>
      <c r="L13118" s="2">
        <f>H13118-G13118</f>
        <v>6</v>
      </c>
      <c r="M13118" s="2" t="str">
        <f t="shared" si="307"/>
        <v>on time delivery</v>
      </c>
      <c r="N13118" s="2" t="s">
        <v>25</v>
      </c>
      <c r="O13118" s="2" t="s">
        <v>20</v>
      </c>
      <c r="P13118" s="2">
        <v>177.63</v>
      </c>
      <c r="Q13118" s="2" t="s">
        <v>52</v>
      </c>
      <c r="R13118" s="4" t="s">
        <v>15382</v>
      </c>
    </row>
    <row r="13119" spans="1:18" ht="14.25" customHeight="1" x14ac:dyDescent="0.3">
      <c r="A13119" s="2" t="s">
        <v>13154</v>
      </c>
      <c r="B13119" s="2" t="s">
        <v>23</v>
      </c>
      <c r="C13119" s="2" t="s">
        <v>18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tr">
        <f t="shared" si="306"/>
        <v>October</v>
      </c>
      <c r="J13119" s="2">
        <f>MONTH(H13119)</f>
        <v>10</v>
      </c>
      <c r="K13119" s="2">
        <f t="shared" si="308"/>
        <v>2024</v>
      </c>
      <c r="L13119" s="2">
        <f>H13119-G13119</f>
        <v>1</v>
      </c>
      <c r="M13119" s="2" t="str">
        <f t="shared" si="307"/>
        <v>early delivery</v>
      </c>
      <c r="N13119" s="2" t="s">
        <v>35</v>
      </c>
      <c r="O13119" s="2" t="s">
        <v>26</v>
      </c>
      <c r="P13119" s="2">
        <v>1062.02</v>
      </c>
      <c r="Q13119" s="2" t="s">
        <v>21</v>
      </c>
      <c r="R13119" s="4" t="s">
        <v>15382</v>
      </c>
    </row>
    <row r="13120" spans="1:18" ht="14.25" customHeight="1" x14ac:dyDescent="0.3">
      <c r="A13120" s="2" t="s">
        <v>13155</v>
      </c>
      <c r="B13120" s="2" t="s">
        <v>29</v>
      </c>
      <c r="C13120" s="2" t="s">
        <v>18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tr">
        <f t="shared" si="306"/>
        <v>March</v>
      </c>
      <c r="J13120" s="2">
        <f>MONTH(H13120)</f>
        <v>3</v>
      </c>
      <c r="K13120" s="2">
        <f t="shared" si="308"/>
        <v>2024</v>
      </c>
      <c r="L13120" s="2">
        <f>H13120-G13120</f>
        <v>1</v>
      </c>
      <c r="M13120" s="2" t="str">
        <f t="shared" si="307"/>
        <v>early delivery</v>
      </c>
      <c r="N13120" s="2" t="s">
        <v>19</v>
      </c>
      <c r="O13120" s="2" t="s">
        <v>20</v>
      </c>
      <c r="P13120" s="2">
        <v>720.97</v>
      </c>
      <c r="Q13120" s="2" t="s">
        <v>27</v>
      </c>
      <c r="R13120" s="4" t="s">
        <v>15382</v>
      </c>
    </row>
    <row r="13121" spans="1:18" ht="14.25" customHeight="1" x14ac:dyDescent="0.3">
      <c r="A13121" s="2" t="s">
        <v>13156</v>
      </c>
      <c r="B13121" s="2" t="s">
        <v>45</v>
      </c>
      <c r="C13121" s="2" t="s">
        <v>37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tr">
        <f t="shared" si="306"/>
        <v>February</v>
      </c>
      <c r="J13121" s="2">
        <f>MONTH(H13121)</f>
        <v>2</v>
      </c>
      <c r="K13121" s="2">
        <f t="shared" si="308"/>
        <v>2023</v>
      </c>
      <c r="L13121" s="2">
        <f>H13121-G13121</f>
        <v>4</v>
      </c>
      <c r="M13121" s="2" t="str">
        <f t="shared" si="307"/>
        <v>delay delivery</v>
      </c>
      <c r="N13121" s="2" t="s">
        <v>35</v>
      </c>
      <c r="O13121" s="2" t="s">
        <v>31</v>
      </c>
      <c r="P13121" s="2">
        <v>875.75</v>
      </c>
      <c r="Q13121" s="2" t="s">
        <v>38</v>
      </c>
      <c r="R13121" s="4" t="s">
        <v>15382</v>
      </c>
    </row>
    <row r="13122" spans="1:18" ht="14.25" customHeight="1" x14ac:dyDescent="0.3">
      <c r="A13122" s="2" t="s">
        <v>13157</v>
      </c>
      <c r="B13122" s="2" t="s">
        <v>29</v>
      </c>
      <c r="C13122" s="2" t="s">
        <v>30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tr">
        <f t="shared" si="306"/>
        <v>February</v>
      </c>
      <c r="J13122" s="2">
        <f>MONTH(H13122)</f>
        <v>2</v>
      </c>
      <c r="K13122" s="2">
        <f t="shared" si="308"/>
        <v>2024</v>
      </c>
      <c r="L13122" s="2">
        <f>H13122-G13122</f>
        <v>6</v>
      </c>
      <c r="M13122" s="2" t="str">
        <f t="shared" si="307"/>
        <v>on time delivery</v>
      </c>
      <c r="N13122" s="2" t="s">
        <v>19</v>
      </c>
      <c r="O13122" s="2" t="s">
        <v>20</v>
      </c>
      <c r="P13122" s="2">
        <v>678.34</v>
      </c>
      <c r="Q13122" s="2" t="s">
        <v>38</v>
      </c>
      <c r="R13122" s="4" t="s">
        <v>15382</v>
      </c>
    </row>
    <row r="13123" spans="1:18" ht="14.25" customHeight="1" x14ac:dyDescent="0.3">
      <c r="A13123" s="2" t="s">
        <v>13158</v>
      </c>
      <c r="B13123" s="2" t="s">
        <v>29</v>
      </c>
      <c r="C13123" s="2" t="s">
        <v>30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tr">
        <f t="shared" si="306"/>
        <v>September</v>
      </c>
      <c r="J13123" s="2">
        <f>MONTH(H13123)</f>
        <v>9</v>
      </c>
      <c r="K13123" s="2">
        <f t="shared" ref="K13123:K13186" si="309">YEAR(H13123)</f>
        <v>2024</v>
      </c>
      <c r="L13123" s="2">
        <f>H13123-G13123</f>
        <v>5</v>
      </c>
      <c r="M13123" s="2" t="str">
        <f t="shared" si="307"/>
        <v>delay delivery</v>
      </c>
      <c r="N13123" s="2" t="s">
        <v>25</v>
      </c>
      <c r="O13123" s="2" t="s">
        <v>26</v>
      </c>
      <c r="P13123" s="2">
        <v>508.93</v>
      </c>
      <c r="Q13123" s="2" t="s">
        <v>27</v>
      </c>
      <c r="R13123" s="4" t="s">
        <v>15382</v>
      </c>
    </row>
    <row r="13124" spans="1:18" ht="14.25" customHeight="1" x14ac:dyDescent="0.3">
      <c r="A13124" s="2" t="s">
        <v>13159</v>
      </c>
      <c r="B13124" s="2" t="s">
        <v>45</v>
      </c>
      <c r="C13124" s="2" t="s">
        <v>37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tr">
        <f t="shared" si="306"/>
        <v>August</v>
      </c>
      <c r="J13124" s="2">
        <f>MONTH(H13124)</f>
        <v>8</v>
      </c>
      <c r="K13124" s="2">
        <f t="shared" si="309"/>
        <v>2024</v>
      </c>
      <c r="L13124" s="2">
        <f>H13124-G13124</f>
        <v>3</v>
      </c>
      <c r="M13124" s="2" t="str">
        <f t="shared" si="307"/>
        <v>delay delivery</v>
      </c>
      <c r="N13124" s="2" t="s">
        <v>19</v>
      </c>
      <c r="O13124" s="2" t="s">
        <v>31</v>
      </c>
      <c r="P13124" s="2">
        <v>521.13</v>
      </c>
      <c r="Q13124" s="2" t="s">
        <v>43</v>
      </c>
      <c r="R13124" s="4" t="s">
        <v>15382</v>
      </c>
    </row>
    <row r="13125" spans="1:18" ht="14.25" customHeight="1" x14ac:dyDescent="0.3">
      <c r="A13125" s="2" t="s">
        <v>13160</v>
      </c>
      <c r="B13125" s="2" t="s">
        <v>29</v>
      </c>
      <c r="C13125" s="2" t="s">
        <v>18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tr">
        <f t="shared" si="306"/>
        <v>April</v>
      </c>
      <c r="J13125" s="2">
        <f>MONTH(H13125)</f>
        <v>4</v>
      </c>
      <c r="K13125" s="2">
        <f t="shared" si="309"/>
        <v>2023</v>
      </c>
      <c r="L13125" s="2">
        <f>H13125-G13125</f>
        <v>6</v>
      </c>
      <c r="M13125" s="2" t="str">
        <f t="shared" si="307"/>
        <v>on time delivery</v>
      </c>
      <c r="N13125" s="2" t="s">
        <v>25</v>
      </c>
      <c r="O13125" s="2" t="s">
        <v>20</v>
      </c>
      <c r="P13125" s="2">
        <v>497.69</v>
      </c>
      <c r="Q13125" s="2" t="s">
        <v>21</v>
      </c>
      <c r="R13125" s="4" t="s">
        <v>15382</v>
      </c>
    </row>
    <row r="13126" spans="1:18" ht="14.25" customHeight="1" x14ac:dyDescent="0.3">
      <c r="A13126" s="2" t="s">
        <v>13161</v>
      </c>
      <c r="B13126" s="2" t="s">
        <v>29</v>
      </c>
      <c r="C13126" s="2" t="s">
        <v>18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tr">
        <f t="shared" si="306"/>
        <v>May</v>
      </c>
      <c r="J13126" s="2">
        <f>MONTH(H13126)</f>
        <v>5</v>
      </c>
      <c r="K13126" s="2">
        <f t="shared" si="309"/>
        <v>2024</v>
      </c>
      <c r="L13126" s="2">
        <f>H13126-G13126</f>
        <v>4</v>
      </c>
      <c r="M13126" s="2" t="str">
        <f t="shared" si="307"/>
        <v>delay delivery</v>
      </c>
      <c r="N13126" s="2" t="s">
        <v>19</v>
      </c>
      <c r="O13126" s="2" t="s">
        <v>20</v>
      </c>
      <c r="P13126" s="2">
        <v>614.33000000000004</v>
      </c>
      <c r="Q13126" s="2" t="s">
        <v>38</v>
      </c>
      <c r="R13126" s="4" t="s">
        <v>15382</v>
      </c>
    </row>
    <row r="13127" spans="1:18" ht="14.25" customHeight="1" x14ac:dyDescent="0.3">
      <c r="A13127" s="2" t="s">
        <v>13162</v>
      </c>
      <c r="B13127" s="2" t="s">
        <v>45</v>
      </c>
      <c r="C13127" s="2" t="s">
        <v>24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tr">
        <f t="shared" si="306"/>
        <v>November</v>
      </c>
      <c r="J13127" s="2">
        <f>MONTH(H13127)</f>
        <v>11</v>
      </c>
      <c r="K13127" s="2">
        <f t="shared" si="309"/>
        <v>2024</v>
      </c>
      <c r="L13127" s="2">
        <f>H13127-G13127</f>
        <v>5</v>
      </c>
      <c r="M13127" s="2" t="str">
        <f t="shared" si="307"/>
        <v>delay delivery</v>
      </c>
      <c r="N13127" s="2" t="s">
        <v>35</v>
      </c>
      <c r="O13127" s="2" t="s">
        <v>20</v>
      </c>
      <c r="P13127" s="2">
        <v>82.68</v>
      </c>
      <c r="Q13127" s="2" t="s">
        <v>21</v>
      </c>
      <c r="R13127" s="4" t="s">
        <v>15382</v>
      </c>
    </row>
    <row r="13128" spans="1:18" ht="14.25" customHeight="1" x14ac:dyDescent="0.3">
      <c r="A13128" s="2" t="s">
        <v>13163</v>
      </c>
      <c r="B13128" s="2" t="s">
        <v>17</v>
      </c>
      <c r="C13128" s="2" t="s">
        <v>24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tr">
        <f t="shared" si="306"/>
        <v>April</v>
      </c>
      <c r="J13128" s="2">
        <f>MONTH(H13128)</f>
        <v>4</v>
      </c>
      <c r="K13128" s="2">
        <f t="shared" si="309"/>
        <v>2024</v>
      </c>
      <c r="L13128" s="2">
        <f>H13128-G13128</f>
        <v>1</v>
      </c>
      <c r="M13128" s="2" t="str">
        <f t="shared" si="307"/>
        <v>early delivery</v>
      </c>
      <c r="N13128" s="2" t="s">
        <v>25</v>
      </c>
      <c r="O13128" s="2" t="s">
        <v>26</v>
      </c>
      <c r="P13128" s="2">
        <v>231.61</v>
      </c>
      <c r="Q13128" s="2" t="s">
        <v>32</v>
      </c>
      <c r="R13128" s="4" t="s">
        <v>15382</v>
      </c>
    </row>
    <row r="13129" spans="1:18" ht="14.25" customHeight="1" x14ac:dyDescent="0.3">
      <c r="A13129" s="2" t="s">
        <v>13164</v>
      </c>
      <c r="B13129" s="2" t="s">
        <v>45</v>
      </c>
      <c r="C13129" s="2" t="s">
        <v>40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tr">
        <f t="shared" si="306"/>
        <v>August</v>
      </c>
      <c r="J13129" s="2">
        <f>MONTH(H13129)</f>
        <v>8</v>
      </c>
      <c r="K13129" s="2">
        <f t="shared" si="309"/>
        <v>2024</v>
      </c>
      <c r="L13129" s="2">
        <f>H13129-G13129</f>
        <v>5</v>
      </c>
      <c r="M13129" s="2" t="str">
        <f t="shared" si="307"/>
        <v>delay delivery</v>
      </c>
      <c r="N13129" s="2" t="s">
        <v>25</v>
      </c>
      <c r="O13129" s="2" t="s">
        <v>26</v>
      </c>
      <c r="P13129" s="2">
        <v>663.21</v>
      </c>
      <c r="Q13129" s="2" t="s">
        <v>32</v>
      </c>
      <c r="R13129" s="4" t="s">
        <v>15382</v>
      </c>
    </row>
    <row r="13130" spans="1:18" ht="14.25" customHeight="1" x14ac:dyDescent="0.3">
      <c r="A13130" s="2" t="s">
        <v>13165</v>
      </c>
      <c r="B13130" s="2" t="s">
        <v>29</v>
      </c>
      <c r="C13130" s="2" t="s">
        <v>24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tr">
        <f t="shared" si="306"/>
        <v>September</v>
      </c>
      <c r="J13130" s="2">
        <f>MONTH(H13130)</f>
        <v>9</v>
      </c>
      <c r="K13130" s="2">
        <f t="shared" si="309"/>
        <v>2024</v>
      </c>
      <c r="L13130" s="2">
        <f>H13130-G13130</f>
        <v>2</v>
      </c>
      <c r="M13130" s="2" t="str">
        <f t="shared" si="307"/>
        <v>early delivery</v>
      </c>
      <c r="N13130" s="2" t="s">
        <v>19</v>
      </c>
      <c r="O13130" s="2" t="s">
        <v>20</v>
      </c>
      <c r="P13130" s="2">
        <v>326.37</v>
      </c>
      <c r="Q13130" s="2" t="s">
        <v>27</v>
      </c>
      <c r="R13130" s="4" t="s">
        <v>15382</v>
      </c>
    </row>
    <row r="13131" spans="1:18" ht="14.25" customHeight="1" x14ac:dyDescent="0.3">
      <c r="A13131" s="2" t="s">
        <v>13166</v>
      </c>
      <c r="B13131" s="2" t="s">
        <v>23</v>
      </c>
      <c r="C13131" s="2" t="s">
        <v>30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tr">
        <f t="shared" si="306"/>
        <v>March</v>
      </c>
      <c r="J13131" s="2">
        <f>MONTH(H13131)</f>
        <v>3</v>
      </c>
      <c r="K13131" s="2">
        <f t="shared" si="309"/>
        <v>2024</v>
      </c>
      <c r="L13131" s="2">
        <f>H13131-G13131</f>
        <v>3</v>
      </c>
      <c r="M13131" s="2" t="str">
        <f t="shared" si="307"/>
        <v>delay delivery</v>
      </c>
      <c r="N13131" s="2" t="s">
        <v>35</v>
      </c>
      <c r="O13131" s="2" t="s">
        <v>20</v>
      </c>
      <c r="P13131" s="2">
        <v>254.66</v>
      </c>
      <c r="Q13131" s="2" t="s">
        <v>38</v>
      </c>
      <c r="R13131" s="4" t="s">
        <v>15382</v>
      </c>
    </row>
    <row r="13132" spans="1:18" ht="14.25" customHeight="1" x14ac:dyDescent="0.3">
      <c r="A13132" s="2" t="s">
        <v>13167</v>
      </c>
      <c r="B13132" s="2" t="s">
        <v>23</v>
      </c>
      <c r="C13132" s="2" t="s">
        <v>37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tr">
        <f t="shared" si="306"/>
        <v>February</v>
      </c>
      <c r="J13132" s="2">
        <f>MONTH(H13132)</f>
        <v>2</v>
      </c>
      <c r="K13132" s="2">
        <f t="shared" si="309"/>
        <v>2024</v>
      </c>
      <c r="L13132" s="2">
        <f>H13132-G13132</f>
        <v>7</v>
      </c>
      <c r="M13132" s="2" t="str">
        <f t="shared" si="307"/>
        <v>on time delivery</v>
      </c>
      <c r="N13132" s="2" t="s">
        <v>35</v>
      </c>
      <c r="O13132" s="2" t="s">
        <v>20</v>
      </c>
      <c r="P13132" s="2">
        <v>330.99</v>
      </c>
      <c r="Q13132" s="2" t="s">
        <v>21</v>
      </c>
      <c r="R13132" s="4" t="s">
        <v>15382</v>
      </c>
    </row>
    <row r="13133" spans="1:18" ht="14.25" customHeight="1" x14ac:dyDescent="0.3">
      <c r="A13133" s="2" t="s">
        <v>13168</v>
      </c>
      <c r="B13133" s="2" t="s">
        <v>45</v>
      </c>
      <c r="C13133" s="2" t="s">
        <v>18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tr">
        <f t="shared" si="306"/>
        <v>January</v>
      </c>
      <c r="J13133" s="2">
        <f>MONTH(H13133)</f>
        <v>1</v>
      </c>
      <c r="K13133" s="2">
        <f t="shared" si="309"/>
        <v>2024</v>
      </c>
      <c r="L13133" s="2">
        <f>H13133-G13133</f>
        <v>2</v>
      </c>
      <c r="M13133" s="2" t="str">
        <f t="shared" si="307"/>
        <v>early delivery</v>
      </c>
      <c r="N13133" s="2" t="s">
        <v>19</v>
      </c>
      <c r="O13133" s="2" t="s">
        <v>31</v>
      </c>
      <c r="P13133" s="2">
        <v>448.64</v>
      </c>
      <c r="Q13133" s="2" t="s">
        <v>21</v>
      </c>
      <c r="R13133" s="4" t="s">
        <v>15382</v>
      </c>
    </row>
    <row r="13134" spans="1:18" ht="14.25" customHeight="1" x14ac:dyDescent="0.3">
      <c r="A13134" s="2" t="s">
        <v>13169</v>
      </c>
      <c r="B13134" s="2" t="s">
        <v>23</v>
      </c>
      <c r="C13134" s="2" t="s">
        <v>40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tr">
        <f t="shared" si="306"/>
        <v>July</v>
      </c>
      <c r="J13134" s="2">
        <f>MONTH(H13134)</f>
        <v>7</v>
      </c>
      <c r="K13134" s="2">
        <f t="shared" si="309"/>
        <v>2023</v>
      </c>
      <c r="L13134" s="2">
        <f>H13134-G13134</f>
        <v>2</v>
      </c>
      <c r="M13134" s="2" t="str">
        <f t="shared" si="307"/>
        <v>early delivery</v>
      </c>
      <c r="N13134" s="2" t="s">
        <v>19</v>
      </c>
      <c r="O13134" s="2" t="s">
        <v>31</v>
      </c>
      <c r="P13134" s="2">
        <v>242.71</v>
      </c>
      <c r="Q13134" s="2" t="s">
        <v>38</v>
      </c>
      <c r="R13134" s="4" t="s">
        <v>15382</v>
      </c>
    </row>
    <row r="13135" spans="1:18" ht="14.25" customHeight="1" x14ac:dyDescent="0.3">
      <c r="A13135" s="2" t="s">
        <v>13170</v>
      </c>
      <c r="B13135" s="2" t="s">
        <v>29</v>
      </c>
      <c r="C13135" s="2" t="s">
        <v>24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tr">
        <f t="shared" si="306"/>
        <v>February</v>
      </c>
      <c r="J13135" s="2">
        <f>MONTH(H13135)</f>
        <v>2</v>
      </c>
      <c r="K13135" s="2">
        <f t="shared" si="309"/>
        <v>2023</v>
      </c>
      <c r="L13135" s="2">
        <f>H13135-G13135</f>
        <v>5</v>
      </c>
      <c r="M13135" s="2" t="str">
        <f t="shared" si="307"/>
        <v>delay delivery</v>
      </c>
      <c r="N13135" s="2" t="s">
        <v>35</v>
      </c>
      <c r="O13135" s="2" t="s">
        <v>20</v>
      </c>
      <c r="P13135" s="2">
        <v>86.03</v>
      </c>
      <c r="Q13135" s="2" t="s">
        <v>38</v>
      </c>
      <c r="R13135" s="4" t="s">
        <v>15382</v>
      </c>
    </row>
    <row r="13136" spans="1:18" ht="14.25" customHeight="1" x14ac:dyDescent="0.3">
      <c r="A13136" s="2" t="s">
        <v>13171</v>
      </c>
      <c r="B13136" s="2" t="s">
        <v>29</v>
      </c>
      <c r="C13136" s="2" t="s">
        <v>40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tr">
        <f t="shared" si="306"/>
        <v>August</v>
      </c>
      <c r="J13136" s="2">
        <f>MONTH(H13136)</f>
        <v>8</v>
      </c>
      <c r="K13136" s="2">
        <f t="shared" si="309"/>
        <v>2023</v>
      </c>
      <c r="L13136" s="2">
        <f>H13136-G13136</f>
        <v>7</v>
      </c>
      <c r="M13136" s="2" t="str">
        <f t="shared" si="307"/>
        <v>on time delivery</v>
      </c>
      <c r="N13136" s="2" t="s">
        <v>19</v>
      </c>
      <c r="O13136" s="2" t="s">
        <v>31</v>
      </c>
      <c r="P13136" s="2">
        <v>56.88</v>
      </c>
      <c r="Q13136" s="2" t="s">
        <v>27</v>
      </c>
      <c r="R13136" s="4" t="s">
        <v>15382</v>
      </c>
    </row>
    <row r="13137" spans="1:18" ht="14.25" customHeight="1" x14ac:dyDescent="0.3">
      <c r="A13137" s="2" t="s">
        <v>13172</v>
      </c>
      <c r="B13137" s="2" t="s">
        <v>45</v>
      </c>
      <c r="C13137" s="2" t="s">
        <v>37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tr">
        <f t="shared" si="306"/>
        <v>January</v>
      </c>
      <c r="J13137" s="2">
        <f>MONTH(H13137)</f>
        <v>1</v>
      </c>
      <c r="K13137" s="2">
        <f t="shared" si="309"/>
        <v>2024</v>
      </c>
      <c r="L13137" s="2">
        <f>H13137-G13137</f>
        <v>5</v>
      </c>
      <c r="M13137" s="2" t="str">
        <f t="shared" si="307"/>
        <v>delay delivery</v>
      </c>
      <c r="N13137" s="2" t="s">
        <v>35</v>
      </c>
      <c r="O13137" s="2" t="s">
        <v>31</v>
      </c>
      <c r="P13137" s="2">
        <v>869.41</v>
      </c>
      <c r="Q13137" s="2" t="s">
        <v>43</v>
      </c>
      <c r="R13137" s="4" t="s">
        <v>15382</v>
      </c>
    </row>
    <row r="13138" spans="1:18" ht="14.25" customHeight="1" x14ac:dyDescent="0.3">
      <c r="A13138" s="2" t="s">
        <v>13173</v>
      </c>
      <c r="B13138" s="2" t="s">
        <v>29</v>
      </c>
      <c r="C13138" s="2" t="s">
        <v>37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tr">
        <f t="shared" si="306"/>
        <v>November</v>
      </c>
      <c r="J13138" s="2">
        <f>MONTH(H13138)</f>
        <v>11</v>
      </c>
      <c r="K13138" s="2">
        <f t="shared" si="309"/>
        <v>2023</v>
      </c>
      <c r="L13138" s="2">
        <f>H13138-G13138</f>
        <v>6</v>
      </c>
      <c r="M13138" s="2" t="str">
        <f t="shared" si="307"/>
        <v>on time delivery</v>
      </c>
      <c r="N13138" s="2" t="s">
        <v>25</v>
      </c>
      <c r="O13138" s="2" t="s">
        <v>26</v>
      </c>
      <c r="P13138" s="2">
        <v>253.25</v>
      </c>
      <c r="Q13138" s="2" t="s">
        <v>52</v>
      </c>
      <c r="R13138" s="4" t="s">
        <v>15382</v>
      </c>
    </row>
    <row r="13139" spans="1:18" ht="14.25" customHeight="1" x14ac:dyDescent="0.3">
      <c r="A13139" s="2" t="s">
        <v>13174</v>
      </c>
      <c r="B13139" s="2" t="s">
        <v>17</v>
      </c>
      <c r="C13139" s="2" t="s">
        <v>40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tr">
        <f t="shared" si="306"/>
        <v>May</v>
      </c>
      <c r="J13139" s="2">
        <f>MONTH(H13139)</f>
        <v>5</v>
      </c>
      <c r="K13139" s="2">
        <f t="shared" si="309"/>
        <v>2024</v>
      </c>
      <c r="L13139" s="2">
        <f>H13139-G13139</f>
        <v>7</v>
      </c>
      <c r="M13139" s="2" t="str">
        <f t="shared" si="307"/>
        <v>on time delivery</v>
      </c>
      <c r="N13139" s="2" t="s">
        <v>25</v>
      </c>
      <c r="O13139" s="2" t="s">
        <v>31</v>
      </c>
      <c r="P13139" s="2">
        <v>250.82</v>
      </c>
      <c r="Q13139" s="2" t="s">
        <v>38</v>
      </c>
      <c r="R13139" s="4" t="s">
        <v>15382</v>
      </c>
    </row>
    <row r="13140" spans="1:18" ht="14.25" customHeight="1" x14ac:dyDescent="0.3">
      <c r="A13140" s="2" t="s">
        <v>13175</v>
      </c>
      <c r="B13140" s="2" t="s">
        <v>29</v>
      </c>
      <c r="C13140" s="2" t="s">
        <v>40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tr">
        <f t="shared" si="306"/>
        <v>August</v>
      </c>
      <c r="J13140" s="2">
        <f>MONTH(H13140)</f>
        <v>8</v>
      </c>
      <c r="K13140" s="2">
        <f t="shared" si="309"/>
        <v>2024</v>
      </c>
      <c r="L13140" s="2">
        <f>H13140-G13140</f>
        <v>6</v>
      </c>
      <c r="M13140" s="2" t="str">
        <f t="shared" si="307"/>
        <v>on time delivery</v>
      </c>
      <c r="N13140" s="2" t="s">
        <v>35</v>
      </c>
      <c r="O13140" s="2" t="s">
        <v>20</v>
      </c>
      <c r="P13140" s="2">
        <v>60.55</v>
      </c>
      <c r="Q13140" s="2" t="s">
        <v>21</v>
      </c>
      <c r="R13140" s="4" t="s">
        <v>15382</v>
      </c>
    </row>
    <row r="13141" spans="1:18" ht="14.25" customHeight="1" x14ac:dyDescent="0.3">
      <c r="A13141" s="2" t="s">
        <v>13176</v>
      </c>
      <c r="B13141" s="2" t="s">
        <v>45</v>
      </c>
      <c r="C13141" s="2" t="s">
        <v>40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tr">
        <f t="shared" si="306"/>
        <v>April</v>
      </c>
      <c r="J13141" s="2">
        <f>MONTH(H13141)</f>
        <v>4</v>
      </c>
      <c r="K13141" s="2">
        <f t="shared" si="309"/>
        <v>2023</v>
      </c>
      <c r="L13141" s="2">
        <f>H13141-G13141</f>
        <v>7</v>
      </c>
      <c r="M13141" s="2" t="str">
        <f t="shared" si="307"/>
        <v>on time delivery</v>
      </c>
      <c r="N13141" s="2" t="s">
        <v>19</v>
      </c>
      <c r="O13141" s="2" t="s">
        <v>31</v>
      </c>
      <c r="P13141" s="2">
        <v>300.48</v>
      </c>
      <c r="Q13141" s="2" t="s">
        <v>21</v>
      </c>
      <c r="R13141" s="4" t="s">
        <v>15382</v>
      </c>
    </row>
    <row r="13142" spans="1:18" ht="14.25" customHeight="1" x14ac:dyDescent="0.3">
      <c r="A13142" s="2" t="s">
        <v>13177</v>
      </c>
      <c r="B13142" s="2" t="s">
        <v>17</v>
      </c>
      <c r="C13142" s="2" t="s">
        <v>18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tr">
        <f t="shared" si="306"/>
        <v>October</v>
      </c>
      <c r="J13142" s="2">
        <f>MONTH(H13142)</f>
        <v>10</v>
      </c>
      <c r="K13142" s="2">
        <f t="shared" si="309"/>
        <v>2024</v>
      </c>
      <c r="L13142" s="2">
        <f>H13142-G13142</f>
        <v>4</v>
      </c>
      <c r="M13142" s="2" t="str">
        <f t="shared" si="307"/>
        <v>delay delivery</v>
      </c>
      <c r="N13142" s="2" t="s">
        <v>19</v>
      </c>
      <c r="O13142" s="2" t="s">
        <v>31</v>
      </c>
      <c r="P13142" s="2">
        <v>250.73</v>
      </c>
      <c r="Q13142" s="2" t="s">
        <v>32</v>
      </c>
      <c r="R13142" s="4" t="s">
        <v>15382</v>
      </c>
    </row>
    <row r="13143" spans="1:18" ht="14.25" customHeight="1" x14ac:dyDescent="0.3">
      <c r="A13143" s="2" t="s">
        <v>13178</v>
      </c>
      <c r="B13143" s="2" t="s">
        <v>17</v>
      </c>
      <c r="C13143" s="2" t="s">
        <v>30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tr">
        <f t="shared" si="306"/>
        <v>November</v>
      </c>
      <c r="J13143" s="2">
        <f>MONTH(H13143)</f>
        <v>11</v>
      </c>
      <c r="K13143" s="2">
        <f t="shared" si="309"/>
        <v>2023</v>
      </c>
      <c r="L13143" s="2">
        <f>H13143-G13143</f>
        <v>6</v>
      </c>
      <c r="M13143" s="2" t="str">
        <f t="shared" si="307"/>
        <v>on time delivery</v>
      </c>
      <c r="N13143" s="2" t="s">
        <v>19</v>
      </c>
      <c r="O13143" s="2" t="s">
        <v>26</v>
      </c>
      <c r="P13143" s="2">
        <v>741.08</v>
      </c>
      <c r="Q13143" s="2" t="s">
        <v>38</v>
      </c>
      <c r="R13143" s="4" t="s">
        <v>15382</v>
      </c>
    </row>
    <row r="13144" spans="1:18" ht="14.25" customHeight="1" x14ac:dyDescent="0.3">
      <c r="A13144" s="2" t="s">
        <v>13179</v>
      </c>
      <c r="B13144" s="2" t="s">
        <v>23</v>
      </c>
      <c r="C13144" s="2" t="s">
        <v>24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tr">
        <f t="shared" si="306"/>
        <v>August</v>
      </c>
      <c r="J13144" s="2">
        <f>MONTH(H13144)</f>
        <v>8</v>
      </c>
      <c r="K13144" s="2">
        <f t="shared" si="309"/>
        <v>2024</v>
      </c>
      <c r="L13144" s="2">
        <f>H13144-G13144</f>
        <v>1</v>
      </c>
      <c r="M13144" s="2" t="str">
        <f t="shared" si="307"/>
        <v>early delivery</v>
      </c>
      <c r="N13144" s="2" t="s">
        <v>25</v>
      </c>
      <c r="O13144" s="2" t="s">
        <v>31</v>
      </c>
      <c r="P13144" s="2">
        <v>86.87</v>
      </c>
      <c r="Q13144" s="2" t="s">
        <v>43</v>
      </c>
      <c r="R13144" s="4" t="s">
        <v>15382</v>
      </c>
    </row>
    <row r="13145" spans="1:18" ht="14.25" customHeight="1" x14ac:dyDescent="0.3">
      <c r="A13145" s="2" t="s">
        <v>13180</v>
      </c>
      <c r="B13145" s="2" t="s">
        <v>29</v>
      </c>
      <c r="C13145" s="2" t="s">
        <v>24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tr">
        <f t="shared" si="306"/>
        <v>April</v>
      </c>
      <c r="J13145" s="2">
        <f>MONTH(H13145)</f>
        <v>4</v>
      </c>
      <c r="K13145" s="2">
        <f t="shared" si="309"/>
        <v>2023</v>
      </c>
      <c r="L13145" s="2">
        <f>H13145-G13145</f>
        <v>3</v>
      </c>
      <c r="M13145" s="2" t="str">
        <f t="shared" si="307"/>
        <v>delay delivery</v>
      </c>
      <c r="N13145" s="2" t="s">
        <v>25</v>
      </c>
      <c r="O13145" s="2" t="s">
        <v>31</v>
      </c>
      <c r="P13145" s="2">
        <v>608.51</v>
      </c>
      <c r="Q13145" s="2" t="s">
        <v>43</v>
      </c>
      <c r="R13145" s="4" t="s">
        <v>15382</v>
      </c>
    </row>
    <row r="13146" spans="1:18" ht="14.25" customHeight="1" x14ac:dyDescent="0.3">
      <c r="A13146" s="2" t="s">
        <v>13181</v>
      </c>
      <c r="B13146" s="2" t="s">
        <v>45</v>
      </c>
      <c r="C13146" s="2" t="s">
        <v>24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tr">
        <f t="shared" si="306"/>
        <v>November</v>
      </c>
      <c r="J13146" s="2">
        <f>MONTH(H13146)</f>
        <v>11</v>
      </c>
      <c r="K13146" s="2">
        <f t="shared" si="309"/>
        <v>2024</v>
      </c>
      <c r="L13146" s="2">
        <f>H13146-G13146</f>
        <v>7</v>
      </c>
      <c r="M13146" s="2" t="str">
        <f t="shared" si="307"/>
        <v>on time delivery</v>
      </c>
      <c r="N13146" s="2" t="s">
        <v>35</v>
      </c>
      <c r="O13146" s="2" t="s">
        <v>20</v>
      </c>
      <c r="P13146" s="2">
        <v>155.61000000000001</v>
      </c>
      <c r="Q13146" s="2" t="s">
        <v>52</v>
      </c>
      <c r="R13146" s="4" t="s">
        <v>15382</v>
      </c>
    </row>
    <row r="13147" spans="1:18" ht="14.25" customHeight="1" x14ac:dyDescent="0.3">
      <c r="A13147" s="2" t="s">
        <v>13182</v>
      </c>
      <c r="B13147" s="2" t="s">
        <v>23</v>
      </c>
      <c r="C13147" s="2" t="s">
        <v>40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tr">
        <f t="shared" si="306"/>
        <v>July</v>
      </c>
      <c r="J13147" s="2">
        <f>MONTH(H13147)</f>
        <v>7</v>
      </c>
      <c r="K13147" s="2">
        <f t="shared" si="309"/>
        <v>2023</v>
      </c>
      <c r="L13147" s="2">
        <f>H13147-G13147</f>
        <v>7</v>
      </c>
      <c r="M13147" s="2" t="str">
        <f t="shared" si="307"/>
        <v>on time delivery</v>
      </c>
      <c r="N13147" s="2" t="s">
        <v>35</v>
      </c>
      <c r="O13147" s="2" t="s">
        <v>31</v>
      </c>
      <c r="P13147" s="2">
        <v>748.23</v>
      </c>
      <c r="Q13147" s="2" t="s">
        <v>43</v>
      </c>
      <c r="R13147" s="4" t="s">
        <v>15382</v>
      </c>
    </row>
    <row r="13148" spans="1:18" ht="14.25" customHeight="1" x14ac:dyDescent="0.3">
      <c r="A13148" s="2" t="s">
        <v>13183</v>
      </c>
      <c r="B13148" s="2" t="s">
        <v>23</v>
      </c>
      <c r="C13148" s="2" t="s">
        <v>40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tr">
        <f t="shared" si="306"/>
        <v>November</v>
      </c>
      <c r="J13148" s="2">
        <f>MONTH(H13148)</f>
        <v>11</v>
      </c>
      <c r="K13148" s="2">
        <f t="shared" si="309"/>
        <v>2023</v>
      </c>
      <c r="L13148" s="2">
        <f>H13148-G13148</f>
        <v>2</v>
      </c>
      <c r="M13148" s="2" t="str">
        <f t="shared" si="307"/>
        <v>early delivery</v>
      </c>
      <c r="N13148" s="2" t="s">
        <v>19</v>
      </c>
      <c r="O13148" s="2" t="s">
        <v>26</v>
      </c>
      <c r="P13148" s="2">
        <v>44.01</v>
      </c>
      <c r="Q13148" s="2" t="s">
        <v>52</v>
      </c>
      <c r="R13148" s="4" t="s">
        <v>15382</v>
      </c>
    </row>
    <row r="13149" spans="1:18" ht="14.25" customHeight="1" x14ac:dyDescent="0.3">
      <c r="A13149" s="2" t="s">
        <v>13184</v>
      </c>
      <c r="B13149" s="2" t="s">
        <v>29</v>
      </c>
      <c r="C13149" s="2" t="s">
        <v>40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tr">
        <f t="shared" si="306"/>
        <v>November</v>
      </c>
      <c r="J13149" s="2">
        <f>MONTH(H13149)</f>
        <v>11</v>
      </c>
      <c r="K13149" s="2">
        <f t="shared" si="309"/>
        <v>2023</v>
      </c>
      <c r="L13149" s="2">
        <f>H13149-G13149</f>
        <v>5</v>
      </c>
      <c r="M13149" s="2" t="str">
        <f t="shared" si="307"/>
        <v>delay delivery</v>
      </c>
      <c r="N13149" s="2" t="s">
        <v>25</v>
      </c>
      <c r="O13149" s="2" t="s">
        <v>26</v>
      </c>
      <c r="P13149" s="2">
        <v>530.79999999999995</v>
      </c>
      <c r="Q13149" s="2" t="s">
        <v>27</v>
      </c>
      <c r="R13149" s="4" t="s">
        <v>15382</v>
      </c>
    </row>
    <row r="13150" spans="1:18" ht="14.25" customHeight="1" x14ac:dyDescent="0.3">
      <c r="A13150" s="2" t="s">
        <v>13185</v>
      </c>
      <c r="B13150" s="2" t="s">
        <v>29</v>
      </c>
      <c r="C13150" s="2" t="s">
        <v>18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tr">
        <f t="shared" si="306"/>
        <v>September</v>
      </c>
      <c r="J13150" s="2">
        <f>MONTH(H13150)</f>
        <v>9</v>
      </c>
      <c r="K13150" s="2">
        <f t="shared" si="309"/>
        <v>2024</v>
      </c>
      <c r="L13150" s="2">
        <f>H13150-G13150</f>
        <v>1</v>
      </c>
      <c r="M13150" s="2" t="str">
        <f t="shared" si="307"/>
        <v>early delivery</v>
      </c>
      <c r="N13150" s="2" t="s">
        <v>35</v>
      </c>
      <c r="O13150" s="2" t="s">
        <v>26</v>
      </c>
      <c r="P13150" s="2">
        <v>110.78</v>
      </c>
      <c r="Q13150" s="2" t="s">
        <v>38</v>
      </c>
      <c r="R13150" s="4" t="s">
        <v>15382</v>
      </c>
    </row>
    <row r="13151" spans="1:18" ht="14.25" customHeight="1" x14ac:dyDescent="0.3">
      <c r="A13151" s="2" t="s">
        <v>13186</v>
      </c>
      <c r="B13151" s="2" t="s">
        <v>45</v>
      </c>
      <c r="C13151" s="2" t="s">
        <v>18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tr">
        <f t="shared" si="306"/>
        <v>February</v>
      </c>
      <c r="J13151" s="2">
        <f>MONTH(H13151)</f>
        <v>2</v>
      </c>
      <c r="K13151" s="2">
        <f t="shared" si="309"/>
        <v>2023</v>
      </c>
      <c r="L13151" s="2">
        <f>H13151-G13151</f>
        <v>4</v>
      </c>
      <c r="M13151" s="2" t="str">
        <f t="shared" si="307"/>
        <v>delay delivery</v>
      </c>
      <c r="N13151" s="2" t="s">
        <v>19</v>
      </c>
      <c r="O13151" s="2" t="s">
        <v>20</v>
      </c>
      <c r="P13151" s="2">
        <v>615.70000000000005</v>
      </c>
      <c r="Q13151" s="2" t="s">
        <v>27</v>
      </c>
      <c r="R13151" s="4" t="s">
        <v>15382</v>
      </c>
    </row>
    <row r="13152" spans="1:18" ht="14.25" customHeight="1" x14ac:dyDescent="0.3">
      <c r="A13152" s="2" t="s">
        <v>13187</v>
      </c>
      <c r="B13152" s="2" t="s">
        <v>23</v>
      </c>
      <c r="C13152" s="2" t="s">
        <v>18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tr">
        <f t="shared" si="306"/>
        <v>February</v>
      </c>
      <c r="J13152" s="2">
        <f>MONTH(H13152)</f>
        <v>2</v>
      </c>
      <c r="K13152" s="2">
        <f t="shared" si="309"/>
        <v>2023</v>
      </c>
      <c r="L13152" s="2">
        <f>H13152-G13152</f>
        <v>7</v>
      </c>
      <c r="M13152" s="2" t="str">
        <f t="shared" si="307"/>
        <v>on time delivery</v>
      </c>
      <c r="N13152" s="2" t="s">
        <v>35</v>
      </c>
      <c r="O13152" s="2" t="s">
        <v>31</v>
      </c>
      <c r="P13152" s="2">
        <v>70.91</v>
      </c>
      <c r="Q13152" s="2" t="s">
        <v>27</v>
      </c>
      <c r="R13152" s="4" t="s">
        <v>15382</v>
      </c>
    </row>
    <row r="13153" spans="1:18" ht="14.25" customHeight="1" x14ac:dyDescent="0.3">
      <c r="A13153" s="2" t="s">
        <v>13188</v>
      </c>
      <c r="B13153" s="2" t="s">
        <v>45</v>
      </c>
      <c r="C13153" s="2" t="s">
        <v>18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tr">
        <f t="shared" si="306"/>
        <v>April</v>
      </c>
      <c r="J13153" s="2">
        <f>MONTH(H13153)</f>
        <v>4</v>
      </c>
      <c r="K13153" s="2">
        <f t="shared" si="309"/>
        <v>2023</v>
      </c>
      <c r="L13153" s="2">
        <f>H13153-G13153</f>
        <v>5</v>
      </c>
      <c r="M13153" s="2" t="str">
        <f t="shared" si="307"/>
        <v>delay delivery</v>
      </c>
      <c r="N13153" s="2" t="s">
        <v>25</v>
      </c>
      <c r="O13153" s="2" t="s">
        <v>31</v>
      </c>
      <c r="P13153" s="2">
        <v>149.59</v>
      </c>
      <c r="Q13153" s="2" t="s">
        <v>21</v>
      </c>
      <c r="R13153" s="4" t="s">
        <v>15382</v>
      </c>
    </row>
    <row r="13154" spans="1:18" ht="14.25" customHeight="1" x14ac:dyDescent="0.3">
      <c r="A13154" s="2" t="s">
        <v>13189</v>
      </c>
      <c r="B13154" s="2" t="s">
        <v>23</v>
      </c>
      <c r="C13154" s="2" t="s">
        <v>37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tr">
        <f t="shared" si="306"/>
        <v>October</v>
      </c>
      <c r="J13154" s="2">
        <f>MONTH(H13154)</f>
        <v>10</v>
      </c>
      <c r="K13154" s="2">
        <f t="shared" si="309"/>
        <v>2024</v>
      </c>
      <c r="L13154" s="2">
        <f>H13154-G13154</f>
        <v>4</v>
      </c>
      <c r="M13154" s="2" t="str">
        <f t="shared" si="307"/>
        <v>delay delivery</v>
      </c>
      <c r="N13154" s="2" t="s">
        <v>25</v>
      </c>
      <c r="O13154" s="2" t="s">
        <v>31</v>
      </c>
      <c r="P13154" s="2">
        <v>190.97</v>
      </c>
      <c r="Q13154" s="2" t="s">
        <v>38</v>
      </c>
      <c r="R13154" s="4" t="s">
        <v>15382</v>
      </c>
    </row>
    <row r="13155" spans="1:18" ht="14.25" customHeight="1" x14ac:dyDescent="0.3">
      <c r="A13155" s="2" t="s">
        <v>13190</v>
      </c>
      <c r="B13155" s="2" t="s">
        <v>23</v>
      </c>
      <c r="C13155" s="2" t="s">
        <v>18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tr">
        <f t="shared" si="306"/>
        <v>March</v>
      </c>
      <c r="J13155" s="2">
        <f>MONTH(H13155)</f>
        <v>3</v>
      </c>
      <c r="K13155" s="2">
        <f t="shared" si="309"/>
        <v>2023</v>
      </c>
      <c r="L13155" s="2">
        <f>H13155-G13155</f>
        <v>6</v>
      </c>
      <c r="M13155" s="2" t="str">
        <f t="shared" si="307"/>
        <v>on time delivery</v>
      </c>
      <c r="N13155" s="2" t="s">
        <v>25</v>
      </c>
      <c r="O13155" s="2" t="s">
        <v>26</v>
      </c>
      <c r="P13155" s="2">
        <v>1134.25</v>
      </c>
      <c r="Q13155" s="2" t="s">
        <v>52</v>
      </c>
      <c r="R13155" s="4" t="s">
        <v>15382</v>
      </c>
    </row>
    <row r="13156" spans="1:18" ht="14.25" customHeight="1" x14ac:dyDescent="0.3">
      <c r="A13156" s="2" t="s">
        <v>13191</v>
      </c>
      <c r="B13156" s="2" t="s">
        <v>23</v>
      </c>
      <c r="C13156" s="2" t="s">
        <v>18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tr">
        <f t="shared" si="306"/>
        <v>August</v>
      </c>
      <c r="J13156" s="2">
        <f>MONTH(H13156)</f>
        <v>8</v>
      </c>
      <c r="K13156" s="2">
        <f t="shared" si="309"/>
        <v>2024</v>
      </c>
      <c r="L13156" s="2">
        <f>H13156-G13156</f>
        <v>7</v>
      </c>
      <c r="M13156" s="2" t="str">
        <f t="shared" si="307"/>
        <v>on time delivery</v>
      </c>
      <c r="N13156" s="2" t="s">
        <v>25</v>
      </c>
      <c r="O13156" s="2" t="s">
        <v>26</v>
      </c>
      <c r="P13156" s="2">
        <v>368.74</v>
      </c>
      <c r="Q13156" s="2" t="s">
        <v>27</v>
      </c>
      <c r="R13156" s="4" t="s">
        <v>15382</v>
      </c>
    </row>
    <row r="13157" spans="1:18" ht="14.25" customHeight="1" x14ac:dyDescent="0.3">
      <c r="A13157" s="2" t="s">
        <v>13192</v>
      </c>
      <c r="B13157" s="2" t="s">
        <v>29</v>
      </c>
      <c r="C13157" s="2" t="s">
        <v>18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tr">
        <f t="shared" si="306"/>
        <v>December</v>
      </c>
      <c r="J13157" s="2">
        <f>MONTH(H13157)</f>
        <v>12</v>
      </c>
      <c r="K13157" s="2">
        <f t="shared" si="309"/>
        <v>2023</v>
      </c>
      <c r="L13157" s="2">
        <f>H13157-G13157</f>
        <v>6</v>
      </c>
      <c r="M13157" s="2" t="str">
        <f t="shared" si="307"/>
        <v>on time delivery</v>
      </c>
      <c r="N13157" s="2" t="s">
        <v>35</v>
      </c>
      <c r="O13157" s="2" t="s">
        <v>26</v>
      </c>
      <c r="P13157" s="2">
        <v>570.76</v>
      </c>
      <c r="Q13157" s="2" t="s">
        <v>21</v>
      </c>
      <c r="R13157" s="4" t="s">
        <v>15382</v>
      </c>
    </row>
    <row r="13158" spans="1:18" ht="14.25" customHeight="1" x14ac:dyDescent="0.3">
      <c r="A13158" s="2" t="s">
        <v>13193</v>
      </c>
      <c r="B13158" s="2" t="s">
        <v>23</v>
      </c>
      <c r="C13158" s="2" t="s">
        <v>24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tr">
        <f t="shared" si="306"/>
        <v>July</v>
      </c>
      <c r="J13158" s="2">
        <f>MONTH(H13158)</f>
        <v>7</v>
      </c>
      <c r="K13158" s="2">
        <f t="shared" si="309"/>
        <v>2023</v>
      </c>
      <c r="L13158" s="2">
        <f>H13158-G13158</f>
        <v>6</v>
      </c>
      <c r="M13158" s="2" t="str">
        <f t="shared" si="307"/>
        <v>on time delivery</v>
      </c>
      <c r="N13158" s="2" t="s">
        <v>19</v>
      </c>
      <c r="O13158" s="2" t="s">
        <v>20</v>
      </c>
      <c r="P13158" s="2">
        <v>1064.1400000000001</v>
      </c>
      <c r="Q13158" s="2" t="s">
        <v>38</v>
      </c>
      <c r="R13158" s="4" t="s">
        <v>15382</v>
      </c>
    </row>
    <row r="13159" spans="1:18" ht="14.25" customHeight="1" x14ac:dyDescent="0.3">
      <c r="A13159" s="2" t="s">
        <v>13194</v>
      </c>
      <c r="B13159" s="2" t="s">
        <v>23</v>
      </c>
      <c r="C13159" s="2" t="s">
        <v>24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tr">
        <f t="shared" si="306"/>
        <v>October</v>
      </c>
      <c r="J13159" s="2">
        <f>MONTH(H13159)</f>
        <v>10</v>
      </c>
      <c r="K13159" s="2">
        <f t="shared" si="309"/>
        <v>2024</v>
      </c>
      <c r="L13159" s="2">
        <f>H13159-G13159</f>
        <v>5</v>
      </c>
      <c r="M13159" s="2" t="str">
        <f t="shared" si="307"/>
        <v>delay delivery</v>
      </c>
      <c r="N13159" s="2" t="s">
        <v>25</v>
      </c>
      <c r="O13159" s="2" t="s">
        <v>26</v>
      </c>
      <c r="P13159" s="2">
        <v>467.28</v>
      </c>
      <c r="Q13159" s="2" t="s">
        <v>38</v>
      </c>
      <c r="R13159" s="4" t="s">
        <v>15382</v>
      </c>
    </row>
    <row r="13160" spans="1:18" ht="14.25" customHeight="1" x14ac:dyDescent="0.3">
      <c r="A13160" s="2" t="s">
        <v>13195</v>
      </c>
      <c r="B13160" s="2" t="s">
        <v>23</v>
      </c>
      <c r="C13160" s="2" t="s">
        <v>24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tr">
        <f t="shared" si="306"/>
        <v>April</v>
      </c>
      <c r="J13160" s="2">
        <f>MONTH(H13160)</f>
        <v>4</v>
      </c>
      <c r="K13160" s="2">
        <f t="shared" si="309"/>
        <v>2024</v>
      </c>
      <c r="L13160" s="2">
        <f>H13160-G13160</f>
        <v>7</v>
      </c>
      <c r="M13160" s="2" t="str">
        <f t="shared" si="307"/>
        <v>on time delivery</v>
      </c>
      <c r="N13160" s="2" t="s">
        <v>19</v>
      </c>
      <c r="O13160" s="2" t="s">
        <v>26</v>
      </c>
      <c r="P13160" s="2">
        <v>705.81</v>
      </c>
      <c r="Q13160" s="2" t="s">
        <v>32</v>
      </c>
      <c r="R13160" s="4" t="s">
        <v>15382</v>
      </c>
    </row>
    <row r="13161" spans="1:18" ht="14.25" customHeight="1" x14ac:dyDescent="0.3">
      <c r="A13161" s="2" t="s">
        <v>13196</v>
      </c>
      <c r="B13161" s="2" t="s">
        <v>17</v>
      </c>
      <c r="C13161" s="2" t="s">
        <v>30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tr">
        <f t="shared" si="306"/>
        <v>January</v>
      </c>
      <c r="J13161" s="2">
        <f>MONTH(H13161)</f>
        <v>1</v>
      </c>
      <c r="K13161" s="2">
        <f t="shared" si="309"/>
        <v>2023</v>
      </c>
      <c r="L13161" s="2">
        <f>H13161-G13161</f>
        <v>6</v>
      </c>
      <c r="M13161" s="2" t="str">
        <f t="shared" si="307"/>
        <v>on time delivery</v>
      </c>
      <c r="N13161" s="2" t="s">
        <v>25</v>
      </c>
      <c r="O13161" s="2" t="s">
        <v>20</v>
      </c>
      <c r="P13161" s="2">
        <v>751.66</v>
      </c>
      <c r="Q13161" s="2" t="s">
        <v>27</v>
      </c>
      <c r="R13161" s="4" t="s">
        <v>15382</v>
      </c>
    </row>
    <row r="13162" spans="1:18" ht="14.25" customHeight="1" x14ac:dyDescent="0.3">
      <c r="A13162" s="2" t="s">
        <v>13197</v>
      </c>
      <c r="B13162" s="2" t="s">
        <v>29</v>
      </c>
      <c r="C13162" s="2" t="s">
        <v>37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tr">
        <f t="shared" si="306"/>
        <v>October</v>
      </c>
      <c r="J13162" s="2">
        <f>MONTH(H13162)</f>
        <v>10</v>
      </c>
      <c r="K13162" s="2">
        <f t="shared" si="309"/>
        <v>2024</v>
      </c>
      <c r="L13162" s="2">
        <f>H13162-G13162</f>
        <v>7</v>
      </c>
      <c r="M13162" s="2" t="str">
        <f t="shared" si="307"/>
        <v>on time delivery</v>
      </c>
      <c r="N13162" s="2" t="s">
        <v>35</v>
      </c>
      <c r="O13162" s="2" t="s">
        <v>20</v>
      </c>
      <c r="P13162" s="2">
        <v>466.54</v>
      </c>
      <c r="Q13162" s="2" t="s">
        <v>52</v>
      </c>
      <c r="R13162" s="4" t="s">
        <v>15382</v>
      </c>
    </row>
    <row r="13163" spans="1:18" ht="14.25" customHeight="1" x14ac:dyDescent="0.3">
      <c r="A13163" s="2" t="s">
        <v>13198</v>
      </c>
      <c r="B13163" s="2" t="s">
        <v>17</v>
      </c>
      <c r="C13163" s="2" t="s">
        <v>40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tr">
        <f t="shared" si="306"/>
        <v>November</v>
      </c>
      <c r="J13163" s="2">
        <f>MONTH(H13163)</f>
        <v>11</v>
      </c>
      <c r="K13163" s="2">
        <f t="shared" si="309"/>
        <v>2023</v>
      </c>
      <c r="L13163" s="2">
        <f>H13163-G13163</f>
        <v>3</v>
      </c>
      <c r="M13163" s="2" t="str">
        <f t="shared" si="307"/>
        <v>delay delivery</v>
      </c>
      <c r="N13163" s="2" t="s">
        <v>25</v>
      </c>
      <c r="O13163" s="2" t="s">
        <v>20</v>
      </c>
      <c r="P13163" s="2">
        <v>437.95</v>
      </c>
      <c r="Q13163" s="2" t="s">
        <v>21</v>
      </c>
      <c r="R13163" s="4" t="s">
        <v>15382</v>
      </c>
    </row>
    <row r="13164" spans="1:18" ht="14.25" customHeight="1" x14ac:dyDescent="0.3">
      <c r="A13164" s="2" t="s">
        <v>13199</v>
      </c>
      <c r="B13164" s="2" t="s">
        <v>29</v>
      </c>
      <c r="C13164" s="2" t="s">
        <v>18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tr">
        <f t="shared" si="306"/>
        <v>February</v>
      </c>
      <c r="J13164" s="2">
        <f>MONTH(H13164)</f>
        <v>2</v>
      </c>
      <c r="K13164" s="2">
        <f t="shared" si="309"/>
        <v>2023</v>
      </c>
      <c r="L13164" s="2">
        <f>H13164-G13164</f>
        <v>2</v>
      </c>
      <c r="M13164" s="2" t="str">
        <f t="shared" si="307"/>
        <v>early delivery</v>
      </c>
      <c r="N13164" s="2" t="s">
        <v>35</v>
      </c>
      <c r="O13164" s="2" t="s">
        <v>31</v>
      </c>
      <c r="P13164" s="2">
        <v>172.24</v>
      </c>
      <c r="Q13164" s="2" t="s">
        <v>43</v>
      </c>
      <c r="R13164" s="4" t="s">
        <v>15382</v>
      </c>
    </row>
    <row r="13165" spans="1:18" ht="14.25" customHeight="1" x14ac:dyDescent="0.3">
      <c r="A13165" s="2" t="s">
        <v>13200</v>
      </c>
      <c r="B13165" s="2" t="s">
        <v>45</v>
      </c>
      <c r="C13165" s="2" t="s">
        <v>24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tr">
        <f t="shared" si="306"/>
        <v>August</v>
      </c>
      <c r="J13165" s="2">
        <f>MONTH(H13165)</f>
        <v>8</v>
      </c>
      <c r="K13165" s="2">
        <f t="shared" si="309"/>
        <v>2023</v>
      </c>
      <c r="L13165" s="2">
        <f>H13165-G13165</f>
        <v>4</v>
      </c>
      <c r="M13165" s="2" t="str">
        <f t="shared" si="307"/>
        <v>delay delivery</v>
      </c>
      <c r="N13165" s="2" t="s">
        <v>25</v>
      </c>
      <c r="O13165" s="2" t="s">
        <v>26</v>
      </c>
      <c r="P13165" s="2">
        <v>431.83</v>
      </c>
      <c r="Q13165" s="2" t="s">
        <v>32</v>
      </c>
      <c r="R13165" s="4" t="s">
        <v>15382</v>
      </c>
    </row>
    <row r="13166" spans="1:18" ht="14.25" customHeight="1" x14ac:dyDescent="0.3">
      <c r="A13166" s="2" t="s">
        <v>13201</v>
      </c>
      <c r="B13166" s="2" t="s">
        <v>17</v>
      </c>
      <c r="C13166" s="2" t="s">
        <v>37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tr">
        <f t="shared" si="306"/>
        <v>December</v>
      </c>
      <c r="J13166" s="2">
        <f>MONTH(H13166)</f>
        <v>12</v>
      </c>
      <c r="K13166" s="2">
        <f t="shared" si="309"/>
        <v>2024</v>
      </c>
      <c r="L13166" s="2">
        <f>H13166-G13166</f>
        <v>4</v>
      </c>
      <c r="M13166" s="2" t="str">
        <f t="shared" si="307"/>
        <v>delay delivery</v>
      </c>
      <c r="N13166" s="2" t="s">
        <v>25</v>
      </c>
      <c r="O13166" s="2" t="s">
        <v>31</v>
      </c>
      <c r="P13166" s="2">
        <v>869.7</v>
      </c>
      <c r="Q13166" s="2" t="s">
        <v>32</v>
      </c>
      <c r="R13166" s="4" t="s">
        <v>15382</v>
      </c>
    </row>
    <row r="13167" spans="1:18" ht="14.25" customHeight="1" x14ac:dyDescent="0.3">
      <c r="A13167" s="2" t="s">
        <v>13202</v>
      </c>
      <c r="B13167" s="2" t="s">
        <v>45</v>
      </c>
      <c r="C13167" s="2" t="s">
        <v>18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tr">
        <f t="shared" si="306"/>
        <v>August</v>
      </c>
      <c r="J13167" s="2">
        <f>MONTH(H13167)</f>
        <v>8</v>
      </c>
      <c r="K13167" s="2">
        <f t="shared" si="309"/>
        <v>2024</v>
      </c>
      <c r="L13167" s="2">
        <f>H13167-G13167</f>
        <v>4</v>
      </c>
      <c r="M13167" s="2" t="str">
        <f t="shared" si="307"/>
        <v>delay delivery</v>
      </c>
      <c r="N13167" s="2" t="s">
        <v>35</v>
      </c>
      <c r="O13167" s="2" t="s">
        <v>26</v>
      </c>
      <c r="P13167" s="2">
        <v>238.03</v>
      </c>
      <c r="Q13167" s="2" t="s">
        <v>38</v>
      </c>
      <c r="R13167" s="4" t="s">
        <v>15382</v>
      </c>
    </row>
    <row r="13168" spans="1:18" ht="14.25" customHeight="1" x14ac:dyDescent="0.3">
      <c r="A13168" s="2" t="s">
        <v>13203</v>
      </c>
      <c r="B13168" s="2" t="s">
        <v>23</v>
      </c>
      <c r="C13168" s="2" t="s">
        <v>30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tr">
        <f t="shared" si="306"/>
        <v>November</v>
      </c>
      <c r="J13168" s="2">
        <f>MONTH(H13168)</f>
        <v>11</v>
      </c>
      <c r="K13168" s="2">
        <f t="shared" si="309"/>
        <v>2023</v>
      </c>
      <c r="L13168" s="2">
        <f>H13168-G13168</f>
        <v>5</v>
      </c>
      <c r="M13168" s="2" t="str">
        <f t="shared" si="307"/>
        <v>delay delivery</v>
      </c>
      <c r="N13168" s="2" t="s">
        <v>19</v>
      </c>
      <c r="O13168" s="2" t="s">
        <v>20</v>
      </c>
      <c r="P13168" s="2">
        <v>317.16000000000003</v>
      </c>
      <c r="Q13168" s="2" t="s">
        <v>21</v>
      </c>
      <c r="R13168" s="4" t="s">
        <v>15382</v>
      </c>
    </row>
    <row r="13169" spans="1:18" ht="14.25" customHeight="1" x14ac:dyDescent="0.3">
      <c r="A13169" s="2" t="s">
        <v>13204</v>
      </c>
      <c r="B13169" s="2" t="s">
        <v>45</v>
      </c>
      <c r="C13169" s="2" t="s">
        <v>40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tr">
        <f t="shared" si="306"/>
        <v>August</v>
      </c>
      <c r="J13169" s="2">
        <f>MONTH(H13169)</f>
        <v>8</v>
      </c>
      <c r="K13169" s="2">
        <f t="shared" si="309"/>
        <v>2023</v>
      </c>
      <c r="L13169" s="2">
        <f>H13169-G13169</f>
        <v>4</v>
      </c>
      <c r="M13169" s="2" t="str">
        <f t="shared" si="307"/>
        <v>delay delivery</v>
      </c>
      <c r="N13169" s="2" t="s">
        <v>19</v>
      </c>
      <c r="O13169" s="2" t="s">
        <v>31</v>
      </c>
      <c r="P13169" s="2">
        <v>108.53</v>
      </c>
      <c r="Q13169" s="2" t="s">
        <v>21</v>
      </c>
      <c r="R13169" s="4" t="s">
        <v>15382</v>
      </c>
    </row>
    <row r="13170" spans="1:18" ht="14.25" customHeight="1" x14ac:dyDescent="0.3">
      <c r="A13170" s="2" t="s">
        <v>13205</v>
      </c>
      <c r="B13170" s="2" t="s">
        <v>45</v>
      </c>
      <c r="C13170" s="2" t="s">
        <v>18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tr">
        <f t="shared" si="306"/>
        <v>December</v>
      </c>
      <c r="J13170" s="2">
        <f>MONTH(H13170)</f>
        <v>12</v>
      </c>
      <c r="K13170" s="2">
        <f t="shared" si="309"/>
        <v>2023</v>
      </c>
      <c r="L13170" s="2">
        <f>H13170-G13170</f>
        <v>5</v>
      </c>
      <c r="M13170" s="2" t="str">
        <f t="shared" si="307"/>
        <v>delay delivery</v>
      </c>
      <c r="N13170" s="2" t="s">
        <v>25</v>
      </c>
      <c r="O13170" s="2" t="s">
        <v>26</v>
      </c>
      <c r="P13170" s="2">
        <v>326.11</v>
      </c>
      <c r="Q13170" s="2" t="s">
        <v>32</v>
      </c>
      <c r="R13170" s="4" t="s">
        <v>15382</v>
      </c>
    </row>
    <row r="13171" spans="1:18" ht="14.25" customHeight="1" x14ac:dyDescent="0.3">
      <c r="A13171" s="2" t="s">
        <v>13206</v>
      </c>
      <c r="B13171" s="2" t="s">
        <v>45</v>
      </c>
      <c r="C13171" s="2" t="s">
        <v>40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tr">
        <f t="shared" si="306"/>
        <v>July</v>
      </c>
      <c r="J13171" s="2">
        <f>MONTH(H13171)</f>
        <v>7</v>
      </c>
      <c r="K13171" s="2">
        <f t="shared" si="309"/>
        <v>2023</v>
      </c>
      <c r="L13171" s="2">
        <f>H13171-G13171</f>
        <v>7</v>
      </c>
      <c r="M13171" s="2" t="str">
        <f t="shared" si="307"/>
        <v>on time delivery</v>
      </c>
      <c r="N13171" s="2" t="s">
        <v>25</v>
      </c>
      <c r="O13171" s="2" t="s">
        <v>20</v>
      </c>
      <c r="P13171" s="2">
        <v>872.62</v>
      </c>
      <c r="Q13171" s="2" t="s">
        <v>43</v>
      </c>
      <c r="R13171" s="4" t="s">
        <v>15382</v>
      </c>
    </row>
    <row r="13172" spans="1:18" ht="14.25" customHeight="1" x14ac:dyDescent="0.3">
      <c r="A13172" s="2" t="s">
        <v>13207</v>
      </c>
      <c r="B13172" s="2" t="s">
        <v>45</v>
      </c>
      <c r="C13172" s="2" t="s">
        <v>18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tr">
        <f t="shared" si="306"/>
        <v>June</v>
      </c>
      <c r="J13172" s="2">
        <f>MONTH(H13172)</f>
        <v>6</v>
      </c>
      <c r="K13172" s="2">
        <f t="shared" si="309"/>
        <v>2023</v>
      </c>
      <c r="L13172" s="2">
        <f>H13172-G13172</f>
        <v>5</v>
      </c>
      <c r="M13172" s="2" t="str">
        <f t="shared" si="307"/>
        <v>delay delivery</v>
      </c>
      <c r="N13172" s="2" t="s">
        <v>19</v>
      </c>
      <c r="O13172" s="2" t="s">
        <v>26</v>
      </c>
      <c r="P13172" s="2">
        <v>246.67</v>
      </c>
      <c r="Q13172" s="2" t="s">
        <v>32</v>
      </c>
      <c r="R13172" s="4" t="s">
        <v>15382</v>
      </c>
    </row>
    <row r="13173" spans="1:18" ht="14.25" customHeight="1" x14ac:dyDescent="0.3">
      <c r="A13173" s="2" t="s">
        <v>13208</v>
      </c>
      <c r="B13173" s="2" t="s">
        <v>29</v>
      </c>
      <c r="C13173" s="2" t="s">
        <v>30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tr">
        <f t="shared" si="306"/>
        <v>August</v>
      </c>
      <c r="J13173" s="2">
        <f>MONTH(H13173)</f>
        <v>8</v>
      </c>
      <c r="K13173" s="2">
        <f t="shared" si="309"/>
        <v>2024</v>
      </c>
      <c r="L13173" s="2">
        <f>H13173-G13173</f>
        <v>7</v>
      </c>
      <c r="M13173" s="2" t="str">
        <f t="shared" si="307"/>
        <v>on time delivery</v>
      </c>
      <c r="N13173" s="2" t="s">
        <v>35</v>
      </c>
      <c r="O13173" s="2" t="s">
        <v>20</v>
      </c>
      <c r="P13173" s="2">
        <v>566.87</v>
      </c>
      <c r="Q13173" s="2" t="s">
        <v>38</v>
      </c>
      <c r="R13173" s="4" t="s">
        <v>15382</v>
      </c>
    </row>
    <row r="13174" spans="1:18" ht="14.25" customHeight="1" x14ac:dyDescent="0.3">
      <c r="A13174" s="2" t="s">
        <v>13209</v>
      </c>
      <c r="B13174" s="2" t="s">
        <v>17</v>
      </c>
      <c r="C13174" s="2" t="s">
        <v>37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tr">
        <f t="shared" si="306"/>
        <v>October</v>
      </c>
      <c r="J13174" s="2">
        <f>MONTH(H13174)</f>
        <v>10</v>
      </c>
      <c r="K13174" s="2">
        <f t="shared" si="309"/>
        <v>2024</v>
      </c>
      <c r="L13174" s="2">
        <f>H13174-G13174</f>
        <v>7</v>
      </c>
      <c r="M13174" s="2" t="str">
        <f t="shared" si="307"/>
        <v>on time delivery</v>
      </c>
      <c r="N13174" s="2" t="s">
        <v>25</v>
      </c>
      <c r="O13174" s="2" t="s">
        <v>20</v>
      </c>
      <c r="P13174" s="2">
        <v>1181.18</v>
      </c>
      <c r="Q13174" s="2" t="s">
        <v>43</v>
      </c>
      <c r="R13174" s="4" t="s">
        <v>15382</v>
      </c>
    </row>
    <row r="13175" spans="1:18" ht="14.25" customHeight="1" x14ac:dyDescent="0.3">
      <c r="A13175" s="2" t="s">
        <v>13210</v>
      </c>
      <c r="B13175" s="2" t="s">
        <v>29</v>
      </c>
      <c r="C13175" s="2" t="s">
        <v>40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tr">
        <f t="shared" si="306"/>
        <v>April</v>
      </c>
      <c r="J13175" s="2">
        <f>MONTH(H13175)</f>
        <v>4</v>
      </c>
      <c r="K13175" s="2">
        <f t="shared" si="309"/>
        <v>2024</v>
      </c>
      <c r="L13175" s="2">
        <f>H13175-G13175</f>
        <v>6</v>
      </c>
      <c r="M13175" s="2" t="str">
        <f t="shared" si="307"/>
        <v>on time delivery</v>
      </c>
      <c r="N13175" s="2" t="s">
        <v>35</v>
      </c>
      <c r="O13175" s="2" t="s">
        <v>26</v>
      </c>
      <c r="P13175" s="2">
        <v>127.92</v>
      </c>
      <c r="Q13175" s="2" t="s">
        <v>52</v>
      </c>
      <c r="R13175" s="4" t="s">
        <v>15382</v>
      </c>
    </row>
    <row r="13176" spans="1:18" ht="14.25" customHeight="1" x14ac:dyDescent="0.3">
      <c r="A13176" s="2" t="s">
        <v>13211</v>
      </c>
      <c r="B13176" s="2" t="s">
        <v>29</v>
      </c>
      <c r="C13176" s="2" t="s">
        <v>40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tr">
        <f t="shared" si="306"/>
        <v>November</v>
      </c>
      <c r="J13176" s="2">
        <f>MONTH(H13176)</f>
        <v>11</v>
      </c>
      <c r="K13176" s="2">
        <f t="shared" si="309"/>
        <v>2024</v>
      </c>
      <c r="L13176" s="2">
        <f>H13176-G13176</f>
        <v>3</v>
      </c>
      <c r="M13176" s="2" t="str">
        <f t="shared" si="307"/>
        <v>delay delivery</v>
      </c>
      <c r="N13176" s="2" t="s">
        <v>19</v>
      </c>
      <c r="O13176" s="2" t="s">
        <v>31</v>
      </c>
      <c r="P13176" s="2">
        <v>1113.48</v>
      </c>
      <c r="Q13176" s="2" t="s">
        <v>21</v>
      </c>
      <c r="R13176" s="4" t="s">
        <v>15382</v>
      </c>
    </row>
    <row r="13177" spans="1:18" ht="14.25" customHeight="1" x14ac:dyDescent="0.3">
      <c r="A13177" s="2" t="s">
        <v>13212</v>
      </c>
      <c r="B13177" s="2" t="s">
        <v>29</v>
      </c>
      <c r="C13177" s="2" t="s">
        <v>37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tr">
        <f t="shared" si="306"/>
        <v>July</v>
      </c>
      <c r="J13177" s="2">
        <f>MONTH(H13177)</f>
        <v>7</v>
      </c>
      <c r="K13177" s="2">
        <f t="shared" si="309"/>
        <v>2023</v>
      </c>
      <c r="L13177" s="2">
        <f>H13177-G13177</f>
        <v>6</v>
      </c>
      <c r="M13177" s="2" t="str">
        <f t="shared" si="307"/>
        <v>on time delivery</v>
      </c>
      <c r="N13177" s="2" t="s">
        <v>25</v>
      </c>
      <c r="O13177" s="2" t="s">
        <v>20</v>
      </c>
      <c r="P13177" s="2">
        <v>1173.01</v>
      </c>
      <c r="Q13177" s="2" t="s">
        <v>27</v>
      </c>
      <c r="R13177" s="4" t="s">
        <v>15382</v>
      </c>
    </row>
    <row r="13178" spans="1:18" ht="14.25" customHeight="1" x14ac:dyDescent="0.3">
      <c r="A13178" s="2" t="s">
        <v>13213</v>
      </c>
      <c r="B13178" s="2" t="s">
        <v>45</v>
      </c>
      <c r="C13178" s="2" t="s">
        <v>40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tr">
        <f t="shared" si="306"/>
        <v>May</v>
      </c>
      <c r="J13178" s="2">
        <f>MONTH(H13178)</f>
        <v>5</v>
      </c>
      <c r="K13178" s="2">
        <f t="shared" si="309"/>
        <v>2023</v>
      </c>
      <c r="L13178" s="2">
        <f>H13178-G13178</f>
        <v>5</v>
      </c>
      <c r="M13178" s="2" t="str">
        <f t="shared" si="307"/>
        <v>delay delivery</v>
      </c>
      <c r="N13178" s="2" t="s">
        <v>19</v>
      </c>
      <c r="O13178" s="2" t="s">
        <v>26</v>
      </c>
      <c r="P13178" s="2">
        <v>351.15</v>
      </c>
      <c r="Q13178" s="2" t="s">
        <v>21</v>
      </c>
      <c r="R13178" s="4" t="s">
        <v>15382</v>
      </c>
    </row>
    <row r="13179" spans="1:18" ht="14.25" customHeight="1" x14ac:dyDescent="0.3">
      <c r="A13179" s="2" t="s">
        <v>13214</v>
      </c>
      <c r="B13179" s="2" t="s">
        <v>29</v>
      </c>
      <c r="C13179" s="2" t="s">
        <v>24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tr">
        <f t="shared" si="306"/>
        <v>December</v>
      </c>
      <c r="J13179" s="2">
        <f>MONTH(H13179)</f>
        <v>12</v>
      </c>
      <c r="K13179" s="2">
        <f t="shared" si="309"/>
        <v>2023</v>
      </c>
      <c r="L13179" s="2">
        <f>H13179-G13179</f>
        <v>6</v>
      </c>
      <c r="M13179" s="2" t="str">
        <f t="shared" si="307"/>
        <v>on time delivery</v>
      </c>
      <c r="N13179" s="2" t="s">
        <v>19</v>
      </c>
      <c r="O13179" s="2" t="s">
        <v>20</v>
      </c>
      <c r="P13179" s="2">
        <v>75.73</v>
      </c>
      <c r="Q13179" s="2" t="s">
        <v>52</v>
      </c>
      <c r="R13179" s="4" t="s">
        <v>15382</v>
      </c>
    </row>
    <row r="13180" spans="1:18" ht="14.25" customHeight="1" x14ac:dyDescent="0.3">
      <c r="A13180" s="2" t="s">
        <v>13215</v>
      </c>
      <c r="B13180" s="2" t="s">
        <v>17</v>
      </c>
      <c r="C13180" s="2" t="s">
        <v>37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tr">
        <f t="shared" si="306"/>
        <v>March</v>
      </c>
      <c r="J13180" s="2">
        <f>MONTH(H13180)</f>
        <v>3</v>
      </c>
      <c r="K13180" s="2">
        <f t="shared" si="309"/>
        <v>2023</v>
      </c>
      <c r="L13180" s="2">
        <f>H13180-G13180</f>
        <v>1</v>
      </c>
      <c r="M13180" s="2" t="str">
        <f t="shared" si="307"/>
        <v>early delivery</v>
      </c>
      <c r="N13180" s="2" t="s">
        <v>35</v>
      </c>
      <c r="O13180" s="2" t="s">
        <v>20</v>
      </c>
      <c r="P13180" s="2">
        <v>164.22</v>
      </c>
      <c r="Q13180" s="2" t="s">
        <v>52</v>
      </c>
      <c r="R13180" s="4" t="s">
        <v>15382</v>
      </c>
    </row>
    <row r="13181" spans="1:18" ht="14.25" customHeight="1" x14ac:dyDescent="0.3">
      <c r="A13181" s="2" t="s">
        <v>13216</v>
      </c>
      <c r="B13181" s="2" t="s">
        <v>29</v>
      </c>
      <c r="C13181" s="2" t="s">
        <v>30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tr">
        <f t="shared" si="306"/>
        <v>May</v>
      </c>
      <c r="J13181" s="2">
        <f>MONTH(H13181)</f>
        <v>5</v>
      </c>
      <c r="K13181" s="2">
        <f t="shared" si="309"/>
        <v>2023</v>
      </c>
      <c r="L13181" s="2">
        <f>H13181-G13181</f>
        <v>4</v>
      </c>
      <c r="M13181" s="2" t="str">
        <f t="shared" si="307"/>
        <v>delay delivery</v>
      </c>
      <c r="N13181" s="2" t="s">
        <v>35</v>
      </c>
      <c r="O13181" s="2" t="s">
        <v>31</v>
      </c>
      <c r="P13181" s="2">
        <v>376.26</v>
      </c>
      <c r="Q13181" s="2" t="s">
        <v>27</v>
      </c>
      <c r="R13181" s="4" t="s">
        <v>15382</v>
      </c>
    </row>
    <row r="13182" spans="1:18" ht="14.25" customHeight="1" x14ac:dyDescent="0.3">
      <c r="A13182" s="2" t="s">
        <v>13217</v>
      </c>
      <c r="B13182" s="2" t="s">
        <v>23</v>
      </c>
      <c r="C13182" s="2" t="s">
        <v>18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tr">
        <f t="shared" si="306"/>
        <v>September</v>
      </c>
      <c r="J13182" s="2">
        <f>MONTH(H13182)</f>
        <v>9</v>
      </c>
      <c r="K13182" s="2">
        <f t="shared" si="309"/>
        <v>2024</v>
      </c>
      <c r="L13182" s="2">
        <f>H13182-G13182</f>
        <v>2</v>
      </c>
      <c r="M13182" s="2" t="str">
        <f t="shared" si="307"/>
        <v>early delivery</v>
      </c>
      <c r="N13182" s="2" t="s">
        <v>35</v>
      </c>
      <c r="O13182" s="2" t="s">
        <v>31</v>
      </c>
      <c r="P13182" s="2">
        <v>1195.5</v>
      </c>
      <c r="Q13182" s="2" t="s">
        <v>43</v>
      </c>
      <c r="R13182" s="4" t="s">
        <v>15382</v>
      </c>
    </row>
    <row r="13183" spans="1:18" ht="14.25" customHeight="1" x14ac:dyDescent="0.3">
      <c r="A13183" s="2" t="s">
        <v>13218</v>
      </c>
      <c r="B13183" s="2" t="s">
        <v>45</v>
      </c>
      <c r="C13183" s="2" t="s">
        <v>18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tr">
        <f t="shared" si="306"/>
        <v>May</v>
      </c>
      <c r="J13183" s="2">
        <f>MONTH(H13183)</f>
        <v>5</v>
      </c>
      <c r="K13183" s="2">
        <f t="shared" si="309"/>
        <v>2024</v>
      </c>
      <c r="L13183" s="2">
        <f>H13183-G13183</f>
        <v>4</v>
      </c>
      <c r="M13183" s="2" t="str">
        <f t="shared" si="307"/>
        <v>delay delivery</v>
      </c>
      <c r="N13183" s="2" t="s">
        <v>35</v>
      </c>
      <c r="O13183" s="2" t="s">
        <v>20</v>
      </c>
      <c r="P13183" s="2">
        <v>355.38</v>
      </c>
      <c r="Q13183" s="2" t="s">
        <v>21</v>
      </c>
      <c r="R13183" s="4" t="s">
        <v>15382</v>
      </c>
    </row>
    <row r="13184" spans="1:18" ht="14.25" customHeight="1" x14ac:dyDescent="0.3">
      <c r="A13184" s="2" t="s">
        <v>13219</v>
      </c>
      <c r="B13184" s="2" t="s">
        <v>23</v>
      </c>
      <c r="C13184" s="2" t="s">
        <v>37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tr">
        <f t="shared" si="306"/>
        <v>June</v>
      </c>
      <c r="J13184" s="2">
        <f>MONTH(H13184)</f>
        <v>6</v>
      </c>
      <c r="K13184" s="2">
        <f t="shared" si="309"/>
        <v>2023</v>
      </c>
      <c r="L13184" s="2">
        <f>H13184-G13184</f>
        <v>1</v>
      </c>
      <c r="M13184" s="2" t="str">
        <f t="shared" si="307"/>
        <v>early delivery</v>
      </c>
      <c r="N13184" s="2" t="s">
        <v>25</v>
      </c>
      <c r="O13184" s="2" t="s">
        <v>26</v>
      </c>
      <c r="P13184" s="2">
        <v>635.1</v>
      </c>
      <c r="Q13184" s="2" t="s">
        <v>27</v>
      </c>
      <c r="R13184" s="4" t="s">
        <v>15382</v>
      </c>
    </row>
    <row r="13185" spans="1:18" ht="14.25" customHeight="1" x14ac:dyDescent="0.3">
      <c r="A13185" s="2" t="s">
        <v>13220</v>
      </c>
      <c r="B13185" s="2" t="s">
        <v>17</v>
      </c>
      <c r="C13185" s="2" t="s">
        <v>24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tr">
        <f t="shared" si="306"/>
        <v>May</v>
      </c>
      <c r="J13185" s="2">
        <f>MONTH(H13185)</f>
        <v>5</v>
      </c>
      <c r="K13185" s="2">
        <f t="shared" si="309"/>
        <v>2023</v>
      </c>
      <c r="L13185" s="2">
        <f>H13185-G13185</f>
        <v>7</v>
      </c>
      <c r="M13185" s="2" t="str">
        <f t="shared" si="307"/>
        <v>on time delivery</v>
      </c>
      <c r="N13185" s="2" t="s">
        <v>25</v>
      </c>
      <c r="O13185" s="2" t="s">
        <v>26</v>
      </c>
      <c r="P13185" s="2">
        <v>156.47</v>
      </c>
      <c r="Q13185" s="2" t="s">
        <v>38</v>
      </c>
      <c r="R13185" s="4" t="s">
        <v>15382</v>
      </c>
    </row>
    <row r="13186" spans="1:18" ht="14.25" customHeight="1" x14ac:dyDescent="0.3">
      <c r="A13186" s="2" t="s">
        <v>13221</v>
      </c>
      <c r="B13186" s="2" t="s">
        <v>17</v>
      </c>
      <c r="C13186" s="2" t="s">
        <v>30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tr">
        <f t="shared" si="306"/>
        <v>November</v>
      </c>
      <c r="J13186" s="2">
        <f>MONTH(H13186)</f>
        <v>11</v>
      </c>
      <c r="K13186" s="2">
        <f t="shared" si="309"/>
        <v>2024</v>
      </c>
      <c r="L13186" s="2">
        <f>H13186-G13186</f>
        <v>6</v>
      </c>
      <c r="M13186" s="2" t="str">
        <f t="shared" si="307"/>
        <v>on time delivery</v>
      </c>
      <c r="N13186" s="2" t="s">
        <v>25</v>
      </c>
      <c r="O13186" s="2" t="s">
        <v>31</v>
      </c>
      <c r="P13186" s="2">
        <v>1170.9000000000001</v>
      </c>
      <c r="Q13186" s="2" t="s">
        <v>21</v>
      </c>
      <c r="R13186" s="4" t="s">
        <v>15382</v>
      </c>
    </row>
    <row r="13187" spans="1:18" ht="14.25" customHeight="1" x14ac:dyDescent="0.3">
      <c r="A13187" s="2" t="s">
        <v>13222</v>
      </c>
      <c r="B13187" s="2" t="s">
        <v>17</v>
      </c>
      <c r="C13187" s="2" t="s">
        <v>18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tr">
        <f t="shared" si="306"/>
        <v>June</v>
      </c>
      <c r="J13187" s="2">
        <f>MONTH(H13187)</f>
        <v>6</v>
      </c>
      <c r="K13187" s="2">
        <f t="shared" ref="K13187:K13250" si="310">YEAR(H13187)</f>
        <v>2023</v>
      </c>
      <c r="L13187" s="2">
        <f>H13187-G13187</f>
        <v>5</v>
      </c>
      <c r="M13187" s="2" t="str">
        <f t="shared" si="307"/>
        <v>delay delivery</v>
      </c>
      <c r="N13187" s="2" t="s">
        <v>35</v>
      </c>
      <c r="O13187" s="2" t="s">
        <v>20</v>
      </c>
      <c r="P13187" s="2">
        <v>241.71</v>
      </c>
      <c r="Q13187" s="2" t="s">
        <v>43</v>
      </c>
      <c r="R13187" s="4" t="s">
        <v>15382</v>
      </c>
    </row>
    <row r="13188" spans="1:18" ht="14.25" customHeight="1" x14ac:dyDescent="0.3">
      <c r="A13188" s="2" t="s">
        <v>13223</v>
      </c>
      <c r="B13188" s="2" t="s">
        <v>17</v>
      </c>
      <c r="C13188" s="2" t="s">
        <v>18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tr">
        <f t="shared" si="306"/>
        <v>July</v>
      </c>
      <c r="J13188" s="2">
        <f>MONTH(H13188)</f>
        <v>7</v>
      </c>
      <c r="K13188" s="2">
        <f t="shared" si="310"/>
        <v>2023</v>
      </c>
      <c r="L13188" s="2">
        <f>H13188-G13188</f>
        <v>6</v>
      </c>
      <c r="M13188" s="2" t="str">
        <f t="shared" si="307"/>
        <v>on time delivery</v>
      </c>
      <c r="N13188" s="2" t="s">
        <v>19</v>
      </c>
      <c r="O13188" s="2" t="s">
        <v>26</v>
      </c>
      <c r="P13188" s="2">
        <v>668.62</v>
      </c>
      <c r="Q13188" s="2" t="s">
        <v>32</v>
      </c>
      <c r="R13188" s="4" t="s">
        <v>15382</v>
      </c>
    </row>
    <row r="13189" spans="1:18" ht="14.25" customHeight="1" x14ac:dyDescent="0.3">
      <c r="A13189" s="2" t="s">
        <v>13224</v>
      </c>
      <c r="B13189" s="2" t="s">
        <v>29</v>
      </c>
      <c r="C13189" s="2" t="s">
        <v>24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tr">
        <f t="shared" si="306"/>
        <v>June</v>
      </c>
      <c r="J13189" s="2">
        <f>MONTH(H13189)</f>
        <v>6</v>
      </c>
      <c r="K13189" s="2">
        <f t="shared" si="310"/>
        <v>2023</v>
      </c>
      <c r="L13189" s="2">
        <f>H13189-G13189</f>
        <v>3</v>
      </c>
      <c r="M13189" s="2" t="str">
        <f t="shared" si="307"/>
        <v>delay delivery</v>
      </c>
      <c r="N13189" s="2" t="s">
        <v>25</v>
      </c>
      <c r="O13189" s="2" t="s">
        <v>26</v>
      </c>
      <c r="P13189" s="2">
        <v>131</v>
      </c>
      <c r="Q13189" s="2" t="s">
        <v>43</v>
      </c>
      <c r="R13189" s="4" t="s">
        <v>15382</v>
      </c>
    </row>
    <row r="13190" spans="1:18" ht="14.25" customHeight="1" x14ac:dyDescent="0.3">
      <c r="A13190" s="2" t="s">
        <v>13225</v>
      </c>
      <c r="B13190" s="2" t="s">
        <v>45</v>
      </c>
      <c r="C13190" s="2" t="s">
        <v>40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tr">
        <f t="shared" si="306"/>
        <v>July</v>
      </c>
      <c r="J13190" s="2">
        <f>MONTH(H13190)</f>
        <v>7</v>
      </c>
      <c r="K13190" s="2">
        <f t="shared" si="310"/>
        <v>2024</v>
      </c>
      <c r="L13190" s="2">
        <f>H13190-G13190</f>
        <v>5</v>
      </c>
      <c r="M13190" s="2" t="str">
        <f t="shared" si="307"/>
        <v>delay delivery</v>
      </c>
      <c r="N13190" s="2" t="s">
        <v>35</v>
      </c>
      <c r="O13190" s="2" t="s">
        <v>26</v>
      </c>
      <c r="P13190" s="2">
        <v>408</v>
      </c>
      <c r="Q13190" s="2" t="s">
        <v>27</v>
      </c>
      <c r="R13190" s="4" t="s">
        <v>15382</v>
      </c>
    </row>
    <row r="13191" spans="1:18" ht="14.25" customHeight="1" x14ac:dyDescent="0.3">
      <c r="A13191" s="2" t="s">
        <v>13226</v>
      </c>
      <c r="B13191" s="2" t="s">
        <v>17</v>
      </c>
      <c r="C13191" s="2" t="s">
        <v>37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tr">
        <f t="shared" si="306"/>
        <v>October</v>
      </c>
      <c r="J13191" s="2">
        <f>MONTH(H13191)</f>
        <v>10</v>
      </c>
      <c r="K13191" s="2">
        <f t="shared" si="310"/>
        <v>2024</v>
      </c>
      <c r="L13191" s="2">
        <f>H13191-G13191</f>
        <v>3</v>
      </c>
      <c r="M13191" s="2" t="str">
        <f t="shared" si="307"/>
        <v>delay delivery</v>
      </c>
      <c r="N13191" s="2" t="s">
        <v>25</v>
      </c>
      <c r="O13191" s="2" t="s">
        <v>26</v>
      </c>
      <c r="P13191" s="2">
        <v>118.35</v>
      </c>
      <c r="Q13191" s="2" t="s">
        <v>52</v>
      </c>
      <c r="R13191" s="4" t="s">
        <v>15382</v>
      </c>
    </row>
    <row r="13192" spans="1:18" ht="14.25" customHeight="1" x14ac:dyDescent="0.3">
      <c r="A13192" s="2" t="s">
        <v>13227</v>
      </c>
      <c r="B13192" s="2" t="s">
        <v>23</v>
      </c>
      <c r="C13192" s="2" t="s">
        <v>24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tr">
        <f t="shared" si="306"/>
        <v>April</v>
      </c>
      <c r="J13192" s="2">
        <f>MONTH(H13192)</f>
        <v>4</v>
      </c>
      <c r="K13192" s="2">
        <f t="shared" si="310"/>
        <v>2024</v>
      </c>
      <c r="L13192" s="2">
        <f>H13192-G13192</f>
        <v>2</v>
      </c>
      <c r="M13192" s="2" t="str">
        <f t="shared" si="307"/>
        <v>early delivery</v>
      </c>
      <c r="N13192" s="2" t="s">
        <v>25</v>
      </c>
      <c r="O13192" s="2" t="s">
        <v>26</v>
      </c>
      <c r="P13192" s="2">
        <v>17.86</v>
      </c>
      <c r="Q13192" s="2" t="s">
        <v>43</v>
      </c>
      <c r="R13192" s="4" t="s">
        <v>15382</v>
      </c>
    </row>
    <row r="13193" spans="1:18" ht="14.25" customHeight="1" x14ac:dyDescent="0.3">
      <c r="A13193" s="2" t="s">
        <v>13228</v>
      </c>
      <c r="B13193" s="2" t="s">
        <v>17</v>
      </c>
      <c r="C13193" s="2" t="s">
        <v>24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tr">
        <f t="shared" si="306"/>
        <v>April</v>
      </c>
      <c r="J13193" s="2">
        <f>MONTH(H13193)</f>
        <v>4</v>
      </c>
      <c r="K13193" s="2">
        <f t="shared" si="310"/>
        <v>2024</v>
      </c>
      <c r="L13193" s="2">
        <f>H13193-G13193</f>
        <v>4</v>
      </c>
      <c r="M13193" s="2" t="str">
        <f t="shared" si="307"/>
        <v>delay delivery</v>
      </c>
      <c r="N13193" s="2" t="s">
        <v>25</v>
      </c>
      <c r="O13193" s="2" t="s">
        <v>20</v>
      </c>
      <c r="P13193" s="2">
        <v>161.75</v>
      </c>
      <c r="Q13193" s="2" t="s">
        <v>32</v>
      </c>
      <c r="R13193" s="4" t="s">
        <v>15382</v>
      </c>
    </row>
    <row r="13194" spans="1:18" ht="14.25" customHeight="1" x14ac:dyDescent="0.3">
      <c r="A13194" s="2" t="s">
        <v>13229</v>
      </c>
      <c r="B13194" s="2" t="s">
        <v>45</v>
      </c>
      <c r="C13194" s="2" t="s">
        <v>24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tr">
        <f t="shared" si="306"/>
        <v>July</v>
      </c>
      <c r="J13194" s="2">
        <f>MONTH(H13194)</f>
        <v>7</v>
      </c>
      <c r="K13194" s="2">
        <f t="shared" si="310"/>
        <v>2024</v>
      </c>
      <c r="L13194" s="2">
        <f>H13194-G13194</f>
        <v>7</v>
      </c>
      <c r="M13194" s="2" t="str">
        <f t="shared" si="307"/>
        <v>on time delivery</v>
      </c>
      <c r="N13194" s="2" t="s">
        <v>35</v>
      </c>
      <c r="O13194" s="2" t="s">
        <v>20</v>
      </c>
      <c r="P13194" s="2">
        <v>599.84</v>
      </c>
      <c r="Q13194" s="2" t="s">
        <v>43</v>
      </c>
      <c r="R13194" s="4" t="s">
        <v>15382</v>
      </c>
    </row>
    <row r="13195" spans="1:18" ht="14.25" customHeight="1" x14ac:dyDescent="0.3">
      <c r="A13195" s="2" t="s">
        <v>13230</v>
      </c>
      <c r="B13195" s="2" t="s">
        <v>23</v>
      </c>
      <c r="C13195" s="2" t="s">
        <v>24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tr">
        <f t="shared" si="306"/>
        <v>August</v>
      </c>
      <c r="J13195" s="2">
        <f>MONTH(H13195)</f>
        <v>8</v>
      </c>
      <c r="K13195" s="2">
        <f t="shared" si="310"/>
        <v>2024</v>
      </c>
      <c r="L13195" s="2">
        <f>H13195-G13195</f>
        <v>5</v>
      </c>
      <c r="M13195" s="2" t="str">
        <f t="shared" si="307"/>
        <v>delay delivery</v>
      </c>
      <c r="N13195" s="2" t="s">
        <v>25</v>
      </c>
      <c r="O13195" s="2" t="s">
        <v>20</v>
      </c>
      <c r="P13195" s="2">
        <v>250.24</v>
      </c>
      <c r="Q13195" s="2" t="s">
        <v>27</v>
      </c>
      <c r="R13195" s="4" t="s">
        <v>15382</v>
      </c>
    </row>
    <row r="13196" spans="1:18" ht="14.25" customHeight="1" x14ac:dyDescent="0.3">
      <c r="A13196" s="2" t="s">
        <v>13231</v>
      </c>
      <c r="B13196" s="2" t="s">
        <v>23</v>
      </c>
      <c r="C13196" s="2" t="s">
        <v>40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tr">
        <f t="shared" si="306"/>
        <v>April</v>
      </c>
      <c r="J13196" s="2">
        <f>MONTH(H13196)</f>
        <v>4</v>
      </c>
      <c r="K13196" s="2">
        <f t="shared" si="310"/>
        <v>2023</v>
      </c>
      <c r="L13196" s="2">
        <f>H13196-G13196</f>
        <v>3</v>
      </c>
      <c r="M13196" s="2" t="str">
        <f t="shared" si="307"/>
        <v>delay delivery</v>
      </c>
      <c r="N13196" s="2" t="s">
        <v>19</v>
      </c>
      <c r="O13196" s="2" t="s">
        <v>26</v>
      </c>
      <c r="P13196" s="2">
        <v>1019.1</v>
      </c>
      <c r="Q13196" s="2" t="s">
        <v>27</v>
      </c>
      <c r="R13196" s="4" t="s">
        <v>15382</v>
      </c>
    </row>
    <row r="13197" spans="1:18" ht="14.25" customHeight="1" x14ac:dyDescent="0.3">
      <c r="A13197" s="2" t="s">
        <v>13232</v>
      </c>
      <c r="B13197" s="2" t="s">
        <v>23</v>
      </c>
      <c r="C13197" s="2" t="s">
        <v>30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tr">
        <f t="shared" si="306"/>
        <v>December</v>
      </c>
      <c r="J13197" s="2">
        <f>MONTH(H13197)</f>
        <v>12</v>
      </c>
      <c r="K13197" s="2">
        <f t="shared" si="310"/>
        <v>2024</v>
      </c>
      <c r="L13197" s="2">
        <f>H13197-G13197</f>
        <v>3</v>
      </c>
      <c r="M13197" s="2" t="str">
        <f t="shared" si="307"/>
        <v>delay delivery</v>
      </c>
      <c r="N13197" s="2" t="s">
        <v>25</v>
      </c>
      <c r="O13197" s="2" t="s">
        <v>20</v>
      </c>
      <c r="P13197" s="2">
        <v>940.16</v>
      </c>
      <c r="Q13197" s="2" t="s">
        <v>27</v>
      </c>
      <c r="R13197" s="4" t="s">
        <v>15382</v>
      </c>
    </row>
    <row r="13198" spans="1:18" ht="14.25" customHeight="1" x14ac:dyDescent="0.3">
      <c r="A13198" s="2" t="s">
        <v>13233</v>
      </c>
      <c r="B13198" s="2" t="s">
        <v>29</v>
      </c>
      <c r="C13198" s="2" t="s">
        <v>24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tr">
        <f t="shared" si="306"/>
        <v>July</v>
      </c>
      <c r="J13198" s="2">
        <f>MONTH(H13198)</f>
        <v>7</v>
      </c>
      <c r="K13198" s="2">
        <f t="shared" si="310"/>
        <v>2023</v>
      </c>
      <c r="L13198" s="2">
        <f>H13198-G13198</f>
        <v>1</v>
      </c>
      <c r="M13198" s="2" t="str">
        <f t="shared" si="307"/>
        <v>early delivery</v>
      </c>
      <c r="N13198" s="2" t="s">
        <v>35</v>
      </c>
      <c r="O13198" s="2" t="s">
        <v>31</v>
      </c>
      <c r="P13198" s="2">
        <v>365.4</v>
      </c>
      <c r="Q13198" s="2" t="s">
        <v>27</v>
      </c>
      <c r="R13198" s="4" t="s">
        <v>15382</v>
      </c>
    </row>
    <row r="13199" spans="1:18" ht="14.25" customHeight="1" x14ac:dyDescent="0.3">
      <c r="A13199" s="2" t="s">
        <v>13234</v>
      </c>
      <c r="B13199" s="2" t="s">
        <v>17</v>
      </c>
      <c r="C13199" s="2" t="s">
        <v>24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tr">
        <f t="shared" si="306"/>
        <v>November</v>
      </c>
      <c r="J13199" s="2">
        <f>MONTH(H13199)</f>
        <v>11</v>
      </c>
      <c r="K13199" s="2">
        <f t="shared" si="310"/>
        <v>2023</v>
      </c>
      <c r="L13199" s="2">
        <f>H13199-G13199</f>
        <v>1</v>
      </c>
      <c r="M13199" s="2" t="str">
        <f t="shared" si="307"/>
        <v>early delivery</v>
      </c>
      <c r="N13199" s="2" t="s">
        <v>35</v>
      </c>
      <c r="O13199" s="2" t="s">
        <v>20</v>
      </c>
      <c r="P13199" s="2">
        <v>1228.1400000000001</v>
      </c>
      <c r="Q13199" s="2" t="s">
        <v>38</v>
      </c>
      <c r="R13199" s="4" t="s">
        <v>15382</v>
      </c>
    </row>
    <row r="13200" spans="1:18" ht="14.25" customHeight="1" x14ac:dyDescent="0.3">
      <c r="A13200" s="2" t="s">
        <v>13235</v>
      </c>
      <c r="B13200" s="2" t="s">
        <v>29</v>
      </c>
      <c r="C13200" s="2" t="s">
        <v>37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tr">
        <f t="shared" si="306"/>
        <v>February</v>
      </c>
      <c r="J13200" s="2">
        <f>MONTH(H13200)</f>
        <v>2</v>
      </c>
      <c r="K13200" s="2">
        <f t="shared" si="310"/>
        <v>2024</v>
      </c>
      <c r="L13200" s="2">
        <f>H13200-G13200</f>
        <v>4</v>
      </c>
      <c r="M13200" s="2" t="str">
        <f t="shared" si="307"/>
        <v>delay delivery</v>
      </c>
      <c r="N13200" s="2" t="s">
        <v>25</v>
      </c>
      <c r="O13200" s="2" t="s">
        <v>26</v>
      </c>
      <c r="P13200" s="2">
        <v>664.3</v>
      </c>
      <c r="Q13200" s="2" t="s">
        <v>27</v>
      </c>
      <c r="R13200" s="4" t="s">
        <v>15382</v>
      </c>
    </row>
    <row r="13201" spans="1:18" ht="14.25" customHeight="1" x14ac:dyDescent="0.3">
      <c r="A13201" s="2" t="s">
        <v>13236</v>
      </c>
      <c r="B13201" s="2" t="s">
        <v>23</v>
      </c>
      <c r="C13201" s="2" t="s">
        <v>18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tr">
        <f t="shared" si="306"/>
        <v>November</v>
      </c>
      <c r="J13201" s="2">
        <f>MONTH(H13201)</f>
        <v>11</v>
      </c>
      <c r="K13201" s="2">
        <f t="shared" si="310"/>
        <v>2024</v>
      </c>
      <c r="L13201" s="2">
        <f>H13201-G13201</f>
        <v>3</v>
      </c>
      <c r="M13201" s="2" t="str">
        <f t="shared" si="307"/>
        <v>delay delivery</v>
      </c>
      <c r="N13201" s="2" t="s">
        <v>25</v>
      </c>
      <c r="O13201" s="2" t="s">
        <v>20</v>
      </c>
      <c r="P13201" s="2">
        <v>366.26</v>
      </c>
      <c r="Q13201" s="2" t="s">
        <v>52</v>
      </c>
      <c r="R13201" s="4" t="s">
        <v>15382</v>
      </c>
    </row>
    <row r="13202" spans="1:18" ht="14.25" customHeight="1" x14ac:dyDescent="0.3">
      <c r="A13202" s="2" t="s">
        <v>13237</v>
      </c>
      <c r="B13202" s="2" t="s">
        <v>29</v>
      </c>
      <c r="C13202" s="2" t="s">
        <v>40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tr">
        <f t="shared" si="306"/>
        <v>December</v>
      </c>
      <c r="J13202" s="2">
        <f>MONTH(H13202)</f>
        <v>12</v>
      </c>
      <c r="K13202" s="2">
        <f t="shared" si="310"/>
        <v>2024</v>
      </c>
      <c r="L13202" s="2">
        <f>H13202-G13202</f>
        <v>2</v>
      </c>
      <c r="M13202" s="2" t="str">
        <f t="shared" si="307"/>
        <v>early delivery</v>
      </c>
      <c r="N13202" s="2" t="s">
        <v>19</v>
      </c>
      <c r="O13202" s="2" t="s">
        <v>31</v>
      </c>
      <c r="P13202" s="2">
        <v>154.32</v>
      </c>
      <c r="Q13202" s="2" t="s">
        <v>32</v>
      </c>
      <c r="R13202" s="4" t="s">
        <v>15382</v>
      </c>
    </row>
    <row r="13203" spans="1:18" ht="14.25" customHeight="1" x14ac:dyDescent="0.3">
      <c r="A13203" s="2" t="s">
        <v>13238</v>
      </c>
      <c r="B13203" s="2" t="s">
        <v>29</v>
      </c>
      <c r="C13203" s="2" t="s">
        <v>24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tr">
        <f t="shared" si="306"/>
        <v>October</v>
      </c>
      <c r="J13203" s="2">
        <f>MONTH(H13203)</f>
        <v>10</v>
      </c>
      <c r="K13203" s="2">
        <f t="shared" si="310"/>
        <v>2023</v>
      </c>
      <c r="L13203" s="2">
        <f>H13203-G13203</f>
        <v>3</v>
      </c>
      <c r="M13203" s="2" t="str">
        <f t="shared" si="307"/>
        <v>delay delivery</v>
      </c>
      <c r="N13203" s="2" t="s">
        <v>19</v>
      </c>
      <c r="O13203" s="2" t="s">
        <v>31</v>
      </c>
      <c r="P13203" s="2">
        <v>181.79</v>
      </c>
      <c r="Q13203" s="2" t="s">
        <v>43</v>
      </c>
      <c r="R13203" s="4" t="s">
        <v>15382</v>
      </c>
    </row>
    <row r="13204" spans="1:18" ht="14.25" customHeight="1" x14ac:dyDescent="0.3">
      <c r="A13204" s="2" t="s">
        <v>13239</v>
      </c>
      <c r="B13204" s="2" t="s">
        <v>29</v>
      </c>
      <c r="C13204" s="2" t="s">
        <v>30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tr">
        <f t="shared" si="306"/>
        <v>January</v>
      </c>
      <c r="J13204" s="2">
        <f>MONTH(H13204)</f>
        <v>1</v>
      </c>
      <c r="K13204" s="2">
        <f t="shared" si="310"/>
        <v>2024</v>
      </c>
      <c r="L13204" s="2">
        <f>H13204-G13204</f>
        <v>3</v>
      </c>
      <c r="M13204" s="2" t="str">
        <f t="shared" si="307"/>
        <v>delay delivery</v>
      </c>
      <c r="N13204" s="2" t="s">
        <v>19</v>
      </c>
      <c r="O13204" s="2" t="s">
        <v>26</v>
      </c>
      <c r="P13204" s="2">
        <v>305.2</v>
      </c>
      <c r="Q13204" s="2" t="s">
        <v>38</v>
      </c>
      <c r="R13204" s="4" t="s">
        <v>15382</v>
      </c>
    </row>
    <row r="13205" spans="1:18" ht="14.25" customHeight="1" x14ac:dyDescent="0.3">
      <c r="A13205" s="2" t="s">
        <v>13240</v>
      </c>
      <c r="B13205" s="2" t="s">
        <v>17</v>
      </c>
      <c r="C13205" s="2" t="s">
        <v>30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tr">
        <f t="shared" si="306"/>
        <v>August</v>
      </c>
      <c r="J13205" s="2">
        <f>MONTH(H13205)</f>
        <v>8</v>
      </c>
      <c r="K13205" s="2">
        <f t="shared" si="310"/>
        <v>2023</v>
      </c>
      <c r="L13205" s="2">
        <f>H13205-G13205</f>
        <v>5</v>
      </c>
      <c r="M13205" s="2" t="str">
        <f t="shared" si="307"/>
        <v>delay delivery</v>
      </c>
      <c r="N13205" s="2" t="s">
        <v>35</v>
      </c>
      <c r="O13205" s="2" t="s">
        <v>20</v>
      </c>
      <c r="P13205" s="2">
        <v>441.36</v>
      </c>
      <c r="Q13205" s="2" t="s">
        <v>21</v>
      </c>
      <c r="R13205" s="4" t="s">
        <v>15382</v>
      </c>
    </row>
    <row r="13206" spans="1:18" ht="14.25" customHeight="1" x14ac:dyDescent="0.3">
      <c r="A13206" s="2" t="s">
        <v>13241</v>
      </c>
      <c r="B13206" s="2" t="s">
        <v>23</v>
      </c>
      <c r="C13206" s="2" t="s">
        <v>30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tr">
        <f t="shared" si="306"/>
        <v>July</v>
      </c>
      <c r="J13206" s="2">
        <f>MONTH(H13206)</f>
        <v>7</v>
      </c>
      <c r="K13206" s="2">
        <f t="shared" si="310"/>
        <v>2024</v>
      </c>
      <c r="L13206" s="2">
        <f>H13206-G13206</f>
        <v>5</v>
      </c>
      <c r="M13206" s="2" t="str">
        <f t="shared" si="307"/>
        <v>delay delivery</v>
      </c>
      <c r="N13206" s="2" t="s">
        <v>25</v>
      </c>
      <c r="O13206" s="2" t="s">
        <v>31</v>
      </c>
      <c r="P13206" s="2">
        <v>416.71</v>
      </c>
      <c r="Q13206" s="2" t="s">
        <v>43</v>
      </c>
      <c r="R13206" s="4" t="s">
        <v>15382</v>
      </c>
    </row>
    <row r="13207" spans="1:18" ht="14.25" customHeight="1" x14ac:dyDescent="0.3">
      <c r="A13207" s="2" t="s">
        <v>13242</v>
      </c>
      <c r="B13207" s="2" t="s">
        <v>23</v>
      </c>
      <c r="C13207" s="2" t="s">
        <v>37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tr">
        <f t="shared" si="306"/>
        <v>November</v>
      </c>
      <c r="J13207" s="2">
        <f>MONTH(H13207)</f>
        <v>11</v>
      </c>
      <c r="K13207" s="2">
        <f t="shared" si="310"/>
        <v>2023</v>
      </c>
      <c r="L13207" s="2">
        <f>H13207-G13207</f>
        <v>1</v>
      </c>
      <c r="M13207" s="2" t="str">
        <f t="shared" si="307"/>
        <v>early delivery</v>
      </c>
      <c r="N13207" s="2" t="s">
        <v>25</v>
      </c>
      <c r="O13207" s="2" t="s">
        <v>26</v>
      </c>
      <c r="P13207" s="2">
        <v>173.07</v>
      </c>
      <c r="Q13207" s="2" t="s">
        <v>43</v>
      </c>
      <c r="R13207" s="4" t="s">
        <v>15382</v>
      </c>
    </row>
    <row r="13208" spans="1:18" ht="14.25" customHeight="1" x14ac:dyDescent="0.3">
      <c r="A13208" s="2" t="s">
        <v>13243</v>
      </c>
      <c r="B13208" s="2" t="s">
        <v>17</v>
      </c>
      <c r="C13208" s="2" t="s">
        <v>30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tr">
        <f t="shared" si="306"/>
        <v>January</v>
      </c>
      <c r="J13208" s="2">
        <f>MONTH(H13208)</f>
        <v>1</v>
      </c>
      <c r="K13208" s="2">
        <f t="shared" si="310"/>
        <v>2025</v>
      </c>
      <c r="L13208" s="2">
        <f>H13208-G13208</f>
        <v>5</v>
      </c>
      <c r="M13208" s="2" t="str">
        <f t="shared" si="307"/>
        <v>delay delivery</v>
      </c>
      <c r="N13208" s="2" t="s">
        <v>25</v>
      </c>
      <c r="O13208" s="2" t="s">
        <v>31</v>
      </c>
      <c r="P13208" s="2">
        <v>246.33</v>
      </c>
      <c r="Q13208" s="2" t="s">
        <v>27</v>
      </c>
      <c r="R13208" s="4" t="s">
        <v>15382</v>
      </c>
    </row>
    <row r="13209" spans="1:18" ht="14.25" customHeight="1" x14ac:dyDescent="0.3">
      <c r="A13209" s="2" t="s">
        <v>13244</v>
      </c>
      <c r="B13209" s="2" t="s">
        <v>29</v>
      </c>
      <c r="C13209" s="2" t="s">
        <v>37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tr">
        <f t="shared" si="306"/>
        <v>April</v>
      </c>
      <c r="J13209" s="2">
        <f>MONTH(H13209)</f>
        <v>4</v>
      </c>
      <c r="K13209" s="2">
        <f t="shared" si="310"/>
        <v>2023</v>
      </c>
      <c r="L13209" s="2">
        <f>H13209-G13209</f>
        <v>3</v>
      </c>
      <c r="M13209" s="2" t="str">
        <f t="shared" si="307"/>
        <v>delay delivery</v>
      </c>
      <c r="N13209" s="2" t="s">
        <v>35</v>
      </c>
      <c r="O13209" s="2" t="s">
        <v>26</v>
      </c>
      <c r="P13209" s="2">
        <v>195.51</v>
      </c>
      <c r="Q13209" s="2" t="s">
        <v>21</v>
      </c>
      <c r="R13209" s="4" t="s">
        <v>15382</v>
      </c>
    </row>
    <row r="13210" spans="1:18" ht="14.25" customHeight="1" x14ac:dyDescent="0.3">
      <c r="A13210" s="2" t="s">
        <v>13245</v>
      </c>
      <c r="B13210" s="2" t="s">
        <v>29</v>
      </c>
      <c r="C13210" s="2" t="s">
        <v>40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tr">
        <f t="shared" si="306"/>
        <v>February</v>
      </c>
      <c r="J13210" s="2">
        <f>MONTH(H13210)</f>
        <v>2</v>
      </c>
      <c r="K13210" s="2">
        <f t="shared" si="310"/>
        <v>2024</v>
      </c>
      <c r="L13210" s="2">
        <f>H13210-G13210</f>
        <v>5</v>
      </c>
      <c r="M13210" s="2" t="str">
        <f t="shared" si="307"/>
        <v>delay delivery</v>
      </c>
      <c r="N13210" s="2" t="s">
        <v>19</v>
      </c>
      <c r="O13210" s="2" t="s">
        <v>31</v>
      </c>
      <c r="P13210" s="2">
        <v>132.16</v>
      </c>
      <c r="Q13210" s="2" t="s">
        <v>27</v>
      </c>
      <c r="R13210" s="4" t="s">
        <v>15382</v>
      </c>
    </row>
    <row r="13211" spans="1:18" ht="14.25" customHeight="1" x14ac:dyDescent="0.3">
      <c r="A13211" s="2" t="s">
        <v>13246</v>
      </c>
      <c r="B13211" s="2" t="s">
        <v>45</v>
      </c>
      <c r="C13211" s="2" t="s">
        <v>30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tr">
        <f t="shared" si="306"/>
        <v>June</v>
      </c>
      <c r="J13211" s="2">
        <f>MONTH(H13211)</f>
        <v>6</v>
      </c>
      <c r="K13211" s="2">
        <f t="shared" si="310"/>
        <v>2024</v>
      </c>
      <c r="L13211" s="2">
        <f>H13211-G13211</f>
        <v>1</v>
      </c>
      <c r="M13211" s="2" t="str">
        <f t="shared" si="307"/>
        <v>early delivery</v>
      </c>
      <c r="N13211" s="2" t="s">
        <v>35</v>
      </c>
      <c r="O13211" s="2" t="s">
        <v>26</v>
      </c>
      <c r="P13211" s="2">
        <v>63.98</v>
      </c>
      <c r="Q13211" s="2" t="s">
        <v>21</v>
      </c>
      <c r="R13211" s="4" t="s">
        <v>15382</v>
      </c>
    </row>
    <row r="13212" spans="1:18" ht="14.25" customHeight="1" x14ac:dyDescent="0.3">
      <c r="A13212" s="2" t="s">
        <v>13247</v>
      </c>
      <c r="B13212" s="2" t="s">
        <v>45</v>
      </c>
      <c r="C13212" s="2" t="s">
        <v>18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tr">
        <f t="shared" si="306"/>
        <v>December</v>
      </c>
      <c r="J13212" s="2">
        <f>MONTH(H13212)</f>
        <v>12</v>
      </c>
      <c r="K13212" s="2">
        <f t="shared" si="310"/>
        <v>2023</v>
      </c>
      <c r="L13212" s="2">
        <f>H13212-G13212</f>
        <v>4</v>
      </c>
      <c r="M13212" s="2" t="str">
        <f t="shared" si="307"/>
        <v>delay delivery</v>
      </c>
      <c r="N13212" s="2" t="s">
        <v>35</v>
      </c>
      <c r="O13212" s="2" t="s">
        <v>20</v>
      </c>
      <c r="P13212" s="2">
        <v>356.45</v>
      </c>
      <c r="Q13212" s="2" t="s">
        <v>38</v>
      </c>
      <c r="R13212" s="4" t="s">
        <v>15382</v>
      </c>
    </row>
    <row r="13213" spans="1:18" ht="14.25" customHeight="1" x14ac:dyDescent="0.3">
      <c r="A13213" s="2" t="s">
        <v>13248</v>
      </c>
      <c r="B13213" s="2" t="s">
        <v>45</v>
      </c>
      <c r="C13213" s="2" t="s">
        <v>24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tr">
        <f t="shared" si="306"/>
        <v>October</v>
      </c>
      <c r="J13213" s="2">
        <f>MONTH(H13213)</f>
        <v>10</v>
      </c>
      <c r="K13213" s="2">
        <f t="shared" si="310"/>
        <v>2023</v>
      </c>
      <c r="L13213" s="2">
        <f>H13213-G13213</f>
        <v>6</v>
      </c>
      <c r="M13213" s="2" t="str">
        <f t="shared" si="307"/>
        <v>on time delivery</v>
      </c>
      <c r="N13213" s="2" t="s">
        <v>25</v>
      </c>
      <c r="O13213" s="2" t="s">
        <v>20</v>
      </c>
      <c r="P13213" s="2">
        <v>420.56</v>
      </c>
      <c r="Q13213" s="2" t="s">
        <v>27</v>
      </c>
      <c r="R13213" s="4" t="s">
        <v>15382</v>
      </c>
    </row>
    <row r="13214" spans="1:18" ht="14.25" customHeight="1" x14ac:dyDescent="0.3">
      <c r="A13214" s="2" t="s">
        <v>13249</v>
      </c>
      <c r="B13214" s="2" t="s">
        <v>17</v>
      </c>
      <c r="C13214" s="2" t="s">
        <v>40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tr">
        <f t="shared" si="306"/>
        <v>August</v>
      </c>
      <c r="J13214" s="2">
        <f>MONTH(H13214)</f>
        <v>8</v>
      </c>
      <c r="K13214" s="2">
        <f t="shared" si="310"/>
        <v>2024</v>
      </c>
      <c r="L13214" s="2">
        <f>H13214-G13214</f>
        <v>2</v>
      </c>
      <c r="M13214" s="2" t="str">
        <f t="shared" si="307"/>
        <v>early delivery</v>
      </c>
      <c r="N13214" s="2" t="s">
        <v>35</v>
      </c>
      <c r="O13214" s="2" t="s">
        <v>26</v>
      </c>
      <c r="P13214" s="2">
        <v>183.17</v>
      </c>
      <c r="Q13214" s="2" t="s">
        <v>27</v>
      </c>
      <c r="R13214" s="4" t="s">
        <v>15382</v>
      </c>
    </row>
    <row r="13215" spans="1:18" ht="14.25" customHeight="1" x14ac:dyDescent="0.3">
      <c r="A13215" s="2" t="s">
        <v>13250</v>
      </c>
      <c r="B13215" s="2" t="s">
        <v>23</v>
      </c>
      <c r="C13215" s="2" t="s">
        <v>18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tr">
        <f t="shared" si="306"/>
        <v>October</v>
      </c>
      <c r="J13215" s="2">
        <f>MONTH(H13215)</f>
        <v>10</v>
      </c>
      <c r="K13215" s="2">
        <f t="shared" si="310"/>
        <v>2024</v>
      </c>
      <c r="L13215" s="2">
        <f>H13215-G13215</f>
        <v>6</v>
      </c>
      <c r="M13215" s="2" t="str">
        <f t="shared" si="307"/>
        <v>on time delivery</v>
      </c>
      <c r="N13215" s="2" t="s">
        <v>19</v>
      </c>
      <c r="O13215" s="2" t="s">
        <v>31</v>
      </c>
      <c r="P13215" s="2">
        <v>197.71</v>
      </c>
      <c r="Q13215" s="2" t="s">
        <v>32</v>
      </c>
      <c r="R13215" s="4" t="s">
        <v>15382</v>
      </c>
    </row>
    <row r="13216" spans="1:18" ht="14.25" customHeight="1" x14ac:dyDescent="0.3">
      <c r="A13216" s="2" t="s">
        <v>13251</v>
      </c>
      <c r="B13216" s="2" t="s">
        <v>45</v>
      </c>
      <c r="C13216" s="2" t="s">
        <v>40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tr">
        <f t="shared" si="306"/>
        <v>May</v>
      </c>
      <c r="J13216" s="2">
        <f>MONTH(H13216)</f>
        <v>5</v>
      </c>
      <c r="K13216" s="2">
        <f t="shared" si="310"/>
        <v>2023</v>
      </c>
      <c r="L13216" s="2">
        <f>H13216-G13216</f>
        <v>6</v>
      </c>
      <c r="M13216" s="2" t="str">
        <f t="shared" si="307"/>
        <v>on time delivery</v>
      </c>
      <c r="N13216" s="2" t="s">
        <v>25</v>
      </c>
      <c r="O13216" s="2" t="s">
        <v>31</v>
      </c>
      <c r="P13216" s="2">
        <v>216.52</v>
      </c>
      <c r="Q13216" s="2" t="s">
        <v>43</v>
      </c>
      <c r="R13216" s="4" t="s">
        <v>15382</v>
      </c>
    </row>
    <row r="13217" spans="1:18" ht="14.25" customHeight="1" x14ac:dyDescent="0.3">
      <c r="A13217" s="2" t="s">
        <v>13252</v>
      </c>
      <c r="B13217" s="2" t="s">
        <v>23</v>
      </c>
      <c r="C13217" s="2" t="s">
        <v>30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tr">
        <f t="shared" si="306"/>
        <v>April</v>
      </c>
      <c r="J13217" s="2">
        <f>MONTH(H13217)</f>
        <v>4</v>
      </c>
      <c r="K13217" s="2">
        <f t="shared" si="310"/>
        <v>2023</v>
      </c>
      <c r="L13217" s="2">
        <f>H13217-G13217</f>
        <v>3</v>
      </c>
      <c r="M13217" s="2" t="str">
        <f t="shared" si="307"/>
        <v>delay delivery</v>
      </c>
      <c r="N13217" s="2" t="s">
        <v>25</v>
      </c>
      <c r="O13217" s="2" t="s">
        <v>20</v>
      </c>
      <c r="P13217" s="2">
        <v>72.239999999999995</v>
      </c>
      <c r="Q13217" s="2" t="s">
        <v>52</v>
      </c>
      <c r="R13217" s="4" t="s">
        <v>15382</v>
      </c>
    </row>
    <row r="13218" spans="1:18" ht="14.25" customHeight="1" x14ac:dyDescent="0.3">
      <c r="A13218" s="2" t="s">
        <v>13253</v>
      </c>
      <c r="B13218" s="2" t="s">
        <v>23</v>
      </c>
      <c r="C13218" s="2" t="s">
        <v>40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tr">
        <f t="shared" si="306"/>
        <v>June</v>
      </c>
      <c r="J13218" s="2">
        <f>MONTH(H13218)</f>
        <v>6</v>
      </c>
      <c r="K13218" s="2">
        <f t="shared" si="310"/>
        <v>2024</v>
      </c>
      <c r="L13218" s="2">
        <f>H13218-G13218</f>
        <v>2</v>
      </c>
      <c r="M13218" s="2" t="str">
        <f t="shared" si="307"/>
        <v>early delivery</v>
      </c>
      <c r="N13218" s="2" t="s">
        <v>25</v>
      </c>
      <c r="O13218" s="2" t="s">
        <v>20</v>
      </c>
      <c r="P13218" s="2">
        <v>73.14</v>
      </c>
      <c r="Q13218" s="2" t="s">
        <v>43</v>
      </c>
      <c r="R13218" s="4" t="s">
        <v>15382</v>
      </c>
    </row>
    <row r="13219" spans="1:18" ht="14.25" customHeight="1" x14ac:dyDescent="0.3">
      <c r="A13219" s="2" t="s">
        <v>13254</v>
      </c>
      <c r="B13219" s="2" t="s">
        <v>23</v>
      </c>
      <c r="C13219" s="2" t="s">
        <v>40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tr">
        <f t="shared" si="306"/>
        <v>December</v>
      </c>
      <c r="J13219" s="2">
        <f>MONTH(H13219)</f>
        <v>12</v>
      </c>
      <c r="K13219" s="2">
        <f t="shared" si="310"/>
        <v>2024</v>
      </c>
      <c r="L13219" s="2">
        <f>H13219-G13219</f>
        <v>6</v>
      </c>
      <c r="M13219" s="2" t="str">
        <f t="shared" si="307"/>
        <v>on time delivery</v>
      </c>
      <c r="N13219" s="2" t="s">
        <v>19</v>
      </c>
      <c r="O13219" s="2" t="s">
        <v>26</v>
      </c>
      <c r="P13219" s="2">
        <v>293.01</v>
      </c>
      <c r="Q13219" s="2" t="s">
        <v>32</v>
      </c>
      <c r="R13219" s="4" t="s">
        <v>15382</v>
      </c>
    </row>
    <row r="13220" spans="1:18" ht="14.25" customHeight="1" x14ac:dyDescent="0.3">
      <c r="A13220" s="2" t="s">
        <v>13255</v>
      </c>
      <c r="B13220" s="2" t="s">
        <v>17</v>
      </c>
      <c r="C13220" s="2" t="s">
        <v>40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tr">
        <f t="shared" si="306"/>
        <v>September</v>
      </c>
      <c r="J13220" s="2">
        <f>MONTH(H13220)</f>
        <v>9</v>
      </c>
      <c r="K13220" s="2">
        <f t="shared" si="310"/>
        <v>2023</v>
      </c>
      <c r="L13220" s="2">
        <f>H13220-G13220</f>
        <v>6</v>
      </c>
      <c r="M13220" s="2" t="str">
        <f t="shared" si="307"/>
        <v>on time delivery</v>
      </c>
      <c r="N13220" s="2" t="s">
        <v>35</v>
      </c>
      <c r="O13220" s="2" t="s">
        <v>31</v>
      </c>
      <c r="P13220" s="2">
        <v>333.38</v>
      </c>
      <c r="Q13220" s="2" t="s">
        <v>27</v>
      </c>
      <c r="R13220" s="4" t="s">
        <v>15382</v>
      </c>
    </row>
    <row r="13221" spans="1:18" ht="14.25" customHeight="1" x14ac:dyDescent="0.3">
      <c r="A13221" s="2" t="s">
        <v>13256</v>
      </c>
      <c r="B13221" s="2" t="s">
        <v>17</v>
      </c>
      <c r="C13221" s="2" t="s">
        <v>37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tr">
        <f t="shared" si="306"/>
        <v>November</v>
      </c>
      <c r="J13221" s="2">
        <f>MONTH(H13221)</f>
        <v>11</v>
      </c>
      <c r="K13221" s="2">
        <f t="shared" si="310"/>
        <v>2024</v>
      </c>
      <c r="L13221" s="2">
        <f>H13221-G13221</f>
        <v>7</v>
      </c>
      <c r="M13221" s="2" t="str">
        <f t="shared" si="307"/>
        <v>on time delivery</v>
      </c>
      <c r="N13221" s="2" t="s">
        <v>25</v>
      </c>
      <c r="O13221" s="2" t="s">
        <v>26</v>
      </c>
      <c r="P13221" s="2">
        <v>1112.8</v>
      </c>
      <c r="Q13221" s="2" t="s">
        <v>21</v>
      </c>
      <c r="R13221" s="4" t="s">
        <v>15382</v>
      </c>
    </row>
    <row r="13222" spans="1:18" ht="14.25" customHeight="1" x14ac:dyDescent="0.3">
      <c r="A13222" s="2" t="s">
        <v>13257</v>
      </c>
      <c r="B13222" s="2" t="s">
        <v>17</v>
      </c>
      <c r="C13222" s="2" t="s">
        <v>18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tr">
        <f t="shared" si="306"/>
        <v>January</v>
      </c>
      <c r="J13222" s="2">
        <f>MONTH(H13222)</f>
        <v>1</v>
      </c>
      <c r="K13222" s="2">
        <f t="shared" si="310"/>
        <v>2023</v>
      </c>
      <c r="L13222" s="2">
        <f>H13222-G13222</f>
        <v>4</v>
      </c>
      <c r="M13222" s="2" t="str">
        <f t="shared" si="307"/>
        <v>delay delivery</v>
      </c>
      <c r="N13222" s="2" t="s">
        <v>35</v>
      </c>
      <c r="O13222" s="2" t="s">
        <v>20</v>
      </c>
      <c r="P13222" s="2">
        <v>743.36</v>
      </c>
      <c r="Q13222" s="2" t="s">
        <v>38</v>
      </c>
      <c r="R13222" s="4" t="s">
        <v>15382</v>
      </c>
    </row>
    <row r="13223" spans="1:18" ht="14.25" customHeight="1" x14ac:dyDescent="0.3">
      <c r="A13223" s="2" t="s">
        <v>13258</v>
      </c>
      <c r="B13223" s="2" t="s">
        <v>17</v>
      </c>
      <c r="C13223" s="2" t="s">
        <v>30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tr">
        <f t="shared" si="306"/>
        <v>July</v>
      </c>
      <c r="J13223" s="2">
        <f>MONTH(H13223)</f>
        <v>7</v>
      </c>
      <c r="K13223" s="2">
        <f t="shared" si="310"/>
        <v>2023</v>
      </c>
      <c r="L13223" s="2">
        <f>H13223-G13223</f>
        <v>7</v>
      </c>
      <c r="M13223" s="2" t="str">
        <f t="shared" si="307"/>
        <v>on time delivery</v>
      </c>
      <c r="N13223" s="2" t="s">
        <v>25</v>
      </c>
      <c r="O13223" s="2" t="s">
        <v>26</v>
      </c>
      <c r="P13223" s="2">
        <v>247.99</v>
      </c>
      <c r="Q13223" s="2" t="s">
        <v>43</v>
      </c>
      <c r="R13223" s="4" t="s">
        <v>15382</v>
      </c>
    </row>
    <row r="13224" spans="1:18" ht="14.25" customHeight="1" x14ac:dyDescent="0.3">
      <c r="A13224" s="2" t="s">
        <v>13259</v>
      </c>
      <c r="B13224" s="2" t="s">
        <v>45</v>
      </c>
      <c r="C13224" s="2" t="s">
        <v>24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tr">
        <f t="shared" si="306"/>
        <v>July</v>
      </c>
      <c r="J13224" s="2">
        <f>MONTH(H13224)</f>
        <v>7</v>
      </c>
      <c r="K13224" s="2">
        <f t="shared" si="310"/>
        <v>2023</v>
      </c>
      <c r="L13224" s="2">
        <f>H13224-G13224</f>
        <v>3</v>
      </c>
      <c r="M13224" s="2" t="str">
        <f t="shared" si="307"/>
        <v>delay delivery</v>
      </c>
      <c r="N13224" s="2" t="s">
        <v>19</v>
      </c>
      <c r="O13224" s="2" t="s">
        <v>26</v>
      </c>
      <c r="P13224" s="2">
        <v>702.45</v>
      </c>
      <c r="Q13224" s="2" t="s">
        <v>21</v>
      </c>
      <c r="R13224" s="4" t="s">
        <v>15382</v>
      </c>
    </row>
    <row r="13225" spans="1:18" ht="14.25" customHeight="1" x14ac:dyDescent="0.3">
      <c r="A13225" s="2" t="s">
        <v>13260</v>
      </c>
      <c r="B13225" s="2" t="s">
        <v>29</v>
      </c>
      <c r="C13225" s="2" t="s">
        <v>30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tr">
        <f t="shared" si="306"/>
        <v>May</v>
      </c>
      <c r="J13225" s="2">
        <f>MONTH(H13225)</f>
        <v>5</v>
      </c>
      <c r="K13225" s="2">
        <f t="shared" si="310"/>
        <v>2024</v>
      </c>
      <c r="L13225" s="2">
        <f>H13225-G13225</f>
        <v>2</v>
      </c>
      <c r="M13225" s="2" t="str">
        <f t="shared" si="307"/>
        <v>early delivery</v>
      </c>
      <c r="N13225" s="2" t="s">
        <v>35</v>
      </c>
      <c r="O13225" s="2" t="s">
        <v>26</v>
      </c>
      <c r="P13225" s="2">
        <v>582.54</v>
      </c>
      <c r="Q13225" s="2" t="s">
        <v>32</v>
      </c>
      <c r="R13225" s="4" t="s">
        <v>15382</v>
      </c>
    </row>
    <row r="13226" spans="1:18" ht="14.25" customHeight="1" x14ac:dyDescent="0.3">
      <c r="A13226" s="2" t="s">
        <v>13261</v>
      </c>
      <c r="B13226" s="2" t="s">
        <v>29</v>
      </c>
      <c r="C13226" s="2" t="s">
        <v>30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tr">
        <f t="shared" si="306"/>
        <v>February</v>
      </c>
      <c r="J13226" s="2">
        <f>MONTH(H13226)</f>
        <v>2</v>
      </c>
      <c r="K13226" s="2">
        <f t="shared" si="310"/>
        <v>2023</v>
      </c>
      <c r="L13226" s="2">
        <f>H13226-G13226</f>
        <v>4</v>
      </c>
      <c r="M13226" s="2" t="str">
        <f t="shared" si="307"/>
        <v>delay delivery</v>
      </c>
      <c r="N13226" s="2" t="s">
        <v>35</v>
      </c>
      <c r="O13226" s="2" t="s">
        <v>31</v>
      </c>
      <c r="P13226" s="2">
        <v>1267.2</v>
      </c>
      <c r="Q13226" s="2" t="s">
        <v>52</v>
      </c>
      <c r="R13226" s="4" t="s">
        <v>15382</v>
      </c>
    </row>
    <row r="13227" spans="1:18" ht="14.25" customHeight="1" x14ac:dyDescent="0.3">
      <c r="A13227" s="2" t="s">
        <v>13262</v>
      </c>
      <c r="B13227" s="2" t="s">
        <v>29</v>
      </c>
      <c r="C13227" s="2" t="s">
        <v>37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tr">
        <f t="shared" si="306"/>
        <v>October</v>
      </c>
      <c r="J13227" s="2">
        <f>MONTH(H13227)</f>
        <v>10</v>
      </c>
      <c r="K13227" s="2">
        <f t="shared" si="310"/>
        <v>2024</v>
      </c>
      <c r="L13227" s="2">
        <f>H13227-G13227</f>
        <v>3</v>
      </c>
      <c r="M13227" s="2" t="str">
        <f t="shared" si="307"/>
        <v>delay delivery</v>
      </c>
      <c r="N13227" s="2" t="s">
        <v>35</v>
      </c>
      <c r="O13227" s="2" t="s">
        <v>26</v>
      </c>
      <c r="P13227" s="2">
        <v>43.44</v>
      </c>
      <c r="Q13227" s="2" t="s">
        <v>52</v>
      </c>
      <c r="R13227" s="4" t="s">
        <v>15382</v>
      </c>
    </row>
    <row r="13228" spans="1:18" ht="14.25" customHeight="1" x14ac:dyDescent="0.3">
      <c r="A13228" s="2" t="s">
        <v>13263</v>
      </c>
      <c r="B13228" s="2" t="s">
        <v>45</v>
      </c>
      <c r="C13228" s="2" t="s">
        <v>37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tr">
        <f t="shared" si="306"/>
        <v>May</v>
      </c>
      <c r="J13228" s="2">
        <f>MONTH(H13228)</f>
        <v>5</v>
      </c>
      <c r="K13228" s="2">
        <f t="shared" si="310"/>
        <v>2024</v>
      </c>
      <c r="L13228" s="2">
        <f>H13228-G13228</f>
        <v>7</v>
      </c>
      <c r="M13228" s="2" t="str">
        <f t="shared" si="307"/>
        <v>on time delivery</v>
      </c>
      <c r="N13228" s="2" t="s">
        <v>19</v>
      </c>
      <c r="O13228" s="2" t="s">
        <v>26</v>
      </c>
      <c r="P13228" s="2">
        <v>118</v>
      </c>
      <c r="Q13228" s="2" t="s">
        <v>52</v>
      </c>
      <c r="R13228" s="4" t="s">
        <v>15382</v>
      </c>
    </row>
    <row r="13229" spans="1:18" ht="14.25" customHeight="1" x14ac:dyDescent="0.3">
      <c r="A13229" s="2" t="s">
        <v>13264</v>
      </c>
      <c r="B13229" s="2" t="s">
        <v>29</v>
      </c>
      <c r="C13229" s="2" t="s">
        <v>40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tr">
        <f t="shared" si="306"/>
        <v>April</v>
      </c>
      <c r="J13229" s="2">
        <f>MONTH(H13229)</f>
        <v>4</v>
      </c>
      <c r="K13229" s="2">
        <f t="shared" si="310"/>
        <v>2024</v>
      </c>
      <c r="L13229" s="2">
        <f>H13229-G13229</f>
        <v>4</v>
      </c>
      <c r="M13229" s="2" t="str">
        <f t="shared" si="307"/>
        <v>delay delivery</v>
      </c>
      <c r="N13229" s="2" t="s">
        <v>19</v>
      </c>
      <c r="O13229" s="2" t="s">
        <v>20</v>
      </c>
      <c r="P13229" s="2">
        <v>416.89</v>
      </c>
      <c r="Q13229" s="2" t="s">
        <v>21</v>
      </c>
      <c r="R13229" s="4" t="s">
        <v>15382</v>
      </c>
    </row>
    <row r="13230" spans="1:18" ht="14.25" customHeight="1" x14ac:dyDescent="0.3">
      <c r="A13230" s="2" t="s">
        <v>13265</v>
      </c>
      <c r="B13230" s="2" t="s">
        <v>45</v>
      </c>
      <c r="C13230" s="2" t="s">
        <v>30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tr">
        <f t="shared" si="306"/>
        <v>February</v>
      </c>
      <c r="J13230" s="2">
        <f>MONTH(H13230)</f>
        <v>2</v>
      </c>
      <c r="K13230" s="2">
        <f t="shared" si="310"/>
        <v>2024</v>
      </c>
      <c r="L13230" s="2">
        <f>H13230-G13230</f>
        <v>6</v>
      </c>
      <c r="M13230" s="2" t="str">
        <f t="shared" si="307"/>
        <v>on time delivery</v>
      </c>
      <c r="N13230" s="2" t="s">
        <v>19</v>
      </c>
      <c r="O13230" s="2" t="s">
        <v>31</v>
      </c>
      <c r="P13230" s="2">
        <v>808.58</v>
      </c>
      <c r="Q13230" s="2" t="s">
        <v>43</v>
      </c>
      <c r="R13230" s="4" t="s">
        <v>15382</v>
      </c>
    </row>
    <row r="13231" spans="1:18" ht="14.25" customHeight="1" x14ac:dyDescent="0.3">
      <c r="A13231" s="2" t="s">
        <v>13266</v>
      </c>
      <c r="B13231" s="2" t="s">
        <v>45</v>
      </c>
      <c r="C13231" s="2" t="s">
        <v>18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tr">
        <f t="shared" si="306"/>
        <v>May</v>
      </c>
      <c r="J13231" s="2">
        <f>MONTH(H13231)</f>
        <v>5</v>
      </c>
      <c r="K13231" s="2">
        <f t="shared" si="310"/>
        <v>2023</v>
      </c>
      <c r="L13231" s="2">
        <f>H13231-G13231</f>
        <v>3</v>
      </c>
      <c r="M13231" s="2" t="str">
        <f t="shared" si="307"/>
        <v>delay delivery</v>
      </c>
      <c r="N13231" s="2" t="s">
        <v>19</v>
      </c>
      <c r="O13231" s="2" t="s">
        <v>20</v>
      </c>
      <c r="P13231" s="2">
        <v>521.4</v>
      </c>
      <c r="Q13231" s="2" t="s">
        <v>21</v>
      </c>
      <c r="R13231" s="4" t="s">
        <v>15382</v>
      </c>
    </row>
    <row r="13232" spans="1:18" ht="14.25" customHeight="1" x14ac:dyDescent="0.3">
      <c r="A13232" s="2" t="s">
        <v>13267</v>
      </c>
      <c r="B13232" s="2" t="s">
        <v>45</v>
      </c>
      <c r="C13232" s="2" t="s">
        <v>37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tr">
        <f t="shared" si="306"/>
        <v>May</v>
      </c>
      <c r="J13232" s="2">
        <f>MONTH(H13232)</f>
        <v>5</v>
      </c>
      <c r="K13232" s="2">
        <f t="shared" si="310"/>
        <v>2024</v>
      </c>
      <c r="L13232" s="2">
        <f>H13232-G13232</f>
        <v>7</v>
      </c>
      <c r="M13232" s="2" t="str">
        <f t="shared" si="307"/>
        <v>on time delivery</v>
      </c>
      <c r="N13232" s="2" t="s">
        <v>25</v>
      </c>
      <c r="O13232" s="2" t="s">
        <v>20</v>
      </c>
      <c r="P13232" s="2">
        <v>555.70000000000005</v>
      </c>
      <c r="Q13232" s="2" t="s">
        <v>32</v>
      </c>
      <c r="R13232" s="4" t="s">
        <v>15382</v>
      </c>
    </row>
    <row r="13233" spans="1:18" ht="14.25" customHeight="1" x14ac:dyDescent="0.3">
      <c r="A13233" s="2" t="s">
        <v>13268</v>
      </c>
      <c r="B13233" s="2" t="s">
        <v>29</v>
      </c>
      <c r="C13233" s="2" t="s">
        <v>37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tr">
        <f t="shared" si="306"/>
        <v>September</v>
      </c>
      <c r="J13233" s="2">
        <f>MONTH(H13233)</f>
        <v>9</v>
      </c>
      <c r="K13233" s="2">
        <f t="shared" si="310"/>
        <v>2023</v>
      </c>
      <c r="L13233" s="2">
        <f>H13233-G13233</f>
        <v>3</v>
      </c>
      <c r="M13233" s="2" t="str">
        <f t="shared" si="307"/>
        <v>delay delivery</v>
      </c>
      <c r="N13233" s="2" t="s">
        <v>35</v>
      </c>
      <c r="O13233" s="2" t="s">
        <v>31</v>
      </c>
      <c r="P13233" s="2">
        <v>408.11</v>
      </c>
      <c r="Q13233" s="2" t="s">
        <v>32</v>
      </c>
      <c r="R13233" s="4" t="s">
        <v>15382</v>
      </c>
    </row>
    <row r="13234" spans="1:18" ht="14.25" customHeight="1" x14ac:dyDescent="0.3">
      <c r="A13234" s="2" t="s">
        <v>13269</v>
      </c>
      <c r="B13234" s="2" t="s">
        <v>23</v>
      </c>
      <c r="C13234" s="2" t="s">
        <v>18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tr">
        <f t="shared" si="306"/>
        <v>April</v>
      </c>
      <c r="J13234" s="2">
        <f>MONTH(H13234)</f>
        <v>4</v>
      </c>
      <c r="K13234" s="2">
        <f t="shared" si="310"/>
        <v>2024</v>
      </c>
      <c r="L13234" s="2">
        <f>H13234-G13234</f>
        <v>6</v>
      </c>
      <c r="M13234" s="2" t="str">
        <f t="shared" si="307"/>
        <v>on time delivery</v>
      </c>
      <c r="N13234" s="2" t="s">
        <v>19</v>
      </c>
      <c r="O13234" s="2" t="s">
        <v>20</v>
      </c>
      <c r="P13234" s="2">
        <v>694.36</v>
      </c>
      <c r="Q13234" s="2" t="s">
        <v>43</v>
      </c>
      <c r="R13234" s="4" t="s">
        <v>15382</v>
      </c>
    </row>
    <row r="13235" spans="1:18" ht="14.25" customHeight="1" x14ac:dyDescent="0.3">
      <c r="A13235" s="2" t="s">
        <v>13270</v>
      </c>
      <c r="B13235" s="2" t="s">
        <v>29</v>
      </c>
      <c r="C13235" s="2" t="s">
        <v>37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tr">
        <f t="shared" si="306"/>
        <v>July</v>
      </c>
      <c r="J13235" s="2">
        <f>MONTH(H13235)</f>
        <v>7</v>
      </c>
      <c r="K13235" s="2">
        <f t="shared" si="310"/>
        <v>2023</v>
      </c>
      <c r="L13235" s="2">
        <f>H13235-G13235</f>
        <v>4</v>
      </c>
      <c r="M13235" s="2" t="str">
        <f t="shared" si="307"/>
        <v>delay delivery</v>
      </c>
      <c r="N13235" s="2" t="s">
        <v>25</v>
      </c>
      <c r="O13235" s="2" t="s">
        <v>20</v>
      </c>
      <c r="P13235" s="2">
        <v>34.97</v>
      </c>
      <c r="Q13235" s="2" t="s">
        <v>52</v>
      </c>
      <c r="R13235" s="4" t="s">
        <v>15382</v>
      </c>
    </row>
    <row r="13236" spans="1:18" ht="14.25" customHeight="1" x14ac:dyDescent="0.3">
      <c r="A13236" s="2" t="s">
        <v>13271</v>
      </c>
      <c r="B13236" s="2" t="s">
        <v>29</v>
      </c>
      <c r="C13236" s="2" t="s">
        <v>18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tr">
        <f t="shared" si="306"/>
        <v>October</v>
      </c>
      <c r="J13236" s="2">
        <f>MONTH(H13236)</f>
        <v>10</v>
      </c>
      <c r="K13236" s="2">
        <f t="shared" si="310"/>
        <v>2024</v>
      </c>
      <c r="L13236" s="2">
        <f>H13236-G13236</f>
        <v>7</v>
      </c>
      <c r="M13236" s="2" t="str">
        <f t="shared" si="307"/>
        <v>on time delivery</v>
      </c>
      <c r="N13236" s="2" t="s">
        <v>35</v>
      </c>
      <c r="O13236" s="2" t="s">
        <v>20</v>
      </c>
      <c r="P13236" s="2">
        <v>638.27</v>
      </c>
      <c r="Q13236" s="2" t="s">
        <v>32</v>
      </c>
      <c r="R13236" s="4" t="s">
        <v>15382</v>
      </c>
    </row>
    <row r="13237" spans="1:18" ht="14.25" customHeight="1" x14ac:dyDescent="0.3">
      <c r="A13237" s="2" t="s">
        <v>13272</v>
      </c>
      <c r="B13237" s="2" t="s">
        <v>17</v>
      </c>
      <c r="C13237" s="2" t="s">
        <v>24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tr">
        <f t="shared" si="306"/>
        <v>May</v>
      </c>
      <c r="J13237" s="2">
        <f>MONTH(H13237)</f>
        <v>5</v>
      </c>
      <c r="K13237" s="2">
        <f t="shared" si="310"/>
        <v>2023</v>
      </c>
      <c r="L13237" s="2">
        <f>H13237-G13237</f>
        <v>1</v>
      </c>
      <c r="M13237" s="2" t="str">
        <f t="shared" si="307"/>
        <v>early delivery</v>
      </c>
      <c r="N13237" s="2" t="s">
        <v>25</v>
      </c>
      <c r="O13237" s="2" t="s">
        <v>20</v>
      </c>
      <c r="P13237" s="2">
        <v>710.72</v>
      </c>
      <c r="Q13237" s="2" t="s">
        <v>27</v>
      </c>
      <c r="R13237" s="4" t="s">
        <v>15382</v>
      </c>
    </row>
    <row r="13238" spans="1:18" ht="14.25" customHeight="1" x14ac:dyDescent="0.3">
      <c r="A13238" s="2" t="s">
        <v>13273</v>
      </c>
      <c r="B13238" s="2" t="s">
        <v>45</v>
      </c>
      <c r="C13238" s="2" t="s">
        <v>18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tr">
        <f t="shared" si="306"/>
        <v>July</v>
      </c>
      <c r="J13238" s="2">
        <f>MONTH(H13238)</f>
        <v>7</v>
      </c>
      <c r="K13238" s="2">
        <f t="shared" si="310"/>
        <v>2023</v>
      </c>
      <c r="L13238" s="2">
        <f>H13238-G13238</f>
        <v>7</v>
      </c>
      <c r="M13238" s="2" t="str">
        <f t="shared" si="307"/>
        <v>on time delivery</v>
      </c>
      <c r="N13238" s="2" t="s">
        <v>19</v>
      </c>
      <c r="O13238" s="2" t="s">
        <v>31</v>
      </c>
      <c r="P13238" s="2">
        <v>639.61</v>
      </c>
      <c r="Q13238" s="2" t="s">
        <v>52</v>
      </c>
      <c r="R13238" s="4" t="s">
        <v>15382</v>
      </c>
    </row>
    <row r="13239" spans="1:18" ht="14.25" customHeight="1" x14ac:dyDescent="0.3">
      <c r="A13239" s="2" t="s">
        <v>13274</v>
      </c>
      <c r="B13239" s="2" t="s">
        <v>23</v>
      </c>
      <c r="C13239" s="2" t="s">
        <v>24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tr">
        <f t="shared" si="306"/>
        <v>June</v>
      </c>
      <c r="J13239" s="2">
        <f>MONTH(H13239)</f>
        <v>6</v>
      </c>
      <c r="K13239" s="2">
        <f t="shared" si="310"/>
        <v>2023</v>
      </c>
      <c r="L13239" s="2">
        <f>H13239-G13239</f>
        <v>2</v>
      </c>
      <c r="M13239" s="2" t="str">
        <f t="shared" si="307"/>
        <v>early delivery</v>
      </c>
      <c r="N13239" s="2" t="s">
        <v>25</v>
      </c>
      <c r="O13239" s="2" t="s">
        <v>31</v>
      </c>
      <c r="P13239" s="2">
        <v>348.09</v>
      </c>
      <c r="Q13239" s="2" t="s">
        <v>27</v>
      </c>
      <c r="R13239" s="4" t="s">
        <v>15382</v>
      </c>
    </row>
    <row r="13240" spans="1:18" ht="14.25" customHeight="1" x14ac:dyDescent="0.3">
      <c r="A13240" s="2" t="s">
        <v>13275</v>
      </c>
      <c r="B13240" s="2" t="s">
        <v>17</v>
      </c>
      <c r="C13240" s="2" t="s">
        <v>40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tr">
        <f t="shared" si="306"/>
        <v>March</v>
      </c>
      <c r="J13240" s="2">
        <f>MONTH(H13240)</f>
        <v>3</v>
      </c>
      <c r="K13240" s="2">
        <f t="shared" si="310"/>
        <v>2024</v>
      </c>
      <c r="L13240" s="2">
        <f>H13240-G13240</f>
        <v>1</v>
      </c>
      <c r="M13240" s="2" t="str">
        <f t="shared" si="307"/>
        <v>early delivery</v>
      </c>
      <c r="N13240" s="2" t="s">
        <v>35</v>
      </c>
      <c r="O13240" s="2" t="s">
        <v>26</v>
      </c>
      <c r="P13240" s="2">
        <v>204.01</v>
      </c>
      <c r="Q13240" s="2" t="s">
        <v>38</v>
      </c>
      <c r="R13240" s="4" t="s">
        <v>15382</v>
      </c>
    </row>
    <row r="13241" spans="1:18" ht="14.25" customHeight="1" x14ac:dyDescent="0.3">
      <c r="A13241" s="2" t="s">
        <v>13276</v>
      </c>
      <c r="B13241" s="2" t="s">
        <v>23</v>
      </c>
      <c r="C13241" s="2" t="s">
        <v>40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tr">
        <f t="shared" si="306"/>
        <v>September</v>
      </c>
      <c r="J13241" s="2">
        <f>MONTH(H13241)</f>
        <v>9</v>
      </c>
      <c r="K13241" s="2">
        <f t="shared" si="310"/>
        <v>2023</v>
      </c>
      <c r="L13241" s="2">
        <f>H13241-G13241</f>
        <v>5</v>
      </c>
      <c r="M13241" s="2" t="str">
        <f t="shared" si="307"/>
        <v>delay delivery</v>
      </c>
      <c r="N13241" s="2" t="s">
        <v>19</v>
      </c>
      <c r="O13241" s="2" t="s">
        <v>20</v>
      </c>
      <c r="P13241" s="2">
        <v>102.59</v>
      </c>
      <c r="Q13241" s="2" t="s">
        <v>52</v>
      </c>
      <c r="R13241" s="4" t="s">
        <v>15382</v>
      </c>
    </row>
    <row r="13242" spans="1:18" ht="14.25" customHeight="1" x14ac:dyDescent="0.3">
      <c r="A13242" s="2" t="s">
        <v>13277</v>
      </c>
      <c r="B13242" s="2" t="s">
        <v>23</v>
      </c>
      <c r="C13242" s="2" t="s">
        <v>37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tr">
        <f t="shared" si="306"/>
        <v>April</v>
      </c>
      <c r="J13242" s="2">
        <f>MONTH(H13242)</f>
        <v>4</v>
      </c>
      <c r="K13242" s="2">
        <f t="shared" si="310"/>
        <v>2024</v>
      </c>
      <c r="L13242" s="2">
        <f>H13242-G13242</f>
        <v>2</v>
      </c>
      <c r="M13242" s="2" t="str">
        <f t="shared" si="307"/>
        <v>early delivery</v>
      </c>
      <c r="N13242" s="2" t="s">
        <v>19</v>
      </c>
      <c r="O13242" s="2" t="s">
        <v>26</v>
      </c>
      <c r="P13242" s="2">
        <v>32.5</v>
      </c>
      <c r="Q13242" s="2" t="s">
        <v>21</v>
      </c>
      <c r="R13242" s="4" t="s">
        <v>15382</v>
      </c>
    </row>
    <row r="13243" spans="1:18" ht="14.25" customHeight="1" x14ac:dyDescent="0.3">
      <c r="A13243" s="2" t="s">
        <v>13278</v>
      </c>
      <c r="B13243" s="2" t="s">
        <v>45</v>
      </c>
      <c r="C13243" s="2" t="s">
        <v>18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tr">
        <f t="shared" si="306"/>
        <v>January</v>
      </c>
      <c r="J13243" s="2">
        <f>MONTH(H13243)</f>
        <v>1</v>
      </c>
      <c r="K13243" s="2">
        <f t="shared" si="310"/>
        <v>2024</v>
      </c>
      <c r="L13243" s="2">
        <f>H13243-G13243</f>
        <v>3</v>
      </c>
      <c r="M13243" s="2" t="str">
        <f t="shared" si="307"/>
        <v>delay delivery</v>
      </c>
      <c r="N13243" s="2" t="s">
        <v>25</v>
      </c>
      <c r="O13243" s="2" t="s">
        <v>26</v>
      </c>
      <c r="P13243" s="2">
        <v>564.46</v>
      </c>
      <c r="Q13243" s="2" t="s">
        <v>21</v>
      </c>
      <c r="R13243" s="4" t="s">
        <v>15382</v>
      </c>
    </row>
    <row r="13244" spans="1:18" ht="14.25" customHeight="1" x14ac:dyDescent="0.3">
      <c r="A13244" s="2" t="s">
        <v>13279</v>
      </c>
      <c r="B13244" s="2" t="s">
        <v>29</v>
      </c>
      <c r="C13244" s="2" t="s">
        <v>37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tr">
        <f t="shared" si="306"/>
        <v>October</v>
      </c>
      <c r="J13244" s="2">
        <f>MONTH(H13244)</f>
        <v>10</v>
      </c>
      <c r="K13244" s="2">
        <f t="shared" si="310"/>
        <v>2023</v>
      </c>
      <c r="L13244" s="2">
        <f>H13244-G13244</f>
        <v>6</v>
      </c>
      <c r="M13244" s="2" t="str">
        <f t="shared" si="307"/>
        <v>on time delivery</v>
      </c>
      <c r="N13244" s="2" t="s">
        <v>35</v>
      </c>
      <c r="O13244" s="2" t="s">
        <v>20</v>
      </c>
      <c r="P13244" s="2">
        <v>117.5</v>
      </c>
      <c r="Q13244" s="2" t="s">
        <v>38</v>
      </c>
      <c r="R13244" s="4" t="s">
        <v>15382</v>
      </c>
    </row>
    <row r="13245" spans="1:18" ht="14.25" customHeight="1" x14ac:dyDescent="0.3">
      <c r="A13245" s="2" t="s">
        <v>13280</v>
      </c>
      <c r="B13245" s="2" t="s">
        <v>45</v>
      </c>
      <c r="C13245" s="2" t="s">
        <v>18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tr">
        <f t="shared" si="306"/>
        <v>November</v>
      </c>
      <c r="J13245" s="2">
        <f>MONTH(H13245)</f>
        <v>11</v>
      </c>
      <c r="K13245" s="2">
        <f t="shared" si="310"/>
        <v>2023</v>
      </c>
      <c r="L13245" s="2">
        <f>H13245-G13245</f>
        <v>2</v>
      </c>
      <c r="M13245" s="2" t="str">
        <f t="shared" si="307"/>
        <v>early delivery</v>
      </c>
      <c r="N13245" s="2" t="s">
        <v>19</v>
      </c>
      <c r="O13245" s="2" t="s">
        <v>31</v>
      </c>
      <c r="P13245" s="2">
        <v>98.16</v>
      </c>
      <c r="Q13245" s="2" t="s">
        <v>27</v>
      </c>
      <c r="R13245" s="4" t="s">
        <v>15382</v>
      </c>
    </row>
    <row r="13246" spans="1:18" ht="14.25" customHeight="1" x14ac:dyDescent="0.3">
      <c r="A13246" s="2" t="s">
        <v>13281</v>
      </c>
      <c r="B13246" s="2" t="s">
        <v>45</v>
      </c>
      <c r="C13246" s="2" t="s">
        <v>37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tr">
        <f t="shared" si="306"/>
        <v>July</v>
      </c>
      <c r="J13246" s="2">
        <f>MONTH(H13246)</f>
        <v>7</v>
      </c>
      <c r="K13246" s="2">
        <f t="shared" si="310"/>
        <v>2024</v>
      </c>
      <c r="L13246" s="2">
        <f>H13246-G13246</f>
        <v>2</v>
      </c>
      <c r="M13246" s="2" t="str">
        <f t="shared" si="307"/>
        <v>early delivery</v>
      </c>
      <c r="N13246" s="2" t="s">
        <v>25</v>
      </c>
      <c r="O13246" s="2" t="s">
        <v>26</v>
      </c>
      <c r="P13246" s="2">
        <v>544.74</v>
      </c>
      <c r="Q13246" s="2" t="s">
        <v>27</v>
      </c>
      <c r="R13246" s="4" t="s">
        <v>15382</v>
      </c>
    </row>
    <row r="13247" spans="1:18" ht="14.25" customHeight="1" x14ac:dyDescent="0.3">
      <c r="A13247" s="2" t="s">
        <v>13282</v>
      </c>
      <c r="B13247" s="2" t="s">
        <v>17</v>
      </c>
      <c r="C13247" s="2" t="s">
        <v>40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tr">
        <f t="shared" si="306"/>
        <v>May</v>
      </c>
      <c r="J13247" s="2">
        <f>MONTH(H13247)</f>
        <v>5</v>
      </c>
      <c r="K13247" s="2">
        <f t="shared" si="310"/>
        <v>2023</v>
      </c>
      <c r="L13247" s="2">
        <f>H13247-G13247</f>
        <v>5</v>
      </c>
      <c r="M13247" s="2" t="str">
        <f t="shared" si="307"/>
        <v>delay delivery</v>
      </c>
      <c r="N13247" s="2" t="s">
        <v>35</v>
      </c>
      <c r="O13247" s="2" t="s">
        <v>20</v>
      </c>
      <c r="P13247" s="2">
        <v>163.59</v>
      </c>
      <c r="Q13247" s="2" t="s">
        <v>43</v>
      </c>
      <c r="R13247" s="4" t="s">
        <v>15382</v>
      </c>
    </row>
    <row r="13248" spans="1:18" ht="14.25" customHeight="1" x14ac:dyDescent="0.3">
      <c r="A13248" s="2" t="s">
        <v>13283</v>
      </c>
      <c r="B13248" s="2" t="s">
        <v>45</v>
      </c>
      <c r="C13248" s="2" t="s">
        <v>40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tr">
        <f t="shared" si="306"/>
        <v>August</v>
      </c>
      <c r="J13248" s="2">
        <f>MONTH(H13248)</f>
        <v>8</v>
      </c>
      <c r="K13248" s="2">
        <f t="shared" si="310"/>
        <v>2024</v>
      </c>
      <c r="L13248" s="2">
        <f>H13248-G13248</f>
        <v>7</v>
      </c>
      <c r="M13248" s="2" t="str">
        <f t="shared" si="307"/>
        <v>on time delivery</v>
      </c>
      <c r="N13248" s="2" t="s">
        <v>19</v>
      </c>
      <c r="O13248" s="2" t="s">
        <v>26</v>
      </c>
      <c r="P13248" s="2">
        <v>31.38</v>
      </c>
      <c r="Q13248" s="2" t="s">
        <v>38</v>
      </c>
      <c r="R13248" s="4" t="s">
        <v>15382</v>
      </c>
    </row>
    <row r="13249" spans="1:18" ht="14.25" customHeight="1" x14ac:dyDescent="0.3">
      <c r="A13249" s="2" t="s">
        <v>13284</v>
      </c>
      <c r="B13249" s="2" t="s">
        <v>29</v>
      </c>
      <c r="C13249" s="2" t="s">
        <v>37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tr">
        <f t="shared" si="306"/>
        <v>September</v>
      </c>
      <c r="J13249" s="2">
        <f>MONTH(H13249)</f>
        <v>9</v>
      </c>
      <c r="K13249" s="2">
        <f t="shared" si="310"/>
        <v>2023</v>
      </c>
      <c r="L13249" s="2">
        <f>H13249-G13249</f>
        <v>6</v>
      </c>
      <c r="M13249" s="2" t="str">
        <f t="shared" si="307"/>
        <v>on time delivery</v>
      </c>
      <c r="N13249" s="2" t="s">
        <v>19</v>
      </c>
      <c r="O13249" s="2" t="s">
        <v>26</v>
      </c>
      <c r="P13249" s="2">
        <v>9.99</v>
      </c>
      <c r="Q13249" s="2" t="s">
        <v>21</v>
      </c>
      <c r="R13249" s="4" t="s">
        <v>15382</v>
      </c>
    </row>
    <row r="13250" spans="1:18" ht="14.25" customHeight="1" x14ac:dyDescent="0.3">
      <c r="A13250" s="2" t="s">
        <v>13285</v>
      </c>
      <c r="B13250" s="2" t="s">
        <v>23</v>
      </c>
      <c r="C13250" s="2" t="s">
        <v>18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tr">
        <f t="shared" si="306"/>
        <v>May</v>
      </c>
      <c r="J13250" s="2">
        <f>MONTH(H13250)</f>
        <v>5</v>
      </c>
      <c r="K13250" s="2">
        <f t="shared" si="310"/>
        <v>2023</v>
      </c>
      <c r="L13250" s="2">
        <f>H13250-G13250</f>
        <v>7</v>
      </c>
      <c r="M13250" s="2" t="str">
        <f t="shared" si="307"/>
        <v>on time delivery</v>
      </c>
      <c r="N13250" s="2" t="s">
        <v>25</v>
      </c>
      <c r="O13250" s="2" t="s">
        <v>26</v>
      </c>
      <c r="P13250" s="2">
        <v>907.83</v>
      </c>
      <c r="Q13250" s="2" t="s">
        <v>27</v>
      </c>
      <c r="R13250" s="4" t="s">
        <v>15382</v>
      </c>
    </row>
    <row r="13251" spans="1:18" ht="14.25" customHeight="1" x14ac:dyDescent="0.3">
      <c r="A13251" s="2" t="s">
        <v>13286</v>
      </c>
      <c r="B13251" s="2" t="s">
        <v>45</v>
      </c>
      <c r="C13251" s="2" t="s">
        <v>30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tr">
        <f t="shared" si="306"/>
        <v>February</v>
      </c>
      <c r="J13251" s="2">
        <f>MONTH(H13251)</f>
        <v>2</v>
      </c>
      <c r="K13251" s="2">
        <f t="shared" ref="K13251:K13314" si="311">YEAR(H13251)</f>
        <v>2024</v>
      </c>
      <c r="L13251" s="2">
        <f>H13251-G13251</f>
        <v>1</v>
      </c>
      <c r="M13251" s="2" t="str">
        <f t="shared" si="307"/>
        <v>early delivery</v>
      </c>
      <c r="N13251" s="2" t="s">
        <v>25</v>
      </c>
      <c r="O13251" s="2" t="s">
        <v>31</v>
      </c>
      <c r="P13251" s="2">
        <v>131.49</v>
      </c>
      <c r="Q13251" s="2" t="s">
        <v>21</v>
      </c>
      <c r="R13251" s="4" t="s">
        <v>15382</v>
      </c>
    </row>
    <row r="13252" spans="1:18" ht="14.25" customHeight="1" x14ac:dyDescent="0.3">
      <c r="A13252" s="2" t="s">
        <v>13287</v>
      </c>
      <c r="B13252" s="2" t="s">
        <v>23</v>
      </c>
      <c r="C13252" s="2" t="s">
        <v>18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tr">
        <f t="shared" si="306"/>
        <v>May</v>
      </c>
      <c r="J13252" s="2">
        <f>MONTH(H13252)</f>
        <v>5</v>
      </c>
      <c r="K13252" s="2">
        <f t="shared" si="311"/>
        <v>2024</v>
      </c>
      <c r="L13252" s="2">
        <f>H13252-G13252</f>
        <v>3</v>
      </c>
      <c r="M13252" s="2" t="str">
        <f t="shared" si="307"/>
        <v>delay delivery</v>
      </c>
      <c r="N13252" s="2" t="s">
        <v>35</v>
      </c>
      <c r="O13252" s="2" t="s">
        <v>26</v>
      </c>
      <c r="P13252" s="2">
        <v>205.46</v>
      </c>
      <c r="Q13252" s="2" t="s">
        <v>21</v>
      </c>
      <c r="R13252" s="4" t="s">
        <v>15382</v>
      </c>
    </row>
    <row r="13253" spans="1:18" ht="14.25" customHeight="1" x14ac:dyDescent="0.3">
      <c r="A13253" s="2" t="s">
        <v>13288</v>
      </c>
      <c r="B13253" s="2" t="s">
        <v>45</v>
      </c>
      <c r="C13253" s="2" t="s">
        <v>37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tr">
        <f t="shared" si="306"/>
        <v>September</v>
      </c>
      <c r="J13253" s="2">
        <f>MONTH(H13253)</f>
        <v>9</v>
      </c>
      <c r="K13253" s="2">
        <f t="shared" si="311"/>
        <v>2024</v>
      </c>
      <c r="L13253" s="2">
        <f>H13253-G13253</f>
        <v>2</v>
      </c>
      <c r="M13253" s="2" t="str">
        <f t="shared" si="307"/>
        <v>early delivery</v>
      </c>
      <c r="N13253" s="2" t="s">
        <v>25</v>
      </c>
      <c r="O13253" s="2" t="s">
        <v>20</v>
      </c>
      <c r="P13253" s="2">
        <v>1194.95</v>
      </c>
      <c r="Q13253" s="2" t="s">
        <v>27</v>
      </c>
      <c r="R13253" s="4" t="s">
        <v>15382</v>
      </c>
    </row>
    <row r="13254" spans="1:18" ht="14.25" customHeight="1" x14ac:dyDescent="0.3">
      <c r="A13254" s="2" t="s">
        <v>13289</v>
      </c>
      <c r="B13254" s="2" t="s">
        <v>23</v>
      </c>
      <c r="C13254" s="2" t="s">
        <v>18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tr">
        <f t="shared" si="306"/>
        <v>August</v>
      </c>
      <c r="J13254" s="2">
        <f>MONTH(H13254)</f>
        <v>8</v>
      </c>
      <c r="K13254" s="2">
        <f t="shared" si="311"/>
        <v>2024</v>
      </c>
      <c r="L13254" s="2">
        <f>H13254-G13254</f>
        <v>1</v>
      </c>
      <c r="M13254" s="2" t="str">
        <f t="shared" si="307"/>
        <v>early delivery</v>
      </c>
      <c r="N13254" s="2" t="s">
        <v>19</v>
      </c>
      <c r="O13254" s="2" t="s">
        <v>31</v>
      </c>
      <c r="P13254" s="2">
        <v>235.4</v>
      </c>
      <c r="Q13254" s="2" t="s">
        <v>43</v>
      </c>
      <c r="R13254" s="4" t="s">
        <v>15382</v>
      </c>
    </row>
    <row r="13255" spans="1:18" ht="14.25" customHeight="1" x14ac:dyDescent="0.3">
      <c r="A13255" s="2" t="s">
        <v>13290</v>
      </c>
      <c r="B13255" s="2" t="s">
        <v>45</v>
      </c>
      <c r="C13255" s="2" t="s">
        <v>24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tr">
        <f t="shared" si="306"/>
        <v>May</v>
      </c>
      <c r="J13255" s="2">
        <f>MONTH(H13255)</f>
        <v>5</v>
      </c>
      <c r="K13255" s="2">
        <f t="shared" si="311"/>
        <v>2023</v>
      </c>
      <c r="L13255" s="2">
        <f>H13255-G13255</f>
        <v>5</v>
      </c>
      <c r="M13255" s="2" t="str">
        <f t="shared" si="307"/>
        <v>delay delivery</v>
      </c>
      <c r="N13255" s="2" t="s">
        <v>19</v>
      </c>
      <c r="O13255" s="2" t="s">
        <v>20</v>
      </c>
      <c r="P13255" s="2">
        <v>73.209999999999994</v>
      </c>
      <c r="Q13255" s="2" t="s">
        <v>43</v>
      </c>
      <c r="R13255" s="4" t="s">
        <v>15382</v>
      </c>
    </row>
    <row r="13256" spans="1:18" ht="14.25" customHeight="1" x14ac:dyDescent="0.3">
      <c r="A13256" s="2" t="s">
        <v>13291</v>
      </c>
      <c r="B13256" s="2" t="s">
        <v>17</v>
      </c>
      <c r="C13256" s="2" t="s">
        <v>18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tr">
        <f t="shared" si="306"/>
        <v>September</v>
      </c>
      <c r="J13256" s="2">
        <f>MONTH(H13256)</f>
        <v>9</v>
      </c>
      <c r="K13256" s="2">
        <f t="shared" si="311"/>
        <v>2024</v>
      </c>
      <c r="L13256" s="2">
        <f>H13256-G13256</f>
        <v>1</v>
      </c>
      <c r="M13256" s="2" t="str">
        <f t="shared" si="307"/>
        <v>early delivery</v>
      </c>
      <c r="N13256" s="2" t="s">
        <v>35</v>
      </c>
      <c r="O13256" s="2" t="s">
        <v>20</v>
      </c>
      <c r="P13256" s="2">
        <v>305.58999999999997</v>
      </c>
      <c r="Q13256" s="2" t="s">
        <v>52</v>
      </c>
      <c r="R13256" s="4" t="s">
        <v>15382</v>
      </c>
    </row>
    <row r="13257" spans="1:18" ht="14.25" customHeight="1" x14ac:dyDescent="0.3">
      <c r="A13257" s="2" t="s">
        <v>13292</v>
      </c>
      <c r="B13257" s="2" t="s">
        <v>23</v>
      </c>
      <c r="C13257" s="2" t="s">
        <v>40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tr">
        <f t="shared" si="306"/>
        <v>August</v>
      </c>
      <c r="J13257" s="2">
        <f>MONTH(H13257)</f>
        <v>8</v>
      </c>
      <c r="K13257" s="2">
        <f t="shared" si="311"/>
        <v>2024</v>
      </c>
      <c r="L13257" s="2">
        <f>H13257-G13257</f>
        <v>5</v>
      </c>
      <c r="M13257" s="2" t="str">
        <f t="shared" si="307"/>
        <v>delay delivery</v>
      </c>
      <c r="N13257" s="2" t="s">
        <v>35</v>
      </c>
      <c r="O13257" s="2" t="s">
        <v>20</v>
      </c>
      <c r="P13257" s="2">
        <v>419.96</v>
      </c>
      <c r="Q13257" s="2" t="s">
        <v>32</v>
      </c>
      <c r="R13257" s="4" t="s">
        <v>15382</v>
      </c>
    </row>
    <row r="13258" spans="1:18" ht="14.25" customHeight="1" x14ac:dyDescent="0.3">
      <c r="A13258" s="2" t="s">
        <v>13293</v>
      </c>
      <c r="B13258" s="2" t="s">
        <v>45</v>
      </c>
      <c r="C13258" s="2" t="s">
        <v>40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tr">
        <f t="shared" si="306"/>
        <v>September</v>
      </c>
      <c r="J13258" s="2">
        <f>MONTH(H13258)</f>
        <v>9</v>
      </c>
      <c r="K13258" s="2">
        <f t="shared" si="311"/>
        <v>2023</v>
      </c>
      <c r="L13258" s="2">
        <f>H13258-G13258</f>
        <v>6</v>
      </c>
      <c r="M13258" s="2" t="str">
        <f t="shared" si="307"/>
        <v>on time delivery</v>
      </c>
      <c r="N13258" s="2" t="s">
        <v>35</v>
      </c>
      <c r="O13258" s="2" t="s">
        <v>26</v>
      </c>
      <c r="P13258" s="2">
        <v>1117.8399999999999</v>
      </c>
      <c r="Q13258" s="2" t="s">
        <v>32</v>
      </c>
      <c r="R13258" s="4" t="s">
        <v>15382</v>
      </c>
    </row>
    <row r="13259" spans="1:18" ht="14.25" customHeight="1" x14ac:dyDescent="0.3">
      <c r="A13259" s="2" t="s">
        <v>13294</v>
      </c>
      <c r="B13259" s="2" t="s">
        <v>45</v>
      </c>
      <c r="C13259" s="2" t="s">
        <v>24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tr">
        <f t="shared" si="306"/>
        <v>July</v>
      </c>
      <c r="J13259" s="2">
        <f>MONTH(H13259)</f>
        <v>7</v>
      </c>
      <c r="K13259" s="2">
        <f t="shared" si="311"/>
        <v>2024</v>
      </c>
      <c r="L13259" s="2">
        <f>H13259-G13259</f>
        <v>2</v>
      </c>
      <c r="M13259" s="2" t="str">
        <f t="shared" si="307"/>
        <v>early delivery</v>
      </c>
      <c r="N13259" s="2" t="s">
        <v>25</v>
      </c>
      <c r="O13259" s="2" t="s">
        <v>31</v>
      </c>
      <c r="P13259" s="2">
        <v>850.97</v>
      </c>
      <c r="Q13259" s="2" t="s">
        <v>21</v>
      </c>
      <c r="R13259" s="4" t="s">
        <v>15382</v>
      </c>
    </row>
    <row r="13260" spans="1:18" ht="14.25" customHeight="1" x14ac:dyDescent="0.3">
      <c r="A13260" s="2" t="s">
        <v>13295</v>
      </c>
      <c r="B13260" s="2" t="s">
        <v>17</v>
      </c>
      <c r="C13260" s="2" t="s">
        <v>18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tr">
        <f t="shared" si="306"/>
        <v>October</v>
      </c>
      <c r="J13260" s="2">
        <f>MONTH(H13260)</f>
        <v>10</v>
      </c>
      <c r="K13260" s="2">
        <f t="shared" si="311"/>
        <v>2024</v>
      </c>
      <c r="L13260" s="2">
        <f>H13260-G13260</f>
        <v>3</v>
      </c>
      <c r="M13260" s="2" t="str">
        <f t="shared" si="307"/>
        <v>delay delivery</v>
      </c>
      <c r="N13260" s="2" t="s">
        <v>19</v>
      </c>
      <c r="O13260" s="2" t="s">
        <v>26</v>
      </c>
      <c r="P13260" s="2">
        <v>16.82</v>
      </c>
      <c r="Q13260" s="2" t="s">
        <v>32</v>
      </c>
      <c r="R13260" s="4" t="s">
        <v>15382</v>
      </c>
    </row>
    <row r="13261" spans="1:18" ht="14.25" customHeight="1" x14ac:dyDescent="0.3">
      <c r="A13261" s="2" t="s">
        <v>13296</v>
      </c>
      <c r="B13261" s="2" t="s">
        <v>17</v>
      </c>
      <c r="C13261" s="2" t="s">
        <v>30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tr">
        <f t="shared" si="306"/>
        <v>November</v>
      </c>
      <c r="J13261" s="2">
        <f>MONTH(H13261)</f>
        <v>11</v>
      </c>
      <c r="K13261" s="2">
        <f t="shared" si="311"/>
        <v>2023</v>
      </c>
      <c r="L13261" s="2">
        <f>H13261-G13261</f>
        <v>1</v>
      </c>
      <c r="M13261" s="2" t="str">
        <f t="shared" si="307"/>
        <v>early delivery</v>
      </c>
      <c r="N13261" s="2" t="s">
        <v>25</v>
      </c>
      <c r="O13261" s="2" t="s">
        <v>20</v>
      </c>
      <c r="P13261" s="2">
        <v>118.58</v>
      </c>
      <c r="Q13261" s="2" t="s">
        <v>32</v>
      </c>
      <c r="R13261" s="4" t="s">
        <v>15382</v>
      </c>
    </row>
    <row r="13262" spans="1:18" ht="14.25" customHeight="1" x14ac:dyDescent="0.3">
      <c r="A13262" s="2" t="s">
        <v>13297</v>
      </c>
      <c r="B13262" s="2" t="s">
        <v>17</v>
      </c>
      <c r="C13262" s="2" t="s">
        <v>18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tr">
        <f t="shared" ref="I13262:I13516" si="312">TEXT(H13262,"mmmm")</f>
        <v>May</v>
      </c>
      <c r="J13262" s="2">
        <f>MONTH(H13262)</f>
        <v>5</v>
      </c>
      <c r="K13262" s="2">
        <f t="shared" si="311"/>
        <v>2024</v>
      </c>
      <c r="L13262" s="2">
        <f>H13262-G13262</f>
        <v>7</v>
      </c>
      <c r="M13262" s="2" t="str">
        <f t="shared" ref="M13262:M13516" si="313">IF(L13262&lt;3,"early delivery",IF(L13262&gt;5,"on time delivery","delay delivery" ))</f>
        <v>on time delivery</v>
      </c>
      <c r="N13262" s="2" t="s">
        <v>19</v>
      </c>
      <c r="O13262" s="2" t="s">
        <v>26</v>
      </c>
      <c r="P13262" s="2">
        <v>472.57</v>
      </c>
      <c r="Q13262" s="2" t="s">
        <v>27</v>
      </c>
      <c r="R13262" s="4" t="s">
        <v>15382</v>
      </c>
    </row>
    <row r="13263" spans="1:18" ht="14.25" customHeight="1" x14ac:dyDescent="0.3">
      <c r="A13263" s="2" t="s">
        <v>13298</v>
      </c>
      <c r="B13263" s="2" t="s">
        <v>23</v>
      </c>
      <c r="C13263" s="2" t="s">
        <v>40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tr">
        <f t="shared" si="312"/>
        <v>September</v>
      </c>
      <c r="J13263" s="2">
        <f>MONTH(H13263)</f>
        <v>9</v>
      </c>
      <c r="K13263" s="2">
        <f t="shared" si="311"/>
        <v>2024</v>
      </c>
      <c r="L13263" s="2">
        <f>H13263-G13263</f>
        <v>5</v>
      </c>
      <c r="M13263" s="2" t="str">
        <f t="shared" si="313"/>
        <v>delay delivery</v>
      </c>
      <c r="N13263" s="2" t="s">
        <v>35</v>
      </c>
      <c r="O13263" s="2" t="s">
        <v>26</v>
      </c>
      <c r="P13263" s="2">
        <v>737.64</v>
      </c>
      <c r="Q13263" s="2" t="s">
        <v>38</v>
      </c>
      <c r="R13263" s="4" t="s">
        <v>15382</v>
      </c>
    </row>
    <row r="13264" spans="1:18" ht="14.25" customHeight="1" x14ac:dyDescent="0.3">
      <c r="A13264" s="2" t="s">
        <v>13299</v>
      </c>
      <c r="B13264" s="2" t="s">
        <v>23</v>
      </c>
      <c r="C13264" s="2" t="s">
        <v>40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tr">
        <f t="shared" si="312"/>
        <v>June</v>
      </c>
      <c r="J13264" s="2">
        <f>MONTH(H13264)</f>
        <v>6</v>
      </c>
      <c r="K13264" s="2">
        <f t="shared" si="311"/>
        <v>2023</v>
      </c>
      <c r="L13264" s="2">
        <f>H13264-G13264</f>
        <v>3</v>
      </c>
      <c r="M13264" s="2" t="str">
        <f t="shared" si="313"/>
        <v>delay delivery</v>
      </c>
      <c r="N13264" s="2" t="s">
        <v>19</v>
      </c>
      <c r="O13264" s="2" t="s">
        <v>31</v>
      </c>
      <c r="P13264" s="2">
        <v>719.81</v>
      </c>
      <c r="Q13264" s="2" t="s">
        <v>43</v>
      </c>
      <c r="R13264" s="4" t="s">
        <v>15382</v>
      </c>
    </row>
    <row r="13265" spans="1:18" ht="14.25" customHeight="1" x14ac:dyDescent="0.3">
      <c r="A13265" s="2" t="s">
        <v>13300</v>
      </c>
      <c r="B13265" s="2" t="s">
        <v>17</v>
      </c>
      <c r="C13265" s="2" t="s">
        <v>37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tr">
        <f t="shared" si="312"/>
        <v>January</v>
      </c>
      <c r="J13265" s="2">
        <f>MONTH(H13265)</f>
        <v>1</v>
      </c>
      <c r="K13265" s="2">
        <f t="shared" si="311"/>
        <v>2023</v>
      </c>
      <c r="L13265" s="2">
        <f>H13265-G13265</f>
        <v>7</v>
      </c>
      <c r="M13265" s="2" t="str">
        <f t="shared" si="313"/>
        <v>on time delivery</v>
      </c>
      <c r="N13265" s="2" t="s">
        <v>19</v>
      </c>
      <c r="O13265" s="2" t="s">
        <v>20</v>
      </c>
      <c r="P13265" s="2">
        <v>48.42</v>
      </c>
      <c r="Q13265" s="2" t="s">
        <v>32</v>
      </c>
      <c r="R13265" s="4" t="s">
        <v>15382</v>
      </c>
    </row>
    <row r="13266" spans="1:18" ht="14.25" customHeight="1" x14ac:dyDescent="0.3">
      <c r="A13266" s="2" t="s">
        <v>13301</v>
      </c>
      <c r="B13266" s="2" t="s">
        <v>29</v>
      </c>
      <c r="C13266" s="2" t="s">
        <v>40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tr">
        <f t="shared" si="312"/>
        <v>September</v>
      </c>
      <c r="J13266" s="2">
        <f>MONTH(H13266)</f>
        <v>9</v>
      </c>
      <c r="K13266" s="2">
        <f t="shared" si="311"/>
        <v>2024</v>
      </c>
      <c r="L13266" s="2">
        <f>H13266-G13266</f>
        <v>2</v>
      </c>
      <c r="M13266" s="2" t="str">
        <f t="shared" si="313"/>
        <v>early delivery</v>
      </c>
      <c r="N13266" s="2" t="s">
        <v>35</v>
      </c>
      <c r="O13266" s="2" t="s">
        <v>20</v>
      </c>
      <c r="P13266" s="2">
        <v>589.61</v>
      </c>
      <c r="Q13266" s="2" t="s">
        <v>38</v>
      </c>
      <c r="R13266" s="4" t="s">
        <v>15382</v>
      </c>
    </row>
    <row r="13267" spans="1:18" ht="14.25" customHeight="1" x14ac:dyDescent="0.3">
      <c r="A13267" s="2" t="s">
        <v>13302</v>
      </c>
      <c r="B13267" s="2" t="s">
        <v>29</v>
      </c>
      <c r="C13267" s="2" t="s">
        <v>37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tr">
        <f t="shared" si="312"/>
        <v>June</v>
      </c>
      <c r="J13267" s="2">
        <f>MONTH(H13267)</f>
        <v>6</v>
      </c>
      <c r="K13267" s="2">
        <f t="shared" si="311"/>
        <v>2024</v>
      </c>
      <c r="L13267" s="2">
        <f>H13267-G13267</f>
        <v>1</v>
      </c>
      <c r="M13267" s="2" t="str">
        <f t="shared" si="313"/>
        <v>early delivery</v>
      </c>
      <c r="N13267" s="2" t="s">
        <v>35</v>
      </c>
      <c r="O13267" s="2" t="s">
        <v>20</v>
      </c>
      <c r="P13267" s="2">
        <v>741.13</v>
      </c>
      <c r="Q13267" s="2" t="s">
        <v>52</v>
      </c>
      <c r="R13267" s="4" t="s">
        <v>15382</v>
      </c>
    </row>
    <row r="13268" spans="1:18" ht="14.25" customHeight="1" x14ac:dyDescent="0.3">
      <c r="A13268" s="2" t="s">
        <v>13303</v>
      </c>
      <c r="B13268" s="2" t="s">
        <v>45</v>
      </c>
      <c r="C13268" s="2" t="s">
        <v>40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tr">
        <f t="shared" si="312"/>
        <v>July</v>
      </c>
      <c r="J13268" s="2">
        <f>MONTH(H13268)</f>
        <v>7</v>
      </c>
      <c r="K13268" s="2">
        <f t="shared" si="311"/>
        <v>2024</v>
      </c>
      <c r="L13268" s="2">
        <f>H13268-G13268</f>
        <v>4</v>
      </c>
      <c r="M13268" s="2" t="str">
        <f t="shared" si="313"/>
        <v>delay delivery</v>
      </c>
      <c r="N13268" s="2" t="s">
        <v>19</v>
      </c>
      <c r="O13268" s="2" t="s">
        <v>26</v>
      </c>
      <c r="P13268" s="2">
        <v>546.96</v>
      </c>
      <c r="Q13268" s="2" t="s">
        <v>52</v>
      </c>
      <c r="R13268" s="4" t="s">
        <v>15382</v>
      </c>
    </row>
    <row r="13269" spans="1:18" ht="14.25" customHeight="1" x14ac:dyDescent="0.3">
      <c r="A13269" s="2" t="s">
        <v>13304</v>
      </c>
      <c r="B13269" s="2" t="s">
        <v>29</v>
      </c>
      <c r="C13269" s="2" t="s">
        <v>40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tr">
        <f t="shared" si="312"/>
        <v>March</v>
      </c>
      <c r="J13269" s="2">
        <f>MONTH(H13269)</f>
        <v>3</v>
      </c>
      <c r="K13269" s="2">
        <f t="shared" si="311"/>
        <v>2024</v>
      </c>
      <c r="L13269" s="2">
        <f>H13269-G13269</f>
        <v>7</v>
      </c>
      <c r="M13269" s="2" t="str">
        <f t="shared" si="313"/>
        <v>on time delivery</v>
      </c>
      <c r="N13269" s="2" t="s">
        <v>25</v>
      </c>
      <c r="O13269" s="2" t="s">
        <v>26</v>
      </c>
      <c r="P13269" s="2">
        <v>138.26</v>
      </c>
      <c r="Q13269" s="2" t="s">
        <v>52</v>
      </c>
      <c r="R13269" s="4" t="s">
        <v>15382</v>
      </c>
    </row>
    <row r="13270" spans="1:18" ht="14.25" customHeight="1" x14ac:dyDescent="0.3">
      <c r="A13270" s="2" t="s">
        <v>13305</v>
      </c>
      <c r="B13270" s="2" t="s">
        <v>45</v>
      </c>
      <c r="C13270" s="2" t="s">
        <v>30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tr">
        <f t="shared" si="312"/>
        <v>February</v>
      </c>
      <c r="J13270" s="2">
        <f>MONTH(H13270)</f>
        <v>2</v>
      </c>
      <c r="K13270" s="2">
        <f t="shared" si="311"/>
        <v>2023</v>
      </c>
      <c r="L13270" s="2">
        <f>H13270-G13270</f>
        <v>3</v>
      </c>
      <c r="M13270" s="2" t="str">
        <f t="shared" si="313"/>
        <v>delay delivery</v>
      </c>
      <c r="N13270" s="2" t="s">
        <v>35</v>
      </c>
      <c r="O13270" s="2" t="s">
        <v>31</v>
      </c>
      <c r="P13270" s="2">
        <v>682</v>
      </c>
      <c r="Q13270" s="2" t="s">
        <v>52</v>
      </c>
      <c r="R13270" s="4" t="s">
        <v>15382</v>
      </c>
    </row>
    <row r="13271" spans="1:18" ht="14.25" customHeight="1" x14ac:dyDescent="0.3">
      <c r="A13271" s="2" t="s">
        <v>13306</v>
      </c>
      <c r="B13271" s="2" t="s">
        <v>23</v>
      </c>
      <c r="C13271" s="2" t="s">
        <v>37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tr">
        <f t="shared" si="312"/>
        <v>October</v>
      </c>
      <c r="J13271" s="2">
        <f>MONTH(H13271)</f>
        <v>10</v>
      </c>
      <c r="K13271" s="2">
        <f t="shared" si="311"/>
        <v>2023</v>
      </c>
      <c r="L13271" s="2">
        <f>H13271-G13271</f>
        <v>1</v>
      </c>
      <c r="M13271" s="2" t="str">
        <f t="shared" si="313"/>
        <v>early delivery</v>
      </c>
      <c r="N13271" s="2" t="s">
        <v>35</v>
      </c>
      <c r="O13271" s="2" t="s">
        <v>31</v>
      </c>
      <c r="P13271" s="2">
        <v>598.03</v>
      </c>
      <c r="Q13271" s="2" t="s">
        <v>27</v>
      </c>
      <c r="R13271" s="4" t="s">
        <v>15382</v>
      </c>
    </row>
    <row r="13272" spans="1:18" ht="14.25" customHeight="1" x14ac:dyDescent="0.3">
      <c r="A13272" s="2" t="s">
        <v>13307</v>
      </c>
      <c r="B13272" s="2" t="s">
        <v>23</v>
      </c>
      <c r="C13272" s="2" t="s">
        <v>37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tr">
        <f t="shared" si="312"/>
        <v>January</v>
      </c>
      <c r="J13272" s="2">
        <f>MONTH(H13272)</f>
        <v>1</v>
      </c>
      <c r="K13272" s="2">
        <f t="shared" si="311"/>
        <v>2024</v>
      </c>
      <c r="L13272" s="2">
        <f>H13272-G13272</f>
        <v>7</v>
      </c>
      <c r="M13272" s="2" t="str">
        <f t="shared" si="313"/>
        <v>on time delivery</v>
      </c>
      <c r="N13272" s="2" t="s">
        <v>25</v>
      </c>
      <c r="O13272" s="2" t="s">
        <v>20</v>
      </c>
      <c r="P13272" s="2">
        <v>738.49</v>
      </c>
      <c r="Q13272" s="2" t="s">
        <v>32</v>
      </c>
      <c r="R13272" s="4" t="s">
        <v>15382</v>
      </c>
    </row>
    <row r="13273" spans="1:18" ht="14.25" customHeight="1" x14ac:dyDescent="0.3">
      <c r="A13273" s="2" t="s">
        <v>13308</v>
      </c>
      <c r="B13273" s="2" t="s">
        <v>29</v>
      </c>
      <c r="C13273" s="2" t="s">
        <v>40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tr">
        <f t="shared" si="312"/>
        <v>June</v>
      </c>
      <c r="J13273" s="2">
        <f>MONTH(H13273)</f>
        <v>6</v>
      </c>
      <c r="K13273" s="2">
        <f t="shared" si="311"/>
        <v>2023</v>
      </c>
      <c r="L13273" s="2">
        <f>H13273-G13273</f>
        <v>5</v>
      </c>
      <c r="M13273" s="2" t="str">
        <f t="shared" si="313"/>
        <v>delay delivery</v>
      </c>
      <c r="N13273" s="2" t="s">
        <v>25</v>
      </c>
      <c r="O13273" s="2" t="s">
        <v>26</v>
      </c>
      <c r="P13273" s="2">
        <v>886.66</v>
      </c>
      <c r="Q13273" s="2" t="s">
        <v>43</v>
      </c>
      <c r="R13273" s="4" t="s">
        <v>15382</v>
      </c>
    </row>
    <row r="13274" spans="1:18" ht="14.25" customHeight="1" x14ac:dyDescent="0.3">
      <c r="A13274" s="2" t="s">
        <v>13309</v>
      </c>
      <c r="B13274" s="2" t="s">
        <v>23</v>
      </c>
      <c r="C13274" s="2" t="s">
        <v>37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tr">
        <f t="shared" si="312"/>
        <v>December</v>
      </c>
      <c r="J13274" s="2">
        <f>MONTH(H13274)</f>
        <v>12</v>
      </c>
      <c r="K13274" s="2">
        <f t="shared" si="311"/>
        <v>2024</v>
      </c>
      <c r="L13274" s="2">
        <f>H13274-G13274</f>
        <v>4</v>
      </c>
      <c r="M13274" s="2" t="str">
        <f t="shared" si="313"/>
        <v>delay delivery</v>
      </c>
      <c r="N13274" s="2" t="s">
        <v>25</v>
      </c>
      <c r="O13274" s="2" t="s">
        <v>26</v>
      </c>
      <c r="P13274" s="2">
        <v>810.4</v>
      </c>
      <c r="Q13274" s="2" t="s">
        <v>27</v>
      </c>
      <c r="R13274" s="4" t="s">
        <v>15382</v>
      </c>
    </row>
    <row r="13275" spans="1:18" ht="14.25" customHeight="1" x14ac:dyDescent="0.3">
      <c r="A13275" s="2" t="s">
        <v>13310</v>
      </c>
      <c r="B13275" s="2" t="s">
        <v>17</v>
      </c>
      <c r="C13275" s="2" t="s">
        <v>40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tr">
        <f t="shared" si="312"/>
        <v>October</v>
      </c>
      <c r="J13275" s="2">
        <f>MONTH(H13275)</f>
        <v>10</v>
      </c>
      <c r="K13275" s="2">
        <f t="shared" si="311"/>
        <v>2024</v>
      </c>
      <c r="L13275" s="2">
        <f>H13275-G13275</f>
        <v>3</v>
      </c>
      <c r="M13275" s="2" t="str">
        <f t="shared" si="313"/>
        <v>delay delivery</v>
      </c>
      <c r="N13275" s="2" t="s">
        <v>25</v>
      </c>
      <c r="O13275" s="2" t="s">
        <v>20</v>
      </c>
      <c r="P13275" s="2">
        <v>281.58</v>
      </c>
      <c r="Q13275" s="2" t="s">
        <v>21</v>
      </c>
      <c r="R13275" s="4" t="s">
        <v>15382</v>
      </c>
    </row>
    <row r="13276" spans="1:18" ht="14.25" customHeight="1" x14ac:dyDescent="0.3">
      <c r="A13276" s="2" t="s">
        <v>13311</v>
      </c>
      <c r="B13276" s="2" t="s">
        <v>17</v>
      </c>
      <c r="C13276" s="2" t="s">
        <v>40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tr">
        <f t="shared" si="312"/>
        <v>June</v>
      </c>
      <c r="J13276" s="2">
        <f>MONTH(H13276)</f>
        <v>6</v>
      </c>
      <c r="K13276" s="2">
        <f t="shared" si="311"/>
        <v>2024</v>
      </c>
      <c r="L13276" s="2">
        <f>H13276-G13276</f>
        <v>6</v>
      </c>
      <c r="M13276" s="2" t="str">
        <f t="shared" si="313"/>
        <v>on time delivery</v>
      </c>
      <c r="N13276" s="2" t="s">
        <v>35</v>
      </c>
      <c r="O13276" s="2" t="s">
        <v>31</v>
      </c>
      <c r="P13276" s="2">
        <v>643.53</v>
      </c>
      <c r="Q13276" s="2" t="s">
        <v>27</v>
      </c>
      <c r="R13276" s="4" t="s">
        <v>15382</v>
      </c>
    </row>
    <row r="13277" spans="1:18" ht="14.25" customHeight="1" x14ac:dyDescent="0.3">
      <c r="A13277" s="2" t="s">
        <v>13312</v>
      </c>
      <c r="B13277" s="2" t="s">
        <v>29</v>
      </c>
      <c r="C13277" s="2" t="s">
        <v>18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tr">
        <f t="shared" si="312"/>
        <v>May</v>
      </c>
      <c r="J13277" s="2">
        <f>MONTH(H13277)</f>
        <v>5</v>
      </c>
      <c r="K13277" s="2">
        <f t="shared" si="311"/>
        <v>2023</v>
      </c>
      <c r="L13277" s="2">
        <f>H13277-G13277</f>
        <v>6</v>
      </c>
      <c r="M13277" s="2" t="str">
        <f t="shared" si="313"/>
        <v>on time delivery</v>
      </c>
      <c r="N13277" s="2" t="s">
        <v>25</v>
      </c>
      <c r="O13277" s="2" t="s">
        <v>31</v>
      </c>
      <c r="P13277" s="2">
        <v>325.48</v>
      </c>
      <c r="Q13277" s="2" t="s">
        <v>27</v>
      </c>
      <c r="R13277" s="4" t="s">
        <v>15382</v>
      </c>
    </row>
    <row r="13278" spans="1:18" ht="14.25" customHeight="1" x14ac:dyDescent="0.3">
      <c r="A13278" s="2" t="s">
        <v>13313</v>
      </c>
      <c r="B13278" s="2" t="s">
        <v>29</v>
      </c>
      <c r="C13278" s="2" t="s">
        <v>37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tr">
        <f t="shared" si="312"/>
        <v>February</v>
      </c>
      <c r="J13278" s="2">
        <f>MONTH(H13278)</f>
        <v>2</v>
      </c>
      <c r="K13278" s="2">
        <f t="shared" si="311"/>
        <v>2023</v>
      </c>
      <c r="L13278" s="2">
        <f>H13278-G13278</f>
        <v>4</v>
      </c>
      <c r="M13278" s="2" t="str">
        <f t="shared" si="313"/>
        <v>delay delivery</v>
      </c>
      <c r="N13278" s="2" t="s">
        <v>25</v>
      </c>
      <c r="O13278" s="2" t="s">
        <v>31</v>
      </c>
      <c r="P13278" s="2">
        <v>328.08</v>
      </c>
      <c r="Q13278" s="2" t="s">
        <v>21</v>
      </c>
      <c r="R13278" s="4" t="s">
        <v>15382</v>
      </c>
    </row>
    <row r="13279" spans="1:18" ht="14.25" customHeight="1" x14ac:dyDescent="0.3">
      <c r="A13279" s="2" t="s">
        <v>13314</v>
      </c>
      <c r="B13279" s="2" t="s">
        <v>45</v>
      </c>
      <c r="C13279" s="2" t="s">
        <v>24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tr">
        <f t="shared" si="312"/>
        <v>August</v>
      </c>
      <c r="J13279" s="2">
        <f>MONTH(H13279)</f>
        <v>8</v>
      </c>
      <c r="K13279" s="2">
        <f t="shared" si="311"/>
        <v>2024</v>
      </c>
      <c r="L13279" s="2">
        <f>H13279-G13279</f>
        <v>3</v>
      </c>
      <c r="M13279" s="2" t="str">
        <f t="shared" si="313"/>
        <v>delay delivery</v>
      </c>
      <c r="N13279" s="2" t="s">
        <v>25</v>
      </c>
      <c r="O13279" s="2" t="s">
        <v>26</v>
      </c>
      <c r="P13279" s="2">
        <v>48</v>
      </c>
      <c r="Q13279" s="2" t="s">
        <v>21</v>
      </c>
      <c r="R13279" s="4" t="s">
        <v>15382</v>
      </c>
    </row>
    <row r="13280" spans="1:18" ht="14.25" customHeight="1" x14ac:dyDescent="0.3">
      <c r="A13280" s="2" t="s">
        <v>13315</v>
      </c>
      <c r="B13280" s="2" t="s">
        <v>23</v>
      </c>
      <c r="C13280" s="2" t="s">
        <v>37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tr">
        <f t="shared" si="312"/>
        <v>June</v>
      </c>
      <c r="J13280" s="2">
        <f>MONTH(H13280)</f>
        <v>6</v>
      </c>
      <c r="K13280" s="2">
        <f t="shared" si="311"/>
        <v>2023</v>
      </c>
      <c r="L13280" s="2">
        <f>H13280-G13280</f>
        <v>6</v>
      </c>
      <c r="M13280" s="2" t="str">
        <f t="shared" si="313"/>
        <v>on time delivery</v>
      </c>
      <c r="N13280" s="2" t="s">
        <v>19</v>
      </c>
      <c r="O13280" s="2" t="s">
        <v>26</v>
      </c>
      <c r="P13280" s="2">
        <v>15.47</v>
      </c>
      <c r="Q13280" s="2" t="s">
        <v>38</v>
      </c>
      <c r="R13280" s="4" t="s">
        <v>15382</v>
      </c>
    </row>
    <row r="13281" spans="1:18" ht="14.25" customHeight="1" x14ac:dyDescent="0.3">
      <c r="A13281" s="2" t="s">
        <v>13316</v>
      </c>
      <c r="B13281" s="2" t="s">
        <v>45</v>
      </c>
      <c r="C13281" s="2" t="s">
        <v>37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tr">
        <f t="shared" si="312"/>
        <v>June</v>
      </c>
      <c r="J13281" s="2">
        <f>MONTH(H13281)</f>
        <v>6</v>
      </c>
      <c r="K13281" s="2">
        <f t="shared" si="311"/>
        <v>2023</v>
      </c>
      <c r="L13281" s="2">
        <f>H13281-G13281</f>
        <v>7</v>
      </c>
      <c r="M13281" s="2" t="str">
        <f t="shared" si="313"/>
        <v>on time delivery</v>
      </c>
      <c r="N13281" s="2" t="s">
        <v>35</v>
      </c>
      <c r="O13281" s="2" t="s">
        <v>20</v>
      </c>
      <c r="P13281" s="2">
        <v>41.45</v>
      </c>
      <c r="Q13281" s="2" t="s">
        <v>38</v>
      </c>
      <c r="R13281" s="4" t="s">
        <v>15382</v>
      </c>
    </row>
    <row r="13282" spans="1:18" ht="14.25" customHeight="1" x14ac:dyDescent="0.3">
      <c r="A13282" s="2" t="s">
        <v>13317</v>
      </c>
      <c r="B13282" s="2" t="s">
        <v>45</v>
      </c>
      <c r="C13282" s="2" t="s">
        <v>30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tr">
        <f t="shared" si="312"/>
        <v>February</v>
      </c>
      <c r="J13282" s="2">
        <f>MONTH(H13282)</f>
        <v>2</v>
      </c>
      <c r="K13282" s="2">
        <f t="shared" si="311"/>
        <v>2024</v>
      </c>
      <c r="L13282" s="2">
        <f>H13282-G13282</f>
        <v>2</v>
      </c>
      <c r="M13282" s="2" t="str">
        <f t="shared" si="313"/>
        <v>early delivery</v>
      </c>
      <c r="N13282" s="2" t="s">
        <v>35</v>
      </c>
      <c r="O13282" s="2" t="s">
        <v>31</v>
      </c>
      <c r="P13282" s="2">
        <v>193.3</v>
      </c>
      <c r="Q13282" s="2" t="s">
        <v>52</v>
      </c>
      <c r="R13282" s="4" t="s">
        <v>15382</v>
      </c>
    </row>
    <row r="13283" spans="1:18" ht="14.25" customHeight="1" x14ac:dyDescent="0.3">
      <c r="A13283" s="2" t="s">
        <v>13318</v>
      </c>
      <c r="B13283" s="2" t="s">
        <v>17</v>
      </c>
      <c r="C13283" s="2" t="s">
        <v>24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tr">
        <f t="shared" si="312"/>
        <v>March</v>
      </c>
      <c r="J13283" s="2">
        <f>MONTH(H13283)</f>
        <v>3</v>
      </c>
      <c r="K13283" s="2">
        <f t="shared" si="311"/>
        <v>2024</v>
      </c>
      <c r="L13283" s="2">
        <f>H13283-G13283</f>
        <v>6</v>
      </c>
      <c r="M13283" s="2" t="str">
        <f t="shared" si="313"/>
        <v>on time delivery</v>
      </c>
      <c r="N13283" s="2" t="s">
        <v>25</v>
      </c>
      <c r="O13283" s="2" t="s">
        <v>31</v>
      </c>
      <c r="P13283" s="2">
        <v>26.86</v>
      </c>
      <c r="Q13283" s="2" t="s">
        <v>38</v>
      </c>
      <c r="R13283" s="4" t="s">
        <v>15382</v>
      </c>
    </row>
    <row r="13284" spans="1:18" ht="14.25" customHeight="1" x14ac:dyDescent="0.3">
      <c r="A13284" s="2" t="s">
        <v>13319</v>
      </c>
      <c r="B13284" s="2" t="s">
        <v>17</v>
      </c>
      <c r="C13284" s="2" t="s">
        <v>24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tr">
        <f t="shared" si="312"/>
        <v>January</v>
      </c>
      <c r="J13284" s="2">
        <f>MONTH(H13284)</f>
        <v>1</v>
      </c>
      <c r="K13284" s="2">
        <f t="shared" si="311"/>
        <v>2024</v>
      </c>
      <c r="L13284" s="2">
        <f>H13284-G13284</f>
        <v>5</v>
      </c>
      <c r="M13284" s="2" t="str">
        <f t="shared" si="313"/>
        <v>delay delivery</v>
      </c>
      <c r="N13284" s="2" t="s">
        <v>35</v>
      </c>
      <c r="O13284" s="2" t="s">
        <v>31</v>
      </c>
      <c r="P13284" s="2">
        <v>62.82</v>
      </c>
      <c r="Q13284" s="2" t="s">
        <v>32</v>
      </c>
      <c r="R13284" s="4" t="s">
        <v>15382</v>
      </c>
    </row>
    <row r="13285" spans="1:18" ht="14.25" customHeight="1" x14ac:dyDescent="0.3">
      <c r="A13285" s="2" t="s">
        <v>13320</v>
      </c>
      <c r="B13285" s="2" t="s">
        <v>17</v>
      </c>
      <c r="C13285" s="2" t="s">
        <v>30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tr">
        <f t="shared" si="312"/>
        <v>June</v>
      </c>
      <c r="J13285" s="2">
        <f>MONTH(H13285)</f>
        <v>6</v>
      </c>
      <c r="K13285" s="2">
        <f t="shared" si="311"/>
        <v>2023</v>
      </c>
      <c r="L13285" s="2">
        <f>H13285-G13285</f>
        <v>5</v>
      </c>
      <c r="M13285" s="2" t="str">
        <f t="shared" si="313"/>
        <v>delay delivery</v>
      </c>
      <c r="N13285" s="2" t="s">
        <v>25</v>
      </c>
      <c r="O13285" s="2" t="s">
        <v>31</v>
      </c>
      <c r="P13285" s="2">
        <v>414.73</v>
      </c>
      <c r="Q13285" s="2" t="s">
        <v>27</v>
      </c>
      <c r="R13285" s="4" t="s">
        <v>15382</v>
      </c>
    </row>
    <row r="13286" spans="1:18" ht="14.25" customHeight="1" x14ac:dyDescent="0.3">
      <c r="A13286" s="2" t="s">
        <v>13321</v>
      </c>
      <c r="B13286" s="2" t="s">
        <v>17</v>
      </c>
      <c r="C13286" s="2" t="s">
        <v>30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tr">
        <f t="shared" si="312"/>
        <v>December</v>
      </c>
      <c r="J13286" s="2">
        <f>MONTH(H13286)</f>
        <v>12</v>
      </c>
      <c r="K13286" s="2">
        <f t="shared" si="311"/>
        <v>2024</v>
      </c>
      <c r="L13286" s="2">
        <f>H13286-G13286</f>
        <v>2</v>
      </c>
      <c r="M13286" s="2" t="str">
        <f t="shared" si="313"/>
        <v>early delivery</v>
      </c>
      <c r="N13286" s="2" t="s">
        <v>35</v>
      </c>
      <c r="O13286" s="2" t="s">
        <v>20</v>
      </c>
      <c r="P13286" s="2">
        <v>42.25</v>
      </c>
      <c r="Q13286" s="2" t="s">
        <v>27</v>
      </c>
      <c r="R13286" s="4" t="s">
        <v>15382</v>
      </c>
    </row>
    <row r="13287" spans="1:18" ht="14.25" customHeight="1" x14ac:dyDescent="0.3">
      <c r="A13287" s="2" t="s">
        <v>13322</v>
      </c>
      <c r="B13287" s="2" t="s">
        <v>45</v>
      </c>
      <c r="C13287" s="2" t="s">
        <v>37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tr">
        <f t="shared" si="312"/>
        <v>October</v>
      </c>
      <c r="J13287" s="2">
        <f>MONTH(H13287)</f>
        <v>10</v>
      </c>
      <c r="K13287" s="2">
        <f t="shared" si="311"/>
        <v>2024</v>
      </c>
      <c r="L13287" s="2">
        <f>H13287-G13287</f>
        <v>3</v>
      </c>
      <c r="M13287" s="2" t="str">
        <f t="shared" si="313"/>
        <v>delay delivery</v>
      </c>
      <c r="N13287" s="2" t="s">
        <v>25</v>
      </c>
      <c r="O13287" s="2" t="s">
        <v>20</v>
      </c>
      <c r="P13287" s="2">
        <v>1039.6400000000001</v>
      </c>
      <c r="Q13287" s="2" t="s">
        <v>43</v>
      </c>
      <c r="R13287" s="4" t="s">
        <v>15382</v>
      </c>
    </row>
    <row r="13288" spans="1:18" ht="14.25" customHeight="1" x14ac:dyDescent="0.3">
      <c r="A13288" s="2" t="s">
        <v>13323</v>
      </c>
      <c r="B13288" s="2" t="s">
        <v>17</v>
      </c>
      <c r="C13288" s="2" t="s">
        <v>18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tr">
        <f t="shared" si="312"/>
        <v>November</v>
      </c>
      <c r="J13288" s="2">
        <f>MONTH(H13288)</f>
        <v>11</v>
      </c>
      <c r="K13288" s="2">
        <f t="shared" si="311"/>
        <v>2023</v>
      </c>
      <c r="L13288" s="2">
        <f>H13288-G13288</f>
        <v>3</v>
      </c>
      <c r="M13288" s="2" t="str">
        <f t="shared" si="313"/>
        <v>delay delivery</v>
      </c>
      <c r="N13288" s="2" t="s">
        <v>35</v>
      </c>
      <c r="O13288" s="2" t="s">
        <v>20</v>
      </c>
      <c r="P13288" s="2">
        <v>99.59</v>
      </c>
      <c r="Q13288" s="2" t="s">
        <v>43</v>
      </c>
      <c r="R13288" s="4" t="s">
        <v>15382</v>
      </c>
    </row>
    <row r="13289" spans="1:18" ht="14.25" customHeight="1" x14ac:dyDescent="0.3">
      <c r="A13289" s="2" t="s">
        <v>13324</v>
      </c>
      <c r="B13289" s="2" t="s">
        <v>23</v>
      </c>
      <c r="C13289" s="2" t="s">
        <v>30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tr">
        <f t="shared" si="312"/>
        <v>July</v>
      </c>
      <c r="J13289" s="2">
        <f>MONTH(H13289)</f>
        <v>7</v>
      </c>
      <c r="K13289" s="2">
        <f t="shared" si="311"/>
        <v>2023</v>
      </c>
      <c r="L13289" s="2">
        <f>H13289-G13289</f>
        <v>5</v>
      </c>
      <c r="M13289" s="2" t="str">
        <f t="shared" si="313"/>
        <v>delay delivery</v>
      </c>
      <c r="N13289" s="2" t="s">
        <v>19</v>
      </c>
      <c r="O13289" s="2" t="s">
        <v>26</v>
      </c>
      <c r="P13289" s="2">
        <v>589.70000000000005</v>
      </c>
      <c r="Q13289" s="2" t="s">
        <v>38</v>
      </c>
      <c r="R13289" s="4" t="s">
        <v>15382</v>
      </c>
    </row>
    <row r="13290" spans="1:18" ht="14.25" customHeight="1" x14ac:dyDescent="0.3">
      <c r="A13290" s="2" t="s">
        <v>13325</v>
      </c>
      <c r="B13290" s="2" t="s">
        <v>17</v>
      </c>
      <c r="C13290" s="2" t="s">
        <v>24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tr">
        <f t="shared" si="312"/>
        <v>October</v>
      </c>
      <c r="J13290" s="2">
        <f>MONTH(H13290)</f>
        <v>10</v>
      </c>
      <c r="K13290" s="2">
        <f t="shared" si="311"/>
        <v>2024</v>
      </c>
      <c r="L13290" s="2">
        <f>H13290-G13290</f>
        <v>1</v>
      </c>
      <c r="M13290" s="2" t="str">
        <f t="shared" si="313"/>
        <v>early delivery</v>
      </c>
      <c r="N13290" s="2" t="s">
        <v>19</v>
      </c>
      <c r="O13290" s="2" t="s">
        <v>31</v>
      </c>
      <c r="P13290" s="2">
        <v>715.42</v>
      </c>
      <c r="Q13290" s="2" t="s">
        <v>52</v>
      </c>
      <c r="R13290" s="4" t="s">
        <v>15382</v>
      </c>
    </row>
    <row r="13291" spans="1:18" ht="14.25" customHeight="1" x14ac:dyDescent="0.3">
      <c r="A13291" s="2" t="s">
        <v>13326</v>
      </c>
      <c r="B13291" s="2" t="s">
        <v>17</v>
      </c>
      <c r="C13291" s="2" t="s">
        <v>24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tr">
        <f t="shared" si="312"/>
        <v>June</v>
      </c>
      <c r="J13291" s="2">
        <f>MONTH(H13291)</f>
        <v>6</v>
      </c>
      <c r="K13291" s="2">
        <f t="shared" si="311"/>
        <v>2024</v>
      </c>
      <c r="L13291" s="2">
        <f>H13291-G13291</f>
        <v>6</v>
      </c>
      <c r="M13291" s="2" t="str">
        <f t="shared" si="313"/>
        <v>on time delivery</v>
      </c>
      <c r="N13291" s="2" t="s">
        <v>25</v>
      </c>
      <c r="O13291" s="2" t="s">
        <v>26</v>
      </c>
      <c r="P13291" s="2">
        <v>171.57</v>
      </c>
      <c r="Q13291" s="2" t="s">
        <v>43</v>
      </c>
      <c r="R13291" s="4" t="s">
        <v>15382</v>
      </c>
    </row>
    <row r="13292" spans="1:18" ht="14.25" customHeight="1" x14ac:dyDescent="0.3">
      <c r="A13292" s="2" t="s">
        <v>13327</v>
      </c>
      <c r="B13292" s="2" t="s">
        <v>17</v>
      </c>
      <c r="C13292" s="2" t="s">
        <v>37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tr">
        <f t="shared" si="312"/>
        <v>June</v>
      </c>
      <c r="J13292" s="2">
        <f>MONTH(H13292)</f>
        <v>6</v>
      </c>
      <c r="K13292" s="2">
        <f t="shared" si="311"/>
        <v>2024</v>
      </c>
      <c r="L13292" s="2">
        <f>H13292-G13292</f>
        <v>7</v>
      </c>
      <c r="M13292" s="2" t="str">
        <f t="shared" si="313"/>
        <v>on time delivery</v>
      </c>
      <c r="N13292" s="2" t="s">
        <v>25</v>
      </c>
      <c r="O13292" s="2" t="s">
        <v>20</v>
      </c>
      <c r="P13292" s="2">
        <v>38.79</v>
      </c>
      <c r="Q13292" s="2" t="s">
        <v>21</v>
      </c>
      <c r="R13292" s="4" t="s">
        <v>15382</v>
      </c>
    </row>
    <row r="13293" spans="1:18" ht="14.25" customHeight="1" x14ac:dyDescent="0.3">
      <c r="A13293" s="2" t="s">
        <v>13328</v>
      </c>
      <c r="B13293" s="2" t="s">
        <v>29</v>
      </c>
      <c r="C13293" s="2" t="s">
        <v>18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tr">
        <f t="shared" si="312"/>
        <v>October</v>
      </c>
      <c r="J13293" s="2">
        <f>MONTH(H13293)</f>
        <v>10</v>
      </c>
      <c r="K13293" s="2">
        <f t="shared" si="311"/>
        <v>2023</v>
      </c>
      <c r="L13293" s="2">
        <f>H13293-G13293</f>
        <v>3</v>
      </c>
      <c r="M13293" s="2" t="str">
        <f t="shared" si="313"/>
        <v>delay delivery</v>
      </c>
      <c r="N13293" s="2" t="s">
        <v>35</v>
      </c>
      <c r="O13293" s="2" t="s">
        <v>20</v>
      </c>
      <c r="P13293" s="2">
        <v>45.36</v>
      </c>
      <c r="Q13293" s="2" t="s">
        <v>27</v>
      </c>
      <c r="R13293" s="4" t="s">
        <v>15382</v>
      </c>
    </row>
    <row r="13294" spans="1:18" ht="14.25" customHeight="1" x14ac:dyDescent="0.3">
      <c r="A13294" s="2" t="s">
        <v>13329</v>
      </c>
      <c r="B13294" s="2" t="s">
        <v>23</v>
      </c>
      <c r="C13294" s="2" t="s">
        <v>40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tr">
        <f t="shared" si="312"/>
        <v>August</v>
      </c>
      <c r="J13294" s="2">
        <f>MONTH(H13294)</f>
        <v>8</v>
      </c>
      <c r="K13294" s="2">
        <f t="shared" si="311"/>
        <v>2023</v>
      </c>
      <c r="L13294" s="2">
        <f>H13294-G13294</f>
        <v>2</v>
      </c>
      <c r="M13294" s="2" t="str">
        <f t="shared" si="313"/>
        <v>early delivery</v>
      </c>
      <c r="N13294" s="2" t="s">
        <v>19</v>
      </c>
      <c r="O13294" s="2" t="s">
        <v>26</v>
      </c>
      <c r="P13294" s="2">
        <v>461.55</v>
      </c>
      <c r="Q13294" s="2" t="s">
        <v>32</v>
      </c>
      <c r="R13294" s="4" t="s">
        <v>15382</v>
      </c>
    </row>
    <row r="13295" spans="1:18" ht="14.25" customHeight="1" x14ac:dyDescent="0.3">
      <c r="A13295" s="2" t="s">
        <v>13330</v>
      </c>
      <c r="B13295" s="2" t="s">
        <v>23</v>
      </c>
      <c r="C13295" s="2" t="s">
        <v>30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tr">
        <f t="shared" si="312"/>
        <v>August</v>
      </c>
      <c r="J13295" s="2">
        <f>MONTH(H13295)</f>
        <v>8</v>
      </c>
      <c r="K13295" s="2">
        <f t="shared" si="311"/>
        <v>2024</v>
      </c>
      <c r="L13295" s="2">
        <f>H13295-G13295</f>
        <v>5</v>
      </c>
      <c r="M13295" s="2" t="str">
        <f t="shared" si="313"/>
        <v>delay delivery</v>
      </c>
      <c r="N13295" s="2" t="s">
        <v>25</v>
      </c>
      <c r="O13295" s="2" t="s">
        <v>26</v>
      </c>
      <c r="P13295" s="2">
        <v>583.76</v>
      </c>
      <c r="Q13295" s="2" t="s">
        <v>38</v>
      </c>
      <c r="R13295" s="4" t="s">
        <v>15382</v>
      </c>
    </row>
    <row r="13296" spans="1:18" ht="14.25" customHeight="1" x14ac:dyDescent="0.3">
      <c r="A13296" s="2" t="s">
        <v>13331</v>
      </c>
      <c r="B13296" s="2" t="s">
        <v>45</v>
      </c>
      <c r="C13296" s="2" t="s">
        <v>30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tr">
        <f t="shared" si="312"/>
        <v>November</v>
      </c>
      <c r="J13296" s="2">
        <f>MONTH(H13296)</f>
        <v>11</v>
      </c>
      <c r="K13296" s="2">
        <f t="shared" si="311"/>
        <v>2024</v>
      </c>
      <c r="L13296" s="2">
        <f>H13296-G13296</f>
        <v>7</v>
      </c>
      <c r="M13296" s="2" t="str">
        <f t="shared" si="313"/>
        <v>on time delivery</v>
      </c>
      <c r="N13296" s="2" t="s">
        <v>35</v>
      </c>
      <c r="O13296" s="2" t="s">
        <v>26</v>
      </c>
      <c r="P13296" s="2">
        <v>283.36</v>
      </c>
      <c r="Q13296" s="2" t="s">
        <v>27</v>
      </c>
      <c r="R13296" s="4" t="s">
        <v>15382</v>
      </c>
    </row>
    <row r="13297" spans="1:18" ht="14.25" customHeight="1" x14ac:dyDescent="0.3">
      <c r="A13297" s="2" t="s">
        <v>13332</v>
      </c>
      <c r="B13297" s="2" t="s">
        <v>45</v>
      </c>
      <c r="C13297" s="2" t="s">
        <v>37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tr">
        <f t="shared" si="312"/>
        <v>March</v>
      </c>
      <c r="J13297" s="2">
        <f>MONTH(H13297)</f>
        <v>3</v>
      </c>
      <c r="K13297" s="2">
        <f t="shared" si="311"/>
        <v>2024</v>
      </c>
      <c r="L13297" s="2">
        <f>H13297-G13297</f>
        <v>2</v>
      </c>
      <c r="M13297" s="2" t="str">
        <f t="shared" si="313"/>
        <v>early delivery</v>
      </c>
      <c r="N13297" s="2" t="s">
        <v>19</v>
      </c>
      <c r="O13297" s="2" t="s">
        <v>26</v>
      </c>
      <c r="P13297" s="2">
        <v>342.11</v>
      </c>
      <c r="Q13297" s="2" t="s">
        <v>27</v>
      </c>
      <c r="R13297" s="4" t="s">
        <v>15382</v>
      </c>
    </row>
    <row r="13298" spans="1:18" ht="14.25" customHeight="1" x14ac:dyDescent="0.3">
      <c r="A13298" s="2" t="s">
        <v>13333</v>
      </c>
      <c r="B13298" s="2" t="s">
        <v>17</v>
      </c>
      <c r="C13298" s="2" t="s">
        <v>18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tr">
        <f t="shared" si="312"/>
        <v>July</v>
      </c>
      <c r="J13298" s="2">
        <f>MONTH(H13298)</f>
        <v>7</v>
      </c>
      <c r="K13298" s="2">
        <f t="shared" si="311"/>
        <v>2023</v>
      </c>
      <c r="L13298" s="2">
        <f>H13298-G13298</f>
        <v>2</v>
      </c>
      <c r="M13298" s="2" t="str">
        <f t="shared" si="313"/>
        <v>early delivery</v>
      </c>
      <c r="N13298" s="2" t="s">
        <v>19</v>
      </c>
      <c r="O13298" s="2" t="s">
        <v>20</v>
      </c>
      <c r="P13298" s="2">
        <v>457.04</v>
      </c>
      <c r="Q13298" s="2" t="s">
        <v>38</v>
      </c>
      <c r="R13298" s="4" t="s">
        <v>15382</v>
      </c>
    </row>
    <row r="13299" spans="1:18" ht="14.25" customHeight="1" x14ac:dyDescent="0.3">
      <c r="A13299" s="2" t="s">
        <v>13334</v>
      </c>
      <c r="B13299" s="2" t="s">
        <v>29</v>
      </c>
      <c r="C13299" s="2" t="s">
        <v>24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tr">
        <f t="shared" si="312"/>
        <v>July</v>
      </c>
      <c r="J13299" s="2">
        <f>MONTH(H13299)</f>
        <v>7</v>
      </c>
      <c r="K13299" s="2">
        <f t="shared" si="311"/>
        <v>2023</v>
      </c>
      <c r="L13299" s="2">
        <f>H13299-G13299</f>
        <v>3</v>
      </c>
      <c r="M13299" s="2" t="str">
        <f t="shared" si="313"/>
        <v>delay delivery</v>
      </c>
      <c r="N13299" s="2" t="s">
        <v>35</v>
      </c>
      <c r="O13299" s="2" t="s">
        <v>26</v>
      </c>
      <c r="P13299" s="2">
        <v>424.79</v>
      </c>
      <c r="Q13299" s="2" t="s">
        <v>38</v>
      </c>
      <c r="R13299" s="4" t="s">
        <v>15382</v>
      </c>
    </row>
    <row r="13300" spans="1:18" ht="14.25" customHeight="1" x14ac:dyDescent="0.3">
      <c r="A13300" s="2" t="s">
        <v>13335</v>
      </c>
      <c r="B13300" s="2" t="s">
        <v>45</v>
      </c>
      <c r="C13300" s="2" t="s">
        <v>24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tr">
        <f t="shared" si="312"/>
        <v>January</v>
      </c>
      <c r="J13300" s="2">
        <f>MONTH(H13300)</f>
        <v>1</v>
      </c>
      <c r="K13300" s="2">
        <f t="shared" si="311"/>
        <v>2023</v>
      </c>
      <c r="L13300" s="2">
        <f>H13300-G13300</f>
        <v>6</v>
      </c>
      <c r="M13300" s="2" t="str">
        <f t="shared" si="313"/>
        <v>on time delivery</v>
      </c>
      <c r="N13300" s="2" t="s">
        <v>35</v>
      </c>
      <c r="O13300" s="2" t="s">
        <v>26</v>
      </c>
      <c r="P13300" s="2">
        <v>941.67</v>
      </c>
      <c r="Q13300" s="2" t="s">
        <v>32</v>
      </c>
      <c r="R13300" s="4" t="s">
        <v>15382</v>
      </c>
    </row>
    <row r="13301" spans="1:18" ht="14.25" customHeight="1" x14ac:dyDescent="0.3">
      <c r="A13301" s="2" t="s">
        <v>13336</v>
      </c>
      <c r="B13301" s="2" t="s">
        <v>45</v>
      </c>
      <c r="C13301" s="2" t="s">
        <v>40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tr">
        <f t="shared" si="312"/>
        <v>September</v>
      </c>
      <c r="J13301" s="2">
        <f>MONTH(H13301)</f>
        <v>9</v>
      </c>
      <c r="K13301" s="2">
        <f t="shared" si="311"/>
        <v>2023</v>
      </c>
      <c r="L13301" s="2">
        <f>H13301-G13301</f>
        <v>2</v>
      </c>
      <c r="M13301" s="2" t="str">
        <f t="shared" si="313"/>
        <v>early delivery</v>
      </c>
      <c r="N13301" s="2" t="s">
        <v>35</v>
      </c>
      <c r="O13301" s="2" t="s">
        <v>26</v>
      </c>
      <c r="P13301" s="2">
        <v>210.47</v>
      </c>
      <c r="Q13301" s="2" t="s">
        <v>32</v>
      </c>
      <c r="R13301" s="4" t="s">
        <v>15382</v>
      </c>
    </row>
    <row r="13302" spans="1:18" ht="14.25" customHeight="1" x14ac:dyDescent="0.3">
      <c r="A13302" s="2" t="s">
        <v>13337</v>
      </c>
      <c r="B13302" s="2" t="s">
        <v>17</v>
      </c>
      <c r="C13302" s="2" t="s">
        <v>24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tr">
        <f t="shared" si="312"/>
        <v>May</v>
      </c>
      <c r="J13302" s="2">
        <f>MONTH(H13302)</f>
        <v>5</v>
      </c>
      <c r="K13302" s="2">
        <f t="shared" si="311"/>
        <v>2024</v>
      </c>
      <c r="L13302" s="2">
        <f>H13302-G13302</f>
        <v>5</v>
      </c>
      <c r="M13302" s="2" t="str">
        <f t="shared" si="313"/>
        <v>delay delivery</v>
      </c>
      <c r="N13302" s="2" t="s">
        <v>25</v>
      </c>
      <c r="O13302" s="2" t="s">
        <v>26</v>
      </c>
      <c r="P13302" s="2">
        <v>316.67</v>
      </c>
      <c r="Q13302" s="2" t="s">
        <v>38</v>
      </c>
      <c r="R13302" s="4" t="s">
        <v>15382</v>
      </c>
    </row>
    <row r="13303" spans="1:18" ht="14.25" customHeight="1" x14ac:dyDescent="0.3">
      <c r="A13303" s="2" t="s">
        <v>13338</v>
      </c>
      <c r="B13303" s="2" t="s">
        <v>17</v>
      </c>
      <c r="C13303" s="2" t="s">
        <v>30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tr">
        <f t="shared" si="312"/>
        <v>November</v>
      </c>
      <c r="J13303" s="2">
        <f>MONTH(H13303)</f>
        <v>11</v>
      </c>
      <c r="K13303" s="2">
        <f t="shared" si="311"/>
        <v>2024</v>
      </c>
      <c r="L13303" s="2">
        <f>H13303-G13303</f>
        <v>1</v>
      </c>
      <c r="M13303" s="2" t="str">
        <f t="shared" si="313"/>
        <v>early delivery</v>
      </c>
      <c r="N13303" s="2" t="s">
        <v>19</v>
      </c>
      <c r="O13303" s="2" t="s">
        <v>26</v>
      </c>
      <c r="P13303" s="2">
        <v>216.16</v>
      </c>
      <c r="Q13303" s="2" t="s">
        <v>32</v>
      </c>
      <c r="R13303" s="4" t="s">
        <v>15382</v>
      </c>
    </row>
    <row r="13304" spans="1:18" ht="14.25" customHeight="1" x14ac:dyDescent="0.3">
      <c r="A13304" s="2" t="s">
        <v>13339</v>
      </c>
      <c r="B13304" s="2" t="s">
        <v>45</v>
      </c>
      <c r="C13304" s="2" t="s">
        <v>40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tr">
        <f t="shared" si="312"/>
        <v>February</v>
      </c>
      <c r="J13304" s="2">
        <f>MONTH(H13304)</f>
        <v>2</v>
      </c>
      <c r="K13304" s="2">
        <f t="shared" si="311"/>
        <v>2024</v>
      </c>
      <c r="L13304" s="2">
        <f>H13304-G13304</f>
        <v>5</v>
      </c>
      <c r="M13304" s="2" t="str">
        <f t="shared" si="313"/>
        <v>delay delivery</v>
      </c>
      <c r="N13304" s="2" t="s">
        <v>25</v>
      </c>
      <c r="O13304" s="2" t="s">
        <v>20</v>
      </c>
      <c r="P13304" s="2">
        <v>455.44</v>
      </c>
      <c r="Q13304" s="2" t="s">
        <v>21</v>
      </c>
      <c r="R13304" s="4" t="s">
        <v>15382</v>
      </c>
    </row>
    <row r="13305" spans="1:18" ht="14.25" customHeight="1" x14ac:dyDescent="0.3">
      <c r="A13305" s="2" t="s">
        <v>13340</v>
      </c>
      <c r="B13305" s="2" t="s">
        <v>45</v>
      </c>
      <c r="C13305" s="2" t="s">
        <v>18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tr">
        <f t="shared" si="312"/>
        <v>December</v>
      </c>
      <c r="J13305" s="2">
        <f>MONTH(H13305)</f>
        <v>12</v>
      </c>
      <c r="K13305" s="2">
        <f t="shared" si="311"/>
        <v>2023</v>
      </c>
      <c r="L13305" s="2">
        <f>H13305-G13305</f>
        <v>4</v>
      </c>
      <c r="M13305" s="2" t="str">
        <f t="shared" si="313"/>
        <v>delay delivery</v>
      </c>
      <c r="N13305" s="2" t="s">
        <v>35</v>
      </c>
      <c r="O13305" s="2" t="s">
        <v>26</v>
      </c>
      <c r="P13305" s="2">
        <v>165.48</v>
      </c>
      <c r="Q13305" s="2" t="s">
        <v>27</v>
      </c>
      <c r="R13305" s="4" t="s">
        <v>15382</v>
      </c>
    </row>
    <row r="13306" spans="1:18" ht="14.25" customHeight="1" x14ac:dyDescent="0.3">
      <c r="A13306" s="2" t="s">
        <v>13341</v>
      </c>
      <c r="B13306" s="2" t="s">
        <v>23</v>
      </c>
      <c r="C13306" s="2" t="s">
        <v>40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tr">
        <f t="shared" si="312"/>
        <v>July</v>
      </c>
      <c r="J13306" s="2">
        <f>MONTH(H13306)</f>
        <v>7</v>
      </c>
      <c r="K13306" s="2">
        <f t="shared" si="311"/>
        <v>2023</v>
      </c>
      <c r="L13306" s="2">
        <f>H13306-G13306</f>
        <v>5</v>
      </c>
      <c r="M13306" s="2" t="str">
        <f t="shared" si="313"/>
        <v>delay delivery</v>
      </c>
      <c r="N13306" s="2" t="s">
        <v>25</v>
      </c>
      <c r="O13306" s="2" t="s">
        <v>20</v>
      </c>
      <c r="P13306" s="2">
        <v>250.75</v>
      </c>
      <c r="Q13306" s="2" t="s">
        <v>43</v>
      </c>
      <c r="R13306" s="4" t="s">
        <v>15382</v>
      </c>
    </row>
    <row r="13307" spans="1:18" ht="14.25" customHeight="1" x14ac:dyDescent="0.3">
      <c r="A13307" s="2" t="s">
        <v>13342</v>
      </c>
      <c r="B13307" s="2" t="s">
        <v>29</v>
      </c>
      <c r="C13307" s="2" t="s">
        <v>18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tr">
        <f t="shared" si="312"/>
        <v>May</v>
      </c>
      <c r="J13307" s="2">
        <f>MONTH(H13307)</f>
        <v>5</v>
      </c>
      <c r="K13307" s="2">
        <f t="shared" si="311"/>
        <v>2023</v>
      </c>
      <c r="L13307" s="2">
        <f>H13307-G13307</f>
        <v>4</v>
      </c>
      <c r="M13307" s="2" t="str">
        <f t="shared" si="313"/>
        <v>delay delivery</v>
      </c>
      <c r="N13307" s="2" t="s">
        <v>35</v>
      </c>
      <c r="O13307" s="2" t="s">
        <v>20</v>
      </c>
      <c r="P13307" s="2">
        <v>94.28</v>
      </c>
      <c r="Q13307" s="2" t="s">
        <v>52</v>
      </c>
      <c r="R13307" s="4" t="s">
        <v>15382</v>
      </c>
    </row>
    <row r="13308" spans="1:18" ht="14.25" customHeight="1" x14ac:dyDescent="0.3">
      <c r="A13308" s="2" t="s">
        <v>13343</v>
      </c>
      <c r="B13308" s="2" t="s">
        <v>23</v>
      </c>
      <c r="C13308" s="2" t="s">
        <v>24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tr">
        <f t="shared" si="312"/>
        <v>October</v>
      </c>
      <c r="J13308" s="2">
        <f>MONTH(H13308)</f>
        <v>10</v>
      </c>
      <c r="K13308" s="2">
        <f t="shared" si="311"/>
        <v>2023</v>
      </c>
      <c r="L13308" s="2">
        <f>H13308-G13308</f>
        <v>3</v>
      </c>
      <c r="M13308" s="2" t="str">
        <f t="shared" si="313"/>
        <v>delay delivery</v>
      </c>
      <c r="N13308" s="2" t="s">
        <v>25</v>
      </c>
      <c r="O13308" s="2" t="s">
        <v>31</v>
      </c>
      <c r="P13308" s="2">
        <v>252.53</v>
      </c>
      <c r="Q13308" s="2" t="s">
        <v>32</v>
      </c>
      <c r="R13308" s="4" t="s">
        <v>15382</v>
      </c>
    </row>
    <row r="13309" spans="1:18" ht="14.25" customHeight="1" x14ac:dyDescent="0.3">
      <c r="A13309" s="2" t="s">
        <v>13344</v>
      </c>
      <c r="B13309" s="2" t="s">
        <v>45</v>
      </c>
      <c r="C13309" s="2" t="s">
        <v>37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tr">
        <f t="shared" si="312"/>
        <v>August</v>
      </c>
      <c r="J13309" s="2">
        <f>MONTH(H13309)</f>
        <v>8</v>
      </c>
      <c r="K13309" s="2">
        <f t="shared" si="311"/>
        <v>2024</v>
      </c>
      <c r="L13309" s="2">
        <f>H13309-G13309</f>
        <v>4</v>
      </c>
      <c r="M13309" s="2" t="str">
        <f t="shared" si="313"/>
        <v>delay delivery</v>
      </c>
      <c r="N13309" s="2" t="s">
        <v>25</v>
      </c>
      <c r="O13309" s="2" t="s">
        <v>31</v>
      </c>
      <c r="P13309" s="2">
        <v>522.22</v>
      </c>
      <c r="Q13309" s="2" t="s">
        <v>21</v>
      </c>
      <c r="R13309" s="4" t="s">
        <v>15382</v>
      </c>
    </row>
    <row r="13310" spans="1:18" ht="14.25" customHeight="1" x14ac:dyDescent="0.3">
      <c r="A13310" s="2" t="s">
        <v>13345</v>
      </c>
      <c r="B13310" s="2" t="s">
        <v>23</v>
      </c>
      <c r="C13310" s="2" t="s">
        <v>40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tr">
        <f t="shared" si="312"/>
        <v>September</v>
      </c>
      <c r="J13310" s="2">
        <f>MONTH(H13310)</f>
        <v>9</v>
      </c>
      <c r="K13310" s="2">
        <f t="shared" si="311"/>
        <v>2024</v>
      </c>
      <c r="L13310" s="2">
        <f>H13310-G13310</f>
        <v>1</v>
      </c>
      <c r="M13310" s="2" t="str">
        <f t="shared" si="313"/>
        <v>early delivery</v>
      </c>
      <c r="N13310" s="2" t="s">
        <v>35</v>
      </c>
      <c r="O13310" s="2" t="s">
        <v>20</v>
      </c>
      <c r="P13310" s="2">
        <v>198.14</v>
      </c>
      <c r="Q13310" s="2" t="s">
        <v>21</v>
      </c>
      <c r="R13310" s="4" t="s">
        <v>15382</v>
      </c>
    </row>
    <row r="13311" spans="1:18" ht="14.25" customHeight="1" x14ac:dyDescent="0.3">
      <c r="A13311" s="2" t="s">
        <v>13346</v>
      </c>
      <c r="B13311" s="2" t="s">
        <v>23</v>
      </c>
      <c r="C13311" s="2" t="s">
        <v>40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tr">
        <f t="shared" si="312"/>
        <v>November</v>
      </c>
      <c r="J13311" s="2">
        <f>MONTH(H13311)</f>
        <v>11</v>
      </c>
      <c r="K13311" s="2">
        <f t="shared" si="311"/>
        <v>2024</v>
      </c>
      <c r="L13311" s="2">
        <f>H13311-G13311</f>
        <v>7</v>
      </c>
      <c r="M13311" s="2" t="str">
        <f t="shared" si="313"/>
        <v>on time delivery</v>
      </c>
      <c r="N13311" s="2" t="s">
        <v>25</v>
      </c>
      <c r="O13311" s="2" t="s">
        <v>20</v>
      </c>
      <c r="P13311" s="2">
        <v>434.95</v>
      </c>
      <c r="Q13311" s="2" t="s">
        <v>38</v>
      </c>
      <c r="R13311" s="4" t="s">
        <v>15382</v>
      </c>
    </row>
    <row r="13312" spans="1:18" ht="14.25" customHeight="1" x14ac:dyDescent="0.3">
      <c r="A13312" s="2" t="s">
        <v>13347</v>
      </c>
      <c r="B13312" s="2" t="s">
        <v>45</v>
      </c>
      <c r="C13312" s="2" t="s">
        <v>30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tr">
        <f t="shared" si="312"/>
        <v>January</v>
      </c>
      <c r="J13312" s="2">
        <f>MONTH(H13312)</f>
        <v>1</v>
      </c>
      <c r="K13312" s="2">
        <f t="shared" si="311"/>
        <v>2024</v>
      </c>
      <c r="L13312" s="2">
        <f>H13312-G13312</f>
        <v>7</v>
      </c>
      <c r="M13312" s="2" t="str">
        <f t="shared" si="313"/>
        <v>on time delivery</v>
      </c>
      <c r="N13312" s="2" t="s">
        <v>35</v>
      </c>
      <c r="O13312" s="2" t="s">
        <v>20</v>
      </c>
      <c r="P13312" s="2">
        <v>221.1</v>
      </c>
      <c r="Q13312" s="2" t="s">
        <v>52</v>
      </c>
      <c r="R13312" s="4" t="s">
        <v>15382</v>
      </c>
    </row>
    <row r="13313" spans="1:18" ht="14.25" customHeight="1" x14ac:dyDescent="0.3">
      <c r="A13313" s="2" t="s">
        <v>13348</v>
      </c>
      <c r="B13313" s="2" t="s">
        <v>17</v>
      </c>
      <c r="C13313" s="2" t="s">
        <v>30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tr">
        <f t="shared" si="312"/>
        <v>June</v>
      </c>
      <c r="J13313" s="2">
        <f>MONTH(H13313)</f>
        <v>6</v>
      </c>
      <c r="K13313" s="2">
        <f t="shared" si="311"/>
        <v>2024</v>
      </c>
      <c r="L13313" s="2">
        <f>H13313-G13313</f>
        <v>3</v>
      </c>
      <c r="M13313" s="2" t="str">
        <f t="shared" si="313"/>
        <v>delay delivery</v>
      </c>
      <c r="N13313" s="2" t="s">
        <v>19</v>
      </c>
      <c r="O13313" s="2" t="s">
        <v>26</v>
      </c>
      <c r="P13313" s="2">
        <v>718.75</v>
      </c>
      <c r="Q13313" s="2" t="s">
        <v>43</v>
      </c>
      <c r="R13313" s="4" t="s">
        <v>15382</v>
      </c>
    </row>
    <row r="13314" spans="1:18" ht="14.25" customHeight="1" x14ac:dyDescent="0.3">
      <c r="A13314" s="2" t="s">
        <v>13349</v>
      </c>
      <c r="B13314" s="2" t="s">
        <v>45</v>
      </c>
      <c r="C13314" s="2" t="s">
        <v>18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tr">
        <f t="shared" si="312"/>
        <v>February</v>
      </c>
      <c r="J13314" s="2">
        <f>MONTH(H13314)</f>
        <v>2</v>
      </c>
      <c r="K13314" s="2">
        <f t="shared" si="311"/>
        <v>2023</v>
      </c>
      <c r="L13314" s="2">
        <f>H13314-G13314</f>
        <v>7</v>
      </c>
      <c r="M13314" s="2" t="str">
        <f t="shared" si="313"/>
        <v>on time delivery</v>
      </c>
      <c r="N13314" s="2" t="s">
        <v>19</v>
      </c>
      <c r="O13314" s="2" t="s">
        <v>20</v>
      </c>
      <c r="P13314" s="2">
        <v>887.52</v>
      </c>
      <c r="Q13314" s="2" t="s">
        <v>32</v>
      </c>
      <c r="R13314" s="4" t="s">
        <v>15382</v>
      </c>
    </row>
    <row r="13315" spans="1:18" ht="14.25" customHeight="1" x14ac:dyDescent="0.3">
      <c r="A13315" s="2" t="s">
        <v>13350</v>
      </c>
      <c r="B13315" s="2" t="s">
        <v>17</v>
      </c>
      <c r="C13315" s="2" t="s">
        <v>37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tr">
        <f t="shared" si="312"/>
        <v>November</v>
      </c>
      <c r="J13315" s="2">
        <f>MONTH(H13315)</f>
        <v>11</v>
      </c>
      <c r="K13315" s="2">
        <f t="shared" ref="K13315:K13378" si="314">YEAR(H13315)</f>
        <v>2024</v>
      </c>
      <c r="L13315" s="2">
        <f>H13315-G13315</f>
        <v>7</v>
      </c>
      <c r="M13315" s="2" t="str">
        <f t="shared" si="313"/>
        <v>on time delivery</v>
      </c>
      <c r="N13315" s="2" t="s">
        <v>19</v>
      </c>
      <c r="O13315" s="2" t="s">
        <v>31</v>
      </c>
      <c r="P13315" s="2">
        <v>401.99</v>
      </c>
      <c r="Q13315" s="2" t="s">
        <v>32</v>
      </c>
      <c r="R13315" s="4" t="s">
        <v>15382</v>
      </c>
    </row>
    <row r="13316" spans="1:18" ht="14.25" customHeight="1" x14ac:dyDescent="0.3">
      <c r="A13316" s="2" t="s">
        <v>13351</v>
      </c>
      <c r="B13316" s="2" t="s">
        <v>45</v>
      </c>
      <c r="C13316" s="2" t="s">
        <v>30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tr">
        <f t="shared" si="312"/>
        <v>March</v>
      </c>
      <c r="J13316" s="2">
        <f>MONTH(H13316)</f>
        <v>3</v>
      </c>
      <c r="K13316" s="2">
        <f t="shared" si="314"/>
        <v>2024</v>
      </c>
      <c r="L13316" s="2">
        <f>H13316-G13316</f>
        <v>1</v>
      </c>
      <c r="M13316" s="2" t="str">
        <f t="shared" si="313"/>
        <v>early delivery</v>
      </c>
      <c r="N13316" s="2" t="s">
        <v>19</v>
      </c>
      <c r="O13316" s="2" t="s">
        <v>20</v>
      </c>
      <c r="P13316" s="2">
        <v>975.81</v>
      </c>
      <c r="Q13316" s="2" t="s">
        <v>38</v>
      </c>
      <c r="R13316" s="4" t="s">
        <v>15382</v>
      </c>
    </row>
    <row r="13317" spans="1:18" ht="14.25" customHeight="1" x14ac:dyDescent="0.3">
      <c r="A13317" s="2" t="s">
        <v>13352</v>
      </c>
      <c r="B13317" s="2" t="s">
        <v>45</v>
      </c>
      <c r="C13317" s="2" t="s">
        <v>30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tr">
        <f t="shared" si="312"/>
        <v>February</v>
      </c>
      <c r="J13317" s="2">
        <f>MONTH(H13317)</f>
        <v>2</v>
      </c>
      <c r="K13317" s="2">
        <f t="shared" si="314"/>
        <v>2024</v>
      </c>
      <c r="L13317" s="2">
        <f>H13317-G13317</f>
        <v>7</v>
      </c>
      <c r="M13317" s="2" t="str">
        <f t="shared" si="313"/>
        <v>on time delivery</v>
      </c>
      <c r="N13317" s="2" t="s">
        <v>19</v>
      </c>
      <c r="O13317" s="2" t="s">
        <v>20</v>
      </c>
      <c r="P13317" s="2">
        <v>110.18</v>
      </c>
      <c r="Q13317" s="2" t="s">
        <v>21</v>
      </c>
      <c r="R13317" s="4" t="s">
        <v>15382</v>
      </c>
    </row>
    <row r="13318" spans="1:18" ht="14.25" customHeight="1" x14ac:dyDescent="0.3">
      <c r="A13318" s="2" t="s">
        <v>13353</v>
      </c>
      <c r="B13318" s="2" t="s">
        <v>45</v>
      </c>
      <c r="C13318" s="2" t="s">
        <v>24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tr">
        <f t="shared" si="312"/>
        <v>May</v>
      </c>
      <c r="J13318" s="2">
        <f>MONTH(H13318)</f>
        <v>5</v>
      </c>
      <c r="K13318" s="2">
        <f t="shared" si="314"/>
        <v>2023</v>
      </c>
      <c r="L13318" s="2">
        <f>H13318-G13318</f>
        <v>4</v>
      </c>
      <c r="M13318" s="2" t="str">
        <f t="shared" si="313"/>
        <v>delay delivery</v>
      </c>
      <c r="N13318" s="2" t="s">
        <v>25</v>
      </c>
      <c r="O13318" s="2" t="s">
        <v>31</v>
      </c>
      <c r="P13318" s="2">
        <v>607.75</v>
      </c>
      <c r="Q13318" s="2" t="s">
        <v>52</v>
      </c>
      <c r="R13318" s="4" t="s">
        <v>15382</v>
      </c>
    </row>
    <row r="13319" spans="1:18" ht="14.25" customHeight="1" x14ac:dyDescent="0.3">
      <c r="A13319" s="2" t="s">
        <v>13354</v>
      </c>
      <c r="B13319" s="2" t="s">
        <v>29</v>
      </c>
      <c r="C13319" s="2" t="s">
        <v>24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tr">
        <f t="shared" si="312"/>
        <v>February</v>
      </c>
      <c r="J13319" s="2">
        <f>MONTH(H13319)</f>
        <v>2</v>
      </c>
      <c r="K13319" s="2">
        <f t="shared" si="314"/>
        <v>2024</v>
      </c>
      <c r="L13319" s="2">
        <f>H13319-G13319</f>
        <v>3</v>
      </c>
      <c r="M13319" s="2" t="str">
        <f t="shared" si="313"/>
        <v>delay delivery</v>
      </c>
      <c r="N13319" s="2" t="s">
        <v>19</v>
      </c>
      <c r="O13319" s="2" t="s">
        <v>26</v>
      </c>
      <c r="P13319" s="2">
        <v>534.79999999999995</v>
      </c>
      <c r="Q13319" s="2" t="s">
        <v>43</v>
      </c>
      <c r="R13319" s="4" t="s">
        <v>15382</v>
      </c>
    </row>
    <row r="13320" spans="1:18" ht="14.25" customHeight="1" x14ac:dyDescent="0.3">
      <c r="A13320" s="2" t="s">
        <v>13355</v>
      </c>
      <c r="B13320" s="2" t="s">
        <v>17</v>
      </c>
      <c r="C13320" s="2" t="s">
        <v>30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tr">
        <f t="shared" si="312"/>
        <v>January</v>
      </c>
      <c r="J13320" s="2">
        <f>MONTH(H13320)</f>
        <v>1</v>
      </c>
      <c r="K13320" s="2">
        <f t="shared" si="314"/>
        <v>2024</v>
      </c>
      <c r="L13320" s="2">
        <f>H13320-G13320</f>
        <v>4</v>
      </c>
      <c r="M13320" s="2" t="str">
        <f t="shared" si="313"/>
        <v>delay delivery</v>
      </c>
      <c r="N13320" s="2" t="s">
        <v>19</v>
      </c>
      <c r="O13320" s="2" t="s">
        <v>20</v>
      </c>
      <c r="P13320" s="2">
        <v>335.61</v>
      </c>
      <c r="Q13320" s="2" t="s">
        <v>21</v>
      </c>
      <c r="R13320" s="4" t="s">
        <v>15382</v>
      </c>
    </row>
    <row r="13321" spans="1:18" ht="14.25" customHeight="1" x14ac:dyDescent="0.3">
      <c r="A13321" s="2" t="s">
        <v>13356</v>
      </c>
      <c r="B13321" s="2" t="s">
        <v>29</v>
      </c>
      <c r="C13321" s="2" t="s">
        <v>18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tr">
        <f t="shared" si="312"/>
        <v>May</v>
      </c>
      <c r="J13321" s="2">
        <f>MONTH(H13321)</f>
        <v>5</v>
      </c>
      <c r="K13321" s="2">
        <f t="shared" si="314"/>
        <v>2023</v>
      </c>
      <c r="L13321" s="2">
        <f>H13321-G13321</f>
        <v>2</v>
      </c>
      <c r="M13321" s="2" t="str">
        <f t="shared" si="313"/>
        <v>early delivery</v>
      </c>
      <c r="N13321" s="2" t="s">
        <v>25</v>
      </c>
      <c r="O13321" s="2" t="s">
        <v>31</v>
      </c>
      <c r="P13321" s="2">
        <v>281.49</v>
      </c>
      <c r="Q13321" s="2" t="s">
        <v>43</v>
      </c>
      <c r="R13321" s="4" t="s">
        <v>15382</v>
      </c>
    </row>
    <row r="13322" spans="1:18" ht="14.25" customHeight="1" x14ac:dyDescent="0.3">
      <c r="A13322" s="2" t="s">
        <v>13357</v>
      </c>
      <c r="B13322" s="2" t="s">
        <v>45</v>
      </c>
      <c r="C13322" s="2" t="s">
        <v>37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tr">
        <f t="shared" si="312"/>
        <v>August</v>
      </c>
      <c r="J13322" s="2">
        <f>MONTH(H13322)</f>
        <v>8</v>
      </c>
      <c r="K13322" s="2">
        <f t="shared" si="314"/>
        <v>2023</v>
      </c>
      <c r="L13322" s="2">
        <f>H13322-G13322</f>
        <v>1</v>
      </c>
      <c r="M13322" s="2" t="str">
        <f t="shared" si="313"/>
        <v>early delivery</v>
      </c>
      <c r="N13322" s="2" t="s">
        <v>19</v>
      </c>
      <c r="O13322" s="2" t="s">
        <v>26</v>
      </c>
      <c r="P13322" s="2">
        <v>75</v>
      </c>
      <c r="Q13322" s="2" t="s">
        <v>43</v>
      </c>
      <c r="R13322" s="4" t="s">
        <v>15382</v>
      </c>
    </row>
    <row r="13323" spans="1:18" ht="14.25" customHeight="1" x14ac:dyDescent="0.3">
      <c r="A13323" s="2" t="s">
        <v>13358</v>
      </c>
      <c r="B13323" s="2" t="s">
        <v>23</v>
      </c>
      <c r="C13323" s="2" t="s">
        <v>30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tr">
        <f t="shared" si="312"/>
        <v>October</v>
      </c>
      <c r="J13323" s="2">
        <f>MONTH(H13323)</f>
        <v>10</v>
      </c>
      <c r="K13323" s="2">
        <f t="shared" si="314"/>
        <v>2024</v>
      </c>
      <c r="L13323" s="2">
        <f>H13323-G13323</f>
        <v>2</v>
      </c>
      <c r="M13323" s="2" t="str">
        <f t="shared" si="313"/>
        <v>early delivery</v>
      </c>
      <c r="N13323" s="2" t="s">
        <v>19</v>
      </c>
      <c r="O13323" s="2" t="s">
        <v>26</v>
      </c>
      <c r="P13323" s="2">
        <v>1017.11</v>
      </c>
      <c r="Q13323" s="2" t="s">
        <v>52</v>
      </c>
      <c r="R13323" s="4" t="s">
        <v>15382</v>
      </c>
    </row>
    <row r="13324" spans="1:18" ht="14.25" customHeight="1" x14ac:dyDescent="0.3">
      <c r="A13324" s="2" t="s">
        <v>13359</v>
      </c>
      <c r="B13324" s="2" t="s">
        <v>29</v>
      </c>
      <c r="C13324" s="2" t="s">
        <v>18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tr">
        <f t="shared" si="312"/>
        <v>June</v>
      </c>
      <c r="J13324" s="2">
        <f>MONTH(H13324)</f>
        <v>6</v>
      </c>
      <c r="K13324" s="2">
        <f t="shared" si="314"/>
        <v>2023</v>
      </c>
      <c r="L13324" s="2">
        <f>H13324-G13324</f>
        <v>1</v>
      </c>
      <c r="M13324" s="2" t="str">
        <f t="shared" si="313"/>
        <v>early delivery</v>
      </c>
      <c r="N13324" s="2" t="s">
        <v>25</v>
      </c>
      <c r="O13324" s="2" t="s">
        <v>31</v>
      </c>
      <c r="P13324" s="2">
        <v>310.91000000000003</v>
      </c>
      <c r="Q13324" s="2" t="s">
        <v>27</v>
      </c>
      <c r="R13324" s="4" t="s">
        <v>15382</v>
      </c>
    </row>
    <row r="13325" spans="1:18" ht="14.25" customHeight="1" x14ac:dyDescent="0.3">
      <c r="A13325" s="2" t="s">
        <v>13360</v>
      </c>
      <c r="B13325" s="2" t="s">
        <v>17</v>
      </c>
      <c r="C13325" s="2" t="s">
        <v>18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tr">
        <f t="shared" si="312"/>
        <v>February</v>
      </c>
      <c r="J13325" s="2">
        <f>MONTH(H13325)</f>
        <v>2</v>
      </c>
      <c r="K13325" s="2">
        <f t="shared" si="314"/>
        <v>2024</v>
      </c>
      <c r="L13325" s="2">
        <f>H13325-G13325</f>
        <v>1</v>
      </c>
      <c r="M13325" s="2" t="str">
        <f t="shared" si="313"/>
        <v>early delivery</v>
      </c>
      <c r="N13325" s="2" t="s">
        <v>25</v>
      </c>
      <c r="O13325" s="2" t="s">
        <v>31</v>
      </c>
      <c r="P13325" s="2">
        <v>759.06</v>
      </c>
      <c r="Q13325" s="2" t="s">
        <v>27</v>
      </c>
      <c r="R13325" s="4" t="s">
        <v>15382</v>
      </c>
    </row>
    <row r="13326" spans="1:18" ht="14.25" customHeight="1" x14ac:dyDescent="0.3">
      <c r="A13326" s="2" t="s">
        <v>13361</v>
      </c>
      <c r="B13326" s="2" t="s">
        <v>45</v>
      </c>
      <c r="C13326" s="2" t="s">
        <v>30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tr">
        <f t="shared" si="312"/>
        <v>March</v>
      </c>
      <c r="J13326" s="2">
        <f>MONTH(H13326)</f>
        <v>3</v>
      </c>
      <c r="K13326" s="2">
        <f t="shared" si="314"/>
        <v>2024</v>
      </c>
      <c r="L13326" s="2">
        <f>H13326-G13326</f>
        <v>3</v>
      </c>
      <c r="M13326" s="2" t="str">
        <f t="shared" si="313"/>
        <v>delay delivery</v>
      </c>
      <c r="N13326" s="2" t="s">
        <v>35</v>
      </c>
      <c r="O13326" s="2" t="s">
        <v>20</v>
      </c>
      <c r="P13326" s="2">
        <v>249.71</v>
      </c>
      <c r="Q13326" s="2" t="s">
        <v>21</v>
      </c>
      <c r="R13326" s="4" t="s">
        <v>15382</v>
      </c>
    </row>
    <row r="13327" spans="1:18" ht="14.25" customHeight="1" x14ac:dyDescent="0.3">
      <c r="A13327" s="2" t="s">
        <v>13362</v>
      </c>
      <c r="B13327" s="2" t="s">
        <v>29</v>
      </c>
      <c r="C13327" s="2" t="s">
        <v>18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tr">
        <f t="shared" si="312"/>
        <v>March</v>
      </c>
      <c r="J13327" s="2">
        <f>MONTH(H13327)</f>
        <v>3</v>
      </c>
      <c r="K13327" s="2">
        <f t="shared" si="314"/>
        <v>2023</v>
      </c>
      <c r="L13327" s="2">
        <f>H13327-G13327</f>
        <v>6</v>
      </c>
      <c r="M13327" s="2" t="str">
        <f t="shared" si="313"/>
        <v>on time delivery</v>
      </c>
      <c r="N13327" s="2" t="s">
        <v>35</v>
      </c>
      <c r="O13327" s="2" t="s">
        <v>31</v>
      </c>
      <c r="P13327" s="2">
        <v>490.71</v>
      </c>
      <c r="Q13327" s="2" t="s">
        <v>52</v>
      </c>
      <c r="R13327" s="4" t="s">
        <v>15382</v>
      </c>
    </row>
    <row r="13328" spans="1:18" ht="14.25" customHeight="1" x14ac:dyDescent="0.3">
      <c r="A13328" s="2" t="s">
        <v>13363</v>
      </c>
      <c r="B13328" s="2" t="s">
        <v>23</v>
      </c>
      <c r="C13328" s="2" t="s">
        <v>40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tr">
        <f t="shared" si="312"/>
        <v>May</v>
      </c>
      <c r="J13328" s="2">
        <f>MONTH(H13328)</f>
        <v>5</v>
      </c>
      <c r="K13328" s="2">
        <f t="shared" si="314"/>
        <v>2023</v>
      </c>
      <c r="L13328" s="2">
        <f>H13328-G13328</f>
        <v>2</v>
      </c>
      <c r="M13328" s="2" t="str">
        <f t="shared" si="313"/>
        <v>early delivery</v>
      </c>
      <c r="N13328" s="2" t="s">
        <v>35</v>
      </c>
      <c r="O13328" s="2" t="s">
        <v>31</v>
      </c>
      <c r="P13328" s="2">
        <v>771.03</v>
      </c>
      <c r="Q13328" s="2" t="s">
        <v>38</v>
      </c>
      <c r="R13328" s="4" t="s">
        <v>15382</v>
      </c>
    </row>
    <row r="13329" spans="1:18" ht="14.25" customHeight="1" x14ac:dyDescent="0.3">
      <c r="A13329" s="2" t="s">
        <v>13364</v>
      </c>
      <c r="B13329" s="2" t="s">
        <v>29</v>
      </c>
      <c r="C13329" s="2" t="s">
        <v>18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tr">
        <f t="shared" si="312"/>
        <v>February</v>
      </c>
      <c r="J13329" s="2">
        <f>MONTH(H13329)</f>
        <v>2</v>
      </c>
      <c r="K13329" s="2">
        <f t="shared" si="314"/>
        <v>2023</v>
      </c>
      <c r="L13329" s="2">
        <f>H13329-G13329</f>
        <v>4</v>
      </c>
      <c r="M13329" s="2" t="str">
        <f t="shared" si="313"/>
        <v>delay delivery</v>
      </c>
      <c r="N13329" s="2" t="s">
        <v>25</v>
      </c>
      <c r="O13329" s="2" t="s">
        <v>26</v>
      </c>
      <c r="P13329" s="2">
        <v>951.93</v>
      </c>
      <c r="Q13329" s="2" t="s">
        <v>38</v>
      </c>
      <c r="R13329" s="4" t="s">
        <v>15382</v>
      </c>
    </row>
    <row r="13330" spans="1:18" ht="14.25" customHeight="1" x14ac:dyDescent="0.3">
      <c r="A13330" s="2" t="s">
        <v>13365</v>
      </c>
      <c r="B13330" s="2" t="s">
        <v>17</v>
      </c>
      <c r="C13330" s="2" t="s">
        <v>30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tr">
        <f t="shared" si="312"/>
        <v>April</v>
      </c>
      <c r="J13330" s="2">
        <f>MONTH(H13330)</f>
        <v>4</v>
      </c>
      <c r="K13330" s="2">
        <f t="shared" si="314"/>
        <v>2024</v>
      </c>
      <c r="L13330" s="2">
        <f>H13330-G13330</f>
        <v>3</v>
      </c>
      <c r="M13330" s="2" t="str">
        <f t="shared" si="313"/>
        <v>delay delivery</v>
      </c>
      <c r="N13330" s="2" t="s">
        <v>35</v>
      </c>
      <c r="O13330" s="2" t="s">
        <v>31</v>
      </c>
      <c r="P13330" s="2">
        <v>258.60000000000002</v>
      </c>
      <c r="Q13330" s="2" t="s">
        <v>27</v>
      </c>
      <c r="R13330" s="4" t="s">
        <v>15382</v>
      </c>
    </row>
    <row r="13331" spans="1:18" ht="14.25" customHeight="1" x14ac:dyDescent="0.3">
      <c r="A13331" s="2" t="s">
        <v>13366</v>
      </c>
      <c r="B13331" s="2" t="s">
        <v>29</v>
      </c>
      <c r="C13331" s="2" t="s">
        <v>18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tr">
        <f t="shared" si="312"/>
        <v>June</v>
      </c>
      <c r="J13331" s="2">
        <f>MONTH(H13331)</f>
        <v>6</v>
      </c>
      <c r="K13331" s="2">
        <f t="shared" si="314"/>
        <v>2023</v>
      </c>
      <c r="L13331" s="2">
        <f>H13331-G13331</f>
        <v>6</v>
      </c>
      <c r="M13331" s="2" t="str">
        <f t="shared" si="313"/>
        <v>on time delivery</v>
      </c>
      <c r="N13331" s="2" t="s">
        <v>25</v>
      </c>
      <c r="O13331" s="2" t="s">
        <v>26</v>
      </c>
      <c r="P13331" s="2">
        <v>858.1</v>
      </c>
      <c r="Q13331" s="2" t="s">
        <v>38</v>
      </c>
      <c r="R13331" s="4" t="s">
        <v>15382</v>
      </c>
    </row>
    <row r="13332" spans="1:18" ht="14.25" customHeight="1" x14ac:dyDescent="0.3">
      <c r="A13332" s="2" t="s">
        <v>13367</v>
      </c>
      <c r="B13332" s="2" t="s">
        <v>23</v>
      </c>
      <c r="C13332" s="2" t="s">
        <v>30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tr">
        <f t="shared" si="312"/>
        <v>July</v>
      </c>
      <c r="J13332" s="2">
        <f>MONTH(H13332)</f>
        <v>7</v>
      </c>
      <c r="K13332" s="2">
        <f t="shared" si="314"/>
        <v>2023</v>
      </c>
      <c r="L13332" s="2">
        <f>H13332-G13332</f>
        <v>1</v>
      </c>
      <c r="M13332" s="2" t="str">
        <f t="shared" si="313"/>
        <v>early delivery</v>
      </c>
      <c r="N13332" s="2" t="s">
        <v>19</v>
      </c>
      <c r="O13332" s="2" t="s">
        <v>20</v>
      </c>
      <c r="P13332" s="2">
        <v>1095.1099999999999</v>
      </c>
      <c r="Q13332" s="2" t="s">
        <v>43</v>
      </c>
      <c r="R13332" s="4" t="s">
        <v>15382</v>
      </c>
    </row>
    <row r="13333" spans="1:18" ht="14.25" customHeight="1" x14ac:dyDescent="0.3">
      <c r="A13333" s="2" t="s">
        <v>13368</v>
      </c>
      <c r="B13333" s="2" t="s">
        <v>23</v>
      </c>
      <c r="C13333" s="2" t="s">
        <v>24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tr">
        <f t="shared" si="312"/>
        <v>March</v>
      </c>
      <c r="J13333" s="2">
        <f>MONTH(H13333)</f>
        <v>3</v>
      </c>
      <c r="K13333" s="2">
        <f t="shared" si="314"/>
        <v>2023</v>
      </c>
      <c r="L13333" s="2">
        <f>H13333-G13333</f>
        <v>4</v>
      </c>
      <c r="M13333" s="2" t="str">
        <f t="shared" si="313"/>
        <v>delay delivery</v>
      </c>
      <c r="N13333" s="2" t="s">
        <v>35</v>
      </c>
      <c r="O13333" s="2" t="s">
        <v>31</v>
      </c>
      <c r="P13333" s="2">
        <v>1385.27</v>
      </c>
      <c r="Q13333" s="2" t="s">
        <v>21</v>
      </c>
      <c r="R13333" s="4" t="s">
        <v>15382</v>
      </c>
    </row>
    <row r="13334" spans="1:18" ht="14.25" customHeight="1" x14ac:dyDescent="0.3">
      <c r="A13334" s="2" t="s">
        <v>13369</v>
      </c>
      <c r="B13334" s="2" t="s">
        <v>17</v>
      </c>
      <c r="C13334" s="2" t="s">
        <v>30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tr">
        <f t="shared" si="312"/>
        <v>October</v>
      </c>
      <c r="J13334" s="2">
        <f>MONTH(H13334)</f>
        <v>10</v>
      </c>
      <c r="K13334" s="2">
        <f t="shared" si="314"/>
        <v>2023</v>
      </c>
      <c r="L13334" s="2">
        <f>H13334-G13334</f>
        <v>1</v>
      </c>
      <c r="M13334" s="2" t="str">
        <f t="shared" si="313"/>
        <v>early delivery</v>
      </c>
      <c r="N13334" s="2" t="s">
        <v>19</v>
      </c>
      <c r="O13334" s="2" t="s">
        <v>31</v>
      </c>
      <c r="P13334" s="2">
        <v>449.27</v>
      </c>
      <c r="Q13334" s="2" t="s">
        <v>32</v>
      </c>
      <c r="R13334" s="4" t="s">
        <v>15382</v>
      </c>
    </row>
    <row r="13335" spans="1:18" ht="14.25" customHeight="1" x14ac:dyDescent="0.3">
      <c r="A13335" s="2" t="s">
        <v>13370</v>
      </c>
      <c r="B13335" s="2" t="s">
        <v>23</v>
      </c>
      <c r="C13335" s="2" t="s">
        <v>18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tr">
        <f t="shared" si="312"/>
        <v>December</v>
      </c>
      <c r="J13335" s="2">
        <f>MONTH(H13335)</f>
        <v>12</v>
      </c>
      <c r="K13335" s="2">
        <f t="shared" si="314"/>
        <v>2024</v>
      </c>
      <c r="L13335" s="2">
        <f>H13335-G13335</f>
        <v>1</v>
      </c>
      <c r="M13335" s="2" t="str">
        <f t="shared" si="313"/>
        <v>early delivery</v>
      </c>
      <c r="N13335" s="2" t="s">
        <v>25</v>
      </c>
      <c r="O13335" s="2" t="s">
        <v>20</v>
      </c>
      <c r="P13335" s="2">
        <v>641.55999999999995</v>
      </c>
      <c r="Q13335" s="2" t="s">
        <v>32</v>
      </c>
      <c r="R13335" s="4" t="s">
        <v>15382</v>
      </c>
    </row>
    <row r="13336" spans="1:18" ht="14.25" customHeight="1" x14ac:dyDescent="0.3">
      <c r="A13336" s="2" t="s">
        <v>13371</v>
      </c>
      <c r="B13336" s="2" t="s">
        <v>45</v>
      </c>
      <c r="C13336" s="2" t="s">
        <v>30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tr">
        <f t="shared" si="312"/>
        <v>February</v>
      </c>
      <c r="J13336" s="2">
        <f>MONTH(H13336)</f>
        <v>2</v>
      </c>
      <c r="K13336" s="2">
        <f t="shared" si="314"/>
        <v>2024</v>
      </c>
      <c r="L13336" s="2">
        <f>H13336-G13336</f>
        <v>4</v>
      </c>
      <c r="M13336" s="2" t="str">
        <f t="shared" si="313"/>
        <v>delay delivery</v>
      </c>
      <c r="N13336" s="2" t="s">
        <v>25</v>
      </c>
      <c r="O13336" s="2" t="s">
        <v>31</v>
      </c>
      <c r="P13336" s="2">
        <v>573.6</v>
      </c>
      <c r="Q13336" s="2" t="s">
        <v>38</v>
      </c>
      <c r="R13336" s="4" t="s">
        <v>15382</v>
      </c>
    </row>
    <row r="13337" spans="1:18" ht="14.25" customHeight="1" x14ac:dyDescent="0.3">
      <c r="A13337" s="2" t="s">
        <v>13372</v>
      </c>
      <c r="B13337" s="2" t="s">
        <v>23</v>
      </c>
      <c r="C13337" s="2" t="s">
        <v>37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tr">
        <f t="shared" si="312"/>
        <v>September</v>
      </c>
      <c r="J13337" s="2">
        <f>MONTH(H13337)</f>
        <v>9</v>
      </c>
      <c r="K13337" s="2">
        <f t="shared" si="314"/>
        <v>2024</v>
      </c>
      <c r="L13337" s="2">
        <f>H13337-G13337</f>
        <v>5</v>
      </c>
      <c r="M13337" s="2" t="str">
        <f t="shared" si="313"/>
        <v>delay delivery</v>
      </c>
      <c r="N13337" s="2" t="s">
        <v>25</v>
      </c>
      <c r="O13337" s="2" t="s">
        <v>31</v>
      </c>
      <c r="P13337" s="2">
        <v>630.6</v>
      </c>
      <c r="Q13337" s="2" t="s">
        <v>38</v>
      </c>
      <c r="R13337" s="4" t="s">
        <v>15382</v>
      </c>
    </row>
    <row r="13338" spans="1:18" ht="14.25" customHeight="1" x14ac:dyDescent="0.3">
      <c r="A13338" s="2" t="s">
        <v>13373</v>
      </c>
      <c r="B13338" s="2" t="s">
        <v>45</v>
      </c>
      <c r="C13338" s="2" t="s">
        <v>30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tr">
        <f t="shared" si="312"/>
        <v>February</v>
      </c>
      <c r="J13338" s="2">
        <f>MONTH(H13338)</f>
        <v>2</v>
      </c>
      <c r="K13338" s="2">
        <f t="shared" si="314"/>
        <v>2023</v>
      </c>
      <c r="L13338" s="2">
        <f>H13338-G13338</f>
        <v>4</v>
      </c>
      <c r="M13338" s="2" t="str">
        <f t="shared" si="313"/>
        <v>delay delivery</v>
      </c>
      <c r="N13338" s="2" t="s">
        <v>19</v>
      </c>
      <c r="O13338" s="2" t="s">
        <v>31</v>
      </c>
      <c r="P13338" s="2">
        <v>631.85</v>
      </c>
      <c r="Q13338" s="2" t="s">
        <v>32</v>
      </c>
      <c r="R13338" s="4" t="s">
        <v>15382</v>
      </c>
    </row>
    <row r="13339" spans="1:18" ht="14.25" customHeight="1" x14ac:dyDescent="0.3">
      <c r="A13339" s="2" t="s">
        <v>13374</v>
      </c>
      <c r="B13339" s="2" t="s">
        <v>29</v>
      </c>
      <c r="C13339" s="2" t="s">
        <v>30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tr">
        <f t="shared" si="312"/>
        <v>May</v>
      </c>
      <c r="J13339" s="2">
        <f>MONTH(H13339)</f>
        <v>5</v>
      </c>
      <c r="K13339" s="2">
        <f t="shared" si="314"/>
        <v>2024</v>
      </c>
      <c r="L13339" s="2">
        <f>H13339-G13339</f>
        <v>7</v>
      </c>
      <c r="M13339" s="2" t="str">
        <f t="shared" si="313"/>
        <v>on time delivery</v>
      </c>
      <c r="N13339" s="2" t="s">
        <v>19</v>
      </c>
      <c r="O13339" s="2" t="s">
        <v>31</v>
      </c>
      <c r="P13339" s="2">
        <v>250.41</v>
      </c>
      <c r="Q13339" s="2" t="s">
        <v>27</v>
      </c>
      <c r="R13339" s="4" t="s">
        <v>15382</v>
      </c>
    </row>
    <row r="13340" spans="1:18" ht="14.25" customHeight="1" x14ac:dyDescent="0.3">
      <c r="A13340" s="2" t="s">
        <v>13375</v>
      </c>
      <c r="B13340" s="2" t="s">
        <v>45</v>
      </c>
      <c r="C13340" s="2" t="s">
        <v>37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tr">
        <f t="shared" si="312"/>
        <v>October</v>
      </c>
      <c r="J13340" s="2">
        <f>MONTH(H13340)</f>
        <v>10</v>
      </c>
      <c r="K13340" s="2">
        <f t="shared" si="314"/>
        <v>2024</v>
      </c>
      <c r="L13340" s="2">
        <f>H13340-G13340</f>
        <v>3</v>
      </c>
      <c r="M13340" s="2" t="str">
        <f t="shared" si="313"/>
        <v>delay delivery</v>
      </c>
      <c r="N13340" s="2" t="s">
        <v>19</v>
      </c>
      <c r="O13340" s="2" t="s">
        <v>31</v>
      </c>
      <c r="P13340" s="2">
        <v>818.77</v>
      </c>
      <c r="Q13340" s="2" t="s">
        <v>38</v>
      </c>
      <c r="R13340" s="4" t="s">
        <v>15382</v>
      </c>
    </row>
    <row r="13341" spans="1:18" ht="14.25" customHeight="1" x14ac:dyDescent="0.3">
      <c r="A13341" s="2" t="s">
        <v>13376</v>
      </c>
      <c r="B13341" s="2" t="s">
        <v>45</v>
      </c>
      <c r="C13341" s="2" t="s">
        <v>37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tr">
        <f t="shared" si="312"/>
        <v>April</v>
      </c>
      <c r="J13341" s="2">
        <f>MONTH(H13341)</f>
        <v>4</v>
      </c>
      <c r="K13341" s="2">
        <f t="shared" si="314"/>
        <v>2024</v>
      </c>
      <c r="L13341" s="2">
        <f>H13341-G13341</f>
        <v>4</v>
      </c>
      <c r="M13341" s="2" t="str">
        <f t="shared" si="313"/>
        <v>delay delivery</v>
      </c>
      <c r="N13341" s="2" t="s">
        <v>35</v>
      </c>
      <c r="O13341" s="2" t="s">
        <v>31</v>
      </c>
      <c r="P13341" s="2">
        <v>718.5</v>
      </c>
      <c r="Q13341" s="2" t="s">
        <v>27</v>
      </c>
      <c r="R13341" s="4" t="s">
        <v>15382</v>
      </c>
    </row>
    <row r="13342" spans="1:18" ht="14.25" customHeight="1" x14ac:dyDescent="0.3">
      <c r="A13342" s="2" t="s">
        <v>13377</v>
      </c>
      <c r="B13342" s="2" t="s">
        <v>29</v>
      </c>
      <c r="C13342" s="2" t="s">
        <v>37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tr">
        <f t="shared" si="312"/>
        <v>September</v>
      </c>
      <c r="J13342" s="2">
        <f>MONTH(H13342)</f>
        <v>9</v>
      </c>
      <c r="K13342" s="2">
        <f t="shared" si="314"/>
        <v>2024</v>
      </c>
      <c r="L13342" s="2">
        <f>H13342-G13342</f>
        <v>3</v>
      </c>
      <c r="M13342" s="2" t="str">
        <f t="shared" si="313"/>
        <v>delay delivery</v>
      </c>
      <c r="N13342" s="2" t="s">
        <v>25</v>
      </c>
      <c r="O13342" s="2" t="s">
        <v>26</v>
      </c>
      <c r="P13342" s="2">
        <v>170.44</v>
      </c>
      <c r="Q13342" s="2" t="s">
        <v>38</v>
      </c>
      <c r="R13342" s="4" t="s">
        <v>15382</v>
      </c>
    </row>
    <row r="13343" spans="1:18" ht="14.25" customHeight="1" x14ac:dyDescent="0.3">
      <c r="A13343" s="2" t="s">
        <v>13378</v>
      </c>
      <c r="B13343" s="2" t="s">
        <v>23</v>
      </c>
      <c r="C13343" s="2" t="s">
        <v>40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tr">
        <f t="shared" si="312"/>
        <v>January</v>
      </c>
      <c r="J13343" s="2">
        <f>MONTH(H13343)</f>
        <v>1</v>
      </c>
      <c r="K13343" s="2">
        <f t="shared" si="314"/>
        <v>2025</v>
      </c>
      <c r="L13343" s="2">
        <f>H13343-G13343</f>
        <v>2</v>
      </c>
      <c r="M13343" s="2" t="str">
        <f t="shared" si="313"/>
        <v>early delivery</v>
      </c>
      <c r="N13343" s="2" t="s">
        <v>19</v>
      </c>
      <c r="O13343" s="2" t="s">
        <v>31</v>
      </c>
      <c r="P13343" s="2">
        <v>1171.5</v>
      </c>
      <c r="Q13343" s="2" t="s">
        <v>27</v>
      </c>
      <c r="R13343" s="4" t="s">
        <v>15382</v>
      </c>
    </row>
    <row r="13344" spans="1:18" ht="14.25" customHeight="1" x14ac:dyDescent="0.3">
      <c r="A13344" s="2" t="s">
        <v>13379</v>
      </c>
      <c r="B13344" s="2" t="s">
        <v>45</v>
      </c>
      <c r="C13344" s="2" t="s">
        <v>30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tr">
        <f t="shared" si="312"/>
        <v>March</v>
      </c>
      <c r="J13344" s="2">
        <f>MONTH(H13344)</f>
        <v>3</v>
      </c>
      <c r="K13344" s="2">
        <f t="shared" si="314"/>
        <v>2023</v>
      </c>
      <c r="L13344" s="2">
        <f>H13344-G13344</f>
        <v>4</v>
      </c>
      <c r="M13344" s="2" t="str">
        <f t="shared" si="313"/>
        <v>delay delivery</v>
      </c>
      <c r="N13344" s="2" t="s">
        <v>35</v>
      </c>
      <c r="O13344" s="2" t="s">
        <v>31</v>
      </c>
      <c r="P13344" s="2">
        <v>142.66</v>
      </c>
      <c r="Q13344" s="2" t="s">
        <v>27</v>
      </c>
      <c r="R13344" s="4" t="s">
        <v>15382</v>
      </c>
    </row>
    <row r="13345" spans="1:18" ht="14.25" customHeight="1" x14ac:dyDescent="0.3">
      <c r="A13345" s="2" t="s">
        <v>13380</v>
      </c>
      <c r="B13345" s="2" t="s">
        <v>23</v>
      </c>
      <c r="C13345" s="2" t="s">
        <v>37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tr">
        <f t="shared" si="312"/>
        <v>July</v>
      </c>
      <c r="J13345" s="2">
        <f>MONTH(H13345)</f>
        <v>7</v>
      </c>
      <c r="K13345" s="2">
        <f t="shared" si="314"/>
        <v>2023</v>
      </c>
      <c r="L13345" s="2">
        <f>H13345-G13345</f>
        <v>6</v>
      </c>
      <c r="M13345" s="2" t="str">
        <f t="shared" si="313"/>
        <v>on time delivery</v>
      </c>
      <c r="N13345" s="2" t="s">
        <v>19</v>
      </c>
      <c r="O13345" s="2" t="s">
        <v>20</v>
      </c>
      <c r="P13345" s="2">
        <v>357.29</v>
      </c>
      <c r="Q13345" s="2" t="s">
        <v>38</v>
      </c>
      <c r="R13345" s="4" t="s">
        <v>15382</v>
      </c>
    </row>
    <row r="13346" spans="1:18" ht="14.25" customHeight="1" x14ac:dyDescent="0.3">
      <c r="A13346" s="2" t="s">
        <v>13381</v>
      </c>
      <c r="B13346" s="2" t="s">
        <v>29</v>
      </c>
      <c r="C13346" s="2" t="s">
        <v>37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tr">
        <f t="shared" si="312"/>
        <v>July</v>
      </c>
      <c r="J13346" s="2">
        <f>MONTH(H13346)</f>
        <v>7</v>
      </c>
      <c r="K13346" s="2">
        <f t="shared" si="314"/>
        <v>2023</v>
      </c>
      <c r="L13346" s="2">
        <f>H13346-G13346</f>
        <v>2</v>
      </c>
      <c r="M13346" s="2" t="str">
        <f t="shared" si="313"/>
        <v>early delivery</v>
      </c>
      <c r="N13346" s="2" t="s">
        <v>25</v>
      </c>
      <c r="O13346" s="2" t="s">
        <v>31</v>
      </c>
      <c r="P13346" s="2">
        <v>118.92</v>
      </c>
      <c r="Q13346" s="2" t="s">
        <v>27</v>
      </c>
      <c r="R13346" s="4" t="s">
        <v>15382</v>
      </c>
    </row>
    <row r="13347" spans="1:18" ht="14.25" customHeight="1" x14ac:dyDescent="0.3">
      <c r="A13347" s="2" t="s">
        <v>13382</v>
      </c>
      <c r="B13347" s="2" t="s">
        <v>17</v>
      </c>
      <c r="C13347" s="2" t="s">
        <v>24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tr">
        <f t="shared" si="312"/>
        <v>January</v>
      </c>
      <c r="J13347" s="2">
        <f>MONTH(H13347)</f>
        <v>1</v>
      </c>
      <c r="K13347" s="2">
        <f t="shared" si="314"/>
        <v>2024</v>
      </c>
      <c r="L13347" s="2">
        <f>H13347-G13347</f>
        <v>4</v>
      </c>
      <c r="M13347" s="2" t="str">
        <f t="shared" si="313"/>
        <v>delay delivery</v>
      </c>
      <c r="N13347" s="2" t="s">
        <v>35</v>
      </c>
      <c r="O13347" s="2" t="s">
        <v>20</v>
      </c>
      <c r="P13347" s="2">
        <v>106.71</v>
      </c>
      <c r="Q13347" s="2" t="s">
        <v>38</v>
      </c>
      <c r="R13347" s="4" t="s">
        <v>15382</v>
      </c>
    </row>
    <row r="13348" spans="1:18" ht="14.25" customHeight="1" x14ac:dyDescent="0.3">
      <c r="A13348" s="2" t="s">
        <v>13383</v>
      </c>
      <c r="B13348" s="2" t="s">
        <v>23</v>
      </c>
      <c r="C13348" s="2" t="s">
        <v>40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tr">
        <f t="shared" si="312"/>
        <v>November</v>
      </c>
      <c r="J13348" s="2">
        <f>MONTH(H13348)</f>
        <v>11</v>
      </c>
      <c r="K13348" s="2">
        <f t="shared" si="314"/>
        <v>2023</v>
      </c>
      <c r="L13348" s="2">
        <f>H13348-G13348</f>
        <v>6</v>
      </c>
      <c r="M13348" s="2" t="str">
        <f t="shared" si="313"/>
        <v>on time delivery</v>
      </c>
      <c r="N13348" s="2" t="s">
        <v>35</v>
      </c>
      <c r="O13348" s="2" t="s">
        <v>20</v>
      </c>
      <c r="P13348" s="2">
        <v>745.93</v>
      </c>
      <c r="Q13348" s="2" t="s">
        <v>43</v>
      </c>
      <c r="R13348" s="4" t="s">
        <v>15382</v>
      </c>
    </row>
    <row r="13349" spans="1:18" ht="14.25" customHeight="1" x14ac:dyDescent="0.3">
      <c r="A13349" s="2" t="s">
        <v>13384</v>
      </c>
      <c r="B13349" s="2" t="s">
        <v>23</v>
      </c>
      <c r="C13349" s="2" t="s">
        <v>30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tr">
        <f t="shared" si="312"/>
        <v>November</v>
      </c>
      <c r="J13349" s="2">
        <f>MONTH(H13349)</f>
        <v>11</v>
      </c>
      <c r="K13349" s="2">
        <f t="shared" si="314"/>
        <v>2023</v>
      </c>
      <c r="L13349" s="2">
        <f>H13349-G13349</f>
        <v>3</v>
      </c>
      <c r="M13349" s="2" t="str">
        <f t="shared" si="313"/>
        <v>delay delivery</v>
      </c>
      <c r="N13349" s="2" t="s">
        <v>35</v>
      </c>
      <c r="O13349" s="2" t="s">
        <v>20</v>
      </c>
      <c r="P13349" s="2">
        <v>314.24</v>
      </c>
      <c r="Q13349" s="2" t="s">
        <v>38</v>
      </c>
      <c r="R13349" s="4" t="s">
        <v>15382</v>
      </c>
    </row>
    <row r="13350" spans="1:18" ht="14.25" customHeight="1" x14ac:dyDescent="0.3">
      <c r="A13350" s="2" t="s">
        <v>13385</v>
      </c>
      <c r="B13350" s="2" t="s">
        <v>17</v>
      </c>
      <c r="C13350" s="2" t="s">
        <v>18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tr">
        <f t="shared" si="312"/>
        <v>January</v>
      </c>
      <c r="J13350" s="2">
        <f>MONTH(H13350)</f>
        <v>1</v>
      </c>
      <c r="K13350" s="2">
        <f t="shared" si="314"/>
        <v>2024</v>
      </c>
      <c r="L13350" s="2">
        <f>H13350-G13350</f>
        <v>6</v>
      </c>
      <c r="M13350" s="2" t="str">
        <f t="shared" si="313"/>
        <v>on time delivery</v>
      </c>
      <c r="N13350" s="2" t="s">
        <v>35</v>
      </c>
      <c r="O13350" s="2" t="s">
        <v>20</v>
      </c>
      <c r="P13350" s="2">
        <v>731.64</v>
      </c>
      <c r="Q13350" s="2" t="s">
        <v>32</v>
      </c>
      <c r="R13350" s="4" t="s">
        <v>15382</v>
      </c>
    </row>
    <row r="13351" spans="1:18" ht="14.25" customHeight="1" x14ac:dyDescent="0.3">
      <c r="A13351" s="2" t="s">
        <v>13386</v>
      </c>
      <c r="B13351" s="2" t="s">
        <v>17</v>
      </c>
      <c r="C13351" s="2" t="s">
        <v>40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tr">
        <f t="shared" si="312"/>
        <v>September</v>
      </c>
      <c r="J13351" s="2">
        <f>MONTH(H13351)</f>
        <v>9</v>
      </c>
      <c r="K13351" s="2">
        <f t="shared" si="314"/>
        <v>2024</v>
      </c>
      <c r="L13351" s="2">
        <f>H13351-G13351</f>
        <v>6</v>
      </c>
      <c r="M13351" s="2" t="str">
        <f t="shared" si="313"/>
        <v>on time delivery</v>
      </c>
      <c r="N13351" s="2" t="s">
        <v>35</v>
      </c>
      <c r="O13351" s="2" t="s">
        <v>26</v>
      </c>
      <c r="P13351" s="2">
        <v>124.75</v>
      </c>
      <c r="Q13351" s="2" t="s">
        <v>21</v>
      </c>
      <c r="R13351" s="4" t="s">
        <v>15382</v>
      </c>
    </row>
    <row r="13352" spans="1:18" ht="14.25" customHeight="1" x14ac:dyDescent="0.3">
      <c r="A13352" s="2" t="s">
        <v>13387</v>
      </c>
      <c r="B13352" s="2" t="s">
        <v>29</v>
      </c>
      <c r="C13352" s="2" t="s">
        <v>40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tr">
        <f t="shared" si="312"/>
        <v>June</v>
      </c>
      <c r="J13352" s="2">
        <f>MONTH(H13352)</f>
        <v>6</v>
      </c>
      <c r="K13352" s="2">
        <f t="shared" si="314"/>
        <v>2023</v>
      </c>
      <c r="L13352" s="2">
        <f>H13352-G13352</f>
        <v>2</v>
      </c>
      <c r="M13352" s="2" t="str">
        <f t="shared" si="313"/>
        <v>early delivery</v>
      </c>
      <c r="N13352" s="2" t="s">
        <v>35</v>
      </c>
      <c r="O13352" s="2" t="s">
        <v>26</v>
      </c>
      <c r="P13352" s="2">
        <v>1076.1400000000001</v>
      </c>
      <c r="Q13352" s="2" t="s">
        <v>52</v>
      </c>
      <c r="R13352" s="4" t="s">
        <v>15382</v>
      </c>
    </row>
    <row r="13353" spans="1:18" ht="14.25" customHeight="1" x14ac:dyDescent="0.3">
      <c r="A13353" s="2" t="s">
        <v>13388</v>
      </c>
      <c r="B13353" s="2" t="s">
        <v>23</v>
      </c>
      <c r="C13353" s="2" t="s">
        <v>24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tr">
        <f t="shared" si="312"/>
        <v>May</v>
      </c>
      <c r="J13353" s="2">
        <f>MONTH(H13353)</f>
        <v>5</v>
      </c>
      <c r="K13353" s="2">
        <f t="shared" si="314"/>
        <v>2023</v>
      </c>
      <c r="L13353" s="2">
        <f>H13353-G13353</f>
        <v>5</v>
      </c>
      <c r="M13353" s="2" t="str">
        <f t="shared" si="313"/>
        <v>delay delivery</v>
      </c>
      <c r="N13353" s="2" t="s">
        <v>25</v>
      </c>
      <c r="O13353" s="2" t="s">
        <v>31</v>
      </c>
      <c r="P13353" s="2">
        <v>582.22</v>
      </c>
      <c r="Q13353" s="2" t="s">
        <v>32</v>
      </c>
      <c r="R13353" s="4" t="s">
        <v>15382</v>
      </c>
    </row>
    <row r="13354" spans="1:18" ht="14.25" customHeight="1" x14ac:dyDescent="0.3">
      <c r="A13354" s="2" t="s">
        <v>13389</v>
      </c>
      <c r="B13354" s="2" t="s">
        <v>23</v>
      </c>
      <c r="C13354" s="2" t="s">
        <v>30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tr">
        <f t="shared" si="312"/>
        <v>May</v>
      </c>
      <c r="J13354" s="2">
        <f>MONTH(H13354)</f>
        <v>5</v>
      </c>
      <c r="K13354" s="2">
        <f t="shared" si="314"/>
        <v>2023</v>
      </c>
      <c r="L13354" s="2">
        <f>H13354-G13354</f>
        <v>4</v>
      </c>
      <c r="M13354" s="2" t="str">
        <f t="shared" si="313"/>
        <v>delay delivery</v>
      </c>
      <c r="N13354" s="2" t="s">
        <v>25</v>
      </c>
      <c r="O13354" s="2" t="s">
        <v>20</v>
      </c>
      <c r="P13354" s="2">
        <v>302.61</v>
      </c>
      <c r="Q13354" s="2" t="s">
        <v>21</v>
      </c>
      <c r="R13354" s="4" t="s">
        <v>15382</v>
      </c>
    </row>
    <row r="13355" spans="1:18" ht="14.25" customHeight="1" x14ac:dyDescent="0.3">
      <c r="A13355" s="2" t="s">
        <v>13390</v>
      </c>
      <c r="B13355" s="2" t="s">
        <v>29</v>
      </c>
      <c r="C13355" s="2" t="s">
        <v>30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tr">
        <f t="shared" si="312"/>
        <v>July</v>
      </c>
      <c r="J13355" s="2">
        <f>MONTH(H13355)</f>
        <v>7</v>
      </c>
      <c r="K13355" s="2">
        <f t="shared" si="314"/>
        <v>2023</v>
      </c>
      <c r="L13355" s="2">
        <f>H13355-G13355</f>
        <v>3</v>
      </c>
      <c r="M13355" s="2" t="str">
        <f t="shared" si="313"/>
        <v>delay delivery</v>
      </c>
      <c r="N13355" s="2" t="s">
        <v>35</v>
      </c>
      <c r="O13355" s="2" t="s">
        <v>26</v>
      </c>
      <c r="P13355" s="2">
        <v>274.31</v>
      </c>
      <c r="Q13355" s="2" t="s">
        <v>32</v>
      </c>
      <c r="R13355" s="4" t="s">
        <v>15382</v>
      </c>
    </row>
    <row r="13356" spans="1:18" ht="14.25" customHeight="1" x14ac:dyDescent="0.3">
      <c r="A13356" s="2" t="s">
        <v>13391</v>
      </c>
      <c r="B13356" s="2" t="s">
        <v>23</v>
      </c>
      <c r="C13356" s="2" t="s">
        <v>37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tr">
        <f t="shared" si="312"/>
        <v>April</v>
      </c>
      <c r="J13356" s="2">
        <f>MONTH(H13356)</f>
        <v>4</v>
      </c>
      <c r="K13356" s="2">
        <f t="shared" si="314"/>
        <v>2024</v>
      </c>
      <c r="L13356" s="2">
        <f>H13356-G13356</f>
        <v>3</v>
      </c>
      <c r="M13356" s="2" t="str">
        <f t="shared" si="313"/>
        <v>delay delivery</v>
      </c>
      <c r="N13356" s="2" t="s">
        <v>25</v>
      </c>
      <c r="O13356" s="2" t="s">
        <v>26</v>
      </c>
      <c r="P13356" s="2">
        <v>292.77999999999997</v>
      </c>
      <c r="Q13356" s="2" t="s">
        <v>38</v>
      </c>
      <c r="R13356" s="4" t="s">
        <v>15382</v>
      </c>
    </row>
    <row r="13357" spans="1:18" ht="14.25" customHeight="1" x14ac:dyDescent="0.3">
      <c r="A13357" s="2" t="s">
        <v>13392</v>
      </c>
      <c r="B13357" s="2" t="s">
        <v>45</v>
      </c>
      <c r="C13357" s="2" t="s">
        <v>37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tr">
        <f t="shared" si="312"/>
        <v>September</v>
      </c>
      <c r="J13357" s="2">
        <f>MONTH(H13357)</f>
        <v>9</v>
      </c>
      <c r="K13357" s="2">
        <f t="shared" si="314"/>
        <v>2023</v>
      </c>
      <c r="L13357" s="2">
        <f>H13357-G13357</f>
        <v>7</v>
      </c>
      <c r="M13357" s="2" t="str">
        <f t="shared" si="313"/>
        <v>on time delivery</v>
      </c>
      <c r="N13357" s="2" t="s">
        <v>25</v>
      </c>
      <c r="O13357" s="2" t="s">
        <v>26</v>
      </c>
      <c r="P13357" s="2">
        <v>143.72999999999999</v>
      </c>
      <c r="Q13357" s="2" t="s">
        <v>32</v>
      </c>
      <c r="R13357" s="4" t="s">
        <v>15382</v>
      </c>
    </row>
    <row r="13358" spans="1:18" ht="14.25" customHeight="1" x14ac:dyDescent="0.3">
      <c r="A13358" s="2" t="s">
        <v>13393</v>
      </c>
      <c r="B13358" s="2" t="s">
        <v>45</v>
      </c>
      <c r="C13358" s="2" t="s">
        <v>40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tr">
        <f t="shared" si="312"/>
        <v>February</v>
      </c>
      <c r="J13358" s="2">
        <f>MONTH(H13358)</f>
        <v>2</v>
      </c>
      <c r="K13358" s="2">
        <f t="shared" si="314"/>
        <v>2023</v>
      </c>
      <c r="L13358" s="2">
        <f>H13358-G13358</f>
        <v>1</v>
      </c>
      <c r="M13358" s="2" t="str">
        <f t="shared" si="313"/>
        <v>early delivery</v>
      </c>
      <c r="N13358" s="2" t="s">
        <v>19</v>
      </c>
      <c r="O13358" s="2" t="s">
        <v>31</v>
      </c>
      <c r="P13358" s="2">
        <v>224.36</v>
      </c>
      <c r="Q13358" s="2" t="s">
        <v>38</v>
      </c>
      <c r="R13358" s="4" t="s">
        <v>15382</v>
      </c>
    </row>
    <row r="13359" spans="1:18" ht="14.25" customHeight="1" x14ac:dyDescent="0.3">
      <c r="A13359" s="2" t="s">
        <v>13394</v>
      </c>
      <c r="B13359" s="2" t="s">
        <v>45</v>
      </c>
      <c r="C13359" s="2" t="s">
        <v>24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tr">
        <f t="shared" si="312"/>
        <v>February</v>
      </c>
      <c r="J13359" s="2">
        <f>MONTH(H13359)</f>
        <v>2</v>
      </c>
      <c r="K13359" s="2">
        <f t="shared" si="314"/>
        <v>2024</v>
      </c>
      <c r="L13359" s="2">
        <f>H13359-G13359</f>
        <v>3</v>
      </c>
      <c r="M13359" s="2" t="str">
        <f t="shared" si="313"/>
        <v>delay delivery</v>
      </c>
      <c r="N13359" s="2" t="s">
        <v>19</v>
      </c>
      <c r="O13359" s="2" t="s">
        <v>31</v>
      </c>
      <c r="P13359" s="2">
        <v>1317.87</v>
      </c>
      <c r="Q13359" s="2" t="s">
        <v>52</v>
      </c>
      <c r="R13359" s="4" t="s">
        <v>15382</v>
      </c>
    </row>
    <row r="13360" spans="1:18" ht="14.25" customHeight="1" x14ac:dyDescent="0.3">
      <c r="A13360" s="2" t="s">
        <v>13395</v>
      </c>
      <c r="B13360" s="2" t="s">
        <v>23</v>
      </c>
      <c r="C13360" s="2" t="s">
        <v>30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tr">
        <f t="shared" si="312"/>
        <v>November</v>
      </c>
      <c r="J13360" s="2">
        <f>MONTH(H13360)</f>
        <v>11</v>
      </c>
      <c r="K13360" s="2">
        <f t="shared" si="314"/>
        <v>2024</v>
      </c>
      <c r="L13360" s="2">
        <f>H13360-G13360</f>
        <v>7</v>
      </c>
      <c r="M13360" s="2" t="str">
        <f t="shared" si="313"/>
        <v>on time delivery</v>
      </c>
      <c r="N13360" s="2" t="s">
        <v>19</v>
      </c>
      <c r="O13360" s="2" t="s">
        <v>26</v>
      </c>
      <c r="P13360" s="2">
        <v>636.63</v>
      </c>
      <c r="Q13360" s="2" t="s">
        <v>32</v>
      </c>
      <c r="R13360" s="4" t="s">
        <v>15382</v>
      </c>
    </row>
    <row r="13361" spans="1:18" ht="14.25" customHeight="1" x14ac:dyDescent="0.3">
      <c r="A13361" s="2" t="s">
        <v>13396</v>
      </c>
      <c r="B13361" s="2" t="s">
        <v>45</v>
      </c>
      <c r="C13361" s="2" t="s">
        <v>24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tr">
        <f t="shared" si="312"/>
        <v>August</v>
      </c>
      <c r="J13361" s="2">
        <f>MONTH(H13361)</f>
        <v>8</v>
      </c>
      <c r="K13361" s="2">
        <f t="shared" si="314"/>
        <v>2024</v>
      </c>
      <c r="L13361" s="2">
        <f>H13361-G13361</f>
        <v>3</v>
      </c>
      <c r="M13361" s="2" t="str">
        <f t="shared" si="313"/>
        <v>delay delivery</v>
      </c>
      <c r="N13361" s="2" t="s">
        <v>35</v>
      </c>
      <c r="O13361" s="2" t="s">
        <v>31</v>
      </c>
      <c r="P13361" s="2">
        <v>121.3</v>
      </c>
      <c r="Q13361" s="2" t="s">
        <v>27</v>
      </c>
      <c r="R13361" s="4" t="s">
        <v>15382</v>
      </c>
    </row>
    <row r="13362" spans="1:18" ht="14.25" customHeight="1" x14ac:dyDescent="0.3">
      <c r="A13362" s="2" t="s">
        <v>13397</v>
      </c>
      <c r="B13362" s="2" t="s">
        <v>45</v>
      </c>
      <c r="C13362" s="2" t="s">
        <v>18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tr">
        <f t="shared" si="312"/>
        <v>March</v>
      </c>
      <c r="J13362" s="2">
        <f>MONTH(H13362)</f>
        <v>3</v>
      </c>
      <c r="K13362" s="2">
        <f t="shared" si="314"/>
        <v>2024</v>
      </c>
      <c r="L13362" s="2">
        <f>H13362-G13362</f>
        <v>4</v>
      </c>
      <c r="M13362" s="2" t="str">
        <f t="shared" si="313"/>
        <v>delay delivery</v>
      </c>
      <c r="N13362" s="2" t="s">
        <v>19</v>
      </c>
      <c r="O13362" s="2" t="s">
        <v>20</v>
      </c>
      <c r="P13362" s="2">
        <v>622.59</v>
      </c>
      <c r="Q13362" s="2" t="s">
        <v>32</v>
      </c>
      <c r="R13362" s="4" t="s">
        <v>15382</v>
      </c>
    </row>
    <row r="13363" spans="1:18" ht="14.25" customHeight="1" x14ac:dyDescent="0.3">
      <c r="A13363" s="2" t="s">
        <v>13398</v>
      </c>
      <c r="B13363" s="2" t="s">
        <v>29</v>
      </c>
      <c r="C13363" s="2" t="s">
        <v>30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tr">
        <f t="shared" si="312"/>
        <v>February</v>
      </c>
      <c r="J13363" s="2">
        <f>MONTH(H13363)</f>
        <v>2</v>
      </c>
      <c r="K13363" s="2">
        <f t="shared" si="314"/>
        <v>2023</v>
      </c>
      <c r="L13363" s="2">
        <f>H13363-G13363</f>
        <v>2</v>
      </c>
      <c r="M13363" s="2" t="str">
        <f t="shared" si="313"/>
        <v>early delivery</v>
      </c>
      <c r="N13363" s="2" t="s">
        <v>25</v>
      </c>
      <c r="O13363" s="2" t="s">
        <v>31</v>
      </c>
      <c r="P13363" s="2">
        <v>42.19</v>
      </c>
      <c r="Q13363" s="2" t="s">
        <v>52</v>
      </c>
      <c r="R13363" s="4" t="s">
        <v>15382</v>
      </c>
    </row>
    <row r="13364" spans="1:18" ht="14.25" customHeight="1" x14ac:dyDescent="0.3">
      <c r="A13364" s="2" t="s">
        <v>13399</v>
      </c>
      <c r="B13364" s="2" t="s">
        <v>29</v>
      </c>
      <c r="C13364" s="2" t="s">
        <v>37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tr">
        <f t="shared" si="312"/>
        <v>March</v>
      </c>
      <c r="J13364" s="2">
        <f>MONTH(H13364)</f>
        <v>3</v>
      </c>
      <c r="K13364" s="2">
        <f t="shared" si="314"/>
        <v>2024</v>
      </c>
      <c r="L13364" s="2">
        <f>H13364-G13364</f>
        <v>6</v>
      </c>
      <c r="M13364" s="2" t="str">
        <f t="shared" si="313"/>
        <v>on time delivery</v>
      </c>
      <c r="N13364" s="2" t="s">
        <v>19</v>
      </c>
      <c r="O13364" s="2" t="s">
        <v>20</v>
      </c>
      <c r="P13364" s="2">
        <v>255.16</v>
      </c>
      <c r="Q13364" s="2" t="s">
        <v>43</v>
      </c>
      <c r="R13364" s="4" t="s">
        <v>15382</v>
      </c>
    </row>
    <row r="13365" spans="1:18" ht="14.25" customHeight="1" x14ac:dyDescent="0.3">
      <c r="A13365" s="2" t="s">
        <v>13400</v>
      </c>
      <c r="B13365" s="2" t="s">
        <v>17</v>
      </c>
      <c r="C13365" s="2" t="s">
        <v>40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tr">
        <f t="shared" si="312"/>
        <v>February</v>
      </c>
      <c r="J13365" s="2">
        <f>MONTH(H13365)</f>
        <v>2</v>
      </c>
      <c r="K13365" s="2">
        <f t="shared" si="314"/>
        <v>2024</v>
      </c>
      <c r="L13365" s="2">
        <f>H13365-G13365</f>
        <v>7</v>
      </c>
      <c r="M13365" s="2" t="str">
        <f t="shared" si="313"/>
        <v>on time delivery</v>
      </c>
      <c r="N13365" s="2" t="s">
        <v>35</v>
      </c>
      <c r="O13365" s="2" t="s">
        <v>31</v>
      </c>
      <c r="P13365" s="2">
        <v>187.2</v>
      </c>
      <c r="Q13365" s="2" t="s">
        <v>21</v>
      </c>
      <c r="R13365" s="4" t="s">
        <v>15382</v>
      </c>
    </row>
    <row r="13366" spans="1:18" ht="14.25" customHeight="1" x14ac:dyDescent="0.3">
      <c r="A13366" s="2" t="s">
        <v>13401</v>
      </c>
      <c r="B13366" s="2" t="s">
        <v>17</v>
      </c>
      <c r="C13366" s="2" t="s">
        <v>24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tr">
        <f t="shared" si="312"/>
        <v>October</v>
      </c>
      <c r="J13366" s="2">
        <f>MONTH(H13366)</f>
        <v>10</v>
      </c>
      <c r="K13366" s="2">
        <f t="shared" si="314"/>
        <v>2023</v>
      </c>
      <c r="L13366" s="2">
        <f>H13366-G13366</f>
        <v>4</v>
      </c>
      <c r="M13366" s="2" t="str">
        <f t="shared" si="313"/>
        <v>delay delivery</v>
      </c>
      <c r="N13366" s="2" t="s">
        <v>35</v>
      </c>
      <c r="O13366" s="2" t="s">
        <v>20</v>
      </c>
      <c r="P13366" s="2">
        <v>18.07</v>
      </c>
      <c r="Q13366" s="2" t="s">
        <v>52</v>
      </c>
      <c r="R13366" s="4" t="s">
        <v>15382</v>
      </c>
    </row>
    <row r="13367" spans="1:18" ht="14.25" customHeight="1" x14ac:dyDescent="0.3">
      <c r="A13367" s="2" t="s">
        <v>13402</v>
      </c>
      <c r="B13367" s="2" t="s">
        <v>17</v>
      </c>
      <c r="C13367" s="2" t="s">
        <v>37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tr">
        <f t="shared" si="312"/>
        <v>November</v>
      </c>
      <c r="J13367" s="2">
        <f>MONTH(H13367)</f>
        <v>11</v>
      </c>
      <c r="K13367" s="2">
        <f t="shared" si="314"/>
        <v>2023</v>
      </c>
      <c r="L13367" s="2">
        <f>H13367-G13367</f>
        <v>4</v>
      </c>
      <c r="M13367" s="2" t="str">
        <f t="shared" si="313"/>
        <v>delay delivery</v>
      </c>
      <c r="N13367" s="2" t="s">
        <v>25</v>
      </c>
      <c r="O13367" s="2" t="s">
        <v>31</v>
      </c>
      <c r="P13367" s="2">
        <v>179.36</v>
      </c>
      <c r="Q13367" s="2" t="s">
        <v>32</v>
      </c>
      <c r="R13367" s="4" t="s">
        <v>15382</v>
      </c>
    </row>
    <row r="13368" spans="1:18" ht="14.25" customHeight="1" x14ac:dyDescent="0.3">
      <c r="A13368" s="2" t="s">
        <v>13403</v>
      </c>
      <c r="B13368" s="2" t="s">
        <v>17</v>
      </c>
      <c r="C13368" s="2" t="s">
        <v>40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tr">
        <f t="shared" si="312"/>
        <v>August</v>
      </c>
      <c r="J13368" s="2">
        <f>MONTH(H13368)</f>
        <v>8</v>
      </c>
      <c r="K13368" s="2">
        <f t="shared" si="314"/>
        <v>2023</v>
      </c>
      <c r="L13368" s="2">
        <f>H13368-G13368</f>
        <v>5</v>
      </c>
      <c r="M13368" s="2" t="str">
        <f t="shared" si="313"/>
        <v>delay delivery</v>
      </c>
      <c r="N13368" s="2" t="s">
        <v>25</v>
      </c>
      <c r="O13368" s="2" t="s">
        <v>31</v>
      </c>
      <c r="P13368" s="2">
        <v>374.6</v>
      </c>
      <c r="Q13368" s="2" t="s">
        <v>38</v>
      </c>
      <c r="R13368" s="4" t="s">
        <v>15382</v>
      </c>
    </row>
    <row r="13369" spans="1:18" ht="14.25" customHeight="1" x14ac:dyDescent="0.3">
      <c r="A13369" s="2" t="s">
        <v>13404</v>
      </c>
      <c r="B13369" s="2" t="s">
        <v>29</v>
      </c>
      <c r="C13369" s="2" t="s">
        <v>37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tr">
        <f t="shared" si="312"/>
        <v>February</v>
      </c>
      <c r="J13369" s="2">
        <f>MONTH(H13369)</f>
        <v>2</v>
      </c>
      <c r="K13369" s="2">
        <f t="shared" si="314"/>
        <v>2024</v>
      </c>
      <c r="L13369" s="2">
        <f>H13369-G13369</f>
        <v>6</v>
      </c>
      <c r="M13369" s="2" t="str">
        <f t="shared" si="313"/>
        <v>on time delivery</v>
      </c>
      <c r="N13369" s="2" t="s">
        <v>19</v>
      </c>
      <c r="O13369" s="2" t="s">
        <v>20</v>
      </c>
      <c r="P13369" s="2">
        <v>417.43</v>
      </c>
      <c r="Q13369" s="2" t="s">
        <v>21</v>
      </c>
      <c r="R13369" s="4" t="s">
        <v>15382</v>
      </c>
    </row>
    <row r="13370" spans="1:18" ht="14.25" customHeight="1" x14ac:dyDescent="0.3">
      <c r="A13370" s="2" t="s">
        <v>13405</v>
      </c>
      <c r="B13370" s="2" t="s">
        <v>29</v>
      </c>
      <c r="C13370" s="2" t="s">
        <v>30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tr">
        <f t="shared" si="312"/>
        <v>September</v>
      </c>
      <c r="J13370" s="2">
        <f>MONTH(H13370)</f>
        <v>9</v>
      </c>
      <c r="K13370" s="2">
        <f t="shared" si="314"/>
        <v>2024</v>
      </c>
      <c r="L13370" s="2">
        <f>H13370-G13370</f>
        <v>5</v>
      </c>
      <c r="M13370" s="2" t="str">
        <f t="shared" si="313"/>
        <v>delay delivery</v>
      </c>
      <c r="N13370" s="2" t="s">
        <v>19</v>
      </c>
      <c r="O13370" s="2" t="s">
        <v>20</v>
      </c>
      <c r="P13370" s="2">
        <v>1397.24</v>
      </c>
      <c r="Q13370" s="2" t="s">
        <v>52</v>
      </c>
      <c r="R13370" s="4" t="s">
        <v>15382</v>
      </c>
    </row>
    <row r="13371" spans="1:18" ht="14.25" customHeight="1" x14ac:dyDescent="0.3">
      <c r="A13371" s="2" t="s">
        <v>13406</v>
      </c>
      <c r="B13371" s="2" t="s">
        <v>29</v>
      </c>
      <c r="C13371" s="2" t="s">
        <v>24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tr">
        <f t="shared" si="312"/>
        <v>November</v>
      </c>
      <c r="J13371" s="2">
        <f>MONTH(H13371)</f>
        <v>11</v>
      </c>
      <c r="K13371" s="2">
        <f t="shared" si="314"/>
        <v>2024</v>
      </c>
      <c r="L13371" s="2">
        <f>H13371-G13371</f>
        <v>4</v>
      </c>
      <c r="M13371" s="2" t="str">
        <f t="shared" si="313"/>
        <v>delay delivery</v>
      </c>
      <c r="N13371" s="2" t="s">
        <v>19</v>
      </c>
      <c r="O13371" s="2" t="s">
        <v>20</v>
      </c>
      <c r="P13371" s="2">
        <v>332.01</v>
      </c>
      <c r="Q13371" s="2" t="s">
        <v>32</v>
      </c>
      <c r="R13371" s="4" t="s">
        <v>15382</v>
      </c>
    </row>
    <row r="13372" spans="1:18" ht="14.25" customHeight="1" x14ac:dyDescent="0.3">
      <c r="A13372" s="2" t="s">
        <v>13407</v>
      </c>
      <c r="B13372" s="2" t="s">
        <v>45</v>
      </c>
      <c r="C13372" s="2" t="s">
        <v>18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tr">
        <f t="shared" si="312"/>
        <v>February</v>
      </c>
      <c r="J13372" s="2">
        <f>MONTH(H13372)</f>
        <v>2</v>
      </c>
      <c r="K13372" s="2">
        <f t="shared" si="314"/>
        <v>2024</v>
      </c>
      <c r="L13372" s="2">
        <f>H13372-G13372</f>
        <v>5</v>
      </c>
      <c r="M13372" s="2" t="str">
        <f t="shared" si="313"/>
        <v>delay delivery</v>
      </c>
      <c r="N13372" s="2" t="s">
        <v>35</v>
      </c>
      <c r="O13372" s="2" t="s">
        <v>26</v>
      </c>
      <c r="P13372" s="2">
        <v>390.05</v>
      </c>
      <c r="Q13372" s="2" t="s">
        <v>43</v>
      </c>
      <c r="R13372" s="4" t="s">
        <v>15382</v>
      </c>
    </row>
    <row r="13373" spans="1:18" ht="14.25" customHeight="1" x14ac:dyDescent="0.3">
      <c r="A13373" s="2" t="s">
        <v>13408</v>
      </c>
      <c r="B13373" s="2" t="s">
        <v>45</v>
      </c>
      <c r="C13373" s="2" t="s">
        <v>37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tr">
        <f t="shared" si="312"/>
        <v>May</v>
      </c>
      <c r="J13373" s="2">
        <f>MONTH(H13373)</f>
        <v>5</v>
      </c>
      <c r="K13373" s="2">
        <f t="shared" si="314"/>
        <v>2023</v>
      </c>
      <c r="L13373" s="2">
        <f>H13373-G13373</f>
        <v>1</v>
      </c>
      <c r="M13373" s="2" t="str">
        <f t="shared" si="313"/>
        <v>early delivery</v>
      </c>
      <c r="N13373" s="2" t="s">
        <v>19</v>
      </c>
      <c r="O13373" s="2" t="s">
        <v>31</v>
      </c>
      <c r="P13373" s="2">
        <v>455.65</v>
      </c>
      <c r="Q13373" s="2" t="s">
        <v>21</v>
      </c>
      <c r="R13373" s="4" t="s">
        <v>15382</v>
      </c>
    </row>
    <row r="13374" spans="1:18" ht="14.25" customHeight="1" x14ac:dyDescent="0.3">
      <c r="A13374" s="2" t="s">
        <v>13409</v>
      </c>
      <c r="B13374" s="2" t="s">
        <v>17</v>
      </c>
      <c r="C13374" s="2" t="s">
        <v>24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tr">
        <f t="shared" si="312"/>
        <v>October</v>
      </c>
      <c r="J13374" s="2">
        <f>MONTH(H13374)</f>
        <v>10</v>
      </c>
      <c r="K13374" s="2">
        <f t="shared" si="314"/>
        <v>2024</v>
      </c>
      <c r="L13374" s="2">
        <f>H13374-G13374</f>
        <v>3</v>
      </c>
      <c r="M13374" s="2" t="str">
        <f t="shared" si="313"/>
        <v>delay delivery</v>
      </c>
      <c r="N13374" s="2" t="s">
        <v>19</v>
      </c>
      <c r="O13374" s="2" t="s">
        <v>31</v>
      </c>
      <c r="P13374" s="2">
        <v>139.81</v>
      </c>
      <c r="Q13374" s="2" t="s">
        <v>21</v>
      </c>
      <c r="R13374" s="4" t="s">
        <v>15382</v>
      </c>
    </row>
    <row r="13375" spans="1:18" ht="14.25" customHeight="1" x14ac:dyDescent="0.3">
      <c r="A13375" s="2" t="s">
        <v>13410</v>
      </c>
      <c r="B13375" s="2" t="s">
        <v>45</v>
      </c>
      <c r="C13375" s="2" t="s">
        <v>30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tr">
        <f t="shared" si="312"/>
        <v>July</v>
      </c>
      <c r="J13375" s="2">
        <f>MONTH(H13375)</f>
        <v>7</v>
      </c>
      <c r="K13375" s="2">
        <f t="shared" si="314"/>
        <v>2024</v>
      </c>
      <c r="L13375" s="2">
        <f>H13375-G13375</f>
        <v>6</v>
      </c>
      <c r="M13375" s="2" t="str">
        <f t="shared" si="313"/>
        <v>on time delivery</v>
      </c>
      <c r="N13375" s="2" t="s">
        <v>25</v>
      </c>
      <c r="O13375" s="2" t="s">
        <v>26</v>
      </c>
      <c r="P13375" s="2">
        <v>512.38</v>
      </c>
      <c r="Q13375" s="2" t="s">
        <v>27</v>
      </c>
      <c r="R13375" s="4" t="s">
        <v>15382</v>
      </c>
    </row>
    <row r="13376" spans="1:18" ht="14.25" customHeight="1" x14ac:dyDescent="0.3">
      <c r="A13376" s="2" t="s">
        <v>13411</v>
      </c>
      <c r="B13376" s="2" t="s">
        <v>23</v>
      </c>
      <c r="C13376" s="2" t="s">
        <v>37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tr">
        <f t="shared" si="312"/>
        <v>March</v>
      </c>
      <c r="J13376" s="2">
        <f>MONTH(H13376)</f>
        <v>3</v>
      </c>
      <c r="K13376" s="2">
        <f t="shared" si="314"/>
        <v>2024</v>
      </c>
      <c r="L13376" s="2">
        <f>H13376-G13376</f>
        <v>7</v>
      </c>
      <c r="M13376" s="2" t="str">
        <f t="shared" si="313"/>
        <v>on time delivery</v>
      </c>
      <c r="N13376" s="2" t="s">
        <v>35</v>
      </c>
      <c r="O13376" s="2" t="s">
        <v>31</v>
      </c>
      <c r="P13376" s="2">
        <v>550.95000000000005</v>
      </c>
      <c r="Q13376" s="2" t="s">
        <v>32</v>
      </c>
      <c r="R13376" s="4" t="s">
        <v>15382</v>
      </c>
    </row>
    <row r="13377" spans="1:18" ht="14.25" customHeight="1" x14ac:dyDescent="0.3">
      <c r="A13377" s="2" t="s">
        <v>13412</v>
      </c>
      <c r="B13377" s="2" t="s">
        <v>29</v>
      </c>
      <c r="C13377" s="2" t="s">
        <v>30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tr">
        <f t="shared" si="312"/>
        <v>July</v>
      </c>
      <c r="J13377" s="2">
        <f>MONTH(H13377)</f>
        <v>7</v>
      </c>
      <c r="K13377" s="2">
        <f t="shared" si="314"/>
        <v>2024</v>
      </c>
      <c r="L13377" s="2">
        <f>H13377-G13377</f>
        <v>7</v>
      </c>
      <c r="M13377" s="2" t="str">
        <f t="shared" si="313"/>
        <v>on time delivery</v>
      </c>
      <c r="N13377" s="2" t="s">
        <v>35</v>
      </c>
      <c r="O13377" s="2" t="s">
        <v>20</v>
      </c>
      <c r="P13377" s="2">
        <v>65.09</v>
      </c>
      <c r="Q13377" s="2" t="s">
        <v>52</v>
      </c>
      <c r="R13377" s="4" t="s">
        <v>15382</v>
      </c>
    </row>
    <row r="13378" spans="1:18" ht="14.25" customHeight="1" x14ac:dyDescent="0.3">
      <c r="A13378" s="2" t="s">
        <v>13413</v>
      </c>
      <c r="B13378" s="2" t="s">
        <v>17</v>
      </c>
      <c r="C13378" s="2" t="s">
        <v>18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tr">
        <f t="shared" si="312"/>
        <v>March</v>
      </c>
      <c r="J13378" s="2">
        <f>MONTH(H13378)</f>
        <v>3</v>
      </c>
      <c r="K13378" s="2">
        <f t="shared" si="314"/>
        <v>2023</v>
      </c>
      <c r="L13378" s="2">
        <f>H13378-G13378</f>
        <v>4</v>
      </c>
      <c r="M13378" s="2" t="str">
        <f t="shared" si="313"/>
        <v>delay delivery</v>
      </c>
      <c r="N13378" s="2" t="s">
        <v>25</v>
      </c>
      <c r="O13378" s="2" t="s">
        <v>20</v>
      </c>
      <c r="P13378" s="2">
        <v>131.65</v>
      </c>
      <c r="Q13378" s="2" t="s">
        <v>21</v>
      </c>
      <c r="R13378" s="4" t="s">
        <v>15382</v>
      </c>
    </row>
    <row r="13379" spans="1:18" ht="14.25" customHeight="1" x14ac:dyDescent="0.3">
      <c r="A13379" s="2" t="s">
        <v>13414</v>
      </c>
      <c r="B13379" s="2" t="s">
        <v>17</v>
      </c>
      <c r="C13379" s="2" t="s">
        <v>18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tr">
        <f t="shared" si="312"/>
        <v>November</v>
      </c>
      <c r="J13379" s="2">
        <f>MONTH(H13379)</f>
        <v>11</v>
      </c>
      <c r="K13379" s="2">
        <f t="shared" ref="K13379:K13442" si="315">YEAR(H13379)</f>
        <v>2023</v>
      </c>
      <c r="L13379" s="2">
        <f>H13379-G13379</f>
        <v>2</v>
      </c>
      <c r="M13379" s="2" t="str">
        <f t="shared" si="313"/>
        <v>early delivery</v>
      </c>
      <c r="N13379" s="2" t="s">
        <v>35</v>
      </c>
      <c r="O13379" s="2" t="s">
        <v>26</v>
      </c>
      <c r="P13379" s="2">
        <v>1059.02</v>
      </c>
      <c r="Q13379" s="2" t="s">
        <v>27</v>
      </c>
      <c r="R13379" s="4" t="s">
        <v>15382</v>
      </c>
    </row>
    <row r="13380" spans="1:18" ht="14.25" customHeight="1" x14ac:dyDescent="0.3">
      <c r="A13380" s="2" t="s">
        <v>13415</v>
      </c>
      <c r="B13380" s="2" t="s">
        <v>23</v>
      </c>
      <c r="C13380" s="2" t="s">
        <v>40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tr">
        <f t="shared" si="312"/>
        <v>April</v>
      </c>
      <c r="J13380" s="2">
        <f>MONTH(H13380)</f>
        <v>4</v>
      </c>
      <c r="K13380" s="2">
        <f t="shared" si="315"/>
        <v>2023</v>
      </c>
      <c r="L13380" s="2">
        <f>H13380-G13380</f>
        <v>5</v>
      </c>
      <c r="M13380" s="2" t="str">
        <f t="shared" si="313"/>
        <v>delay delivery</v>
      </c>
      <c r="N13380" s="2" t="s">
        <v>25</v>
      </c>
      <c r="O13380" s="2" t="s">
        <v>31</v>
      </c>
      <c r="P13380" s="2">
        <v>23.12</v>
      </c>
      <c r="Q13380" s="2" t="s">
        <v>52</v>
      </c>
      <c r="R13380" s="4" t="s">
        <v>15382</v>
      </c>
    </row>
    <row r="13381" spans="1:18" ht="14.25" customHeight="1" x14ac:dyDescent="0.3">
      <c r="A13381" s="2" t="s">
        <v>13416</v>
      </c>
      <c r="B13381" s="2" t="s">
        <v>45</v>
      </c>
      <c r="C13381" s="2" t="s">
        <v>40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tr">
        <f t="shared" si="312"/>
        <v>January</v>
      </c>
      <c r="J13381" s="2">
        <f>MONTH(H13381)</f>
        <v>1</v>
      </c>
      <c r="K13381" s="2">
        <f t="shared" si="315"/>
        <v>2024</v>
      </c>
      <c r="L13381" s="2">
        <f>H13381-G13381</f>
        <v>7</v>
      </c>
      <c r="M13381" s="2" t="str">
        <f t="shared" si="313"/>
        <v>on time delivery</v>
      </c>
      <c r="N13381" s="2" t="s">
        <v>25</v>
      </c>
      <c r="O13381" s="2" t="s">
        <v>31</v>
      </c>
      <c r="P13381" s="2">
        <v>1251.56</v>
      </c>
      <c r="Q13381" s="2" t="s">
        <v>32</v>
      </c>
      <c r="R13381" s="4" t="s">
        <v>15382</v>
      </c>
    </row>
    <row r="13382" spans="1:18" ht="14.25" customHeight="1" x14ac:dyDescent="0.3">
      <c r="A13382" s="2" t="s">
        <v>13417</v>
      </c>
      <c r="B13382" s="2" t="s">
        <v>17</v>
      </c>
      <c r="C13382" s="2" t="s">
        <v>40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tr">
        <f t="shared" si="312"/>
        <v>January</v>
      </c>
      <c r="J13382" s="2">
        <f>MONTH(H13382)</f>
        <v>1</v>
      </c>
      <c r="K13382" s="2">
        <f t="shared" si="315"/>
        <v>2023</v>
      </c>
      <c r="L13382" s="2">
        <f>H13382-G13382</f>
        <v>1</v>
      </c>
      <c r="M13382" s="2" t="str">
        <f t="shared" si="313"/>
        <v>early delivery</v>
      </c>
      <c r="N13382" s="2" t="s">
        <v>25</v>
      </c>
      <c r="O13382" s="2" t="s">
        <v>26</v>
      </c>
      <c r="P13382" s="2">
        <v>139.56</v>
      </c>
      <c r="Q13382" s="2" t="s">
        <v>21</v>
      </c>
      <c r="R13382" s="4" t="s">
        <v>15382</v>
      </c>
    </row>
    <row r="13383" spans="1:18" ht="14.25" customHeight="1" x14ac:dyDescent="0.3">
      <c r="A13383" s="2" t="s">
        <v>13418</v>
      </c>
      <c r="B13383" s="2" t="s">
        <v>45</v>
      </c>
      <c r="C13383" s="2" t="s">
        <v>30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tr">
        <f t="shared" si="312"/>
        <v>July</v>
      </c>
      <c r="J13383" s="2">
        <f>MONTH(H13383)</f>
        <v>7</v>
      </c>
      <c r="K13383" s="2">
        <f t="shared" si="315"/>
        <v>2024</v>
      </c>
      <c r="L13383" s="2">
        <f>H13383-G13383</f>
        <v>5</v>
      </c>
      <c r="M13383" s="2" t="str">
        <f t="shared" si="313"/>
        <v>delay delivery</v>
      </c>
      <c r="N13383" s="2" t="s">
        <v>19</v>
      </c>
      <c r="O13383" s="2" t="s">
        <v>20</v>
      </c>
      <c r="P13383" s="2">
        <v>923.54</v>
      </c>
      <c r="Q13383" s="2" t="s">
        <v>21</v>
      </c>
      <c r="R13383" s="4" t="s">
        <v>15382</v>
      </c>
    </row>
    <row r="13384" spans="1:18" ht="14.25" customHeight="1" x14ac:dyDescent="0.3">
      <c r="A13384" s="2" t="s">
        <v>13419</v>
      </c>
      <c r="B13384" s="2" t="s">
        <v>45</v>
      </c>
      <c r="C13384" s="2" t="s">
        <v>40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tr">
        <f t="shared" si="312"/>
        <v>January</v>
      </c>
      <c r="J13384" s="2">
        <f>MONTH(H13384)</f>
        <v>1</v>
      </c>
      <c r="K13384" s="2">
        <f t="shared" si="315"/>
        <v>2024</v>
      </c>
      <c r="L13384" s="2">
        <f>H13384-G13384</f>
        <v>1</v>
      </c>
      <c r="M13384" s="2" t="str">
        <f t="shared" si="313"/>
        <v>early delivery</v>
      </c>
      <c r="N13384" s="2" t="s">
        <v>19</v>
      </c>
      <c r="O13384" s="2" t="s">
        <v>20</v>
      </c>
      <c r="P13384" s="2">
        <v>407.49</v>
      </c>
      <c r="Q13384" s="2" t="s">
        <v>21</v>
      </c>
      <c r="R13384" s="4" t="s">
        <v>15382</v>
      </c>
    </row>
    <row r="13385" spans="1:18" ht="14.25" customHeight="1" x14ac:dyDescent="0.3">
      <c r="A13385" s="2" t="s">
        <v>13420</v>
      </c>
      <c r="B13385" s="2" t="s">
        <v>23</v>
      </c>
      <c r="C13385" s="2" t="s">
        <v>24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tr">
        <f t="shared" si="312"/>
        <v>June</v>
      </c>
      <c r="J13385" s="2">
        <f>MONTH(H13385)</f>
        <v>6</v>
      </c>
      <c r="K13385" s="2">
        <f t="shared" si="315"/>
        <v>2024</v>
      </c>
      <c r="L13385" s="2">
        <f>H13385-G13385</f>
        <v>6</v>
      </c>
      <c r="M13385" s="2" t="str">
        <f t="shared" si="313"/>
        <v>on time delivery</v>
      </c>
      <c r="N13385" s="2" t="s">
        <v>35</v>
      </c>
      <c r="O13385" s="2" t="s">
        <v>31</v>
      </c>
      <c r="P13385" s="2">
        <v>467.4</v>
      </c>
      <c r="Q13385" s="2" t="s">
        <v>38</v>
      </c>
      <c r="R13385" s="4" t="s">
        <v>15382</v>
      </c>
    </row>
    <row r="13386" spans="1:18" ht="14.25" customHeight="1" x14ac:dyDescent="0.3">
      <c r="A13386" s="2" t="s">
        <v>13421</v>
      </c>
      <c r="B13386" s="2" t="s">
        <v>17</v>
      </c>
      <c r="C13386" s="2" t="s">
        <v>30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tr">
        <f t="shared" si="312"/>
        <v>August</v>
      </c>
      <c r="J13386" s="2">
        <f>MONTH(H13386)</f>
        <v>8</v>
      </c>
      <c r="K13386" s="2">
        <f t="shared" si="315"/>
        <v>2023</v>
      </c>
      <c r="L13386" s="2">
        <f>H13386-G13386</f>
        <v>1</v>
      </c>
      <c r="M13386" s="2" t="str">
        <f t="shared" si="313"/>
        <v>early delivery</v>
      </c>
      <c r="N13386" s="2" t="s">
        <v>25</v>
      </c>
      <c r="O13386" s="2" t="s">
        <v>20</v>
      </c>
      <c r="P13386" s="2">
        <v>181.64</v>
      </c>
      <c r="Q13386" s="2" t="s">
        <v>43</v>
      </c>
      <c r="R13386" s="4" t="s">
        <v>15382</v>
      </c>
    </row>
    <row r="13387" spans="1:18" ht="14.25" customHeight="1" x14ac:dyDescent="0.3">
      <c r="A13387" s="2" t="s">
        <v>13422</v>
      </c>
      <c r="B13387" s="2" t="s">
        <v>45</v>
      </c>
      <c r="C13387" s="2" t="s">
        <v>30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tr">
        <f t="shared" si="312"/>
        <v>June</v>
      </c>
      <c r="J13387" s="2">
        <f>MONTH(H13387)</f>
        <v>6</v>
      </c>
      <c r="K13387" s="2">
        <f t="shared" si="315"/>
        <v>2023</v>
      </c>
      <c r="L13387" s="2">
        <f>H13387-G13387</f>
        <v>6</v>
      </c>
      <c r="M13387" s="2" t="str">
        <f t="shared" si="313"/>
        <v>on time delivery</v>
      </c>
      <c r="N13387" s="2" t="s">
        <v>19</v>
      </c>
      <c r="O13387" s="2" t="s">
        <v>31</v>
      </c>
      <c r="P13387" s="2">
        <v>45.81</v>
      </c>
      <c r="Q13387" s="2" t="s">
        <v>32</v>
      </c>
      <c r="R13387" s="4" t="s">
        <v>15382</v>
      </c>
    </row>
    <row r="13388" spans="1:18" ht="14.25" customHeight="1" x14ac:dyDescent="0.3">
      <c r="A13388" s="2" t="s">
        <v>13423</v>
      </c>
      <c r="B13388" s="2" t="s">
        <v>45</v>
      </c>
      <c r="C13388" s="2" t="s">
        <v>40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tr">
        <f t="shared" si="312"/>
        <v>February</v>
      </c>
      <c r="J13388" s="2">
        <f>MONTH(H13388)</f>
        <v>2</v>
      </c>
      <c r="K13388" s="2">
        <f t="shared" si="315"/>
        <v>2023</v>
      </c>
      <c r="L13388" s="2">
        <f>H13388-G13388</f>
        <v>6</v>
      </c>
      <c r="M13388" s="2" t="str">
        <f t="shared" si="313"/>
        <v>on time delivery</v>
      </c>
      <c r="N13388" s="2" t="s">
        <v>35</v>
      </c>
      <c r="O13388" s="2" t="s">
        <v>20</v>
      </c>
      <c r="P13388" s="2">
        <v>347</v>
      </c>
      <c r="Q13388" s="2" t="s">
        <v>32</v>
      </c>
      <c r="R13388" s="4" t="s">
        <v>15382</v>
      </c>
    </row>
    <row r="13389" spans="1:18" ht="14.25" customHeight="1" x14ac:dyDescent="0.3">
      <c r="A13389" s="2" t="s">
        <v>13424</v>
      </c>
      <c r="B13389" s="2" t="s">
        <v>23</v>
      </c>
      <c r="C13389" s="2" t="s">
        <v>40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tr">
        <f t="shared" si="312"/>
        <v>December</v>
      </c>
      <c r="J13389" s="2">
        <f>MONTH(H13389)</f>
        <v>12</v>
      </c>
      <c r="K13389" s="2">
        <f t="shared" si="315"/>
        <v>2024</v>
      </c>
      <c r="L13389" s="2">
        <f>H13389-G13389</f>
        <v>7</v>
      </c>
      <c r="M13389" s="2" t="str">
        <f t="shared" si="313"/>
        <v>on time delivery</v>
      </c>
      <c r="N13389" s="2" t="s">
        <v>35</v>
      </c>
      <c r="O13389" s="2" t="s">
        <v>20</v>
      </c>
      <c r="P13389" s="2">
        <v>318.04000000000002</v>
      </c>
      <c r="Q13389" s="2" t="s">
        <v>38</v>
      </c>
      <c r="R13389" s="4" t="s">
        <v>15382</v>
      </c>
    </row>
    <row r="13390" spans="1:18" ht="14.25" customHeight="1" x14ac:dyDescent="0.3">
      <c r="A13390" s="2" t="s">
        <v>13425</v>
      </c>
      <c r="B13390" s="2" t="s">
        <v>23</v>
      </c>
      <c r="C13390" s="2" t="s">
        <v>30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tr">
        <f t="shared" si="312"/>
        <v>June</v>
      </c>
      <c r="J13390" s="2">
        <f>MONTH(H13390)</f>
        <v>6</v>
      </c>
      <c r="K13390" s="2">
        <f t="shared" si="315"/>
        <v>2023</v>
      </c>
      <c r="L13390" s="2">
        <f>H13390-G13390</f>
        <v>1</v>
      </c>
      <c r="M13390" s="2" t="str">
        <f t="shared" si="313"/>
        <v>early delivery</v>
      </c>
      <c r="N13390" s="2" t="s">
        <v>25</v>
      </c>
      <c r="O13390" s="2" t="s">
        <v>31</v>
      </c>
      <c r="P13390" s="2">
        <v>419.23</v>
      </c>
      <c r="Q13390" s="2" t="s">
        <v>21</v>
      </c>
      <c r="R13390" s="4" t="s">
        <v>15382</v>
      </c>
    </row>
    <row r="13391" spans="1:18" ht="14.25" customHeight="1" x14ac:dyDescent="0.3">
      <c r="A13391" s="2" t="s">
        <v>13426</v>
      </c>
      <c r="B13391" s="2" t="s">
        <v>45</v>
      </c>
      <c r="C13391" s="2" t="s">
        <v>18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tr">
        <f t="shared" si="312"/>
        <v>May</v>
      </c>
      <c r="J13391" s="2">
        <f>MONTH(H13391)</f>
        <v>5</v>
      </c>
      <c r="K13391" s="2">
        <f t="shared" si="315"/>
        <v>2023</v>
      </c>
      <c r="L13391" s="2">
        <f>H13391-G13391</f>
        <v>4</v>
      </c>
      <c r="M13391" s="2" t="str">
        <f t="shared" si="313"/>
        <v>delay delivery</v>
      </c>
      <c r="N13391" s="2" t="s">
        <v>25</v>
      </c>
      <c r="O13391" s="2" t="s">
        <v>31</v>
      </c>
      <c r="P13391" s="2">
        <v>351.07</v>
      </c>
      <c r="Q13391" s="2" t="s">
        <v>52</v>
      </c>
      <c r="R13391" s="4" t="s">
        <v>15382</v>
      </c>
    </row>
    <row r="13392" spans="1:18" ht="14.25" customHeight="1" x14ac:dyDescent="0.3">
      <c r="A13392" s="2" t="s">
        <v>13427</v>
      </c>
      <c r="B13392" s="2" t="s">
        <v>23</v>
      </c>
      <c r="C13392" s="2" t="s">
        <v>18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tr">
        <f t="shared" si="312"/>
        <v>December</v>
      </c>
      <c r="J13392" s="2">
        <f>MONTH(H13392)</f>
        <v>12</v>
      </c>
      <c r="K13392" s="2">
        <f t="shared" si="315"/>
        <v>2024</v>
      </c>
      <c r="L13392" s="2">
        <f>H13392-G13392</f>
        <v>3</v>
      </c>
      <c r="M13392" s="2" t="str">
        <f t="shared" si="313"/>
        <v>delay delivery</v>
      </c>
      <c r="N13392" s="2" t="s">
        <v>35</v>
      </c>
      <c r="O13392" s="2" t="s">
        <v>20</v>
      </c>
      <c r="P13392" s="2">
        <v>601.65</v>
      </c>
      <c r="Q13392" s="2" t="s">
        <v>27</v>
      </c>
      <c r="R13392" s="4" t="s">
        <v>15382</v>
      </c>
    </row>
    <row r="13393" spans="1:18" ht="14.25" customHeight="1" x14ac:dyDescent="0.3">
      <c r="A13393" s="2" t="s">
        <v>13428</v>
      </c>
      <c r="B13393" s="2" t="s">
        <v>45</v>
      </c>
      <c r="C13393" s="2" t="s">
        <v>40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tr">
        <f t="shared" si="312"/>
        <v>July</v>
      </c>
      <c r="J13393" s="2">
        <f>MONTH(H13393)</f>
        <v>7</v>
      </c>
      <c r="K13393" s="2">
        <f t="shared" si="315"/>
        <v>2024</v>
      </c>
      <c r="L13393" s="2">
        <f>H13393-G13393</f>
        <v>4</v>
      </c>
      <c r="M13393" s="2" t="str">
        <f t="shared" si="313"/>
        <v>delay delivery</v>
      </c>
      <c r="N13393" s="2" t="s">
        <v>35</v>
      </c>
      <c r="O13393" s="2" t="s">
        <v>31</v>
      </c>
      <c r="P13393" s="2">
        <v>25.51</v>
      </c>
      <c r="Q13393" s="2" t="s">
        <v>38</v>
      </c>
      <c r="R13393" s="4" t="s">
        <v>15382</v>
      </c>
    </row>
    <row r="13394" spans="1:18" ht="14.25" customHeight="1" x14ac:dyDescent="0.3">
      <c r="A13394" s="2" t="s">
        <v>13429</v>
      </c>
      <c r="B13394" s="2" t="s">
        <v>17</v>
      </c>
      <c r="C13394" s="2" t="s">
        <v>18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tr">
        <f t="shared" si="312"/>
        <v>January</v>
      </c>
      <c r="J13394" s="2">
        <f>MONTH(H13394)</f>
        <v>1</v>
      </c>
      <c r="K13394" s="2">
        <f t="shared" si="315"/>
        <v>2023</v>
      </c>
      <c r="L13394" s="2">
        <f>H13394-G13394</f>
        <v>3</v>
      </c>
      <c r="M13394" s="2" t="str">
        <f t="shared" si="313"/>
        <v>delay delivery</v>
      </c>
      <c r="N13394" s="2" t="s">
        <v>35</v>
      </c>
      <c r="O13394" s="2" t="s">
        <v>20</v>
      </c>
      <c r="P13394" s="2">
        <v>654.19000000000005</v>
      </c>
      <c r="Q13394" s="2" t="s">
        <v>21</v>
      </c>
      <c r="R13394" s="4" t="s">
        <v>15382</v>
      </c>
    </row>
    <row r="13395" spans="1:18" ht="14.25" customHeight="1" x14ac:dyDescent="0.3">
      <c r="A13395" s="2" t="s">
        <v>13430</v>
      </c>
      <c r="B13395" s="2" t="s">
        <v>29</v>
      </c>
      <c r="C13395" s="2" t="s">
        <v>24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tr">
        <f t="shared" si="312"/>
        <v>January</v>
      </c>
      <c r="J13395" s="2">
        <f>MONTH(H13395)</f>
        <v>1</v>
      </c>
      <c r="K13395" s="2">
        <f t="shared" si="315"/>
        <v>2023</v>
      </c>
      <c r="L13395" s="2">
        <f>H13395-G13395</f>
        <v>2</v>
      </c>
      <c r="M13395" s="2" t="str">
        <f t="shared" si="313"/>
        <v>early delivery</v>
      </c>
      <c r="N13395" s="2" t="s">
        <v>19</v>
      </c>
      <c r="O13395" s="2" t="s">
        <v>31</v>
      </c>
      <c r="P13395" s="2">
        <v>1435.25</v>
      </c>
      <c r="Q13395" s="2" t="s">
        <v>27</v>
      </c>
      <c r="R13395" s="4" t="s">
        <v>15382</v>
      </c>
    </row>
    <row r="13396" spans="1:18" ht="14.25" customHeight="1" x14ac:dyDescent="0.3">
      <c r="A13396" s="2" t="s">
        <v>13431</v>
      </c>
      <c r="B13396" s="2" t="s">
        <v>23</v>
      </c>
      <c r="C13396" s="2" t="s">
        <v>24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tr">
        <f t="shared" si="312"/>
        <v>May</v>
      </c>
      <c r="J13396" s="2">
        <f>MONTH(H13396)</f>
        <v>5</v>
      </c>
      <c r="K13396" s="2">
        <f t="shared" si="315"/>
        <v>2024</v>
      </c>
      <c r="L13396" s="2">
        <f>H13396-G13396</f>
        <v>7</v>
      </c>
      <c r="M13396" s="2" t="str">
        <f t="shared" si="313"/>
        <v>on time delivery</v>
      </c>
      <c r="N13396" s="2" t="s">
        <v>19</v>
      </c>
      <c r="O13396" s="2" t="s">
        <v>26</v>
      </c>
      <c r="P13396" s="2">
        <v>605.99</v>
      </c>
      <c r="Q13396" s="2" t="s">
        <v>38</v>
      </c>
      <c r="R13396" s="4" t="s">
        <v>15382</v>
      </c>
    </row>
    <row r="13397" spans="1:18" ht="14.25" customHeight="1" x14ac:dyDescent="0.3">
      <c r="A13397" s="2" t="s">
        <v>13432</v>
      </c>
      <c r="B13397" s="2" t="s">
        <v>29</v>
      </c>
      <c r="C13397" s="2" t="s">
        <v>24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tr">
        <f t="shared" si="312"/>
        <v>December</v>
      </c>
      <c r="J13397" s="2">
        <f>MONTH(H13397)</f>
        <v>12</v>
      </c>
      <c r="K13397" s="2">
        <f t="shared" si="315"/>
        <v>2023</v>
      </c>
      <c r="L13397" s="2">
        <f>H13397-G13397</f>
        <v>5</v>
      </c>
      <c r="M13397" s="2" t="str">
        <f t="shared" si="313"/>
        <v>delay delivery</v>
      </c>
      <c r="N13397" s="2" t="s">
        <v>35</v>
      </c>
      <c r="O13397" s="2" t="s">
        <v>31</v>
      </c>
      <c r="P13397" s="2">
        <v>184.88</v>
      </c>
      <c r="Q13397" s="2" t="s">
        <v>43</v>
      </c>
      <c r="R13397" s="4" t="s">
        <v>15382</v>
      </c>
    </row>
    <row r="13398" spans="1:18" ht="14.25" customHeight="1" x14ac:dyDescent="0.3">
      <c r="A13398" s="2" t="s">
        <v>13433</v>
      </c>
      <c r="B13398" s="2" t="s">
        <v>45</v>
      </c>
      <c r="C13398" s="2" t="s">
        <v>30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tr">
        <f t="shared" si="312"/>
        <v>February</v>
      </c>
      <c r="J13398" s="2">
        <f>MONTH(H13398)</f>
        <v>2</v>
      </c>
      <c r="K13398" s="2">
        <f t="shared" si="315"/>
        <v>2024</v>
      </c>
      <c r="L13398" s="2">
        <f>H13398-G13398</f>
        <v>4</v>
      </c>
      <c r="M13398" s="2" t="str">
        <f t="shared" si="313"/>
        <v>delay delivery</v>
      </c>
      <c r="N13398" s="2" t="s">
        <v>35</v>
      </c>
      <c r="O13398" s="2" t="s">
        <v>20</v>
      </c>
      <c r="P13398" s="2">
        <v>451.5</v>
      </c>
      <c r="Q13398" s="2" t="s">
        <v>38</v>
      </c>
      <c r="R13398" s="4" t="s">
        <v>15382</v>
      </c>
    </row>
    <row r="13399" spans="1:18" ht="14.25" customHeight="1" x14ac:dyDescent="0.3">
      <c r="A13399" s="2" t="s">
        <v>13434</v>
      </c>
      <c r="B13399" s="2" t="s">
        <v>45</v>
      </c>
      <c r="C13399" s="2" t="s">
        <v>30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tr">
        <f t="shared" si="312"/>
        <v>April</v>
      </c>
      <c r="J13399" s="2">
        <f>MONTH(H13399)</f>
        <v>4</v>
      </c>
      <c r="K13399" s="2">
        <f t="shared" si="315"/>
        <v>2023</v>
      </c>
      <c r="L13399" s="2">
        <f>H13399-G13399</f>
        <v>5</v>
      </c>
      <c r="M13399" s="2" t="str">
        <f t="shared" si="313"/>
        <v>delay delivery</v>
      </c>
      <c r="N13399" s="2" t="s">
        <v>35</v>
      </c>
      <c r="O13399" s="2" t="s">
        <v>20</v>
      </c>
      <c r="P13399" s="2">
        <v>419.17</v>
      </c>
      <c r="Q13399" s="2" t="s">
        <v>38</v>
      </c>
      <c r="R13399" s="4" t="s">
        <v>15382</v>
      </c>
    </row>
    <row r="13400" spans="1:18" ht="14.25" customHeight="1" x14ac:dyDescent="0.3">
      <c r="A13400" s="2" t="s">
        <v>13435</v>
      </c>
      <c r="B13400" s="2" t="s">
        <v>45</v>
      </c>
      <c r="C13400" s="2" t="s">
        <v>30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tr">
        <f t="shared" si="312"/>
        <v>January</v>
      </c>
      <c r="J13400" s="2">
        <f>MONTH(H13400)</f>
        <v>1</v>
      </c>
      <c r="K13400" s="2">
        <f t="shared" si="315"/>
        <v>2025</v>
      </c>
      <c r="L13400" s="2">
        <f>H13400-G13400</f>
        <v>6</v>
      </c>
      <c r="M13400" s="2" t="str">
        <f t="shared" si="313"/>
        <v>on time delivery</v>
      </c>
      <c r="N13400" s="2" t="s">
        <v>19</v>
      </c>
      <c r="O13400" s="2" t="s">
        <v>20</v>
      </c>
      <c r="P13400" s="2">
        <v>349.97</v>
      </c>
      <c r="Q13400" s="2" t="s">
        <v>21</v>
      </c>
      <c r="R13400" s="4" t="s">
        <v>15382</v>
      </c>
    </row>
    <row r="13401" spans="1:18" ht="14.25" customHeight="1" x14ac:dyDescent="0.3">
      <c r="A13401" s="2" t="s">
        <v>13436</v>
      </c>
      <c r="B13401" s="2" t="s">
        <v>29</v>
      </c>
      <c r="C13401" s="2" t="s">
        <v>30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tr">
        <f t="shared" si="312"/>
        <v>August</v>
      </c>
      <c r="J13401" s="2">
        <f>MONTH(H13401)</f>
        <v>8</v>
      </c>
      <c r="K13401" s="2">
        <f t="shared" si="315"/>
        <v>2024</v>
      </c>
      <c r="L13401" s="2">
        <f>H13401-G13401</f>
        <v>5</v>
      </c>
      <c r="M13401" s="2" t="str">
        <f t="shared" si="313"/>
        <v>delay delivery</v>
      </c>
      <c r="N13401" s="2" t="s">
        <v>25</v>
      </c>
      <c r="O13401" s="2" t="s">
        <v>26</v>
      </c>
      <c r="P13401" s="2">
        <v>49.66</v>
      </c>
      <c r="Q13401" s="2" t="s">
        <v>21</v>
      </c>
      <c r="R13401" s="4" t="s">
        <v>15382</v>
      </c>
    </row>
    <row r="13402" spans="1:18" ht="14.25" customHeight="1" x14ac:dyDescent="0.3">
      <c r="A13402" s="2" t="s">
        <v>13437</v>
      </c>
      <c r="B13402" s="2" t="s">
        <v>45</v>
      </c>
      <c r="C13402" s="2" t="s">
        <v>30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tr">
        <f t="shared" si="312"/>
        <v>June</v>
      </c>
      <c r="J13402" s="2">
        <f>MONTH(H13402)</f>
        <v>6</v>
      </c>
      <c r="K13402" s="2">
        <f t="shared" si="315"/>
        <v>2024</v>
      </c>
      <c r="L13402" s="2">
        <f>H13402-G13402</f>
        <v>6</v>
      </c>
      <c r="M13402" s="2" t="str">
        <f t="shared" si="313"/>
        <v>on time delivery</v>
      </c>
      <c r="N13402" s="2" t="s">
        <v>25</v>
      </c>
      <c r="O13402" s="2" t="s">
        <v>20</v>
      </c>
      <c r="P13402" s="2">
        <v>29.47</v>
      </c>
      <c r="Q13402" s="2" t="s">
        <v>32</v>
      </c>
      <c r="R13402" s="4" t="s">
        <v>15382</v>
      </c>
    </row>
    <row r="13403" spans="1:18" ht="14.25" customHeight="1" x14ac:dyDescent="0.3">
      <c r="A13403" s="2" t="s">
        <v>13438</v>
      </c>
      <c r="B13403" s="2" t="s">
        <v>23</v>
      </c>
      <c r="C13403" s="2" t="s">
        <v>40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tr">
        <f t="shared" si="312"/>
        <v>February</v>
      </c>
      <c r="J13403" s="2">
        <f>MONTH(H13403)</f>
        <v>2</v>
      </c>
      <c r="K13403" s="2">
        <f t="shared" si="315"/>
        <v>2024</v>
      </c>
      <c r="L13403" s="2">
        <f>H13403-G13403</f>
        <v>6</v>
      </c>
      <c r="M13403" s="2" t="str">
        <f t="shared" si="313"/>
        <v>on time delivery</v>
      </c>
      <c r="N13403" s="2" t="s">
        <v>35</v>
      </c>
      <c r="O13403" s="2" t="s">
        <v>31</v>
      </c>
      <c r="P13403" s="2">
        <v>1044.0999999999999</v>
      </c>
      <c r="Q13403" s="2" t="s">
        <v>43</v>
      </c>
      <c r="R13403" s="4" t="s">
        <v>15382</v>
      </c>
    </row>
    <row r="13404" spans="1:18" ht="14.25" customHeight="1" x14ac:dyDescent="0.3">
      <c r="A13404" s="2" t="s">
        <v>13439</v>
      </c>
      <c r="B13404" s="2" t="s">
        <v>17</v>
      </c>
      <c r="C13404" s="2" t="s">
        <v>18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tr">
        <f t="shared" si="312"/>
        <v>May</v>
      </c>
      <c r="J13404" s="2">
        <f>MONTH(H13404)</f>
        <v>5</v>
      </c>
      <c r="K13404" s="2">
        <f t="shared" si="315"/>
        <v>2024</v>
      </c>
      <c r="L13404" s="2">
        <f>H13404-G13404</f>
        <v>2</v>
      </c>
      <c r="M13404" s="2" t="str">
        <f t="shared" si="313"/>
        <v>early delivery</v>
      </c>
      <c r="N13404" s="2" t="s">
        <v>19</v>
      </c>
      <c r="O13404" s="2" t="s">
        <v>31</v>
      </c>
      <c r="P13404" s="2">
        <v>362.5</v>
      </c>
      <c r="Q13404" s="2" t="s">
        <v>43</v>
      </c>
      <c r="R13404" s="4" t="s">
        <v>15382</v>
      </c>
    </row>
    <row r="13405" spans="1:18" ht="14.25" customHeight="1" x14ac:dyDescent="0.3">
      <c r="A13405" s="2" t="s">
        <v>13440</v>
      </c>
      <c r="B13405" s="2" t="s">
        <v>17</v>
      </c>
      <c r="C13405" s="2" t="s">
        <v>40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tr">
        <f t="shared" si="312"/>
        <v>February</v>
      </c>
      <c r="J13405" s="2">
        <f>MONTH(H13405)</f>
        <v>2</v>
      </c>
      <c r="K13405" s="2">
        <f t="shared" si="315"/>
        <v>2023</v>
      </c>
      <c r="L13405" s="2">
        <f>H13405-G13405</f>
        <v>5</v>
      </c>
      <c r="M13405" s="2" t="str">
        <f t="shared" si="313"/>
        <v>delay delivery</v>
      </c>
      <c r="N13405" s="2" t="s">
        <v>19</v>
      </c>
      <c r="O13405" s="2" t="s">
        <v>20</v>
      </c>
      <c r="P13405" s="2">
        <v>284.27</v>
      </c>
      <c r="Q13405" s="2" t="s">
        <v>32</v>
      </c>
      <c r="R13405" s="4" t="s">
        <v>15382</v>
      </c>
    </row>
    <row r="13406" spans="1:18" ht="14.25" customHeight="1" x14ac:dyDescent="0.3">
      <c r="A13406" s="2" t="s">
        <v>13441</v>
      </c>
      <c r="B13406" s="2" t="s">
        <v>23</v>
      </c>
      <c r="C13406" s="2" t="s">
        <v>18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tr">
        <f t="shared" si="312"/>
        <v>May</v>
      </c>
      <c r="J13406" s="2">
        <f>MONTH(H13406)</f>
        <v>5</v>
      </c>
      <c r="K13406" s="2">
        <f t="shared" si="315"/>
        <v>2024</v>
      </c>
      <c r="L13406" s="2">
        <f>H13406-G13406</f>
        <v>3</v>
      </c>
      <c r="M13406" s="2" t="str">
        <f t="shared" si="313"/>
        <v>delay delivery</v>
      </c>
      <c r="N13406" s="2" t="s">
        <v>35</v>
      </c>
      <c r="O13406" s="2" t="s">
        <v>31</v>
      </c>
      <c r="P13406" s="2">
        <v>790.67</v>
      </c>
      <c r="Q13406" s="2" t="s">
        <v>27</v>
      </c>
      <c r="R13406" s="4" t="s">
        <v>15382</v>
      </c>
    </row>
    <row r="13407" spans="1:18" ht="14.25" customHeight="1" x14ac:dyDescent="0.3">
      <c r="A13407" s="2" t="s">
        <v>13442</v>
      </c>
      <c r="B13407" s="2" t="s">
        <v>17</v>
      </c>
      <c r="C13407" s="2" t="s">
        <v>40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tr">
        <f t="shared" si="312"/>
        <v>June</v>
      </c>
      <c r="J13407" s="2">
        <f>MONTH(H13407)</f>
        <v>6</v>
      </c>
      <c r="K13407" s="2">
        <f t="shared" si="315"/>
        <v>2023</v>
      </c>
      <c r="L13407" s="2">
        <f>H13407-G13407</f>
        <v>4</v>
      </c>
      <c r="M13407" s="2" t="str">
        <f t="shared" si="313"/>
        <v>delay delivery</v>
      </c>
      <c r="N13407" s="2" t="s">
        <v>35</v>
      </c>
      <c r="O13407" s="2" t="s">
        <v>20</v>
      </c>
      <c r="P13407" s="2">
        <v>312.72000000000003</v>
      </c>
      <c r="Q13407" s="2" t="s">
        <v>32</v>
      </c>
      <c r="R13407" s="4" t="s">
        <v>15382</v>
      </c>
    </row>
    <row r="13408" spans="1:18" ht="14.25" customHeight="1" x14ac:dyDescent="0.3">
      <c r="A13408" s="2" t="s">
        <v>13443</v>
      </c>
      <c r="B13408" s="2" t="s">
        <v>29</v>
      </c>
      <c r="C13408" s="2" t="s">
        <v>24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tr">
        <f t="shared" si="312"/>
        <v>November</v>
      </c>
      <c r="J13408" s="2">
        <f>MONTH(H13408)</f>
        <v>11</v>
      </c>
      <c r="K13408" s="2">
        <f t="shared" si="315"/>
        <v>2024</v>
      </c>
      <c r="L13408" s="2">
        <f>H13408-G13408</f>
        <v>2</v>
      </c>
      <c r="M13408" s="2" t="str">
        <f t="shared" si="313"/>
        <v>early delivery</v>
      </c>
      <c r="N13408" s="2" t="s">
        <v>35</v>
      </c>
      <c r="O13408" s="2" t="s">
        <v>26</v>
      </c>
      <c r="P13408" s="2">
        <v>1158.83</v>
      </c>
      <c r="Q13408" s="2" t="s">
        <v>32</v>
      </c>
      <c r="R13408" s="4" t="s">
        <v>15382</v>
      </c>
    </row>
    <row r="13409" spans="1:18" ht="14.25" customHeight="1" x14ac:dyDescent="0.3">
      <c r="A13409" s="2" t="s">
        <v>13444</v>
      </c>
      <c r="B13409" s="2" t="s">
        <v>45</v>
      </c>
      <c r="C13409" s="2" t="s">
        <v>37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tr">
        <f t="shared" si="312"/>
        <v>December</v>
      </c>
      <c r="J13409" s="2">
        <f>MONTH(H13409)</f>
        <v>12</v>
      </c>
      <c r="K13409" s="2">
        <f t="shared" si="315"/>
        <v>2023</v>
      </c>
      <c r="L13409" s="2">
        <f>H13409-G13409</f>
        <v>6</v>
      </c>
      <c r="M13409" s="2" t="str">
        <f t="shared" si="313"/>
        <v>on time delivery</v>
      </c>
      <c r="N13409" s="2" t="s">
        <v>19</v>
      </c>
      <c r="O13409" s="2" t="s">
        <v>20</v>
      </c>
      <c r="P13409" s="2">
        <v>40.06</v>
      </c>
      <c r="Q13409" s="2" t="s">
        <v>21</v>
      </c>
      <c r="R13409" s="4" t="s">
        <v>15382</v>
      </c>
    </row>
    <row r="13410" spans="1:18" ht="14.25" customHeight="1" x14ac:dyDescent="0.3">
      <c r="A13410" s="2" t="s">
        <v>13445</v>
      </c>
      <c r="B13410" s="2" t="s">
        <v>45</v>
      </c>
      <c r="C13410" s="2" t="s">
        <v>30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tr">
        <f t="shared" si="312"/>
        <v>May</v>
      </c>
      <c r="J13410" s="2">
        <f>MONTH(H13410)</f>
        <v>5</v>
      </c>
      <c r="K13410" s="2">
        <f t="shared" si="315"/>
        <v>2024</v>
      </c>
      <c r="L13410" s="2">
        <f>H13410-G13410</f>
        <v>7</v>
      </c>
      <c r="M13410" s="2" t="str">
        <f t="shared" si="313"/>
        <v>on time delivery</v>
      </c>
      <c r="N13410" s="2" t="s">
        <v>25</v>
      </c>
      <c r="O13410" s="2" t="s">
        <v>26</v>
      </c>
      <c r="P13410" s="2">
        <v>337.25</v>
      </c>
      <c r="Q13410" s="2" t="s">
        <v>43</v>
      </c>
      <c r="R13410" s="4" t="s">
        <v>15382</v>
      </c>
    </row>
    <row r="13411" spans="1:18" ht="14.25" customHeight="1" x14ac:dyDescent="0.3">
      <c r="A13411" s="2" t="s">
        <v>13446</v>
      </c>
      <c r="B13411" s="2" t="s">
        <v>45</v>
      </c>
      <c r="C13411" s="2" t="s">
        <v>37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tr">
        <f t="shared" si="312"/>
        <v>September</v>
      </c>
      <c r="J13411" s="2">
        <f>MONTH(H13411)</f>
        <v>9</v>
      </c>
      <c r="K13411" s="2">
        <f t="shared" si="315"/>
        <v>2023</v>
      </c>
      <c r="L13411" s="2">
        <f>H13411-G13411</f>
        <v>6</v>
      </c>
      <c r="M13411" s="2" t="str">
        <f t="shared" si="313"/>
        <v>on time delivery</v>
      </c>
      <c r="N13411" s="2" t="s">
        <v>19</v>
      </c>
      <c r="O13411" s="2" t="s">
        <v>20</v>
      </c>
      <c r="P13411" s="2">
        <v>77.650000000000006</v>
      </c>
      <c r="Q13411" s="2" t="s">
        <v>38</v>
      </c>
      <c r="R13411" s="4" t="s">
        <v>15382</v>
      </c>
    </row>
    <row r="13412" spans="1:18" ht="14.25" customHeight="1" x14ac:dyDescent="0.3">
      <c r="A13412" s="2" t="s">
        <v>13447</v>
      </c>
      <c r="B13412" s="2" t="s">
        <v>29</v>
      </c>
      <c r="C13412" s="2" t="s">
        <v>37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tr">
        <f t="shared" si="312"/>
        <v>November</v>
      </c>
      <c r="J13412" s="2">
        <f>MONTH(H13412)</f>
        <v>11</v>
      </c>
      <c r="K13412" s="2">
        <f t="shared" si="315"/>
        <v>2023</v>
      </c>
      <c r="L13412" s="2">
        <f>H13412-G13412</f>
        <v>3</v>
      </c>
      <c r="M13412" s="2" t="str">
        <f t="shared" si="313"/>
        <v>delay delivery</v>
      </c>
      <c r="N13412" s="2" t="s">
        <v>19</v>
      </c>
      <c r="O13412" s="2" t="s">
        <v>26</v>
      </c>
      <c r="P13412" s="2">
        <v>8.01</v>
      </c>
      <c r="Q13412" s="2" t="s">
        <v>21</v>
      </c>
      <c r="R13412" s="4" t="s">
        <v>15382</v>
      </c>
    </row>
    <row r="13413" spans="1:18" ht="14.25" customHeight="1" x14ac:dyDescent="0.3">
      <c r="A13413" s="2" t="s">
        <v>13448</v>
      </c>
      <c r="B13413" s="2" t="s">
        <v>29</v>
      </c>
      <c r="C13413" s="2" t="s">
        <v>24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tr">
        <f t="shared" si="312"/>
        <v>August</v>
      </c>
      <c r="J13413" s="2">
        <f>MONTH(H13413)</f>
        <v>8</v>
      </c>
      <c r="K13413" s="2">
        <f t="shared" si="315"/>
        <v>2023</v>
      </c>
      <c r="L13413" s="2">
        <f>H13413-G13413</f>
        <v>6</v>
      </c>
      <c r="M13413" s="2" t="str">
        <f t="shared" si="313"/>
        <v>on time delivery</v>
      </c>
      <c r="N13413" s="2" t="s">
        <v>19</v>
      </c>
      <c r="O13413" s="2" t="s">
        <v>26</v>
      </c>
      <c r="P13413" s="2">
        <v>188.85</v>
      </c>
      <c r="Q13413" s="2" t="s">
        <v>38</v>
      </c>
      <c r="R13413" s="4" t="s">
        <v>15382</v>
      </c>
    </row>
    <row r="13414" spans="1:18" ht="14.25" customHeight="1" x14ac:dyDescent="0.3">
      <c r="A13414" s="2" t="s">
        <v>13449</v>
      </c>
      <c r="B13414" s="2" t="s">
        <v>29</v>
      </c>
      <c r="C13414" s="2" t="s">
        <v>37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tr">
        <f t="shared" si="312"/>
        <v>January</v>
      </c>
      <c r="J13414" s="2">
        <f>MONTH(H13414)</f>
        <v>1</v>
      </c>
      <c r="K13414" s="2">
        <f t="shared" si="315"/>
        <v>2024</v>
      </c>
      <c r="L13414" s="2">
        <f>H13414-G13414</f>
        <v>3</v>
      </c>
      <c r="M13414" s="2" t="str">
        <f t="shared" si="313"/>
        <v>delay delivery</v>
      </c>
      <c r="N13414" s="2" t="s">
        <v>25</v>
      </c>
      <c r="O13414" s="2" t="s">
        <v>26</v>
      </c>
      <c r="P13414" s="2">
        <v>540.45000000000005</v>
      </c>
      <c r="Q13414" s="2" t="s">
        <v>52</v>
      </c>
      <c r="R13414" s="4" t="s">
        <v>15382</v>
      </c>
    </row>
    <row r="13415" spans="1:18" ht="14.25" customHeight="1" x14ac:dyDescent="0.3">
      <c r="A13415" s="2" t="s">
        <v>13450</v>
      </c>
      <c r="B13415" s="2" t="s">
        <v>23</v>
      </c>
      <c r="C13415" s="2" t="s">
        <v>37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tr">
        <f t="shared" si="312"/>
        <v>April</v>
      </c>
      <c r="J13415" s="2">
        <f>MONTH(H13415)</f>
        <v>4</v>
      </c>
      <c r="K13415" s="2">
        <f t="shared" si="315"/>
        <v>2024</v>
      </c>
      <c r="L13415" s="2">
        <f>H13415-G13415</f>
        <v>6</v>
      </c>
      <c r="M13415" s="2" t="str">
        <f t="shared" si="313"/>
        <v>on time delivery</v>
      </c>
      <c r="N13415" s="2" t="s">
        <v>25</v>
      </c>
      <c r="O13415" s="2" t="s">
        <v>31</v>
      </c>
      <c r="P13415" s="2">
        <v>414.15</v>
      </c>
      <c r="Q13415" s="2" t="s">
        <v>21</v>
      </c>
      <c r="R13415" s="4" t="s">
        <v>15382</v>
      </c>
    </row>
    <row r="13416" spans="1:18" ht="14.25" customHeight="1" x14ac:dyDescent="0.3">
      <c r="A13416" s="2" t="s">
        <v>13451</v>
      </c>
      <c r="B13416" s="2" t="s">
        <v>29</v>
      </c>
      <c r="C13416" s="2" t="s">
        <v>24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tr">
        <f t="shared" si="312"/>
        <v>March</v>
      </c>
      <c r="J13416" s="2">
        <f>MONTH(H13416)</f>
        <v>3</v>
      </c>
      <c r="K13416" s="2">
        <f t="shared" si="315"/>
        <v>2024</v>
      </c>
      <c r="L13416" s="2">
        <f>H13416-G13416</f>
        <v>6</v>
      </c>
      <c r="M13416" s="2" t="str">
        <f t="shared" si="313"/>
        <v>on time delivery</v>
      </c>
      <c r="N13416" s="2" t="s">
        <v>25</v>
      </c>
      <c r="O13416" s="2" t="s">
        <v>31</v>
      </c>
      <c r="P13416" s="2">
        <v>190.41</v>
      </c>
      <c r="Q13416" s="2" t="s">
        <v>52</v>
      </c>
      <c r="R13416" s="4" t="s">
        <v>15382</v>
      </c>
    </row>
    <row r="13417" spans="1:18" ht="14.25" customHeight="1" x14ac:dyDescent="0.3">
      <c r="A13417" s="2" t="s">
        <v>13452</v>
      </c>
      <c r="B13417" s="2" t="s">
        <v>17</v>
      </c>
      <c r="C13417" s="2" t="s">
        <v>18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tr">
        <f t="shared" si="312"/>
        <v>August</v>
      </c>
      <c r="J13417" s="2">
        <f>MONTH(H13417)</f>
        <v>8</v>
      </c>
      <c r="K13417" s="2">
        <f t="shared" si="315"/>
        <v>2023</v>
      </c>
      <c r="L13417" s="2">
        <f>H13417-G13417</f>
        <v>2</v>
      </c>
      <c r="M13417" s="2" t="str">
        <f t="shared" si="313"/>
        <v>early delivery</v>
      </c>
      <c r="N13417" s="2" t="s">
        <v>35</v>
      </c>
      <c r="O13417" s="2" t="s">
        <v>31</v>
      </c>
      <c r="P13417" s="2">
        <v>30.1</v>
      </c>
      <c r="Q13417" s="2" t="s">
        <v>38</v>
      </c>
      <c r="R13417" s="4" t="s">
        <v>15382</v>
      </c>
    </row>
    <row r="13418" spans="1:18" ht="14.25" customHeight="1" x14ac:dyDescent="0.3">
      <c r="A13418" s="2" t="s">
        <v>13453</v>
      </c>
      <c r="B13418" s="2" t="s">
        <v>23</v>
      </c>
      <c r="C13418" s="2" t="s">
        <v>40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tr">
        <f t="shared" si="312"/>
        <v>March</v>
      </c>
      <c r="J13418" s="2">
        <f>MONTH(H13418)</f>
        <v>3</v>
      </c>
      <c r="K13418" s="2">
        <f t="shared" si="315"/>
        <v>2024</v>
      </c>
      <c r="L13418" s="2">
        <f>H13418-G13418</f>
        <v>2</v>
      </c>
      <c r="M13418" s="2" t="str">
        <f t="shared" si="313"/>
        <v>early delivery</v>
      </c>
      <c r="N13418" s="2" t="s">
        <v>25</v>
      </c>
      <c r="O13418" s="2" t="s">
        <v>26</v>
      </c>
      <c r="P13418" s="2">
        <v>745.75</v>
      </c>
      <c r="Q13418" s="2" t="s">
        <v>43</v>
      </c>
      <c r="R13418" s="4" t="s">
        <v>15382</v>
      </c>
    </row>
    <row r="13419" spans="1:18" ht="14.25" customHeight="1" x14ac:dyDescent="0.3">
      <c r="A13419" s="2" t="s">
        <v>13454</v>
      </c>
      <c r="B13419" s="2" t="s">
        <v>23</v>
      </c>
      <c r="C13419" s="2" t="s">
        <v>37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tr">
        <f t="shared" si="312"/>
        <v>March</v>
      </c>
      <c r="J13419" s="2">
        <f>MONTH(H13419)</f>
        <v>3</v>
      </c>
      <c r="K13419" s="2">
        <f t="shared" si="315"/>
        <v>2023</v>
      </c>
      <c r="L13419" s="2">
        <f>H13419-G13419</f>
        <v>5</v>
      </c>
      <c r="M13419" s="2" t="str">
        <f t="shared" si="313"/>
        <v>delay delivery</v>
      </c>
      <c r="N13419" s="2" t="s">
        <v>35</v>
      </c>
      <c r="O13419" s="2" t="s">
        <v>31</v>
      </c>
      <c r="P13419" s="2">
        <v>140.72999999999999</v>
      </c>
      <c r="Q13419" s="2" t="s">
        <v>21</v>
      </c>
      <c r="R13419" s="4" t="s">
        <v>15382</v>
      </c>
    </row>
    <row r="13420" spans="1:18" ht="14.25" customHeight="1" x14ac:dyDescent="0.3">
      <c r="A13420" s="2" t="s">
        <v>13455</v>
      </c>
      <c r="B13420" s="2" t="s">
        <v>23</v>
      </c>
      <c r="C13420" s="2" t="s">
        <v>30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tr">
        <f t="shared" si="312"/>
        <v>July</v>
      </c>
      <c r="J13420" s="2">
        <f>MONTH(H13420)</f>
        <v>7</v>
      </c>
      <c r="K13420" s="2">
        <f t="shared" si="315"/>
        <v>2023</v>
      </c>
      <c r="L13420" s="2">
        <f>H13420-G13420</f>
        <v>1</v>
      </c>
      <c r="M13420" s="2" t="str">
        <f t="shared" si="313"/>
        <v>early delivery</v>
      </c>
      <c r="N13420" s="2" t="s">
        <v>35</v>
      </c>
      <c r="O13420" s="2" t="s">
        <v>31</v>
      </c>
      <c r="P13420" s="2">
        <v>167.72</v>
      </c>
      <c r="Q13420" s="2" t="s">
        <v>27</v>
      </c>
      <c r="R13420" s="4" t="s">
        <v>15382</v>
      </c>
    </row>
    <row r="13421" spans="1:18" ht="14.25" customHeight="1" x14ac:dyDescent="0.3">
      <c r="A13421" s="2" t="s">
        <v>13456</v>
      </c>
      <c r="B13421" s="2" t="s">
        <v>29</v>
      </c>
      <c r="C13421" s="2" t="s">
        <v>24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tr">
        <f t="shared" si="312"/>
        <v>January</v>
      </c>
      <c r="J13421" s="2">
        <f>MONTH(H13421)</f>
        <v>1</v>
      </c>
      <c r="K13421" s="2">
        <f t="shared" si="315"/>
        <v>2024</v>
      </c>
      <c r="L13421" s="2">
        <f>H13421-G13421</f>
        <v>6</v>
      </c>
      <c r="M13421" s="2" t="str">
        <f t="shared" si="313"/>
        <v>on time delivery</v>
      </c>
      <c r="N13421" s="2" t="s">
        <v>25</v>
      </c>
      <c r="O13421" s="2" t="s">
        <v>31</v>
      </c>
      <c r="P13421" s="2">
        <v>363.63</v>
      </c>
      <c r="Q13421" s="2" t="s">
        <v>43</v>
      </c>
      <c r="R13421" s="4" t="s">
        <v>15382</v>
      </c>
    </row>
    <row r="13422" spans="1:18" ht="14.25" customHeight="1" x14ac:dyDescent="0.3">
      <c r="A13422" s="2" t="s">
        <v>13457</v>
      </c>
      <c r="B13422" s="2" t="s">
        <v>23</v>
      </c>
      <c r="C13422" s="2" t="s">
        <v>37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tr">
        <f t="shared" si="312"/>
        <v>October</v>
      </c>
      <c r="J13422" s="2">
        <f>MONTH(H13422)</f>
        <v>10</v>
      </c>
      <c r="K13422" s="2">
        <f t="shared" si="315"/>
        <v>2023</v>
      </c>
      <c r="L13422" s="2">
        <f>H13422-G13422</f>
        <v>3</v>
      </c>
      <c r="M13422" s="2" t="str">
        <f t="shared" si="313"/>
        <v>delay delivery</v>
      </c>
      <c r="N13422" s="2" t="s">
        <v>35</v>
      </c>
      <c r="O13422" s="2" t="s">
        <v>31</v>
      </c>
      <c r="P13422" s="2">
        <v>203.72</v>
      </c>
      <c r="Q13422" s="2" t="s">
        <v>52</v>
      </c>
      <c r="R13422" s="4" t="s">
        <v>15382</v>
      </c>
    </row>
    <row r="13423" spans="1:18" ht="14.25" customHeight="1" x14ac:dyDescent="0.3">
      <c r="A13423" s="2" t="s">
        <v>13458</v>
      </c>
      <c r="B13423" s="2" t="s">
        <v>29</v>
      </c>
      <c r="C13423" s="2" t="s">
        <v>18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tr">
        <f t="shared" si="312"/>
        <v>February</v>
      </c>
      <c r="J13423" s="2">
        <f>MONTH(H13423)</f>
        <v>2</v>
      </c>
      <c r="K13423" s="2">
        <f t="shared" si="315"/>
        <v>2023</v>
      </c>
      <c r="L13423" s="2">
        <f>H13423-G13423</f>
        <v>6</v>
      </c>
      <c r="M13423" s="2" t="str">
        <f t="shared" si="313"/>
        <v>on time delivery</v>
      </c>
      <c r="N13423" s="2" t="s">
        <v>19</v>
      </c>
      <c r="O13423" s="2" t="s">
        <v>20</v>
      </c>
      <c r="P13423" s="2">
        <v>408.39</v>
      </c>
      <c r="Q13423" s="2" t="s">
        <v>32</v>
      </c>
      <c r="R13423" s="4" t="s">
        <v>15382</v>
      </c>
    </row>
    <row r="13424" spans="1:18" ht="14.25" customHeight="1" x14ac:dyDescent="0.3">
      <c r="A13424" s="2" t="s">
        <v>13459</v>
      </c>
      <c r="B13424" s="2" t="s">
        <v>29</v>
      </c>
      <c r="C13424" s="2" t="s">
        <v>18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tr">
        <f t="shared" si="312"/>
        <v>November</v>
      </c>
      <c r="J13424" s="2">
        <f>MONTH(H13424)</f>
        <v>11</v>
      </c>
      <c r="K13424" s="2">
        <f t="shared" si="315"/>
        <v>2023</v>
      </c>
      <c r="L13424" s="2">
        <f>H13424-G13424</f>
        <v>3</v>
      </c>
      <c r="M13424" s="2" t="str">
        <f t="shared" si="313"/>
        <v>delay delivery</v>
      </c>
      <c r="N13424" s="2" t="s">
        <v>35</v>
      </c>
      <c r="O13424" s="2" t="s">
        <v>26</v>
      </c>
      <c r="P13424" s="2">
        <v>402.53</v>
      </c>
      <c r="Q13424" s="2" t="s">
        <v>43</v>
      </c>
      <c r="R13424" s="4" t="s">
        <v>15382</v>
      </c>
    </row>
    <row r="13425" spans="1:18" ht="14.25" customHeight="1" x14ac:dyDescent="0.3">
      <c r="A13425" s="2" t="s">
        <v>13460</v>
      </c>
      <c r="B13425" s="2" t="s">
        <v>23</v>
      </c>
      <c r="C13425" s="2" t="s">
        <v>30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tr">
        <f t="shared" si="312"/>
        <v>December</v>
      </c>
      <c r="J13425" s="2">
        <f>MONTH(H13425)</f>
        <v>12</v>
      </c>
      <c r="K13425" s="2">
        <f t="shared" si="315"/>
        <v>2024</v>
      </c>
      <c r="L13425" s="2">
        <f>H13425-G13425</f>
        <v>7</v>
      </c>
      <c r="M13425" s="2" t="str">
        <f t="shared" si="313"/>
        <v>on time delivery</v>
      </c>
      <c r="N13425" s="2" t="s">
        <v>19</v>
      </c>
      <c r="O13425" s="2" t="s">
        <v>20</v>
      </c>
      <c r="P13425" s="2">
        <v>153.72</v>
      </c>
      <c r="Q13425" s="2" t="s">
        <v>21</v>
      </c>
      <c r="R13425" s="4" t="s">
        <v>15382</v>
      </c>
    </row>
    <row r="13426" spans="1:18" ht="14.25" customHeight="1" x14ac:dyDescent="0.3">
      <c r="A13426" s="2" t="s">
        <v>13461</v>
      </c>
      <c r="B13426" s="2" t="s">
        <v>45</v>
      </c>
      <c r="C13426" s="2" t="s">
        <v>37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tr">
        <f t="shared" si="312"/>
        <v>June</v>
      </c>
      <c r="J13426" s="2">
        <f>MONTH(H13426)</f>
        <v>6</v>
      </c>
      <c r="K13426" s="2">
        <f t="shared" si="315"/>
        <v>2023</v>
      </c>
      <c r="L13426" s="2">
        <f>H13426-G13426</f>
        <v>1</v>
      </c>
      <c r="M13426" s="2" t="str">
        <f t="shared" si="313"/>
        <v>early delivery</v>
      </c>
      <c r="N13426" s="2" t="s">
        <v>35</v>
      </c>
      <c r="O13426" s="2" t="s">
        <v>26</v>
      </c>
      <c r="P13426" s="2">
        <v>236.36</v>
      </c>
      <c r="Q13426" s="2" t="s">
        <v>32</v>
      </c>
      <c r="R13426" s="4" t="s">
        <v>15382</v>
      </c>
    </row>
    <row r="13427" spans="1:18" ht="14.25" customHeight="1" x14ac:dyDescent="0.3">
      <c r="A13427" s="2" t="s">
        <v>13462</v>
      </c>
      <c r="B13427" s="2" t="s">
        <v>45</v>
      </c>
      <c r="C13427" s="2" t="s">
        <v>30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tr">
        <f t="shared" si="312"/>
        <v>December</v>
      </c>
      <c r="J13427" s="2">
        <f>MONTH(H13427)</f>
        <v>12</v>
      </c>
      <c r="K13427" s="2">
        <f t="shared" si="315"/>
        <v>2024</v>
      </c>
      <c r="L13427" s="2">
        <f>H13427-G13427</f>
        <v>3</v>
      </c>
      <c r="M13427" s="2" t="str">
        <f t="shared" si="313"/>
        <v>delay delivery</v>
      </c>
      <c r="N13427" s="2" t="s">
        <v>35</v>
      </c>
      <c r="O13427" s="2" t="s">
        <v>20</v>
      </c>
      <c r="P13427" s="2">
        <v>768.93</v>
      </c>
      <c r="Q13427" s="2" t="s">
        <v>27</v>
      </c>
      <c r="R13427" s="4" t="s">
        <v>15382</v>
      </c>
    </row>
    <row r="13428" spans="1:18" ht="14.25" customHeight="1" x14ac:dyDescent="0.3">
      <c r="A13428" s="2" t="s">
        <v>13463</v>
      </c>
      <c r="B13428" s="2" t="s">
        <v>23</v>
      </c>
      <c r="C13428" s="2" t="s">
        <v>18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tr">
        <f t="shared" si="312"/>
        <v>December</v>
      </c>
      <c r="J13428" s="2">
        <f>MONTH(H13428)</f>
        <v>12</v>
      </c>
      <c r="K13428" s="2">
        <f t="shared" si="315"/>
        <v>2024</v>
      </c>
      <c r="L13428" s="2">
        <f>H13428-G13428</f>
        <v>6</v>
      </c>
      <c r="M13428" s="2" t="str">
        <f t="shared" si="313"/>
        <v>on time delivery</v>
      </c>
      <c r="N13428" s="2" t="s">
        <v>25</v>
      </c>
      <c r="O13428" s="2" t="s">
        <v>31</v>
      </c>
      <c r="P13428" s="2">
        <v>41.05</v>
      </c>
      <c r="Q13428" s="2" t="s">
        <v>43</v>
      </c>
      <c r="R13428" s="4" t="s">
        <v>15382</v>
      </c>
    </row>
    <row r="13429" spans="1:18" ht="14.25" customHeight="1" x14ac:dyDescent="0.3">
      <c r="A13429" s="2" t="s">
        <v>13464</v>
      </c>
      <c r="B13429" s="2" t="s">
        <v>45</v>
      </c>
      <c r="C13429" s="2" t="s">
        <v>18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tr">
        <f t="shared" si="312"/>
        <v>November</v>
      </c>
      <c r="J13429" s="2">
        <f>MONTH(H13429)</f>
        <v>11</v>
      </c>
      <c r="K13429" s="2">
        <f t="shared" si="315"/>
        <v>2024</v>
      </c>
      <c r="L13429" s="2">
        <f>H13429-G13429</f>
        <v>4</v>
      </c>
      <c r="M13429" s="2" t="str">
        <f t="shared" si="313"/>
        <v>delay delivery</v>
      </c>
      <c r="N13429" s="2" t="s">
        <v>19</v>
      </c>
      <c r="O13429" s="2" t="s">
        <v>31</v>
      </c>
      <c r="P13429" s="2">
        <v>548.36</v>
      </c>
      <c r="Q13429" s="2" t="s">
        <v>21</v>
      </c>
      <c r="R13429" s="4" t="s">
        <v>15382</v>
      </c>
    </row>
    <row r="13430" spans="1:18" ht="14.25" customHeight="1" x14ac:dyDescent="0.3">
      <c r="A13430" s="2" t="s">
        <v>13465</v>
      </c>
      <c r="B13430" s="2" t="s">
        <v>17</v>
      </c>
      <c r="C13430" s="2" t="s">
        <v>40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tr">
        <f t="shared" si="312"/>
        <v>March</v>
      </c>
      <c r="J13430" s="2">
        <f>MONTH(H13430)</f>
        <v>3</v>
      </c>
      <c r="K13430" s="2">
        <f t="shared" si="315"/>
        <v>2024</v>
      </c>
      <c r="L13430" s="2">
        <f>H13430-G13430</f>
        <v>5</v>
      </c>
      <c r="M13430" s="2" t="str">
        <f t="shared" si="313"/>
        <v>delay delivery</v>
      </c>
      <c r="N13430" s="2" t="s">
        <v>19</v>
      </c>
      <c r="O13430" s="2" t="s">
        <v>20</v>
      </c>
      <c r="P13430" s="2">
        <v>402.88</v>
      </c>
      <c r="Q13430" s="2" t="s">
        <v>27</v>
      </c>
      <c r="R13430" s="4" t="s">
        <v>15382</v>
      </c>
    </row>
    <row r="13431" spans="1:18" ht="14.25" customHeight="1" x14ac:dyDescent="0.3">
      <c r="A13431" s="2" t="s">
        <v>13466</v>
      </c>
      <c r="B13431" s="2" t="s">
        <v>17</v>
      </c>
      <c r="C13431" s="2" t="s">
        <v>18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tr">
        <f t="shared" si="312"/>
        <v>January</v>
      </c>
      <c r="J13431" s="2">
        <f>MONTH(H13431)</f>
        <v>1</v>
      </c>
      <c r="K13431" s="2">
        <f t="shared" si="315"/>
        <v>2023</v>
      </c>
      <c r="L13431" s="2">
        <f>H13431-G13431</f>
        <v>5</v>
      </c>
      <c r="M13431" s="2" t="str">
        <f t="shared" si="313"/>
        <v>delay delivery</v>
      </c>
      <c r="N13431" s="2" t="s">
        <v>25</v>
      </c>
      <c r="O13431" s="2" t="s">
        <v>20</v>
      </c>
      <c r="P13431" s="2">
        <v>853.55</v>
      </c>
      <c r="Q13431" s="2" t="s">
        <v>32</v>
      </c>
      <c r="R13431" s="4" t="s">
        <v>15382</v>
      </c>
    </row>
    <row r="13432" spans="1:18" ht="14.25" customHeight="1" x14ac:dyDescent="0.3">
      <c r="A13432" s="2" t="s">
        <v>13467</v>
      </c>
      <c r="B13432" s="2" t="s">
        <v>29</v>
      </c>
      <c r="C13432" s="2" t="s">
        <v>24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tr">
        <f t="shared" si="312"/>
        <v>January</v>
      </c>
      <c r="J13432" s="2">
        <f>MONTH(H13432)</f>
        <v>1</v>
      </c>
      <c r="K13432" s="2">
        <f t="shared" si="315"/>
        <v>2024</v>
      </c>
      <c r="L13432" s="2">
        <f>H13432-G13432</f>
        <v>4</v>
      </c>
      <c r="M13432" s="2" t="str">
        <f t="shared" si="313"/>
        <v>delay delivery</v>
      </c>
      <c r="N13432" s="2" t="s">
        <v>19</v>
      </c>
      <c r="O13432" s="2" t="s">
        <v>31</v>
      </c>
      <c r="P13432" s="2">
        <v>735.8</v>
      </c>
      <c r="Q13432" s="2" t="s">
        <v>52</v>
      </c>
      <c r="R13432" s="4" t="s">
        <v>15382</v>
      </c>
    </row>
    <row r="13433" spans="1:18" ht="14.25" customHeight="1" x14ac:dyDescent="0.3">
      <c r="A13433" s="2" t="s">
        <v>13468</v>
      </c>
      <c r="B13433" s="2" t="s">
        <v>45</v>
      </c>
      <c r="C13433" s="2" t="s">
        <v>40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tr">
        <f t="shared" si="312"/>
        <v>January</v>
      </c>
      <c r="J13433" s="2">
        <f>MONTH(H13433)</f>
        <v>1</v>
      </c>
      <c r="K13433" s="2">
        <f t="shared" si="315"/>
        <v>2024</v>
      </c>
      <c r="L13433" s="2">
        <f>H13433-G13433</f>
        <v>1</v>
      </c>
      <c r="M13433" s="2" t="str">
        <f t="shared" si="313"/>
        <v>early delivery</v>
      </c>
      <c r="N13433" s="2" t="s">
        <v>19</v>
      </c>
      <c r="O13433" s="2" t="s">
        <v>31</v>
      </c>
      <c r="P13433" s="2">
        <v>988.33</v>
      </c>
      <c r="Q13433" s="2" t="s">
        <v>52</v>
      </c>
      <c r="R13433" s="4" t="s">
        <v>15382</v>
      </c>
    </row>
    <row r="13434" spans="1:18" ht="14.25" customHeight="1" x14ac:dyDescent="0.3">
      <c r="A13434" s="2" t="s">
        <v>13469</v>
      </c>
      <c r="B13434" s="2" t="s">
        <v>17</v>
      </c>
      <c r="C13434" s="2" t="s">
        <v>30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tr">
        <f t="shared" si="312"/>
        <v>April</v>
      </c>
      <c r="J13434" s="2">
        <f>MONTH(H13434)</f>
        <v>4</v>
      </c>
      <c r="K13434" s="2">
        <f t="shared" si="315"/>
        <v>2024</v>
      </c>
      <c r="L13434" s="2">
        <f>H13434-G13434</f>
        <v>2</v>
      </c>
      <c r="M13434" s="2" t="str">
        <f t="shared" si="313"/>
        <v>early delivery</v>
      </c>
      <c r="N13434" s="2" t="s">
        <v>19</v>
      </c>
      <c r="O13434" s="2" t="s">
        <v>20</v>
      </c>
      <c r="P13434" s="2">
        <v>1244.3599999999999</v>
      </c>
      <c r="Q13434" s="2" t="s">
        <v>43</v>
      </c>
      <c r="R13434" s="4" t="s">
        <v>15382</v>
      </c>
    </row>
    <row r="13435" spans="1:18" ht="14.25" customHeight="1" x14ac:dyDescent="0.3">
      <c r="A13435" s="2" t="s">
        <v>13470</v>
      </c>
      <c r="B13435" s="2" t="s">
        <v>23</v>
      </c>
      <c r="C13435" s="2" t="s">
        <v>18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tr">
        <f t="shared" si="312"/>
        <v>September</v>
      </c>
      <c r="J13435" s="2">
        <f>MONTH(H13435)</f>
        <v>9</v>
      </c>
      <c r="K13435" s="2">
        <f t="shared" si="315"/>
        <v>2024</v>
      </c>
      <c r="L13435" s="2">
        <f>H13435-G13435</f>
        <v>3</v>
      </c>
      <c r="M13435" s="2" t="str">
        <f t="shared" si="313"/>
        <v>delay delivery</v>
      </c>
      <c r="N13435" s="2" t="s">
        <v>19</v>
      </c>
      <c r="O13435" s="2" t="s">
        <v>26</v>
      </c>
      <c r="P13435" s="2">
        <v>737</v>
      </c>
      <c r="Q13435" s="2" t="s">
        <v>38</v>
      </c>
      <c r="R13435" s="4" t="s">
        <v>15382</v>
      </c>
    </row>
    <row r="13436" spans="1:18" ht="14.25" customHeight="1" x14ac:dyDescent="0.3">
      <c r="A13436" s="2" t="s">
        <v>13471</v>
      </c>
      <c r="B13436" s="2" t="s">
        <v>45</v>
      </c>
      <c r="C13436" s="2" t="s">
        <v>24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tr">
        <f t="shared" si="312"/>
        <v>September</v>
      </c>
      <c r="J13436" s="2">
        <f>MONTH(H13436)</f>
        <v>9</v>
      </c>
      <c r="K13436" s="2">
        <f t="shared" si="315"/>
        <v>2024</v>
      </c>
      <c r="L13436" s="2">
        <f>H13436-G13436</f>
        <v>3</v>
      </c>
      <c r="M13436" s="2" t="str">
        <f t="shared" si="313"/>
        <v>delay delivery</v>
      </c>
      <c r="N13436" s="2" t="s">
        <v>25</v>
      </c>
      <c r="O13436" s="2" t="s">
        <v>20</v>
      </c>
      <c r="P13436" s="2">
        <v>536.20000000000005</v>
      </c>
      <c r="Q13436" s="2" t="s">
        <v>21</v>
      </c>
      <c r="R13436" s="4" t="s">
        <v>15382</v>
      </c>
    </row>
    <row r="13437" spans="1:18" ht="14.25" customHeight="1" x14ac:dyDescent="0.3">
      <c r="A13437" s="2" t="s">
        <v>13472</v>
      </c>
      <c r="B13437" s="2" t="s">
        <v>17</v>
      </c>
      <c r="C13437" s="2" t="s">
        <v>40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tr">
        <f t="shared" si="312"/>
        <v>September</v>
      </c>
      <c r="J13437" s="2">
        <f>MONTH(H13437)</f>
        <v>9</v>
      </c>
      <c r="K13437" s="2">
        <f t="shared" si="315"/>
        <v>2023</v>
      </c>
      <c r="L13437" s="2">
        <f>H13437-G13437</f>
        <v>2</v>
      </c>
      <c r="M13437" s="2" t="str">
        <f t="shared" si="313"/>
        <v>early delivery</v>
      </c>
      <c r="N13437" s="2" t="s">
        <v>25</v>
      </c>
      <c r="O13437" s="2" t="s">
        <v>20</v>
      </c>
      <c r="P13437" s="2">
        <v>41.17</v>
      </c>
      <c r="Q13437" s="2" t="s">
        <v>43</v>
      </c>
      <c r="R13437" s="4" t="s">
        <v>15382</v>
      </c>
    </row>
    <row r="13438" spans="1:18" ht="14.25" customHeight="1" x14ac:dyDescent="0.3">
      <c r="A13438" s="2" t="s">
        <v>13473</v>
      </c>
      <c r="B13438" s="2" t="s">
        <v>17</v>
      </c>
      <c r="C13438" s="2" t="s">
        <v>24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tr">
        <f t="shared" si="312"/>
        <v>April</v>
      </c>
      <c r="J13438" s="2">
        <f>MONTH(H13438)</f>
        <v>4</v>
      </c>
      <c r="K13438" s="2">
        <f t="shared" si="315"/>
        <v>2023</v>
      </c>
      <c r="L13438" s="2">
        <f>H13438-G13438</f>
        <v>2</v>
      </c>
      <c r="M13438" s="2" t="str">
        <f t="shared" si="313"/>
        <v>early delivery</v>
      </c>
      <c r="N13438" s="2" t="s">
        <v>35</v>
      </c>
      <c r="O13438" s="2" t="s">
        <v>20</v>
      </c>
      <c r="P13438" s="2">
        <v>959.7</v>
      </c>
      <c r="Q13438" s="2" t="s">
        <v>43</v>
      </c>
      <c r="R13438" s="4" t="s">
        <v>15382</v>
      </c>
    </row>
    <row r="13439" spans="1:18" ht="14.25" customHeight="1" x14ac:dyDescent="0.3">
      <c r="A13439" s="2" t="s">
        <v>13474</v>
      </c>
      <c r="B13439" s="2" t="s">
        <v>23</v>
      </c>
      <c r="C13439" s="2" t="s">
        <v>40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tr">
        <f t="shared" si="312"/>
        <v>October</v>
      </c>
      <c r="J13439" s="2">
        <f>MONTH(H13439)</f>
        <v>10</v>
      </c>
      <c r="K13439" s="2">
        <f t="shared" si="315"/>
        <v>2023</v>
      </c>
      <c r="L13439" s="2">
        <f>H13439-G13439</f>
        <v>1</v>
      </c>
      <c r="M13439" s="2" t="str">
        <f t="shared" si="313"/>
        <v>early delivery</v>
      </c>
      <c r="N13439" s="2" t="s">
        <v>25</v>
      </c>
      <c r="O13439" s="2" t="s">
        <v>20</v>
      </c>
      <c r="P13439" s="2">
        <v>40.46</v>
      </c>
      <c r="Q13439" s="2" t="s">
        <v>38</v>
      </c>
      <c r="R13439" s="4" t="s">
        <v>15382</v>
      </c>
    </row>
    <row r="13440" spans="1:18" ht="14.25" customHeight="1" x14ac:dyDescent="0.3">
      <c r="A13440" s="2" t="s">
        <v>13475</v>
      </c>
      <c r="B13440" s="2" t="s">
        <v>29</v>
      </c>
      <c r="C13440" s="2" t="s">
        <v>40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tr">
        <f t="shared" si="312"/>
        <v>August</v>
      </c>
      <c r="J13440" s="2">
        <f>MONTH(H13440)</f>
        <v>8</v>
      </c>
      <c r="K13440" s="2">
        <f t="shared" si="315"/>
        <v>2023</v>
      </c>
      <c r="L13440" s="2">
        <f>H13440-G13440</f>
        <v>6</v>
      </c>
      <c r="M13440" s="2" t="str">
        <f t="shared" si="313"/>
        <v>on time delivery</v>
      </c>
      <c r="N13440" s="2" t="s">
        <v>35</v>
      </c>
      <c r="O13440" s="2" t="s">
        <v>20</v>
      </c>
      <c r="P13440" s="2">
        <v>882.56</v>
      </c>
      <c r="Q13440" s="2" t="s">
        <v>43</v>
      </c>
      <c r="R13440" s="4" t="s">
        <v>15382</v>
      </c>
    </row>
    <row r="13441" spans="1:18" ht="14.25" customHeight="1" x14ac:dyDescent="0.3">
      <c r="A13441" s="2" t="s">
        <v>13476</v>
      </c>
      <c r="B13441" s="2" t="s">
        <v>23</v>
      </c>
      <c r="C13441" s="2" t="s">
        <v>40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tr">
        <f t="shared" si="312"/>
        <v>October</v>
      </c>
      <c r="J13441" s="2">
        <f>MONTH(H13441)</f>
        <v>10</v>
      </c>
      <c r="K13441" s="2">
        <f t="shared" si="315"/>
        <v>2024</v>
      </c>
      <c r="L13441" s="2">
        <f>H13441-G13441</f>
        <v>3</v>
      </c>
      <c r="M13441" s="2" t="str">
        <f t="shared" si="313"/>
        <v>delay delivery</v>
      </c>
      <c r="N13441" s="2" t="s">
        <v>19</v>
      </c>
      <c r="O13441" s="2" t="s">
        <v>31</v>
      </c>
      <c r="P13441" s="2">
        <v>108.39</v>
      </c>
      <c r="Q13441" s="2" t="s">
        <v>32</v>
      </c>
      <c r="R13441" s="4" t="s">
        <v>15382</v>
      </c>
    </row>
    <row r="13442" spans="1:18" ht="14.25" customHeight="1" x14ac:dyDescent="0.3">
      <c r="A13442" s="2" t="s">
        <v>13477</v>
      </c>
      <c r="B13442" s="2" t="s">
        <v>29</v>
      </c>
      <c r="C13442" s="2" t="s">
        <v>30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tr">
        <f t="shared" si="312"/>
        <v>August</v>
      </c>
      <c r="J13442" s="2">
        <f>MONTH(H13442)</f>
        <v>8</v>
      </c>
      <c r="K13442" s="2">
        <f t="shared" si="315"/>
        <v>2023</v>
      </c>
      <c r="L13442" s="2">
        <f>H13442-G13442</f>
        <v>2</v>
      </c>
      <c r="M13442" s="2" t="str">
        <f t="shared" si="313"/>
        <v>early delivery</v>
      </c>
      <c r="N13442" s="2" t="s">
        <v>25</v>
      </c>
      <c r="O13442" s="2" t="s">
        <v>20</v>
      </c>
      <c r="P13442" s="2">
        <v>421.76</v>
      </c>
      <c r="Q13442" s="2" t="s">
        <v>32</v>
      </c>
      <c r="R13442" s="4" t="s">
        <v>15382</v>
      </c>
    </row>
    <row r="13443" spans="1:18" ht="14.25" customHeight="1" x14ac:dyDescent="0.3">
      <c r="A13443" s="2" t="s">
        <v>13478</v>
      </c>
      <c r="B13443" s="2" t="s">
        <v>17</v>
      </c>
      <c r="C13443" s="2" t="s">
        <v>40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tr">
        <f t="shared" si="312"/>
        <v>March</v>
      </c>
      <c r="J13443" s="2">
        <f>MONTH(H13443)</f>
        <v>3</v>
      </c>
      <c r="K13443" s="2">
        <f t="shared" ref="K13443:K13506" si="316">YEAR(H13443)</f>
        <v>2023</v>
      </c>
      <c r="L13443" s="2">
        <f>H13443-G13443</f>
        <v>3</v>
      </c>
      <c r="M13443" s="2" t="str">
        <f t="shared" si="313"/>
        <v>delay delivery</v>
      </c>
      <c r="N13443" s="2" t="s">
        <v>35</v>
      </c>
      <c r="O13443" s="2" t="s">
        <v>31</v>
      </c>
      <c r="P13443" s="2">
        <v>197.6</v>
      </c>
      <c r="Q13443" s="2" t="s">
        <v>52</v>
      </c>
      <c r="R13443" s="4" t="s">
        <v>15382</v>
      </c>
    </row>
    <row r="13444" spans="1:18" ht="14.25" customHeight="1" x14ac:dyDescent="0.3">
      <c r="A13444" s="2" t="s">
        <v>13479</v>
      </c>
      <c r="B13444" s="2" t="s">
        <v>29</v>
      </c>
      <c r="C13444" s="2" t="s">
        <v>40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tr">
        <f t="shared" si="312"/>
        <v>August</v>
      </c>
      <c r="J13444" s="2">
        <f>MONTH(H13444)</f>
        <v>8</v>
      </c>
      <c r="K13444" s="2">
        <f t="shared" si="316"/>
        <v>2024</v>
      </c>
      <c r="L13444" s="2">
        <f>H13444-G13444</f>
        <v>6</v>
      </c>
      <c r="M13444" s="2" t="str">
        <f t="shared" si="313"/>
        <v>on time delivery</v>
      </c>
      <c r="N13444" s="2" t="s">
        <v>35</v>
      </c>
      <c r="O13444" s="2" t="s">
        <v>31</v>
      </c>
      <c r="P13444" s="2">
        <v>108.89</v>
      </c>
      <c r="Q13444" s="2" t="s">
        <v>38</v>
      </c>
      <c r="R13444" s="4" t="s">
        <v>15382</v>
      </c>
    </row>
    <row r="13445" spans="1:18" ht="14.25" customHeight="1" x14ac:dyDescent="0.3">
      <c r="A13445" s="2" t="s">
        <v>13480</v>
      </c>
      <c r="B13445" s="2" t="s">
        <v>17</v>
      </c>
      <c r="C13445" s="2" t="s">
        <v>24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tr">
        <f t="shared" si="312"/>
        <v>August</v>
      </c>
      <c r="J13445" s="2">
        <f>MONTH(H13445)</f>
        <v>8</v>
      </c>
      <c r="K13445" s="2">
        <f t="shared" si="316"/>
        <v>2024</v>
      </c>
      <c r="L13445" s="2">
        <f>H13445-G13445</f>
        <v>4</v>
      </c>
      <c r="M13445" s="2" t="str">
        <f t="shared" si="313"/>
        <v>delay delivery</v>
      </c>
      <c r="N13445" s="2" t="s">
        <v>19</v>
      </c>
      <c r="O13445" s="2" t="s">
        <v>20</v>
      </c>
      <c r="P13445" s="2">
        <v>100.55</v>
      </c>
      <c r="Q13445" s="2" t="s">
        <v>27</v>
      </c>
      <c r="R13445" s="4" t="s">
        <v>15382</v>
      </c>
    </row>
    <row r="13446" spans="1:18" ht="14.25" customHeight="1" x14ac:dyDescent="0.3">
      <c r="A13446" s="2" t="s">
        <v>13481</v>
      </c>
      <c r="B13446" s="2" t="s">
        <v>17</v>
      </c>
      <c r="C13446" s="2" t="s">
        <v>40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tr">
        <f t="shared" si="312"/>
        <v>October</v>
      </c>
      <c r="J13446" s="2">
        <f>MONTH(H13446)</f>
        <v>10</v>
      </c>
      <c r="K13446" s="2">
        <f t="shared" si="316"/>
        <v>2024</v>
      </c>
      <c r="L13446" s="2">
        <f>H13446-G13446</f>
        <v>7</v>
      </c>
      <c r="M13446" s="2" t="str">
        <f t="shared" si="313"/>
        <v>on time delivery</v>
      </c>
      <c r="N13446" s="2" t="s">
        <v>35</v>
      </c>
      <c r="O13446" s="2" t="s">
        <v>20</v>
      </c>
      <c r="P13446" s="2">
        <v>379.97</v>
      </c>
      <c r="Q13446" s="2" t="s">
        <v>52</v>
      </c>
      <c r="R13446" s="4" t="s">
        <v>15382</v>
      </c>
    </row>
    <row r="13447" spans="1:18" ht="14.25" customHeight="1" x14ac:dyDescent="0.3">
      <c r="A13447" s="2" t="s">
        <v>13482</v>
      </c>
      <c r="B13447" s="2" t="s">
        <v>45</v>
      </c>
      <c r="C13447" s="2" t="s">
        <v>30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tr">
        <f t="shared" si="312"/>
        <v>April</v>
      </c>
      <c r="J13447" s="2">
        <f>MONTH(H13447)</f>
        <v>4</v>
      </c>
      <c r="K13447" s="2">
        <f t="shared" si="316"/>
        <v>2024</v>
      </c>
      <c r="L13447" s="2">
        <f>H13447-G13447</f>
        <v>6</v>
      </c>
      <c r="M13447" s="2" t="str">
        <f t="shared" si="313"/>
        <v>on time delivery</v>
      </c>
      <c r="N13447" s="2" t="s">
        <v>19</v>
      </c>
      <c r="O13447" s="2" t="s">
        <v>20</v>
      </c>
      <c r="P13447" s="2">
        <v>363.21</v>
      </c>
      <c r="Q13447" s="2" t="s">
        <v>32</v>
      </c>
      <c r="R13447" s="4" t="s">
        <v>15382</v>
      </c>
    </row>
    <row r="13448" spans="1:18" ht="14.25" customHeight="1" x14ac:dyDescent="0.3">
      <c r="A13448" s="2" t="s">
        <v>13483</v>
      </c>
      <c r="B13448" s="2" t="s">
        <v>29</v>
      </c>
      <c r="C13448" s="2" t="s">
        <v>24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tr">
        <f t="shared" si="312"/>
        <v>January</v>
      </c>
      <c r="J13448" s="2">
        <f>MONTH(H13448)</f>
        <v>1</v>
      </c>
      <c r="K13448" s="2">
        <f t="shared" si="316"/>
        <v>2024</v>
      </c>
      <c r="L13448" s="2">
        <f>H13448-G13448</f>
        <v>2</v>
      </c>
      <c r="M13448" s="2" t="str">
        <f t="shared" si="313"/>
        <v>early delivery</v>
      </c>
      <c r="N13448" s="2" t="s">
        <v>25</v>
      </c>
      <c r="O13448" s="2" t="s">
        <v>26</v>
      </c>
      <c r="P13448" s="2">
        <v>538.41999999999996</v>
      </c>
      <c r="Q13448" s="2" t="s">
        <v>32</v>
      </c>
      <c r="R13448" s="4" t="s">
        <v>15382</v>
      </c>
    </row>
    <row r="13449" spans="1:18" ht="14.25" customHeight="1" x14ac:dyDescent="0.3">
      <c r="A13449" s="2" t="s">
        <v>13484</v>
      </c>
      <c r="B13449" s="2" t="s">
        <v>29</v>
      </c>
      <c r="C13449" s="2" t="s">
        <v>40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tr">
        <f t="shared" si="312"/>
        <v>September</v>
      </c>
      <c r="J13449" s="2">
        <f>MONTH(H13449)</f>
        <v>9</v>
      </c>
      <c r="K13449" s="2">
        <f t="shared" si="316"/>
        <v>2023</v>
      </c>
      <c r="L13449" s="2">
        <f>H13449-G13449</f>
        <v>1</v>
      </c>
      <c r="M13449" s="2" t="str">
        <f t="shared" si="313"/>
        <v>early delivery</v>
      </c>
      <c r="N13449" s="2" t="s">
        <v>19</v>
      </c>
      <c r="O13449" s="2" t="s">
        <v>26</v>
      </c>
      <c r="P13449" s="2">
        <v>248.49</v>
      </c>
      <c r="Q13449" s="2" t="s">
        <v>27</v>
      </c>
      <c r="R13449" s="4" t="s">
        <v>15382</v>
      </c>
    </row>
    <row r="13450" spans="1:18" ht="14.25" customHeight="1" x14ac:dyDescent="0.3">
      <c r="A13450" s="2" t="s">
        <v>13485</v>
      </c>
      <c r="B13450" s="2" t="s">
        <v>29</v>
      </c>
      <c r="C13450" s="2" t="s">
        <v>24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tr">
        <f t="shared" si="312"/>
        <v>November</v>
      </c>
      <c r="J13450" s="2">
        <f>MONTH(H13450)</f>
        <v>11</v>
      </c>
      <c r="K13450" s="2">
        <f t="shared" si="316"/>
        <v>2024</v>
      </c>
      <c r="L13450" s="2">
        <f>H13450-G13450</f>
        <v>1</v>
      </c>
      <c r="M13450" s="2" t="str">
        <f t="shared" si="313"/>
        <v>early delivery</v>
      </c>
      <c r="N13450" s="2" t="s">
        <v>25</v>
      </c>
      <c r="O13450" s="2" t="s">
        <v>31</v>
      </c>
      <c r="P13450" s="2">
        <v>325.97000000000003</v>
      </c>
      <c r="Q13450" s="2" t="s">
        <v>52</v>
      </c>
      <c r="R13450" s="4" t="s">
        <v>15382</v>
      </c>
    </row>
    <row r="13451" spans="1:18" ht="14.25" customHeight="1" x14ac:dyDescent="0.3">
      <c r="A13451" s="2" t="s">
        <v>13486</v>
      </c>
      <c r="B13451" s="2" t="s">
        <v>23</v>
      </c>
      <c r="C13451" s="2" t="s">
        <v>30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tr">
        <f t="shared" si="312"/>
        <v>February</v>
      </c>
      <c r="J13451" s="2">
        <f>MONTH(H13451)</f>
        <v>2</v>
      </c>
      <c r="K13451" s="2">
        <f t="shared" si="316"/>
        <v>2024</v>
      </c>
      <c r="L13451" s="2">
        <f>H13451-G13451</f>
        <v>6</v>
      </c>
      <c r="M13451" s="2" t="str">
        <f t="shared" si="313"/>
        <v>on time delivery</v>
      </c>
      <c r="N13451" s="2" t="s">
        <v>25</v>
      </c>
      <c r="O13451" s="2" t="s">
        <v>20</v>
      </c>
      <c r="P13451" s="2">
        <v>909.76</v>
      </c>
      <c r="Q13451" s="2" t="s">
        <v>43</v>
      </c>
      <c r="R13451" s="4" t="s">
        <v>15382</v>
      </c>
    </row>
    <row r="13452" spans="1:18" ht="14.25" customHeight="1" x14ac:dyDescent="0.3">
      <c r="A13452" s="2" t="s">
        <v>13487</v>
      </c>
      <c r="B13452" s="2" t="s">
        <v>45</v>
      </c>
      <c r="C13452" s="2" t="s">
        <v>24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tr">
        <f t="shared" si="312"/>
        <v>February</v>
      </c>
      <c r="J13452" s="2">
        <f>MONTH(H13452)</f>
        <v>2</v>
      </c>
      <c r="K13452" s="2">
        <f t="shared" si="316"/>
        <v>2023</v>
      </c>
      <c r="L13452" s="2">
        <f>H13452-G13452</f>
        <v>3</v>
      </c>
      <c r="M13452" s="2" t="str">
        <f t="shared" si="313"/>
        <v>delay delivery</v>
      </c>
      <c r="N13452" s="2" t="s">
        <v>35</v>
      </c>
      <c r="O13452" s="2" t="s">
        <v>31</v>
      </c>
      <c r="P13452" s="2">
        <v>545.54</v>
      </c>
      <c r="Q13452" s="2" t="s">
        <v>52</v>
      </c>
      <c r="R13452" s="4" t="s">
        <v>15382</v>
      </c>
    </row>
    <row r="13453" spans="1:18" ht="14.25" customHeight="1" x14ac:dyDescent="0.3">
      <c r="A13453" s="2" t="s">
        <v>13488</v>
      </c>
      <c r="B13453" s="2" t="s">
        <v>45</v>
      </c>
      <c r="C13453" s="2" t="s">
        <v>30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tr">
        <f t="shared" si="312"/>
        <v>September</v>
      </c>
      <c r="J13453" s="2">
        <f>MONTH(H13453)</f>
        <v>9</v>
      </c>
      <c r="K13453" s="2">
        <f t="shared" si="316"/>
        <v>2023</v>
      </c>
      <c r="L13453" s="2">
        <f>H13453-G13453</f>
        <v>3</v>
      </c>
      <c r="M13453" s="2" t="str">
        <f t="shared" si="313"/>
        <v>delay delivery</v>
      </c>
      <c r="N13453" s="2" t="s">
        <v>19</v>
      </c>
      <c r="O13453" s="2" t="s">
        <v>20</v>
      </c>
      <c r="P13453" s="2">
        <v>26.94</v>
      </c>
      <c r="Q13453" s="2" t="s">
        <v>21</v>
      </c>
      <c r="R13453" s="4" t="s">
        <v>15382</v>
      </c>
    </row>
    <row r="13454" spans="1:18" ht="14.25" customHeight="1" x14ac:dyDescent="0.3">
      <c r="A13454" s="2" t="s">
        <v>13489</v>
      </c>
      <c r="B13454" s="2" t="s">
        <v>45</v>
      </c>
      <c r="C13454" s="2" t="s">
        <v>18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tr">
        <f t="shared" si="312"/>
        <v>April</v>
      </c>
      <c r="J13454" s="2">
        <f>MONTH(H13454)</f>
        <v>4</v>
      </c>
      <c r="K13454" s="2">
        <f t="shared" si="316"/>
        <v>2024</v>
      </c>
      <c r="L13454" s="2">
        <f>H13454-G13454</f>
        <v>6</v>
      </c>
      <c r="M13454" s="2" t="str">
        <f t="shared" si="313"/>
        <v>on time delivery</v>
      </c>
      <c r="N13454" s="2" t="s">
        <v>19</v>
      </c>
      <c r="O13454" s="2" t="s">
        <v>20</v>
      </c>
      <c r="P13454" s="2">
        <v>63.16</v>
      </c>
      <c r="Q13454" s="2" t="s">
        <v>52</v>
      </c>
      <c r="R13454" s="4" t="s">
        <v>15382</v>
      </c>
    </row>
    <row r="13455" spans="1:18" ht="14.25" customHeight="1" x14ac:dyDescent="0.3">
      <c r="A13455" s="2" t="s">
        <v>13490</v>
      </c>
      <c r="B13455" s="2" t="s">
        <v>23</v>
      </c>
      <c r="C13455" s="2" t="s">
        <v>40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tr">
        <f t="shared" si="312"/>
        <v>April</v>
      </c>
      <c r="J13455" s="2">
        <f>MONTH(H13455)</f>
        <v>4</v>
      </c>
      <c r="K13455" s="2">
        <f t="shared" si="316"/>
        <v>2024</v>
      </c>
      <c r="L13455" s="2">
        <f>H13455-G13455</f>
        <v>1</v>
      </c>
      <c r="M13455" s="2" t="str">
        <f t="shared" si="313"/>
        <v>early delivery</v>
      </c>
      <c r="N13455" s="2" t="s">
        <v>35</v>
      </c>
      <c r="O13455" s="2" t="s">
        <v>20</v>
      </c>
      <c r="P13455" s="2">
        <v>535.70000000000005</v>
      </c>
      <c r="Q13455" s="2" t="s">
        <v>32</v>
      </c>
      <c r="R13455" s="4" t="s">
        <v>15382</v>
      </c>
    </row>
    <row r="13456" spans="1:18" ht="14.25" customHeight="1" x14ac:dyDescent="0.3">
      <c r="A13456" s="2" t="s">
        <v>13491</v>
      </c>
      <c r="B13456" s="2" t="s">
        <v>29</v>
      </c>
      <c r="C13456" s="2" t="s">
        <v>30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tr">
        <f t="shared" si="312"/>
        <v>March</v>
      </c>
      <c r="J13456" s="2">
        <f>MONTH(H13456)</f>
        <v>3</v>
      </c>
      <c r="K13456" s="2">
        <f t="shared" si="316"/>
        <v>2024</v>
      </c>
      <c r="L13456" s="2">
        <f>H13456-G13456</f>
        <v>3</v>
      </c>
      <c r="M13456" s="2" t="str">
        <f t="shared" si="313"/>
        <v>delay delivery</v>
      </c>
      <c r="N13456" s="2" t="s">
        <v>19</v>
      </c>
      <c r="O13456" s="2" t="s">
        <v>31</v>
      </c>
      <c r="P13456" s="2">
        <v>508.17</v>
      </c>
      <c r="Q13456" s="2" t="s">
        <v>32</v>
      </c>
      <c r="R13456" s="4" t="s">
        <v>15382</v>
      </c>
    </row>
    <row r="13457" spans="1:18" ht="14.25" customHeight="1" x14ac:dyDescent="0.3">
      <c r="A13457" s="2" t="s">
        <v>13492</v>
      </c>
      <c r="B13457" s="2" t="s">
        <v>29</v>
      </c>
      <c r="C13457" s="2" t="s">
        <v>40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tr">
        <f t="shared" si="312"/>
        <v>March</v>
      </c>
      <c r="J13457" s="2">
        <f>MONTH(H13457)</f>
        <v>3</v>
      </c>
      <c r="K13457" s="2">
        <f t="shared" si="316"/>
        <v>2024</v>
      </c>
      <c r="L13457" s="2">
        <f>H13457-G13457</f>
        <v>1</v>
      </c>
      <c r="M13457" s="2" t="str">
        <f t="shared" si="313"/>
        <v>early delivery</v>
      </c>
      <c r="N13457" s="2" t="s">
        <v>19</v>
      </c>
      <c r="O13457" s="2" t="s">
        <v>26</v>
      </c>
      <c r="P13457" s="2">
        <v>99.23</v>
      </c>
      <c r="Q13457" s="2" t="s">
        <v>32</v>
      </c>
      <c r="R13457" s="4" t="s">
        <v>15382</v>
      </c>
    </row>
    <row r="13458" spans="1:18" ht="14.25" customHeight="1" x14ac:dyDescent="0.3">
      <c r="A13458" s="2" t="s">
        <v>13493</v>
      </c>
      <c r="B13458" s="2" t="s">
        <v>29</v>
      </c>
      <c r="C13458" s="2" t="s">
        <v>30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tr">
        <f t="shared" si="312"/>
        <v>July</v>
      </c>
      <c r="J13458" s="2">
        <f>MONTH(H13458)</f>
        <v>7</v>
      </c>
      <c r="K13458" s="2">
        <f t="shared" si="316"/>
        <v>2024</v>
      </c>
      <c r="L13458" s="2">
        <f>H13458-G13458</f>
        <v>5</v>
      </c>
      <c r="M13458" s="2" t="str">
        <f t="shared" si="313"/>
        <v>delay delivery</v>
      </c>
      <c r="N13458" s="2" t="s">
        <v>35</v>
      </c>
      <c r="O13458" s="2" t="s">
        <v>31</v>
      </c>
      <c r="P13458" s="2">
        <v>887.85</v>
      </c>
      <c r="Q13458" s="2" t="s">
        <v>21</v>
      </c>
      <c r="R13458" s="4" t="s">
        <v>15382</v>
      </c>
    </row>
    <row r="13459" spans="1:18" ht="14.25" customHeight="1" x14ac:dyDescent="0.3">
      <c r="A13459" s="2" t="s">
        <v>13494</v>
      </c>
      <c r="B13459" s="2" t="s">
        <v>45</v>
      </c>
      <c r="C13459" s="2" t="s">
        <v>37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tr">
        <f t="shared" si="312"/>
        <v>August</v>
      </c>
      <c r="J13459" s="2">
        <f>MONTH(H13459)</f>
        <v>8</v>
      </c>
      <c r="K13459" s="2">
        <f t="shared" si="316"/>
        <v>2024</v>
      </c>
      <c r="L13459" s="2">
        <f>H13459-G13459</f>
        <v>1</v>
      </c>
      <c r="M13459" s="2" t="str">
        <f t="shared" si="313"/>
        <v>early delivery</v>
      </c>
      <c r="N13459" s="2" t="s">
        <v>25</v>
      </c>
      <c r="O13459" s="2" t="s">
        <v>31</v>
      </c>
      <c r="P13459" s="2">
        <v>46.4</v>
      </c>
      <c r="Q13459" s="2" t="s">
        <v>38</v>
      </c>
      <c r="R13459" s="4" t="s">
        <v>15382</v>
      </c>
    </row>
    <row r="13460" spans="1:18" ht="14.25" customHeight="1" x14ac:dyDescent="0.3">
      <c r="A13460" s="2" t="s">
        <v>13495</v>
      </c>
      <c r="B13460" s="2" t="s">
        <v>45</v>
      </c>
      <c r="C13460" s="2" t="s">
        <v>37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tr">
        <f t="shared" si="312"/>
        <v>April</v>
      </c>
      <c r="J13460" s="2">
        <f>MONTH(H13460)</f>
        <v>4</v>
      </c>
      <c r="K13460" s="2">
        <f t="shared" si="316"/>
        <v>2023</v>
      </c>
      <c r="L13460" s="2">
        <f>H13460-G13460</f>
        <v>6</v>
      </c>
      <c r="M13460" s="2" t="str">
        <f t="shared" si="313"/>
        <v>on time delivery</v>
      </c>
      <c r="N13460" s="2" t="s">
        <v>19</v>
      </c>
      <c r="O13460" s="2" t="s">
        <v>26</v>
      </c>
      <c r="P13460" s="2">
        <v>365.49</v>
      </c>
      <c r="Q13460" s="2" t="s">
        <v>43</v>
      </c>
      <c r="R13460" s="4" t="s">
        <v>15382</v>
      </c>
    </row>
    <row r="13461" spans="1:18" ht="14.25" customHeight="1" x14ac:dyDescent="0.3">
      <c r="A13461" s="2" t="s">
        <v>13496</v>
      </c>
      <c r="B13461" s="2" t="s">
        <v>17</v>
      </c>
      <c r="C13461" s="2" t="s">
        <v>37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tr">
        <f t="shared" si="312"/>
        <v>March</v>
      </c>
      <c r="J13461" s="2">
        <f>MONTH(H13461)</f>
        <v>3</v>
      </c>
      <c r="K13461" s="2">
        <f t="shared" si="316"/>
        <v>2024</v>
      </c>
      <c r="L13461" s="2">
        <f>H13461-G13461</f>
        <v>7</v>
      </c>
      <c r="M13461" s="2" t="str">
        <f t="shared" si="313"/>
        <v>on time delivery</v>
      </c>
      <c r="N13461" s="2" t="s">
        <v>25</v>
      </c>
      <c r="O13461" s="2" t="s">
        <v>20</v>
      </c>
      <c r="P13461" s="2">
        <v>708.29</v>
      </c>
      <c r="Q13461" s="2" t="s">
        <v>52</v>
      </c>
      <c r="R13461" s="4" t="s">
        <v>15382</v>
      </c>
    </row>
    <row r="13462" spans="1:18" ht="14.25" customHeight="1" x14ac:dyDescent="0.3">
      <c r="A13462" s="2" t="s">
        <v>13497</v>
      </c>
      <c r="B13462" s="2" t="s">
        <v>23</v>
      </c>
      <c r="C13462" s="2" t="s">
        <v>30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tr">
        <f t="shared" si="312"/>
        <v>September</v>
      </c>
      <c r="J13462" s="2">
        <f>MONTH(H13462)</f>
        <v>9</v>
      </c>
      <c r="K13462" s="2">
        <f t="shared" si="316"/>
        <v>2024</v>
      </c>
      <c r="L13462" s="2">
        <f>H13462-G13462</f>
        <v>6</v>
      </c>
      <c r="M13462" s="2" t="str">
        <f t="shared" si="313"/>
        <v>on time delivery</v>
      </c>
      <c r="N13462" s="2" t="s">
        <v>35</v>
      </c>
      <c r="O13462" s="2" t="s">
        <v>31</v>
      </c>
      <c r="P13462" s="2">
        <v>373.36</v>
      </c>
      <c r="Q13462" s="2" t="s">
        <v>43</v>
      </c>
      <c r="R13462" s="4" t="s">
        <v>15382</v>
      </c>
    </row>
    <row r="13463" spans="1:18" ht="14.25" customHeight="1" x14ac:dyDescent="0.3">
      <c r="A13463" s="2" t="s">
        <v>13498</v>
      </c>
      <c r="B13463" s="2" t="s">
        <v>23</v>
      </c>
      <c r="C13463" s="2" t="s">
        <v>40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tr">
        <f t="shared" si="312"/>
        <v>January</v>
      </c>
      <c r="J13463" s="2">
        <f>MONTH(H13463)</f>
        <v>1</v>
      </c>
      <c r="K13463" s="2">
        <f t="shared" si="316"/>
        <v>2024</v>
      </c>
      <c r="L13463" s="2">
        <f>H13463-G13463</f>
        <v>5</v>
      </c>
      <c r="M13463" s="2" t="str">
        <f t="shared" si="313"/>
        <v>delay delivery</v>
      </c>
      <c r="N13463" s="2" t="s">
        <v>35</v>
      </c>
      <c r="O13463" s="2" t="s">
        <v>20</v>
      </c>
      <c r="P13463" s="2">
        <v>340.28</v>
      </c>
      <c r="Q13463" s="2" t="s">
        <v>21</v>
      </c>
      <c r="R13463" s="4" t="s">
        <v>15382</v>
      </c>
    </row>
    <row r="13464" spans="1:18" ht="14.25" customHeight="1" x14ac:dyDescent="0.3">
      <c r="A13464" s="2" t="s">
        <v>13499</v>
      </c>
      <c r="B13464" s="2" t="s">
        <v>45</v>
      </c>
      <c r="C13464" s="2" t="s">
        <v>37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tr">
        <f t="shared" si="312"/>
        <v>May</v>
      </c>
      <c r="J13464" s="2">
        <f>MONTH(H13464)</f>
        <v>5</v>
      </c>
      <c r="K13464" s="2">
        <f t="shared" si="316"/>
        <v>2023</v>
      </c>
      <c r="L13464" s="2">
        <f>H13464-G13464</f>
        <v>7</v>
      </c>
      <c r="M13464" s="2" t="str">
        <f t="shared" si="313"/>
        <v>on time delivery</v>
      </c>
      <c r="N13464" s="2" t="s">
        <v>25</v>
      </c>
      <c r="O13464" s="2" t="s">
        <v>20</v>
      </c>
      <c r="P13464" s="2">
        <v>630.64</v>
      </c>
      <c r="Q13464" s="2" t="s">
        <v>52</v>
      </c>
      <c r="R13464" s="4" t="s">
        <v>15382</v>
      </c>
    </row>
    <row r="13465" spans="1:18" ht="14.25" customHeight="1" x14ac:dyDescent="0.3">
      <c r="A13465" s="2" t="s">
        <v>13500</v>
      </c>
      <c r="B13465" s="2" t="s">
        <v>17</v>
      </c>
      <c r="C13465" s="2" t="s">
        <v>40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tr">
        <f t="shared" si="312"/>
        <v>September</v>
      </c>
      <c r="J13465" s="2">
        <f>MONTH(H13465)</f>
        <v>9</v>
      </c>
      <c r="K13465" s="2">
        <f t="shared" si="316"/>
        <v>2023</v>
      </c>
      <c r="L13465" s="2">
        <f>H13465-G13465</f>
        <v>7</v>
      </c>
      <c r="M13465" s="2" t="str">
        <f t="shared" si="313"/>
        <v>on time delivery</v>
      </c>
      <c r="N13465" s="2" t="s">
        <v>19</v>
      </c>
      <c r="O13465" s="2" t="s">
        <v>26</v>
      </c>
      <c r="P13465" s="2">
        <v>125.7</v>
      </c>
      <c r="Q13465" s="2" t="s">
        <v>38</v>
      </c>
      <c r="R13465" s="4" t="s">
        <v>15382</v>
      </c>
    </row>
    <row r="13466" spans="1:18" ht="14.25" customHeight="1" x14ac:dyDescent="0.3">
      <c r="A13466" s="2" t="s">
        <v>13501</v>
      </c>
      <c r="B13466" s="2" t="s">
        <v>29</v>
      </c>
      <c r="C13466" s="2" t="s">
        <v>30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tr">
        <f t="shared" si="312"/>
        <v>August</v>
      </c>
      <c r="J13466" s="2">
        <f>MONTH(H13466)</f>
        <v>8</v>
      </c>
      <c r="K13466" s="2">
        <f t="shared" si="316"/>
        <v>2023</v>
      </c>
      <c r="L13466" s="2">
        <f>H13466-G13466</f>
        <v>4</v>
      </c>
      <c r="M13466" s="2" t="str">
        <f t="shared" si="313"/>
        <v>delay delivery</v>
      </c>
      <c r="N13466" s="2" t="s">
        <v>25</v>
      </c>
      <c r="O13466" s="2" t="s">
        <v>31</v>
      </c>
      <c r="P13466" s="2">
        <v>385.03</v>
      </c>
      <c r="Q13466" s="2" t="s">
        <v>27</v>
      </c>
      <c r="R13466" s="4" t="s">
        <v>15382</v>
      </c>
    </row>
    <row r="13467" spans="1:18" ht="14.25" customHeight="1" x14ac:dyDescent="0.3">
      <c r="A13467" s="2" t="s">
        <v>13502</v>
      </c>
      <c r="B13467" s="2" t="s">
        <v>45</v>
      </c>
      <c r="C13467" s="2" t="s">
        <v>40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tr">
        <f t="shared" si="312"/>
        <v>September</v>
      </c>
      <c r="J13467" s="2">
        <f>MONTH(H13467)</f>
        <v>9</v>
      </c>
      <c r="K13467" s="2">
        <f t="shared" si="316"/>
        <v>2024</v>
      </c>
      <c r="L13467" s="2">
        <f>H13467-G13467</f>
        <v>6</v>
      </c>
      <c r="M13467" s="2" t="str">
        <f t="shared" si="313"/>
        <v>on time delivery</v>
      </c>
      <c r="N13467" s="2" t="s">
        <v>19</v>
      </c>
      <c r="O13467" s="2" t="s">
        <v>26</v>
      </c>
      <c r="P13467" s="2">
        <v>306.13</v>
      </c>
      <c r="Q13467" s="2" t="s">
        <v>32</v>
      </c>
      <c r="R13467" s="4" t="s">
        <v>15382</v>
      </c>
    </row>
    <row r="13468" spans="1:18" ht="14.25" customHeight="1" x14ac:dyDescent="0.3">
      <c r="A13468" s="2" t="s">
        <v>13503</v>
      </c>
      <c r="B13468" s="2" t="s">
        <v>23</v>
      </c>
      <c r="C13468" s="2" t="s">
        <v>40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tr">
        <f t="shared" si="312"/>
        <v>December</v>
      </c>
      <c r="J13468" s="2">
        <f>MONTH(H13468)</f>
        <v>12</v>
      </c>
      <c r="K13468" s="2">
        <f t="shared" si="316"/>
        <v>2023</v>
      </c>
      <c r="L13468" s="2">
        <f>H13468-G13468</f>
        <v>4</v>
      </c>
      <c r="M13468" s="2" t="str">
        <f t="shared" si="313"/>
        <v>delay delivery</v>
      </c>
      <c r="N13468" s="2" t="s">
        <v>25</v>
      </c>
      <c r="O13468" s="2" t="s">
        <v>31</v>
      </c>
      <c r="P13468" s="2">
        <v>436.53</v>
      </c>
      <c r="Q13468" s="2" t="s">
        <v>32</v>
      </c>
      <c r="R13468" s="4" t="s">
        <v>15382</v>
      </c>
    </row>
    <row r="13469" spans="1:18" ht="14.25" customHeight="1" x14ac:dyDescent="0.3">
      <c r="A13469" s="2" t="s">
        <v>13504</v>
      </c>
      <c r="B13469" s="2" t="s">
        <v>23</v>
      </c>
      <c r="C13469" s="2" t="s">
        <v>37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tr">
        <f t="shared" si="312"/>
        <v>May</v>
      </c>
      <c r="J13469" s="2">
        <f>MONTH(H13469)</f>
        <v>5</v>
      </c>
      <c r="K13469" s="2">
        <f t="shared" si="316"/>
        <v>2024</v>
      </c>
      <c r="L13469" s="2">
        <f>H13469-G13469</f>
        <v>7</v>
      </c>
      <c r="M13469" s="2" t="str">
        <f t="shared" si="313"/>
        <v>on time delivery</v>
      </c>
      <c r="N13469" s="2" t="s">
        <v>35</v>
      </c>
      <c r="O13469" s="2" t="s">
        <v>26</v>
      </c>
      <c r="P13469" s="2">
        <v>1024.4000000000001</v>
      </c>
      <c r="Q13469" s="2" t="s">
        <v>27</v>
      </c>
      <c r="R13469" s="4" t="s">
        <v>15382</v>
      </c>
    </row>
    <row r="13470" spans="1:18" ht="14.25" customHeight="1" x14ac:dyDescent="0.3">
      <c r="A13470" s="2" t="s">
        <v>13505</v>
      </c>
      <c r="B13470" s="2" t="s">
        <v>23</v>
      </c>
      <c r="C13470" s="2" t="s">
        <v>24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tr">
        <f t="shared" si="312"/>
        <v>May</v>
      </c>
      <c r="J13470" s="2">
        <f>MONTH(H13470)</f>
        <v>5</v>
      </c>
      <c r="K13470" s="2">
        <f t="shared" si="316"/>
        <v>2023</v>
      </c>
      <c r="L13470" s="2">
        <f>H13470-G13470</f>
        <v>7</v>
      </c>
      <c r="M13470" s="2" t="str">
        <f t="shared" si="313"/>
        <v>on time delivery</v>
      </c>
      <c r="N13470" s="2" t="s">
        <v>19</v>
      </c>
      <c r="O13470" s="2" t="s">
        <v>20</v>
      </c>
      <c r="P13470" s="2">
        <v>169.95</v>
      </c>
      <c r="Q13470" s="2" t="s">
        <v>21</v>
      </c>
      <c r="R13470" s="4" t="s">
        <v>15382</v>
      </c>
    </row>
    <row r="13471" spans="1:18" ht="14.25" customHeight="1" x14ac:dyDescent="0.3">
      <c r="A13471" s="2" t="s">
        <v>13506</v>
      </c>
      <c r="B13471" s="2" t="s">
        <v>29</v>
      </c>
      <c r="C13471" s="2" t="s">
        <v>18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tr">
        <f t="shared" si="312"/>
        <v>December</v>
      </c>
      <c r="J13471" s="2">
        <f>MONTH(H13471)</f>
        <v>12</v>
      </c>
      <c r="K13471" s="2">
        <f t="shared" si="316"/>
        <v>2024</v>
      </c>
      <c r="L13471" s="2">
        <f>H13471-G13471</f>
        <v>4</v>
      </c>
      <c r="M13471" s="2" t="str">
        <f t="shared" si="313"/>
        <v>delay delivery</v>
      </c>
      <c r="N13471" s="2" t="s">
        <v>19</v>
      </c>
      <c r="O13471" s="2" t="s">
        <v>26</v>
      </c>
      <c r="P13471" s="2">
        <v>1082.03</v>
      </c>
      <c r="Q13471" s="2" t="s">
        <v>52</v>
      </c>
      <c r="R13471" s="4" t="s">
        <v>15382</v>
      </c>
    </row>
    <row r="13472" spans="1:18" ht="14.25" customHeight="1" x14ac:dyDescent="0.3">
      <c r="A13472" s="2" t="s">
        <v>13507</v>
      </c>
      <c r="B13472" s="2" t="s">
        <v>23</v>
      </c>
      <c r="C13472" s="2" t="s">
        <v>30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tr">
        <f t="shared" si="312"/>
        <v>January</v>
      </c>
      <c r="J13472" s="2">
        <f>MONTH(H13472)</f>
        <v>1</v>
      </c>
      <c r="K13472" s="2">
        <f t="shared" si="316"/>
        <v>2025</v>
      </c>
      <c r="L13472" s="2">
        <f>H13472-G13472</f>
        <v>2</v>
      </c>
      <c r="M13472" s="2" t="str">
        <f t="shared" si="313"/>
        <v>early delivery</v>
      </c>
      <c r="N13472" s="2" t="s">
        <v>19</v>
      </c>
      <c r="O13472" s="2" t="s">
        <v>20</v>
      </c>
      <c r="P13472" s="2">
        <v>303.24</v>
      </c>
      <c r="Q13472" s="2" t="s">
        <v>21</v>
      </c>
      <c r="R13472" s="4" t="s">
        <v>15382</v>
      </c>
    </row>
    <row r="13473" spans="1:18" ht="14.25" customHeight="1" x14ac:dyDescent="0.3">
      <c r="A13473" s="2" t="s">
        <v>13508</v>
      </c>
      <c r="B13473" s="2" t="s">
        <v>29</v>
      </c>
      <c r="C13473" s="2" t="s">
        <v>30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tr">
        <f t="shared" si="312"/>
        <v>May</v>
      </c>
      <c r="J13473" s="2">
        <f>MONTH(H13473)</f>
        <v>5</v>
      </c>
      <c r="K13473" s="2">
        <f t="shared" si="316"/>
        <v>2023</v>
      </c>
      <c r="L13473" s="2">
        <f>H13473-G13473</f>
        <v>1</v>
      </c>
      <c r="M13473" s="2" t="str">
        <f t="shared" si="313"/>
        <v>early delivery</v>
      </c>
      <c r="N13473" s="2" t="s">
        <v>35</v>
      </c>
      <c r="O13473" s="2" t="s">
        <v>31</v>
      </c>
      <c r="P13473" s="2">
        <v>28.17</v>
      </c>
      <c r="Q13473" s="2" t="s">
        <v>32</v>
      </c>
      <c r="R13473" s="4" t="s">
        <v>15382</v>
      </c>
    </row>
    <row r="13474" spans="1:18" ht="14.25" customHeight="1" x14ac:dyDescent="0.3">
      <c r="A13474" s="2" t="s">
        <v>13509</v>
      </c>
      <c r="B13474" s="2" t="s">
        <v>29</v>
      </c>
      <c r="C13474" s="2" t="s">
        <v>30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tr">
        <f t="shared" si="312"/>
        <v>May</v>
      </c>
      <c r="J13474" s="2">
        <f>MONTH(H13474)</f>
        <v>5</v>
      </c>
      <c r="K13474" s="2">
        <f t="shared" si="316"/>
        <v>2023</v>
      </c>
      <c r="L13474" s="2">
        <f>H13474-G13474</f>
        <v>5</v>
      </c>
      <c r="M13474" s="2" t="str">
        <f t="shared" si="313"/>
        <v>delay delivery</v>
      </c>
      <c r="N13474" s="2" t="s">
        <v>35</v>
      </c>
      <c r="O13474" s="2" t="s">
        <v>31</v>
      </c>
      <c r="P13474" s="2">
        <v>150.06</v>
      </c>
      <c r="Q13474" s="2" t="s">
        <v>38</v>
      </c>
      <c r="R13474" s="4" t="s">
        <v>15382</v>
      </c>
    </row>
    <row r="13475" spans="1:18" ht="14.25" customHeight="1" x14ac:dyDescent="0.3">
      <c r="A13475" s="2" t="s">
        <v>13510</v>
      </c>
      <c r="B13475" s="2" t="s">
        <v>29</v>
      </c>
      <c r="C13475" s="2" t="s">
        <v>18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tr">
        <f t="shared" si="312"/>
        <v>September</v>
      </c>
      <c r="J13475" s="2">
        <f>MONTH(H13475)</f>
        <v>9</v>
      </c>
      <c r="K13475" s="2">
        <f t="shared" si="316"/>
        <v>2023</v>
      </c>
      <c r="L13475" s="2">
        <f>H13475-G13475</f>
        <v>7</v>
      </c>
      <c r="M13475" s="2" t="str">
        <f t="shared" si="313"/>
        <v>on time delivery</v>
      </c>
      <c r="N13475" s="2" t="s">
        <v>19</v>
      </c>
      <c r="O13475" s="2" t="s">
        <v>26</v>
      </c>
      <c r="P13475" s="2">
        <v>1091.5899999999999</v>
      </c>
      <c r="Q13475" s="2" t="s">
        <v>52</v>
      </c>
      <c r="R13475" s="4" t="s">
        <v>15382</v>
      </c>
    </row>
    <row r="13476" spans="1:18" ht="14.25" customHeight="1" x14ac:dyDescent="0.3">
      <c r="A13476" s="2" t="s">
        <v>13511</v>
      </c>
      <c r="B13476" s="2" t="s">
        <v>45</v>
      </c>
      <c r="C13476" s="2" t="s">
        <v>24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tr">
        <f t="shared" si="312"/>
        <v>October</v>
      </c>
      <c r="J13476" s="2">
        <f>MONTH(H13476)</f>
        <v>10</v>
      </c>
      <c r="K13476" s="2">
        <f t="shared" si="316"/>
        <v>2023</v>
      </c>
      <c r="L13476" s="2">
        <f>H13476-G13476</f>
        <v>5</v>
      </c>
      <c r="M13476" s="2" t="str">
        <f t="shared" si="313"/>
        <v>delay delivery</v>
      </c>
      <c r="N13476" s="2" t="s">
        <v>35</v>
      </c>
      <c r="O13476" s="2" t="s">
        <v>26</v>
      </c>
      <c r="P13476" s="2">
        <v>353.69</v>
      </c>
      <c r="Q13476" s="2" t="s">
        <v>43</v>
      </c>
      <c r="R13476" s="4" t="s">
        <v>15382</v>
      </c>
    </row>
    <row r="13477" spans="1:18" ht="14.25" customHeight="1" x14ac:dyDescent="0.3">
      <c r="A13477" s="2" t="s">
        <v>13512</v>
      </c>
      <c r="B13477" s="2" t="s">
        <v>29</v>
      </c>
      <c r="C13477" s="2" t="s">
        <v>40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tr">
        <f t="shared" si="312"/>
        <v>March</v>
      </c>
      <c r="J13477" s="2">
        <f>MONTH(H13477)</f>
        <v>3</v>
      </c>
      <c r="K13477" s="2">
        <f t="shared" si="316"/>
        <v>2023</v>
      </c>
      <c r="L13477" s="2">
        <f>H13477-G13477</f>
        <v>5</v>
      </c>
      <c r="M13477" s="2" t="str">
        <f t="shared" si="313"/>
        <v>delay delivery</v>
      </c>
      <c r="N13477" s="2" t="s">
        <v>25</v>
      </c>
      <c r="O13477" s="2" t="s">
        <v>20</v>
      </c>
      <c r="P13477" s="2">
        <v>738.51</v>
      </c>
      <c r="Q13477" s="2" t="s">
        <v>38</v>
      </c>
      <c r="R13477" s="4" t="s">
        <v>15382</v>
      </c>
    </row>
    <row r="13478" spans="1:18" ht="14.25" customHeight="1" x14ac:dyDescent="0.3">
      <c r="A13478" s="2" t="s">
        <v>13513</v>
      </c>
      <c r="B13478" s="2" t="s">
        <v>17</v>
      </c>
      <c r="C13478" s="2" t="s">
        <v>30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tr">
        <f t="shared" si="312"/>
        <v>September</v>
      </c>
      <c r="J13478" s="2">
        <f>MONTH(H13478)</f>
        <v>9</v>
      </c>
      <c r="K13478" s="2">
        <f t="shared" si="316"/>
        <v>2024</v>
      </c>
      <c r="L13478" s="2">
        <f>H13478-G13478</f>
        <v>6</v>
      </c>
      <c r="M13478" s="2" t="str">
        <f t="shared" si="313"/>
        <v>on time delivery</v>
      </c>
      <c r="N13478" s="2" t="s">
        <v>25</v>
      </c>
      <c r="O13478" s="2" t="s">
        <v>31</v>
      </c>
      <c r="P13478" s="2">
        <v>625.19000000000005</v>
      </c>
      <c r="Q13478" s="2" t="s">
        <v>38</v>
      </c>
      <c r="R13478" s="4" t="s">
        <v>15382</v>
      </c>
    </row>
    <row r="13479" spans="1:18" ht="14.25" customHeight="1" x14ac:dyDescent="0.3">
      <c r="A13479" s="2" t="s">
        <v>13514</v>
      </c>
      <c r="B13479" s="2" t="s">
        <v>23</v>
      </c>
      <c r="C13479" s="2" t="s">
        <v>40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tr">
        <f t="shared" si="312"/>
        <v>January</v>
      </c>
      <c r="J13479" s="2">
        <f>MONTH(H13479)</f>
        <v>1</v>
      </c>
      <c r="K13479" s="2">
        <f t="shared" si="316"/>
        <v>2024</v>
      </c>
      <c r="L13479" s="2">
        <f>H13479-G13479</f>
        <v>1</v>
      </c>
      <c r="M13479" s="2" t="str">
        <f t="shared" si="313"/>
        <v>early delivery</v>
      </c>
      <c r="N13479" s="2" t="s">
        <v>35</v>
      </c>
      <c r="O13479" s="2" t="s">
        <v>20</v>
      </c>
      <c r="P13479" s="2">
        <v>872.96</v>
      </c>
      <c r="Q13479" s="2" t="s">
        <v>21</v>
      </c>
      <c r="R13479" s="4" t="s">
        <v>15382</v>
      </c>
    </row>
    <row r="13480" spans="1:18" ht="14.25" customHeight="1" x14ac:dyDescent="0.3">
      <c r="A13480" s="2" t="s">
        <v>13515</v>
      </c>
      <c r="B13480" s="2" t="s">
        <v>45</v>
      </c>
      <c r="C13480" s="2" t="s">
        <v>37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tr">
        <f t="shared" si="312"/>
        <v>February</v>
      </c>
      <c r="J13480" s="2">
        <f>MONTH(H13480)</f>
        <v>2</v>
      </c>
      <c r="K13480" s="2">
        <f t="shared" si="316"/>
        <v>2024</v>
      </c>
      <c r="L13480" s="2">
        <f>H13480-G13480</f>
        <v>6</v>
      </c>
      <c r="M13480" s="2" t="str">
        <f t="shared" si="313"/>
        <v>on time delivery</v>
      </c>
      <c r="N13480" s="2" t="s">
        <v>35</v>
      </c>
      <c r="O13480" s="2" t="s">
        <v>26</v>
      </c>
      <c r="P13480" s="2">
        <v>250.33</v>
      </c>
      <c r="Q13480" s="2" t="s">
        <v>21</v>
      </c>
      <c r="R13480" s="4" t="s">
        <v>15382</v>
      </c>
    </row>
    <row r="13481" spans="1:18" ht="14.25" customHeight="1" x14ac:dyDescent="0.3">
      <c r="A13481" s="2" t="s">
        <v>13516</v>
      </c>
      <c r="B13481" s="2" t="s">
        <v>23</v>
      </c>
      <c r="C13481" s="2" t="s">
        <v>37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tr">
        <f t="shared" si="312"/>
        <v>December</v>
      </c>
      <c r="J13481" s="2">
        <f>MONTH(H13481)</f>
        <v>12</v>
      </c>
      <c r="K13481" s="2">
        <f t="shared" si="316"/>
        <v>2023</v>
      </c>
      <c r="L13481" s="2">
        <f>H13481-G13481</f>
        <v>4</v>
      </c>
      <c r="M13481" s="2" t="str">
        <f t="shared" si="313"/>
        <v>delay delivery</v>
      </c>
      <c r="N13481" s="2" t="s">
        <v>19</v>
      </c>
      <c r="O13481" s="2" t="s">
        <v>26</v>
      </c>
      <c r="P13481" s="2">
        <v>357.23</v>
      </c>
      <c r="Q13481" s="2" t="s">
        <v>43</v>
      </c>
      <c r="R13481" s="4" t="s">
        <v>15382</v>
      </c>
    </row>
    <row r="13482" spans="1:18" ht="14.25" customHeight="1" x14ac:dyDescent="0.3">
      <c r="A13482" s="2" t="s">
        <v>13517</v>
      </c>
      <c r="B13482" s="2" t="s">
        <v>29</v>
      </c>
      <c r="C13482" s="2" t="s">
        <v>37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tr">
        <f t="shared" si="312"/>
        <v>March</v>
      </c>
      <c r="J13482" s="2">
        <f>MONTH(H13482)</f>
        <v>3</v>
      </c>
      <c r="K13482" s="2">
        <f t="shared" si="316"/>
        <v>2024</v>
      </c>
      <c r="L13482" s="2">
        <f>H13482-G13482</f>
        <v>2</v>
      </c>
      <c r="M13482" s="2" t="str">
        <f t="shared" si="313"/>
        <v>early delivery</v>
      </c>
      <c r="N13482" s="2" t="s">
        <v>35</v>
      </c>
      <c r="O13482" s="2" t="s">
        <v>26</v>
      </c>
      <c r="P13482" s="2">
        <v>70.39</v>
      </c>
      <c r="Q13482" s="2" t="s">
        <v>52</v>
      </c>
      <c r="R13482" s="4" t="s">
        <v>15382</v>
      </c>
    </row>
    <row r="13483" spans="1:18" ht="14.25" customHeight="1" x14ac:dyDescent="0.3">
      <c r="A13483" s="2" t="s">
        <v>13518</v>
      </c>
      <c r="B13483" s="2" t="s">
        <v>45</v>
      </c>
      <c r="C13483" s="2" t="s">
        <v>30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tr">
        <f t="shared" si="312"/>
        <v>October</v>
      </c>
      <c r="J13483" s="2">
        <f>MONTH(H13483)</f>
        <v>10</v>
      </c>
      <c r="K13483" s="2">
        <f t="shared" si="316"/>
        <v>2023</v>
      </c>
      <c r="L13483" s="2">
        <f>H13483-G13483</f>
        <v>1</v>
      </c>
      <c r="M13483" s="2" t="str">
        <f t="shared" si="313"/>
        <v>early delivery</v>
      </c>
      <c r="N13483" s="2" t="s">
        <v>19</v>
      </c>
      <c r="O13483" s="2" t="s">
        <v>26</v>
      </c>
      <c r="P13483" s="2">
        <v>1007.02</v>
      </c>
      <c r="Q13483" s="2" t="s">
        <v>32</v>
      </c>
      <c r="R13483" s="4" t="s">
        <v>15382</v>
      </c>
    </row>
    <row r="13484" spans="1:18" ht="14.25" customHeight="1" x14ac:dyDescent="0.3">
      <c r="A13484" s="2" t="s">
        <v>13519</v>
      </c>
      <c r="B13484" s="2" t="s">
        <v>17</v>
      </c>
      <c r="C13484" s="2" t="s">
        <v>18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tr">
        <f t="shared" si="312"/>
        <v>March</v>
      </c>
      <c r="J13484" s="2">
        <f>MONTH(H13484)</f>
        <v>3</v>
      </c>
      <c r="K13484" s="2">
        <f t="shared" si="316"/>
        <v>2024</v>
      </c>
      <c r="L13484" s="2">
        <f>H13484-G13484</f>
        <v>6</v>
      </c>
      <c r="M13484" s="2" t="str">
        <f t="shared" si="313"/>
        <v>on time delivery</v>
      </c>
      <c r="N13484" s="2" t="s">
        <v>25</v>
      </c>
      <c r="O13484" s="2" t="s">
        <v>31</v>
      </c>
      <c r="P13484" s="2">
        <v>663.67</v>
      </c>
      <c r="Q13484" s="2" t="s">
        <v>32</v>
      </c>
      <c r="R13484" s="4" t="s">
        <v>15382</v>
      </c>
    </row>
    <row r="13485" spans="1:18" ht="14.25" customHeight="1" x14ac:dyDescent="0.3">
      <c r="A13485" s="2" t="s">
        <v>13520</v>
      </c>
      <c r="B13485" s="2" t="s">
        <v>29</v>
      </c>
      <c r="C13485" s="2" t="s">
        <v>30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tr">
        <f t="shared" si="312"/>
        <v>July</v>
      </c>
      <c r="J13485" s="2">
        <f>MONTH(H13485)</f>
        <v>7</v>
      </c>
      <c r="K13485" s="2">
        <f t="shared" si="316"/>
        <v>2024</v>
      </c>
      <c r="L13485" s="2">
        <f>H13485-G13485</f>
        <v>7</v>
      </c>
      <c r="M13485" s="2" t="str">
        <f t="shared" si="313"/>
        <v>on time delivery</v>
      </c>
      <c r="N13485" s="2" t="s">
        <v>19</v>
      </c>
      <c r="O13485" s="2" t="s">
        <v>20</v>
      </c>
      <c r="P13485" s="2">
        <v>1471.48</v>
      </c>
      <c r="Q13485" s="2" t="s">
        <v>21</v>
      </c>
      <c r="R13485" s="4" t="s">
        <v>15382</v>
      </c>
    </row>
    <row r="13486" spans="1:18" ht="14.25" customHeight="1" x14ac:dyDescent="0.3">
      <c r="A13486" s="2" t="s">
        <v>13521</v>
      </c>
      <c r="B13486" s="2" t="s">
        <v>23</v>
      </c>
      <c r="C13486" s="2" t="s">
        <v>37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tr">
        <f t="shared" si="312"/>
        <v>November</v>
      </c>
      <c r="J13486" s="2">
        <f>MONTH(H13486)</f>
        <v>11</v>
      </c>
      <c r="K13486" s="2">
        <f t="shared" si="316"/>
        <v>2024</v>
      </c>
      <c r="L13486" s="2">
        <f>H13486-G13486</f>
        <v>2</v>
      </c>
      <c r="M13486" s="2" t="str">
        <f t="shared" si="313"/>
        <v>early delivery</v>
      </c>
      <c r="N13486" s="2" t="s">
        <v>35</v>
      </c>
      <c r="O13486" s="2" t="s">
        <v>31</v>
      </c>
      <c r="P13486" s="2">
        <v>138.44</v>
      </c>
      <c r="Q13486" s="2" t="s">
        <v>32</v>
      </c>
      <c r="R13486" s="4" t="s">
        <v>15382</v>
      </c>
    </row>
    <row r="13487" spans="1:18" ht="14.25" customHeight="1" x14ac:dyDescent="0.3">
      <c r="A13487" s="2" t="s">
        <v>13522</v>
      </c>
      <c r="B13487" s="2" t="s">
        <v>17</v>
      </c>
      <c r="C13487" s="2" t="s">
        <v>37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tr">
        <f t="shared" si="312"/>
        <v>April</v>
      </c>
      <c r="J13487" s="2">
        <f>MONTH(H13487)</f>
        <v>4</v>
      </c>
      <c r="K13487" s="2">
        <f t="shared" si="316"/>
        <v>2023</v>
      </c>
      <c r="L13487" s="2">
        <f>H13487-G13487</f>
        <v>2</v>
      </c>
      <c r="M13487" s="2" t="str">
        <f t="shared" si="313"/>
        <v>early delivery</v>
      </c>
      <c r="N13487" s="2" t="s">
        <v>25</v>
      </c>
      <c r="O13487" s="2" t="s">
        <v>31</v>
      </c>
      <c r="P13487" s="2">
        <v>282.01</v>
      </c>
      <c r="Q13487" s="2" t="s">
        <v>38</v>
      </c>
      <c r="R13487" s="4" t="s">
        <v>15382</v>
      </c>
    </row>
    <row r="13488" spans="1:18" ht="14.25" customHeight="1" x14ac:dyDescent="0.3">
      <c r="A13488" s="2" t="s">
        <v>13523</v>
      </c>
      <c r="B13488" s="2" t="s">
        <v>29</v>
      </c>
      <c r="C13488" s="2" t="s">
        <v>30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tr">
        <f t="shared" si="312"/>
        <v>May</v>
      </c>
      <c r="J13488" s="2">
        <f>MONTH(H13488)</f>
        <v>5</v>
      </c>
      <c r="K13488" s="2">
        <f t="shared" si="316"/>
        <v>2023</v>
      </c>
      <c r="L13488" s="2">
        <f>H13488-G13488</f>
        <v>2</v>
      </c>
      <c r="M13488" s="2" t="str">
        <f t="shared" si="313"/>
        <v>early delivery</v>
      </c>
      <c r="N13488" s="2" t="s">
        <v>19</v>
      </c>
      <c r="O13488" s="2" t="s">
        <v>31</v>
      </c>
      <c r="P13488" s="2">
        <v>367.9</v>
      </c>
      <c r="Q13488" s="2" t="s">
        <v>38</v>
      </c>
      <c r="R13488" s="4" t="s">
        <v>15382</v>
      </c>
    </row>
    <row r="13489" spans="1:18" ht="14.25" customHeight="1" x14ac:dyDescent="0.3">
      <c r="A13489" s="2" t="s">
        <v>13524</v>
      </c>
      <c r="B13489" s="2" t="s">
        <v>17</v>
      </c>
      <c r="C13489" s="2" t="s">
        <v>18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tr">
        <f t="shared" si="312"/>
        <v>August</v>
      </c>
      <c r="J13489" s="2">
        <f>MONTH(H13489)</f>
        <v>8</v>
      </c>
      <c r="K13489" s="2">
        <f t="shared" si="316"/>
        <v>2023</v>
      </c>
      <c r="L13489" s="2">
        <f>H13489-G13489</f>
        <v>1</v>
      </c>
      <c r="M13489" s="2" t="str">
        <f t="shared" si="313"/>
        <v>early delivery</v>
      </c>
      <c r="N13489" s="2" t="s">
        <v>35</v>
      </c>
      <c r="O13489" s="2" t="s">
        <v>26</v>
      </c>
      <c r="P13489" s="2">
        <v>428.34</v>
      </c>
      <c r="Q13489" s="2" t="s">
        <v>52</v>
      </c>
      <c r="R13489" s="4" t="s">
        <v>15382</v>
      </c>
    </row>
    <row r="13490" spans="1:18" ht="14.25" customHeight="1" x14ac:dyDescent="0.3">
      <c r="A13490" s="2" t="s">
        <v>13525</v>
      </c>
      <c r="B13490" s="2" t="s">
        <v>29</v>
      </c>
      <c r="C13490" s="2" t="s">
        <v>18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tr">
        <f t="shared" si="312"/>
        <v>November</v>
      </c>
      <c r="J13490" s="2">
        <f>MONTH(H13490)</f>
        <v>11</v>
      </c>
      <c r="K13490" s="2">
        <f t="shared" si="316"/>
        <v>2023</v>
      </c>
      <c r="L13490" s="2">
        <f>H13490-G13490</f>
        <v>4</v>
      </c>
      <c r="M13490" s="2" t="str">
        <f t="shared" si="313"/>
        <v>delay delivery</v>
      </c>
      <c r="N13490" s="2" t="s">
        <v>35</v>
      </c>
      <c r="O13490" s="2" t="s">
        <v>26</v>
      </c>
      <c r="P13490" s="2">
        <v>723.96</v>
      </c>
      <c r="Q13490" s="2" t="s">
        <v>52</v>
      </c>
      <c r="R13490" s="4" t="s">
        <v>15382</v>
      </c>
    </row>
    <row r="13491" spans="1:18" ht="14.25" customHeight="1" x14ac:dyDescent="0.3">
      <c r="A13491" s="2" t="s">
        <v>13526</v>
      </c>
      <c r="B13491" s="2" t="s">
        <v>45</v>
      </c>
      <c r="C13491" s="2" t="s">
        <v>40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tr">
        <f t="shared" si="312"/>
        <v>February</v>
      </c>
      <c r="J13491" s="2">
        <f>MONTH(H13491)</f>
        <v>2</v>
      </c>
      <c r="K13491" s="2">
        <f t="shared" si="316"/>
        <v>2023</v>
      </c>
      <c r="L13491" s="2">
        <f>H13491-G13491</f>
        <v>6</v>
      </c>
      <c r="M13491" s="2" t="str">
        <f t="shared" si="313"/>
        <v>on time delivery</v>
      </c>
      <c r="N13491" s="2" t="s">
        <v>35</v>
      </c>
      <c r="O13491" s="2" t="s">
        <v>20</v>
      </c>
      <c r="P13491" s="2">
        <v>433.09</v>
      </c>
      <c r="Q13491" s="2" t="s">
        <v>38</v>
      </c>
      <c r="R13491" s="4" t="s">
        <v>15382</v>
      </c>
    </row>
    <row r="13492" spans="1:18" ht="14.25" customHeight="1" x14ac:dyDescent="0.3">
      <c r="A13492" s="2" t="s">
        <v>13527</v>
      </c>
      <c r="B13492" s="2" t="s">
        <v>29</v>
      </c>
      <c r="C13492" s="2" t="s">
        <v>24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tr">
        <f t="shared" si="312"/>
        <v>June</v>
      </c>
      <c r="J13492" s="2">
        <f>MONTH(H13492)</f>
        <v>6</v>
      </c>
      <c r="K13492" s="2">
        <f t="shared" si="316"/>
        <v>2024</v>
      </c>
      <c r="L13492" s="2">
        <f>H13492-G13492</f>
        <v>4</v>
      </c>
      <c r="M13492" s="2" t="str">
        <f t="shared" si="313"/>
        <v>delay delivery</v>
      </c>
      <c r="N13492" s="2" t="s">
        <v>25</v>
      </c>
      <c r="O13492" s="2" t="s">
        <v>31</v>
      </c>
      <c r="P13492" s="2">
        <v>245.77</v>
      </c>
      <c r="Q13492" s="2" t="s">
        <v>52</v>
      </c>
      <c r="R13492" s="4" t="s">
        <v>15382</v>
      </c>
    </row>
    <row r="13493" spans="1:18" ht="14.25" customHeight="1" x14ac:dyDescent="0.3">
      <c r="A13493" s="2" t="s">
        <v>13528</v>
      </c>
      <c r="B13493" s="2" t="s">
        <v>45</v>
      </c>
      <c r="C13493" s="2" t="s">
        <v>37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tr">
        <f t="shared" si="312"/>
        <v>February</v>
      </c>
      <c r="J13493" s="2">
        <f>MONTH(H13493)</f>
        <v>2</v>
      </c>
      <c r="K13493" s="2">
        <f t="shared" si="316"/>
        <v>2023</v>
      </c>
      <c r="L13493" s="2">
        <f>H13493-G13493</f>
        <v>3</v>
      </c>
      <c r="M13493" s="2" t="str">
        <f t="shared" si="313"/>
        <v>delay delivery</v>
      </c>
      <c r="N13493" s="2" t="s">
        <v>35</v>
      </c>
      <c r="O13493" s="2" t="s">
        <v>26</v>
      </c>
      <c r="P13493" s="2">
        <v>982.81</v>
      </c>
      <c r="Q13493" s="2" t="s">
        <v>32</v>
      </c>
      <c r="R13493" s="4" t="s">
        <v>15382</v>
      </c>
    </row>
    <row r="13494" spans="1:18" ht="14.25" customHeight="1" x14ac:dyDescent="0.3">
      <c r="A13494" s="2" t="s">
        <v>13529</v>
      </c>
      <c r="B13494" s="2" t="s">
        <v>29</v>
      </c>
      <c r="C13494" s="2" t="s">
        <v>18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tr">
        <f t="shared" si="312"/>
        <v>January</v>
      </c>
      <c r="J13494" s="2">
        <f>MONTH(H13494)</f>
        <v>1</v>
      </c>
      <c r="K13494" s="2">
        <f t="shared" si="316"/>
        <v>2024</v>
      </c>
      <c r="L13494" s="2">
        <f>H13494-G13494</f>
        <v>5</v>
      </c>
      <c r="M13494" s="2" t="str">
        <f t="shared" si="313"/>
        <v>delay delivery</v>
      </c>
      <c r="N13494" s="2" t="s">
        <v>25</v>
      </c>
      <c r="O13494" s="2" t="s">
        <v>31</v>
      </c>
      <c r="P13494" s="2">
        <v>51.81</v>
      </c>
      <c r="Q13494" s="2" t="s">
        <v>43</v>
      </c>
      <c r="R13494" s="4" t="s">
        <v>15382</v>
      </c>
    </row>
    <row r="13495" spans="1:18" ht="14.25" customHeight="1" x14ac:dyDescent="0.3">
      <c r="A13495" s="2" t="s">
        <v>13530</v>
      </c>
      <c r="B13495" s="2" t="s">
        <v>29</v>
      </c>
      <c r="C13495" s="2" t="s">
        <v>37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tr">
        <f t="shared" si="312"/>
        <v>August</v>
      </c>
      <c r="J13495" s="2">
        <f>MONTH(H13495)</f>
        <v>8</v>
      </c>
      <c r="K13495" s="2">
        <f t="shared" si="316"/>
        <v>2024</v>
      </c>
      <c r="L13495" s="2">
        <f>H13495-G13495</f>
        <v>5</v>
      </c>
      <c r="M13495" s="2" t="str">
        <f t="shared" si="313"/>
        <v>delay delivery</v>
      </c>
      <c r="N13495" s="2" t="s">
        <v>35</v>
      </c>
      <c r="O13495" s="2" t="s">
        <v>31</v>
      </c>
      <c r="P13495" s="2">
        <v>138.99</v>
      </c>
      <c r="Q13495" s="2" t="s">
        <v>38</v>
      </c>
      <c r="R13495" s="4" t="s">
        <v>15382</v>
      </c>
    </row>
    <row r="13496" spans="1:18" ht="14.25" customHeight="1" x14ac:dyDescent="0.3">
      <c r="A13496" s="2" t="s">
        <v>13531</v>
      </c>
      <c r="B13496" s="2" t="s">
        <v>23</v>
      </c>
      <c r="C13496" s="2" t="s">
        <v>24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tr">
        <f t="shared" si="312"/>
        <v>December</v>
      </c>
      <c r="J13496" s="2">
        <f>MONTH(H13496)</f>
        <v>12</v>
      </c>
      <c r="K13496" s="2">
        <f t="shared" si="316"/>
        <v>2024</v>
      </c>
      <c r="L13496" s="2">
        <f>H13496-G13496</f>
        <v>4</v>
      </c>
      <c r="M13496" s="2" t="str">
        <f t="shared" si="313"/>
        <v>delay delivery</v>
      </c>
      <c r="N13496" s="2" t="s">
        <v>35</v>
      </c>
      <c r="O13496" s="2" t="s">
        <v>31</v>
      </c>
      <c r="P13496" s="2">
        <v>320.26</v>
      </c>
      <c r="Q13496" s="2" t="s">
        <v>21</v>
      </c>
      <c r="R13496" s="4" t="s">
        <v>15382</v>
      </c>
    </row>
    <row r="13497" spans="1:18" ht="14.25" customHeight="1" x14ac:dyDescent="0.3">
      <c r="A13497" s="2" t="s">
        <v>13532</v>
      </c>
      <c r="B13497" s="2" t="s">
        <v>17</v>
      </c>
      <c r="C13497" s="2" t="s">
        <v>37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tr">
        <f t="shared" si="312"/>
        <v>December</v>
      </c>
      <c r="J13497" s="2">
        <f>MONTH(H13497)</f>
        <v>12</v>
      </c>
      <c r="K13497" s="2">
        <f t="shared" si="316"/>
        <v>2023</v>
      </c>
      <c r="L13497" s="2">
        <f>H13497-G13497</f>
        <v>5</v>
      </c>
      <c r="M13497" s="2" t="str">
        <f t="shared" si="313"/>
        <v>delay delivery</v>
      </c>
      <c r="N13497" s="2" t="s">
        <v>25</v>
      </c>
      <c r="O13497" s="2" t="s">
        <v>26</v>
      </c>
      <c r="P13497" s="2">
        <v>135.07</v>
      </c>
      <c r="Q13497" s="2" t="s">
        <v>27</v>
      </c>
      <c r="R13497" s="4" t="s">
        <v>15382</v>
      </c>
    </row>
    <row r="13498" spans="1:18" ht="14.25" customHeight="1" x14ac:dyDescent="0.3">
      <c r="A13498" s="2" t="s">
        <v>13533</v>
      </c>
      <c r="B13498" s="2" t="s">
        <v>17</v>
      </c>
      <c r="C13498" s="2" t="s">
        <v>18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tr">
        <f t="shared" si="312"/>
        <v>December</v>
      </c>
      <c r="J13498" s="2">
        <f>MONTH(H13498)</f>
        <v>12</v>
      </c>
      <c r="K13498" s="2">
        <f t="shared" si="316"/>
        <v>2023</v>
      </c>
      <c r="L13498" s="2">
        <f>H13498-G13498</f>
        <v>4</v>
      </c>
      <c r="M13498" s="2" t="str">
        <f t="shared" si="313"/>
        <v>delay delivery</v>
      </c>
      <c r="N13498" s="2" t="s">
        <v>25</v>
      </c>
      <c r="O13498" s="2" t="s">
        <v>31</v>
      </c>
      <c r="P13498" s="2">
        <v>754.82</v>
      </c>
      <c r="Q13498" s="2" t="s">
        <v>52</v>
      </c>
      <c r="R13498" s="4" t="s">
        <v>15382</v>
      </c>
    </row>
    <row r="13499" spans="1:18" ht="14.25" customHeight="1" x14ac:dyDescent="0.3">
      <c r="A13499" s="2" t="s">
        <v>13534</v>
      </c>
      <c r="B13499" s="2" t="s">
        <v>17</v>
      </c>
      <c r="C13499" s="2" t="s">
        <v>40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tr">
        <f t="shared" si="312"/>
        <v>April</v>
      </c>
      <c r="J13499" s="2">
        <f>MONTH(H13499)</f>
        <v>4</v>
      </c>
      <c r="K13499" s="2">
        <f t="shared" si="316"/>
        <v>2024</v>
      </c>
      <c r="L13499" s="2">
        <f>H13499-G13499</f>
        <v>7</v>
      </c>
      <c r="M13499" s="2" t="str">
        <f t="shared" si="313"/>
        <v>on time delivery</v>
      </c>
      <c r="N13499" s="2" t="s">
        <v>25</v>
      </c>
      <c r="O13499" s="2" t="s">
        <v>20</v>
      </c>
      <c r="P13499" s="2">
        <v>17.47</v>
      </c>
      <c r="Q13499" s="2" t="s">
        <v>38</v>
      </c>
      <c r="R13499" s="4" t="s">
        <v>15382</v>
      </c>
    </row>
    <row r="13500" spans="1:18" ht="14.25" customHeight="1" x14ac:dyDescent="0.3">
      <c r="A13500" s="2" t="s">
        <v>13535</v>
      </c>
      <c r="B13500" s="2" t="s">
        <v>29</v>
      </c>
      <c r="C13500" s="2" t="s">
        <v>30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tr">
        <f t="shared" si="312"/>
        <v>September</v>
      </c>
      <c r="J13500" s="2">
        <f>MONTH(H13500)</f>
        <v>9</v>
      </c>
      <c r="K13500" s="2">
        <f t="shared" si="316"/>
        <v>2024</v>
      </c>
      <c r="L13500" s="2">
        <f>H13500-G13500</f>
        <v>2</v>
      </c>
      <c r="M13500" s="2" t="str">
        <f t="shared" si="313"/>
        <v>early delivery</v>
      </c>
      <c r="N13500" s="2" t="s">
        <v>19</v>
      </c>
      <c r="O13500" s="2" t="s">
        <v>26</v>
      </c>
      <c r="P13500" s="2">
        <v>722.52</v>
      </c>
      <c r="Q13500" s="2" t="s">
        <v>43</v>
      </c>
      <c r="R13500" s="4" t="s">
        <v>15382</v>
      </c>
    </row>
    <row r="13501" spans="1:18" ht="14.25" customHeight="1" x14ac:dyDescent="0.3">
      <c r="A13501" s="2" t="s">
        <v>13536</v>
      </c>
      <c r="B13501" s="2" t="s">
        <v>29</v>
      </c>
      <c r="C13501" s="2" t="s">
        <v>30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tr">
        <f t="shared" si="312"/>
        <v>July</v>
      </c>
      <c r="J13501" s="2">
        <f>MONTH(H13501)</f>
        <v>7</v>
      </c>
      <c r="K13501" s="2">
        <f t="shared" si="316"/>
        <v>2024</v>
      </c>
      <c r="L13501" s="2">
        <f>H13501-G13501</f>
        <v>6</v>
      </c>
      <c r="M13501" s="2" t="str">
        <f t="shared" si="313"/>
        <v>on time delivery</v>
      </c>
      <c r="N13501" s="2" t="s">
        <v>35</v>
      </c>
      <c r="O13501" s="2" t="s">
        <v>20</v>
      </c>
      <c r="P13501" s="2">
        <v>443.88</v>
      </c>
      <c r="Q13501" s="2" t="s">
        <v>21</v>
      </c>
      <c r="R13501" s="4" t="s">
        <v>15382</v>
      </c>
    </row>
    <row r="13502" spans="1:18" ht="14.25" customHeight="1" x14ac:dyDescent="0.3">
      <c r="A13502" s="2" t="s">
        <v>13537</v>
      </c>
      <c r="B13502" s="2" t="s">
        <v>29</v>
      </c>
      <c r="C13502" s="2" t="s">
        <v>18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tr">
        <f t="shared" si="312"/>
        <v>July</v>
      </c>
      <c r="J13502" s="2">
        <f>MONTH(H13502)</f>
        <v>7</v>
      </c>
      <c r="K13502" s="2">
        <f t="shared" si="316"/>
        <v>2023</v>
      </c>
      <c r="L13502" s="2">
        <f>H13502-G13502</f>
        <v>7</v>
      </c>
      <c r="M13502" s="2" t="str">
        <f t="shared" si="313"/>
        <v>on time delivery</v>
      </c>
      <c r="N13502" s="2" t="s">
        <v>25</v>
      </c>
      <c r="O13502" s="2" t="s">
        <v>26</v>
      </c>
      <c r="P13502" s="2">
        <v>268.76</v>
      </c>
      <c r="Q13502" s="2" t="s">
        <v>27</v>
      </c>
      <c r="R13502" s="4" t="s">
        <v>15382</v>
      </c>
    </row>
    <row r="13503" spans="1:18" ht="14.25" customHeight="1" x14ac:dyDescent="0.3">
      <c r="A13503" s="2" t="s">
        <v>13538</v>
      </c>
      <c r="B13503" s="2" t="s">
        <v>45</v>
      </c>
      <c r="C13503" s="2" t="s">
        <v>18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tr">
        <f t="shared" si="312"/>
        <v>June</v>
      </c>
      <c r="J13503" s="2">
        <f>MONTH(H13503)</f>
        <v>6</v>
      </c>
      <c r="K13503" s="2">
        <f t="shared" si="316"/>
        <v>2024</v>
      </c>
      <c r="L13503" s="2">
        <f>H13503-G13503</f>
        <v>3</v>
      </c>
      <c r="M13503" s="2" t="str">
        <f t="shared" si="313"/>
        <v>delay delivery</v>
      </c>
      <c r="N13503" s="2" t="s">
        <v>19</v>
      </c>
      <c r="O13503" s="2" t="s">
        <v>31</v>
      </c>
      <c r="P13503" s="2">
        <v>378.89</v>
      </c>
      <c r="Q13503" s="2" t="s">
        <v>27</v>
      </c>
      <c r="R13503" s="4" t="s">
        <v>15382</v>
      </c>
    </row>
    <row r="13504" spans="1:18" ht="14.25" customHeight="1" x14ac:dyDescent="0.3">
      <c r="A13504" s="2" t="s">
        <v>13539</v>
      </c>
      <c r="B13504" s="2" t="s">
        <v>45</v>
      </c>
      <c r="C13504" s="2" t="s">
        <v>24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tr">
        <f t="shared" si="312"/>
        <v>June</v>
      </c>
      <c r="J13504" s="2">
        <f>MONTH(H13504)</f>
        <v>6</v>
      </c>
      <c r="K13504" s="2">
        <f t="shared" si="316"/>
        <v>2024</v>
      </c>
      <c r="L13504" s="2">
        <f>H13504-G13504</f>
        <v>5</v>
      </c>
      <c r="M13504" s="2" t="str">
        <f t="shared" si="313"/>
        <v>delay delivery</v>
      </c>
      <c r="N13504" s="2" t="s">
        <v>19</v>
      </c>
      <c r="O13504" s="2" t="s">
        <v>31</v>
      </c>
      <c r="P13504" s="2">
        <v>52.57</v>
      </c>
      <c r="Q13504" s="2" t="s">
        <v>32</v>
      </c>
      <c r="R13504" s="4" t="s">
        <v>15382</v>
      </c>
    </row>
    <row r="13505" spans="1:18" ht="14.25" customHeight="1" x14ac:dyDescent="0.3">
      <c r="A13505" s="2" t="s">
        <v>13540</v>
      </c>
      <c r="B13505" s="2" t="s">
        <v>23</v>
      </c>
      <c r="C13505" s="2" t="s">
        <v>37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tr">
        <f t="shared" si="312"/>
        <v>March</v>
      </c>
      <c r="J13505" s="2">
        <f>MONTH(H13505)</f>
        <v>3</v>
      </c>
      <c r="K13505" s="2">
        <f t="shared" si="316"/>
        <v>2024</v>
      </c>
      <c r="L13505" s="2">
        <f>H13505-G13505</f>
        <v>7</v>
      </c>
      <c r="M13505" s="2" t="str">
        <f t="shared" si="313"/>
        <v>on time delivery</v>
      </c>
      <c r="N13505" s="2" t="s">
        <v>25</v>
      </c>
      <c r="O13505" s="2" t="s">
        <v>31</v>
      </c>
      <c r="P13505" s="2">
        <v>95.04</v>
      </c>
      <c r="Q13505" s="2" t="s">
        <v>32</v>
      </c>
      <c r="R13505" s="4" t="s">
        <v>15382</v>
      </c>
    </row>
    <row r="13506" spans="1:18" ht="14.25" customHeight="1" x14ac:dyDescent="0.3">
      <c r="A13506" s="2" t="s">
        <v>13541</v>
      </c>
      <c r="B13506" s="2" t="s">
        <v>29</v>
      </c>
      <c r="C13506" s="2" t="s">
        <v>24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tr">
        <f t="shared" si="312"/>
        <v>January</v>
      </c>
      <c r="J13506" s="2">
        <f>MONTH(H13506)</f>
        <v>1</v>
      </c>
      <c r="K13506" s="2">
        <f t="shared" si="316"/>
        <v>2024</v>
      </c>
      <c r="L13506" s="2">
        <f>H13506-G13506</f>
        <v>2</v>
      </c>
      <c r="M13506" s="2" t="str">
        <f t="shared" si="313"/>
        <v>early delivery</v>
      </c>
      <c r="N13506" s="2" t="s">
        <v>35</v>
      </c>
      <c r="O13506" s="2" t="s">
        <v>26</v>
      </c>
      <c r="P13506" s="2">
        <v>238</v>
      </c>
      <c r="Q13506" s="2" t="s">
        <v>27</v>
      </c>
      <c r="R13506" s="4" t="s">
        <v>15382</v>
      </c>
    </row>
    <row r="13507" spans="1:18" ht="14.25" customHeight="1" x14ac:dyDescent="0.3">
      <c r="A13507" s="2" t="s">
        <v>13542</v>
      </c>
      <c r="B13507" s="2" t="s">
        <v>17</v>
      </c>
      <c r="C13507" s="2" t="s">
        <v>30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tr">
        <f t="shared" si="312"/>
        <v>February</v>
      </c>
      <c r="J13507" s="2">
        <f>MONTH(H13507)</f>
        <v>2</v>
      </c>
      <c r="K13507" s="2">
        <f t="shared" ref="K13507:K13570" si="317">YEAR(H13507)</f>
        <v>2024</v>
      </c>
      <c r="L13507" s="2">
        <f>H13507-G13507</f>
        <v>5</v>
      </c>
      <c r="M13507" s="2" t="str">
        <f t="shared" si="313"/>
        <v>delay delivery</v>
      </c>
      <c r="N13507" s="2" t="s">
        <v>25</v>
      </c>
      <c r="O13507" s="2" t="s">
        <v>20</v>
      </c>
      <c r="P13507" s="2">
        <v>221.49</v>
      </c>
      <c r="Q13507" s="2" t="s">
        <v>27</v>
      </c>
      <c r="R13507" s="4" t="s">
        <v>15382</v>
      </c>
    </row>
    <row r="13508" spans="1:18" ht="14.25" customHeight="1" x14ac:dyDescent="0.3">
      <c r="A13508" s="2" t="s">
        <v>13543</v>
      </c>
      <c r="B13508" s="2" t="s">
        <v>17</v>
      </c>
      <c r="C13508" s="2" t="s">
        <v>37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tr">
        <f t="shared" si="312"/>
        <v>April</v>
      </c>
      <c r="J13508" s="2">
        <f>MONTH(H13508)</f>
        <v>4</v>
      </c>
      <c r="K13508" s="2">
        <f t="shared" si="317"/>
        <v>2024</v>
      </c>
      <c r="L13508" s="2">
        <f>H13508-G13508</f>
        <v>3</v>
      </c>
      <c r="M13508" s="2" t="str">
        <f t="shared" si="313"/>
        <v>delay delivery</v>
      </c>
      <c r="N13508" s="2" t="s">
        <v>25</v>
      </c>
      <c r="O13508" s="2" t="s">
        <v>20</v>
      </c>
      <c r="P13508" s="2">
        <v>1181.1199999999999</v>
      </c>
      <c r="Q13508" s="2" t="s">
        <v>32</v>
      </c>
      <c r="R13508" s="4" t="s">
        <v>15382</v>
      </c>
    </row>
    <row r="13509" spans="1:18" ht="14.25" customHeight="1" x14ac:dyDescent="0.3">
      <c r="A13509" s="2" t="s">
        <v>13544</v>
      </c>
      <c r="B13509" s="2" t="s">
        <v>23</v>
      </c>
      <c r="C13509" s="2" t="s">
        <v>24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tr">
        <f t="shared" si="312"/>
        <v>May</v>
      </c>
      <c r="J13509" s="2">
        <f>MONTH(H13509)</f>
        <v>5</v>
      </c>
      <c r="K13509" s="2">
        <f t="shared" si="317"/>
        <v>2024</v>
      </c>
      <c r="L13509" s="2">
        <f>H13509-G13509</f>
        <v>1</v>
      </c>
      <c r="M13509" s="2" t="str">
        <f t="shared" si="313"/>
        <v>early delivery</v>
      </c>
      <c r="N13509" s="2" t="s">
        <v>35</v>
      </c>
      <c r="O13509" s="2" t="s">
        <v>31</v>
      </c>
      <c r="P13509" s="2">
        <v>245.8</v>
      </c>
      <c r="Q13509" s="2" t="s">
        <v>32</v>
      </c>
      <c r="R13509" s="4" t="s">
        <v>15382</v>
      </c>
    </row>
    <row r="13510" spans="1:18" ht="14.25" customHeight="1" x14ac:dyDescent="0.3">
      <c r="A13510" s="2" t="s">
        <v>13545</v>
      </c>
      <c r="B13510" s="2" t="s">
        <v>17</v>
      </c>
      <c r="C13510" s="2" t="s">
        <v>30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tr">
        <f t="shared" si="312"/>
        <v>February</v>
      </c>
      <c r="J13510" s="2">
        <f>MONTH(H13510)</f>
        <v>2</v>
      </c>
      <c r="K13510" s="2">
        <f t="shared" si="317"/>
        <v>2023</v>
      </c>
      <c r="L13510" s="2">
        <f>H13510-G13510</f>
        <v>3</v>
      </c>
      <c r="M13510" s="2" t="str">
        <f t="shared" si="313"/>
        <v>delay delivery</v>
      </c>
      <c r="N13510" s="2" t="s">
        <v>19</v>
      </c>
      <c r="O13510" s="2" t="s">
        <v>20</v>
      </c>
      <c r="P13510" s="2">
        <v>768.63</v>
      </c>
      <c r="Q13510" s="2" t="s">
        <v>21</v>
      </c>
      <c r="R13510" s="4" t="s">
        <v>15382</v>
      </c>
    </row>
    <row r="13511" spans="1:18" ht="14.25" customHeight="1" x14ac:dyDescent="0.3">
      <c r="A13511" s="2" t="s">
        <v>13546</v>
      </c>
      <c r="B13511" s="2" t="s">
        <v>23</v>
      </c>
      <c r="C13511" s="2" t="s">
        <v>37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tr">
        <f t="shared" si="312"/>
        <v>September</v>
      </c>
      <c r="J13511" s="2">
        <f>MONTH(H13511)</f>
        <v>9</v>
      </c>
      <c r="K13511" s="2">
        <f t="shared" si="317"/>
        <v>2023</v>
      </c>
      <c r="L13511" s="2">
        <f>H13511-G13511</f>
        <v>2</v>
      </c>
      <c r="M13511" s="2" t="str">
        <f t="shared" si="313"/>
        <v>early delivery</v>
      </c>
      <c r="N13511" s="2" t="s">
        <v>19</v>
      </c>
      <c r="O13511" s="2" t="s">
        <v>20</v>
      </c>
      <c r="P13511" s="2">
        <v>456.72</v>
      </c>
      <c r="Q13511" s="2" t="s">
        <v>43</v>
      </c>
      <c r="R13511" s="4" t="s">
        <v>15382</v>
      </c>
    </row>
    <row r="13512" spans="1:18" ht="14.25" customHeight="1" x14ac:dyDescent="0.3">
      <c r="A13512" s="2" t="s">
        <v>13547</v>
      </c>
      <c r="B13512" s="2" t="s">
        <v>29</v>
      </c>
      <c r="C13512" s="2" t="s">
        <v>40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tr">
        <f t="shared" si="312"/>
        <v>May</v>
      </c>
      <c r="J13512" s="2">
        <f>MONTH(H13512)</f>
        <v>5</v>
      </c>
      <c r="K13512" s="2">
        <f t="shared" si="317"/>
        <v>2023</v>
      </c>
      <c r="L13512" s="2">
        <f>H13512-G13512</f>
        <v>3</v>
      </c>
      <c r="M13512" s="2" t="str">
        <f t="shared" si="313"/>
        <v>delay delivery</v>
      </c>
      <c r="N13512" s="2" t="s">
        <v>35</v>
      </c>
      <c r="O13512" s="2" t="s">
        <v>20</v>
      </c>
      <c r="P13512" s="2">
        <v>209.92</v>
      </c>
      <c r="Q13512" s="2" t="s">
        <v>52</v>
      </c>
      <c r="R13512" s="4" t="s">
        <v>15382</v>
      </c>
    </row>
    <row r="13513" spans="1:18" ht="14.25" customHeight="1" x14ac:dyDescent="0.3">
      <c r="A13513" s="2" t="s">
        <v>13548</v>
      </c>
      <c r="B13513" s="2" t="s">
        <v>17</v>
      </c>
      <c r="C13513" s="2" t="s">
        <v>40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tr">
        <f t="shared" si="312"/>
        <v>January</v>
      </c>
      <c r="J13513" s="2">
        <f>MONTH(H13513)</f>
        <v>1</v>
      </c>
      <c r="K13513" s="2">
        <f t="shared" si="317"/>
        <v>2024</v>
      </c>
      <c r="L13513" s="2">
        <f>H13513-G13513</f>
        <v>2</v>
      </c>
      <c r="M13513" s="2" t="str">
        <f t="shared" si="313"/>
        <v>early delivery</v>
      </c>
      <c r="N13513" s="2" t="s">
        <v>35</v>
      </c>
      <c r="O13513" s="2" t="s">
        <v>31</v>
      </c>
      <c r="P13513" s="2">
        <v>372.34</v>
      </c>
      <c r="Q13513" s="2" t="s">
        <v>27</v>
      </c>
      <c r="R13513" s="4" t="s">
        <v>15382</v>
      </c>
    </row>
    <row r="13514" spans="1:18" ht="14.25" customHeight="1" x14ac:dyDescent="0.3">
      <c r="A13514" s="2" t="s">
        <v>13549</v>
      </c>
      <c r="B13514" s="2" t="s">
        <v>29</v>
      </c>
      <c r="C13514" s="2" t="s">
        <v>24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tr">
        <f t="shared" si="312"/>
        <v>December</v>
      </c>
      <c r="J13514" s="2">
        <f>MONTH(H13514)</f>
        <v>12</v>
      </c>
      <c r="K13514" s="2">
        <f t="shared" si="317"/>
        <v>2023</v>
      </c>
      <c r="L13514" s="2">
        <f>H13514-G13514</f>
        <v>3</v>
      </c>
      <c r="M13514" s="2" t="str">
        <f t="shared" si="313"/>
        <v>delay delivery</v>
      </c>
      <c r="N13514" s="2" t="s">
        <v>35</v>
      </c>
      <c r="O13514" s="2" t="s">
        <v>26</v>
      </c>
      <c r="P13514" s="2">
        <v>663.21</v>
      </c>
      <c r="Q13514" s="2" t="s">
        <v>43</v>
      </c>
      <c r="R13514" s="4" t="s">
        <v>15382</v>
      </c>
    </row>
    <row r="13515" spans="1:18" ht="14.25" customHeight="1" x14ac:dyDescent="0.3">
      <c r="A13515" s="2" t="s">
        <v>13550</v>
      </c>
      <c r="B13515" s="2" t="s">
        <v>45</v>
      </c>
      <c r="C13515" s="2" t="s">
        <v>18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tr">
        <f t="shared" si="312"/>
        <v>August</v>
      </c>
      <c r="J13515" s="2">
        <f>MONTH(H13515)</f>
        <v>8</v>
      </c>
      <c r="K13515" s="2">
        <f t="shared" si="317"/>
        <v>2023</v>
      </c>
      <c r="L13515" s="2">
        <f>H13515-G13515</f>
        <v>7</v>
      </c>
      <c r="M13515" s="2" t="str">
        <f t="shared" si="313"/>
        <v>on time delivery</v>
      </c>
      <c r="N13515" s="2" t="s">
        <v>19</v>
      </c>
      <c r="O13515" s="2" t="s">
        <v>31</v>
      </c>
      <c r="P13515" s="2">
        <v>167.55</v>
      </c>
      <c r="Q13515" s="2" t="s">
        <v>21</v>
      </c>
      <c r="R13515" s="4" t="s">
        <v>15382</v>
      </c>
    </row>
    <row r="13516" spans="1:18" ht="14.25" customHeight="1" x14ac:dyDescent="0.3">
      <c r="A13516" s="2" t="s">
        <v>13551</v>
      </c>
      <c r="B13516" s="2" t="s">
        <v>17</v>
      </c>
      <c r="C13516" s="2" t="s">
        <v>37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tr">
        <f t="shared" si="312"/>
        <v>April</v>
      </c>
      <c r="J13516" s="2">
        <f>MONTH(H13516)</f>
        <v>4</v>
      </c>
      <c r="K13516" s="2">
        <f t="shared" si="317"/>
        <v>2024</v>
      </c>
      <c r="L13516" s="2">
        <f>H13516-G13516</f>
        <v>5</v>
      </c>
      <c r="M13516" s="2" t="str">
        <f t="shared" si="313"/>
        <v>delay delivery</v>
      </c>
      <c r="N13516" s="2" t="s">
        <v>35</v>
      </c>
      <c r="O13516" s="2" t="s">
        <v>31</v>
      </c>
      <c r="P13516" s="2">
        <v>642.14</v>
      </c>
      <c r="Q13516" s="2" t="s">
        <v>21</v>
      </c>
      <c r="R13516" s="4" t="s">
        <v>15382</v>
      </c>
    </row>
    <row r="13517" spans="1:18" ht="14.25" customHeight="1" x14ac:dyDescent="0.3">
      <c r="A13517" s="2" t="s">
        <v>13552</v>
      </c>
      <c r="B13517" s="2" t="s">
        <v>45</v>
      </c>
      <c r="C13517" s="2" t="s">
        <v>24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tr">
        <f t="shared" ref="I13517:I13771" si="318">TEXT(H13517,"mmmm")</f>
        <v>June</v>
      </c>
      <c r="J13517" s="2">
        <f>MONTH(H13517)</f>
        <v>6</v>
      </c>
      <c r="K13517" s="2">
        <f t="shared" si="317"/>
        <v>2023</v>
      </c>
      <c r="L13517" s="2">
        <f>H13517-G13517</f>
        <v>6</v>
      </c>
      <c r="M13517" s="2" t="str">
        <f t="shared" ref="M13517:M13771" si="319">IF(L13517&lt;3,"early delivery",IF(L13517&gt;5,"on time delivery","delay delivery" ))</f>
        <v>on time delivery</v>
      </c>
      <c r="N13517" s="2" t="s">
        <v>25</v>
      </c>
      <c r="O13517" s="2" t="s">
        <v>20</v>
      </c>
      <c r="P13517" s="2">
        <v>198.71</v>
      </c>
      <c r="Q13517" s="2" t="s">
        <v>32</v>
      </c>
      <c r="R13517" s="4" t="s">
        <v>15382</v>
      </c>
    </row>
    <row r="13518" spans="1:18" ht="14.25" customHeight="1" x14ac:dyDescent="0.3">
      <c r="A13518" s="2" t="s">
        <v>13553</v>
      </c>
      <c r="B13518" s="2" t="s">
        <v>17</v>
      </c>
      <c r="C13518" s="2" t="s">
        <v>18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tr">
        <f t="shared" si="318"/>
        <v>March</v>
      </c>
      <c r="J13518" s="2">
        <f>MONTH(H13518)</f>
        <v>3</v>
      </c>
      <c r="K13518" s="2">
        <f t="shared" si="317"/>
        <v>2023</v>
      </c>
      <c r="L13518" s="2">
        <f>H13518-G13518</f>
        <v>3</v>
      </c>
      <c r="M13518" s="2" t="str">
        <f t="shared" si="319"/>
        <v>delay delivery</v>
      </c>
      <c r="N13518" s="2" t="s">
        <v>25</v>
      </c>
      <c r="O13518" s="2" t="s">
        <v>31</v>
      </c>
      <c r="P13518" s="2">
        <v>290.94</v>
      </c>
      <c r="Q13518" s="2" t="s">
        <v>32</v>
      </c>
      <c r="R13518" s="4" t="s">
        <v>15382</v>
      </c>
    </row>
    <row r="13519" spans="1:18" ht="14.25" customHeight="1" x14ac:dyDescent="0.3">
      <c r="A13519" s="2" t="s">
        <v>13554</v>
      </c>
      <c r="B13519" s="2" t="s">
        <v>29</v>
      </c>
      <c r="C13519" s="2" t="s">
        <v>18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tr">
        <f t="shared" si="318"/>
        <v>October</v>
      </c>
      <c r="J13519" s="2">
        <f>MONTH(H13519)</f>
        <v>10</v>
      </c>
      <c r="K13519" s="2">
        <f t="shared" si="317"/>
        <v>2023</v>
      </c>
      <c r="L13519" s="2">
        <f>H13519-G13519</f>
        <v>3</v>
      </c>
      <c r="M13519" s="2" t="str">
        <f t="shared" si="319"/>
        <v>delay delivery</v>
      </c>
      <c r="N13519" s="2" t="s">
        <v>35</v>
      </c>
      <c r="O13519" s="2" t="s">
        <v>20</v>
      </c>
      <c r="P13519" s="2">
        <v>197.2</v>
      </c>
      <c r="Q13519" s="2" t="s">
        <v>52</v>
      </c>
      <c r="R13519" s="4" t="s">
        <v>15382</v>
      </c>
    </row>
    <row r="13520" spans="1:18" ht="14.25" customHeight="1" x14ac:dyDescent="0.3">
      <c r="A13520" s="2" t="s">
        <v>13555</v>
      </c>
      <c r="B13520" s="2" t="s">
        <v>23</v>
      </c>
      <c r="C13520" s="2" t="s">
        <v>37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tr">
        <f t="shared" si="318"/>
        <v>December</v>
      </c>
      <c r="J13520" s="2">
        <f>MONTH(H13520)</f>
        <v>12</v>
      </c>
      <c r="K13520" s="2">
        <f t="shared" si="317"/>
        <v>2023</v>
      </c>
      <c r="L13520" s="2">
        <f>H13520-G13520</f>
        <v>4</v>
      </c>
      <c r="M13520" s="2" t="str">
        <f t="shared" si="319"/>
        <v>delay delivery</v>
      </c>
      <c r="N13520" s="2" t="s">
        <v>25</v>
      </c>
      <c r="O13520" s="2" t="s">
        <v>31</v>
      </c>
      <c r="P13520" s="2">
        <v>92.83</v>
      </c>
      <c r="Q13520" s="2" t="s">
        <v>43</v>
      </c>
      <c r="R13520" s="4" t="s">
        <v>15382</v>
      </c>
    </row>
    <row r="13521" spans="1:18" ht="14.25" customHeight="1" x14ac:dyDescent="0.3">
      <c r="A13521" s="2" t="s">
        <v>13556</v>
      </c>
      <c r="B13521" s="2" t="s">
        <v>29</v>
      </c>
      <c r="C13521" s="2" t="s">
        <v>37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tr">
        <f t="shared" si="318"/>
        <v>August</v>
      </c>
      <c r="J13521" s="2">
        <f>MONTH(H13521)</f>
        <v>8</v>
      </c>
      <c r="K13521" s="2">
        <f t="shared" si="317"/>
        <v>2023</v>
      </c>
      <c r="L13521" s="2">
        <f>H13521-G13521</f>
        <v>3</v>
      </c>
      <c r="M13521" s="2" t="str">
        <f t="shared" si="319"/>
        <v>delay delivery</v>
      </c>
      <c r="N13521" s="2" t="s">
        <v>35</v>
      </c>
      <c r="O13521" s="2" t="s">
        <v>31</v>
      </c>
      <c r="P13521" s="2">
        <v>633.16</v>
      </c>
      <c r="Q13521" s="2" t="s">
        <v>52</v>
      </c>
      <c r="R13521" s="4" t="s">
        <v>15382</v>
      </c>
    </row>
    <row r="13522" spans="1:18" ht="14.25" customHeight="1" x14ac:dyDescent="0.3">
      <c r="A13522" s="2" t="s">
        <v>13557</v>
      </c>
      <c r="B13522" s="2" t="s">
        <v>29</v>
      </c>
      <c r="C13522" s="2" t="s">
        <v>18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tr">
        <f t="shared" si="318"/>
        <v>September</v>
      </c>
      <c r="J13522" s="2">
        <f>MONTH(H13522)</f>
        <v>9</v>
      </c>
      <c r="K13522" s="2">
        <f t="shared" si="317"/>
        <v>2023</v>
      </c>
      <c r="L13522" s="2">
        <f>H13522-G13522</f>
        <v>5</v>
      </c>
      <c r="M13522" s="2" t="str">
        <f t="shared" si="319"/>
        <v>delay delivery</v>
      </c>
      <c r="N13522" s="2" t="s">
        <v>19</v>
      </c>
      <c r="O13522" s="2" t="s">
        <v>26</v>
      </c>
      <c r="P13522" s="2">
        <v>53.13</v>
      </c>
      <c r="Q13522" s="2" t="s">
        <v>52</v>
      </c>
      <c r="R13522" s="4" t="s">
        <v>15382</v>
      </c>
    </row>
    <row r="13523" spans="1:18" ht="14.25" customHeight="1" x14ac:dyDescent="0.3">
      <c r="A13523" s="2" t="s">
        <v>13558</v>
      </c>
      <c r="B13523" s="2" t="s">
        <v>29</v>
      </c>
      <c r="C13523" s="2" t="s">
        <v>30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tr">
        <f t="shared" si="318"/>
        <v>March</v>
      </c>
      <c r="J13523" s="2">
        <f>MONTH(H13523)</f>
        <v>3</v>
      </c>
      <c r="K13523" s="2">
        <f t="shared" si="317"/>
        <v>2024</v>
      </c>
      <c r="L13523" s="2">
        <f>H13523-G13523</f>
        <v>2</v>
      </c>
      <c r="M13523" s="2" t="str">
        <f t="shared" si="319"/>
        <v>early delivery</v>
      </c>
      <c r="N13523" s="2" t="s">
        <v>19</v>
      </c>
      <c r="O13523" s="2" t="s">
        <v>20</v>
      </c>
      <c r="P13523" s="2">
        <v>173.22</v>
      </c>
      <c r="Q13523" s="2" t="s">
        <v>38</v>
      </c>
      <c r="R13523" s="4" t="s">
        <v>15382</v>
      </c>
    </row>
    <row r="13524" spans="1:18" ht="14.25" customHeight="1" x14ac:dyDescent="0.3">
      <c r="A13524" s="2" t="s">
        <v>13559</v>
      </c>
      <c r="B13524" s="2" t="s">
        <v>17</v>
      </c>
      <c r="C13524" s="2" t="s">
        <v>24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tr">
        <f t="shared" si="318"/>
        <v>February</v>
      </c>
      <c r="J13524" s="2">
        <f>MONTH(H13524)</f>
        <v>2</v>
      </c>
      <c r="K13524" s="2">
        <f t="shared" si="317"/>
        <v>2024</v>
      </c>
      <c r="L13524" s="2">
        <f>H13524-G13524</f>
        <v>1</v>
      </c>
      <c r="M13524" s="2" t="str">
        <f t="shared" si="319"/>
        <v>early delivery</v>
      </c>
      <c r="N13524" s="2" t="s">
        <v>25</v>
      </c>
      <c r="O13524" s="2" t="s">
        <v>31</v>
      </c>
      <c r="P13524" s="2">
        <v>472.7</v>
      </c>
      <c r="Q13524" s="2" t="s">
        <v>38</v>
      </c>
      <c r="R13524" s="4" t="s">
        <v>15382</v>
      </c>
    </row>
    <row r="13525" spans="1:18" ht="14.25" customHeight="1" x14ac:dyDescent="0.3">
      <c r="A13525" s="2" t="s">
        <v>13560</v>
      </c>
      <c r="B13525" s="2" t="s">
        <v>23</v>
      </c>
      <c r="C13525" s="2" t="s">
        <v>37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tr">
        <f t="shared" si="318"/>
        <v>January</v>
      </c>
      <c r="J13525" s="2">
        <f>MONTH(H13525)</f>
        <v>1</v>
      </c>
      <c r="K13525" s="2">
        <f t="shared" si="317"/>
        <v>2024</v>
      </c>
      <c r="L13525" s="2">
        <f>H13525-G13525</f>
        <v>1</v>
      </c>
      <c r="M13525" s="2" t="str">
        <f t="shared" si="319"/>
        <v>early delivery</v>
      </c>
      <c r="N13525" s="2" t="s">
        <v>19</v>
      </c>
      <c r="O13525" s="2" t="s">
        <v>31</v>
      </c>
      <c r="P13525" s="2">
        <v>140.78</v>
      </c>
      <c r="Q13525" s="2" t="s">
        <v>27</v>
      </c>
      <c r="R13525" s="4" t="s">
        <v>15382</v>
      </c>
    </row>
    <row r="13526" spans="1:18" ht="14.25" customHeight="1" x14ac:dyDescent="0.3">
      <c r="A13526" s="2" t="s">
        <v>13561</v>
      </c>
      <c r="B13526" s="2" t="s">
        <v>45</v>
      </c>
      <c r="C13526" s="2" t="s">
        <v>18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tr">
        <f t="shared" si="318"/>
        <v>May</v>
      </c>
      <c r="J13526" s="2">
        <f>MONTH(H13526)</f>
        <v>5</v>
      </c>
      <c r="K13526" s="2">
        <f t="shared" si="317"/>
        <v>2023</v>
      </c>
      <c r="L13526" s="2">
        <f>H13526-G13526</f>
        <v>1</v>
      </c>
      <c r="M13526" s="2" t="str">
        <f t="shared" si="319"/>
        <v>early delivery</v>
      </c>
      <c r="N13526" s="2" t="s">
        <v>35</v>
      </c>
      <c r="O13526" s="2" t="s">
        <v>26</v>
      </c>
      <c r="P13526" s="2">
        <v>884.23</v>
      </c>
      <c r="Q13526" s="2" t="s">
        <v>38</v>
      </c>
      <c r="R13526" s="4" t="s">
        <v>15382</v>
      </c>
    </row>
    <row r="13527" spans="1:18" ht="14.25" customHeight="1" x14ac:dyDescent="0.3">
      <c r="A13527" s="2" t="s">
        <v>13562</v>
      </c>
      <c r="B13527" s="2" t="s">
        <v>29</v>
      </c>
      <c r="C13527" s="2" t="s">
        <v>30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tr">
        <f t="shared" si="318"/>
        <v>October</v>
      </c>
      <c r="J13527" s="2">
        <f>MONTH(H13527)</f>
        <v>10</v>
      </c>
      <c r="K13527" s="2">
        <f t="shared" si="317"/>
        <v>2023</v>
      </c>
      <c r="L13527" s="2">
        <f>H13527-G13527</f>
        <v>7</v>
      </c>
      <c r="M13527" s="2" t="str">
        <f t="shared" si="319"/>
        <v>on time delivery</v>
      </c>
      <c r="N13527" s="2" t="s">
        <v>25</v>
      </c>
      <c r="O13527" s="2" t="s">
        <v>20</v>
      </c>
      <c r="P13527" s="2">
        <v>477.45</v>
      </c>
      <c r="Q13527" s="2" t="s">
        <v>27</v>
      </c>
      <c r="R13527" s="4" t="s">
        <v>15382</v>
      </c>
    </row>
    <row r="13528" spans="1:18" ht="14.25" customHeight="1" x14ac:dyDescent="0.3">
      <c r="A13528" s="2" t="s">
        <v>13563</v>
      </c>
      <c r="B13528" s="2" t="s">
        <v>17</v>
      </c>
      <c r="C13528" s="2" t="s">
        <v>40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tr">
        <f t="shared" si="318"/>
        <v>November</v>
      </c>
      <c r="J13528" s="2">
        <f>MONTH(H13528)</f>
        <v>11</v>
      </c>
      <c r="K13528" s="2">
        <f t="shared" si="317"/>
        <v>2023</v>
      </c>
      <c r="L13528" s="2">
        <f>H13528-G13528</f>
        <v>1</v>
      </c>
      <c r="M13528" s="2" t="str">
        <f t="shared" si="319"/>
        <v>early delivery</v>
      </c>
      <c r="N13528" s="2" t="s">
        <v>35</v>
      </c>
      <c r="O13528" s="2" t="s">
        <v>31</v>
      </c>
      <c r="P13528" s="2">
        <v>447.8</v>
      </c>
      <c r="Q13528" s="2" t="s">
        <v>43</v>
      </c>
      <c r="R13528" s="4" t="s">
        <v>15382</v>
      </c>
    </row>
    <row r="13529" spans="1:18" ht="14.25" customHeight="1" x14ac:dyDescent="0.3">
      <c r="A13529" s="2" t="s">
        <v>13564</v>
      </c>
      <c r="B13529" s="2" t="s">
        <v>45</v>
      </c>
      <c r="C13529" s="2" t="s">
        <v>18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tr">
        <f t="shared" si="318"/>
        <v>June</v>
      </c>
      <c r="J13529" s="2">
        <f>MONTH(H13529)</f>
        <v>6</v>
      </c>
      <c r="K13529" s="2">
        <f t="shared" si="317"/>
        <v>2023</v>
      </c>
      <c r="L13529" s="2">
        <f>H13529-G13529</f>
        <v>6</v>
      </c>
      <c r="M13529" s="2" t="str">
        <f t="shared" si="319"/>
        <v>on time delivery</v>
      </c>
      <c r="N13529" s="2" t="s">
        <v>35</v>
      </c>
      <c r="O13529" s="2" t="s">
        <v>20</v>
      </c>
      <c r="P13529" s="2">
        <v>171.6</v>
      </c>
      <c r="Q13529" s="2" t="s">
        <v>32</v>
      </c>
      <c r="R13529" s="4" t="s">
        <v>15382</v>
      </c>
    </row>
    <row r="13530" spans="1:18" ht="14.25" customHeight="1" x14ac:dyDescent="0.3">
      <c r="A13530" s="2" t="s">
        <v>13565</v>
      </c>
      <c r="B13530" s="2" t="s">
        <v>29</v>
      </c>
      <c r="C13530" s="2" t="s">
        <v>30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tr">
        <f t="shared" si="318"/>
        <v>January</v>
      </c>
      <c r="J13530" s="2">
        <f>MONTH(H13530)</f>
        <v>1</v>
      </c>
      <c r="K13530" s="2">
        <f t="shared" si="317"/>
        <v>2024</v>
      </c>
      <c r="L13530" s="2">
        <f>H13530-G13530</f>
        <v>2</v>
      </c>
      <c r="M13530" s="2" t="str">
        <f t="shared" si="319"/>
        <v>early delivery</v>
      </c>
      <c r="N13530" s="2" t="s">
        <v>35</v>
      </c>
      <c r="O13530" s="2" t="s">
        <v>31</v>
      </c>
      <c r="P13530" s="2">
        <v>231.2</v>
      </c>
      <c r="Q13530" s="2" t="s">
        <v>43</v>
      </c>
      <c r="R13530" s="4" t="s">
        <v>15382</v>
      </c>
    </row>
    <row r="13531" spans="1:18" ht="14.25" customHeight="1" x14ac:dyDescent="0.3">
      <c r="A13531" s="2" t="s">
        <v>13566</v>
      </c>
      <c r="B13531" s="2" t="s">
        <v>45</v>
      </c>
      <c r="C13531" s="2" t="s">
        <v>40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tr">
        <f t="shared" si="318"/>
        <v>April</v>
      </c>
      <c r="J13531" s="2">
        <f>MONTH(H13531)</f>
        <v>4</v>
      </c>
      <c r="K13531" s="2">
        <f t="shared" si="317"/>
        <v>2023</v>
      </c>
      <c r="L13531" s="2">
        <f>H13531-G13531</f>
        <v>6</v>
      </c>
      <c r="M13531" s="2" t="str">
        <f t="shared" si="319"/>
        <v>on time delivery</v>
      </c>
      <c r="N13531" s="2" t="s">
        <v>19</v>
      </c>
      <c r="O13531" s="2" t="s">
        <v>20</v>
      </c>
      <c r="P13531" s="2">
        <v>282.12</v>
      </c>
      <c r="Q13531" s="2" t="s">
        <v>38</v>
      </c>
      <c r="R13531" s="4" t="s">
        <v>15382</v>
      </c>
    </row>
    <row r="13532" spans="1:18" ht="14.25" customHeight="1" x14ac:dyDescent="0.3">
      <c r="A13532" s="2" t="s">
        <v>13567</v>
      </c>
      <c r="B13532" s="2" t="s">
        <v>29</v>
      </c>
      <c r="C13532" s="2" t="s">
        <v>30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tr">
        <f t="shared" si="318"/>
        <v>September</v>
      </c>
      <c r="J13532" s="2">
        <f>MONTH(H13532)</f>
        <v>9</v>
      </c>
      <c r="K13532" s="2">
        <f t="shared" si="317"/>
        <v>2024</v>
      </c>
      <c r="L13532" s="2">
        <f>H13532-G13532</f>
        <v>2</v>
      </c>
      <c r="M13532" s="2" t="str">
        <f t="shared" si="319"/>
        <v>early delivery</v>
      </c>
      <c r="N13532" s="2" t="s">
        <v>35</v>
      </c>
      <c r="O13532" s="2" t="s">
        <v>20</v>
      </c>
      <c r="P13532" s="2">
        <v>138.02000000000001</v>
      </c>
      <c r="Q13532" s="2" t="s">
        <v>21</v>
      </c>
      <c r="R13532" s="4" t="s">
        <v>15382</v>
      </c>
    </row>
    <row r="13533" spans="1:18" ht="14.25" customHeight="1" x14ac:dyDescent="0.3">
      <c r="A13533" s="2" t="s">
        <v>13568</v>
      </c>
      <c r="B13533" s="2" t="s">
        <v>45</v>
      </c>
      <c r="C13533" s="2" t="s">
        <v>37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tr">
        <f t="shared" si="318"/>
        <v>August</v>
      </c>
      <c r="J13533" s="2">
        <f>MONTH(H13533)</f>
        <v>8</v>
      </c>
      <c r="K13533" s="2">
        <f t="shared" si="317"/>
        <v>2023</v>
      </c>
      <c r="L13533" s="2">
        <f>H13533-G13533</f>
        <v>1</v>
      </c>
      <c r="M13533" s="2" t="str">
        <f t="shared" si="319"/>
        <v>early delivery</v>
      </c>
      <c r="N13533" s="2" t="s">
        <v>19</v>
      </c>
      <c r="O13533" s="2" t="s">
        <v>31</v>
      </c>
      <c r="P13533" s="2">
        <v>145.77000000000001</v>
      </c>
      <c r="Q13533" s="2" t="s">
        <v>32</v>
      </c>
      <c r="R13533" s="4" t="s">
        <v>15382</v>
      </c>
    </row>
    <row r="13534" spans="1:18" ht="14.25" customHeight="1" x14ac:dyDescent="0.3">
      <c r="A13534" s="2" t="s">
        <v>13569</v>
      </c>
      <c r="B13534" s="2" t="s">
        <v>45</v>
      </c>
      <c r="C13534" s="2" t="s">
        <v>18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tr">
        <f t="shared" si="318"/>
        <v>May</v>
      </c>
      <c r="J13534" s="2">
        <f>MONTH(H13534)</f>
        <v>5</v>
      </c>
      <c r="K13534" s="2">
        <f t="shared" si="317"/>
        <v>2024</v>
      </c>
      <c r="L13534" s="2">
        <f>H13534-G13534</f>
        <v>7</v>
      </c>
      <c r="M13534" s="2" t="str">
        <f t="shared" si="319"/>
        <v>on time delivery</v>
      </c>
      <c r="N13534" s="2" t="s">
        <v>35</v>
      </c>
      <c r="O13534" s="2" t="s">
        <v>26</v>
      </c>
      <c r="P13534" s="2">
        <v>528.20000000000005</v>
      </c>
      <c r="Q13534" s="2" t="s">
        <v>43</v>
      </c>
      <c r="R13534" s="4" t="s">
        <v>15382</v>
      </c>
    </row>
    <row r="13535" spans="1:18" ht="14.25" customHeight="1" x14ac:dyDescent="0.3">
      <c r="A13535" s="2" t="s">
        <v>13570</v>
      </c>
      <c r="B13535" s="2" t="s">
        <v>23</v>
      </c>
      <c r="C13535" s="2" t="s">
        <v>40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tr">
        <f t="shared" si="318"/>
        <v>July</v>
      </c>
      <c r="J13535" s="2">
        <f>MONTH(H13535)</f>
        <v>7</v>
      </c>
      <c r="K13535" s="2">
        <f t="shared" si="317"/>
        <v>2024</v>
      </c>
      <c r="L13535" s="2">
        <f>H13535-G13535</f>
        <v>3</v>
      </c>
      <c r="M13535" s="2" t="str">
        <f t="shared" si="319"/>
        <v>delay delivery</v>
      </c>
      <c r="N13535" s="2" t="s">
        <v>35</v>
      </c>
      <c r="O13535" s="2" t="s">
        <v>31</v>
      </c>
      <c r="P13535" s="2">
        <v>917.18</v>
      </c>
      <c r="Q13535" s="2" t="s">
        <v>38</v>
      </c>
      <c r="R13535" s="4" t="s">
        <v>15382</v>
      </c>
    </row>
    <row r="13536" spans="1:18" ht="14.25" customHeight="1" x14ac:dyDescent="0.3">
      <c r="A13536" s="2" t="s">
        <v>13571</v>
      </c>
      <c r="B13536" s="2" t="s">
        <v>23</v>
      </c>
      <c r="C13536" s="2" t="s">
        <v>30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tr">
        <f t="shared" si="318"/>
        <v>October</v>
      </c>
      <c r="J13536" s="2">
        <f>MONTH(H13536)</f>
        <v>10</v>
      </c>
      <c r="K13536" s="2">
        <f t="shared" si="317"/>
        <v>2024</v>
      </c>
      <c r="L13536" s="2">
        <f>H13536-G13536</f>
        <v>3</v>
      </c>
      <c r="M13536" s="2" t="str">
        <f t="shared" si="319"/>
        <v>delay delivery</v>
      </c>
      <c r="N13536" s="2" t="s">
        <v>19</v>
      </c>
      <c r="O13536" s="2" t="s">
        <v>26</v>
      </c>
      <c r="P13536" s="2">
        <v>343.05</v>
      </c>
      <c r="Q13536" s="2" t="s">
        <v>38</v>
      </c>
      <c r="R13536" s="4" t="s">
        <v>15382</v>
      </c>
    </row>
    <row r="13537" spans="1:18" ht="14.25" customHeight="1" x14ac:dyDescent="0.3">
      <c r="A13537" s="2" t="s">
        <v>13572</v>
      </c>
      <c r="B13537" s="2" t="s">
        <v>29</v>
      </c>
      <c r="C13537" s="2" t="s">
        <v>40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tr">
        <f t="shared" si="318"/>
        <v>January</v>
      </c>
      <c r="J13537" s="2">
        <f>MONTH(H13537)</f>
        <v>1</v>
      </c>
      <c r="K13537" s="2">
        <f t="shared" si="317"/>
        <v>2024</v>
      </c>
      <c r="L13537" s="2">
        <f>H13537-G13537</f>
        <v>6</v>
      </c>
      <c r="M13537" s="2" t="str">
        <f t="shared" si="319"/>
        <v>on time delivery</v>
      </c>
      <c r="N13537" s="2" t="s">
        <v>25</v>
      </c>
      <c r="O13537" s="2" t="s">
        <v>26</v>
      </c>
      <c r="P13537" s="2">
        <v>172.61</v>
      </c>
      <c r="Q13537" s="2" t="s">
        <v>21</v>
      </c>
      <c r="R13537" s="4" t="s">
        <v>15382</v>
      </c>
    </row>
    <row r="13538" spans="1:18" ht="14.25" customHeight="1" x14ac:dyDescent="0.3">
      <c r="A13538" s="2" t="s">
        <v>13573</v>
      </c>
      <c r="B13538" s="2" t="s">
        <v>17</v>
      </c>
      <c r="C13538" s="2" t="s">
        <v>24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tr">
        <f t="shared" si="318"/>
        <v>June</v>
      </c>
      <c r="J13538" s="2">
        <f>MONTH(H13538)</f>
        <v>6</v>
      </c>
      <c r="K13538" s="2">
        <f t="shared" si="317"/>
        <v>2023</v>
      </c>
      <c r="L13538" s="2">
        <f>H13538-G13538</f>
        <v>4</v>
      </c>
      <c r="M13538" s="2" t="str">
        <f t="shared" si="319"/>
        <v>delay delivery</v>
      </c>
      <c r="N13538" s="2" t="s">
        <v>25</v>
      </c>
      <c r="O13538" s="2" t="s">
        <v>31</v>
      </c>
      <c r="P13538" s="2">
        <v>385.94</v>
      </c>
      <c r="Q13538" s="2" t="s">
        <v>27</v>
      </c>
      <c r="R13538" s="4" t="s">
        <v>15382</v>
      </c>
    </row>
    <row r="13539" spans="1:18" ht="14.25" customHeight="1" x14ac:dyDescent="0.3">
      <c r="A13539" s="2" t="s">
        <v>13574</v>
      </c>
      <c r="B13539" s="2" t="s">
        <v>23</v>
      </c>
      <c r="C13539" s="2" t="s">
        <v>18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tr">
        <f t="shared" si="318"/>
        <v>February</v>
      </c>
      <c r="J13539" s="2">
        <f>MONTH(H13539)</f>
        <v>2</v>
      </c>
      <c r="K13539" s="2">
        <f t="shared" si="317"/>
        <v>2023</v>
      </c>
      <c r="L13539" s="2">
        <f>H13539-G13539</f>
        <v>2</v>
      </c>
      <c r="M13539" s="2" t="str">
        <f t="shared" si="319"/>
        <v>early delivery</v>
      </c>
      <c r="N13539" s="2" t="s">
        <v>19</v>
      </c>
      <c r="O13539" s="2" t="s">
        <v>31</v>
      </c>
      <c r="P13539" s="2">
        <v>185.18</v>
      </c>
      <c r="Q13539" s="2" t="s">
        <v>32</v>
      </c>
      <c r="R13539" s="4" t="s">
        <v>15382</v>
      </c>
    </row>
    <row r="13540" spans="1:18" ht="14.25" customHeight="1" x14ac:dyDescent="0.3">
      <c r="A13540" s="2" t="s">
        <v>13575</v>
      </c>
      <c r="B13540" s="2" t="s">
        <v>45</v>
      </c>
      <c r="C13540" s="2" t="s">
        <v>37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tr">
        <f t="shared" si="318"/>
        <v>August</v>
      </c>
      <c r="J13540" s="2">
        <f>MONTH(H13540)</f>
        <v>8</v>
      </c>
      <c r="K13540" s="2">
        <f t="shared" si="317"/>
        <v>2024</v>
      </c>
      <c r="L13540" s="2">
        <f>H13540-G13540</f>
        <v>4</v>
      </c>
      <c r="M13540" s="2" t="str">
        <f t="shared" si="319"/>
        <v>delay delivery</v>
      </c>
      <c r="N13540" s="2" t="s">
        <v>25</v>
      </c>
      <c r="O13540" s="2" t="s">
        <v>26</v>
      </c>
      <c r="P13540" s="2">
        <v>712.8</v>
      </c>
      <c r="Q13540" s="2" t="s">
        <v>38</v>
      </c>
      <c r="R13540" s="4" t="s">
        <v>15382</v>
      </c>
    </row>
    <row r="13541" spans="1:18" ht="14.25" customHeight="1" x14ac:dyDescent="0.3">
      <c r="A13541" s="2" t="s">
        <v>13576</v>
      </c>
      <c r="B13541" s="2" t="s">
        <v>23</v>
      </c>
      <c r="C13541" s="2" t="s">
        <v>40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tr">
        <f t="shared" si="318"/>
        <v>December</v>
      </c>
      <c r="J13541" s="2">
        <f>MONTH(H13541)</f>
        <v>12</v>
      </c>
      <c r="K13541" s="2">
        <f t="shared" si="317"/>
        <v>2023</v>
      </c>
      <c r="L13541" s="2">
        <f>H13541-G13541</f>
        <v>5</v>
      </c>
      <c r="M13541" s="2" t="str">
        <f t="shared" si="319"/>
        <v>delay delivery</v>
      </c>
      <c r="N13541" s="2" t="s">
        <v>19</v>
      </c>
      <c r="O13541" s="2" t="s">
        <v>31</v>
      </c>
      <c r="P13541" s="2">
        <v>603.09</v>
      </c>
      <c r="Q13541" s="2" t="s">
        <v>27</v>
      </c>
      <c r="R13541" s="4" t="s">
        <v>15382</v>
      </c>
    </row>
    <row r="13542" spans="1:18" ht="14.25" customHeight="1" x14ac:dyDescent="0.3">
      <c r="A13542" s="2" t="s">
        <v>13577</v>
      </c>
      <c r="B13542" s="2" t="s">
        <v>23</v>
      </c>
      <c r="C13542" s="2" t="s">
        <v>30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tr">
        <f t="shared" si="318"/>
        <v>October</v>
      </c>
      <c r="J13542" s="2">
        <f>MONTH(H13542)</f>
        <v>10</v>
      </c>
      <c r="K13542" s="2">
        <f t="shared" si="317"/>
        <v>2023</v>
      </c>
      <c r="L13542" s="2">
        <f>H13542-G13542</f>
        <v>2</v>
      </c>
      <c r="M13542" s="2" t="str">
        <f t="shared" si="319"/>
        <v>early delivery</v>
      </c>
      <c r="N13542" s="2" t="s">
        <v>35</v>
      </c>
      <c r="O13542" s="2" t="s">
        <v>31</v>
      </c>
      <c r="P13542" s="2">
        <v>1264.78</v>
      </c>
      <c r="Q13542" s="2" t="s">
        <v>21</v>
      </c>
      <c r="R13542" s="4" t="s">
        <v>15382</v>
      </c>
    </row>
    <row r="13543" spans="1:18" ht="14.25" customHeight="1" x14ac:dyDescent="0.3">
      <c r="A13543" s="2" t="s">
        <v>13578</v>
      </c>
      <c r="B13543" s="2" t="s">
        <v>29</v>
      </c>
      <c r="C13543" s="2" t="s">
        <v>40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tr">
        <f t="shared" si="318"/>
        <v>February</v>
      </c>
      <c r="J13543" s="2">
        <f>MONTH(H13543)</f>
        <v>2</v>
      </c>
      <c r="K13543" s="2">
        <f t="shared" si="317"/>
        <v>2023</v>
      </c>
      <c r="L13543" s="2">
        <f>H13543-G13543</f>
        <v>1</v>
      </c>
      <c r="M13543" s="2" t="str">
        <f t="shared" si="319"/>
        <v>early delivery</v>
      </c>
      <c r="N13543" s="2" t="s">
        <v>35</v>
      </c>
      <c r="O13543" s="2" t="s">
        <v>26</v>
      </c>
      <c r="P13543" s="2">
        <v>196.11</v>
      </c>
      <c r="Q13543" s="2" t="s">
        <v>21</v>
      </c>
      <c r="R13543" s="4" t="s">
        <v>15382</v>
      </c>
    </row>
    <row r="13544" spans="1:18" ht="14.25" customHeight="1" x14ac:dyDescent="0.3">
      <c r="A13544" s="2" t="s">
        <v>13579</v>
      </c>
      <c r="B13544" s="2" t="s">
        <v>23</v>
      </c>
      <c r="C13544" s="2" t="s">
        <v>30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tr">
        <f t="shared" si="318"/>
        <v>September</v>
      </c>
      <c r="J13544" s="2">
        <f>MONTH(H13544)</f>
        <v>9</v>
      </c>
      <c r="K13544" s="2">
        <f t="shared" si="317"/>
        <v>2023</v>
      </c>
      <c r="L13544" s="2">
        <f>H13544-G13544</f>
        <v>1</v>
      </c>
      <c r="M13544" s="2" t="str">
        <f t="shared" si="319"/>
        <v>early delivery</v>
      </c>
      <c r="N13544" s="2" t="s">
        <v>19</v>
      </c>
      <c r="O13544" s="2" t="s">
        <v>31</v>
      </c>
      <c r="P13544" s="2">
        <v>48.97</v>
      </c>
      <c r="Q13544" s="2" t="s">
        <v>32</v>
      </c>
      <c r="R13544" s="4" t="s">
        <v>15382</v>
      </c>
    </row>
    <row r="13545" spans="1:18" ht="14.25" customHeight="1" x14ac:dyDescent="0.3">
      <c r="A13545" s="2" t="s">
        <v>13580</v>
      </c>
      <c r="B13545" s="2" t="s">
        <v>23</v>
      </c>
      <c r="C13545" s="2" t="s">
        <v>40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tr">
        <f t="shared" si="318"/>
        <v>July</v>
      </c>
      <c r="J13545" s="2">
        <f>MONTH(H13545)</f>
        <v>7</v>
      </c>
      <c r="K13545" s="2">
        <f t="shared" si="317"/>
        <v>2024</v>
      </c>
      <c r="L13545" s="2">
        <f>H13545-G13545</f>
        <v>4</v>
      </c>
      <c r="M13545" s="2" t="str">
        <f t="shared" si="319"/>
        <v>delay delivery</v>
      </c>
      <c r="N13545" s="2" t="s">
        <v>25</v>
      </c>
      <c r="O13545" s="2" t="s">
        <v>31</v>
      </c>
      <c r="P13545" s="2">
        <v>245.27</v>
      </c>
      <c r="Q13545" s="2" t="s">
        <v>38</v>
      </c>
      <c r="R13545" s="4" t="s">
        <v>15382</v>
      </c>
    </row>
    <row r="13546" spans="1:18" ht="14.25" customHeight="1" x14ac:dyDescent="0.3">
      <c r="A13546" s="2" t="s">
        <v>13581</v>
      </c>
      <c r="B13546" s="2" t="s">
        <v>45</v>
      </c>
      <c r="C13546" s="2" t="s">
        <v>37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tr">
        <f t="shared" si="318"/>
        <v>November</v>
      </c>
      <c r="J13546" s="2">
        <f>MONTH(H13546)</f>
        <v>11</v>
      </c>
      <c r="K13546" s="2">
        <f t="shared" si="317"/>
        <v>2023</v>
      </c>
      <c r="L13546" s="2">
        <f>H13546-G13546</f>
        <v>2</v>
      </c>
      <c r="M13546" s="2" t="str">
        <f t="shared" si="319"/>
        <v>early delivery</v>
      </c>
      <c r="N13546" s="2" t="s">
        <v>25</v>
      </c>
      <c r="O13546" s="2" t="s">
        <v>20</v>
      </c>
      <c r="P13546" s="2">
        <v>113.72</v>
      </c>
      <c r="Q13546" s="2" t="s">
        <v>38</v>
      </c>
      <c r="R13546" s="4" t="s">
        <v>15382</v>
      </c>
    </row>
    <row r="13547" spans="1:18" ht="14.25" customHeight="1" x14ac:dyDescent="0.3">
      <c r="A13547" s="2" t="s">
        <v>13582</v>
      </c>
      <c r="B13547" s="2" t="s">
        <v>23</v>
      </c>
      <c r="C13547" s="2" t="s">
        <v>37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tr">
        <f t="shared" si="318"/>
        <v>March</v>
      </c>
      <c r="J13547" s="2">
        <f>MONTH(H13547)</f>
        <v>3</v>
      </c>
      <c r="K13547" s="2">
        <f t="shared" si="317"/>
        <v>2023</v>
      </c>
      <c r="L13547" s="2">
        <f>H13547-G13547</f>
        <v>3</v>
      </c>
      <c r="M13547" s="2" t="str">
        <f t="shared" si="319"/>
        <v>delay delivery</v>
      </c>
      <c r="N13547" s="2" t="s">
        <v>25</v>
      </c>
      <c r="O13547" s="2" t="s">
        <v>26</v>
      </c>
      <c r="P13547" s="2">
        <v>275.12</v>
      </c>
      <c r="Q13547" s="2" t="s">
        <v>32</v>
      </c>
      <c r="R13547" s="4" t="s">
        <v>15382</v>
      </c>
    </row>
    <row r="13548" spans="1:18" ht="14.25" customHeight="1" x14ac:dyDescent="0.3">
      <c r="A13548" s="2" t="s">
        <v>13583</v>
      </c>
      <c r="B13548" s="2" t="s">
        <v>45</v>
      </c>
      <c r="C13548" s="2" t="s">
        <v>18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tr">
        <f t="shared" si="318"/>
        <v>September</v>
      </c>
      <c r="J13548" s="2">
        <f>MONTH(H13548)</f>
        <v>9</v>
      </c>
      <c r="K13548" s="2">
        <f t="shared" si="317"/>
        <v>2024</v>
      </c>
      <c r="L13548" s="2">
        <f>H13548-G13548</f>
        <v>2</v>
      </c>
      <c r="M13548" s="2" t="str">
        <f t="shared" si="319"/>
        <v>early delivery</v>
      </c>
      <c r="N13548" s="2" t="s">
        <v>35</v>
      </c>
      <c r="O13548" s="2" t="s">
        <v>20</v>
      </c>
      <c r="P13548" s="2">
        <v>294.44</v>
      </c>
      <c r="Q13548" s="2" t="s">
        <v>32</v>
      </c>
      <c r="R13548" s="4" t="s">
        <v>15382</v>
      </c>
    </row>
    <row r="13549" spans="1:18" ht="14.25" customHeight="1" x14ac:dyDescent="0.3">
      <c r="A13549" s="2" t="s">
        <v>13584</v>
      </c>
      <c r="B13549" s="2" t="s">
        <v>23</v>
      </c>
      <c r="C13549" s="2" t="s">
        <v>37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tr">
        <f t="shared" si="318"/>
        <v>October</v>
      </c>
      <c r="J13549" s="2">
        <f>MONTH(H13549)</f>
        <v>10</v>
      </c>
      <c r="K13549" s="2">
        <f t="shared" si="317"/>
        <v>2023</v>
      </c>
      <c r="L13549" s="2">
        <f>H13549-G13549</f>
        <v>4</v>
      </c>
      <c r="M13549" s="2" t="str">
        <f t="shared" si="319"/>
        <v>delay delivery</v>
      </c>
      <c r="N13549" s="2" t="s">
        <v>25</v>
      </c>
      <c r="O13549" s="2" t="s">
        <v>20</v>
      </c>
      <c r="P13549" s="2">
        <v>220.41</v>
      </c>
      <c r="Q13549" s="2" t="s">
        <v>27</v>
      </c>
      <c r="R13549" s="4" t="s">
        <v>15382</v>
      </c>
    </row>
    <row r="13550" spans="1:18" ht="14.25" customHeight="1" x14ac:dyDescent="0.3">
      <c r="A13550" s="2" t="s">
        <v>13585</v>
      </c>
      <c r="B13550" s="2" t="s">
        <v>23</v>
      </c>
      <c r="C13550" s="2" t="s">
        <v>40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tr">
        <f t="shared" si="318"/>
        <v>December</v>
      </c>
      <c r="J13550" s="2">
        <f>MONTH(H13550)</f>
        <v>12</v>
      </c>
      <c r="K13550" s="2">
        <f t="shared" si="317"/>
        <v>2023</v>
      </c>
      <c r="L13550" s="2">
        <f>H13550-G13550</f>
        <v>4</v>
      </c>
      <c r="M13550" s="2" t="str">
        <f t="shared" si="319"/>
        <v>delay delivery</v>
      </c>
      <c r="N13550" s="2" t="s">
        <v>35</v>
      </c>
      <c r="O13550" s="2" t="s">
        <v>31</v>
      </c>
      <c r="P13550" s="2">
        <v>623.24</v>
      </c>
      <c r="Q13550" s="2" t="s">
        <v>52</v>
      </c>
      <c r="R13550" s="4" t="s">
        <v>15382</v>
      </c>
    </row>
    <row r="13551" spans="1:18" ht="14.25" customHeight="1" x14ac:dyDescent="0.3">
      <c r="A13551" s="2" t="s">
        <v>13586</v>
      </c>
      <c r="B13551" s="2" t="s">
        <v>17</v>
      </c>
      <c r="C13551" s="2" t="s">
        <v>40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tr">
        <f t="shared" si="318"/>
        <v>November</v>
      </c>
      <c r="J13551" s="2">
        <f>MONTH(H13551)</f>
        <v>11</v>
      </c>
      <c r="K13551" s="2">
        <f t="shared" si="317"/>
        <v>2024</v>
      </c>
      <c r="L13551" s="2">
        <f>H13551-G13551</f>
        <v>6</v>
      </c>
      <c r="M13551" s="2" t="str">
        <f t="shared" si="319"/>
        <v>on time delivery</v>
      </c>
      <c r="N13551" s="2" t="s">
        <v>35</v>
      </c>
      <c r="O13551" s="2" t="s">
        <v>26</v>
      </c>
      <c r="P13551" s="2">
        <v>603.04999999999995</v>
      </c>
      <c r="Q13551" s="2" t="s">
        <v>27</v>
      </c>
      <c r="R13551" s="4" t="s">
        <v>15382</v>
      </c>
    </row>
    <row r="13552" spans="1:18" ht="14.25" customHeight="1" x14ac:dyDescent="0.3">
      <c r="A13552" s="2" t="s">
        <v>13587</v>
      </c>
      <c r="B13552" s="2" t="s">
        <v>23</v>
      </c>
      <c r="C13552" s="2" t="s">
        <v>37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tr">
        <f t="shared" si="318"/>
        <v>May</v>
      </c>
      <c r="J13552" s="2">
        <f>MONTH(H13552)</f>
        <v>5</v>
      </c>
      <c r="K13552" s="2">
        <f t="shared" si="317"/>
        <v>2023</v>
      </c>
      <c r="L13552" s="2">
        <f>H13552-G13552</f>
        <v>6</v>
      </c>
      <c r="M13552" s="2" t="str">
        <f t="shared" si="319"/>
        <v>on time delivery</v>
      </c>
      <c r="N13552" s="2" t="s">
        <v>35</v>
      </c>
      <c r="O13552" s="2" t="s">
        <v>26</v>
      </c>
      <c r="P13552" s="2">
        <v>648.37</v>
      </c>
      <c r="Q13552" s="2" t="s">
        <v>21</v>
      </c>
      <c r="R13552" s="4" t="s">
        <v>15382</v>
      </c>
    </row>
    <row r="13553" spans="1:18" ht="14.25" customHeight="1" x14ac:dyDescent="0.3">
      <c r="A13553" s="2" t="s">
        <v>13588</v>
      </c>
      <c r="B13553" s="2" t="s">
        <v>45</v>
      </c>
      <c r="C13553" s="2" t="s">
        <v>24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tr">
        <f t="shared" si="318"/>
        <v>July</v>
      </c>
      <c r="J13553" s="2">
        <f>MONTH(H13553)</f>
        <v>7</v>
      </c>
      <c r="K13553" s="2">
        <f t="shared" si="317"/>
        <v>2024</v>
      </c>
      <c r="L13553" s="2">
        <f>H13553-G13553</f>
        <v>7</v>
      </c>
      <c r="M13553" s="2" t="str">
        <f t="shared" si="319"/>
        <v>on time delivery</v>
      </c>
      <c r="N13553" s="2" t="s">
        <v>35</v>
      </c>
      <c r="O13553" s="2" t="s">
        <v>31</v>
      </c>
      <c r="P13553" s="2">
        <v>879.31</v>
      </c>
      <c r="Q13553" s="2" t="s">
        <v>27</v>
      </c>
      <c r="R13553" s="4" t="s">
        <v>15382</v>
      </c>
    </row>
    <row r="13554" spans="1:18" ht="14.25" customHeight="1" x14ac:dyDescent="0.3">
      <c r="A13554" s="2" t="s">
        <v>13589</v>
      </c>
      <c r="B13554" s="2" t="s">
        <v>45</v>
      </c>
      <c r="C13554" s="2" t="s">
        <v>40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tr">
        <f t="shared" si="318"/>
        <v>May</v>
      </c>
      <c r="J13554" s="2">
        <f>MONTH(H13554)</f>
        <v>5</v>
      </c>
      <c r="K13554" s="2">
        <f t="shared" si="317"/>
        <v>2023</v>
      </c>
      <c r="L13554" s="2">
        <f>H13554-G13554</f>
        <v>1</v>
      </c>
      <c r="M13554" s="2" t="str">
        <f t="shared" si="319"/>
        <v>early delivery</v>
      </c>
      <c r="N13554" s="2" t="s">
        <v>35</v>
      </c>
      <c r="O13554" s="2" t="s">
        <v>20</v>
      </c>
      <c r="P13554" s="2">
        <v>362.95</v>
      </c>
      <c r="Q13554" s="2" t="s">
        <v>32</v>
      </c>
      <c r="R13554" s="4" t="s">
        <v>15382</v>
      </c>
    </row>
    <row r="13555" spans="1:18" ht="14.25" customHeight="1" x14ac:dyDescent="0.3">
      <c r="A13555" s="2" t="s">
        <v>13590</v>
      </c>
      <c r="B13555" s="2" t="s">
        <v>29</v>
      </c>
      <c r="C13555" s="2" t="s">
        <v>18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tr">
        <f t="shared" si="318"/>
        <v>November</v>
      </c>
      <c r="J13555" s="2">
        <f>MONTH(H13555)</f>
        <v>11</v>
      </c>
      <c r="K13555" s="2">
        <f t="shared" si="317"/>
        <v>2023</v>
      </c>
      <c r="L13555" s="2">
        <f>H13555-G13555</f>
        <v>1</v>
      </c>
      <c r="M13555" s="2" t="str">
        <f t="shared" si="319"/>
        <v>early delivery</v>
      </c>
      <c r="N13555" s="2" t="s">
        <v>19</v>
      </c>
      <c r="O13555" s="2" t="s">
        <v>26</v>
      </c>
      <c r="P13555" s="2">
        <v>298.49</v>
      </c>
      <c r="Q13555" s="2" t="s">
        <v>32</v>
      </c>
      <c r="R13555" s="4" t="s">
        <v>15382</v>
      </c>
    </row>
    <row r="13556" spans="1:18" ht="14.25" customHeight="1" x14ac:dyDescent="0.3">
      <c r="A13556" s="2" t="s">
        <v>13591</v>
      </c>
      <c r="B13556" s="2" t="s">
        <v>29</v>
      </c>
      <c r="C13556" s="2" t="s">
        <v>24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tr">
        <f t="shared" si="318"/>
        <v>August</v>
      </c>
      <c r="J13556" s="2">
        <f>MONTH(H13556)</f>
        <v>8</v>
      </c>
      <c r="K13556" s="2">
        <f t="shared" si="317"/>
        <v>2023</v>
      </c>
      <c r="L13556" s="2">
        <f>H13556-G13556</f>
        <v>5</v>
      </c>
      <c r="M13556" s="2" t="str">
        <f t="shared" si="319"/>
        <v>delay delivery</v>
      </c>
      <c r="N13556" s="2" t="s">
        <v>35</v>
      </c>
      <c r="O13556" s="2" t="s">
        <v>20</v>
      </c>
      <c r="P13556" s="2">
        <v>289.68</v>
      </c>
      <c r="Q13556" s="2" t="s">
        <v>32</v>
      </c>
      <c r="R13556" s="4" t="s">
        <v>15382</v>
      </c>
    </row>
    <row r="13557" spans="1:18" ht="14.25" customHeight="1" x14ac:dyDescent="0.3">
      <c r="A13557" s="2" t="s">
        <v>13592</v>
      </c>
      <c r="B13557" s="2" t="s">
        <v>17</v>
      </c>
      <c r="C13557" s="2" t="s">
        <v>37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tr">
        <f t="shared" si="318"/>
        <v>October</v>
      </c>
      <c r="J13557" s="2">
        <f>MONTH(H13557)</f>
        <v>10</v>
      </c>
      <c r="K13557" s="2">
        <f t="shared" si="317"/>
        <v>2023</v>
      </c>
      <c r="L13557" s="2">
        <f>H13557-G13557</f>
        <v>7</v>
      </c>
      <c r="M13557" s="2" t="str">
        <f t="shared" si="319"/>
        <v>on time delivery</v>
      </c>
      <c r="N13557" s="2" t="s">
        <v>35</v>
      </c>
      <c r="O13557" s="2" t="s">
        <v>31</v>
      </c>
      <c r="P13557" s="2">
        <v>142.87</v>
      </c>
      <c r="Q13557" s="2" t="s">
        <v>21</v>
      </c>
      <c r="R13557" s="4" t="s">
        <v>15382</v>
      </c>
    </row>
    <row r="13558" spans="1:18" ht="14.25" customHeight="1" x14ac:dyDescent="0.3">
      <c r="A13558" s="2" t="s">
        <v>13593</v>
      </c>
      <c r="B13558" s="2" t="s">
        <v>45</v>
      </c>
      <c r="C13558" s="2" t="s">
        <v>30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tr">
        <f t="shared" si="318"/>
        <v>June</v>
      </c>
      <c r="J13558" s="2">
        <f>MONTH(H13558)</f>
        <v>6</v>
      </c>
      <c r="K13558" s="2">
        <f t="shared" si="317"/>
        <v>2023</v>
      </c>
      <c r="L13558" s="2">
        <f>H13558-G13558</f>
        <v>7</v>
      </c>
      <c r="M13558" s="2" t="str">
        <f t="shared" si="319"/>
        <v>on time delivery</v>
      </c>
      <c r="N13558" s="2" t="s">
        <v>35</v>
      </c>
      <c r="O13558" s="2" t="s">
        <v>31</v>
      </c>
      <c r="P13558" s="2">
        <v>57.51</v>
      </c>
      <c r="Q13558" s="2" t="s">
        <v>32</v>
      </c>
      <c r="R13558" s="4" t="s">
        <v>15382</v>
      </c>
    </row>
    <row r="13559" spans="1:18" ht="14.25" customHeight="1" x14ac:dyDescent="0.3">
      <c r="A13559" s="2" t="s">
        <v>13594</v>
      </c>
      <c r="B13559" s="2" t="s">
        <v>45</v>
      </c>
      <c r="C13559" s="2" t="s">
        <v>40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tr">
        <f t="shared" si="318"/>
        <v>August</v>
      </c>
      <c r="J13559" s="2">
        <f>MONTH(H13559)</f>
        <v>8</v>
      </c>
      <c r="K13559" s="2">
        <f t="shared" si="317"/>
        <v>2024</v>
      </c>
      <c r="L13559" s="2">
        <f>H13559-G13559</f>
        <v>4</v>
      </c>
      <c r="M13559" s="2" t="str">
        <f t="shared" si="319"/>
        <v>delay delivery</v>
      </c>
      <c r="N13559" s="2" t="s">
        <v>19</v>
      </c>
      <c r="O13559" s="2" t="s">
        <v>20</v>
      </c>
      <c r="P13559" s="2">
        <v>813.18</v>
      </c>
      <c r="Q13559" s="2" t="s">
        <v>21</v>
      </c>
      <c r="R13559" s="4" t="s">
        <v>15382</v>
      </c>
    </row>
    <row r="13560" spans="1:18" ht="14.25" customHeight="1" x14ac:dyDescent="0.3">
      <c r="A13560" s="2" t="s">
        <v>13595</v>
      </c>
      <c r="B13560" s="2" t="s">
        <v>45</v>
      </c>
      <c r="C13560" s="2" t="s">
        <v>30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tr">
        <f t="shared" si="318"/>
        <v>January</v>
      </c>
      <c r="J13560" s="2">
        <f>MONTH(H13560)</f>
        <v>1</v>
      </c>
      <c r="K13560" s="2">
        <f t="shared" si="317"/>
        <v>2024</v>
      </c>
      <c r="L13560" s="2">
        <f>H13560-G13560</f>
        <v>7</v>
      </c>
      <c r="M13560" s="2" t="str">
        <f t="shared" si="319"/>
        <v>on time delivery</v>
      </c>
      <c r="N13560" s="2" t="s">
        <v>25</v>
      </c>
      <c r="O13560" s="2" t="s">
        <v>20</v>
      </c>
      <c r="P13560" s="2">
        <v>18.77</v>
      </c>
      <c r="Q13560" s="2" t="s">
        <v>27</v>
      </c>
      <c r="R13560" s="4" t="s">
        <v>15382</v>
      </c>
    </row>
    <row r="13561" spans="1:18" ht="14.25" customHeight="1" x14ac:dyDescent="0.3">
      <c r="A13561" s="2" t="s">
        <v>13596</v>
      </c>
      <c r="B13561" s="2" t="s">
        <v>17</v>
      </c>
      <c r="C13561" s="2" t="s">
        <v>18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tr">
        <f t="shared" si="318"/>
        <v>December</v>
      </c>
      <c r="J13561" s="2">
        <f>MONTH(H13561)</f>
        <v>12</v>
      </c>
      <c r="K13561" s="2">
        <f t="shared" si="317"/>
        <v>2023</v>
      </c>
      <c r="L13561" s="2">
        <f>H13561-G13561</f>
        <v>5</v>
      </c>
      <c r="M13561" s="2" t="str">
        <f t="shared" si="319"/>
        <v>delay delivery</v>
      </c>
      <c r="N13561" s="2" t="s">
        <v>19</v>
      </c>
      <c r="O13561" s="2" t="s">
        <v>26</v>
      </c>
      <c r="P13561" s="2">
        <v>249.15</v>
      </c>
      <c r="Q13561" s="2" t="s">
        <v>21</v>
      </c>
      <c r="R13561" s="4" t="s">
        <v>15382</v>
      </c>
    </row>
    <row r="13562" spans="1:18" ht="14.25" customHeight="1" x14ac:dyDescent="0.3">
      <c r="A13562" s="2" t="s">
        <v>13597</v>
      </c>
      <c r="B13562" s="2" t="s">
        <v>45</v>
      </c>
      <c r="C13562" s="2" t="s">
        <v>24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tr">
        <f t="shared" si="318"/>
        <v>July</v>
      </c>
      <c r="J13562" s="2">
        <f>MONTH(H13562)</f>
        <v>7</v>
      </c>
      <c r="K13562" s="2">
        <f t="shared" si="317"/>
        <v>2024</v>
      </c>
      <c r="L13562" s="2">
        <f>H13562-G13562</f>
        <v>5</v>
      </c>
      <c r="M13562" s="2" t="str">
        <f t="shared" si="319"/>
        <v>delay delivery</v>
      </c>
      <c r="N13562" s="2" t="s">
        <v>19</v>
      </c>
      <c r="O13562" s="2" t="s">
        <v>26</v>
      </c>
      <c r="P13562" s="2">
        <v>1251.19</v>
      </c>
      <c r="Q13562" s="2" t="s">
        <v>43</v>
      </c>
      <c r="R13562" s="4" t="s">
        <v>15382</v>
      </c>
    </row>
    <row r="13563" spans="1:18" ht="14.25" customHeight="1" x14ac:dyDescent="0.3">
      <c r="A13563" s="2" t="s">
        <v>13598</v>
      </c>
      <c r="B13563" s="2" t="s">
        <v>29</v>
      </c>
      <c r="C13563" s="2" t="s">
        <v>30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tr">
        <f t="shared" si="318"/>
        <v>April</v>
      </c>
      <c r="J13563" s="2">
        <f>MONTH(H13563)</f>
        <v>4</v>
      </c>
      <c r="K13563" s="2">
        <f t="shared" si="317"/>
        <v>2024</v>
      </c>
      <c r="L13563" s="2">
        <f>H13563-G13563</f>
        <v>7</v>
      </c>
      <c r="M13563" s="2" t="str">
        <f t="shared" si="319"/>
        <v>on time delivery</v>
      </c>
      <c r="N13563" s="2" t="s">
        <v>35</v>
      </c>
      <c r="O13563" s="2" t="s">
        <v>31</v>
      </c>
      <c r="P13563" s="2">
        <v>176.43</v>
      </c>
      <c r="Q13563" s="2" t="s">
        <v>52</v>
      </c>
      <c r="R13563" s="4" t="s">
        <v>15382</v>
      </c>
    </row>
    <row r="13564" spans="1:18" ht="14.25" customHeight="1" x14ac:dyDescent="0.3">
      <c r="A13564" s="2" t="s">
        <v>13599</v>
      </c>
      <c r="B13564" s="2" t="s">
        <v>17</v>
      </c>
      <c r="C13564" s="2" t="s">
        <v>18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tr">
        <f t="shared" si="318"/>
        <v>June</v>
      </c>
      <c r="J13564" s="2">
        <f>MONTH(H13564)</f>
        <v>6</v>
      </c>
      <c r="K13564" s="2">
        <f t="shared" si="317"/>
        <v>2023</v>
      </c>
      <c r="L13564" s="2">
        <f>H13564-G13564</f>
        <v>1</v>
      </c>
      <c r="M13564" s="2" t="str">
        <f t="shared" si="319"/>
        <v>early delivery</v>
      </c>
      <c r="N13564" s="2" t="s">
        <v>25</v>
      </c>
      <c r="O13564" s="2" t="s">
        <v>20</v>
      </c>
      <c r="P13564" s="2">
        <v>213.88</v>
      </c>
      <c r="Q13564" s="2" t="s">
        <v>52</v>
      </c>
      <c r="R13564" s="4" t="s">
        <v>15382</v>
      </c>
    </row>
    <row r="13565" spans="1:18" ht="14.25" customHeight="1" x14ac:dyDescent="0.3">
      <c r="A13565" s="2" t="s">
        <v>13600</v>
      </c>
      <c r="B13565" s="2" t="s">
        <v>29</v>
      </c>
      <c r="C13565" s="2" t="s">
        <v>30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tr">
        <f t="shared" si="318"/>
        <v>December</v>
      </c>
      <c r="J13565" s="2">
        <f>MONTH(H13565)</f>
        <v>12</v>
      </c>
      <c r="K13565" s="2">
        <f t="shared" si="317"/>
        <v>2023</v>
      </c>
      <c r="L13565" s="2">
        <f>H13565-G13565</f>
        <v>3</v>
      </c>
      <c r="M13565" s="2" t="str">
        <f t="shared" si="319"/>
        <v>delay delivery</v>
      </c>
      <c r="N13565" s="2" t="s">
        <v>35</v>
      </c>
      <c r="O13565" s="2" t="s">
        <v>20</v>
      </c>
      <c r="P13565" s="2">
        <v>892.86</v>
      </c>
      <c r="Q13565" s="2" t="s">
        <v>52</v>
      </c>
      <c r="R13565" s="4" t="s">
        <v>15382</v>
      </c>
    </row>
    <row r="13566" spans="1:18" ht="14.25" customHeight="1" x14ac:dyDescent="0.3">
      <c r="A13566" s="2" t="s">
        <v>13601</v>
      </c>
      <c r="B13566" s="2" t="s">
        <v>29</v>
      </c>
      <c r="C13566" s="2" t="s">
        <v>30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tr">
        <f t="shared" si="318"/>
        <v>May</v>
      </c>
      <c r="J13566" s="2">
        <f>MONTH(H13566)</f>
        <v>5</v>
      </c>
      <c r="K13566" s="2">
        <f t="shared" si="317"/>
        <v>2023</v>
      </c>
      <c r="L13566" s="2">
        <f>H13566-G13566</f>
        <v>1</v>
      </c>
      <c r="M13566" s="2" t="str">
        <f t="shared" si="319"/>
        <v>early delivery</v>
      </c>
      <c r="N13566" s="2" t="s">
        <v>19</v>
      </c>
      <c r="O13566" s="2" t="s">
        <v>31</v>
      </c>
      <c r="P13566" s="2">
        <v>1289.73</v>
      </c>
      <c r="Q13566" s="2" t="s">
        <v>32</v>
      </c>
      <c r="R13566" s="4" t="s">
        <v>15382</v>
      </c>
    </row>
    <row r="13567" spans="1:18" ht="14.25" customHeight="1" x14ac:dyDescent="0.3">
      <c r="A13567" s="2" t="s">
        <v>13602</v>
      </c>
      <c r="B13567" s="2" t="s">
        <v>17</v>
      </c>
      <c r="C13567" s="2" t="s">
        <v>18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tr">
        <f t="shared" si="318"/>
        <v>October</v>
      </c>
      <c r="J13567" s="2">
        <f>MONTH(H13567)</f>
        <v>10</v>
      </c>
      <c r="K13567" s="2">
        <f t="shared" si="317"/>
        <v>2023</v>
      </c>
      <c r="L13567" s="2">
        <f>H13567-G13567</f>
        <v>2</v>
      </c>
      <c r="M13567" s="2" t="str">
        <f t="shared" si="319"/>
        <v>early delivery</v>
      </c>
      <c r="N13567" s="2" t="s">
        <v>25</v>
      </c>
      <c r="O13567" s="2" t="s">
        <v>20</v>
      </c>
      <c r="P13567" s="2">
        <v>420.43</v>
      </c>
      <c r="Q13567" s="2" t="s">
        <v>52</v>
      </c>
      <c r="R13567" s="4" t="s">
        <v>15382</v>
      </c>
    </row>
    <row r="13568" spans="1:18" ht="14.25" customHeight="1" x14ac:dyDescent="0.3">
      <c r="A13568" s="2" t="s">
        <v>13603</v>
      </c>
      <c r="B13568" s="2" t="s">
        <v>23</v>
      </c>
      <c r="C13568" s="2" t="s">
        <v>40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tr">
        <f t="shared" si="318"/>
        <v>December</v>
      </c>
      <c r="J13568" s="2">
        <f>MONTH(H13568)</f>
        <v>12</v>
      </c>
      <c r="K13568" s="2">
        <f t="shared" si="317"/>
        <v>2023</v>
      </c>
      <c r="L13568" s="2">
        <f>H13568-G13568</f>
        <v>3</v>
      </c>
      <c r="M13568" s="2" t="str">
        <f t="shared" si="319"/>
        <v>delay delivery</v>
      </c>
      <c r="N13568" s="2" t="s">
        <v>19</v>
      </c>
      <c r="O13568" s="2" t="s">
        <v>20</v>
      </c>
      <c r="P13568" s="2">
        <v>180.31</v>
      </c>
      <c r="Q13568" s="2" t="s">
        <v>43</v>
      </c>
      <c r="R13568" s="4" t="s">
        <v>15382</v>
      </c>
    </row>
    <row r="13569" spans="1:18" ht="14.25" customHeight="1" x14ac:dyDescent="0.3">
      <c r="A13569" s="2" t="s">
        <v>13604</v>
      </c>
      <c r="B13569" s="2" t="s">
        <v>23</v>
      </c>
      <c r="C13569" s="2" t="s">
        <v>30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tr">
        <f t="shared" si="318"/>
        <v>September</v>
      </c>
      <c r="J13569" s="2">
        <f>MONTH(H13569)</f>
        <v>9</v>
      </c>
      <c r="K13569" s="2">
        <f t="shared" si="317"/>
        <v>2023</v>
      </c>
      <c r="L13569" s="2">
        <f>H13569-G13569</f>
        <v>6</v>
      </c>
      <c r="M13569" s="2" t="str">
        <f t="shared" si="319"/>
        <v>on time delivery</v>
      </c>
      <c r="N13569" s="2" t="s">
        <v>19</v>
      </c>
      <c r="O13569" s="2" t="s">
        <v>20</v>
      </c>
      <c r="P13569" s="2">
        <v>132.16999999999999</v>
      </c>
      <c r="Q13569" s="2" t="s">
        <v>21</v>
      </c>
      <c r="R13569" s="4" t="s">
        <v>15382</v>
      </c>
    </row>
    <row r="13570" spans="1:18" ht="14.25" customHeight="1" x14ac:dyDescent="0.3">
      <c r="A13570" s="2" t="s">
        <v>13605</v>
      </c>
      <c r="B13570" s="2" t="s">
        <v>29</v>
      </c>
      <c r="C13570" s="2" t="s">
        <v>18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tr">
        <f t="shared" si="318"/>
        <v>December</v>
      </c>
      <c r="J13570" s="2">
        <f>MONTH(H13570)</f>
        <v>12</v>
      </c>
      <c r="K13570" s="2">
        <f t="shared" si="317"/>
        <v>2024</v>
      </c>
      <c r="L13570" s="2">
        <f>H13570-G13570</f>
        <v>4</v>
      </c>
      <c r="M13570" s="2" t="str">
        <f t="shared" si="319"/>
        <v>delay delivery</v>
      </c>
      <c r="N13570" s="2" t="s">
        <v>19</v>
      </c>
      <c r="O13570" s="2" t="s">
        <v>31</v>
      </c>
      <c r="P13570" s="2">
        <v>364.37</v>
      </c>
      <c r="Q13570" s="2" t="s">
        <v>27</v>
      </c>
      <c r="R13570" s="4" t="s">
        <v>15382</v>
      </c>
    </row>
    <row r="13571" spans="1:18" ht="14.25" customHeight="1" x14ac:dyDescent="0.3">
      <c r="A13571" s="2" t="s">
        <v>13606</v>
      </c>
      <c r="B13571" s="2" t="s">
        <v>23</v>
      </c>
      <c r="C13571" s="2" t="s">
        <v>30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tr">
        <f t="shared" si="318"/>
        <v>October</v>
      </c>
      <c r="J13571" s="2">
        <f>MONTH(H13571)</f>
        <v>10</v>
      </c>
      <c r="K13571" s="2">
        <f t="shared" ref="K13571:K13634" si="320">YEAR(H13571)</f>
        <v>2024</v>
      </c>
      <c r="L13571" s="2">
        <f>H13571-G13571</f>
        <v>3</v>
      </c>
      <c r="M13571" s="2" t="str">
        <f t="shared" si="319"/>
        <v>delay delivery</v>
      </c>
      <c r="N13571" s="2" t="s">
        <v>25</v>
      </c>
      <c r="O13571" s="2" t="s">
        <v>20</v>
      </c>
      <c r="P13571" s="2">
        <v>451.99</v>
      </c>
      <c r="Q13571" s="2" t="s">
        <v>32</v>
      </c>
      <c r="R13571" s="4" t="s">
        <v>15382</v>
      </c>
    </row>
    <row r="13572" spans="1:18" ht="14.25" customHeight="1" x14ac:dyDescent="0.3">
      <c r="A13572" s="2" t="s">
        <v>13607</v>
      </c>
      <c r="B13572" s="2" t="s">
        <v>45</v>
      </c>
      <c r="C13572" s="2" t="s">
        <v>40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tr">
        <f t="shared" si="318"/>
        <v>December</v>
      </c>
      <c r="J13572" s="2">
        <f>MONTH(H13572)</f>
        <v>12</v>
      </c>
      <c r="K13572" s="2">
        <f t="shared" si="320"/>
        <v>2024</v>
      </c>
      <c r="L13572" s="2">
        <f>H13572-G13572</f>
        <v>4</v>
      </c>
      <c r="M13572" s="2" t="str">
        <f t="shared" si="319"/>
        <v>delay delivery</v>
      </c>
      <c r="N13572" s="2" t="s">
        <v>35</v>
      </c>
      <c r="O13572" s="2" t="s">
        <v>26</v>
      </c>
      <c r="P13572" s="2">
        <v>274.74</v>
      </c>
      <c r="Q13572" s="2" t="s">
        <v>32</v>
      </c>
      <c r="R13572" s="4" t="s">
        <v>15382</v>
      </c>
    </row>
    <row r="13573" spans="1:18" ht="14.25" customHeight="1" x14ac:dyDescent="0.3">
      <c r="A13573" s="2" t="s">
        <v>13608</v>
      </c>
      <c r="B13573" s="2" t="s">
        <v>17</v>
      </c>
      <c r="C13573" s="2" t="s">
        <v>18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tr">
        <f t="shared" si="318"/>
        <v>June</v>
      </c>
      <c r="J13573" s="2">
        <f>MONTH(H13573)</f>
        <v>6</v>
      </c>
      <c r="K13573" s="2">
        <f t="shared" si="320"/>
        <v>2023</v>
      </c>
      <c r="L13573" s="2">
        <f>H13573-G13573</f>
        <v>4</v>
      </c>
      <c r="M13573" s="2" t="str">
        <f t="shared" si="319"/>
        <v>delay delivery</v>
      </c>
      <c r="N13573" s="2" t="s">
        <v>35</v>
      </c>
      <c r="O13573" s="2" t="s">
        <v>26</v>
      </c>
      <c r="P13573" s="2">
        <v>598.89</v>
      </c>
      <c r="Q13573" s="2" t="s">
        <v>43</v>
      </c>
      <c r="R13573" s="4" t="s">
        <v>15382</v>
      </c>
    </row>
    <row r="13574" spans="1:18" ht="14.25" customHeight="1" x14ac:dyDescent="0.3">
      <c r="A13574" s="2" t="s">
        <v>13609</v>
      </c>
      <c r="B13574" s="2" t="s">
        <v>29</v>
      </c>
      <c r="C13574" s="2" t="s">
        <v>30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tr">
        <f t="shared" si="318"/>
        <v>July</v>
      </c>
      <c r="J13574" s="2">
        <f>MONTH(H13574)</f>
        <v>7</v>
      </c>
      <c r="K13574" s="2">
        <f t="shared" si="320"/>
        <v>2023</v>
      </c>
      <c r="L13574" s="2">
        <f>H13574-G13574</f>
        <v>5</v>
      </c>
      <c r="M13574" s="2" t="str">
        <f t="shared" si="319"/>
        <v>delay delivery</v>
      </c>
      <c r="N13574" s="2" t="s">
        <v>25</v>
      </c>
      <c r="O13574" s="2" t="s">
        <v>31</v>
      </c>
      <c r="P13574" s="2">
        <v>215.52</v>
      </c>
      <c r="Q13574" s="2" t="s">
        <v>21</v>
      </c>
      <c r="R13574" s="4" t="s">
        <v>15382</v>
      </c>
    </row>
    <row r="13575" spans="1:18" ht="14.25" customHeight="1" x14ac:dyDescent="0.3">
      <c r="A13575" s="2" t="s">
        <v>13610</v>
      </c>
      <c r="B13575" s="2" t="s">
        <v>45</v>
      </c>
      <c r="C13575" s="2" t="s">
        <v>37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tr">
        <f t="shared" si="318"/>
        <v>April</v>
      </c>
      <c r="J13575" s="2">
        <f>MONTH(H13575)</f>
        <v>4</v>
      </c>
      <c r="K13575" s="2">
        <f t="shared" si="320"/>
        <v>2023</v>
      </c>
      <c r="L13575" s="2">
        <f>H13575-G13575</f>
        <v>2</v>
      </c>
      <c r="M13575" s="2" t="str">
        <f t="shared" si="319"/>
        <v>early delivery</v>
      </c>
      <c r="N13575" s="2" t="s">
        <v>25</v>
      </c>
      <c r="O13575" s="2" t="s">
        <v>31</v>
      </c>
      <c r="P13575" s="2">
        <v>1210.78</v>
      </c>
      <c r="Q13575" s="2" t="s">
        <v>52</v>
      </c>
      <c r="R13575" s="4" t="s">
        <v>15382</v>
      </c>
    </row>
    <row r="13576" spans="1:18" ht="14.25" customHeight="1" x14ac:dyDescent="0.3">
      <c r="A13576" s="2" t="s">
        <v>13611</v>
      </c>
      <c r="B13576" s="2" t="s">
        <v>23</v>
      </c>
      <c r="C13576" s="2" t="s">
        <v>40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tr">
        <f t="shared" si="318"/>
        <v>May</v>
      </c>
      <c r="J13576" s="2">
        <f>MONTH(H13576)</f>
        <v>5</v>
      </c>
      <c r="K13576" s="2">
        <f t="shared" si="320"/>
        <v>2024</v>
      </c>
      <c r="L13576" s="2">
        <f>H13576-G13576</f>
        <v>1</v>
      </c>
      <c r="M13576" s="2" t="str">
        <f t="shared" si="319"/>
        <v>early delivery</v>
      </c>
      <c r="N13576" s="2" t="s">
        <v>25</v>
      </c>
      <c r="O13576" s="2" t="s">
        <v>26</v>
      </c>
      <c r="P13576" s="2">
        <v>217.66</v>
      </c>
      <c r="Q13576" s="2" t="s">
        <v>21</v>
      </c>
      <c r="R13576" s="4" t="s">
        <v>15382</v>
      </c>
    </row>
    <row r="13577" spans="1:18" ht="14.25" customHeight="1" x14ac:dyDescent="0.3">
      <c r="A13577" s="2" t="s">
        <v>13612</v>
      </c>
      <c r="B13577" s="2" t="s">
        <v>45</v>
      </c>
      <c r="C13577" s="2" t="s">
        <v>30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tr">
        <f t="shared" si="318"/>
        <v>December</v>
      </c>
      <c r="J13577" s="2">
        <f>MONTH(H13577)</f>
        <v>12</v>
      </c>
      <c r="K13577" s="2">
        <f t="shared" si="320"/>
        <v>2024</v>
      </c>
      <c r="L13577" s="2">
        <f>H13577-G13577</f>
        <v>7</v>
      </c>
      <c r="M13577" s="2" t="str">
        <f t="shared" si="319"/>
        <v>on time delivery</v>
      </c>
      <c r="N13577" s="2" t="s">
        <v>19</v>
      </c>
      <c r="O13577" s="2" t="s">
        <v>20</v>
      </c>
      <c r="P13577" s="2">
        <v>332.37</v>
      </c>
      <c r="Q13577" s="2" t="s">
        <v>21</v>
      </c>
      <c r="R13577" s="4" t="s">
        <v>15382</v>
      </c>
    </row>
    <row r="13578" spans="1:18" ht="14.25" customHeight="1" x14ac:dyDescent="0.3">
      <c r="A13578" s="2" t="s">
        <v>13613</v>
      </c>
      <c r="B13578" s="2" t="s">
        <v>23</v>
      </c>
      <c r="C13578" s="2" t="s">
        <v>24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tr">
        <f t="shared" si="318"/>
        <v>March</v>
      </c>
      <c r="J13578" s="2">
        <f>MONTH(H13578)</f>
        <v>3</v>
      </c>
      <c r="K13578" s="2">
        <f t="shared" si="320"/>
        <v>2024</v>
      </c>
      <c r="L13578" s="2">
        <f>H13578-G13578</f>
        <v>5</v>
      </c>
      <c r="M13578" s="2" t="str">
        <f t="shared" si="319"/>
        <v>delay delivery</v>
      </c>
      <c r="N13578" s="2" t="s">
        <v>35</v>
      </c>
      <c r="O13578" s="2" t="s">
        <v>20</v>
      </c>
      <c r="P13578" s="2">
        <v>324.89999999999998</v>
      </c>
      <c r="Q13578" s="2" t="s">
        <v>38</v>
      </c>
      <c r="R13578" s="4" t="s">
        <v>15382</v>
      </c>
    </row>
    <row r="13579" spans="1:18" ht="14.25" customHeight="1" x14ac:dyDescent="0.3">
      <c r="A13579" s="2" t="s">
        <v>13614</v>
      </c>
      <c r="B13579" s="2" t="s">
        <v>29</v>
      </c>
      <c r="C13579" s="2" t="s">
        <v>18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tr">
        <f t="shared" si="318"/>
        <v>December</v>
      </c>
      <c r="J13579" s="2">
        <f>MONTH(H13579)</f>
        <v>12</v>
      </c>
      <c r="K13579" s="2">
        <f t="shared" si="320"/>
        <v>2024</v>
      </c>
      <c r="L13579" s="2">
        <f>H13579-G13579</f>
        <v>5</v>
      </c>
      <c r="M13579" s="2" t="str">
        <f t="shared" si="319"/>
        <v>delay delivery</v>
      </c>
      <c r="N13579" s="2" t="s">
        <v>19</v>
      </c>
      <c r="O13579" s="2" t="s">
        <v>31</v>
      </c>
      <c r="P13579" s="2">
        <v>320.23</v>
      </c>
      <c r="Q13579" s="2" t="s">
        <v>52</v>
      </c>
      <c r="R13579" s="4" t="s">
        <v>15382</v>
      </c>
    </row>
    <row r="13580" spans="1:18" ht="14.25" customHeight="1" x14ac:dyDescent="0.3">
      <c r="A13580" s="2" t="s">
        <v>13615</v>
      </c>
      <c r="B13580" s="2" t="s">
        <v>45</v>
      </c>
      <c r="C13580" s="2" t="s">
        <v>30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tr">
        <f t="shared" si="318"/>
        <v>March</v>
      </c>
      <c r="J13580" s="2">
        <f>MONTH(H13580)</f>
        <v>3</v>
      </c>
      <c r="K13580" s="2">
        <f t="shared" si="320"/>
        <v>2024</v>
      </c>
      <c r="L13580" s="2">
        <f>H13580-G13580</f>
        <v>2</v>
      </c>
      <c r="M13580" s="2" t="str">
        <f t="shared" si="319"/>
        <v>early delivery</v>
      </c>
      <c r="N13580" s="2" t="s">
        <v>25</v>
      </c>
      <c r="O13580" s="2" t="s">
        <v>20</v>
      </c>
      <c r="P13580" s="2">
        <v>726.42</v>
      </c>
      <c r="Q13580" s="2" t="s">
        <v>32</v>
      </c>
      <c r="R13580" s="4" t="s">
        <v>15382</v>
      </c>
    </row>
    <row r="13581" spans="1:18" ht="14.25" customHeight="1" x14ac:dyDescent="0.3">
      <c r="A13581" s="2" t="s">
        <v>13616</v>
      </c>
      <c r="B13581" s="2" t="s">
        <v>17</v>
      </c>
      <c r="C13581" s="2" t="s">
        <v>40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tr">
        <f t="shared" si="318"/>
        <v>June</v>
      </c>
      <c r="J13581" s="2">
        <f>MONTH(H13581)</f>
        <v>6</v>
      </c>
      <c r="K13581" s="2">
        <f t="shared" si="320"/>
        <v>2023</v>
      </c>
      <c r="L13581" s="2">
        <f>H13581-G13581</f>
        <v>1</v>
      </c>
      <c r="M13581" s="2" t="str">
        <f t="shared" si="319"/>
        <v>early delivery</v>
      </c>
      <c r="N13581" s="2" t="s">
        <v>19</v>
      </c>
      <c r="O13581" s="2" t="s">
        <v>26</v>
      </c>
      <c r="P13581" s="2">
        <v>450.01</v>
      </c>
      <c r="Q13581" s="2" t="s">
        <v>43</v>
      </c>
      <c r="R13581" s="4" t="s">
        <v>15382</v>
      </c>
    </row>
    <row r="13582" spans="1:18" ht="14.25" customHeight="1" x14ac:dyDescent="0.3">
      <c r="A13582" s="2" t="s">
        <v>13617</v>
      </c>
      <c r="B13582" s="2" t="s">
        <v>29</v>
      </c>
      <c r="C13582" s="2" t="s">
        <v>40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tr">
        <f t="shared" si="318"/>
        <v>November</v>
      </c>
      <c r="J13582" s="2">
        <f>MONTH(H13582)</f>
        <v>11</v>
      </c>
      <c r="K13582" s="2">
        <f t="shared" si="320"/>
        <v>2024</v>
      </c>
      <c r="L13582" s="2">
        <f>H13582-G13582</f>
        <v>5</v>
      </c>
      <c r="M13582" s="2" t="str">
        <f t="shared" si="319"/>
        <v>delay delivery</v>
      </c>
      <c r="N13582" s="2" t="s">
        <v>19</v>
      </c>
      <c r="O13582" s="2" t="s">
        <v>20</v>
      </c>
      <c r="P13582" s="2">
        <v>1268.5899999999999</v>
      </c>
      <c r="Q13582" s="2" t="s">
        <v>21</v>
      </c>
      <c r="R13582" s="4" t="s">
        <v>15382</v>
      </c>
    </row>
    <row r="13583" spans="1:18" ht="14.25" customHeight="1" x14ac:dyDescent="0.3">
      <c r="A13583" s="2" t="s">
        <v>13618</v>
      </c>
      <c r="B13583" s="2" t="s">
        <v>45</v>
      </c>
      <c r="C13583" s="2" t="s">
        <v>24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tr">
        <f t="shared" si="318"/>
        <v>November</v>
      </c>
      <c r="J13583" s="2">
        <f>MONTH(H13583)</f>
        <v>11</v>
      </c>
      <c r="K13583" s="2">
        <f t="shared" si="320"/>
        <v>2023</v>
      </c>
      <c r="L13583" s="2">
        <f>H13583-G13583</f>
        <v>3</v>
      </c>
      <c r="M13583" s="2" t="str">
        <f t="shared" si="319"/>
        <v>delay delivery</v>
      </c>
      <c r="N13583" s="2" t="s">
        <v>25</v>
      </c>
      <c r="O13583" s="2" t="s">
        <v>20</v>
      </c>
      <c r="P13583" s="2">
        <v>1211.5899999999999</v>
      </c>
      <c r="Q13583" s="2" t="s">
        <v>38</v>
      </c>
      <c r="R13583" s="4" t="s">
        <v>15382</v>
      </c>
    </row>
    <row r="13584" spans="1:18" ht="14.25" customHeight="1" x14ac:dyDescent="0.3">
      <c r="A13584" s="2" t="s">
        <v>13619</v>
      </c>
      <c r="B13584" s="2" t="s">
        <v>45</v>
      </c>
      <c r="C13584" s="2" t="s">
        <v>24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tr">
        <f t="shared" si="318"/>
        <v>June</v>
      </c>
      <c r="J13584" s="2">
        <f>MONTH(H13584)</f>
        <v>6</v>
      </c>
      <c r="K13584" s="2">
        <f t="shared" si="320"/>
        <v>2024</v>
      </c>
      <c r="L13584" s="2">
        <f>H13584-G13584</f>
        <v>1</v>
      </c>
      <c r="M13584" s="2" t="str">
        <f t="shared" si="319"/>
        <v>early delivery</v>
      </c>
      <c r="N13584" s="2" t="s">
        <v>25</v>
      </c>
      <c r="O13584" s="2" t="s">
        <v>26</v>
      </c>
      <c r="P13584" s="2">
        <v>283.41000000000003</v>
      </c>
      <c r="Q13584" s="2" t="s">
        <v>32</v>
      </c>
      <c r="R13584" s="4" t="s">
        <v>15382</v>
      </c>
    </row>
    <row r="13585" spans="1:18" ht="14.25" customHeight="1" x14ac:dyDescent="0.3">
      <c r="A13585" s="2" t="s">
        <v>13620</v>
      </c>
      <c r="B13585" s="2" t="s">
        <v>23</v>
      </c>
      <c r="C13585" s="2" t="s">
        <v>30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tr">
        <f t="shared" si="318"/>
        <v>July</v>
      </c>
      <c r="J13585" s="2">
        <f>MONTH(H13585)</f>
        <v>7</v>
      </c>
      <c r="K13585" s="2">
        <f t="shared" si="320"/>
        <v>2024</v>
      </c>
      <c r="L13585" s="2">
        <f>H13585-G13585</f>
        <v>2</v>
      </c>
      <c r="M13585" s="2" t="str">
        <f t="shared" si="319"/>
        <v>early delivery</v>
      </c>
      <c r="N13585" s="2" t="s">
        <v>25</v>
      </c>
      <c r="O13585" s="2" t="s">
        <v>31</v>
      </c>
      <c r="P13585" s="2">
        <v>787.19</v>
      </c>
      <c r="Q13585" s="2" t="s">
        <v>43</v>
      </c>
      <c r="R13585" s="4" t="s">
        <v>15382</v>
      </c>
    </row>
    <row r="13586" spans="1:18" ht="14.25" customHeight="1" x14ac:dyDescent="0.3">
      <c r="A13586" s="2" t="s">
        <v>13621</v>
      </c>
      <c r="B13586" s="2" t="s">
        <v>29</v>
      </c>
      <c r="C13586" s="2" t="s">
        <v>37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tr">
        <f t="shared" si="318"/>
        <v>January</v>
      </c>
      <c r="J13586" s="2">
        <f>MONTH(H13586)</f>
        <v>1</v>
      </c>
      <c r="K13586" s="2">
        <f t="shared" si="320"/>
        <v>2024</v>
      </c>
      <c r="L13586" s="2">
        <f>H13586-G13586</f>
        <v>3</v>
      </c>
      <c r="M13586" s="2" t="str">
        <f t="shared" si="319"/>
        <v>delay delivery</v>
      </c>
      <c r="N13586" s="2" t="s">
        <v>35</v>
      </c>
      <c r="O13586" s="2" t="s">
        <v>20</v>
      </c>
      <c r="P13586" s="2">
        <v>288.54000000000002</v>
      </c>
      <c r="Q13586" s="2" t="s">
        <v>27</v>
      </c>
      <c r="R13586" s="4" t="s">
        <v>15382</v>
      </c>
    </row>
    <row r="13587" spans="1:18" ht="14.25" customHeight="1" x14ac:dyDescent="0.3">
      <c r="A13587" s="2" t="s">
        <v>13622</v>
      </c>
      <c r="B13587" s="2" t="s">
        <v>29</v>
      </c>
      <c r="C13587" s="2" t="s">
        <v>40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tr">
        <f t="shared" si="318"/>
        <v>July</v>
      </c>
      <c r="J13587" s="2">
        <f>MONTH(H13587)</f>
        <v>7</v>
      </c>
      <c r="K13587" s="2">
        <f t="shared" si="320"/>
        <v>2023</v>
      </c>
      <c r="L13587" s="2">
        <f>H13587-G13587</f>
        <v>3</v>
      </c>
      <c r="M13587" s="2" t="str">
        <f t="shared" si="319"/>
        <v>delay delivery</v>
      </c>
      <c r="N13587" s="2" t="s">
        <v>25</v>
      </c>
      <c r="O13587" s="2" t="s">
        <v>20</v>
      </c>
      <c r="P13587" s="2">
        <v>244.1</v>
      </c>
      <c r="Q13587" s="2" t="s">
        <v>27</v>
      </c>
      <c r="R13587" s="4" t="s">
        <v>15382</v>
      </c>
    </row>
    <row r="13588" spans="1:18" ht="14.25" customHeight="1" x14ac:dyDescent="0.3">
      <c r="A13588" s="2" t="s">
        <v>13623</v>
      </c>
      <c r="B13588" s="2" t="s">
        <v>29</v>
      </c>
      <c r="C13588" s="2" t="s">
        <v>37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tr">
        <f t="shared" si="318"/>
        <v>July</v>
      </c>
      <c r="J13588" s="2">
        <f>MONTH(H13588)</f>
        <v>7</v>
      </c>
      <c r="K13588" s="2">
        <f t="shared" si="320"/>
        <v>2023</v>
      </c>
      <c r="L13588" s="2">
        <f>H13588-G13588</f>
        <v>5</v>
      </c>
      <c r="M13588" s="2" t="str">
        <f t="shared" si="319"/>
        <v>delay delivery</v>
      </c>
      <c r="N13588" s="2" t="s">
        <v>35</v>
      </c>
      <c r="O13588" s="2" t="s">
        <v>20</v>
      </c>
      <c r="P13588" s="2">
        <v>615.95000000000005</v>
      </c>
      <c r="Q13588" s="2" t="s">
        <v>52</v>
      </c>
      <c r="R13588" s="4" t="s">
        <v>15382</v>
      </c>
    </row>
    <row r="13589" spans="1:18" ht="14.25" customHeight="1" x14ac:dyDescent="0.3">
      <c r="A13589" s="2" t="s">
        <v>13624</v>
      </c>
      <c r="B13589" s="2" t="s">
        <v>29</v>
      </c>
      <c r="C13589" s="2" t="s">
        <v>37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tr">
        <f t="shared" si="318"/>
        <v>March</v>
      </c>
      <c r="J13589" s="2">
        <f>MONTH(H13589)</f>
        <v>3</v>
      </c>
      <c r="K13589" s="2">
        <f t="shared" si="320"/>
        <v>2024</v>
      </c>
      <c r="L13589" s="2">
        <f>H13589-G13589</f>
        <v>2</v>
      </c>
      <c r="M13589" s="2" t="str">
        <f t="shared" si="319"/>
        <v>early delivery</v>
      </c>
      <c r="N13589" s="2" t="s">
        <v>25</v>
      </c>
      <c r="O13589" s="2" t="s">
        <v>20</v>
      </c>
      <c r="P13589" s="2">
        <v>291.95</v>
      </c>
      <c r="Q13589" s="2" t="s">
        <v>32</v>
      </c>
      <c r="R13589" s="4" t="s">
        <v>15382</v>
      </c>
    </row>
    <row r="13590" spans="1:18" ht="14.25" customHeight="1" x14ac:dyDescent="0.3">
      <c r="A13590" s="2" t="s">
        <v>13625</v>
      </c>
      <c r="B13590" s="2" t="s">
        <v>23</v>
      </c>
      <c r="C13590" s="2" t="s">
        <v>30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tr">
        <f t="shared" si="318"/>
        <v>July</v>
      </c>
      <c r="J13590" s="2">
        <f>MONTH(H13590)</f>
        <v>7</v>
      </c>
      <c r="K13590" s="2">
        <f t="shared" si="320"/>
        <v>2023</v>
      </c>
      <c r="L13590" s="2">
        <f>H13590-G13590</f>
        <v>2</v>
      </c>
      <c r="M13590" s="2" t="str">
        <f t="shared" si="319"/>
        <v>early delivery</v>
      </c>
      <c r="N13590" s="2" t="s">
        <v>19</v>
      </c>
      <c r="O13590" s="2" t="s">
        <v>20</v>
      </c>
      <c r="P13590" s="2">
        <v>146.83000000000001</v>
      </c>
      <c r="Q13590" s="2" t="s">
        <v>52</v>
      </c>
      <c r="R13590" s="4" t="s">
        <v>15382</v>
      </c>
    </row>
    <row r="13591" spans="1:18" ht="14.25" customHeight="1" x14ac:dyDescent="0.3">
      <c r="A13591" s="2" t="s">
        <v>13626</v>
      </c>
      <c r="B13591" s="2" t="s">
        <v>17</v>
      </c>
      <c r="C13591" s="2" t="s">
        <v>18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tr">
        <f t="shared" si="318"/>
        <v>October</v>
      </c>
      <c r="J13591" s="2">
        <f>MONTH(H13591)</f>
        <v>10</v>
      </c>
      <c r="K13591" s="2">
        <f t="shared" si="320"/>
        <v>2024</v>
      </c>
      <c r="L13591" s="2">
        <f>H13591-G13591</f>
        <v>5</v>
      </c>
      <c r="M13591" s="2" t="str">
        <f t="shared" si="319"/>
        <v>delay delivery</v>
      </c>
      <c r="N13591" s="2" t="s">
        <v>25</v>
      </c>
      <c r="O13591" s="2" t="s">
        <v>31</v>
      </c>
      <c r="P13591" s="2">
        <v>597.08000000000004</v>
      </c>
      <c r="Q13591" s="2" t="s">
        <v>52</v>
      </c>
      <c r="R13591" s="4" t="s">
        <v>15382</v>
      </c>
    </row>
    <row r="13592" spans="1:18" ht="14.25" customHeight="1" x14ac:dyDescent="0.3">
      <c r="A13592" s="2" t="s">
        <v>13627</v>
      </c>
      <c r="B13592" s="2" t="s">
        <v>29</v>
      </c>
      <c r="C13592" s="2" t="s">
        <v>18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tr">
        <f t="shared" si="318"/>
        <v>September</v>
      </c>
      <c r="J13592" s="2">
        <f>MONTH(H13592)</f>
        <v>9</v>
      </c>
      <c r="K13592" s="2">
        <f t="shared" si="320"/>
        <v>2023</v>
      </c>
      <c r="L13592" s="2">
        <f>H13592-G13592</f>
        <v>6</v>
      </c>
      <c r="M13592" s="2" t="str">
        <f t="shared" si="319"/>
        <v>on time delivery</v>
      </c>
      <c r="N13592" s="2" t="s">
        <v>19</v>
      </c>
      <c r="O13592" s="2" t="s">
        <v>20</v>
      </c>
      <c r="P13592" s="2">
        <v>1102.08</v>
      </c>
      <c r="Q13592" s="2" t="s">
        <v>38</v>
      </c>
      <c r="R13592" s="4" t="s">
        <v>15382</v>
      </c>
    </row>
    <row r="13593" spans="1:18" ht="14.25" customHeight="1" x14ac:dyDescent="0.3">
      <c r="A13593" s="2" t="s">
        <v>13628</v>
      </c>
      <c r="B13593" s="2" t="s">
        <v>23</v>
      </c>
      <c r="C13593" s="2" t="s">
        <v>18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tr">
        <f t="shared" si="318"/>
        <v>January</v>
      </c>
      <c r="J13593" s="2">
        <f>MONTH(H13593)</f>
        <v>1</v>
      </c>
      <c r="K13593" s="2">
        <f t="shared" si="320"/>
        <v>2023</v>
      </c>
      <c r="L13593" s="2">
        <f>H13593-G13593</f>
        <v>1</v>
      </c>
      <c r="M13593" s="2" t="str">
        <f t="shared" si="319"/>
        <v>early delivery</v>
      </c>
      <c r="N13593" s="2" t="s">
        <v>19</v>
      </c>
      <c r="O13593" s="2" t="s">
        <v>26</v>
      </c>
      <c r="P13593" s="2">
        <v>719.78</v>
      </c>
      <c r="Q13593" s="2" t="s">
        <v>21</v>
      </c>
      <c r="R13593" s="4" t="s">
        <v>15382</v>
      </c>
    </row>
    <row r="13594" spans="1:18" ht="14.25" customHeight="1" x14ac:dyDescent="0.3">
      <c r="A13594" s="2" t="s">
        <v>13629</v>
      </c>
      <c r="B13594" s="2" t="s">
        <v>17</v>
      </c>
      <c r="C13594" s="2" t="s">
        <v>24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tr">
        <f t="shared" si="318"/>
        <v>July</v>
      </c>
      <c r="J13594" s="2">
        <f>MONTH(H13594)</f>
        <v>7</v>
      </c>
      <c r="K13594" s="2">
        <f t="shared" si="320"/>
        <v>2023</v>
      </c>
      <c r="L13594" s="2">
        <f>H13594-G13594</f>
        <v>4</v>
      </c>
      <c r="M13594" s="2" t="str">
        <f t="shared" si="319"/>
        <v>delay delivery</v>
      </c>
      <c r="N13594" s="2" t="s">
        <v>35</v>
      </c>
      <c r="O13594" s="2" t="s">
        <v>31</v>
      </c>
      <c r="P13594" s="2">
        <v>249.6</v>
      </c>
      <c r="Q13594" s="2" t="s">
        <v>52</v>
      </c>
      <c r="R13594" s="4" t="s">
        <v>15382</v>
      </c>
    </row>
    <row r="13595" spans="1:18" ht="14.25" customHeight="1" x14ac:dyDescent="0.3">
      <c r="A13595" s="2" t="s">
        <v>13630</v>
      </c>
      <c r="B13595" s="2" t="s">
        <v>17</v>
      </c>
      <c r="C13595" s="2" t="s">
        <v>40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tr">
        <f t="shared" si="318"/>
        <v>August</v>
      </c>
      <c r="J13595" s="2">
        <f>MONTH(H13595)</f>
        <v>8</v>
      </c>
      <c r="K13595" s="2">
        <f t="shared" si="320"/>
        <v>2023</v>
      </c>
      <c r="L13595" s="2">
        <f>H13595-G13595</f>
        <v>5</v>
      </c>
      <c r="M13595" s="2" t="str">
        <f t="shared" si="319"/>
        <v>delay delivery</v>
      </c>
      <c r="N13595" s="2" t="s">
        <v>19</v>
      </c>
      <c r="O13595" s="2" t="s">
        <v>26</v>
      </c>
      <c r="P13595" s="2">
        <v>398.63</v>
      </c>
      <c r="Q13595" s="2" t="s">
        <v>38</v>
      </c>
      <c r="R13595" s="4" t="s">
        <v>15382</v>
      </c>
    </row>
    <row r="13596" spans="1:18" ht="14.25" customHeight="1" x14ac:dyDescent="0.3">
      <c r="A13596" s="2" t="s">
        <v>13631</v>
      </c>
      <c r="B13596" s="2" t="s">
        <v>23</v>
      </c>
      <c r="C13596" s="2" t="s">
        <v>24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tr">
        <f t="shared" si="318"/>
        <v>December</v>
      </c>
      <c r="J13596" s="2">
        <f>MONTH(H13596)</f>
        <v>12</v>
      </c>
      <c r="K13596" s="2">
        <f t="shared" si="320"/>
        <v>2024</v>
      </c>
      <c r="L13596" s="2">
        <f>H13596-G13596</f>
        <v>3</v>
      </c>
      <c r="M13596" s="2" t="str">
        <f t="shared" si="319"/>
        <v>delay delivery</v>
      </c>
      <c r="N13596" s="2" t="s">
        <v>25</v>
      </c>
      <c r="O13596" s="2" t="s">
        <v>20</v>
      </c>
      <c r="P13596" s="2">
        <v>165.83</v>
      </c>
      <c r="Q13596" s="2" t="s">
        <v>38</v>
      </c>
      <c r="R13596" s="4" t="s">
        <v>15382</v>
      </c>
    </row>
    <row r="13597" spans="1:18" ht="14.25" customHeight="1" x14ac:dyDescent="0.3">
      <c r="A13597" s="2" t="s">
        <v>13632</v>
      </c>
      <c r="B13597" s="2" t="s">
        <v>29</v>
      </c>
      <c r="C13597" s="2" t="s">
        <v>40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tr">
        <f t="shared" si="318"/>
        <v>November</v>
      </c>
      <c r="J13597" s="2">
        <f>MONTH(H13597)</f>
        <v>11</v>
      </c>
      <c r="K13597" s="2">
        <f t="shared" si="320"/>
        <v>2024</v>
      </c>
      <c r="L13597" s="2">
        <f>H13597-G13597</f>
        <v>4</v>
      </c>
      <c r="M13597" s="2" t="str">
        <f t="shared" si="319"/>
        <v>delay delivery</v>
      </c>
      <c r="N13597" s="2" t="s">
        <v>19</v>
      </c>
      <c r="O13597" s="2" t="s">
        <v>31</v>
      </c>
      <c r="P13597" s="2">
        <v>624.86</v>
      </c>
      <c r="Q13597" s="2" t="s">
        <v>43</v>
      </c>
      <c r="R13597" s="4" t="s">
        <v>15382</v>
      </c>
    </row>
    <row r="13598" spans="1:18" ht="14.25" customHeight="1" x14ac:dyDescent="0.3">
      <c r="A13598" s="2" t="s">
        <v>13633</v>
      </c>
      <c r="B13598" s="2" t="s">
        <v>17</v>
      </c>
      <c r="C13598" s="2" t="s">
        <v>40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tr">
        <f t="shared" si="318"/>
        <v>December</v>
      </c>
      <c r="J13598" s="2">
        <f>MONTH(H13598)</f>
        <v>12</v>
      </c>
      <c r="K13598" s="2">
        <f t="shared" si="320"/>
        <v>2024</v>
      </c>
      <c r="L13598" s="2">
        <f>H13598-G13598</f>
        <v>1</v>
      </c>
      <c r="M13598" s="2" t="str">
        <f t="shared" si="319"/>
        <v>early delivery</v>
      </c>
      <c r="N13598" s="2" t="s">
        <v>19</v>
      </c>
      <c r="O13598" s="2" t="s">
        <v>20</v>
      </c>
      <c r="P13598" s="2">
        <v>132.69</v>
      </c>
      <c r="Q13598" s="2" t="s">
        <v>38</v>
      </c>
      <c r="R13598" s="4" t="s">
        <v>15382</v>
      </c>
    </row>
    <row r="13599" spans="1:18" ht="14.25" customHeight="1" x14ac:dyDescent="0.3">
      <c r="A13599" s="2" t="s">
        <v>13634</v>
      </c>
      <c r="B13599" s="2" t="s">
        <v>29</v>
      </c>
      <c r="C13599" s="2" t="s">
        <v>40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tr">
        <f t="shared" si="318"/>
        <v>April</v>
      </c>
      <c r="J13599" s="2">
        <f>MONTH(H13599)</f>
        <v>4</v>
      </c>
      <c r="K13599" s="2">
        <f t="shared" si="320"/>
        <v>2024</v>
      </c>
      <c r="L13599" s="2">
        <f>H13599-G13599</f>
        <v>6</v>
      </c>
      <c r="M13599" s="2" t="str">
        <f t="shared" si="319"/>
        <v>on time delivery</v>
      </c>
      <c r="N13599" s="2" t="s">
        <v>19</v>
      </c>
      <c r="O13599" s="2" t="s">
        <v>26</v>
      </c>
      <c r="P13599" s="2">
        <v>222.92</v>
      </c>
      <c r="Q13599" s="2" t="s">
        <v>32</v>
      </c>
      <c r="R13599" s="4" t="s">
        <v>15382</v>
      </c>
    </row>
    <row r="13600" spans="1:18" ht="14.25" customHeight="1" x14ac:dyDescent="0.3">
      <c r="A13600" s="2" t="s">
        <v>13635</v>
      </c>
      <c r="B13600" s="2" t="s">
        <v>29</v>
      </c>
      <c r="C13600" s="2" t="s">
        <v>30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tr">
        <f t="shared" si="318"/>
        <v>December</v>
      </c>
      <c r="J13600" s="2">
        <f>MONTH(H13600)</f>
        <v>12</v>
      </c>
      <c r="K13600" s="2">
        <f t="shared" si="320"/>
        <v>2023</v>
      </c>
      <c r="L13600" s="2">
        <f>H13600-G13600</f>
        <v>7</v>
      </c>
      <c r="M13600" s="2" t="str">
        <f t="shared" si="319"/>
        <v>on time delivery</v>
      </c>
      <c r="N13600" s="2" t="s">
        <v>25</v>
      </c>
      <c r="O13600" s="2" t="s">
        <v>26</v>
      </c>
      <c r="P13600" s="2">
        <v>196.83</v>
      </c>
      <c r="Q13600" s="2" t="s">
        <v>52</v>
      </c>
      <c r="R13600" s="4" t="s">
        <v>15382</v>
      </c>
    </row>
    <row r="13601" spans="1:18" ht="14.25" customHeight="1" x14ac:dyDescent="0.3">
      <c r="A13601" s="2" t="s">
        <v>13636</v>
      </c>
      <c r="B13601" s="2" t="s">
        <v>45</v>
      </c>
      <c r="C13601" s="2" t="s">
        <v>18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tr">
        <f t="shared" si="318"/>
        <v>December</v>
      </c>
      <c r="J13601" s="2">
        <f>MONTH(H13601)</f>
        <v>12</v>
      </c>
      <c r="K13601" s="2">
        <f t="shared" si="320"/>
        <v>2023</v>
      </c>
      <c r="L13601" s="2">
        <f>H13601-G13601</f>
        <v>1</v>
      </c>
      <c r="M13601" s="2" t="str">
        <f t="shared" si="319"/>
        <v>early delivery</v>
      </c>
      <c r="N13601" s="2" t="s">
        <v>25</v>
      </c>
      <c r="O13601" s="2" t="s">
        <v>20</v>
      </c>
      <c r="P13601" s="2">
        <v>481.27</v>
      </c>
      <c r="Q13601" s="2" t="s">
        <v>27</v>
      </c>
      <c r="R13601" s="4" t="s">
        <v>15382</v>
      </c>
    </row>
    <row r="13602" spans="1:18" ht="14.25" customHeight="1" x14ac:dyDescent="0.3">
      <c r="A13602" s="2" t="s">
        <v>13637</v>
      </c>
      <c r="B13602" s="2" t="s">
        <v>29</v>
      </c>
      <c r="C13602" s="2" t="s">
        <v>24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tr">
        <f t="shared" si="318"/>
        <v>December</v>
      </c>
      <c r="J13602" s="2">
        <f>MONTH(H13602)</f>
        <v>12</v>
      </c>
      <c r="K13602" s="2">
        <f t="shared" si="320"/>
        <v>2024</v>
      </c>
      <c r="L13602" s="2">
        <f>H13602-G13602</f>
        <v>6</v>
      </c>
      <c r="M13602" s="2" t="str">
        <f t="shared" si="319"/>
        <v>on time delivery</v>
      </c>
      <c r="N13602" s="2" t="s">
        <v>19</v>
      </c>
      <c r="O13602" s="2" t="s">
        <v>20</v>
      </c>
      <c r="P13602" s="2">
        <v>542.70000000000005</v>
      </c>
      <c r="Q13602" s="2" t="s">
        <v>38</v>
      </c>
      <c r="R13602" s="4" t="s">
        <v>15382</v>
      </c>
    </row>
    <row r="13603" spans="1:18" ht="14.25" customHeight="1" x14ac:dyDescent="0.3">
      <c r="A13603" s="2" t="s">
        <v>13638</v>
      </c>
      <c r="B13603" s="2" t="s">
        <v>45</v>
      </c>
      <c r="C13603" s="2" t="s">
        <v>24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tr">
        <f t="shared" si="318"/>
        <v>November</v>
      </c>
      <c r="J13603" s="2">
        <f>MONTH(H13603)</f>
        <v>11</v>
      </c>
      <c r="K13603" s="2">
        <f t="shared" si="320"/>
        <v>2023</v>
      </c>
      <c r="L13603" s="2">
        <f>H13603-G13603</f>
        <v>7</v>
      </c>
      <c r="M13603" s="2" t="str">
        <f t="shared" si="319"/>
        <v>on time delivery</v>
      </c>
      <c r="N13603" s="2" t="s">
        <v>19</v>
      </c>
      <c r="O13603" s="2" t="s">
        <v>31</v>
      </c>
      <c r="P13603" s="2">
        <v>693.68</v>
      </c>
      <c r="Q13603" s="2" t="s">
        <v>52</v>
      </c>
      <c r="R13603" s="4" t="s">
        <v>15382</v>
      </c>
    </row>
    <row r="13604" spans="1:18" ht="14.25" customHeight="1" x14ac:dyDescent="0.3">
      <c r="A13604" s="2" t="s">
        <v>13639</v>
      </c>
      <c r="B13604" s="2" t="s">
        <v>17</v>
      </c>
      <c r="C13604" s="2" t="s">
        <v>30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tr">
        <f t="shared" si="318"/>
        <v>September</v>
      </c>
      <c r="J13604" s="2">
        <f>MONTH(H13604)</f>
        <v>9</v>
      </c>
      <c r="K13604" s="2">
        <f t="shared" si="320"/>
        <v>2024</v>
      </c>
      <c r="L13604" s="2">
        <f>H13604-G13604</f>
        <v>7</v>
      </c>
      <c r="M13604" s="2" t="str">
        <f t="shared" si="319"/>
        <v>on time delivery</v>
      </c>
      <c r="N13604" s="2" t="s">
        <v>35</v>
      </c>
      <c r="O13604" s="2" t="s">
        <v>31</v>
      </c>
      <c r="P13604" s="2">
        <v>261.49</v>
      </c>
      <c r="Q13604" s="2" t="s">
        <v>52</v>
      </c>
      <c r="R13604" s="4" t="s">
        <v>15382</v>
      </c>
    </row>
    <row r="13605" spans="1:18" ht="14.25" customHeight="1" x14ac:dyDescent="0.3">
      <c r="A13605" s="2" t="s">
        <v>13640</v>
      </c>
      <c r="B13605" s="2" t="s">
        <v>23</v>
      </c>
      <c r="C13605" s="2" t="s">
        <v>40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tr">
        <f t="shared" si="318"/>
        <v>September</v>
      </c>
      <c r="J13605" s="2">
        <f>MONTH(H13605)</f>
        <v>9</v>
      </c>
      <c r="K13605" s="2">
        <f t="shared" si="320"/>
        <v>2023</v>
      </c>
      <c r="L13605" s="2">
        <f>H13605-G13605</f>
        <v>7</v>
      </c>
      <c r="M13605" s="2" t="str">
        <f t="shared" si="319"/>
        <v>on time delivery</v>
      </c>
      <c r="N13605" s="2" t="s">
        <v>19</v>
      </c>
      <c r="O13605" s="2" t="s">
        <v>20</v>
      </c>
      <c r="P13605" s="2">
        <v>235.37</v>
      </c>
      <c r="Q13605" s="2" t="s">
        <v>21</v>
      </c>
      <c r="R13605" s="4" t="s">
        <v>15382</v>
      </c>
    </row>
    <row r="13606" spans="1:18" ht="14.25" customHeight="1" x14ac:dyDescent="0.3">
      <c r="A13606" s="2" t="s">
        <v>13641</v>
      </c>
      <c r="B13606" s="2" t="s">
        <v>45</v>
      </c>
      <c r="C13606" s="2" t="s">
        <v>18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tr">
        <f t="shared" si="318"/>
        <v>January</v>
      </c>
      <c r="J13606" s="2">
        <f>MONTH(H13606)</f>
        <v>1</v>
      </c>
      <c r="K13606" s="2">
        <f t="shared" si="320"/>
        <v>2023</v>
      </c>
      <c r="L13606" s="2">
        <f>H13606-G13606</f>
        <v>7</v>
      </c>
      <c r="M13606" s="2" t="str">
        <f t="shared" si="319"/>
        <v>on time delivery</v>
      </c>
      <c r="N13606" s="2" t="s">
        <v>19</v>
      </c>
      <c r="O13606" s="2" t="s">
        <v>31</v>
      </c>
      <c r="P13606" s="2">
        <v>987.5</v>
      </c>
      <c r="Q13606" s="2" t="s">
        <v>32</v>
      </c>
      <c r="R13606" s="4" t="s">
        <v>15382</v>
      </c>
    </row>
    <row r="13607" spans="1:18" ht="14.25" customHeight="1" x14ac:dyDescent="0.3">
      <c r="A13607" s="2" t="s">
        <v>13642</v>
      </c>
      <c r="B13607" s="2" t="s">
        <v>23</v>
      </c>
      <c r="C13607" s="2" t="s">
        <v>37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tr">
        <f t="shared" si="318"/>
        <v>June</v>
      </c>
      <c r="J13607" s="2">
        <f>MONTH(H13607)</f>
        <v>6</v>
      </c>
      <c r="K13607" s="2">
        <f t="shared" si="320"/>
        <v>2023</v>
      </c>
      <c r="L13607" s="2">
        <f>H13607-G13607</f>
        <v>1</v>
      </c>
      <c r="M13607" s="2" t="str">
        <f t="shared" si="319"/>
        <v>early delivery</v>
      </c>
      <c r="N13607" s="2" t="s">
        <v>35</v>
      </c>
      <c r="O13607" s="2" t="s">
        <v>31</v>
      </c>
      <c r="P13607" s="2">
        <v>176.42</v>
      </c>
      <c r="Q13607" s="2" t="s">
        <v>38</v>
      </c>
      <c r="R13607" s="4" t="s">
        <v>15382</v>
      </c>
    </row>
    <row r="13608" spans="1:18" ht="14.25" customHeight="1" x14ac:dyDescent="0.3">
      <c r="A13608" s="2" t="s">
        <v>13643</v>
      </c>
      <c r="B13608" s="2" t="s">
        <v>17</v>
      </c>
      <c r="C13608" s="2" t="s">
        <v>37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tr">
        <f t="shared" si="318"/>
        <v>December</v>
      </c>
      <c r="J13608" s="2">
        <f>MONTH(H13608)</f>
        <v>12</v>
      </c>
      <c r="K13608" s="2">
        <f t="shared" si="320"/>
        <v>2023</v>
      </c>
      <c r="L13608" s="2">
        <f>H13608-G13608</f>
        <v>4</v>
      </c>
      <c r="M13608" s="2" t="str">
        <f t="shared" si="319"/>
        <v>delay delivery</v>
      </c>
      <c r="N13608" s="2" t="s">
        <v>19</v>
      </c>
      <c r="O13608" s="2" t="s">
        <v>31</v>
      </c>
      <c r="P13608" s="2">
        <v>73.239999999999995</v>
      </c>
      <c r="Q13608" s="2" t="s">
        <v>27</v>
      </c>
      <c r="R13608" s="4" t="s">
        <v>15382</v>
      </c>
    </row>
    <row r="13609" spans="1:18" ht="14.25" customHeight="1" x14ac:dyDescent="0.3">
      <c r="A13609" s="2" t="s">
        <v>13644</v>
      </c>
      <c r="B13609" s="2" t="s">
        <v>29</v>
      </c>
      <c r="C13609" s="2" t="s">
        <v>30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tr">
        <f t="shared" si="318"/>
        <v>April</v>
      </c>
      <c r="J13609" s="2">
        <f>MONTH(H13609)</f>
        <v>4</v>
      </c>
      <c r="K13609" s="2">
        <f t="shared" si="320"/>
        <v>2024</v>
      </c>
      <c r="L13609" s="2">
        <f>H13609-G13609</f>
        <v>5</v>
      </c>
      <c r="M13609" s="2" t="str">
        <f t="shared" si="319"/>
        <v>delay delivery</v>
      </c>
      <c r="N13609" s="2" t="s">
        <v>25</v>
      </c>
      <c r="O13609" s="2" t="s">
        <v>26</v>
      </c>
      <c r="P13609" s="2">
        <v>741.78</v>
      </c>
      <c r="Q13609" s="2" t="s">
        <v>52</v>
      </c>
      <c r="R13609" s="4" t="s">
        <v>15382</v>
      </c>
    </row>
    <row r="13610" spans="1:18" ht="14.25" customHeight="1" x14ac:dyDescent="0.3">
      <c r="A13610" s="2" t="s">
        <v>13645</v>
      </c>
      <c r="B13610" s="2" t="s">
        <v>17</v>
      </c>
      <c r="C13610" s="2" t="s">
        <v>18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tr">
        <f t="shared" si="318"/>
        <v>November</v>
      </c>
      <c r="J13610" s="2">
        <f>MONTH(H13610)</f>
        <v>11</v>
      </c>
      <c r="K13610" s="2">
        <f t="shared" si="320"/>
        <v>2023</v>
      </c>
      <c r="L13610" s="2">
        <f>H13610-G13610</f>
        <v>6</v>
      </c>
      <c r="M13610" s="2" t="str">
        <f t="shared" si="319"/>
        <v>on time delivery</v>
      </c>
      <c r="N13610" s="2" t="s">
        <v>19</v>
      </c>
      <c r="O13610" s="2" t="s">
        <v>26</v>
      </c>
      <c r="P13610" s="2">
        <v>78.72</v>
      </c>
      <c r="Q13610" s="2" t="s">
        <v>32</v>
      </c>
      <c r="R13610" s="4" t="s">
        <v>15382</v>
      </c>
    </row>
    <row r="13611" spans="1:18" ht="14.25" customHeight="1" x14ac:dyDescent="0.3">
      <c r="A13611" s="2" t="s">
        <v>13646</v>
      </c>
      <c r="B13611" s="2" t="s">
        <v>23</v>
      </c>
      <c r="C13611" s="2" t="s">
        <v>37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tr">
        <f t="shared" si="318"/>
        <v>September</v>
      </c>
      <c r="J13611" s="2">
        <f>MONTH(H13611)</f>
        <v>9</v>
      </c>
      <c r="K13611" s="2">
        <f t="shared" si="320"/>
        <v>2023</v>
      </c>
      <c r="L13611" s="2">
        <f>H13611-G13611</f>
        <v>2</v>
      </c>
      <c r="M13611" s="2" t="str">
        <f t="shared" si="319"/>
        <v>early delivery</v>
      </c>
      <c r="N13611" s="2" t="s">
        <v>19</v>
      </c>
      <c r="O13611" s="2" t="s">
        <v>20</v>
      </c>
      <c r="P13611" s="2">
        <v>918.67</v>
      </c>
      <c r="Q13611" s="2" t="s">
        <v>27</v>
      </c>
      <c r="R13611" s="4" t="s">
        <v>15382</v>
      </c>
    </row>
    <row r="13612" spans="1:18" ht="14.25" customHeight="1" x14ac:dyDescent="0.3">
      <c r="A13612" s="2" t="s">
        <v>13647</v>
      </c>
      <c r="B13612" s="2" t="s">
        <v>17</v>
      </c>
      <c r="C13612" s="2" t="s">
        <v>37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tr">
        <f t="shared" si="318"/>
        <v>June</v>
      </c>
      <c r="J13612" s="2">
        <f>MONTH(H13612)</f>
        <v>6</v>
      </c>
      <c r="K13612" s="2">
        <f t="shared" si="320"/>
        <v>2023</v>
      </c>
      <c r="L13612" s="2">
        <f>H13612-G13612</f>
        <v>5</v>
      </c>
      <c r="M13612" s="2" t="str">
        <f t="shared" si="319"/>
        <v>delay delivery</v>
      </c>
      <c r="N13612" s="2" t="s">
        <v>25</v>
      </c>
      <c r="O13612" s="2" t="s">
        <v>31</v>
      </c>
      <c r="P13612" s="2">
        <v>680.52</v>
      </c>
      <c r="Q13612" s="2" t="s">
        <v>21</v>
      </c>
      <c r="R13612" s="4" t="s">
        <v>15382</v>
      </c>
    </row>
    <row r="13613" spans="1:18" ht="14.25" customHeight="1" x14ac:dyDescent="0.3">
      <c r="A13613" s="2" t="s">
        <v>13648</v>
      </c>
      <c r="B13613" s="2" t="s">
        <v>29</v>
      </c>
      <c r="C13613" s="2" t="s">
        <v>24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tr">
        <f t="shared" si="318"/>
        <v>May</v>
      </c>
      <c r="J13613" s="2">
        <f>MONTH(H13613)</f>
        <v>5</v>
      </c>
      <c r="K13613" s="2">
        <f t="shared" si="320"/>
        <v>2024</v>
      </c>
      <c r="L13613" s="2">
        <f>H13613-G13613</f>
        <v>5</v>
      </c>
      <c r="M13613" s="2" t="str">
        <f t="shared" si="319"/>
        <v>delay delivery</v>
      </c>
      <c r="N13613" s="2" t="s">
        <v>25</v>
      </c>
      <c r="O13613" s="2" t="s">
        <v>20</v>
      </c>
      <c r="P13613" s="2">
        <v>781.1</v>
      </c>
      <c r="Q13613" s="2" t="s">
        <v>27</v>
      </c>
      <c r="R13613" s="4" t="s">
        <v>15382</v>
      </c>
    </row>
    <row r="13614" spans="1:18" ht="14.25" customHeight="1" x14ac:dyDescent="0.3">
      <c r="A13614" s="2" t="s">
        <v>13649</v>
      </c>
      <c r="B13614" s="2" t="s">
        <v>17</v>
      </c>
      <c r="C13614" s="2" t="s">
        <v>18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tr">
        <f t="shared" si="318"/>
        <v>March</v>
      </c>
      <c r="J13614" s="2">
        <f>MONTH(H13614)</f>
        <v>3</v>
      </c>
      <c r="K13614" s="2">
        <f t="shared" si="320"/>
        <v>2024</v>
      </c>
      <c r="L13614" s="2">
        <f>H13614-G13614</f>
        <v>4</v>
      </c>
      <c r="M13614" s="2" t="str">
        <f t="shared" si="319"/>
        <v>delay delivery</v>
      </c>
      <c r="N13614" s="2" t="s">
        <v>35</v>
      </c>
      <c r="O13614" s="2" t="s">
        <v>26</v>
      </c>
      <c r="P13614" s="2">
        <v>83.73</v>
      </c>
      <c r="Q13614" s="2" t="s">
        <v>43</v>
      </c>
      <c r="R13614" s="4" t="s">
        <v>15382</v>
      </c>
    </row>
    <row r="13615" spans="1:18" ht="14.25" customHeight="1" x14ac:dyDescent="0.3">
      <c r="A13615" s="2" t="s">
        <v>13650</v>
      </c>
      <c r="B13615" s="2" t="s">
        <v>29</v>
      </c>
      <c r="C13615" s="2" t="s">
        <v>37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tr">
        <f t="shared" si="318"/>
        <v>December</v>
      </c>
      <c r="J13615" s="2">
        <f>MONTH(H13615)</f>
        <v>12</v>
      </c>
      <c r="K13615" s="2">
        <f t="shared" si="320"/>
        <v>2024</v>
      </c>
      <c r="L13615" s="2">
        <f>H13615-G13615</f>
        <v>3</v>
      </c>
      <c r="M13615" s="2" t="str">
        <f t="shared" si="319"/>
        <v>delay delivery</v>
      </c>
      <c r="N13615" s="2" t="s">
        <v>35</v>
      </c>
      <c r="O13615" s="2" t="s">
        <v>31</v>
      </c>
      <c r="P13615" s="2">
        <v>244.96</v>
      </c>
      <c r="Q13615" s="2" t="s">
        <v>21</v>
      </c>
      <c r="R13615" s="4" t="s">
        <v>15382</v>
      </c>
    </row>
    <row r="13616" spans="1:18" ht="14.25" customHeight="1" x14ac:dyDescent="0.3">
      <c r="A13616" s="2" t="s">
        <v>13651</v>
      </c>
      <c r="B13616" s="2" t="s">
        <v>45</v>
      </c>
      <c r="C13616" s="2" t="s">
        <v>24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tr">
        <f t="shared" si="318"/>
        <v>November</v>
      </c>
      <c r="J13616" s="2">
        <f>MONTH(H13616)</f>
        <v>11</v>
      </c>
      <c r="K13616" s="2">
        <f t="shared" si="320"/>
        <v>2024</v>
      </c>
      <c r="L13616" s="2">
        <f>H13616-G13616</f>
        <v>7</v>
      </c>
      <c r="M13616" s="2" t="str">
        <f t="shared" si="319"/>
        <v>on time delivery</v>
      </c>
      <c r="N13616" s="2" t="s">
        <v>35</v>
      </c>
      <c r="O13616" s="2" t="s">
        <v>31</v>
      </c>
      <c r="P13616" s="2">
        <v>677.89</v>
      </c>
      <c r="Q13616" s="2" t="s">
        <v>38</v>
      </c>
      <c r="R13616" s="4" t="s">
        <v>15382</v>
      </c>
    </row>
    <row r="13617" spans="1:18" ht="14.25" customHeight="1" x14ac:dyDescent="0.3">
      <c r="A13617" s="2" t="s">
        <v>13652</v>
      </c>
      <c r="B13617" s="2" t="s">
        <v>23</v>
      </c>
      <c r="C13617" s="2" t="s">
        <v>18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tr">
        <f t="shared" si="318"/>
        <v>March</v>
      </c>
      <c r="J13617" s="2">
        <f>MONTH(H13617)</f>
        <v>3</v>
      </c>
      <c r="K13617" s="2">
        <f t="shared" si="320"/>
        <v>2023</v>
      </c>
      <c r="L13617" s="2">
        <f>H13617-G13617</f>
        <v>4</v>
      </c>
      <c r="M13617" s="2" t="str">
        <f t="shared" si="319"/>
        <v>delay delivery</v>
      </c>
      <c r="N13617" s="2" t="s">
        <v>19</v>
      </c>
      <c r="O13617" s="2" t="s">
        <v>26</v>
      </c>
      <c r="P13617" s="2">
        <v>825.29</v>
      </c>
      <c r="Q13617" s="2" t="s">
        <v>38</v>
      </c>
      <c r="R13617" s="4" t="s">
        <v>15382</v>
      </c>
    </row>
    <row r="13618" spans="1:18" ht="14.25" customHeight="1" x14ac:dyDescent="0.3">
      <c r="A13618" s="2" t="s">
        <v>13653</v>
      </c>
      <c r="B13618" s="2" t="s">
        <v>29</v>
      </c>
      <c r="C13618" s="2" t="s">
        <v>40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tr">
        <f t="shared" si="318"/>
        <v>July</v>
      </c>
      <c r="J13618" s="2">
        <f>MONTH(H13618)</f>
        <v>7</v>
      </c>
      <c r="K13618" s="2">
        <f t="shared" si="320"/>
        <v>2023</v>
      </c>
      <c r="L13618" s="2">
        <f>H13618-G13618</f>
        <v>3</v>
      </c>
      <c r="M13618" s="2" t="str">
        <f t="shared" si="319"/>
        <v>delay delivery</v>
      </c>
      <c r="N13618" s="2" t="s">
        <v>19</v>
      </c>
      <c r="O13618" s="2" t="s">
        <v>31</v>
      </c>
      <c r="P13618" s="2">
        <v>271.31</v>
      </c>
      <c r="Q13618" s="2" t="s">
        <v>52</v>
      </c>
      <c r="R13618" s="4" t="s">
        <v>15382</v>
      </c>
    </row>
    <row r="13619" spans="1:18" ht="14.25" customHeight="1" x14ac:dyDescent="0.3">
      <c r="A13619" s="2" t="s">
        <v>13654</v>
      </c>
      <c r="B13619" s="2" t="s">
        <v>29</v>
      </c>
      <c r="C13619" s="2" t="s">
        <v>18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tr">
        <f t="shared" si="318"/>
        <v>February</v>
      </c>
      <c r="J13619" s="2">
        <f>MONTH(H13619)</f>
        <v>2</v>
      </c>
      <c r="K13619" s="2">
        <f t="shared" si="320"/>
        <v>2023</v>
      </c>
      <c r="L13619" s="2">
        <f>H13619-G13619</f>
        <v>4</v>
      </c>
      <c r="M13619" s="2" t="str">
        <f t="shared" si="319"/>
        <v>delay delivery</v>
      </c>
      <c r="N13619" s="2" t="s">
        <v>35</v>
      </c>
      <c r="O13619" s="2" t="s">
        <v>31</v>
      </c>
      <c r="P13619" s="2">
        <v>190.14</v>
      </c>
      <c r="Q13619" s="2" t="s">
        <v>32</v>
      </c>
      <c r="R13619" s="4" t="s">
        <v>15382</v>
      </c>
    </row>
    <row r="13620" spans="1:18" ht="14.25" customHeight="1" x14ac:dyDescent="0.3">
      <c r="A13620" s="2" t="s">
        <v>13655</v>
      </c>
      <c r="B13620" s="2" t="s">
        <v>17</v>
      </c>
      <c r="C13620" s="2" t="s">
        <v>30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tr">
        <f t="shared" si="318"/>
        <v>July</v>
      </c>
      <c r="J13620" s="2">
        <f>MONTH(H13620)</f>
        <v>7</v>
      </c>
      <c r="K13620" s="2">
        <f t="shared" si="320"/>
        <v>2023</v>
      </c>
      <c r="L13620" s="2">
        <f>H13620-G13620</f>
        <v>3</v>
      </c>
      <c r="M13620" s="2" t="str">
        <f t="shared" si="319"/>
        <v>delay delivery</v>
      </c>
      <c r="N13620" s="2" t="s">
        <v>25</v>
      </c>
      <c r="O13620" s="2" t="s">
        <v>20</v>
      </c>
      <c r="P13620" s="2">
        <v>306.24</v>
      </c>
      <c r="Q13620" s="2" t="s">
        <v>21</v>
      </c>
      <c r="R13620" s="4" t="s">
        <v>15382</v>
      </c>
    </row>
    <row r="13621" spans="1:18" ht="14.25" customHeight="1" x14ac:dyDescent="0.3">
      <c r="A13621" s="2" t="s">
        <v>13656</v>
      </c>
      <c r="B13621" s="2" t="s">
        <v>45</v>
      </c>
      <c r="C13621" s="2" t="s">
        <v>24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tr">
        <f t="shared" si="318"/>
        <v>June</v>
      </c>
      <c r="J13621" s="2">
        <f>MONTH(H13621)</f>
        <v>6</v>
      </c>
      <c r="K13621" s="2">
        <f t="shared" si="320"/>
        <v>2023</v>
      </c>
      <c r="L13621" s="2">
        <f>H13621-G13621</f>
        <v>2</v>
      </c>
      <c r="M13621" s="2" t="str">
        <f t="shared" si="319"/>
        <v>early delivery</v>
      </c>
      <c r="N13621" s="2" t="s">
        <v>35</v>
      </c>
      <c r="O13621" s="2" t="s">
        <v>20</v>
      </c>
      <c r="P13621" s="2">
        <v>139.4</v>
      </c>
      <c r="Q13621" s="2" t="s">
        <v>32</v>
      </c>
      <c r="R13621" s="4" t="s">
        <v>15382</v>
      </c>
    </row>
    <row r="13622" spans="1:18" ht="14.25" customHeight="1" x14ac:dyDescent="0.3">
      <c r="A13622" s="2" t="s">
        <v>13657</v>
      </c>
      <c r="B13622" s="2" t="s">
        <v>29</v>
      </c>
      <c r="C13622" s="2" t="s">
        <v>40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tr">
        <f t="shared" si="318"/>
        <v>April</v>
      </c>
      <c r="J13622" s="2">
        <f>MONTH(H13622)</f>
        <v>4</v>
      </c>
      <c r="K13622" s="2">
        <f t="shared" si="320"/>
        <v>2023</v>
      </c>
      <c r="L13622" s="2">
        <f>H13622-G13622</f>
        <v>6</v>
      </c>
      <c r="M13622" s="2" t="str">
        <f t="shared" si="319"/>
        <v>on time delivery</v>
      </c>
      <c r="N13622" s="2" t="s">
        <v>25</v>
      </c>
      <c r="O13622" s="2" t="s">
        <v>26</v>
      </c>
      <c r="P13622" s="2">
        <v>396.72</v>
      </c>
      <c r="Q13622" s="2" t="s">
        <v>52</v>
      </c>
      <c r="R13622" s="4" t="s">
        <v>15382</v>
      </c>
    </row>
    <row r="13623" spans="1:18" ht="14.25" customHeight="1" x14ac:dyDescent="0.3">
      <c r="A13623" s="2" t="s">
        <v>13658</v>
      </c>
      <c r="B13623" s="2" t="s">
        <v>45</v>
      </c>
      <c r="C13623" s="2" t="s">
        <v>24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tr">
        <f t="shared" si="318"/>
        <v>May</v>
      </c>
      <c r="J13623" s="2">
        <f>MONTH(H13623)</f>
        <v>5</v>
      </c>
      <c r="K13623" s="2">
        <f t="shared" si="320"/>
        <v>2024</v>
      </c>
      <c r="L13623" s="2">
        <f>H13623-G13623</f>
        <v>2</v>
      </c>
      <c r="M13623" s="2" t="str">
        <f t="shared" si="319"/>
        <v>early delivery</v>
      </c>
      <c r="N13623" s="2" t="s">
        <v>35</v>
      </c>
      <c r="O13623" s="2" t="s">
        <v>20</v>
      </c>
      <c r="P13623" s="2">
        <v>331.59</v>
      </c>
      <c r="Q13623" s="2" t="s">
        <v>43</v>
      </c>
      <c r="R13623" s="4" t="s">
        <v>15382</v>
      </c>
    </row>
    <row r="13624" spans="1:18" ht="14.25" customHeight="1" x14ac:dyDescent="0.3">
      <c r="A13624" s="2" t="s">
        <v>13659</v>
      </c>
      <c r="B13624" s="2" t="s">
        <v>45</v>
      </c>
      <c r="C13624" s="2" t="s">
        <v>24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tr">
        <f t="shared" si="318"/>
        <v>July</v>
      </c>
      <c r="J13624" s="2">
        <f>MONTH(H13624)</f>
        <v>7</v>
      </c>
      <c r="K13624" s="2">
        <f t="shared" si="320"/>
        <v>2023</v>
      </c>
      <c r="L13624" s="2">
        <f>H13624-G13624</f>
        <v>1</v>
      </c>
      <c r="M13624" s="2" t="str">
        <f t="shared" si="319"/>
        <v>early delivery</v>
      </c>
      <c r="N13624" s="2" t="s">
        <v>35</v>
      </c>
      <c r="O13624" s="2" t="s">
        <v>20</v>
      </c>
      <c r="P13624" s="2">
        <v>98.49</v>
      </c>
      <c r="Q13624" s="2" t="s">
        <v>38</v>
      </c>
      <c r="R13624" s="4" t="s">
        <v>15382</v>
      </c>
    </row>
    <row r="13625" spans="1:18" ht="14.25" customHeight="1" x14ac:dyDescent="0.3">
      <c r="A13625" s="2" t="s">
        <v>13660</v>
      </c>
      <c r="B13625" s="2" t="s">
        <v>17</v>
      </c>
      <c r="C13625" s="2" t="s">
        <v>37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tr">
        <f t="shared" si="318"/>
        <v>January</v>
      </c>
      <c r="J13625" s="2">
        <f>MONTH(H13625)</f>
        <v>1</v>
      </c>
      <c r="K13625" s="2">
        <f t="shared" si="320"/>
        <v>2023</v>
      </c>
      <c r="L13625" s="2">
        <f>H13625-G13625</f>
        <v>7</v>
      </c>
      <c r="M13625" s="2" t="str">
        <f t="shared" si="319"/>
        <v>on time delivery</v>
      </c>
      <c r="N13625" s="2" t="s">
        <v>19</v>
      </c>
      <c r="O13625" s="2" t="s">
        <v>31</v>
      </c>
      <c r="P13625" s="2">
        <v>110.96</v>
      </c>
      <c r="Q13625" s="2" t="s">
        <v>32</v>
      </c>
      <c r="R13625" s="4" t="s">
        <v>15382</v>
      </c>
    </row>
    <row r="13626" spans="1:18" ht="14.25" customHeight="1" x14ac:dyDescent="0.3">
      <c r="A13626" s="2" t="s">
        <v>13661</v>
      </c>
      <c r="B13626" s="2" t="s">
        <v>29</v>
      </c>
      <c r="C13626" s="2" t="s">
        <v>18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tr">
        <f t="shared" si="318"/>
        <v>December</v>
      </c>
      <c r="J13626" s="2">
        <f>MONTH(H13626)</f>
        <v>12</v>
      </c>
      <c r="K13626" s="2">
        <f t="shared" si="320"/>
        <v>2024</v>
      </c>
      <c r="L13626" s="2">
        <f>H13626-G13626</f>
        <v>1</v>
      </c>
      <c r="M13626" s="2" t="str">
        <f t="shared" si="319"/>
        <v>early delivery</v>
      </c>
      <c r="N13626" s="2" t="s">
        <v>25</v>
      </c>
      <c r="O13626" s="2" t="s">
        <v>20</v>
      </c>
      <c r="P13626" s="2">
        <v>10.07</v>
      </c>
      <c r="Q13626" s="2" t="s">
        <v>38</v>
      </c>
      <c r="R13626" s="4" t="s">
        <v>15382</v>
      </c>
    </row>
    <row r="13627" spans="1:18" ht="14.25" customHeight="1" x14ac:dyDescent="0.3">
      <c r="A13627" s="2" t="s">
        <v>13662</v>
      </c>
      <c r="B13627" s="2" t="s">
        <v>17</v>
      </c>
      <c r="C13627" s="2" t="s">
        <v>24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tr">
        <f t="shared" si="318"/>
        <v>April</v>
      </c>
      <c r="J13627" s="2">
        <f>MONTH(H13627)</f>
        <v>4</v>
      </c>
      <c r="K13627" s="2">
        <f t="shared" si="320"/>
        <v>2024</v>
      </c>
      <c r="L13627" s="2">
        <f>H13627-G13627</f>
        <v>3</v>
      </c>
      <c r="M13627" s="2" t="str">
        <f t="shared" si="319"/>
        <v>delay delivery</v>
      </c>
      <c r="N13627" s="2" t="s">
        <v>35</v>
      </c>
      <c r="O13627" s="2" t="s">
        <v>20</v>
      </c>
      <c r="P13627" s="2">
        <v>541.53</v>
      </c>
      <c r="Q13627" s="2" t="s">
        <v>52</v>
      </c>
      <c r="R13627" s="4" t="s">
        <v>15382</v>
      </c>
    </row>
    <row r="13628" spans="1:18" ht="14.25" customHeight="1" x14ac:dyDescent="0.3">
      <c r="A13628" s="2" t="s">
        <v>13663</v>
      </c>
      <c r="B13628" s="2" t="s">
        <v>23</v>
      </c>
      <c r="C13628" s="2" t="s">
        <v>24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tr">
        <f t="shared" si="318"/>
        <v>July</v>
      </c>
      <c r="J13628" s="2">
        <f>MONTH(H13628)</f>
        <v>7</v>
      </c>
      <c r="K13628" s="2">
        <f t="shared" si="320"/>
        <v>2024</v>
      </c>
      <c r="L13628" s="2">
        <f>H13628-G13628</f>
        <v>5</v>
      </c>
      <c r="M13628" s="2" t="str">
        <f t="shared" si="319"/>
        <v>delay delivery</v>
      </c>
      <c r="N13628" s="2" t="s">
        <v>35</v>
      </c>
      <c r="O13628" s="2" t="s">
        <v>31</v>
      </c>
      <c r="P13628" s="2">
        <v>727.15</v>
      </c>
      <c r="Q13628" s="2" t="s">
        <v>27</v>
      </c>
      <c r="R13628" s="4" t="s">
        <v>15382</v>
      </c>
    </row>
    <row r="13629" spans="1:18" ht="14.25" customHeight="1" x14ac:dyDescent="0.3">
      <c r="A13629" s="2" t="s">
        <v>13664</v>
      </c>
      <c r="B13629" s="2" t="s">
        <v>23</v>
      </c>
      <c r="C13629" s="2" t="s">
        <v>30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tr">
        <f t="shared" si="318"/>
        <v>November</v>
      </c>
      <c r="J13629" s="2">
        <f>MONTH(H13629)</f>
        <v>11</v>
      </c>
      <c r="K13629" s="2">
        <f t="shared" si="320"/>
        <v>2023</v>
      </c>
      <c r="L13629" s="2">
        <f>H13629-G13629</f>
        <v>7</v>
      </c>
      <c r="M13629" s="2" t="str">
        <f t="shared" si="319"/>
        <v>on time delivery</v>
      </c>
      <c r="N13629" s="2" t="s">
        <v>25</v>
      </c>
      <c r="O13629" s="2" t="s">
        <v>20</v>
      </c>
      <c r="P13629" s="2">
        <v>591.03</v>
      </c>
      <c r="Q13629" s="2" t="s">
        <v>43</v>
      </c>
      <c r="R13629" s="4" t="s">
        <v>15382</v>
      </c>
    </row>
    <row r="13630" spans="1:18" ht="14.25" customHeight="1" x14ac:dyDescent="0.3">
      <c r="A13630" s="2" t="s">
        <v>13665</v>
      </c>
      <c r="B13630" s="2" t="s">
        <v>29</v>
      </c>
      <c r="C13630" s="2" t="s">
        <v>30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tr">
        <f t="shared" si="318"/>
        <v>January</v>
      </c>
      <c r="J13630" s="2">
        <f>MONTH(H13630)</f>
        <v>1</v>
      </c>
      <c r="K13630" s="2">
        <f t="shared" si="320"/>
        <v>2023</v>
      </c>
      <c r="L13630" s="2">
        <f>H13630-G13630</f>
        <v>1</v>
      </c>
      <c r="M13630" s="2" t="str">
        <f t="shared" si="319"/>
        <v>early delivery</v>
      </c>
      <c r="N13630" s="2" t="s">
        <v>19</v>
      </c>
      <c r="O13630" s="2" t="s">
        <v>20</v>
      </c>
      <c r="P13630" s="2">
        <v>336.88</v>
      </c>
      <c r="Q13630" s="2" t="s">
        <v>21</v>
      </c>
      <c r="R13630" s="4" t="s">
        <v>15382</v>
      </c>
    </row>
    <row r="13631" spans="1:18" ht="14.25" customHeight="1" x14ac:dyDescent="0.3">
      <c r="A13631" s="2" t="s">
        <v>13666</v>
      </c>
      <c r="B13631" s="2" t="s">
        <v>45</v>
      </c>
      <c r="C13631" s="2" t="s">
        <v>30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tr">
        <f t="shared" si="318"/>
        <v>November</v>
      </c>
      <c r="J13631" s="2">
        <f>MONTH(H13631)</f>
        <v>11</v>
      </c>
      <c r="K13631" s="2">
        <f t="shared" si="320"/>
        <v>2024</v>
      </c>
      <c r="L13631" s="2">
        <f>H13631-G13631</f>
        <v>4</v>
      </c>
      <c r="M13631" s="2" t="str">
        <f t="shared" si="319"/>
        <v>delay delivery</v>
      </c>
      <c r="N13631" s="2" t="s">
        <v>25</v>
      </c>
      <c r="O13631" s="2" t="s">
        <v>26</v>
      </c>
      <c r="P13631" s="2">
        <v>274.32</v>
      </c>
      <c r="Q13631" s="2" t="s">
        <v>32</v>
      </c>
      <c r="R13631" s="4" t="s">
        <v>15382</v>
      </c>
    </row>
    <row r="13632" spans="1:18" ht="14.25" customHeight="1" x14ac:dyDescent="0.3">
      <c r="A13632" s="2" t="s">
        <v>13667</v>
      </c>
      <c r="B13632" s="2" t="s">
        <v>29</v>
      </c>
      <c r="C13632" s="2" t="s">
        <v>24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tr">
        <f t="shared" si="318"/>
        <v>June</v>
      </c>
      <c r="J13632" s="2">
        <f>MONTH(H13632)</f>
        <v>6</v>
      </c>
      <c r="K13632" s="2">
        <f t="shared" si="320"/>
        <v>2023</v>
      </c>
      <c r="L13632" s="2">
        <f>H13632-G13632</f>
        <v>2</v>
      </c>
      <c r="M13632" s="2" t="str">
        <f t="shared" si="319"/>
        <v>early delivery</v>
      </c>
      <c r="N13632" s="2" t="s">
        <v>35</v>
      </c>
      <c r="O13632" s="2" t="s">
        <v>31</v>
      </c>
      <c r="P13632" s="2">
        <v>700.59</v>
      </c>
      <c r="Q13632" s="2" t="s">
        <v>38</v>
      </c>
      <c r="R13632" s="4" t="s">
        <v>15382</v>
      </c>
    </row>
    <row r="13633" spans="1:18" ht="14.25" customHeight="1" x14ac:dyDescent="0.3">
      <c r="A13633" s="2" t="s">
        <v>13668</v>
      </c>
      <c r="B13633" s="2" t="s">
        <v>29</v>
      </c>
      <c r="C13633" s="2" t="s">
        <v>40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tr">
        <f t="shared" si="318"/>
        <v>June</v>
      </c>
      <c r="J13633" s="2">
        <f>MONTH(H13633)</f>
        <v>6</v>
      </c>
      <c r="K13633" s="2">
        <f t="shared" si="320"/>
        <v>2023</v>
      </c>
      <c r="L13633" s="2">
        <f>H13633-G13633</f>
        <v>1</v>
      </c>
      <c r="M13633" s="2" t="str">
        <f t="shared" si="319"/>
        <v>early delivery</v>
      </c>
      <c r="N13633" s="2" t="s">
        <v>25</v>
      </c>
      <c r="O13633" s="2" t="s">
        <v>20</v>
      </c>
      <c r="P13633" s="2">
        <v>117.36</v>
      </c>
      <c r="Q13633" s="2" t="s">
        <v>43</v>
      </c>
      <c r="R13633" s="4" t="s">
        <v>15382</v>
      </c>
    </row>
    <row r="13634" spans="1:18" ht="14.25" customHeight="1" x14ac:dyDescent="0.3">
      <c r="A13634" s="2" t="s">
        <v>13669</v>
      </c>
      <c r="B13634" s="2" t="s">
        <v>23</v>
      </c>
      <c r="C13634" s="2" t="s">
        <v>18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tr">
        <f t="shared" si="318"/>
        <v>October</v>
      </c>
      <c r="J13634" s="2">
        <f>MONTH(H13634)</f>
        <v>10</v>
      </c>
      <c r="K13634" s="2">
        <f t="shared" si="320"/>
        <v>2023</v>
      </c>
      <c r="L13634" s="2">
        <f>H13634-G13634</f>
        <v>1</v>
      </c>
      <c r="M13634" s="2" t="str">
        <f t="shared" si="319"/>
        <v>early delivery</v>
      </c>
      <c r="N13634" s="2" t="s">
        <v>25</v>
      </c>
      <c r="O13634" s="2" t="s">
        <v>20</v>
      </c>
      <c r="P13634" s="2">
        <v>95.49</v>
      </c>
      <c r="Q13634" s="2" t="s">
        <v>38</v>
      </c>
      <c r="R13634" s="4" t="s">
        <v>15382</v>
      </c>
    </row>
    <row r="13635" spans="1:18" ht="14.25" customHeight="1" x14ac:dyDescent="0.3">
      <c r="A13635" s="2" t="s">
        <v>13670</v>
      </c>
      <c r="B13635" s="2" t="s">
        <v>23</v>
      </c>
      <c r="C13635" s="2" t="s">
        <v>24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tr">
        <f t="shared" si="318"/>
        <v>January</v>
      </c>
      <c r="J13635" s="2">
        <f>MONTH(H13635)</f>
        <v>1</v>
      </c>
      <c r="K13635" s="2">
        <f t="shared" ref="K13635:K13698" si="321">YEAR(H13635)</f>
        <v>2024</v>
      </c>
      <c r="L13635" s="2">
        <f>H13635-G13635</f>
        <v>1</v>
      </c>
      <c r="M13635" s="2" t="str">
        <f t="shared" si="319"/>
        <v>early delivery</v>
      </c>
      <c r="N13635" s="2" t="s">
        <v>25</v>
      </c>
      <c r="O13635" s="2" t="s">
        <v>20</v>
      </c>
      <c r="P13635" s="2">
        <v>247.84</v>
      </c>
      <c r="Q13635" s="2" t="s">
        <v>38</v>
      </c>
      <c r="R13635" s="4" t="s">
        <v>15382</v>
      </c>
    </row>
    <row r="13636" spans="1:18" ht="14.25" customHeight="1" x14ac:dyDescent="0.3">
      <c r="A13636" s="2" t="s">
        <v>13671</v>
      </c>
      <c r="B13636" s="2" t="s">
        <v>45</v>
      </c>
      <c r="C13636" s="2" t="s">
        <v>37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tr">
        <f t="shared" si="318"/>
        <v>November</v>
      </c>
      <c r="J13636" s="2">
        <f>MONTH(H13636)</f>
        <v>11</v>
      </c>
      <c r="K13636" s="2">
        <f t="shared" si="321"/>
        <v>2023</v>
      </c>
      <c r="L13636" s="2">
        <f>H13636-G13636</f>
        <v>4</v>
      </c>
      <c r="M13636" s="2" t="str">
        <f t="shared" si="319"/>
        <v>delay delivery</v>
      </c>
      <c r="N13636" s="2" t="s">
        <v>35</v>
      </c>
      <c r="O13636" s="2" t="s">
        <v>20</v>
      </c>
      <c r="P13636" s="2">
        <v>308.20999999999998</v>
      </c>
      <c r="Q13636" s="2" t="s">
        <v>52</v>
      </c>
      <c r="R13636" s="4" t="s">
        <v>15382</v>
      </c>
    </row>
    <row r="13637" spans="1:18" ht="14.25" customHeight="1" x14ac:dyDescent="0.3">
      <c r="A13637" s="2" t="s">
        <v>13672</v>
      </c>
      <c r="B13637" s="2" t="s">
        <v>45</v>
      </c>
      <c r="C13637" s="2" t="s">
        <v>40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tr">
        <f t="shared" si="318"/>
        <v>July</v>
      </c>
      <c r="J13637" s="2">
        <f>MONTH(H13637)</f>
        <v>7</v>
      </c>
      <c r="K13637" s="2">
        <f t="shared" si="321"/>
        <v>2023</v>
      </c>
      <c r="L13637" s="2">
        <f>H13637-G13637</f>
        <v>4</v>
      </c>
      <c r="M13637" s="2" t="str">
        <f t="shared" si="319"/>
        <v>delay delivery</v>
      </c>
      <c r="N13637" s="2" t="s">
        <v>25</v>
      </c>
      <c r="O13637" s="2" t="s">
        <v>31</v>
      </c>
      <c r="P13637" s="2">
        <v>293.33999999999997</v>
      </c>
      <c r="Q13637" s="2" t="s">
        <v>43</v>
      </c>
      <c r="R13637" s="4" t="s">
        <v>15382</v>
      </c>
    </row>
    <row r="13638" spans="1:18" ht="14.25" customHeight="1" x14ac:dyDescent="0.3">
      <c r="A13638" s="2" t="s">
        <v>13673</v>
      </c>
      <c r="B13638" s="2" t="s">
        <v>29</v>
      </c>
      <c r="C13638" s="2" t="s">
        <v>40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tr">
        <f t="shared" si="318"/>
        <v>May</v>
      </c>
      <c r="J13638" s="2">
        <f>MONTH(H13638)</f>
        <v>5</v>
      </c>
      <c r="K13638" s="2">
        <f t="shared" si="321"/>
        <v>2023</v>
      </c>
      <c r="L13638" s="2">
        <f>H13638-G13638</f>
        <v>1</v>
      </c>
      <c r="M13638" s="2" t="str">
        <f t="shared" si="319"/>
        <v>early delivery</v>
      </c>
      <c r="N13638" s="2" t="s">
        <v>19</v>
      </c>
      <c r="O13638" s="2" t="s">
        <v>20</v>
      </c>
      <c r="P13638" s="2">
        <v>1074.8800000000001</v>
      </c>
      <c r="Q13638" s="2" t="s">
        <v>52</v>
      </c>
      <c r="R13638" s="4" t="s">
        <v>15382</v>
      </c>
    </row>
    <row r="13639" spans="1:18" ht="14.25" customHeight="1" x14ac:dyDescent="0.3">
      <c r="A13639" s="2" t="s">
        <v>13674</v>
      </c>
      <c r="B13639" s="2" t="s">
        <v>17</v>
      </c>
      <c r="C13639" s="2" t="s">
        <v>18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tr">
        <f t="shared" si="318"/>
        <v>January</v>
      </c>
      <c r="J13639" s="2">
        <f>MONTH(H13639)</f>
        <v>1</v>
      </c>
      <c r="K13639" s="2">
        <f t="shared" si="321"/>
        <v>2023</v>
      </c>
      <c r="L13639" s="2">
        <f>H13639-G13639</f>
        <v>5</v>
      </c>
      <c r="M13639" s="2" t="str">
        <f t="shared" si="319"/>
        <v>delay delivery</v>
      </c>
      <c r="N13639" s="2" t="s">
        <v>35</v>
      </c>
      <c r="O13639" s="2" t="s">
        <v>26</v>
      </c>
      <c r="P13639" s="2">
        <v>63.95</v>
      </c>
      <c r="Q13639" s="2" t="s">
        <v>52</v>
      </c>
      <c r="R13639" s="4" t="s">
        <v>15382</v>
      </c>
    </row>
    <row r="13640" spans="1:18" ht="14.25" customHeight="1" x14ac:dyDescent="0.3">
      <c r="A13640" s="2" t="s">
        <v>13675</v>
      </c>
      <c r="B13640" s="2" t="s">
        <v>29</v>
      </c>
      <c r="C13640" s="2" t="s">
        <v>40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tr">
        <f t="shared" si="318"/>
        <v>November</v>
      </c>
      <c r="J13640" s="2">
        <f>MONTH(H13640)</f>
        <v>11</v>
      </c>
      <c r="K13640" s="2">
        <f t="shared" si="321"/>
        <v>2024</v>
      </c>
      <c r="L13640" s="2">
        <f>H13640-G13640</f>
        <v>6</v>
      </c>
      <c r="M13640" s="2" t="str">
        <f t="shared" si="319"/>
        <v>on time delivery</v>
      </c>
      <c r="N13640" s="2" t="s">
        <v>35</v>
      </c>
      <c r="O13640" s="2" t="s">
        <v>26</v>
      </c>
      <c r="P13640" s="2">
        <v>134.86000000000001</v>
      </c>
      <c r="Q13640" s="2" t="s">
        <v>32</v>
      </c>
      <c r="R13640" s="4" t="s">
        <v>15382</v>
      </c>
    </row>
    <row r="13641" spans="1:18" ht="14.25" customHeight="1" x14ac:dyDescent="0.3">
      <c r="A13641" s="2" t="s">
        <v>13676</v>
      </c>
      <c r="B13641" s="2" t="s">
        <v>45</v>
      </c>
      <c r="C13641" s="2" t="s">
        <v>18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tr">
        <f t="shared" si="318"/>
        <v>November</v>
      </c>
      <c r="J13641" s="2">
        <f>MONTH(H13641)</f>
        <v>11</v>
      </c>
      <c r="K13641" s="2">
        <f t="shared" si="321"/>
        <v>2023</v>
      </c>
      <c r="L13641" s="2">
        <f>H13641-G13641</f>
        <v>6</v>
      </c>
      <c r="M13641" s="2" t="str">
        <f t="shared" si="319"/>
        <v>on time delivery</v>
      </c>
      <c r="N13641" s="2" t="s">
        <v>19</v>
      </c>
      <c r="O13641" s="2" t="s">
        <v>20</v>
      </c>
      <c r="P13641" s="2">
        <v>450.94</v>
      </c>
      <c r="Q13641" s="2" t="s">
        <v>27</v>
      </c>
      <c r="R13641" s="4" t="s">
        <v>15382</v>
      </c>
    </row>
    <row r="13642" spans="1:18" ht="14.25" customHeight="1" x14ac:dyDescent="0.3">
      <c r="A13642" s="2" t="s">
        <v>13677</v>
      </c>
      <c r="B13642" s="2" t="s">
        <v>17</v>
      </c>
      <c r="C13642" s="2" t="s">
        <v>40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tr">
        <f t="shared" si="318"/>
        <v>February</v>
      </c>
      <c r="J13642" s="2">
        <f>MONTH(H13642)</f>
        <v>2</v>
      </c>
      <c r="K13642" s="2">
        <f t="shared" si="321"/>
        <v>2024</v>
      </c>
      <c r="L13642" s="2">
        <f>H13642-G13642</f>
        <v>6</v>
      </c>
      <c r="M13642" s="2" t="str">
        <f t="shared" si="319"/>
        <v>on time delivery</v>
      </c>
      <c r="N13642" s="2" t="s">
        <v>19</v>
      </c>
      <c r="O13642" s="2" t="s">
        <v>20</v>
      </c>
      <c r="P13642" s="2">
        <v>461.14</v>
      </c>
      <c r="Q13642" s="2" t="s">
        <v>27</v>
      </c>
      <c r="R13642" s="4" t="s">
        <v>15382</v>
      </c>
    </row>
    <row r="13643" spans="1:18" ht="14.25" customHeight="1" x14ac:dyDescent="0.3">
      <c r="A13643" s="2" t="s">
        <v>13678</v>
      </c>
      <c r="B13643" s="2" t="s">
        <v>23</v>
      </c>
      <c r="C13643" s="2" t="s">
        <v>18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tr">
        <f t="shared" si="318"/>
        <v>May</v>
      </c>
      <c r="J13643" s="2">
        <f>MONTH(H13643)</f>
        <v>5</v>
      </c>
      <c r="K13643" s="2">
        <f t="shared" si="321"/>
        <v>2024</v>
      </c>
      <c r="L13643" s="2">
        <f>H13643-G13643</f>
        <v>7</v>
      </c>
      <c r="M13643" s="2" t="str">
        <f t="shared" si="319"/>
        <v>on time delivery</v>
      </c>
      <c r="N13643" s="2" t="s">
        <v>35</v>
      </c>
      <c r="O13643" s="2" t="s">
        <v>31</v>
      </c>
      <c r="P13643" s="2">
        <v>537.09</v>
      </c>
      <c r="Q13643" s="2" t="s">
        <v>21</v>
      </c>
      <c r="R13643" s="4" t="s">
        <v>15382</v>
      </c>
    </row>
    <row r="13644" spans="1:18" ht="14.25" customHeight="1" x14ac:dyDescent="0.3">
      <c r="A13644" s="2" t="s">
        <v>13679</v>
      </c>
      <c r="B13644" s="2" t="s">
        <v>45</v>
      </c>
      <c r="C13644" s="2" t="s">
        <v>30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tr">
        <f t="shared" si="318"/>
        <v>May</v>
      </c>
      <c r="J13644" s="2">
        <f>MONTH(H13644)</f>
        <v>5</v>
      </c>
      <c r="K13644" s="2">
        <f t="shared" si="321"/>
        <v>2024</v>
      </c>
      <c r="L13644" s="2">
        <f>H13644-G13644</f>
        <v>5</v>
      </c>
      <c r="M13644" s="2" t="str">
        <f t="shared" si="319"/>
        <v>delay delivery</v>
      </c>
      <c r="N13644" s="2" t="s">
        <v>35</v>
      </c>
      <c r="O13644" s="2" t="s">
        <v>31</v>
      </c>
      <c r="P13644" s="2">
        <v>659.29</v>
      </c>
      <c r="Q13644" s="2" t="s">
        <v>21</v>
      </c>
      <c r="R13644" s="4" t="s">
        <v>15382</v>
      </c>
    </row>
    <row r="13645" spans="1:18" ht="14.25" customHeight="1" x14ac:dyDescent="0.3">
      <c r="A13645" s="2" t="s">
        <v>13680</v>
      </c>
      <c r="B13645" s="2" t="s">
        <v>45</v>
      </c>
      <c r="C13645" s="2" t="s">
        <v>30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tr">
        <f t="shared" si="318"/>
        <v>November</v>
      </c>
      <c r="J13645" s="2">
        <f>MONTH(H13645)</f>
        <v>11</v>
      </c>
      <c r="K13645" s="2">
        <f t="shared" si="321"/>
        <v>2024</v>
      </c>
      <c r="L13645" s="2">
        <f>H13645-G13645</f>
        <v>7</v>
      </c>
      <c r="M13645" s="2" t="str">
        <f t="shared" si="319"/>
        <v>on time delivery</v>
      </c>
      <c r="N13645" s="2" t="s">
        <v>19</v>
      </c>
      <c r="O13645" s="2" t="s">
        <v>31</v>
      </c>
      <c r="P13645" s="2">
        <v>55.35</v>
      </c>
      <c r="Q13645" s="2" t="s">
        <v>52</v>
      </c>
      <c r="R13645" s="4" t="s">
        <v>15382</v>
      </c>
    </row>
    <row r="13646" spans="1:18" ht="14.25" customHeight="1" x14ac:dyDescent="0.3">
      <c r="A13646" s="2" t="s">
        <v>13681</v>
      </c>
      <c r="B13646" s="2" t="s">
        <v>17</v>
      </c>
      <c r="C13646" s="2" t="s">
        <v>40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tr">
        <f t="shared" si="318"/>
        <v>February</v>
      </c>
      <c r="J13646" s="2">
        <f>MONTH(H13646)</f>
        <v>2</v>
      </c>
      <c r="K13646" s="2">
        <f t="shared" si="321"/>
        <v>2023</v>
      </c>
      <c r="L13646" s="2">
        <f>H13646-G13646</f>
        <v>4</v>
      </c>
      <c r="M13646" s="2" t="str">
        <f t="shared" si="319"/>
        <v>delay delivery</v>
      </c>
      <c r="N13646" s="2" t="s">
        <v>35</v>
      </c>
      <c r="O13646" s="2" t="s">
        <v>26</v>
      </c>
      <c r="P13646" s="2">
        <v>417.77</v>
      </c>
      <c r="Q13646" s="2" t="s">
        <v>52</v>
      </c>
      <c r="R13646" s="4" t="s">
        <v>15382</v>
      </c>
    </row>
    <row r="13647" spans="1:18" ht="14.25" customHeight="1" x14ac:dyDescent="0.3">
      <c r="A13647" s="2" t="s">
        <v>13682</v>
      </c>
      <c r="B13647" s="2" t="s">
        <v>45</v>
      </c>
      <c r="C13647" s="2" t="s">
        <v>40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tr">
        <f t="shared" si="318"/>
        <v>September</v>
      </c>
      <c r="J13647" s="2">
        <f>MONTH(H13647)</f>
        <v>9</v>
      </c>
      <c r="K13647" s="2">
        <f t="shared" si="321"/>
        <v>2023</v>
      </c>
      <c r="L13647" s="2">
        <f>H13647-G13647</f>
        <v>7</v>
      </c>
      <c r="M13647" s="2" t="str">
        <f t="shared" si="319"/>
        <v>on time delivery</v>
      </c>
      <c r="N13647" s="2" t="s">
        <v>19</v>
      </c>
      <c r="O13647" s="2" t="s">
        <v>26</v>
      </c>
      <c r="P13647" s="2">
        <v>125.56</v>
      </c>
      <c r="Q13647" s="2" t="s">
        <v>38</v>
      </c>
      <c r="R13647" s="4" t="s">
        <v>15382</v>
      </c>
    </row>
    <row r="13648" spans="1:18" ht="14.25" customHeight="1" x14ac:dyDescent="0.3">
      <c r="A13648" s="2" t="s">
        <v>13683</v>
      </c>
      <c r="B13648" s="2" t="s">
        <v>45</v>
      </c>
      <c r="C13648" s="2" t="s">
        <v>18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tr">
        <f t="shared" si="318"/>
        <v>July</v>
      </c>
      <c r="J13648" s="2">
        <f>MONTH(H13648)</f>
        <v>7</v>
      </c>
      <c r="K13648" s="2">
        <f t="shared" si="321"/>
        <v>2023</v>
      </c>
      <c r="L13648" s="2">
        <f>H13648-G13648</f>
        <v>4</v>
      </c>
      <c r="M13648" s="2" t="str">
        <f t="shared" si="319"/>
        <v>delay delivery</v>
      </c>
      <c r="N13648" s="2" t="s">
        <v>35</v>
      </c>
      <c r="O13648" s="2" t="s">
        <v>20</v>
      </c>
      <c r="P13648" s="2">
        <v>414.26</v>
      </c>
      <c r="Q13648" s="2" t="s">
        <v>38</v>
      </c>
      <c r="R13648" s="4" t="s">
        <v>15382</v>
      </c>
    </row>
    <row r="13649" spans="1:18" ht="14.25" customHeight="1" x14ac:dyDescent="0.3">
      <c r="A13649" s="2" t="s">
        <v>13684</v>
      </c>
      <c r="B13649" s="2" t="s">
        <v>45</v>
      </c>
      <c r="C13649" s="2" t="s">
        <v>18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tr">
        <f t="shared" si="318"/>
        <v>November</v>
      </c>
      <c r="J13649" s="2">
        <f>MONTH(H13649)</f>
        <v>11</v>
      </c>
      <c r="K13649" s="2">
        <f t="shared" si="321"/>
        <v>2023</v>
      </c>
      <c r="L13649" s="2">
        <f>H13649-G13649</f>
        <v>7</v>
      </c>
      <c r="M13649" s="2" t="str">
        <f t="shared" si="319"/>
        <v>on time delivery</v>
      </c>
      <c r="N13649" s="2" t="s">
        <v>35</v>
      </c>
      <c r="O13649" s="2" t="s">
        <v>20</v>
      </c>
      <c r="P13649" s="2">
        <v>283.77</v>
      </c>
      <c r="Q13649" s="2" t="s">
        <v>43</v>
      </c>
      <c r="R13649" s="4" t="s">
        <v>15382</v>
      </c>
    </row>
    <row r="13650" spans="1:18" ht="14.25" customHeight="1" x14ac:dyDescent="0.3">
      <c r="A13650" s="2" t="s">
        <v>13685</v>
      </c>
      <c r="B13650" s="2" t="s">
        <v>45</v>
      </c>
      <c r="C13650" s="2" t="s">
        <v>24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tr">
        <f t="shared" si="318"/>
        <v>February</v>
      </c>
      <c r="J13650" s="2">
        <f>MONTH(H13650)</f>
        <v>2</v>
      </c>
      <c r="K13650" s="2">
        <f t="shared" si="321"/>
        <v>2023</v>
      </c>
      <c r="L13650" s="2">
        <f>H13650-G13650</f>
        <v>2</v>
      </c>
      <c r="M13650" s="2" t="str">
        <f t="shared" si="319"/>
        <v>early delivery</v>
      </c>
      <c r="N13650" s="2" t="s">
        <v>35</v>
      </c>
      <c r="O13650" s="2" t="s">
        <v>26</v>
      </c>
      <c r="P13650" s="2">
        <v>368.89</v>
      </c>
      <c r="Q13650" s="2" t="s">
        <v>32</v>
      </c>
      <c r="R13650" s="4" t="s">
        <v>15382</v>
      </c>
    </row>
    <row r="13651" spans="1:18" ht="14.25" customHeight="1" x14ac:dyDescent="0.3">
      <c r="A13651" s="2" t="s">
        <v>13686</v>
      </c>
      <c r="B13651" s="2" t="s">
        <v>45</v>
      </c>
      <c r="C13651" s="2" t="s">
        <v>30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tr">
        <f t="shared" si="318"/>
        <v>December</v>
      </c>
      <c r="J13651" s="2">
        <f>MONTH(H13651)</f>
        <v>12</v>
      </c>
      <c r="K13651" s="2">
        <f t="shared" si="321"/>
        <v>2024</v>
      </c>
      <c r="L13651" s="2">
        <f>H13651-G13651</f>
        <v>5</v>
      </c>
      <c r="M13651" s="2" t="str">
        <f t="shared" si="319"/>
        <v>delay delivery</v>
      </c>
      <c r="N13651" s="2" t="s">
        <v>25</v>
      </c>
      <c r="O13651" s="2" t="s">
        <v>26</v>
      </c>
      <c r="P13651" s="2">
        <v>206.62</v>
      </c>
      <c r="Q13651" s="2" t="s">
        <v>52</v>
      </c>
      <c r="R13651" s="4" t="s">
        <v>15382</v>
      </c>
    </row>
    <row r="13652" spans="1:18" ht="14.25" customHeight="1" x14ac:dyDescent="0.3">
      <c r="A13652" s="2" t="s">
        <v>13687</v>
      </c>
      <c r="B13652" s="2" t="s">
        <v>45</v>
      </c>
      <c r="C13652" s="2" t="s">
        <v>24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tr">
        <f t="shared" si="318"/>
        <v>October</v>
      </c>
      <c r="J13652" s="2">
        <f>MONTH(H13652)</f>
        <v>10</v>
      </c>
      <c r="K13652" s="2">
        <f t="shared" si="321"/>
        <v>2024</v>
      </c>
      <c r="L13652" s="2">
        <f>H13652-G13652</f>
        <v>6</v>
      </c>
      <c r="M13652" s="2" t="str">
        <f t="shared" si="319"/>
        <v>on time delivery</v>
      </c>
      <c r="N13652" s="2" t="s">
        <v>35</v>
      </c>
      <c r="O13652" s="2" t="s">
        <v>20</v>
      </c>
      <c r="P13652" s="2">
        <v>363.67</v>
      </c>
      <c r="Q13652" s="2" t="s">
        <v>38</v>
      </c>
      <c r="R13652" s="4" t="s">
        <v>15382</v>
      </c>
    </row>
    <row r="13653" spans="1:18" ht="14.25" customHeight="1" x14ac:dyDescent="0.3">
      <c r="A13653" s="2" t="s">
        <v>13688</v>
      </c>
      <c r="B13653" s="2" t="s">
        <v>45</v>
      </c>
      <c r="C13653" s="2" t="s">
        <v>24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tr">
        <f t="shared" si="318"/>
        <v>December</v>
      </c>
      <c r="J13653" s="2">
        <f>MONTH(H13653)</f>
        <v>12</v>
      </c>
      <c r="K13653" s="2">
        <f t="shared" si="321"/>
        <v>2023</v>
      </c>
      <c r="L13653" s="2">
        <f>H13653-G13653</f>
        <v>7</v>
      </c>
      <c r="M13653" s="2" t="str">
        <f t="shared" si="319"/>
        <v>on time delivery</v>
      </c>
      <c r="N13653" s="2" t="s">
        <v>25</v>
      </c>
      <c r="O13653" s="2" t="s">
        <v>26</v>
      </c>
      <c r="P13653" s="2">
        <v>589.14</v>
      </c>
      <c r="Q13653" s="2" t="s">
        <v>27</v>
      </c>
      <c r="R13653" s="4" t="s">
        <v>15382</v>
      </c>
    </row>
    <row r="13654" spans="1:18" ht="14.25" customHeight="1" x14ac:dyDescent="0.3">
      <c r="A13654" s="2" t="s">
        <v>13689</v>
      </c>
      <c r="B13654" s="2" t="s">
        <v>45</v>
      </c>
      <c r="C13654" s="2" t="s">
        <v>37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tr">
        <f t="shared" si="318"/>
        <v>January</v>
      </c>
      <c r="J13654" s="2">
        <f>MONTH(H13654)</f>
        <v>1</v>
      </c>
      <c r="K13654" s="2">
        <f t="shared" si="321"/>
        <v>2024</v>
      </c>
      <c r="L13654" s="2">
        <f>H13654-G13654</f>
        <v>1</v>
      </c>
      <c r="M13654" s="2" t="str">
        <f t="shared" si="319"/>
        <v>early delivery</v>
      </c>
      <c r="N13654" s="2" t="s">
        <v>19</v>
      </c>
      <c r="O13654" s="2" t="s">
        <v>20</v>
      </c>
      <c r="P13654" s="2">
        <v>1206.5899999999999</v>
      </c>
      <c r="Q13654" s="2" t="s">
        <v>21</v>
      </c>
      <c r="R13654" s="4" t="s">
        <v>15382</v>
      </c>
    </row>
    <row r="13655" spans="1:18" ht="14.25" customHeight="1" x14ac:dyDescent="0.3">
      <c r="A13655" s="2" t="s">
        <v>13690</v>
      </c>
      <c r="B13655" s="2" t="s">
        <v>23</v>
      </c>
      <c r="C13655" s="2" t="s">
        <v>18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tr">
        <f t="shared" si="318"/>
        <v>July</v>
      </c>
      <c r="J13655" s="2">
        <f>MONTH(H13655)</f>
        <v>7</v>
      </c>
      <c r="K13655" s="2">
        <f t="shared" si="321"/>
        <v>2023</v>
      </c>
      <c r="L13655" s="2">
        <f>H13655-G13655</f>
        <v>3</v>
      </c>
      <c r="M13655" s="2" t="str">
        <f t="shared" si="319"/>
        <v>delay delivery</v>
      </c>
      <c r="N13655" s="2" t="s">
        <v>35</v>
      </c>
      <c r="O13655" s="2" t="s">
        <v>31</v>
      </c>
      <c r="P13655" s="2">
        <v>1128.9100000000001</v>
      </c>
      <c r="Q13655" s="2" t="s">
        <v>52</v>
      </c>
      <c r="R13655" s="4" t="s">
        <v>15382</v>
      </c>
    </row>
    <row r="13656" spans="1:18" ht="14.25" customHeight="1" x14ac:dyDescent="0.3">
      <c r="A13656" s="2" t="s">
        <v>13691</v>
      </c>
      <c r="B13656" s="2" t="s">
        <v>45</v>
      </c>
      <c r="C13656" s="2" t="s">
        <v>37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tr">
        <f t="shared" si="318"/>
        <v>November</v>
      </c>
      <c r="J13656" s="2">
        <f>MONTH(H13656)</f>
        <v>11</v>
      </c>
      <c r="K13656" s="2">
        <f t="shared" si="321"/>
        <v>2023</v>
      </c>
      <c r="L13656" s="2">
        <f>H13656-G13656</f>
        <v>7</v>
      </c>
      <c r="M13656" s="2" t="str">
        <f t="shared" si="319"/>
        <v>on time delivery</v>
      </c>
      <c r="N13656" s="2" t="s">
        <v>35</v>
      </c>
      <c r="O13656" s="2" t="s">
        <v>20</v>
      </c>
      <c r="P13656" s="2">
        <v>661.03</v>
      </c>
      <c r="Q13656" s="2" t="s">
        <v>32</v>
      </c>
      <c r="R13656" s="4" t="s">
        <v>15382</v>
      </c>
    </row>
    <row r="13657" spans="1:18" ht="14.25" customHeight="1" x14ac:dyDescent="0.3">
      <c r="A13657" s="2" t="s">
        <v>13692</v>
      </c>
      <c r="B13657" s="2" t="s">
        <v>23</v>
      </c>
      <c r="C13657" s="2" t="s">
        <v>37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tr">
        <f t="shared" si="318"/>
        <v>December</v>
      </c>
      <c r="J13657" s="2">
        <f>MONTH(H13657)</f>
        <v>12</v>
      </c>
      <c r="K13657" s="2">
        <f t="shared" si="321"/>
        <v>2023</v>
      </c>
      <c r="L13657" s="2">
        <f>H13657-G13657</f>
        <v>2</v>
      </c>
      <c r="M13657" s="2" t="str">
        <f t="shared" si="319"/>
        <v>early delivery</v>
      </c>
      <c r="N13657" s="2" t="s">
        <v>25</v>
      </c>
      <c r="O13657" s="2" t="s">
        <v>31</v>
      </c>
      <c r="P13657" s="2">
        <v>679.14</v>
      </c>
      <c r="Q13657" s="2" t="s">
        <v>32</v>
      </c>
      <c r="R13657" s="4" t="s">
        <v>15382</v>
      </c>
    </row>
    <row r="13658" spans="1:18" ht="14.25" customHeight="1" x14ac:dyDescent="0.3">
      <c r="A13658" s="2" t="s">
        <v>13693</v>
      </c>
      <c r="B13658" s="2" t="s">
        <v>23</v>
      </c>
      <c r="C13658" s="2" t="s">
        <v>24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tr">
        <f t="shared" si="318"/>
        <v>October</v>
      </c>
      <c r="J13658" s="2">
        <f>MONTH(H13658)</f>
        <v>10</v>
      </c>
      <c r="K13658" s="2">
        <f t="shared" si="321"/>
        <v>2024</v>
      </c>
      <c r="L13658" s="2">
        <f>H13658-G13658</f>
        <v>6</v>
      </c>
      <c r="M13658" s="2" t="str">
        <f t="shared" si="319"/>
        <v>on time delivery</v>
      </c>
      <c r="N13658" s="2" t="s">
        <v>19</v>
      </c>
      <c r="O13658" s="2" t="s">
        <v>31</v>
      </c>
      <c r="P13658" s="2">
        <v>769.43</v>
      </c>
      <c r="Q13658" s="2" t="s">
        <v>52</v>
      </c>
      <c r="R13658" s="4" t="s">
        <v>15382</v>
      </c>
    </row>
    <row r="13659" spans="1:18" ht="14.25" customHeight="1" x14ac:dyDescent="0.3">
      <c r="A13659" s="2" t="s">
        <v>13694</v>
      </c>
      <c r="B13659" s="2" t="s">
        <v>29</v>
      </c>
      <c r="C13659" s="2" t="s">
        <v>37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tr">
        <f t="shared" si="318"/>
        <v>April</v>
      </c>
      <c r="J13659" s="2">
        <f>MONTH(H13659)</f>
        <v>4</v>
      </c>
      <c r="K13659" s="2">
        <f t="shared" si="321"/>
        <v>2024</v>
      </c>
      <c r="L13659" s="2">
        <f>H13659-G13659</f>
        <v>2</v>
      </c>
      <c r="M13659" s="2" t="str">
        <f t="shared" si="319"/>
        <v>early delivery</v>
      </c>
      <c r="N13659" s="2" t="s">
        <v>19</v>
      </c>
      <c r="O13659" s="2" t="s">
        <v>26</v>
      </c>
      <c r="P13659" s="2">
        <v>390.04</v>
      </c>
      <c r="Q13659" s="2" t="s">
        <v>27</v>
      </c>
      <c r="R13659" s="4" t="s">
        <v>15382</v>
      </c>
    </row>
    <row r="13660" spans="1:18" ht="14.25" customHeight="1" x14ac:dyDescent="0.3">
      <c r="A13660" s="2" t="s">
        <v>13695</v>
      </c>
      <c r="B13660" s="2" t="s">
        <v>29</v>
      </c>
      <c r="C13660" s="2" t="s">
        <v>18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tr">
        <f t="shared" si="318"/>
        <v>October</v>
      </c>
      <c r="J13660" s="2">
        <f>MONTH(H13660)</f>
        <v>10</v>
      </c>
      <c r="K13660" s="2">
        <f t="shared" si="321"/>
        <v>2023</v>
      </c>
      <c r="L13660" s="2">
        <f>H13660-G13660</f>
        <v>6</v>
      </c>
      <c r="M13660" s="2" t="str">
        <f t="shared" si="319"/>
        <v>on time delivery</v>
      </c>
      <c r="N13660" s="2" t="s">
        <v>25</v>
      </c>
      <c r="O13660" s="2" t="s">
        <v>26</v>
      </c>
      <c r="P13660" s="2">
        <v>897.5</v>
      </c>
      <c r="Q13660" s="2" t="s">
        <v>38</v>
      </c>
      <c r="R13660" s="4" t="s">
        <v>15382</v>
      </c>
    </row>
    <row r="13661" spans="1:18" ht="14.25" customHeight="1" x14ac:dyDescent="0.3">
      <c r="A13661" s="2" t="s">
        <v>13696</v>
      </c>
      <c r="B13661" s="2" t="s">
        <v>23</v>
      </c>
      <c r="C13661" s="2" t="s">
        <v>24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tr">
        <f t="shared" si="318"/>
        <v>June</v>
      </c>
      <c r="J13661" s="2">
        <f>MONTH(H13661)</f>
        <v>6</v>
      </c>
      <c r="K13661" s="2">
        <f t="shared" si="321"/>
        <v>2023</v>
      </c>
      <c r="L13661" s="2">
        <f>H13661-G13661</f>
        <v>1</v>
      </c>
      <c r="M13661" s="2" t="str">
        <f t="shared" si="319"/>
        <v>early delivery</v>
      </c>
      <c r="N13661" s="2" t="s">
        <v>19</v>
      </c>
      <c r="O13661" s="2" t="s">
        <v>31</v>
      </c>
      <c r="P13661" s="2">
        <v>252.29</v>
      </c>
      <c r="Q13661" s="2" t="s">
        <v>21</v>
      </c>
      <c r="R13661" s="4" t="s">
        <v>15382</v>
      </c>
    </row>
    <row r="13662" spans="1:18" ht="14.25" customHeight="1" x14ac:dyDescent="0.3">
      <c r="A13662" s="2" t="s">
        <v>13697</v>
      </c>
      <c r="B13662" s="2" t="s">
        <v>23</v>
      </c>
      <c r="C13662" s="2" t="s">
        <v>18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tr">
        <f t="shared" si="318"/>
        <v>April</v>
      </c>
      <c r="J13662" s="2">
        <f>MONTH(H13662)</f>
        <v>4</v>
      </c>
      <c r="K13662" s="2">
        <f t="shared" si="321"/>
        <v>2024</v>
      </c>
      <c r="L13662" s="2">
        <f>H13662-G13662</f>
        <v>7</v>
      </c>
      <c r="M13662" s="2" t="str">
        <f t="shared" si="319"/>
        <v>on time delivery</v>
      </c>
      <c r="N13662" s="2" t="s">
        <v>25</v>
      </c>
      <c r="O13662" s="2" t="s">
        <v>31</v>
      </c>
      <c r="P13662" s="2">
        <v>30.98</v>
      </c>
      <c r="Q13662" s="2" t="s">
        <v>38</v>
      </c>
      <c r="R13662" s="4" t="s">
        <v>15382</v>
      </c>
    </row>
    <row r="13663" spans="1:18" ht="14.25" customHeight="1" x14ac:dyDescent="0.3">
      <c r="A13663" s="2" t="s">
        <v>13698</v>
      </c>
      <c r="B13663" s="2" t="s">
        <v>45</v>
      </c>
      <c r="C13663" s="2" t="s">
        <v>40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tr">
        <f t="shared" si="318"/>
        <v>January</v>
      </c>
      <c r="J13663" s="2">
        <f>MONTH(H13663)</f>
        <v>1</v>
      </c>
      <c r="K13663" s="2">
        <f t="shared" si="321"/>
        <v>2023</v>
      </c>
      <c r="L13663" s="2">
        <f>H13663-G13663</f>
        <v>1</v>
      </c>
      <c r="M13663" s="2" t="str">
        <f t="shared" si="319"/>
        <v>early delivery</v>
      </c>
      <c r="N13663" s="2" t="s">
        <v>35</v>
      </c>
      <c r="O13663" s="2" t="s">
        <v>26</v>
      </c>
      <c r="P13663" s="2">
        <v>856.37</v>
      </c>
      <c r="Q13663" s="2" t="s">
        <v>52</v>
      </c>
      <c r="R13663" s="4" t="s">
        <v>15382</v>
      </c>
    </row>
    <row r="13664" spans="1:18" ht="14.25" customHeight="1" x14ac:dyDescent="0.3">
      <c r="A13664" s="2" t="s">
        <v>13699</v>
      </c>
      <c r="B13664" s="2" t="s">
        <v>29</v>
      </c>
      <c r="C13664" s="2" t="s">
        <v>37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tr">
        <f t="shared" si="318"/>
        <v>August</v>
      </c>
      <c r="J13664" s="2">
        <f>MONTH(H13664)</f>
        <v>8</v>
      </c>
      <c r="K13664" s="2">
        <f t="shared" si="321"/>
        <v>2023</v>
      </c>
      <c r="L13664" s="2">
        <f>H13664-G13664</f>
        <v>4</v>
      </c>
      <c r="M13664" s="2" t="str">
        <f t="shared" si="319"/>
        <v>delay delivery</v>
      </c>
      <c r="N13664" s="2" t="s">
        <v>25</v>
      </c>
      <c r="O13664" s="2" t="s">
        <v>20</v>
      </c>
      <c r="P13664" s="2">
        <v>221.06</v>
      </c>
      <c r="Q13664" s="2" t="s">
        <v>38</v>
      </c>
      <c r="R13664" s="4" t="s">
        <v>15382</v>
      </c>
    </row>
    <row r="13665" spans="1:18" ht="14.25" customHeight="1" x14ac:dyDescent="0.3">
      <c r="A13665" s="2" t="s">
        <v>13700</v>
      </c>
      <c r="B13665" s="2" t="s">
        <v>17</v>
      </c>
      <c r="C13665" s="2" t="s">
        <v>24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tr">
        <f t="shared" si="318"/>
        <v>September</v>
      </c>
      <c r="J13665" s="2">
        <f>MONTH(H13665)</f>
        <v>9</v>
      </c>
      <c r="K13665" s="2">
        <f t="shared" si="321"/>
        <v>2024</v>
      </c>
      <c r="L13665" s="2">
        <f>H13665-G13665</f>
        <v>5</v>
      </c>
      <c r="M13665" s="2" t="str">
        <f t="shared" si="319"/>
        <v>delay delivery</v>
      </c>
      <c r="N13665" s="2" t="s">
        <v>25</v>
      </c>
      <c r="O13665" s="2" t="s">
        <v>26</v>
      </c>
      <c r="P13665" s="2">
        <v>301.43</v>
      </c>
      <c r="Q13665" s="2" t="s">
        <v>43</v>
      </c>
      <c r="R13665" s="4" t="s">
        <v>15382</v>
      </c>
    </row>
    <row r="13666" spans="1:18" ht="14.25" customHeight="1" x14ac:dyDescent="0.3">
      <c r="A13666" s="2" t="s">
        <v>13701</v>
      </c>
      <c r="B13666" s="2" t="s">
        <v>29</v>
      </c>
      <c r="C13666" s="2" t="s">
        <v>30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tr">
        <f t="shared" si="318"/>
        <v>July</v>
      </c>
      <c r="J13666" s="2">
        <f>MONTH(H13666)</f>
        <v>7</v>
      </c>
      <c r="K13666" s="2">
        <f t="shared" si="321"/>
        <v>2024</v>
      </c>
      <c r="L13666" s="2">
        <f>H13666-G13666</f>
        <v>7</v>
      </c>
      <c r="M13666" s="2" t="str">
        <f t="shared" si="319"/>
        <v>on time delivery</v>
      </c>
      <c r="N13666" s="2" t="s">
        <v>19</v>
      </c>
      <c r="O13666" s="2" t="s">
        <v>26</v>
      </c>
      <c r="P13666" s="2">
        <v>1073.3499999999999</v>
      </c>
      <c r="Q13666" s="2" t="s">
        <v>43</v>
      </c>
      <c r="R13666" s="4" t="s">
        <v>15382</v>
      </c>
    </row>
    <row r="13667" spans="1:18" ht="14.25" customHeight="1" x14ac:dyDescent="0.3">
      <c r="A13667" s="2" t="s">
        <v>13702</v>
      </c>
      <c r="B13667" s="2" t="s">
        <v>23</v>
      </c>
      <c r="C13667" s="2" t="s">
        <v>18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tr">
        <f t="shared" si="318"/>
        <v>June</v>
      </c>
      <c r="J13667" s="2">
        <f>MONTH(H13667)</f>
        <v>6</v>
      </c>
      <c r="K13667" s="2">
        <f t="shared" si="321"/>
        <v>2024</v>
      </c>
      <c r="L13667" s="2">
        <f>H13667-G13667</f>
        <v>7</v>
      </c>
      <c r="M13667" s="2" t="str">
        <f t="shared" si="319"/>
        <v>on time delivery</v>
      </c>
      <c r="N13667" s="2" t="s">
        <v>35</v>
      </c>
      <c r="O13667" s="2" t="s">
        <v>31</v>
      </c>
      <c r="P13667" s="2">
        <v>383.16</v>
      </c>
      <c r="Q13667" s="2" t="s">
        <v>38</v>
      </c>
      <c r="R13667" s="4" t="s">
        <v>15382</v>
      </c>
    </row>
    <row r="13668" spans="1:18" ht="14.25" customHeight="1" x14ac:dyDescent="0.3">
      <c r="A13668" s="2" t="s">
        <v>13703</v>
      </c>
      <c r="B13668" s="2" t="s">
        <v>23</v>
      </c>
      <c r="C13668" s="2" t="s">
        <v>37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tr">
        <f t="shared" si="318"/>
        <v>April</v>
      </c>
      <c r="J13668" s="2">
        <f>MONTH(H13668)</f>
        <v>4</v>
      </c>
      <c r="K13668" s="2">
        <f t="shared" si="321"/>
        <v>2024</v>
      </c>
      <c r="L13668" s="2">
        <f>H13668-G13668</f>
        <v>4</v>
      </c>
      <c r="M13668" s="2" t="str">
        <f t="shared" si="319"/>
        <v>delay delivery</v>
      </c>
      <c r="N13668" s="2" t="s">
        <v>35</v>
      </c>
      <c r="O13668" s="2" t="s">
        <v>26</v>
      </c>
      <c r="P13668" s="2">
        <v>434.13</v>
      </c>
      <c r="Q13668" s="2" t="s">
        <v>43</v>
      </c>
      <c r="R13668" s="4" t="s">
        <v>15382</v>
      </c>
    </row>
    <row r="13669" spans="1:18" ht="14.25" customHeight="1" x14ac:dyDescent="0.3">
      <c r="A13669" s="2" t="s">
        <v>13704</v>
      </c>
      <c r="B13669" s="2" t="s">
        <v>45</v>
      </c>
      <c r="C13669" s="2" t="s">
        <v>18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tr">
        <f t="shared" si="318"/>
        <v>September</v>
      </c>
      <c r="J13669" s="2">
        <f>MONTH(H13669)</f>
        <v>9</v>
      </c>
      <c r="K13669" s="2">
        <f t="shared" si="321"/>
        <v>2024</v>
      </c>
      <c r="L13669" s="2">
        <f>H13669-G13669</f>
        <v>5</v>
      </c>
      <c r="M13669" s="2" t="str">
        <f t="shared" si="319"/>
        <v>delay delivery</v>
      </c>
      <c r="N13669" s="2" t="s">
        <v>25</v>
      </c>
      <c r="O13669" s="2" t="s">
        <v>31</v>
      </c>
      <c r="P13669" s="2">
        <v>201.83</v>
      </c>
      <c r="Q13669" s="2" t="s">
        <v>38</v>
      </c>
      <c r="R13669" s="4" t="s">
        <v>15382</v>
      </c>
    </row>
    <row r="13670" spans="1:18" ht="14.25" customHeight="1" x14ac:dyDescent="0.3">
      <c r="A13670" s="2" t="s">
        <v>13705</v>
      </c>
      <c r="B13670" s="2" t="s">
        <v>45</v>
      </c>
      <c r="C13670" s="2" t="s">
        <v>18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tr">
        <f t="shared" si="318"/>
        <v>October</v>
      </c>
      <c r="J13670" s="2">
        <f>MONTH(H13670)</f>
        <v>10</v>
      </c>
      <c r="K13670" s="2">
        <f t="shared" si="321"/>
        <v>2024</v>
      </c>
      <c r="L13670" s="2">
        <f>H13670-G13670</f>
        <v>7</v>
      </c>
      <c r="M13670" s="2" t="str">
        <f t="shared" si="319"/>
        <v>on time delivery</v>
      </c>
      <c r="N13670" s="2" t="s">
        <v>19</v>
      </c>
      <c r="O13670" s="2" t="s">
        <v>31</v>
      </c>
      <c r="P13670" s="2">
        <v>684.71</v>
      </c>
      <c r="Q13670" s="2" t="s">
        <v>43</v>
      </c>
      <c r="R13670" s="4" t="s">
        <v>15382</v>
      </c>
    </row>
    <row r="13671" spans="1:18" ht="14.25" customHeight="1" x14ac:dyDescent="0.3">
      <c r="A13671" s="2" t="s">
        <v>13706</v>
      </c>
      <c r="B13671" s="2" t="s">
        <v>29</v>
      </c>
      <c r="C13671" s="2" t="s">
        <v>40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tr">
        <f t="shared" si="318"/>
        <v>February</v>
      </c>
      <c r="J13671" s="2">
        <f>MONTH(H13671)</f>
        <v>2</v>
      </c>
      <c r="K13671" s="2">
        <f t="shared" si="321"/>
        <v>2024</v>
      </c>
      <c r="L13671" s="2">
        <f>H13671-G13671</f>
        <v>5</v>
      </c>
      <c r="M13671" s="2" t="str">
        <f t="shared" si="319"/>
        <v>delay delivery</v>
      </c>
      <c r="N13671" s="2" t="s">
        <v>25</v>
      </c>
      <c r="O13671" s="2" t="s">
        <v>20</v>
      </c>
      <c r="P13671" s="2">
        <v>197.61</v>
      </c>
      <c r="Q13671" s="2" t="s">
        <v>32</v>
      </c>
      <c r="R13671" s="4" t="s">
        <v>15382</v>
      </c>
    </row>
    <row r="13672" spans="1:18" ht="14.25" customHeight="1" x14ac:dyDescent="0.3">
      <c r="A13672" s="2" t="s">
        <v>13707</v>
      </c>
      <c r="B13672" s="2" t="s">
        <v>45</v>
      </c>
      <c r="C13672" s="2" t="s">
        <v>18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tr">
        <f t="shared" si="318"/>
        <v>January</v>
      </c>
      <c r="J13672" s="2">
        <f>MONTH(H13672)</f>
        <v>1</v>
      </c>
      <c r="K13672" s="2">
        <f t="shared" si="321"/>
        <v>2024</v>
      </c>
      <c r="L13672" s="2">
        <f>H13672-G13672</f>
        <v>7</v>
      </c>
      <c r="M13672" s="2" t="str">
        <f t="shared" si="319"/>
        <v>on time delivery</v>
      </c>
      <c r="N13672" s="2" t="s">
        <v>35</v>
      </c>
      <c r="O13672" s="2" t="s">
        <v>26</v>
      </c>
      <c r="P13672" s="2">
        <v>1150.6400000000001</v>
      </c>
      <c r="Q13672" s="2" t="s">
        <v>21</v>
      </c>
      <c r="R13672" s="4" t="s">
        <v>15382</v>
      </c>
    </row>
    <row r="13673" spans="1:18" ht="14.25" customHeight="1" x14ac:dyDescent="0.3">
      <c r="A13673" s="2" t="s">
        <v>13708</v>
      </c>
      <c r="B13673" s="2" t="s">
        <v>17</v>
      </c>
      <c r="C13673" s="2" t="s">
        <v>40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tr">
        <f t="shared" si="318"/>
        <v>May</v>
      </c>
      <c r="J13673" s="2">
        <f>MONTH(H13673)</f>
        <v>5</v>
      </c>
      <c r="K13673" s="2">
        <f t="shared" si="321"/>
        <v>2024</v>
      </c>
      <c r="L13673" s="2">
        <f>H13673-G13673</f>
        <v>3</v>
      </c>
      <c r="M13673" s="2" t="str">
        <f t="shared" si="319"/>
        <v>delay delivery</v>
      </c>
      <c r="N13673" s="2" t="s">
        <v>35</v>
      </c>
      <c r="O13673" s="2" t="s">
        <v>26</v>
      </c>
      <c r="P13673" s="2">
        <v>64.34</v>
      </c>
      <c r="Q13673" s="2" t="s">
        <v>43</v>
      </c>
      <c r="R13673" s="4" t="s">
        <v>15382</v>
      </c>
    </row>
    <row r="13674" spans="1:18" ht="14.25" customHeight="1" x14ac:dyDescent="0.3">
      <c r="A13674" s="2" t="s">
        <v>13709</v>
      </c>
      <c r="B13674" s="2" t="s">
        <v>17</v>
      </c>
      <c r="C13674" s="2" t="s">
        <v>40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tr">
        <f t="shared" si="318"/>
        <v>January</v>
      </c>
      <c r="J13674" s="2">
        <f>MONTH(H13674)</f>
        <v>1</v>
      </c>
      <c r="K13674" s="2">
        <f t="shared" si="321"/>
        <v>2023</v>
      </c>
      <c r="L13674" s="2">
        <f>H13674-G13674</f>
        <v>2</v>
      </c>
      <c r="M13674" s="2" t="str">
        <f t="shared" si="319"/>
        <v>early delivery</v>
      </c>
      <c r="N13674" s="2" t="s">
        <v>19</v>
      </c>
      <c r="O13674" s="2" t="s">
        <v>20</v>
      </c>
      <c r="P13674" s="2">
        <v>956.72</v>
      </c>
      <c r="Q13674" s="2" t="s">
        <v>21</v>
      </c>
      <c r="R13674" s="4" t="s">
        <v>15382</v>
      </c>
    </row>
    <row r="13675" spans="1:18" ht="14.25" customHeight="1" x14ac:dyDescent="0.3">
      <c r="A13675" s="2" t="s">
        <v>13710</v>
      </c>
      <c r="B13675" s="2" t="s">
        <v>45</v>
      </c>
      <c r="C13675" s="2" t="s">
        <v>40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tr">
        <f t="shared" si="318"/>
        <v>March</v>
      </c>
      <c r="J13675" s="2">
        <f>MONTH(H13675)</f>
        <v>3</v>
      </c>
      <c r="K13675" s="2">
        <f t="shared" si="321"/>
        <v>2023</v>
      </c>
      <c r="L13675" s="2">
        <f>H13675-G13675</f>
        <v>3</v>
      </c>
      <c r="M13675" s="2" t="str">
        <f t="shared" si="319"/>
        <v>delay delivery</v>
      </c>
      <c r="N13675" s="2" t="s">
        <v>35</v>
      </c>
      <c r="O13675" s="2" t="s">
        <v>26</v>
      </c>
      <c r="P13675" s="2">
        <v>553.95000000000005</v>
      </c>
      <c r="Q13675" s="2" t="s">
        <v>32</v>
      </c>
      <c r="R13675" s="4" t="s">
        <v>15382</v>
      </c>
    </row>
    <row r="13676" spans="1:18" ht="14.25" customHeight="1" x14ac:dyDescent="0.3">
      <c r="A13676" s="2" t="s">
        <v>13711</v>
      </c>
      <c r="B13676" s="2" t="s">
        <v>17</v>
      </c>
      <c r="C13676" s="2" t="s">
        <v>37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tr">
        <f t="shared" si="318"/>
        <v>June</v>
      </c>
      <c r="J13676" s="2">
        <f>MONTH(H13676)</f>
        <v>6</v>
      </c>
      <c r="K13676" s="2">
        <f t="shared" si="321"/>
        <v>2023</v>
      </c>
      <c r="L13676" s="2">
        <f>H13676-G13676</f>
        <v>1</v>
      </c>
      <c r="M13676" s="2" t="str">
        <f t="shared" si="319"/>
        <v>early delivery</v>
      </c>
      <c r="N13676" s="2" t="s">
        <v>35</v>
      </c>
      <c r="O13676" s="2" t="s">
        <v>20</v>
      </c>
      <c r="P13676" s="2">
        <v>1299.42</v>
      </c>
      <c r="Q13676" s="2" t="s">
        <v>21</v>
      </c>
      <c r="R13676" s="4" t="s">
        <v>15382</v>
      </c>
    </row>
    <row r="13677" spans="1:18" ht="14.25" customHeight="1" x14ac:dyDescent="0.3">
      <c r="A13677" s="2" t="s">
        <v>13712</v>
      </c>
      <c r="B13677" s="2" t="s">
        <v>17</v>
      </c>
      <c r="C13677" s="2" t="s">
        <v>18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tr">
        <f t="shared" si="318"/>
        <v>March</v>
      </c>
      <c r="J13677" s="2">
        <f>MONTH(H13677)</f>
        <v>3</v>
      </c>
      <c r="K13677" s="2">
        <f t="shared" si="321"/>
        <v>2024</v>
      </c>
      <c r="L13677" s="2">
        <f>H13677-G13677</f>
        <v>3</v>
      </c>
      <c r="M13677" s="2" t="str">
        <f t="shared" si="319"/>
        <v>delay delivery</v>
      </c>
      <c r="N13677" s="2" t="s">
        <v>25</v>
      </c>
      <c r="O13677" s="2" t="s">
        <v>26</v>
      </c>
      <c r="P13677" s="2">
        <v>499.38</v>
      </c>
      <c r="Q13677" s="2" t="s">
        <v>27</v>
      </c>
      <c r="R13677" s="4" t="s">
        <v>15382</v>
      </c>
    </row>
    <row r="13678" spans="1:18" ht="14.25" customHeight="1" x14ac:dyDescent="0.3">
      <c r="A13678" s="2" t="s">
        <v>13713</v>
      </c>
      <c r="B13678" s="2" t="s">
        <v>29</v>
      </c>
      <c r="C13678" s="2" t="s">
        <v>18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tr">
        <f t="shared" si="318"/>
        <v>July</v>
      </c>
      <c r="J13678" s="2">
        <f>MONTH(H13678)</f>
        <v>7</v>
      </c>
      <c r="K13678" s="2">
        <f t="shared" si="321"/>
        <v>2024</v>
      </c>
      <c r="L13678" s="2">
        <f>H13678-G13678</f>
        <v>3</v>
      </c>
      <c r="M13678" s="2" t="str">
        <f t="shared" si="319"/>
        <v>delay delivery</v>
      </c>
      <c r="N13678" s="2" t="s">
        <v>25</v>
      </c>
      <c r="O13678" s="2" t="s">
        <v>26</v>
      </c>
      <c r="P13678" s="2">
        <v>753.77</v>
      </c>
      <c r="Q13678" s="2" t="s">
        <v>38</v>
      </c>
      <c r="R13678" s="4" t="s">
        <v>15382</v>
      </c>
    </row>
    <row r="13679" spans="1:18" ht="14.25" customHeight="1" x14ac:dyDescent="0.3">
      <c r="A13679" s="2" t="s">
        <v>13714</v>
      </c>
      <c r="B13679" s="2" t="s">
        <v>17</v>
      </c>
      <c r="C13679" s="2" t="s">
        <v>40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tr">
        <f t="shared" si="318"/>
        <v>September</v>
      </c>
      <c r="J13679" s="2">
        <f>MONTH(H13679)</f>
        <v>9</v>
      </c>
      <c r="K13679" s="2">
        <f t="shared" si="321"/>
        <v>2023</v>
      </c>
      <c r="L13679" s="2">
        <f>H13679-G13679</f>
        <v>2</v>
      </c>
      <c r="M13679" s="2" t="str">
        <f t="shared" si="319"/>
        <v>early delivery</v>
      </c>
      <c r="N13679" s="2" t="s">
        <v>35</v>
      </c>
      <c r="O13679" s="2" t="s">
        <v>31</v>
      </c>
      <c r="P13679" s="2">
        <v>827.81</v>
      </c>
      <c r="Q13679" s="2" t="s">
        <v>32</v>
      </c>
      <c r="R13679" s="4" t="s">
        <v>15382</v>
      </c>
    </row>
    <row r="13680" spans="1:18" ht="14.25" customHeight="1" x14ac:dyDescent="0.3">
      <c r="A13680" s="2" t="s">
        <v>13715</v>
      </c>
      <c r="B13680" s="2" t="s">
        <v>23</v>
      </c>
      <c r="C13680" s="2" t="s">
        <v>18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tr">
        <f t="shared" si="318"/>
        <v>December</v>
      </c>
      <c r="J13680" s="2">
        <f>MONTH(H13680)</f>
        <v>12</v>
      </c>
      <c r="K13680" s="2">
        <f t="shared" si="321"/>
        <v>2023</v>
      </c>
      <c r="L13680" s="2">
        <f>H13680-G13680</f>
        <v>7</v>
      </c>
      <c r="M13680" s="2" t="str">
        <f t="shared" si="319"/>
        <v>on time delivery</v>
      </c>
      <c r="N13680" s="2" t="s">
        <v>19</v>
      </c>
      <c r="O13680" s="2" t="s">
        <v>20</v>
      </c>
      <c r="P13680" s="2">
        <v>1077.1199999999999</v>
      </c>
      <c r="Q13680" s="2" t="s">
        <v>32</v>
      </c>
      <c r="R13680" s="4" t="s">
        <v>15382</v>
      </c>
    </row>
    <row r="13681" spans="1:18" ht="14.25" customHeight="1" x14ac:dyDescent="0.3">
      <c r="A13681" s="2" t="s">
        <v>13716</v>
      </c>
      <c r="B13681" s="2" t="s">
        <v>23</v>
      </c>
      <c r="C13681" s="2" t="s">
        <v>18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tr">
        <f t="shared" si="318"/>
        <v>September</v>
      </c>
      <c r="J13681" s="2">
        <f>MONTH(H13681)</f>
        <v>9</v>
      </c>
      <c r="K13681" s="2">
        <f t="shared" si="321"/>
        <v>2023</v>
      </c>
      <c r="L13681" s="2">
        <f>H13681-G13681</f>
        <v>3</v>
      </c>
      <c r="M13681" s="2" t="str">
        <f t="shared" si="319"/>
        <v>delay delivery</v>
      </c>
      <c r="N13681" s="2" t="s">
        <v>19</v>
      </c>
      <c r="O13681" s="2" t="s">
        <v>26</v>
      </c>
      <c r="P13681" s="2">
        <v>680.87</v>
      </c>
      <c r="Q13681" s="2" t="s">
        <v>52</v>
      </c>
      <c r="R13681" s="4" t="s">
        <v>15382</v>
      </c>
    </row>
    <row r="13682" spans="1:18" ht="14.25" customHeight="1" x14ac:dyDescent="0.3">
      <c r="A13682" s="2" t="s">
        <v>13717</v>
      </c>
      <c r="B13682" s="2" t="s">
        <v>29</v>
      </c>
      <c r="C13682" s="2" t="s">
        <v>40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tr">
        <f t="shared" si="318"/>
        <v>October</v>
      </c>
      <c r="J13682" s="2">
        <f>MONTH(H13682)</f>
        <v>10</v>
      </c>
      <c r="K13682" s="2">
        <f t="shared" si="321"/>
        <v>2024</v>
      </c>
      <c r="L13682" s="2">
        <f>H13682-G13682</f>
        <v>2</v>
      </c>
      <c r="M13682" s="2" t="str">
        <f t="shared" si="319"/>
        <v>early delivery</v>
      </c>
      <c r="N13682" s="2" t="s">
        <v>35</v>
      </c>
      <c r="O13682" s="2" t="s">
        <v>26</v>
      </c>
      <c r="P13682" s="2">
        <v>629.5</v>
      </c>
      <c r="Q13682" s="2" t="s">
        <v>27</v>
      </c>
      <c r="R13682" s="4" t="s">
        <v>15382</v>
      </c>
    </row>
    <row r="13683" spans="1:18" ht="14.25" customHeight="1" x14ac:dyDescent="0.3">
      <c r="A13683" s="2" t="s">
        <v>13718</v>
      </c>
      <c r="B13683" s="2" t="s">
        <v>45</v>
      </c>
      <c r="C13683" s="2" t="s">
        <v>30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tr">
        <f t="shared" si="318"/>
        <v>November</v>
      </c>
      <c r="J13683" s="2">
        <f>MONTH(H13683)</f>
        <v>11</v>
      </c>
      <c r="K13683" s="2">
        <f t="shared" si="321"/>
        <v>2024</v>
      </c>
      <c r="L13683" s="2">
        <f>H13683-G13683</f>
        <v>2</v>
      </c>
      <c r="M13683" s="2" t="str">
        <f t="shared" si="319"/>
        <v>early delivery</v>
      </c>
      <c r="N13683" s="2" t="s">
        <v>19</v>
      </c>
      <c r="O13683" s="2" t="s">
        <v>20</v>
      </c>
      <c r="P13683" s="2">
        <v>603.51</v>
      </c>
      <c r="Q13683" s="2" t="s">
        <v>38</v>
      </c>
      <c r="R13683" s="4" t="s">
        <v>15382</v>
      </c>
    </row>
    <row r="13684" spans="1:18" ht="14.25" customHeight="1" x14ac:dyDescent="0.3">
      <c r="A13684" s="2" t="s">
        <v>13719</v>
      </c>
      <c r="B13684" s="2" t="s">
        <v>29</v>
      </c>
      <c r="C13684" s="2" t="s">
        <v>30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tr">
        <f t="shared" si="318"/>
        <v>May</v>
      </c>
      <c r="J13684" s="2">
        <f>MONTH(H13684)</f>
        <v>5</v>
      </c>
      <c r="K13684" s="2">
        <f t="shared" si="321"/>
        <v>2023</v>
      </c>
      <c r="L13684" s="2">
        <f>H13684-G13684</f>
        <v>2</v>
      </c>
      <c r="M13684" s="2" t="str">
        <f t="shared" si="319"/>
        <v>early delivery</v>
      </c>
      <c r="N13684" s="2" t="s">
        <v>35</v>
      </c>
      <c r="O13684" s="2" t="s">
        <v>31</v>
      </c>
      <c r="P13684" s="2">
        <v>42.31</v>
      </c>
      <c r="Q13684" s="2" t="s">
        <v>27</v>
      </c>
      <c r="R13684" s="4" t="s">
        <v>15382</v>
      </c>
    </row>
    <row r="13685" spans="1:18" ht="14.25" customHeight="1" x14ac:dyDescent="0.3">
      <c r="A13685" s="2" t="s">
        <v>13720</v>
      </c>
      <c r="B13685" s="2" t="s">
        <v>45</v>
      </c>
      <c r="C13685" s="2" t="s">
        <v>40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tr">
        <f t="shared" si="318"/>
        <v>February</v>
      </c>
      <c r="J13685" s="2">
        <f>MONTH(H13685)</f>
        <v>2</v>
      </c>
      <c r="K13685" s="2">
        <f t="shared" si="321"/>
        <v>2023</v>
      </c>
      <c r="L13685" s="2">
        <f>H13685-G13685</f>
        <v>2</v>
      </c>
      <c r="M13685" s="2" t="str">
        <f t="shared" si="319"/>
        <v>early delivery</v>
      </c>
      <c r="N13685" s="2" t="s">
        <v>35</v>
      </c>
      <c r="O13685" s="2" t="s">
        <v>26</v>
      </c>
      <c r="P13685" s="2">
        <v>252.18</v>
      </c>
      <c r="Q13685" s="2" t="s">
        <v>38</v>
      </c>
      <c r="R13685" s="4" t="s">
        <v>15382</v>
      </c>
    </row>
    <row r="13686" spans="1:18" ht="14.25" customHeight="1" x14ac:dyDescent="0.3">
      <c r="A13686" s="2" t="s">
        <v>13721</v>
      </c>
      <c r="B13686" s="2" t="s">
        <v>45</v>
      </c>
      <c r="C13686" s="2" t="s">
        <v>37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tr">
        <f t="shared" si="318"/>
        <v>September</v>
      </c>
      <c r="J13686" s="2">
        <f>MONTH(H13686)</f>
        <v>9</v>
      </c>
      <c r="K13686" s="2">
        <f t="shared" si="321"/>
        <v>2023</v>
      </c>
      <c r="L13686" s="2">
        <f>H13686-G13686</f>
        <v>3</v>
      </c>
      <c r="M13686" s="2" t="str">
        <f t="shared" si="319"/>
        <v>delay delivery</v>
      </c>
      <c r="N13686" s="2" t="s">
        <v>25</v>
      </c>
      <c r="O13686" s="2" t="s">
        <v>26</v>
      </c>
      <c r="P13686" s="2">
        <v>523.33000000000004</v>
      </c>
      <c r="Q13686" s="2" t="s">
        <v>43</v>
      </c>
      <c r="R13686" s="4" t="s">
        <v>15382</v>
      </c>
    </row>
    <row r="13687" spans="1:18" ht="14.25" customHeight="1" x14ac:dyDescent="0.3">
      <c r="A13687" s="2" t="s">
        <v>13722</v>
      </c>
      <c r="B13687" s="2" t="s">
        <v>45</v>
      </c>
      <c r="C13687" s="2" t="s">
        <v>18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tr">
        <f t="shared" si="318"/>
        <v>July</v>
      </c>
      <c r="J13687" s="2">
        <f>MONTH(H13687)</f>
        <v>7</v>
      </c>
      <c r="K13687" s="2">
        <f t="shared" si="321"/>
        <v>2024</v>
      </c>
      <c r="L13687" s="2">
        <f>H13687-G13687</f>
        <v>4</v>
      </c>
      <c r="M13687" s="2" t="str">
        <f t="shared" si="319"/>
        <v>delay delivery</v>
      </c>
      <c r="N13687" s="2" t="s">
        <v>25</v>
      </c>
      <c r="O13687" s="2" t="s">
        <v>26</v>
      </c>
      <c r="P13687" s="2">
        <v>197.38</v>
      </c>
      <c r="Q13687" s="2" t="s">
        <v>21</v>
      </c>
      <c r="R13687" s="4" t="s">
        <v>15382</v>
      </c>
    </row>
    <row r="13688" spans="1:18" ht="14.25" customHeight="1" x14ac:dyDescent="0.3">
      <c r="A13688" s="2" t="s">
        <v>13723</v>
      </c>
      <c r="B13688" s="2" t="s">
        <v>45</v>
      </c>
      <c r="C13688" s="2" t="s">
        <v>18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tr">
        <f t="shared" si="318"/>
        <v>June</v>
      </c>
      <c r="J13688" s="2">
        <f>MONTH(H13688)</f>
        <v>6</v>
      </c>
      <c r="K13688" s="2">
        <f t="shared" si="321"/>
        <v>2023</v>
      </c>
      <c r="L13688" s="2">
        <f>H13688-G13688</f>
        <v>4</v>
      </c>
      <c r="M13688" s="2" t="str">
        <f t="shared" si="319"/>
        <v>delay delivery</v>
      </c>
      <c r="N13688" s="2" t="s">
        <v>19</v>
      </c>
      <c r="O13688" s="2" t="s">
        <v>31</v>
      </c>
      <c r="P13688" s="2">
        <v>903.39</v>
      </c>
      <c r="Q13688" s="2" t="s">
        <v>21</v>
      </c>
      <c r="R13688" s="4" t="s">
        <v>15382</v>
      </c>
    </row>
    <row r="13689" spans="1:18" ht="14.25" customHeight="1" x14ac:dyDescent="0.3">
      <c r="A13689" s="2" t="s">
        <v>13724</v>
      </c>
      <c r="B13689" s="2" t="s">
        <v>45</v>
      </c>
      <c r="C13689" s="2" t="s">
        <v>30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tr">
        <f t="shared" si="318"/>
        <v>September</v>
      </c>
      <c r="J13689" s="2">
        <f>MONTH(H13689)</f>
        <v>9</v>
      </c>
      <c r="K13689" s="2">
        <f t="shared" si="321"/>
        <v>2023</v>
      </c>
      <c r="L13689" s="2">
        <f>H13689-G13689</f>
        <v>6</v>
      </c>
      <c r="M13689" s="2" t="str">
        <f t="shared" si="319"/>
        <v>on time delivery</v>
      </c>
      <c r="N13689" s="2" t="s">
        <v>19</v>
      </c>
      <c r="O13689" s="2" t="s">
        <v>31</v>
      </c>
      <c r="P13689" s="2">
        <v>331.64</v>
      </c>
      <c r="Q13689" s="2" t="s">
        <v>27</v>
      </c>
      <c r="R13689" s="4" t="s">
        <v>15382</v>
      </c>
    </row>
    <row r="13690" spans="1:18" ht="14.25" customHeight="1" x14ac:dyDescent="0.3">
      <c r="A13690" s="2" t="s">
        <v>13725</v>
      </c>
      <c r="B13690" s="2" t="s">
        <v>29</v>
      </c>
      <c r="C13690" s="2" t="s">
        <v>40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tr">
        <f t="shared" si="318"/>
        <v>May</v>
      </c>
      <c r="J13690" s="2">
        <f>MONTH(H13690)</f>
        <v>5</v>
      </c>
      <c r="K13690" s="2">
        <f t="shared" si="321"/>
        <v>2023</v>
      </c>
      <c r="L13690" s="2">
        <f>H13690-G13690</f>
        <v>1</v>
      </c>
      <c r="M13690" s="2" t="str">
        <f t="shared" si="319"/>
        <v>early delivery</v>
      </c>
      <c r="N13690" s="2" t="s">
        <v>35</v>
      </c>
      <c r="O13690" s="2" t="s">
        <v>20</v>
      </c>
      <c r="P13690" s="2">
        <v>314.83</v>
      </c>
      <c r="Q13690" s="2" t="s">
        <v>43</v>
      </c>
      <c r="R13690" s="4" t="s">
        <v>15382</v>
      </c>
    </row>
    <row r="13691" spans="1:18" ht="14.25" customHeight="1" x14ac:dyDescent="0.3">
      <c r="A13691" s="2" t="s">
        <v>13726</v>
      </c>
      <c r="B13691" s="2" t="s">
        <v>45</v>
      </c>
      <c r="C13691" s="2" t="s">
        <v>37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tr">
        <f t="shared" si="318"/>
        <v>September</v>
      </c>
      <c r="J13691" s="2">
        <f>MONTH(H13691)</f>
        <v>9</v>
      </c>
      <c r="K13691" s="2">
        <f t="shared" si="321"/>
        <v>2024</v>
      </c>
      <c r="L13691" s="2">
        <f>H13691-G13691</f>
        <v>2</v>
      </c>
      <c r="M13691" s="2" t="str">
        <f t="shared" si="319"/>
        <v>early delivery</v>
      </c>
      <c r="N13691" s="2" t="s">
        <v>25</v>
      </c>
      <c r="O13691" s="2" t="s">
        <v>26</v>
      </c>
      <c r="P13691" s="2">
        <v>227.29</v>
      </c>
      <c r="Q13691" s="2" t="s">
        <v>21</v>
      </c>
      <c r="R13691" s="4" t="s">
        <v>15382</v>
      </c>
    </row>
    <row r="13692" spans="1:18" ht="14.25" customHeight="1" x14ac:dyDescent="0.3">
      <c r="A13692" s="2" t="s">
        <v>13727</v>
      </c>
      <c r="B13692" s="2" t="s">
        <v>17</v>
      </c>
      <c r="C13692" s="2" t="s">
        <v>40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tr">
        <f t="shared" si="318"/>
        <v>May</v>
      </c>
      <c r="J13692" s="2">
        <f>MONTH(H13692)</f>
        <v>5</v>
      </c>
      <c r="K13692" s="2">
        <f t="shared" si="321"/>
        <v>2024</v>
      </c>
      <c r="L13692" s="2">
        <f>H13692-G13692</f>
        <v>4</v>
      </c>
      <c r="M13692" s="2" t="str">
        <f t="shared" si="319"/>
        <v>delay delivery</v>
      </c>
      <c r="N13692" s="2" t="s">
        <v>25</v>
      </c>
      <c r="O13692" s="2" t="s">
        <v>31</v>
      </c>
      <c r="P13692" s="2">
        <v>906.87</v>
      </c>
      <c r="Q13692" s="2" t="s">
        <v>43</v>
      </c>
      <c r="R13692" s="4" t="s">
        <v>15382</v>
      </c>
    </row>
    <row r="13693" spans="1:18" ht="14.25" customHeight="1" x14ac:dyDescent="0.3">
      <c r="A13693" s="2" t="s">
        <v>13728</v>
      </c>
      <c r="B13693" s="2" t="s">
        <v>17</v>
      </c>
      <c r="C13693" s="2" t="s">
        <v>30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tr">
        <f t="shared" si="318"/>
        <v>August</v>
      </c>
      <c r="J13693" s="2">
        <f>MONTH(H13693)</f>
        <v>8</v>
      </c>
      <c r="K13693" s="2">
        <f t="shared" si="321"/>
        <v>2023</v>
      </c>
      <c r="L13693" s="2">
        <f>H13693-G13693</f>
        <v>1</v>
      </c>
      <c r="M13693" s="2" t="str">
        <f t="shared" si="319"/>
        <v>early delivery</v>
      </c>
      <c r="N13693" s="2" t="s">
        <v>25</v>
      </c>
      <c r="O13693" s="2" t="s">
        <v>26</v>
      </c>
      <c r="P13693" s="2">
        <v>747.51</v>
      </c>
      <c r="Q13693" s="2" t="s">
        <v>32</v>
      </c>
      <c r="R13693" s="4" t="s">
        <v>15382</v>
      </c>
    </row>
    <row r="13694" spans="1:18" ht="14.25" customHeight="1" x14ac:dyDescent="0.3">
      <c r="A13694" s="2" t="s">
        <v>13729</v>
      </c>
      <c r="B13694" s="2" t="s">
        <v>45</v>
      </c>
      <c r="C13694" s="2" t="s">
        <v>30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tr">
        <f t="shared" si="318"/>
        <v>July</v>
      </c>
      <c r="J13694" s="2">
        <f>MONTH(H13694)</f>
        <v>7</v>
      </c>
      <c r="K13694" s="2">
        <f t="shared" si="321"/>
        <v>2023</v>
      </c>
      <c r="L13694" s="2">
        <f>H13694-G13694</f>
        <v>7</v>
      </c>
      <c r="M13694" s="2" t="str">
        <f t="shared" si="319"/>
        <v>on time delivery</v>
      </c>
      <c r="N13694" s="2" t="s">
        <v>35</v>
      </c>
      <c r="O13694" s="2" t="s">
        <v>20</v>
      </c>
      <c r="P13694" s="2">
        <v>426.81</v>
      </c>
      <c r="Q13694" s="2" t="s">
        <v>32</v>
      </c>
      <c r="R13694" s="4" t="s">
        <v>15382</v>
      </c>
    </row>
    <row r="13695" spans="1:18" ht="14.25" customHeight="1" x14ac:dyDescent="0.3">
      <c r="A13695" s="2" t="s">
        <v>13730</v>
      </c>
      <c r="B13695" s="2" t="s">
        <v>17</v>
      </c>
      <c r="C13695" s="2" t="s">
        <v>18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tr">
        <f t="shared" si="318"/>
        <v>July</v>
      </c>
      <c r="J13695" s="2">
        <f>MONTH(H13695)</f>
        <v>7</v>
      </c>
      <c r="K13695" s="2">
        <f t="shared" si="321"/>
        <v>2024</v>
      </c>
      <c r="L13695" s="2">
        <f>H13695-G13695</f>
        <v>3</v>
      </c>
      <c r="M13695" s="2" t="str">
        <f t="shared" si="319"/>
        <v>delay delivery</v>
      </c>
      <c r="N13695" s="2" t="s">
        <v>25</v>
      </c>
      <c r="O13695" s="2" t="s">
        <v>20</v>
      </c>
      <c r="P13695" s="2">
        <v>152.30000000000001</v>
      </c>
      <c r="Q13695" s="2" t="s">
        <v>43</v>
      </c>
      <c r="R13695" s="4" t="s">
        <v>15382</v>
      </c>
    </row>
    <row r="13696" spans="1:18" ht="14.25" customHeight="1" x14ac:dyDescent="0.3">
      <c r="A13696" s="2" t="s">
        <v>13731</v>
      </c>
      <c r="B13696" s="2" t="s">
        <v>23</v>
      </c>
      <c r="C13696" s="2" t="s">
        <v>24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tr">
        <f t="shared" si="318"/>
        <v>June</v>
      </c>
      <c r="J13696" s="2">
        <f>MONTH(H13696)</f>
        <v>6</v>
      </c>
      <c r="K13696" s="2">
        <f t="shared" si="321"/>
        <v>2023</v>
      </c>
      <c r="L13696" s="2">
        <f>H13696-G13696</f>
        <v>6</v>
      </c>
      <c r="M13696" s="2" t="str">
        <f t="shared" si="319"/>
        <v>on time delivery</v>
      </c>
      <c r="N13696" s="2" t="s">
        <v>25</v>
      </c>
      <c r="O13696" s="2" t="s">
        <v>20</v>
      </c>
      <c r="P13696" s="2">
        <v>668.87</v>
      </c>
      <c r="Q13696" s="2" t="s">
        <v>52</v>
      </c>
      <c r="R13696" s="4" t="s">
        <v>15382</v>
      </c>
    </row>
    <row r="13697" spans="1:18" ht="14.25" customHeight="1" x14ac:dyDescent="0.3">
      <c r="A13697" s="2" t="s">
        <v>13732</v>
      </c>
      <c r="B13697" s="2" t="s">
        <v>29</v>
      </c>
      <c r="C13697" s="2" t="s">
        <v>37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tr">
        <f t="shared" si="318"/>
        <v>February</v>
      </c>
      <c r="J13697" s="2">
        <f>MONTH(H13697)</f>
        <v>2</v>
      </c>
      <c r="K13697" s="2">
        <f t="shared" si="321"/>
        <v>2023</v>
      </c>
      <c r="L13697" s="2">
        <f>H13697-G13697</f>
        <v>7</v>
      </c>
      <c r="M13697" s="2" t="str">
        <f t="shared" si="319"/>
        <v>on time delivery</v>
      </c>
      <c r="N13697" s="2" t="s">
        <v>19</v>
      </c>
      <c r="O13697" s="2" t="s">
        <v>20</v>
      </c>
      <c r="P13697" s="2">
        <v>1054.72</v>
      </c>
      <c r="Q13697" s="2" t="s">
        <v>38</v>
      </c>
      <c r="R13697" s="4" t="s">
        <v>15382</v>
      </c>
    </row>
    <row r="13698" spans="1:18" ht="14.25" customHeight="1" x14ac:dyDescent="0.3">
      <c r="A13698" s="2" t="s">
        <v>13733</v>
      </c>
      <c r="B13698" s="2" t="s">
        <v>29</v>
      </c>
      <c r="C13698" s="2" t="s">
        <v>37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tr">
        <f t="shared" si="318"/>
        <v>August</v>
      </c>
      <c r="J13698" s="2">
        <f>MONTH(H13698)</f>
        <v>8</v>
      </c>
      <c r="K13698" s="2">
        <f t="shared" si="321"/>
        <v>2024</v>
      </c>
      <c r="L13698" s="2">
        <f>H13698-G13698</f>
        <v>1</v>
      </c>
      <c r="M13698" s="2" t="str">
        <f t="shared" si="319"/>
        <v>early delivery</v>
      </c>
      <c r="N13698" s="2" t="s">
        <v>25</v>
      </c>
      <c r="O13698" s="2" t="s">
        <v>31</v>
      </c>
      <c r="P13698" s="2">
        <v>551.98</v>
      </c>
      <c r="Q13698" s="2" t="s">
        <v>32</v>
      </c>
      <c r="R13698" s="4" t="s">
        <v>15382</v>
      </c>
    </row>
    <row r="13699" spans="1:18" ht="14.25" customHeight="1" x14ac:dyDescent="0.3">
      <c r="A13699" s="2" t="s">
        <v>13734</v>
      </c>
      <c r="B13699" s="2" t="s">
        <v>45</v>
      </c>
      <c r="C13699" s="2" t="s">
        <v>24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tr">
        <f t="shared" si="318"/>
        <v>August</v>
      </c>
      <c r="J13699" s="2">
        <f>MONTH(H13699)</f>
        <v>8</v>
      </c>
      <c r="K13699" s="2">
        <f t="shared" ref="K13699:K13762" si="322">YEAR(H13699)</f>
        <v>2023</v>
      </c>
      <c r="L13699" s="2">
        <f>H13699-G13699</f>
        <v>4</v>
      </c>
      <c r="M13699" s="2" t="str">
        <f t="shared" si="319"/>
        <v>delay delivery</v>
      </c>
      <c r="N13699" s="2" t="s">
        <v>19</v>
      </c>
      <c r="O13699" s="2" t="s">
        <v>20</v>
      </c>
      <c r="P13699" s="2">
        <v>500.37</v>
      </c>
      <c r="Q13699" s="2" t="s">
        <v>27</v>
      </c>
      <c r="R13699" s="4" t="s">
        <v>15382</v>
      </c>
    </row>
    <row r="13700" spans="1:18" ht="14.25" customHeight="1" x14ac:dyDescent="0.3">
      <c r="A13700" s="2" t="s">
        <v>13735</v>
      </c>
      <c r="B13700" s="2" t="s">
        <v>45</v>
      </c>
      <c r="C13700" s="2" t="s">
        <v>30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tr">
        <f t="shared" si="318"/>
        <v>October</v>
      </c>
      <c r="J13700" s="2">
        <f>MONTH(H13700)</f>
        <v>10</v>
      </c>
      <c r="K13700" s="2">
        <f t="shared" si="322"/>
        <v>2023</v>
      </c>
      <c r="L13700" s="2">
        <f>H13700-G13700</f>
        <v>6</v>
      </c>
      <c r="M13700" s="2" t="str">
        <f t="shared" si="319"/>
        <v>on time delivery</v>
      </c>
      <c r="N13700" s="2" t="s">
        <v>19</v>
      </c>
      <c r="O13700" s="2" t="s">
        <v>20</v>
      </c>
      <c r="P13700" s="2">
        <v>203.49</v>
      </c>
      <c r="Q13700" s="2" t="s">
        <v>38</v>
      </c>
      <c r="R13700" s="4" t="s">
        <v>15382</v>
      </c>
    </row>
    <row r="13701" spans="1:18" ht="14.25" customHeight="1" x14ac:dyDescent="0.3">
      <c r="A13701" s="2" t="s">
        <v>13736</v>
      </c>
      <c r="B13701" s="2" t="s">
        <v>23</v>
      </c>
      <c r="C13701" s="2" t="s">
        <v>40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tr">
        <f t="shared" si="318"/>
        <v>March</v>
      </c>
      <c r="J13701" s="2">
        <f>MONTH(H13701)</f>
        <v>3</v>
      </c>
      <c r="K13701" s="2">
        <f t="shared" si="322"/>
        <v>2024</v>
      </c>
      <c r="L13701" s="2">
        <f>H13701-G13701</f>
        <v>1</v>
      </c>
      <c r="M13701" s="2" t="str">
        <f t="shared" si="319"/>
        <v>early delivery</v>
      </c>
      <c r="N13701" s="2" t="s">
        <v>19</v>
      </c>
      <c r="O13701" s="2" t="s">
        <v>31</v>
      </c>
      <c r="P13701" s="2">
        <v>148.31</v>
      </c>
      <c r="Q13701" s="2" t="s">
        <v>52</v>
      </c>
      <c r="R13701" s="4" t="s">
        <v>15382</v>
      </c>
    </row>
    <row r="13702" spans="1:18" ht="14.25" customHeight="1" x14ac:dyDescent="0.3">
      <c r="A13702" s="2" t="s">
        <v>13737</v>
      </c>
      <c r="B13702" s="2" t="s">
        <v>45</v>
      </c>
      <c r="C13702" s="2" t="s">
        <v>37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tr">
        <f t="shared" si="318"/>
        <v>August</v>
      </c>
      <c r="J13702" s="2">
        <f>MONTH(H13702)</f>
        <v>8</v>
      </c>
      <c r="K13702" s="2">
        <f t="shared" si="322"/>
        <v>2024</v>
      </c>
      <c r="L13702" s="2">
        <f>H13702-G13702</f>
        <v>1</v>
      </c>
      <c r="M13702" s="2" t="str">
        <f t="shared" si="319"/>
        <v>early delivery</v>
      </c>
      <c r="N13702" s="2" t="s">
        <v>35</v>
      </c>
      <c r="O13702" s="2" t="s">
        <v>26</v>
      </c>
      <c r="P13702" s="2">
        <v>113.25</v>
      </c>
      <c r="Q13702" s="2" t="s">
        <v>32</v>
      </c>
      <c r="R13702" s="4" t="s">
        <v>15382</v>
      </c>
    </row>
    <row r="13703" spans="1:18" ht="14.25" customHeight="1" x14ac:dyDescent="0.3">
      <c r="A13703" s="2" t="s">
        <v>13738</v>
      </c>
      <c r="B13703" s="2" t="s">
        <v>17</v>
      </c>
      <c r="C13703" s="2" t="s">
        <v>24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tr">
        <f t="shared" si="318"/>
        <v>November</v>
      </c>
      <c r="J13703" s="2">
        <f>MONTH(H13703)</f>
        <v>11</v>
      </c>
      <c r="K13703" s="2">
        <f t="shared" si="322"/>
        <v>2024</v>
      </c>
      <c r="L13703" s="2">
        <f>H13703-G13703</f>
        <v>6</v>
      </c>
      <c r="M13703" s="2" t="str">
        <f t="shared" si="319"/>
        <v>on time delivery</v>
      </c>
      <c r="N13703" s="2" t="s">
        <v>19</v>
      </c>
      <c r="O13703" s="2" t="s">
        <v>26</v>
      </c>
      <c r="P13703" s="2">
        <v>64.319999999999993</v>
      </c>
      <c r="Q13703" s="2" t="s">
        <v>38</v>
      </c>
      <c r="R13703" s="4" t="s">
        <v>15382</v>
      </c>
    </row>
    <row r="13704" spans="1:18" ht="14.25" customHeight="1" x14ac:dyDescent="0.3">
      <c r="A13704" s="2" t="s">
        <v>13739</v>
      </c>
      <c r="B13704" s="2" t="s">
        <v>23</v>
      </c>
      <c r="C13704" s="2" t="s">
        <v>18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tr">
        <f t="shared" si="318"/>
        <v>November</v>
      </c>
      <c r="J13704" s="2">
        <f>MONTH(H13704)</f>
        <v>11</v>
      </c>
      <c r="K13704" s="2">
        <f t="shared" si="322"/>
        <v>2024</v>
      </c>
      <c r="L13704" s="2">
        <f>H13704-G13704</f>
        <v>6</v>
      </c>
      <c r="M13704" s="2" t="str">
        <f t="shared" si="319"/>
        <v>on time delivery</v>
      </c>
      <c r="N13704" s="2" t="s">
        <v>25</v>
      </c>
      <c r="O13704" s="2" t="s">
        <v>31</v>
      </c>
      <c r="P13704" s="2">
        <v>323.99</v>
      </c>
      <c r="Q13704" s="2" t="s">
        <v>27</v>
      </c>
      <c r="R13704" s="4" t="s">
        <v>15382</v>
      </c>
    </row>
    <row r="13705" spans="1:18" ht="14.25" customHeight="1" x14ac:dyDescent="0.3">
      <c r="A13705" s="2" t="s">
        <v>13740</v>
      </c>
      <c r="B13705" s="2" t="s">
        <v>17</v>
      </c>
      <c r="C13705" s="2" t="s">
        <v>18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tr">
        <f t="shared" si="318"/>
        <v>March</v>
      </c>
      <c r="J13705" s="2">
        <f>MONTH(H13705)</f>
        <v>3</v>
      </c>
      <c r="K13705" s="2">
        <f t="shared" si="322"/>
        <v>2023</v>
      </c>
      <c r="L13705" s="2">
        <f>H13705-G13705</f>
        <v>1</v>
      </c>
      <c r="M13705" s="2" t="str">
        <f t="shared" si="319"/>
        <v>early delivery</v>
      </c>
      <c r="N13705" s="2" t="s">
        <v>25</v>
      </c>
      <c r="O13705" s="2" t="s">
        <v>20</v>
      </c>
      <c r="P13705" s="2">
        <v>557.79999999999995</v>
      </c>
      <c r="Q13705" s="2" t="s">
        <v>43</v>
      </c>
      <c r="R13705" s="4" t="s">
        <v>15382</v>
      </c>
    </row>
    <row r="13706" spans="1:18" ht="14.25" customHeight="1" x14ac:dyDescent="0.3">
      <c r="A13706" s="2" t="s">
        <v>13741</v>
      </c>
      <c r="B13706" s="2" t="s">
        <v>29</v>
      </c>
      <c r="C13706" s="2" t="s">
        <v>30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tr">
        <f t="shared" si="318"/>
        <v>February</v>
      </c>
      <c r="J13706" s="2">
        <f>MONTH(H13706)</f>
        <v>2</v>
      </c>
      <c r="K13706" s="2">
        <f t="shared" si="322"/>
        <v>2023</v>
      </c>
      <c r="L13706" s="2">
        <f>H13706-G13706</f>
        <v>4</v>
      </c>
      <c r="M13706" s="2" t="str">
        <f t="shared" si="319"/>
        <v>delay delivery</v>
      </c>
      <c r="N13706" s="2" t="s">
        <v>19</v>
      </c>
      <c r="O13706" s="2" t="s">
        <v>20</v>
      </c>
      <c r="P13706" s="2">
        <v>1025.8</v>
      </c>
      <c r="Q13706" s="2" t="s">
        <v>43</v>
      </c>
      <c r="R13706" s="4" t="s">
        <v>15382</v>
      </c>
    </row>
    <row r="13707" spans="1:18" ht="14.25" customHeight="1" x14ac:dyDescent="0.3">
      <c r="A13707" s="2" t="s">
        <v>13742</v>
      </c>
      <c r="B13707" s="2" t="s">
        <v>17</v>
      </c>
      <c r="C13707" s="2" t="s">
        <v>37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tr">
        <f t="shared" si="318"/>
        <v>August</v>
      </c>
      <c r="J13707" s="2">
        <f>MONTH(H13707)</f>
        <v>8</v>
      </c>
      <c r="K13707" s="2">
        <f t="shared" si="322"/>
        <v>2023</v>
      </c>
      <c r="L13707" s="2">
        <f>H13707-G13707</f>
        <v>6</v>
      </c>
      <c r="M13707" s="2" t="str">
        <f t="shared" si="319"/>
        <v>on time delivery</v>
      </c>
      <c r="N13707" s="2" t="s">
        <v>35</v>
      </c>
      <c r="O13707" s="2" t="s">
        <v>31</v>
      </c>
      <c r="P13707" s="2">
        <v>399.38</v>
      </c>
      <c r="Q13707" s="2" t="s">
        <v>27</v>
      </c>
      <c r="R13707" s="4" t="s">
        <v>15382</v>
      </c>
    </row>
    <row r="13708" spans="1:18" ht="14.25" customHeight="1" x14ac:dyDescent="0.3">
      <c r="A13708" s="2" t="s">
        <v>13743</v>
      </c>
      <c r="B13708" s="2" t="s">
        <v>29</v>
      </c>
      <c r="C13708" s="2" t="s">
        <v>40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tr">
        <f t="shared" si="318"/>
        <v>October</v>
      </c>
      <c r="J13708" s="2">
        <f>MONTH(H13708)</f>
        <v>10</v>
      </c>
      <c r="K13708" s="2">
        <f t="shared" si="322"/>
        <v>2024</v>
      </c>
      <c r="L13708" s="2">
        <f>H13708-G13708</f>
        <v>2</v>
      </c>
      <c r="M13708" s="2" t="str">
        <f t="shared" si="319"/>
        <v>early delivery</v>
      </c>
      <c r="N13708" s="2" t="s">
        <v>25</v>
      </c>
      <c r="O13708" s="2" t="s">
        <v>26</v>
      </c>
      <c r="P13708" s="2">
        <v>569.72</v>
      </c>
      <c r="Q13708" s="2" t="s">
        <v>32</v>
      </c>
      <c r="R13708" s="4" t="s">
        <v>15382</v>
      </c>
    </row>
    <row r="13709" spans="1:18" ht="14.25" customHeight="1" x14ac:dyDescent="0.3">
      <c r="A13709" s="2" t="s">
        <v>13744</v>
      </c>
      <c r="B13709" s="2" t="s">
        <v>17</v>
      </c>
      <c r="C13709" s="2" t="s">
        <v>37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tr">
        <f t="shared" si="318"/>
        <v>December</v>
      </c>
      <c r="J13709" s="2">
        <f>MONTH(H13709)</f>
        <v>12</v>
      </c>
      <c r="K13709" s="2">
        <f t="shared" si="322"/>
        <v>2023</v>
      </c>
      <c r="L13709" s="2">
        <f>H13709-G13709</f>
        <v>7</v>
      </c>
      <c r="M13709" s="2" t="str">
        <f t="shared" si="319"/>
        <v>on time delivery</v>
      </c>
      <c r="N13709" s="2" t="s">
        <v>25</v>
      </c>
      <c r="O13709" s="2" t="s">
        <v>20</v>
      </c>
      <c r="P13709" s="2">
        <v>952.37</v>
      </c>
      <c r="Q13709" s="2" t="s">
        <v>21</v>
      </c>
      <c r="R13709" s="4" t="s">
        <v>15382</v>
      </c>
    </row>
    <row r="13710" spans="1:18" ht="14.25" customHeight="1" x14ac:dyDescent="0.3">
      <c r="A13710" s="2" t="s">
        <v>13745</v>
      </c>
      <c r="B13710" s="2" t="s">
        <v>29</v>
      </c>
      <c r="C13710" s="2" t="s">
        <v>18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tr">
        <f t="shared" si="318"/>
        <v>November</v>
      </c>
      <c r="J13710" s="2">
        <f>MONTH(H13710)</f>
        <v>11</v>
      </c>
      <c r="K13710" s="2">
        <f t="shared" si="322"/>
        <v>2024</v>
      </c>
      <c r="L13710" s="2">
        <f>H13710-G13710</f>
        <v>3</v>
      </c>
      <c r="M13710" s="2" t="str">
        <f t="shared" si="319"/>
        <v>delay delivery</v>
      </c>
      <c r="N13710" s="2" t="s">
        <v>19</v>
      </c>
      <c r="O13710" s="2" t="s">
        <v>26</v>
      </c>
      <c r="P13710" s="2">
        <v>515.61</v>
      </c>
      <c r="Q13710" s="2" t="s">
        <v>52</v>
      </c>
      <c r="R13710" s="4" t="s">
        <v>15382</v>
      </c>
    </row>
    <row r="13711" spans="1:18" ht="14.25" customHeight="1" x14ac:dyDescent="0.3">
      <c r="A13711" s="2" t="s">
        <v>13746</v>
      </c>
      <c r="B13711" s="2" t="s">
        <v>45</v>
      </c>
      <c r="C13711" s="2" t="s">
        <v>37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tr">
        <f t="shared" si="318"/>
        <v>May</v>
      </c>
      <c r="J13711" s="2">
        <f>MONTH(H13711)</f>
        <v>5</v>
      </c>
      <c r="K13711" s="2">
        <f t="shared" si="322"/>
        <v>2023</v>
      </c>
      <c r="L13711" s="2">
        <f>H13711-G13711</f>
        <v>2</v>
      </c>
      <c r="M13711" s="2" t="str">
        <f t="shared" si="319"/>
        <v>early delivery</v>
      </c>
      <c r="N13711" s="2" t="s">
        <v>19</v>
      </c>
      <c r="O13711" s="2" t="s">
        <v>26</v>
      </c>
      <c r="P13711" s="2">
        <v>117.15</v>
      </c>
      <c r="Q13711" s="2" t="s">
        <v>52</v>
      </c>
      <c r="R13711" s="4" t="s">
        <v>15382</v>
      </c>
    </row>
    <row r="13712" spans="1:18" ht="14.25" customHeight="1" x14ac:dyDescent="0.3">
      <c r="A13712" s="2" t="s">
        <v>13747</v>
      </c>
      <c r="B13712" s="2" t="s">
        <v>17</v>
      </c>
      <c r="C13712" s="2" t="s">
        <v>18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tr">
        <f t="shared" si="318"/>
        <v>May</v>
      </c>
      <c r="J13712" s="2">
        <f>MONTH(H13712)</f>
        <v>5</v>
      </c>
      <c r="K13712" s="2">
        <f t="shared" si="322"/>
        <v>2023</v>
      </c>
      <c r="L13712" s="2">
        <f>H13712-G13712</f>
        <v>5</v>
      </c>
      <c r="M13712" s="2" t="str">
        <f t="shared" si="319"/>
        <v>delay delivery</v>
      </c>
      <c r="N13712" s="2" t="s">
        <v>35</v>
      </c>
      <c r="O13712" s="2" t="s">
        <v>31</v>
      </c>
      <c r="P13712" s="2">
        <v>241.98</v>
      </c>
      <c r="Q13712" s="2" t="s">
        <v>32</v>
      </c>
      <c r="R13712" s="4" t="s">
        <v>15382</v>
      </c>
    </row>
    <row r="13713" spans="1:18" ht="14.25" customHeight="1" x14ac:dyDescent="0.3">
      <c r="A13713" s="2" t="s">
        <v>13748</v>
      </c>
      <c r="B13713" s="2" t="s">
        <v>29</v>
      </c>
      <c r="C13713" s="2" t="s">
        <v>24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tr">
        <f t="shared" si="318"/>
        <v>January</v>
      </c>
      <c r="J13713" s="2">
        <f>MONTH(H13713)</f>
        <v>1</v>
      </c>
      <c r="K13713" s="2">
        <f t="shared" si="322"/>
        <v>2024</v>
      </c>
      <c r="L13713" s="2">
        <f>H13713-G13713</f>
        <v>2</v>
      </c>
      <c r="M13713" s="2" t="str">
        <f t="shared" si="319"/>
        <v>early delivery</v>
      </c>
      <c r="N13713" s="2" t="s">
        <v>19</v>
      </c>
      <c r="O13713" s="2" t="s">
        <v>20</v>
      </c>
      <c r="P13713" s="2">
        <v>331.78</v>
      </c>
      <c r="Q13713" s="2" t="s">
        <v>27</v>
      </c>
      <c r="R13713" s="4" t="s">
        <v>15382</v>
      </c>
    </row>
    <row r="13714" spans="1:18" ht="14.25" customHeight="1" x14ac:dyDescent="0.3">
      <c r="A13714" s="2" t="s">
        <v>13749</v>
      </c>
      <c r="B13714" s="2" t="s">
        <v>17</v>
      </c>
      <c r="C13714" s="2" t="s">
        <v>24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tr">
        <f t="shared" si="318"/>
        <v>March</v>
      </c>
      <c r="J13714" s="2">
        <f>MONTH(H13714)</f>
        <v>3</v>
      </c>
      <c r="K13714" s="2">
        <f t="shared" si="322"/>
        <v>2023</v>
      </c>
      <c r="L13714" s="2">
        <f>H13714-G13714</f>
        <v>7</v>
      </c>
      <c r="M13714" s="2" t="str">
        <f t="shared" si="319"/>
        <v>on time delivery</v>
      </c>
      <c r="N13714" s="2" t="s">
        <v>19</v>
      </c>
      <c r="O13714" s="2" t="s">
        <v>31</v>
      </c>
      <c r="P13714" s="2">
        <v>727.02</v>
      </c>
      <c r="Q13714" s="2" t="s">
        <v>21</v>
      </c>
      <c r="R13714" s="4" t="s">
        <v>15382</v>
      </c>
    </row>
    <row r="13715" spans="1:18" ht="14.25" customHeight="1" x14ac:dyDescent="0.3">
      <c r="A13715" s="2" t="s">
        <v>13750</v>
      </c>
      <c r="B13715" s="2" t="s">
        <v>23</v>
      </c>
      <c r="C13715" s="2" t="s">
        <v>18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tr">
        <f t="shared" si="318"/>
        <v>January</v>
      </c>
      <c r="J13715" s="2">
        <f>MONTH(H13715)</f>
        <v>1</v>
      </c>
      <c r="K13715" s="2">
        <f t="shared" si="322"/>
        <v>2023</v>
      </c>
      <c r="L13715" s="2">
        <f>H13715-G13715</f>
        <v>6</v>
      </c>
      <c r="M13715" s="2" t="str">
        <f t="shared" si="319"/>
        <v>on time delivery</v>
      </c>
      <c r="N13715" s="2" t="s">
        <v>25</v>
      </c>
      <c r="O13715" s="2" t="s">
        <v>20</v>
      </c>
      <c r="P13715" s="2">
        <v>821.3</v>
      </c>
      <c r="Q13715" s="2" t="s">
        <v>52</v>
      </c>
      <c r="R13715" s="4" t="s">
        <v>15382</v>
      </c>
    </row>
    <row r="13716" spans="1:18" ht="14.25" customHeight="1" x14ac:dyDescent="0.3">
      <c r="A13716" s="2" t="s">
        <v>13751</v>
      </c>
      <c r="B13716" s="2" t="s">
        <v>45</v>
      </c>
      <c r="C13716" s="2" t="s">
        <v>40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tr">
        <f t="shared" si="318"/>
        <v>July</v>
      </c>
      <c r="J13716" s="2">
        <f>MONTH(H13716)</f>
        <v>7</v>
      </c>
      <c r="K13716" s="2">
        <f t="shared" si="322"/>
        <v>2024</v>
      </c>
      <c r="L13716" s="2">
        <f>H13716-G13716</f>
        <v>3</v>
      </c>
      <c r="M13716" s="2" t="str">
        <f t="shared" si="319"/>
        <v>delay delivery</v>
      </c>
      <c r="N13716" s="2" t="s">
        <v>19</v>
      </c>
      <c r="O13716" s="2" t="s">
        <v>26</v>
      </c>
      <c r="P13716" s="2">
        <v>646.99</v>
      </c>
      <c r="Q13716" s="2" t="s">
        <v>27</v>
      </c>
      <c r="R13716" s="4" t="s">
        <v>15382</v>
      </c>
    </row>
    <row r="13717" spans="1:18" ht="14.25" customHeight="1" x14ac:dyDescent="0.3">
      <c r="A13717" s="2" t="s">
        <v>13752</v>
      </c>
      <c r="B13717" s="2" t="s">
        <v>29</v>
      </c>
      <c r="C13717" s="2" t="s">
        <v>40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tr">
        <f t="shared" si="318"/>
        <v>June</v>
      </c>
      <c r="J13717" s="2">
        <f>MONTH(H13717)</f>
        <v>6</v>
      </c>
      <c r="K13717" s="2">
        <f t="shared" si="322"/>
        <v>2023</v>
      </c>
      <c r="L13717" s="2">
        <f>H13717-G13717</f>
        <v>7</v>
      </c>
      <c r="M13717" s="2" t="str">
        <f t="shared" si="319"/>
        <v>on time delivery</v>
      </c>
      <c r="N13717" s="2" t="s">
        <v>25</v>
      </c>
      <c r="O13717" s="2" t="s">
        <v>31</v>
      </c>
      <c r="P13717" s="2">
        <v>1016.57</v>
      </c>
      <c r="Q13717" s="2" t="s">
        <v>27</v>
      </c>
      <c r="R13717" s="4" t="s">
        <v>15382</v>
      </c>
    </row>
    <row r="13718" spans="1:18" ht="14.25" customHeight="1" x14ac:dyDescent="0.3">
      <c r="A13718" s="2" t="s">
        <v>13753</v>
      </c>
      <c r="B13718" s="2" t="s">
        <v>23</v>
      </c>
      <c r="C13718" s="2" t="s">
        <v>37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tr">
        <f t="shared" si="318"/>
        <v>May</v>
      </c>
      <c r="J13718" s="2">
        <f>MONTH(H13718)</f>
        <v>5</v>
      </c>
      <c r="K13718" s="2">
        <f t="shared" si="322"/>
        <v>2023</v>
      </c>
      <c r="L13718" s="2">
        <f>H13718-G13718</f>
        <v>1</v>
      </c>
      <c r="M13718" s="2" t="str">
        <f t="shared" si="319"/>
        <v>early delivery</v>
      </c>
      <c r="N13718" s="2" t="s">
        <v>19</v>
      </c>
      <c r="O13718" s="2" t="s">
        <v>20</v>
      </c>
      <c r="P13718" s="2">
        <v>461.5</v>
      </c>
      <c r="Q13718" s="2" t="s">
        <v>21</v>
      </c>
      <c r="R13718" s="4" t="s">
        <v>15382</v>
      </c>
    </row>
    <row r="13719" spans="1:18" ht="14.25" customHeight="1" x14ac:dyDescent="0.3">
      <c r="A13719" s="2" t="s">
        <v>13754</v>
      </c>
      <c r="B13719" s="2" t="s">
        <v>17</v>
      </c>
      <c r="C13719" s="2" t="s">
        <v>18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tr">
        <f t="shared" si="318"/>
        <v>July</v>
      </c>
      <c r="J13719" s="2">
        <f>MONTH(H13719)</f>
        <v>7</v>
      </c>
      <c r="K13719" s="2">
        <f t="shared" si="322"/>
        <v>2023</v>
      </c>
      <c r="L13719" s="2">
        <f>H13719-G13719</f>
        <v>2</v>
      </c>
      <c r="M13719" s="2" t="str">
        <f t="shared" si="319"/>
        <v>early delivery</v>
      </c>
      <c r="N13719" s="2" t="s">
        <v>35</v>
      </c>
      <c r="O13719" s="2" t="s">
        <v>31</v>
      </c>
      <c r="P13719" s="2">
        <v>30.11</v>
      </c>
      <c r="Q13719" s="2" t="s">
        <v>21</v>
      </c>
      <c r="R13719" s="4" t="s">
        <v>15382</v>
      </c>
    </row>
    <row r="13720" spans="1:18" ht="14.25" customHeight="1" x14ac:dyDescent="0.3">
      <c r="A13720" s="2" t="s">
        <v>13755</v>
      </c>
      <c r="B13720" s="2" t="s">
        <v>23</v>
      </c>
      <c r="C13720" s="2" t="s">
        <v>30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tr">
        <f t="shared" si="318"/>
        <v>December</v>
      </c>
      <c r="J13720" s="2">
        <f>MONTH(H13720)</f>
        <v>12</v>
      </c>
      <c r="K13720" s="2">
        <f t="shared" si="322"/>
        <v>2024</v>
      </c>
      <c r="L13720" s="2">
        <f>H13720-G13720</f>
        <v>7</v>
      </c>
      <c r="M13720" s="2" t="str">
        <f t="shared" si="319"/>
        <v>on time delivery</v>
      </c>
      <c r="N13720" s="2" t="s">
        <v>25</v>
      </c>
      <c r="O13720" s="2" t="s">
        <v>31</v>
      </c>
      <c r="P13720" s="2">
        <v>1208.31</v>
      </c>
      <c r="Q13720" s="2" t="s">
        <v>27</v>
      </c>
      <c r="R13720" s="4" t="s">
        <v>15382</v>
      </c>
    </row>
    <row r="13721" spans="1:18" ht="14.25" customHeight="1" x14ac:dyDescent="0.3">
      <c r="A13721" s="2" t="s">
        <v>13756</v>
      </c>
      <c r="B13721" s="2" t="s">
        <v>17</v>
      </c>
      <c r="C13721" s="2" t="s">
        <v>40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tr">
        <f t="shared" si="318"/>
        <v>April</v>
      </c>
      <c r="J13721" s="2">
        <f>MONTH(H13721)</f>
        <v>4</v>
      </c>
      <c r="K13721" s="2">
        <f t="shared" si="322"/>
        <v>2024</v>
      </c>
      <c r="L13721" s="2">
        <f>H13721-G13721</f>
        <v>4</v>
      </c>
      <c r="M13721" s="2" t="str">
        <f t="shared" si="319"/>
        <v>delay delivery</v>
      </c>
      <c r="N13721" s="2" t="s">
        <v>35</v>
      </c>
      <c r="O13721" s="2" t="s">
        <v>31</v>
      </c>
      <c r="P13721" s="2">
        <v>176.49</v>
      </c>
      <c r="Q13721" s="2" t="s">
        <v>32</v>
      </c>
      <c r="R13721" s="4" t="s">
        <v>15382</v>
      </c>
    </row>
    <row r="13722" spans="1:18" ht="14.25" customHeight="1" x14ac:dyDescent="0.3">
      <c r="A13722" s="2" t="s">
        <v>13757</v>
      </c>
      <c r="B13722" s="2" t="s">
        <v>45</v>
      </c>
      <c r="C13722" s="2" t="s">
        <v>40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tr">
        <f t="shared" si="318"/>
        <v>April</v>
      </c>
      <c r="J13722" s="2">
        <f>MONTH(H13722)</f>
        <v>4</v>
      </c>
      <c r="K13722" s="2">
        <f t="shared" si="322"/>
        <v>2023</v>
      </c>
      <c r="L13722" s="2">
        <f>H13722-G13722</f>
        <v>6</v>
      </c>
      <c r="M13722" s="2" t="str">
        <f t="shared" si="319"/>
        <v>on time delivery</v>
      </c>
      <c r="N13722" s="2" t="s">
        <v>25</v>
      </c>
      <c r="O13722" s="2" t="s">
        <v>20</v>
      </c>
      <c r="P13722" s="2">
        <v>188.12</v>
      </c>
      <c r="Q13722" s="2" t="s">
        <v>38</v>
      </c>
      <c r="R13722" s="4" t="s">
        <v>15382</v>
      </c>
    </row>
    <row r="13723" spans="1:18" ht="14.25" customHeight="1" x14ac:dyDescent="0.3">
      <c r="A13723" s="2" t="s">
        <v>13758</v>
      </c>
      <c r="B13723" s="2" t="s">
        <v>23</v>
      </c>
      <c r="C13723" s="2" t="s">
        <v>24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tr">
        <f t="shared" si="318"/>
        <v>December</v>
      </c>
      <c r="J13723" s="2">
        <f>MONTH(H13723)</f>
        <v>12</v>
      </c>
      <c r="K13723" s="2">
        <f t="shared" si="322"/>
        <v>2024</v>
      </c>
      <c r="L13723" s="2">
        <f>H13723-G13723</f>
        <v>5</v>
      </c>
      <c r="M13723" s="2" t="str">
        <f t="shared" si="319"/>
        <v>delay delivery</v>
      </c>
      <c r="N13723" s="2" t="s">
        <v>25</v>
      </c>
      <c r="O13723" s="2" t="s">
        <v>26</v>
      </c>
      <c r="P13723" s="2">
        <v>881.72</v>
      </c>
      <c r="Q13723" s="2" t="s">
        <v>27</v>
      </c>
      <c r="R13723" s="4" t="s">
        <v>15382</v>
      </c>
    </row>
    <row r="13724" spans="1:18" ht="14.25" customHeight="1" x14ac:dyDescent="0.3">
      <c r="A13724" s="2" t="s">
        <v>13759</v>
      </c>
      <c r="B13724" s="2" t="s">
        <v>45</v>
      </c>
      <c r="C13724" s="2" t="s">
        <v>40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tr">
        <f t="shared" si="318"/>
        <v>August</v>
      </c>
      <c r="J13724" s="2">
        <f>MONTH(H13724)</f>
        <v>8</v>
      </c>
      <c r="K13724" s="2">
        <f t="shared" si="322"/>
        <v>2023</v>
      </c>
      <c r="L13724" s="2">
        <f>H13724-G13724</f>
        <v>1</v>
      </c>
      <c r="M13724" s="2" t="str">
        <f t="shared" si="319"/>
        <v>early delivery</v>
      </c>
      <c r="N13724" s="2" t="s">
        <v>35</v>
      </c>
      <c r="O13724" s="2" t="s">
        <v>20</v>
      </c>
      <c r="P13724" s="2">
        <v>340.95</v>
      </c>
      <c r="Q13724" s="2" t="s">
        <v>52</v>
      </c>
      <c r="R13724" s="4" t="s">
        <v>15382</v>
      </c>
    </row>
    <row r="13725" spans="1:18" ht="14.25" customHeight="1" x14ac:dyDescent="0.3">
      <c r="A13725" s="2" t="s">
        <v>13760</v>
      </c>
      <c r="B13725" s="2" t="s">
        <v>29</v>
      </c>
      <c r="C13725" s="2" t="s">
        <v>40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tr">
        <f t="shared" si="318"/>
        <v>November</v>
      </c>
      <c r="J13725" s="2">
        <f>MONTH(H13725)</f>
        <v>11</v>
      </c>
      <c r="K13725" s="2">
        <f t="shared" si="322"/>
        <v>2023</v>
      </c>
      <c r="L13725" s="2">
        <f>H13725-G13725</f>
        <v>1</v>
      </c>
      <c r="M13725" s="2" t="str">
        <f t="shared" si="319"/>
        <v>early delivery</v>
      </c>
      <c r="N13725" s="2" t="s">
        <v>19</v>
      </c>
      <c r="O13725" s="2" t="s">
        <v>26</v>
      </c>
      <c r="P13725" s="2">
        <v>69.44</v>
      </c>
      <c r="Q13725" s="2" t="s">
        <v>21</v>
      </c>
      <c r="R13725" s="4" t="s">
        <v>15382</v>
      </c>
    </row>
    <row r="13726" spans="1:18" ht="14.25" customHeight="1" x14ac:dyDescent="0.3">
      <c r="A13726" s="2" t="s">
        <v>13761</v>
      </c>
      <c r="B13726" s="2" t="s">
        <v>17</v>
      </c>
      <c r="C13726" s="2" t="s">
        <v>40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tr">
        <f t="shared" si="318"/>
        <v>June</v>
      </c>
      <c r="J13726" s="2">
        <f>MONTH(H13726)</f>
        <v>6</v>
      </c>
      <c r="K13726" s="2">
        <f t="shared" si="322"/>
        <v>2023</v>
      </c>
      <c r="L13726" s="2">
        <f>H13726-G13726</f>
        <v>1</v>
      </c>
      <c r="M13726" s="2" t="str">
        <f t="shared" si="319"/>
        <v>early delivery</v>
      </c>
      <c r="N13726" s="2" t="s">
        <v>19</v>
      </c>
      <c r="O13726" s="2" t="s">
        <v>31</v>
      </c>
      <c r="P13726" s="2">
        <v>313.36</v>
      </c>
      <c r="Q13726" s="2" t="s">
        <v>43</v>
      </c>
      <c r="R13726" s="4" t="s">
        <v>15382</v>
      </c>
    </row>
    <row r="13727" spans="1:18" ht="14.25" customHeight="1" x14ac:dyDescent="0.3">
      <c r="A13727" s="2" t="s">
        <v>13762</v>
      </c>
      <c r="B13727" s="2" t="s">
        <v>17</v>
      </c>
      <c r="C13727" s="2" t="s">
        <v>18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tr">
        <f t="shared" si="318"/>
        <v>November</v>
      </c>
      <c r="J13727" s="2">
        <f>MONTH(H13727)</f>
        <v>11</v>
      </c>
      <c r="K13727" s="2">
        <f t="shared" si="322"/>
        <v>2023</v>
      </c>
      <c r="L13727" s="2">
        <f>H13727-G13727</f>
        <v>2</v>
      </c>
      <c r="M13727" s="2" t="str">
        <f t="shared" si="319"/>
        <v>early delivery</v>
      </c>
      <c r="N13727" s="2" t="s">
        <v>25</v>
      </c>
      <c r="O13727" s="2" t="s">
        <v>26</v>
      </c>
      <c r="P13727" s="2">
        <v>677.16</v>
      </c>
      <c r="Q13727" s="2" t="s">
        <v>52</v>
      </c>
      <c r="R13727" s="4" t="s">
        <v>15382</v>
      </c>
    </row>
    <row r="13728" spans="1:18" ht="14.25" customHeight="1" x14ac:dyDescent="0.3">
      <c r="A13728" s="2" t="s">
        <v>13763</v>
      </c>
      <c r="B13728" s="2" t="s">
        <v>45</v>
      </c>
      <c r="C13728" s="2" t="s">
        <v>18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tr">
        <f t="shared" si="318"/>
        <v>February</v>
      </c>
      <c r="J13728" s="2">
        <f>MONTH(H13728)</f>
        <v>2</v>
      </c>
      <c r="K13728" s="2">
        <f t="shared" si="322"/>
        <v>2023</v>
      </c>
      <c r="L13728" s="2">
        <f>H13728-G13728</f>
        <v>4</v>
      </c>
      <c r="M13728" s="2" t="str">
        <f t="shared" si="319"/>
        <v>delay delivery</v>
      </c>
      <c r="N13728" s="2" t="s">
        <v>35</v>
      </c>
      <c r="O13728" s="2" t="s">
        <v>31</v>
      </c>
      <c r="P13728" s="2">
        <v>84.57</v>
      </c>
      <c r="Q13728" s="2" t="s">
        <v>32</v>
      </c>
      <c r="R13728" s="4" t="s">
        <v>15382</v>
      </c>
    </row>
    <row r="13729" spans="1:18" ht="14.25" customHeight="1" x14ac:dyDescent="0.3">
      <c r="A13729" s="2" t="s">
        <v>13764</v>
      </c>
      <c r="B13729" s="2" t="s">
        <v>45</v>
      </c>
      <c r="C13729" s="2" t="s">
        <v>24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tr">
        <f t="shared" si="318"/>
        <v>July</v>
      </c>
      <c r="J13729" s="2">
        <f>MONTH(H13729)</f>
        <v>7</v>
      </c>
      <c r="K13729" s="2">
        <f t="shared" si="322"/>
        <v>2023</v>
      </c>
      <c r="L13729" s="2">
        <f>H13729-G13729</f>
        <v>7</v>
      </c>
      <c r="M13729" s="2" t="str">
        <f t="shared" si="319"/>
        <v>on time delivery</v>
      </c>
      <c r="N13729" s="2" t="s">
        <v>19</v>
      </c>
      <c r="O13729" s="2" t="s">
        <v>20</v>
      </c>
      <c r="P13729" s="2">
        <v>239.26</v>
      </c>
      <c r="Q13729" s="2" t="s">
        <v>52</v>
      </c>
      <c r="R13729" s="4" t="s">
        <v>15382</v>
      </c>
    </row>
    <row r="13730" spans="1:18" ht="14.25" customHeight="1" x14ac:dyDescent="0.3">
      <c r="A13730" s="2" t="s">
        <v>13765</v>
      </c>
      <c r="B13730" s="2" t="s">
        <v>29</v>
      </c>
      <c r="C13730" s="2" t="s">
        <v>37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tr">
        <f t="shared" si="318"/>
        <v>December</v>
      </c>
      <c r="J13730" s="2">
        <f>MONTH(H13730)</f>
        <v>12</v>
      </c>
      <c r="K13730" s="2">
        <f t="shared" si="322"/>
        <v>2024</v>
      </c>
      <c r="L13730" s="2">
        <f>H13730-G13730</f>
        <v>6</v>
      </c>
      <c r="M13730" s="2" t="str">
        <f t="shared" si="319"/>
        <v>on time delivery</v>
      </c>
      <c r="N13730" s="2" t="s">
        <v>19</v>
      </c>
      <c r="O13730" s="2" t="s">
        <v>31</v>
      </c>
      <c r="P13730" s="2">
        <v>396.01</v>
      </c>
      <c r="Q13730" s="2" t="s">
        <v>32</v>
      </c>
      <c r="R13730" s="4" t="s">
        <v>15382</v>
      </c>
    </row>
    <row r="13731" spans="1:18" ht="14.25" customHeight="1" x14ac:dyDescent="0.3">
      <c r="A13731" s="2" t="s">
        <v>13766</v>
      </c>
      <c r="B13731" s="2" t="s">
        <v>23</v>
      </c>
      <c r="C13731" s="2" t="s">
        <v>40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tr">
        <f t="shared" si="318"/>
        <v>December</v>
      </c>
      <c r="J13731" s="2">
        <f>MONTH(H13731)</f>
        <v>12</v>
      </c>
      <c r="K13731" s="2">
        <f t="shared" si="322"/>
        <v>2024</v>
      </c>
      <c r="L13731" s="2">
        <f>H13731-G13731</f>
        <v>6</v>
      </c>
      <c r="M13731" s="2" t="str">
        <f t="shared" si="319"/>
        <v>on time delivery</v>
      </c>
      <c r="N13731" s="2" t="s">
        <v>19</v>
      </c>
      <c r="O13731" s="2" t="s">
        <v>26</v>
      </c>
      <c r="P13731" s="2">
        <v>770.97</v>
      </c>
      <c r="Q13731" s="2" t="s">
        <v>52</v>
      </c>
      <c r="R13731" s="4" t="s">
        <v>15382</v>
      </c>
    </row>
    <row r="13732" spans="1:18" ht="14.25" customHeight="1" x14ac:dyDescent="0.3">
      <c r="A13732" s="2" t="s">
        <v>13767</v>
      </c>
      <c r="B13732" s="2" t="s">
        <v>17</v>
      </c>
      <c r="C13732" s="2" t="s">
        <v>37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tr">
        <f t="shared" si="318"/>
        <v>July</v>
      </c>
      <c r="J13732" s="2">
        <f>MONTH(H13732)</f>
        <v>7</v>
      </c>
      <c r="K13732" s="2">
        <f t="shared" si="322"/>
        <v>2023</v>
      </c>
      <c r="L13732" s="2">
        <f>H13732-G13732</f>
        <v>3</v>
      </c>
      <c r="M13732" s="2" t="str">
        <f t="shared" si="319"/>
        <v>delay delivery</v>
      </c>
      <c r="N13732" s="2" t="s">
        <v>35</v>
      </c>
      <c r="O13732" s="2" t="s">
        <v>26</v>
      </c>
      <c r="P13732" s="2">
        <v>228.54</v>
      </c>
      <c r="Q13732" s="2" t="s">
        <v>43</v>
      </c>
      <c r="R13732" s="4" t="s">
        <v>15382</v>
      </c>
    </row>
    <row r="13733" spans="1:18" ht="14.25" customHeight="1" x14ac:dyDescent="0.3">
      <c r="A13733" s="2" t="s">
        <v>13768</v>
      </c>
      <c r="B13733" s="2" t="s">
        <v>17</v>
      </c>
      <c r="C13733" s="2" t="s">
        <v>18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tr">
        <f t="shared" si="318"/>
        <v>November</v>
      </c>
      <c r="J13733" s="2">
        <f>MONTH(H13733)</f>
        <v>11</v>
      </c>
      <c r="K13733" s="2">
        <f t="shared" si="322"/>
        <v>2024</v>
      </c>
      <c r="L13733" s="2">
        <f>H13733-G13733</f>
        <v>5</v>
      </c>
      <c r="M13733" s="2" t="str">
        <f t="shared" si="319"/>
        <v>delay delivery</v>
      </c>
      <c r="N13733" s="2" t="s">
        <v>19</v>
      </c>
      <c r="O13733" s="2" t="s">
        <v>31</v>
      </c>
      <c r="P13733" s="2">
        <v>457.68</v>
      </c>
      <c r="Q13733" s="2" t="s">
        <v>38</v>
      </c>
      <c r="R13733" s="4" t="s">
        <v>15382</v>
      </c>
    </row>
    <row r="13734" spans="1:18" ht="14.25" customHeight="1" x14ac:dyDescent="0.3">
      <c r="A13734" s="2" t="s">
        <v>13769</v>
      </c>
      <c r="B13734" s="2" t="s">
        <v>29</v>
      </c>
      <c r="C13734" s="2" t="s">
        <v>40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tr">
        <f t="shared" si="318"/>
        <v>September</v>
      </c>
      <c r="J13734" s="2">
        <f>MONTH(H13734)</f>
        <v>9</v>
      </c>
      <c r="K13734" s="2">
        <f t="shared" si="322"/>
        <v>2023</v>
      </c>
      <c r="L13734" s="2">
        <f>H13734-G13734</f>
        <v>4</v>
      </c>
      <c r="M13734" s="2" t="str">
        <f t="shared" si="319"/>
        <v>delay delivery</v>
      </c>
      <c r="N13734" s="2" t="s">
        <v>19</v>
      </c>
      <c r="O13734" s="2" t="s">
        <v>26</v>
      </c>
      <c r="P13734" s="2">
        <v>560.69000000000005</v>
      </c>
      <c r="Q13734" s="2" t="s">
        <v>27</v>
      </c>
      <c r="R13734" s="4" t="s">
        <v>15382</v>
      </c>
    </row>
    <row r="13735" spans="1:18" ht="14.25" customHeight="1" x14ac:dyDescent="0.3">
      <c r="A13735" s="2" t="s">
        <v>13770</v>
      </c>
      <c r="B13735" s="2" t="s">
        <v>29</v>
      </c>
      <c r="C13735" s="2" t="s">
        <v>37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tr">
        <f t="shared" si="318"/>
        <v>August</v>
      </c>
      <c r="J13735" s="2">
        <f>MONTH(H13735)</f>
        <v>8</v>
      </c>
      <c r="K13735" s="2">
        <f t="shared" si="322"/>
        <v>2023</v>
      </c>
      <c r="L13735" s="2">
        <f>H13735-G13735</f>
        <v>2</v>
      </c>
      <c r="M13735" s="2" t="str">
        <f t="shared" si="319"/>
        <v>early delivery</v>
      </c>
      <c r="N13735" s="2" t="s">
        <v>25</v>
      </c>
      <c r="O13735" s="2" t="s">
        <v>20</v>
      </c>
      <c r="P13735" s="2">
        <v>41.4</v>
      </c>
      <c r="Q13735" s="2" t="s">
        <v>32</v>
      </c>
      <c r="R13735" s="4" t="s">
        <v>15382</v>
      </c>
    </row>
    <row r="13736" spans="1:18" ht="14.25" customHeight="1" x14ac:dyDescent="0.3">
      <c r="A13736" s="2" t="s">
        <v>13771</v>
      </c>
      <c r="B13736" s="2" t="s">
        <v>45</v>
      </c>
      <c r="C13736" s="2" t="s">
        <v>37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tr">
        <f t="shared" si="318"/>
        <v>December</v>
      </c>
      <c r="J13736" s="2">
        <f>MONTH(H13736)</f>
        <v>12</v>
      </c>
      <c r="K13736" s="2">
        <f t="shared" si="322"/>
        <v>2024</v>
      </c>
      <c r="L13736" s="2">
        <f>H13736-G13736</f>
        <v>5</v>
      </c>
      <c r="M13736" s="2" t="str">
        <f t="shared" si="319"/>
        <v>delay delivery</v>
      </c>
      <c r="N13736" s="2" t="s">
        <v>25</v>
      </c>
      <c r="O13736" s="2" t="s">
        <v>26</v>
      </c>
      <c r="P13736" s="2">
        <v>468.9</v>
      </c>
      <c r="Q13736" s="2" t="s">
        <v>52</v>
      </c>
      <c r="R13736" s="4" t="s">
        <v>15382</v>
      </c>
    </row>
    <row r="13737" spans="1:18" ht="14.25" customHeight="1" x14ac:dyDescent="0.3">
      <c r="A13737" s="2" t="s">
        <v>13772</v>
      </c>
      <c r="B13737" s="2" t="s">
        <v>45</v>
      </c>
      <c r="C13737" s="2" t="s">
        <v>30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tr">
        <f t="shared" si="318"/>
        <v>December</v>
      </c>
      <c r="J13737" s="2">
        <f>MONTH(H13737)</f>
        <v>12</v>
      </c>
      <c r="K13737" s="2">
        <f t="shared" si="322"/>
        <v>2023</v>
      </c>
      <c r="L13737" s="2">
        <f>H13737-G13737</f>
        <v>7</v>
      </c>
      <c r="M13737" s="2" t="str">
        <f t="shared" si="319"/>
        <v>on time delivery</v>
      </c>
      <c r="N13737" s="2" t="s">
        <v>35</v>
      </c>
      <c r="O13737" s="2" t="s">
        <v>31</v>
      </c>
      <c r="P13737" s="2">
        <v>794.71</v>
      </c>
      <c r="Q13737" s="2" t="s">
        <v>32</v>
      </c>
      <c r="R13737" s="4" t="s">
        <v>15382</v>
      </c>
    </row>
    <row r="13738" spans="1:18" ht="14.25" customHeight="1" x14ac:dyDescent="0.3">
      <c r="A13738" s="2" t="s">
        <v>13773</v>
      </c>
      <c r="B13738" s="2" t="s">
        <v>23</v>
      </c>
      <c r="C13738" s="2" t="s">
        <v>18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tr">
        <f t="shared" si="318"/>
        <v>August</v>
      </c>
      <c r="J13738" s="2">
        <f>MONTH(H13738)</f>
        <v>8</v>
      </c>
      <c r="K13738" s="2">
        <f t="shared" si="322"/>
        <v>2024</v>
      </c>
      <c r="L13738" s="2">
        <f>H13738-G13738</f>
        <v>4</v>
      </c>
      <c r="M13738" s="2" t="str">
        <f t="shared" si="319"/>
        <v>delay delivery</v>
      </c>
      <c r="N13738" s="2" t="s">
        <v>25</v>
      </c>
      <c r="O13738" s="2" t="s">
        <v>31</v>
      </c>
      <c r="P13738" s="2">
        <v>942.36</v>
      </c>
      <c r="Q13738" s="2" t="s">
        <v>27</v>
      </c>
      <c r="R13738" s="4" t="s">
        <v>15382</v>
      </c>
    </row>
    <row r="13739" spans="1:18" ht="14.25" customHeight="1" x14ac:dyDescent="0.3">
      <c r="A13739" s="2" t="s">
        <v>13774</v>
      </c>
      <c r="B13739" s="2" t="s">
        <v>29</v>
      </c>
      <c r="C13739" s="2" t="s">
        <v>24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tr">
        <f t="shared" si="318"/>
        <v>July</v>
      </c>
      <c r="J13739" s="2">
        <f>MONTH(H13739)</f>
        <v>7</v>
      </c>
      <c r="K13739" s="2">
        <f t="shared" si="322"/>
        <v>2023</v>
      </c>
      <c r="L13739" s="2">
        <f>H13739-G13739</f>
        <v>3</v>
      </c>
      <c r="M13739" s="2" t="str">
        <f t="shared" si="319"/>
        <v>delay delivery</v>
      </c>
      <c r="N13739" s="2" t="s">
        <v>19</v>
      </c>
      <c r="O13739" s="2" t="s">
        <v>26</v>
      </c>
      <c r="P13739" s="2">
        <v>490.15</v>
      </c>
      <c r="Q13739" s="2" t="s">
        <v>43</v>
      </c>
      <c r="R13739" s="4" t="s">
        <v>15382</v>
      </c>
    </row>
    <row r="13740" spans="1:18" ht="14.25" customHeight="1" x14ac:dyDescent="0.3">
      <c r="A13740" s="2" t="s">
        <v>13775</v>
      </c>
      <c r="B13740" s="2" t="s">
        <v>23</v>
      </c>
      <c r="C13740" s="2" t="s">
        <v>24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tr">
        <f t="shared" si="318"/>
        <v>January</v>
      </c>
      <c r="J13740" s="2">
        <f>MONTH(H13740)</f>
        <v>1</v>
      </c>
      <c r="K13740" s="2">
        <f t="shared" si="322"/>
        <v>2024</v>
      </c>
      <c r="L13740" s="2">
        <f>H13740-G13740</f>
        <v>3</v>
      </c>
      <c r="M13740" s="2" t="str">
        <f t="shared" si="319"/>
        <v>delay delivery</v>
      </c>
      <c r="N13740" s="2" t="s">
        <v>25</v>
      </c>
      <c r="O13740" s="2" t="s">
        <v>31</v>
      </c>
      <c r="P13740" s="2">
        <v>23.59</v>
      </c>
      <c r="Q13740" s="2" t="s">
        <v>21</v>
      </c>
      <c r="R13740" s="4" t="s">
        <v>15382</v>
      </c>
    </row>
    <row r="13741" spans="1:18" ht="14.25" customHeight="1" x14ac:dyDescent="0.3">
      <c r="A13741" s="2" t="s">
        <v>13776</v>
      </c>
      <c r="B13741" s="2" t="s">
        <v>29</v>
      </c>
      <c r="C13741" s="2" t="s">
        <v>30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tr">
        <f t="shared" si="318"/>
        <v>December</v>
      </c>
      <c r="J13741" s="2">
        <f>MONTH(H13741)</f>
        <v>12</v>
      </c>
      <c r="K13741" s="2">
        <f t="shared" si="322"/>
        <v>2023</v>
      </c>
      <c r="L13741" s="2">
        <f>H13741-G13741</f>
        <v>1</v>
      </c>
      <c r="M13741" s="2" t="str">
        <f t="shared" si="319"/>
        <v>early delivery</v>
      </c>
      <c r="N13741" s="2" t="s">
        <v>25</v>
      </c>
      <c r="O13741" s="2" t="s">
        <v>31</v>
      </c>
      <c r="P13741" s="2">
        <v>36.22</v>
      </c>
      <c r="Q13741" s="2" t="s">
        <v>52</v>
      </c>
      <c r="R13741" s="4" t="s">
        <v>15382</v>
      </c>
    </row>
    <row r="13742" spans="1:18" ht="14.25" customHeight="1" x14ac:dyDescent="0.3">
      <c r="A13742" s="2" t="s">
        <v>13777</v>
      </c>
      <c r="B13742" s="2" t="s">
        <v>17</v>
      </c>
      <c r="C13742" s="2" t="s">
        <v>37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tr">
        <f t="shared" si="318"/>
        <v>September</v>
      </c>
      <c r="J13742" s="2">
        <f>MONTH(H13742)</f>
        <v>9</v>
      </c>
      <c r="K13742" s="2">
        <f t="shared" si="322"/>
        <v>2024</v>
      </c>
      <c r="L13742" s="2">
        <f>H13742-G13742</f>
        <v>1</v>
      </c>
      <c r="M13742" s="2" t="str">
        <f t="shared" si="319"/>
        <v>early delivery</v>
      </c>
      <c r="N13742" s="2" t="s">
        <v>19</v>
      </c>
      <c r="O13742" s="2" t="s">
        <v>31</v>
      </c>
      <c r="P13742" s="2">
        <v>544.14</v>
      </c>
      <c r="Q13742" s="2" t="s">
        <v>21</v>
      </c>
      <c r="R13742" s="4" t="s">
        <v>15382</v>
      </c>
    </row>
    <row r="13743" spans="1:18" ht="14.25" customHeight="1" x14ac:dyDescent="0.3">
      <c r="A13743" s="2" t="s">
        <v>13778</v>
      </c>
      <c r="B13743" s="2" t="s">
        <v>29</v>
      </c>
      <c r="C13743" s="2" t="s">
        <v>30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tr">
        <f t="shared" si="318"/>
        <v>January</v>
      </c>
      <c r="J13743" s="2">
        <f>MONTH(H13743)</f>
        <v>1</v>
      </c>
      <c r="K13743" s="2">
        <f t="shared" si="322"/>
        <v>2024</v>
      </c>
      <c r="L13743" s="2">
        <f>H13743-G13743</f>
        <v>3</v>
      </c>
      <c r="M13743" s="2" t="str">
        <f t="shared" si="319"/>
        <v>delay delivery</v>
      </c>
      <c r="N13743" s="2" t="s">
        <v>19</v>
      </c>
      <c r="O13743" s="2" t="s">
        <v>31</v>
      </c>
      <c r="P13743" s="2">
        <v>812.8</v>
      </c>
      <c r="Q13743" s="2" t="s">
        <v>32</v>
      </c>
      <c r="R13743" s="4" t="s">
        <v>15382</v>
      </c>
    </row>
    <row r="13744" spans="1:18" ht="14.25" customHeight="1" x14ac:dyDescent="0.3">
      <c r="A13744" s="2" t="s">
        <v>13779</v>
      </c>
      <c r="B13744" s="2" t="s">
        <v>29</v>
      </c>
      <c r="C13744" s="2" t="s">
        <v>30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tr">
        <f t="shared" si="318"/>
        <v>July</v>
      </c>
      <c r="J13744" s="2">
        <f>MONTH(H13744)</f>
        <v>7</v>
      </c>
      <c r="K13744" s="2">
        <f t="shared" si="322"/>
        <v>2024</v>
      </c>
      <c r="L13744" s="2">
        <f>H13744-G13744</f>
        <v>1</v>
      </c>
      <c r="M13744" s="2" t="str">
        <f t="shared" si="319"/>
        <v>early delivery</v>
      </c>
      <c r="N13744" s="2" t="s">
        <v>35</v>
      </c>
      <c r="O13744" s="2" t="s">
        <v>31</v>
      </c>
      <c r="P13744" s="2">
        <v>444.32</v>
      </c>
      <c r="Q13744" s="2" t="s">
        <v>38</v>
      </c>
      <c r="R13744" s="4" t="s">
        <v>15382</v>
      </c>
    </row>
    <row r="13745" spans="1:18" ht="14.25" customHeight="1" x14ac:dyDescent="0.3">
      <c r="A13745" s="2" t="s">
        <v>13780</v>
      </c>
      <c r="B13745" s="2" t="s">
        <v>17</v>
      </c>
      <c r="C13745" s="2" t="s">
        <v>18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tr">
        <f t="shared" si="318"/>
        <v>October</v>
      </c>
      <c r="J13745" s="2">
        <f>MONTH(H13745)</f>
        <v>10</v>
      </c>
      <c r="K13745" s="2">
        <f t="shared" si="322"/>
        <v>2023</v>
      </c>
      <c r="L13745" s="2">
        <f>H13745-G13745</f>
        <v>1</v>
      </c>
      <c r="M13745" s="2" t="str">
        <f t="shared" si="319"/>
        <v>early delivery</v>
      </c>
      <c r="N13745" s="2" t="s">
        <v>35</v>
      </c>
      <c r="O13745" s="2" t="s">
        <v>20</v>
      </c>
      <c r="P13745" s="2">
        <v>889.14</v>
      </c>
      <c r="Q13745" s="2" t="s">
        <v>38</v>
      </c>
      <c r="R13745" s="4" t="s">
        <v>15382</v>
      </c>
    </row>
    <row r="13746" spans="1:18" ht="14.25" customHeight="1" x14ac:dyDescent="0.3">
      <c r="A13746" s="2" t="s">
        <v>13781</v>
      </c>
      <c r="B13746" s="2" t="s">
        <v>29</v>
      </c>
      <c r="C13746" s="2" t="s">
        <v>40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tr">
        <f t="shared" si="318"/>
        <v>October</v>
      </c>
      <c r="J13746" s="2">
        <f>MONTH(H13746)</f>
        <v>10</v>
      </c>
      <c r="K13746" s="2">
        <f t="shared" si="322"/>
        <v>2024</v>
      </c>
      <c r="L13746" s="2">
        <f>H13746-G13746</f>
        <v>3</v>
      </c>
      <c r="M13746" s="2" t="str">
        <f t="shared" si="319"/>
        <v>delay delivery</v>
      </c>
      <c r="N13746" s="2" t="s">
        <v>19</v>
      </c>
      <c r="O13746" s="2" t="s">
        <v>31</v>
      </c>
      <c r="P13746" s="2">
        <v>634.77</v>
      </c>
      <c r="Q13746" s="2" t="s">
        <v>38</v>
      </c>
      <c r="R13746" s="4" t="s">
        <v>15382</v>
      </c>
    </row>
    <row r="13747" spans="1:18" ht="14.25" customHeight="1" x14ac:dyDescent="0.3">
      <c r="A13747" s="2" t="s">
        <v>13782</v>
      </c>
      <c r="B13747" s="2" t="s">
        <v>23</v>
      </c>
      <c r="C13747" s="2" t="s">
        <v>37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tr">
        <f t="shared" si="318"/>
        <v>March</v>
      </c>
      <c r="J13747" s="2">
        <f>MONTH(H13747)</f>
        <v>3</v>
      </c>
      <c r="K13747" s="2">
        <f t="shared" si="322"/>
        <v>2023</v>
      </c>
      <c r="L13747" s="2">
        <f>H13747-G13747</f>
        <v>5</v>
      </c>
      <c r="M13747" s="2" t="str">
        <f t="shared" si="319"/>
        <v>delay delivery</v>
      </c>
      <c r="N13747" s="2" t="s">
        <v>25</v>
      </c>
      <c r="O13747" s="2" t="s">
        <v>31</v>
      </c>
      <c r="P13747" s="2">
        <v>405.75</v>
      </c>
      <c r="Q13747" s="2" t="s">
        <v>32</v>
      </c>
      <c r="R13747" s="4" t="s">
        <v>15382</v>
      </c>
    </row>
    <row r="13748" spans="1:18" ht="14.25" customHeight="1" x14ac:dyDescent="0.3">
      <c r="A13748" s="2" t="s">
        <v>13783</v>
      </c>
      <c r="B13748" s="2" t="s">
        <v>45</v>
      </c>
      <c r="C13748" s="2" t="s">
        <v>24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tr">
        <f t="shared" si="318"/>
        <v>January</v>
      </c>
      <c r="J13748" s="2">
        <f>MONTH(H13748)</f>
        <v>1</v>
      </c>
      <c r="K13748" s="2">
        <f t="shared" si="322"/>
        <v>2025</v>
      </c>
      <c r="L13748" s="2">
        <f>H13748-G13748</f>
        <v>6</v>
      </c>
      <c r="M13748" s="2" t="str">
        <f t="shared" si="319"/>
        <v>on time delivery</v>
      </c>
      <c r="N13748" s="2" t="s">
        <v>35</v>
      </c>
      <c r="O13748" s="2" t="s">
        <v>20</v>
      </c>
      <c r="P13748" s="2">
        <v>939.62</v>
      </c>
      <c r="Q13748" s="2" t="s">
        <v>52</v>
      </c>
      <c r="R13748" s="4" t="s">
        <v>15382</v>
      </c>
    </row>
    <row r="13749" spans="1:18" ht="14.25" customHeight="1" x14ac:dyDescent="0.3">
      <c r="A13749" s="2" t="s">
        <v>13784</v>
      </c>
      <c r="B13749" s="2" t="s">
        <v>45</v>
      </c>
      <c r="C13749" s="2" t="s">
        <v>24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tr">
        <f t="shared" si="318"/>
        <v>May</v>
      </c>
      <c r="J13749" s="2">
        <f>MONTH(H13749)</f>
        <v>5</v>
      </c>
      <c r="K13749" s="2">
        <f t="shared" si="322"/>
        <v>2024</v>
      </c>
      <c r="L13749" s="2">
        <f>H13749-G13749</f>
        <v>7</v>
      </c>
      <c r="M13749" s="2" t="str">
        <f t="shared" si="319"/>
        <v>on time delivery</v>
      </c>
      <c r="N13749" s="2" t="s">
        <v>25</v>
      </c>
      <c r="O13749" s="2" t="s">
        <v>26</v>
      </c>
      <c r="P13749" s="2">
        <v>588.4</v>
      </c>
      <c r="Q13749" s="2" t="s">
        <v>43</v>
      </c>
      <c r="R13749" s="4" t="s">
        <v>15382</v>
      </c>
    </row>
    <row r="13750" spans="1:18" ht="14.25" customHeight="1" x14ac:dyDescent="0.3">
      <c r="A13750" s="2" t="s">
        <v>13785</v>
      </c>
      <c r="B13750" s="2" t="s">
        <v>23</v>
      </c>
      <c r="C13750" s="2" t="s">
        <v>30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tr">
        <f t="shared" si="318"/>
        <v>May</v>
      </c>
      <c r="J13750" s="2">
        <f>MONTH(H13750)</f>
        <v>5</v>
      </c>
      <c r="K13750" s="2">
        <f t="shared" si="322"/>
        <v>2024</v>
      </c>
      <c r="L13750" s="2">
        <f>H13750-G13750</f>
        <v>3</v>
      </c>
      <c r="M13750" s="2" t="str">
        <f t="shared" si="319"/>
        <v>delay delivery</v>
      </c>
      <c r="N13750" s="2" t="s">
        <v>25</v>
      </c>
      <c r="O13750" s="2" t="s">
        <v>31</v>
      </c>
      <c r="P13750" s="2">
        <v>154.74</v>
      </c>
      <c r="Q13750" s="2" t="s">
        <v>38</v>
      </c>
      <c r="R13750" s="4" t="s">
        <v>15382</v>
      </c>
    </row>
    <row r="13751" spans="1:18" ht="14.25" customHeight="1" x14ac:dyDescent="0.3">
      <c r="A13751" s="2" t="s">
        <v>13786</v>
      </c>
      <c r="B13751" s="2" t="s">
        <v>17</v>
      </c>
      <c r="C13751" s="2" t="s">
        <v>30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tr">
        <f t="shared" si="318"/>
        <v>April</v>
      </c>
      <c r="J13751" s="2">
        <f>MONTH(H13751)</f>
        <v>4</v>
      </c>
      <c r="K13751" s="2">
        <f t="shared" si="322"/>
        <v>2023</v>
      </c>
      <c r="L13751" s="2">
        <f>H13751-G13751</f>
        <v>7</v>
      </c>
      <c r="M13751" s="2" t="str">
        <f t="shared" si="319"/>
        <v>on time delivery</v>
      </c>
      <c r="N13751" s="2" t="s">
        <v>19</v>
      </c>
      <c r="O13751" s="2" t="s">
        <v>31</v>
      </c>
      <c r="P13751" s="2">
        <v>570.33000000000004</v>
      </c>
      <c r="Q13751" s="2" t="s">
        <v>52</v>
      </c>
      <c r="R13751" s="4" t="s">
        <v>15382</v>
      </c>
    </row>
    <row r="13752" spans="1:18" ht="14.25" customHeight="1" x14ac:dyDescent="0.3">
      <c r="A13752" s="2" t="s">
        <v>13787</v>
      </c>
      <c r="B13752" s="2" t="s">
        <v>29</v>
      </c>
      <c r="C13752" s="2" t="s">
        <v>30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tr">
        <f t="shared" si="318"/>
        <v>February</v>
      </c>
      <c r="J13752" s="2">
        <f>MONTH(H13752)</f>
        <v>2</v>
      </c>
      <c r="K13752" s="2">
        <f t="shared" si="322"/>
        <v>2023</v>
      </c>
      <c r="L13752" s="2">
        <f>H13752-G13752</f>
        <v>1</v>
      </c>
      <c r="M13752" s="2" t="str">
        <f t="shared" si="319"/>
        <v>early delivery</v>
      </c>
      <c r="N13752" s="2" t="s">
        <v>35</v>
      </c>
      <c r="O13752" s="2" t="s">
        <v>31</v>
      </c>
      <c r="P13752" s="2">
        <v>717.96</v>
      </c>
      <c r="Q13752" s="2" t="s">
        <v>43</v>
      </c>
      <c r="R13752" s="4" t="s">
        <v>15382</v>
      </c>
    </row>
    <row r="13753" spans="1:18" ht="14.25" customHeight="1" x14ac:dyDescent="0.3">
      <c r="A13753" s="2" t="s">
        <v>13788</v>
      </c>
      <c r="B13753" s="2" t="s">
        <v>23</v>
      </c>
      <c r="C13753" s="2" t="s">
        <v>37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tr">
        <f t="shared" si="318"/>
        <v>August</v>
      </c>
      <c r="J13753" s="2">
        <f>MONTH(H13753)</f>
        <v>8</v>
      </c>
      <c r="K13753" s="2">
        <f t="shared" si="322"/>
        <v>2024</v>
      </c>
      <c r="L13753" s="2">
        <f>H13753-G13753</f>
        <v>7</v>
      </c>
      <c r="M13753" s="2" t="str">
        <f t="shared" si="319"/>
        <v>on time delivery</v>
      </c>
      <c r="N13753" s="2" t="s">
        <v>35</v>
      </c>
      <c r="O13753" s="2" t="s">
        <v>20</v>
      </c>
      <c r="P13753" s="2">
        <v>340.23</v>
      </c>
      <c r="Q13753" s="2" t="s">
        <v>27</v>
      </c>
      <c r="R13753" s="4" t="s">
        <v>15382</v>
      </c>
    </row>
    <row r="13754" spans="1:18" ht="14.25" customHeight="1" x14ac:dyDescent="0.3">
      <c r="A13754" s="2" t="s">
        <v>13789</v>
      </c>
      <c r="B13754" s="2" t="s">
        <v>45</v>
      </c>
      <c r="C13754" s="2" t="s">
        <v>30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tr">
        <f t="shared" si="318"/>
        <v>May</v>
      </c>
      <c r="J13754" s="2">
        <f>MONTH(H13754)</f>
        <v>5</v>
      </c>
      <c r="K13754" s="2">
        <f t="shared" si="322"/>
        <v>2024</v>
      </c>
      <c r="L13754" s="2">
        <f>H13754-G13754</f>
        <v>5</v>
      </c>
      <c r="M13754" s="2" t="str">
        <f t="shared" si="319"/>
        <v>delay delivery</v>
      </c>
      <c r="N13754" s="2" t="s">
        <v>19</v>
      </c>
      <c r="O13754" s="2" t="s">
        <v>31</v>
      </c>
      <c r="P13754" s="2">
        <v>43.87</v>
      </c>
      <c r="Q13754" s="2" t="s">
        <v>43</v>
      </c>
      <c r="R13754" s="4" t="s">
        <v>15382</v>
      </c>
    </row>
    <row r="13755" spans="1:18" ht="14.25" customHeight="1" x14ac:dyDescent="0.3">
      <c r="A13755" s="2" t="s">
        <v>13790</v>
      </c>
      <c r="B13755" s="2" t="s">
        <v>45</v>
      </c>
      <c r="C13755" s="2" t="s">
        <v>30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tr">
        <f t="shared" si="318"/>
        <v>October</v>
      </c>
      <c r="J13755" s="2">
        <f>MONTH(H13755)</f>
        <v>10</v>
      </c>
      <c r="K13755" s="2">
        <f t="shared" si="322"/>
        <v>2023</v>
      </c>
      <c r="L13755" s="2">
        <f>H13755-G13755</f>
        <v>1</v>
      </c>
      <c r="M13755" s="2" t="str">
        <f t="shared" si="319"/>
        <v>early delivery</v>
      </c>
      <c r="N13755" s="2" t="s">
        <v>35</v>
      </c>
      <c r="O13755" s="2" t="s">
        <v>20</v>
      </c>
      <c r="P13755" s="2">
        <v>774.43</v>
      </c>
      <c r="Q13755" s="2" t="s">
        <v>27</v>
      </c>
      <c r="R13755" s="4" t="s">
        <v>15382</v>
      </c>
    </row>
    <row r="13756" spans="1:18" ht="14.25" customHeight="1" x14ac:dyDescent="0.3">
      <c r="A13756" s="2" t="s">
        <v>13791</v>
      </c>
      <c r="B13756" s="2" t="s">
        <v>23</v>
      </c>
      <c r="C13756" s="2" t="s">
        <v>40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tr">
        <f t="shared" si="318"/>
        <v>March</v>
      </c>
      <c r="J13756" s="2">
        <f>MONTH(H13756)</f>
        <v>3</v>
      </c>
      <c r="K13756" s="2">
        <f t="shared" si="322"/>
        <v>2023</v>
      </c>
      <c r="L13756" s="2">
        <f>H13756-G13756</f>
        <v>2</v>
      </c>
      <c r="M13756" s="2" t="str">
        <f t="shared" si="319"/>
        <v>early delivery</v>
      </c>
      <c r="N13756" s="2" t="s">
        <v>19</v>
      </c>
      <c r="O13756" s="2" t="s">
        <v>31</v>
      </c>
      <c r="P13756" s="2">
        <v>819.35</v>
      </c>
      <c r="Q13756" s="2" t="s">
        <v>21</v>
      </c>
      <c r="R13756" s="4" t="s">
        <v>15382</v>
      </c>
    </row>
    <row r="13757" spans="1:18" ht="14.25" customHeight="1" x14ac:dyDescent="0.3">
      <c r="A13757" s="2" t="s">
        <v>13792</v>
      </c>
      <c r="B13757" s="2" t="s">
        <v>45</v>
      </c>
      <c r="C13757" s="2" t="s">
        <v>37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tr">
        <f t="shared" si="318"/>
        <v>February</v>
      </c>
      <c r="J13757" s="2">
        <f>MONTH(H13757)</f>
        <v>2</v>
      </c>
      <c r="K13757" s="2">
        <f t="shared" si="322"/>
        <v>2023</v>
      </c>
      <c r="L13757" s="2">
        <f>H13757-G13757</f>
        <v>1</v>
      </c>
      <c r="M13757" s="2" t="str">
        <f t="shared" si="319"/>
        <v>early delivery</v>
      </c>
      <c r="N13757" s="2" t="s">
        <v>19</v>
      </c>
      <c r="O13757" s="2" t="s">
        <v>26</v>
      </c>
      <c r="P13757" s="2">
        <v>254.06</v>
      </c>
      <c r="Q13757" s="2" t="s">
        <v>43</v>
      </c>
      <c r="R13757" s="4" t="s">
        <v>15382</v>
      </c>
    </row>
    <row r="13758" spans="1:18" ht="14.25" customHeight="1" x14ac:dyDescent="0.3">
      <c r="A13758" s="2" t="s">
        <v>13793</v>
      </c>
      <c r="B13758" s="2" t="s">
        <v>23</v>
      </c>
      <c r="C13758" s="2" t="s">
        <v>18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tr">
        <f t="shared" si="318"/>
        <v>May</v>
      </c>
      <c r="J13758" s="2">
        <f>MONTH(H13758)</f>
        <v>5</v>
      </c>
      <c r="K13758" s="2">
        <f t="shared" si="322"/>
        <v>2024</v>
      </c>
      <c r="L13758" s="2">
        <f>H13758-G13758</f>
        <v>4</v>
      </c>
      <c r="M13758" s="2" t="str">
        <f t="shared" si="319"/>
        <v>delay delivery</v>
      </c>
      <c r="N13758" s="2" t="s">
        <v>19</v>
      </c>
      <c r="O13758" s="2" t="s">
        <v>20</v>
      </c>
      <c r="P13758" s="2">
        <v>287.47000000000003</v>
      </c>
      <c r="Q13758" s="2" t="s">
        <v>52</v>
      </c>
      <c r="R13758" s="4" t="s">
        <v>15382</v>
      </c>
    </row>
    <row r="13759" spans="1:18" ht="14.25" customHeight="1" x14ac:dyDescent="0.3">
      <c r="A13759" s="2" t="s">
        <v>13794</v>
      </c>
      <c r="B13759" s="2" t="s">
        <v>45</v>
      </c>
      <c r="C13759" s="2" t="s">
        <v>18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tr">
        <f t="shared" si="318"/>
        <v>September</v>
      </c>
      <c r="J13759" s="2">
        <f>MONTH(H13759)</f>
        <v>9</v>
      </c>
      <c r="K13759" s="2">
        <f t="shared" si="322"/>
        <v>2024</v>
      </c>
      <c r="L13759" s="2">
        <f>H13759-G13759</f>
        <v>4</v>
      </c>
      <c r="M13759" s="2" t="str">
        <f t="shared" si="319"/>
        <v>delay delivery</v>
      </c>
      <c r="N13759" s="2" t="s">
        <v>25</v>
      </c>
      <c r="O13759" s="2" t="s">
        <v>26</v>
      </c>
      <c r="P13759" s="2">
        <v>185.19</v>
      </c>
      <c r="Q13759" s="2" t="s">
        <v>43</v>
      </c>
      <c r="R13759" s="4" t="s">
        <v>15382</v>
      </c>
    </row>
    <row r="13760" spans="1:18" ht="14.25" customHeight="1" x14ac:dyDescent="0.3">
      <c r="A13760" s="2" t="s">
        <v>13795</v>
      </c>
      <c r="B13760" s="2" t="s">
        <v>23</v>
      </c>
      <c r="C13760" s="2" t="s">
        <v>40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tr">
        <f t="shared" si="318"/>
        <v>November</v>
      </c>
      <c r="J13760" s="2">
        <f>MONTH(H13760)</f>
        <v>11</v>
      </c>
      <c r="K13760" s="2">
        <f t="shared" si="322"/>
        <v>2024</v>
      </c>
      <c r="L13760" s="2">
        <f>H13760-G13760</f>
        <v>6</v>
      </c>
      <c r="M13760" s="2" t="str">
        <f t="shared" si="319"/>
        <v>on time delivery</v>
      </c>
      <c r="N13760" s="2" t="s">
        <v>19</v>
      </c>
      <c r="O13760" s="2" t="s">
        <v>20</v>
      </c>
      <c r="P13760" s="2">
        <v>18.27</v>
      </c>
      <c r="Q13760" s="2" t="s">
        <v>32</v>
      </c>
      <c r="R13760" s="4" t="s">
        <v>15382</v>
      </c>
    </row>
    <row r="13761" spans="1:18" ht="14.25" customHeight="1" x14ac:dyDescent="0.3">
      <c r="A13761" s="2" t="s">
        <v>13796</v>
      </c>
      <c r="B13761" s="2" t="s">
        <v>29</v>
      </c>
      <c r="C13761" s="2" t="s">
        <v>24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tr">
        <f t="shared" si="318"/>
        <v>August</v>
      </c>
      <c r="J13761" s="2">
        <f>MONTH(H13761)</f>
        <v>8</v>
      </c>
      <c r="K13761" s="2">
        <f t="shared" si="322"/>
        <v>2024</v>
      </c>
      <c r="L13761" s="2">
        <f>H13761-G13761</f>
        <v>6</v>
      </c>
      <c r="M13761" s="2" t="str">
        <f t="shared" si="319"/>
        <v>on time delivery</v>
      </c>
      <c r="N13761" s="2" t="s">
        <v>19</v>
      </c>
      <c r="O13761" s="2" t="s">
        <v>20</v>
      </c>
      <c r="P13761" s="2">
        <v>278.27999999999997</v>
      </c>
      <c r="Q13761" s="2" t="s">
        <v>21</v>
      </c>
      <c r="R13761" s="4" t="s">
        <v>15382</v>
      </c>
    </row>
    <row r="13762" spans="1:18" ht="14.25" customHeight="1" x14ac:dyDescent="0.3">
      <c r="A13762" s="2" t="s">
        <v>13797</v>
      </c>
      <c r="B13762" s="2" t="s">
        <v>29</v>
      </c>
      <c r="C13762" s="2" t="s">
        <v>18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tr">
        <f t="shared" si="318"/>
        <v>August</v>
      </c>
      <c r="J13762" s="2">
        <f>MONTH(H13762)</f>
        <v>8</v>
      </c>
      <c r="K13762" s="2">
        <f t="shared" si="322"/>
        <v>2023</v>
      </c>
      <c r="L13762" s="2">
        <f>H13762-G13762</f>
        <v>6</v>
      </c>
      <c r="M13762" s="2" t="str">
        <f t="shared" si="319"/>
        <v>on time delivery</v>
      </c>
      <c r="N13762" s="2" t="s">
        <v>19</v>
      </c>
      <c r="O13762" s="2" t="s">
        <v>20</v>
      </c>
      <c r="P13762" s="2">
        <v>960.42</v>
      </c>
      <c r="Q13762" s="2" t="s">
        <v>43</v>
      </c>
      <c r="R13762" s="4" t="s">
        <v>15382</v>
      </c>
    </row>
    <row r="13763" spans="1:18" ht="14.25" customHeight="1" x14ac:dyDescent="0.3">
      <c r="A13763" s="2" t="s">
        <v>13798</v>
      </c>
      <c r="B13763" s="2" t="s">
        <v>29</v>
      </c>
      <c r="C13763" s="2" t="s">
        <v>37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tr">
        <f t="shared" si="318"/>
        <v>September</v>
      </c>
      <c r="J13763" s="2">
        <f>MONTH(H13763)</f>
        <v>9</v>
      </c>
      <c r="K13763" s="2">
        <f t="shared" ref="K13763:K13826" si="323">YEAR(H13763)</f>
        <v>2023</v>
      </c>
      <c r="L13763" s="2">
        <f>H13763-G13763</f>
        <v>6</v>
      </c>
      <c r="M13763" s="2" t="str">
        <f t="shared" si="319"/>
        <v>on time delivery</v>
      </c>
      <c r="N13763" s="2" t="s">
        <v>19</v>
      </c>
      <c r="O13763" s="2" t="s">
        <v>20</v>
      </c>
      <c r="P13763" s="2">
        <v>114.71</v>
      </c>
      <c r="Q13763" s="2" t="s">
        <v>27</v>
      </c>
      <c r="R13763" s="4" t="s">
        <v>15382</v>
      </c>
    </row>
    <row r="13764" spans="1:18" ht="14.25" customHeight="1" x14ac:dyDescent="0.3">
      <c r="A13764" s="2" t="s">
        <v>13799</v>
      </c>
      <c r="B13764" s="2" t="s">
        <v>29</v>
      </c>
      <c r="C13764" s="2" t="s">
        <v>24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tr">
        <f t="shared" si="318"/>
        <v>August</v>
      </c>
      <c r="J13764" s="2">
        <f>MONTH(H13764)</f>
        <v>8</v>
      </c>
      <c r="K13764" s="2">
        <f t="shared" si="323"/>
        <v>2024</v>
      </c>
      <c r="L13764" s="2">
        <f>H13764-G13764</f>
        <v>6</v>
      </c>
      <c r="M13764" s="2" t="str">
        <f t="shared" si="319"/>
        <v>on time delivery</v>
      </c>
      <c r="N13764" s="2" t="s">
        <v>19</v>
      </c>
      <c r="O13764" s="2" t="s">
        <v>26</v>
      </c>
      <c r="P13764" s="2">
        <v>134.33000000000001</v>
      </c>
      <c r="Q13764" s="2" t="s">
        <v>27</v>
      </c>
      <c r="R13764" s="4" t="s">
        <v>15382</v>
      </c>
    </row>
    <row r="13765" spans="1:18" ht="14.25" customHeight="1" x14ac:dyDescent="0.3">
      <c r="A13765" s="2" t="s">
        <v>13800</v>
      </c>
      <c r="B13765" s="2" t="s">
        <v>45</v>
      </c>
      <c r="C13765" s="2" t="s">
        <v>30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tr">
        <f t="shared" si="318"/>
        <v>August</v>
      </c>
      <c r="J13765" s="2">
        <f>MONTH(H13765)</f>
        <v>8</v>
      </c>
      <c r="K13765" s="2">
        <f t="shared" si="323"/>
        <v>2024</v>
      </c>
      <c r="L13765" s="2">
        <f>H13765-G13765</f>
        <v>1</v>
      </c>
      <c r="M13765" s="2" t="str">
        <f t="shared" si="319"/>
        <v>early delivery</v>
      </c>
      <c r="N13765" s="2" t="s">
        <v>19</v>
      </c>
      <c r="O13765" s="2" t="s">
        <v>31</v>
      </c>
      <c r="P13765" s="2">
        <v>396.67</v>
      </c>
      <c r="Q13765" s="2" t="s">
        <v>43</v>
      </c>
      <c r="R13765" s="4" t="s">
        <v>15382</v>
      </c>
    </row>
    <row r="13766" spans="1:18" ht="14.25" customHeight="1" x14ac:dyDescent="0.3">
      <c r="A13766" s="2" t="s">
        <v>13801</v>
      </c>
      <c r="B13766" s="2" t="s">
        <v>17</v>
      </c>
      <c r="C13766" s="2" t="s">
        <v>37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tr">
        <f t="shared" si="318"/>
        <v>May</v>
      </c>
      <c r="J13766" s="2">
        <f>MONTH(H13766)</f>
        <v>5</v>
      </c>
      <c r="K13766" s="2">
        <f t="shared" si="323"/>
        <v>2023</v>
      </c>
      <c r="L13766" s="2">
        <f>H13766-G13766</f>
        <v>1</v>
      </c>
      <c r="M13766" s="2" t="str">
        <f t="shared" si="319"/>
        <v>early delivery</v>
      </c>
      <c r="N13766" s="2" t="s">
        <v>35</v>
      </c>
      <c r="O13766" s="2" t="s">
        <v>26</v>
      </c>
      <c r="P13766" s="2">
        <v>740.84</v>
      </c>
      <c r="Q13766" s="2" t="s">
        <v>27</v>
      </c>
      <c r="R13766" s="4" t="s">
        <v>15382</v>
      </c>
    </row>
    <row r="13767" spans="1:18" ht="14.25" customHeight="1" x14ac:dyDescent="0.3">
      <c r="A13767" s="2" t="s">
        <v>13802</v>
      </c>
      <c r="B13767" s="2" t="s">
        <v>23</v>
      </c>
      <c r="C13767" s="2" t="s">
        <v>24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tr">
        <f t="shared" si="318"/>
        <v>April</v>
      </c>
      <c r="J13767" s="2">
        <f>MONTH(H13767)</f>
        <v>4</v>
      </c>
      <c r="K13767" s="2">
        <f t="shared" si="323"/>
        <v>2024</v>
      </c>
      <c r="L13767" s="2">
        <f>H13767-G13767</f>
        <v>2</v>
      </c>
      <c r="M13767" s="2" t="str">
        <f t="shared" si="319"/>
        <v>early delivery</v>
      </c>
      <c r="N13767" s="2" t="s">
        <v>35</v>
      </c>
      <c r="O13767" s="2" t="s">
        <v>31</v>
      </c>
      <c r="P13767" s="2">
        <v>768.28</v>
      </c>
      <c r="Q13767" s="2" t="s">
        <v>38</v>
      </c>
      <c r="R13767" s="4" t="s">
        <v>15382</v>
      </c>
    </row>
    <row r="13768" spans="1:18" ht="14.25" customHeight="1" x14ac:dyDescent="0.3">
      <c r="A13768" s="2" t="s">
        <v>13803</v>
      </c>
      <c r="B13768" s="2" t="s">
        <v>17</v>
      </c>
      <c r="C13768" s="2" t="s">
        <v>18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tr">
        <f t="shared" si="318"/>
        <v>March</v>
      </c>
      <c r="J13768" s="2">
        <f>MONTH(H13768)</f>
        <v>3</v>
      </c>
      <c r="K13768" s="2">
        <f t="shared" si="323"/>
        <v>2024</v>
      </c>
      <c r="L13768" s="2">
        <f>H13768-G13768</f>
        <v>5</v>
      </c>
      <c r="M13768" s="2" t="str">
        <f t="shared" si="319"/>
        <v>delay delivery</v>
      </c>
      <c r="N13768" s="2" t="s">
        <v>25</v>
      </c>
      <c r="O13768" s="2" t="s">
        <v>26</v>
      </c>
      <c r="P13768" s="2">
        <v>618.65</v>
      </c>
      <c r="Q13768" s="2" t="s">
        <v>21</v>
      </c>
      <c r="R13768" s="4" t="s">
        <v>15382</v>
      </c>
    </row>
    <row r="13769" spans="1:18" ht="14.25" customHeight="1" x14ac:dyDescent="0.3">
      <c r="A13769" s="2" t="s">
        <v>13804</v>
      </c>
      <c r="B13769" s="2" t="s">
        <v>45</v>
      </c>
      <c r="C13769" s="2" t="s">
        <v>30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tr">
        <f t="shared" si="318"/>
        <v>March</v>
      </c>
      <c r="J13769" s="2">
        <f>MONTH(H13769)</f>
        <v>3</v>
      </c>
      <c r="K13769" s="2">
        <f t="shared" si="323"/>
        <v>2024</v>
      </c>
      <c r="L13769" s="2">
        <f>H13769-G13769</f>
        <v>5</v>
      </c>
      <c r="M13769" s="2" t="str">
        <f t="shared" si="319"/>
        <v>delay delivery</v>
      </c>
      <c r="N13769" s="2" t="s">
        <v>19</v>
      </c>
      <c r="O13769" s="2" t="s">
        <v>26</v>
      </c>
      <c r="P13769" s="2">
        <v>10.25</v>
      </c>
      <c r="Q13769" s="2" t="s">
        <v>43</v>
      </c>
      <c r="R13769" s="4" t="s">
        <v>15382</v>
      </c>
    </row>
    <row r="13770" spans="1:18" ht="14.25" customHeight="1" x14ac:dyDescent="0.3">
      <c r="A13770" s="2" t="s">
        <v>13805</v>
      </c>
      <c r="B13770" s="2" t="s">
        <v>45</v>
      </c>
      <c r="C13770" s="2" t="s">
        <v>30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tr">
        <f t="shared" si="318"/>
        <v>December</v>
      </c>
      <c r="J13770" s="2">
        <f>MONTH(H13770)</f>
        <v>12</v>
      </c>
      <c r="K13770" s="2">
        <f t="shared" si="323"/>
        <v>2024</v>
      </c>
      <c r="L13770" s="2">
        <f>H13770-G13770</f>
        <v>2</v>
      </c>
      <c r="M13770" s="2" t="str">
        <f t="shared" si="319"/>
        <v>early delivery</v>
      </c>
      <c r="N13770" s="2" t="s">
        <v>35</v>
      </c>
      <c r="O13770" s="2" t="s">
        <v>20</v>
      </c>
      <c r="P13770" s="2">
        <v>296.52999999999997</v>
      </c>
      <c r="Q13770" s="2" t="s">
        <v>38</v>
      </c>
      <c r="R13770" s="4" t="s">
        <v>15382</v>
      </c>
    </row>
    <row r="13771" spans="1:18" ht="14.25" customHeight="1" x14ac:dyDescent="0.3">
      <c r="A13771" s="2" t="s">
        <v>13806</v>
      </c>
      <c r="B13771" s="2" t="s">
        <v>17</v>
      </c>
      <c r="C13771" s="2" t="s">
        <v>37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tr">
        <f t="shared" si="318"/>
        <v>February</v>
      </c>
      <c r="J13771" s="2">
        <f>MONTH(H13771)</f>
        <v>2</v>
      </c>
      <c r="K13771" s="2">
        <f t="shared" si="323"/>
        <v>2024</v>
      </c>
      <c r="L13771" s="2">
        <f>H13771-G13771</f>
        <v>3</v>
      </c>
      <c r="M13771" s="2" t="str">
        <f t="shared" si="319"/>
        <v>delay delivery</v>
      </c>
      <c r="N13771" s="2" t="s">
        <v>19</v>
      </c>
      <c r="O13771" s="2" t="s">
        <v>20</v>
      </c>
      <c r="P13771" s="2">
        <v>656.57</v>
      </c>
      <c r="Q13771" s="2" t="s">
        <v>21</v>
      </c>
      <c r="R13771" s="4" t="s">
        <v>15382</v>
      </c>
    </row>
    <row r="13772" spans="1:18" ht="14.25" customHeight="1" x14ac:dyDescent="0.3">
      <c r="A13772" s="2" t="s">
        <v>13807</v>
      </c>
      <c r="B13772" s="2" t="s">
        <v>17</v>
      </c>
      <c r="C13772" s="2" t="s">
        <v>30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tr">
        <f t="shared" ref="I13772:I14026" si="324">TEXT(H13772,"mmmm")</f>
        <v>October</v>
      </c>
      <c r="J13772" s="2">
        <f>MONTH(H13772)</f>
        <v>10</v>
      </c>
      <c r="K13772" s="2">
        <f t="shared" si="323"/>
        <v>2024</v>
      </c>
      <c r="L13772" s="2">
        <f>H13772-G13772</f>
        <v>1</v>
      </c>
      <c r="M13772" s="2" t="str">
        <f t="shared" ref="M13772:M14026" si="325">IF(L13772&lt;3,"early delivery",IF(L13772&gt;5,"on time delivery","delay delivery" ))</f>
        <v>early delivery</v>
      </c>
      <c r="N13772" s="2" t="s">
        <v>19</v>
      </c>
      <c r="O13772" s="2" t="s">
        <v>20</v>
      </c>
      <c r="P13772" s="2">
        <v>229.84</v>
      </c>
      <c r="Q13772" s="2" t="s">
        <v>32</v>
      </c>
      <c r="R13772" s="4" t="s">
        <v>15382</v>
      </c>
    </row>
    <row r="13773" spans="1:18" ht="14.25" customHeight="1" x14ac:dyDescent="0.3">
      <c r="A13773" s="2" t="s">
        <v>13808</v>
      </c>
      <c r="B13773" s="2" t="s">
        <v>45</v>
      </c>
      <c r="C13773" s="2" t="s">
        <v>24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tr">
        <f t="shared" si="324"/>
        <v>August</v>
      </c>
      <c r="J13773" s="2">
        <f>MONTH(H13773)</f>
        <v>8</v>
      </c>
      <c r="K13773" s="2">
        <f t="shared" si="323"/>
        <v>2023</v>
      </c>
      <c r="L13773" s="2">
        <f>H13773-G13773</f>
        <v>1</v>
      </c>
      <c r="M13773" s="2" t="str">
        <f t="shared" si="325"/>
        <v>early delivery</v>
      </c>
      <c r="N13773" s="2" t="s">
        <v>35</v>
      </c>
      <c r="O13773" s="2" t="s">
        <v>26</v>
      </c>
      <c r="P13773" s="2">
        <v>222.63</v>
      </c>
      <c r="Q13773" s="2" t="s">
        <v>43</v>
      </c>
      <c r="R13773" s="4" t="s">
        <v>15382</v>
      </c>
    </row>
    <row r="13774" spans="1:18" ht="14.25" customHeight="1" x14ac:dyDescent="0.3">
      <c r="A13774" s="2" t="s">
        <v>13809</v>
      </c>
      <c r="B13774" s="2" t="s">
        <v>45</v>
      </c>
      <c r="C13774" s="2" t="s">
        <v>40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tr">
        <f t="shared" si="324"/>
        <v>September</v>
      </c>
      <c r="J13774" s="2">
        <f>MONTH(H13774)</f>
        <v>9</v>
      </c>
      <c r="K13774" s="2">
        <f t="shared" si="323"/>
        <v>2024</v>
      </c>
      <c r="L13774" s="2">
        <f>H13774-G13774</f>
        <v>4</v>
      </c>
      <c r="M13774" s="2" t="str">
        <f t="shared" si="325"/>
        <v>delay delivery</v>
      </c>
      <c r="N13774" s="2" t="s">
        <v>35</v>
      </c>
      <c r="O13774" s="2" t="s">
        <v>20</v>
      </c>
      <c r="P13774" s="2">
        <v>753.8</v>
      </c>
      <c r="Q13774" s="2" t="s">
        <v>38</v>
      </c>
      <c r="R13774" s="4" t="s">
        <v>15382</v>
      </c>
    </row>
    <row r="13775" spans="1:18" ht="14.25" customHeight="1" x14ac:dyDescent="0.3">
      <c r="A13775" s="2" t="s">
        <v>13810</v>
      </c>
      <c r="B13775" s="2" t="s">
        <v>23</v>
      </c>
      <c r="C13775" s="2" t="s">
        <v>18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tr">
        <f t="shared" si="324"/>
        <v>March</v>
      </c>
      <c r="J13775" s="2">
        <f>MONTH(H13775)</f>
        <v>3</v>
      </c>
      <c r="K13775" s="2">
        <f t="shared" si="323"/>
        <v>2024</v>
      </c>
      <c r="L13775" s="2">
        <f>H13775-G13775</f>
        <v>4</v>
      </c>
      <c r="M13775" s="2" t="str">
        <f t="shared" si="325"/>
        <v>delay delivery</v>
      </c>
      <c r="N13775" s="2" t="s">
        <v>35</v>
      </c>
      <c r="O13775" s="2" t="s">
        <v>20</v>
      </c>
      <c r="P13775" s="2">
        <v>876.15</v>
      </c>
      <c r="Q13775" s="2" t="s">
        <v>52</v>
      </c>
      <c r="R13775" s="4" t="s">
        <v>15382</v>
      </c>
    </row>
    <row r="13776" spans="1:18" ht="14.25" customHeight="1" x14ac:dyDescent="0.3">
      <c r="A13776" s="2" t="s">
        <v>13811</v>
      </c>
      <c r="B13776" s="2" t="s">
        <v>29</v>
      </c>
      <c r="C13776" s="2" t="s">
        <v>37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tr">
        <f t="shared" si="324"/>
        <v>October</v>
      </c>
      <c r="J13776" s="2">
        <f>MONTH(H13776)</f>
        <v>10</v>
      </c>
      <c r="K13776" s="2">
        <f t="shared" si="323"/>
        <v>2024</v>
      </c>
      <c r="L13776" s="2">
        <f>H13776-G13776</f>
        <v>3</v>
      </c>
      <c r="M13776" s="2" t="str">
        <f t="shared" si="325"/>
        <v>delay delivery</v>
      </c>
      <c r="N13776" s="2" t="s">
        <v>25</v>
      </c>
      <c r="O13776" s="2" t="s">
        <v>26</v>
      </c>
      <c r="P13776" s="2">
        <v>110.43</v>
      </c>
      <c r="Q13776" s="2" t="s">
        <v>27</v>
      </c>
      <c r="R13776" s="4" t="s">
        <v>15382</v>
      </c>
    </row>
    <row r="13777" spans="1:18" ht="14.25" customHeight="1" x14ac:dyDescent="0.3">
      <c r="A13777" s="2" t="s">
        <v>13812</v>
      </c>
      <c r="B13777" s="2" t="s">
        <v>29</v>
      </c>
      <c r="C13777" s="2" t="s">
        <v>40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tr">
        <f t="shared" si="324"/>
        <v>March</v>
      </c>
      <c r="J13777" s="2">
        <f>MONTH(H13777)</f>
        <v>3</v>
      </c>
      <c r="K13777" s="2">
        <f t="shared" si="323"/>
        <v>2024</v>
      </c>
      <c r="L13777" s="2">
        <f>H13777-G13777</f>
        <v>5</v>
      </c>
      <c r="M13777" s="2" t="str">
        <f t="shared" si="325"/>
        <v>delay delivery</v>
      </c>
      <c r="N13777" s="2" t="s">
        <v>35</v>
      </c>
      <c r="O13777" s="2" t="s">
        <v>26</v>
      </c>
      <c r="P13777" s="2">
        <v>988.38</v>
      </c>
      <c r="Q13777" s="2" t="s">
        <v>32</v>
      </c>
      <c r="R13777" s="4" t="s">
        <v>15382</v>
      </c>
    </row>
    <row r="13778" spans="1:18" ht="14.25" customHeight="1" x14ac:dyDescent="0.3">
      <c r="A13778" s="2" t="s">
        <v>13813</v>
      </c>
      <c r="B13778" s="2" t="s">
        <v>23</v>
      </c>
      <c r="C13778" s="2" t="s">
        <v>40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tr">
        <f t="shared" si="324"/>
        <v>November</v>
      </c>
      <c r="J13778" s="2">
        <f>MONTH(H13778)</f>
        <v>11</v>
      </c>
      <c r="K13778" s="2">
        <f t="shared" si="323"/>
        <v>2024</v>
      </c>
      <c r="L13778" s="2">
        <f>H13778-G13778</f>
        <v>5</v>
      </c>
      <c r="M13778" s="2" t="str">
        <f t="shared" si="325"/>
        <v>delay delivery</v>
      </c>
      <c r="N13778" s="2" t="s">
        <v>19</v>
      </c>
      <c r="O13778" s="2" t="s">
        <v>31</v>
      </c>
      <c r="P13778" s="2">
        <v>1218.3900000000001</v>
      </c>
      <c r="Q13778" s="2" t="s">
        <v>43</v>
      </c>
      <c r="R13778" s="4" t="s">
        <v>15382</v>
      </c>
    </row>
    <row r="13779" spans="1:18" ht="14.25" customHeight="1" x14ac:dyDescent="0.3">
      <c r="A13779" s="2" t="s">
        <v>13814</v>
      </c>
      <c r="B13779" s="2" t="s">
        <v>17</v>
      </c>
      <c r="C13779" s="2" t="s">
        <v>37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tr">
        <f t="shared" si="324"/>
        <v>December</v>
      </c>
      <c r="J13779" s="2">
        <f>MONTH(H13779)</f>
        <v>12</v>
      </c>
      <c r="K13779" s="2">
        <f t="shared" si="323"/>
        <v>2024</v>
      </c>
      <c r="L13779" s="2">
        <f>H13779-G13779</f>
        <v>7</v>
      </c>
      <c r="M13779" s="2" t="str">
        <f t="shared" si="325"/>
        <v>on time delivery</v>
      </c>
      <c r="N13779" s="2" t="s">
        <v>25</v>
      </c>
      <c r="O13779" s="2" t="s">
        <v>20</v>
      </c>
      <c r="P13779" s="2">
        <v>83.7</v>
      </c>
      <c r="Q13779" s="2" t="s">
        <v>21</v>
      </c>
      <c r="R13779" s="4" t="s">
        <v>15382</v>
      </c>
    </row>
    <row r="13780" spans="1:18" ht="14.25" customHeight="1" x14ac:dyDescent="0.3">
      <c r="A13780" s="2" t="s">
        <v>13815</v>
      </c>
      <c r="B13780" s="2" t="s">
        <v>45</v>
      </c>
      <c r="C13780" s="2" t="s">
        <v>24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tr">
        <f t="shared" si="324"/>
        <v>May</v>
      </c>
      <c r="J13780" s="2">
        <f>MONTH(H13780)</f>
        <v>5</v>
      </c>
      <c r="K13780" s="2">
        <f t="shared" si="323"/>
        <v>2023</v>
      </c>
      <c r="L13780" s="2">
        <f>H13780-G13780</f>
        <v>6</v>
      </c>
      <c r="M13780" s="2" t="str">
        <f t="shared" si="325"/>
        <v>on time delivery</v>
      </c>
      <c r="N13780" s="2" t="s">
        <v>35</v>
      </c>
      <c r="O13780" s="2" t="s">
        <v>20</v>
      </c>
      <c r="P13780" s="2">
        <v>477.35</v>
      </c>
      <c r="Q13780" s="2" t="s">
        <v>27</v>
      </c>
      <c r="R13780" s="4" t="s">
        <v>15382</v>
      </c>
    </row>
    <row r="13781" spans="1:18" ht="14.25" customHeight="1" x14ac:dyDescent="0.3">
      <c r="A13781" s="2" t="s">
        <v>13816</v>
      </c>
      <c r="B13781" s="2" t="s">
        <v>17</v>
      </c>
      <c r="C13781" s="2" t="s">
        <v>18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tr">
        <f t="shared" si="324"/>
        <v>August</v>
      </c>
      <c r="J13781" s="2">
        <f>MONTH(H13781)</f>
        <v>8</v>
      </c>
      <c r="K13781" s="2">
        <f t="shared" si="323"/>
        <v>2024</v>
      </c>
      <c r="L13781" s="2">
        <f>H13781-G13781</f>
        <v>6</v>
      </c>
      <c r="M13781" s="2" t="str">
        <f t="shared" si="325"/>
        <v>on time delivery</v>
      </c>
      <c r="N13781" s="2" t="s">
        <v>25</v>
      </c>
      <c r="O13781" s="2" t="s">
        <v>20</v>
      </c>
      <c r="P13781" s="2">
        <v>663.84</v>
      </c>
      <c r="Q13781" s="2" t="s">
        <v>21</v>
      </c>
      <c r="R13781" s="4" t="s">
        <v>15382</v>
      </c>
    </row>
    <row r="13782" spans="1:18" ht="14.25" customHeight="1" x14ac:dyDescent="0.3">
      <c r="A13782" s="2" t="s">
        <v>13817</v>
      </c>
      <c r="B13782" s="2" t="s">
        <v>29</v>
      </c>
      <c r="C13782" s="2" t="s">
        <v>37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tr">
        <f t="shared" si="324"/>
        <v>September</v>
      </c>
      <c r="J13782" s="2">
        <f>MONTH(H13782)</f>
        <v>9</v>
      </c>
      <c r="K13782" s="2">
        <f t="shared" si="323"/>
        <v>2024</v>
      </c>
      <c r="L13782" s="2">
        <f>H13782-G13782</f>
        <v>5</v>
      </c>
      <c r="M13782" s="2" t="str">
        <f t="shared" si="325"/>
        <v>delay delivery</v>
      </c>
      <c r="N13782" s="2" t="s">
        <v>35</v>
      </c>
      <c r="O13782" s="2" t="s">
        <v>31</v>
      </c>
      <c r="P13782" s="2">
        <v>40.39</v>
      </c>
      <c r="Q13782" s="2" t="s">
        <v>27</v>
      </c>
      <c r="R13782" s="4" t="s">
        <v>15382</v>
      </c>
    </row>
    <row r="13783" spans="1:18" ht="14.25" customHeight="1" x14ac:dyDescent="0.3">
      <c r="A13783" s="2" t="s">
        <v>13818</v>
      </c>
      <c r="B13783" s="2" t="s">
        <v>29</v>
      </c>
      <c r="C13783" s="2" t="s">
        <v>40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tr">
        <f t="shared" si="324"/>
        <v>June</v>
      </c>
      <c r="J13783" s="2">
        <f>MONTH(H13783)</f>
        <v>6</v>
      </c>
      <c r="K13783" s="2">
        <f t="shared" si="323"/>
        <v>2024</v>
      </c>
      <c r="L13783" s="2">
        <f>H13783-G13783</f>
        <v>1</v>
      </c>
      <c r="M13783" s="2" t="str">
        <f t="shared" si="325"/>
        <v>early delivery</v>
      </c>
      <c r="N13783" s="2" t="s">
        <v>19</v>
      </c>
      <c r="O13783" s="2" t="s">
        <v>20</v>
      </c>
      <c r="P13783" s="2">
        <v>650.16</v>
      </c>
      <c r="Q13783" s="2" t="s">
        <v>38</v>
      </c>
      <c r="R13783" s="4" t="s">
        <v>15382</v>
      </c>
    </row>
    <row r="13784" spans="1:18" ht="14.25" customHeight="1" x14ac:dyDescent="0.3">
      <c r="A13784" s="2" t="s">
        <v>13819</v>
      </c>
      <c r="B13784" s="2" t="s">
        <v>17</v>
      </c>
      <c r="C13784" s="2" t="s">
        <v>40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tr">
        <f t="shared" si="324"/>
        <v>November</v>
      </c>
      <c r="J13784" s="2">
        <f>MONTH(H13784)</f>
        <v>11</v>
      </c>
      <c r="K13784" s="2">
        <f t="shared" si="323"/>
        <v>2024</v>
      </c>
      <c r="L13784" s="2">
        <f>H13784-G13784</f>
        <v>4</v>
      </c>
      <c r="M13784" s="2" t="str">
        <f t="shared" si="325"/>
        <v>delay delivery</v>
      </c>
      <c r="N13784" s="2" t="s">
        <v>35</v>
      </c>
      <c r="O13784" s="2" t="s">
        <v>26</v>
      </c>
      <c r="P13784" s="2">
        <v>252.24</v>
      </c>
      <c r="Q13784" s="2" t="s">
        <v>21</v>
      </c>
      <c r="R13784" s="4" t="s">
        <v>15382</v>
      </c>
    </row>
    <row r="13785" spans="1:18" ht="14.25" customHeight="1" x14ac:dyDescent="0.3">
      <c r="A13785" s="2" t="s">
        <v>13820</v>
      </c>
      <c r="B13785" s="2" t="s">
        <v>29</v>
      </c>
      <c r="C13785" s="2" t="s">
        <v>37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tr">
        <f t="shared" si="324"/>
        <v>May</v>
      </c>
      <c r="J13785" s="2">
        <f>MONTH(H13785)</f>
        <v>5</v>
      </c>
      <c r="K13785" s="2">
        <f t="shared" si="323"/>
        <v>2024</v>
      </c>
      <c r="L13785" s="2">
        <f>H13785-G13785</f>
        <v>6</v>
      </c>
      <c r="M13785" s="2" t="str">
        <f t="shared" si="325"/>
        <v>on time delivery</v>
      </c>
      <c r="N13785" s="2" t="s">
        <v>35</v>
      </c>
      <c r="O13785" s="2" t="s">
        <v>31</v>
      </c>
      <c r="P13785" s="2">
        <v>882.62</v>
      </c>
      <c r="Q13785" s="2" t="s">
        <v>43</v>
      </c>
      <c r="R13785" s="4" t="s">
        <v>15382</v>
      </c>
    </row>
    <row r="13786" spans="1:18" ht="14.25" customHeight="1" x14ac:dyDescent="0.3">
      <c r="A13786" s="2" t="s">
        <v>13821</v>
      </c>
      <c r="B13786" s="2" t="s">
        <v>45</v>
      </c>
      <c r="C13786" s="2" t="s">
        <v>40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tr">
        <f t="shared" si="324"/>
        <v>May</v>
      </c>
      <c r="J13786" s="2">
        <f>MONTH(H13786)</f>
        <v>5</v>
      </c>
      <c r="K13786" s="2">
        <f t="shared" si="323"/>
        <v>2024</v>
      </c>
      <c r="L13786" s="2">
        <f>H13786-G13786</f>
        <v>6</v>
      </c>
      <c r="M13786" s="2" t="str">
        <f t="shared" si="325"/>
        <v>on time delivery</v>
      </c>
      <c r="N13786" s="2" t="s">
        <v>25</v>
      </c>
      <c r="O13786" s="2" t="s">
        <v>31</v>
      </c>
      <c r="P13786" s="2">
        <v>117.08</v>
      </c>
      <c r="Q13786" s="2" t="s">
        <v>38</v>
      </c>
      <c r="R13786" s="4" t="s">
        <v>15382</v>
      </c>
    </row>
    <row r="13787" spans="1:18" ht="14.25" customHeight="1" x14ac:dyDescent="0.3">
      <c r="A13787" s="2" t="s">
        <v>13822</v>
      </c>
      <c r="B13787" s="2" t="s">
        <v>23</v>
      </c>
      <c r="C13787" s="2" t="s">
        <v>37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tr">
        <f t="shared" si="324"/>
        <v>February</v>
      </c>
      <c r="J13787" s="2">
        <f>MONTH(H13787)</f>
        <v>2</v>
      </c>
      <c r="K13787" s="2">
        <f t="shared" si="323"/>
        <v>2024</v>
      </c>
      <c r="L13787" s="2">
        <f>H13787-G13787</f>
        <v>1</v>
      </c>
      <c r="M13787" s="2" t="str">
        <f t="shared" si="325"/>
        <v>early delivery</v>
      </c>
      <c r="N13787" s="2" t="s">
        <v>35</v>
      </c>
      <c r="O13787" s="2" t="s">
        <v>26</v>
      </c>
      <c r="P13787" s="2">
        <v>362.57</v>
      </c>
      <c r="Q13787" s="2" t="s">
        <v>27</v>
      </c>
      <c r="R13787" s="4" t="s">
        <v>15382</v>
      </c>
    </row>
    <row r="13788" spans="1:18" ht="14.25" customHeight="1" x14ac:dyDescent="0.3">
      <c r="A13788" s="2" t="s">
        <v>13823</v>
      </c>
      <c r="B13788" s="2" t="s">
        <v>17</v>
      </c>
      <c r="C13788" s="2" t="s">
        <v>37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tr">
        <f t="shared" si="324"/>
        <v>May</v>
      </c>
      <c r="J13788" s="2">
        <f>MONTH(H13788)</f>
        <v>5</v>
      </c>
      <c r="K13788" s="2">
        <f t="shared" si="323"/>
        <v>2023</v>
      </c>
      <c r="L13788" s="2">
        <f>H13788-G13788</f>
        <v>3</v>
      </c>
      <c r="M13788" s="2" t="str">
        <f t="shared" si="325"/>
        <v>delay delivery</v>
      </c>
      <c r="N13788" s="2" t="s">
        <v>35</v>
      </c>
      <c r="O13788" s="2" t="s">
        <v>20</v>
      </c>
      <c r="P13788" s="2">
        <v>45.44</v>
      </c>
      <c r="Q13788" s="2" t="s">
        <v>52</v>
      </c>
      <c r="R13788" s="4" t="s">
        <v>15382</v>
      </c>
    </row>
    <row r="13789" spans="1:18" ht="14.25" customHeight="1" x14ac:dyDescent="0.3">
      <c r="A13789" s="2" t="s">
        <v>13824</v>
      </c>
      <c r="B13789" s="2" t="s">
        <v>45</v>
      </c>
      <c r="C13789" s="2" t="s">
        <v>18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tr">
        <f t="shared" si="324"/>
        <v>July</v>
      </c>
      <c r="J13789" s="2">
        <f>MONTH(H13789)</f>
        <v>7</v>
      </c>
      <c r="K13789" s="2">
        <f t="shared" si="323"/>
        <v>2024</v>
      </c>
      <c r="L13789" s="2">
        <f>H13789-G13789</f>
        <v>7</v>
      </c>
      <c r="M13789" s="2" t="str">
        <f t="shared" si="325"/>
        <v>on time delivery</v>
      </c>
      <c r="N13789" s="2" t="s">
        <v>35</v>
      </c>
      <c r="O13789" s="2" t="s">
        <v>20</v>
      </c>
      <c r="P13789" s="2">
        <v>69.23</v>
      </c>
      <c r="Q13789" s="2" t="s">
        <v>38</v>
      </c>
      <c r="R13789" s="4" t="s">
        <v>15382</v>
      </c>
    </row>
    <row r="13790" spans="1:18" ht="14.25" customHeight="1" x14ac:dyDescent="0.3">
      <c r="A13790" s="2" t="s">
        <v>13825</v>
      </c>
      <c r="B13790" s="2" t="s">
        <v>45</v>
      </c>
      <c r="C13790" s="2" t="s">
        <v>37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tr">
        <f t="shared" si="324"/>
        <v>March</v>
      </c>
      <c r="J13790" s="2">
        <f>MONTH(H13790)</f>
        <v>3</v>
      </c>
      <c r="K13790" s="2">
        <f t="shared" si="323"/>
        <v>2024</v>
      </c>
      <c r="L13790" s="2">
        <f>H13790-G13790</f>
        <v>2</v>
      </c>
      <c r="M13790" s="2" t="str">
        <f t="shared" si="325"/>
        <v>early delivery</v>
      </c>
      <c r="N13790" s="2" t="s">
        <v>25</v>
      </c>
      <c r="O13790" s="2" t="s">
        <v>26</v>
      </c>
      <c r="P13790" s="2">
        <v>214.78</v>
      </c>
      <c r="Q13790" s="2" t="s">
        <v>43</v>
      </c>
      <c r="R13790" s="4" t="s">
        <v>15382</v>
      </c>
    </row>
    <row r="13791" spans="1:18" ht="14.25" customHeight="1" x14ac:dyDescent="0.3">
      <c r="A13791" s="2" t="s">
        <v>13826</v>
      </c>
      <c r="B13791" s="2" t="s">
        <v>29</v>
      </c>
      <c r="C13791" s="2" t="s">
        <v>40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tr">
        <f t="shared" si="324"/>
        <v>June</v>
      </c>
      <c r="J13791" s="2">
        <f>MONTH(H13791)</f>
        <v>6</v>
      </c>
      <c r="K13791" s="2">
        <f t="shared" si="323"/>
        <v>2023</v>
      </c>
      <c r="L13791" s="2">
        <f>H13791-G13791</f>
        <v>2</v>
      </c>
      <c r="M13791" s="2" t="str">
        <f t="shared" si="325"/>
        <v>early delivery</v>
      </c>
      <c r="N13791" s="2" t="s">
        <v>35</v>
      </c>
      <c r="O13791" s="2" t="s">
        <v>26</v>
      </c>
      <c r="P13791" s="2">
        <v>550.73</v>
      </c>
      <c r="Q13791" s="2" t="s">
        <v>43</v>
      </c>
      <c r="R13791" s="4" t="s">
        <v>15382</v>
      </c>
    </row>
    <row r="13792" spans="1:18" ht="14.25" customHeight="1" x14ac:dyDescent="0.3">
      <c r="A13792" s="2" t="s">
        <v>13827</v>
      </c>
      <c r="B13792" s="2" t="s">
        <v>45</v>
      </c>
      <c r="C13792" s="2" t="s">
        <v>30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tr">
        <f t="shared" si="324"/>
        <v>April</v>
      </c>
      <c r="J13792" s="2">
        <f>MONTH(H13792)</f>
        <v>4</v>
      </c>
      <c r="K13792" s="2">
        <f t="shared" si="323"/>
        <v>2023</v>
      </c>
      <c r="L13792" s="2">
        <f>H13792-G13792</f>
        <v>5</v>
      </c>
      <c r="M13792" s="2" t="str">
        <f t="shared" si="325"/>
        <v>delay delivery</v>
      </c>
      <c r="N13792" s="2" t="s">
        <v>35</v>
      </c>
      <c r="O13792" s="2" t="s">
        <v>20</v>
      </c>
      <c r="P13792" s="2">
        <v>146.59</v>
      </c>
      <c r="Q13792" s="2" t="s">
        <v>21</v>
      </c>
      <c r="R13792" s="4" t="s">
        <v>15382</v>
      </c>
    </row>
    <row r="13793" spans="1:18" ht="14.25" customHeight="1" x14ac:dyDescent="0.3">
      <c r="A13793" s="2" t="s">
        <v>13828</v>
      </c>
      <c r="B13793" s="2" t="s">
        <v>17</v>
      </c>
      <c r="C13793" s="2" t="s">
        <v>18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tr">
        <f t="shared" si="324"/>
        <v>September</v>
      </c>
      <c r="J13793" s="2">
        <f>MONTH(H13793)</f>
        <v>9</v>
      </c>
      <c r="K13793" s="2">
        <f t="shared" si="323"/>
        <v>2023</v>
      </c>
      <c r="L13793" s="2">
        <f>H13793-G13793</f>
        <v>7</v>
      </c>
      <c r="M13793" s="2" t="str">
        <f t="shared" si="325"/>
        <v>on time delivery</v>
      </c>
      <c r="N13793" s="2" t="s">
        <v>25</v>
      </c>
      <c r="O13793" s="2" t="s">
        <v>26</v>
      </c>
      <c r="P13793" s="2">
        <v>290.41000000000003</v>
      </c>
      <c r="Q13793" s="2" t="s">
        <v>27</v>
      </c>
      <c r="R13793" s="4" t="s">
        <v>15382</v>
      </c>
    </row>
    <row r="13794" spans="1:18" ht="14.25" customHeight="1" x14ac:dyDescent="0.3">
      <c r="A13794" s="2" t="s">
        <v>13829</v>
      </c>
      <c r="B13794" s="2" t="s">
        <v>45</v>
      </c>
      <c r="C13794" s="2" t="s">
        <v>40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tr">
        <f t="shared" si="324"/>
        <v>September</v>
      </c>
      <c r="J13794" s="2">
        <f>MONTH(H13794)</f>
        <v>9</v>
      </c>
      <c r="K13794" s="2">
        <f t="shared" si="323"/>
        <v>2023</v>
      </c>
      <c r="L13794" s="2">
        <f>H13794-G13794</f>
        <v>4</v>
      </c>
      <c r="M13794" s="2" t="str">
        <f t="shared" si="325"/>
        <v>delay delivery</v>
      </c>
      <c r="N13794" s="2" t="s">
        <v>19</v>
      </c>
      <c r="O13794" s="2" t="s">
        <v>26</v>
      </c>
      <c r="P13794" s="2">
        <v>339.9</v>
      </c>
      <c r="Q13794" s="2" t="s">
        <v>32</v>
      </c>
      <c r="R13794" s="4" t="s">
        <v>15382</v>
      </c>
    </row>
    <row r="13795" spans="1:18" ht="14.25" customHeight="1" x14ac:dyDescent="0.3">
      <c r="A13795" s="2" t="s">
        <v>13830</v>
      </c>
      <c r="B13795" s="2" t="s">
        <v>23</v>
      </c>
      <c r="C13795" s="2" t="s">
        <v>40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tr">
        <f t="shared" si="324"/>
        <v>June</v>
      </c>
      <c r="J13795" s="2">
        <f>MONTH(H13795)</f>
        <v>6</v>
      </c>
      <c r="K13795" s="2">
        <f t="shared" si="323"/>
        <v>2023</v>
      </c>
      <c r="L13795" s="2">
        <f>H13795-G13795</f>
        <v>3</v>
      </c>
      <c r="M13795" s="2" t="str">
        <f t="shared" si="325"/>
        <v>delay delivery</v>
      </c>
      <c r="N13795" s="2" t="s">
        <v>25</v>
      </c>
      <c r="O13795" s="2" t="s">
        <v>20</v>
      </c>
      <c r="P13795" s="2">
        <v>64.87</v>
      </c>
      <c r="Q13795" s="2" t="s">
        <v>38</v>
      </c>
      <c r="R13795" s="4" t="s">
        <v>15382</v>
      </c>
    </row>
    <row r="13796" spans="1:18" ht="14.25" customHeight="1" x14ac:dyDescent="0.3">
      <c r="A13796" s="2" t="s">
        <v>13831</v>
      </c>
      <c r="B13796" s="2" t="s">
        <v>45</v>
      </c>
      <c r="C13796" s="2" t="s">
        <v>18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tr">
        <f t="shared" si="324"/>
        <v>October</v>
      </c>
      <c r="J13796" s="2">
        <f>MONTH(H13796)</f>
        <v>10</v>
      </c>
      <c r="K13796" s="2">
        <f t="shared" si="323"/>
        <v>2023</v>
      </c>
      <c r="L13796" s="2">
        <f>H13796-G13796</f>
        <v>1</v>
      </c>
      <c r="M13796" s="2" t="str">
        <f t="shared" si="325"/>
        <v>early delivery</v>
      </c>
      <c r="N13796" s="2" t="s">
        <v>19</v>
      </c>
      <c r="O13796" s="2" t="s">
        <v>31</v>
      </c>
      <c r="P13796" s="2">
        <v>545.22</v>
      </c>
      <c r="Q13796" s="2" t="s">
        <v>38</v>
      </c>
      <c r="R13796" s="4" t="s">
        <v>15382</v>
      </c>
    </row>
    <row r="13797" spans="1:18" ht="14.25" customHeight="1" x14ac:dyDescent="0.3">
      <c r="A13797" s="2" t="s">
        <v>13832</v>
      </c>
      <c r="B13797" s="2" t="s">
        <v>45</v>
      </c>
      <c r="C13797" s="2" t="s">
        <v>18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tr">
        <f t="shared" si="324"/>
        <v>October</v>
      </c>
      <c r="J13797" s="2">
        <f>MONTH(H13797)</f>
        <v>10</v>
      </c>
      <c r="K13797" s="2">
        <f t="shared" si="323"/>
        <v>2023</v>
      </c>
      <c r="L13797" s="2">
        <f>H13797-G13797</f>
        <v>3</v>
      </c>
      <c r="M13797" s="2" t="str">
        <f t="shared" si="325"/>
        <v>delay delivery</v>
      </c>
      <c r="N13797" s="2" t="s">
        <v>19</v>
      </c>
      <c r="O13797" s="2" t="s">
        <v>26</v>
      </c>
      <c r="P13797" s="2">
        <v>946.42</v>
      </c>
      <c r="Q13797" s="2" t="s">
        <v>32</v>
      </c>
      <c r="R13797" s="4" t="s">
        <v>15382</v>
      </c>
    </row>
    <row r="13798" spans="1:18" ht="14.25" customHeight="1" x14ac:dyDescent="0.3">
      <c r="A13798" s="2" t="s">
        <v>13833</v>
      </c>
      <c r="B13798" s="2" t="s">
        <v>23</v>
      </c>
      <c r="C13798" s="2" t="s">
        <v>40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tr">
        <f t="shared" si="324"/>
        <v>May</v>
      </c>
      <c r="J13798" s="2">
        <f>MONTH(H13798)</f>
        <v>5</v>
      </c>
      <c r="K13798" s="2">
        <f t="shared" si="323"/>
        <v>2024</v>
      </c>
      <c r="L13798" s="2">
        <f>H13798-G13798</f>
        <v>3</v>
      </c>
      <c r="M13798" s="2" t="str">
        <f t="shared" si="325"/>
        <v>delay delivery</v>
      </c>
      <c r="N13798" s="2" t="s">
        <v>19</v>
      </c>
      <c r="O13798" s="2" t="s">
        <v>20</v>
      </c>
      <c r="P13798" s="2">
        <v>26.12</v>
      </c>
      <c r="Q13798" s="2" t="s">
        <v>27</v>
      </c>
      <c r="R13798" s="4" t="s">
        <v>15382</v>
      </c>
    </row>
    <row r="13799" spans="1:18" ht="14.25" customHeight="1" x14ac:dyDescent="0.3">
      <c r="A13799" s="2" t="s">
        <v>13834</v>
      </c>
      <c r="B13799" s="2" t="s">
        <v>45</v>
      </c>
      <c r="C13799" s="2" t="s">
        <v>30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tr">
        <f t="shared" si="324"/>
        <v>December</v>
      </c>
      <c r="J13799" s="2">
        <f>MONTH(H13799)</f>
        <v>12</v>
      </c>
      <c r="K13799" s="2">
        <f t="shared" si="323"/>
        <v>2024</v>
      </c>
      <c r="L13799" s="2">
        <f>H13799-G13799</f>
        <v>3</v>
      </c>
      <c r="M13799" s="2" t="str">
        <f t="shared" si="325"/>
        <v>delay delivery</v>
      </c>
      <c r="N13799" s="2" t="s">
        <v>19</v>
      </c>
      <c r="O13799" s="2" t="s">
        <v>20</v>
      </c>
      <c r="P13799" s="2">
        <v>208.43</v>
      </c>
      <c r="Q13799" s="2" t="s">
        <v>32</v>
      </c>
      <c r="R13799" s="4" t="s">
        <v>15382</v>
      </c>
    </row>
    <row r="13800" spans="1:18" ht="14.25" customHeight="1" x14ac:dyDescent="0.3">
      <c r="A13800" s="2" t="s">
        <v>13835</v>
      </c>
      <c r="B13800" s="2" t="s">
        <v>45</v>
      </c>
      <c r="C13800" s="2" t="s">
        <v>24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tr">
        <f t="shared" si="324"/>
        <v>February</v>
      </c>
      <c r="J13800" s="2">
        <f>MONTH(H13800)</f>
        <v>2</v>
      </c>
      <c r="K13800" s="2">
        <f t="shared" si="323"/>
        <v>2023</v>
      </c>
      <c r="L13800" s="2">
        <f>H13800-G13800</f>
        <v>7</v>
      </c>
      <c r="M13800" s="2" t="str">
        <f t="shared" si="325"/>
        <v>on time delivery</v>
      </c>
      <c r="N13800" s="2" t="s">
        <v>19</v>
      </c>
      <c r="O13800" s="2" t="s">
        <v>20</v>
      </c>
      <c r="P13800" s="2">
        <v>514.79</v>
      </c>
      <c r="Q13800" s="2" t="s">
        <v>21</v>
      </c>
      <c r="R13800" s="4" t="s">
        <v>15382</v>
      </c>
    </row>
    <row r="13801" spans="1:18" ht="14.25" customHeight="1" x14ac:dyDescent="0.3">
      <c r="A13801" s="2" t="s">
        <v>13836</v>
      </c>
      <c r="B13801" s="2" t="s">
        <v>29</v>
      </c>
      <c r="C13801" s="2" t="s">
        <v>40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tr">
        <f t="shared" si="324"/>
        <v>June</v>
      </c>
      <c r="J13801" s="2">
        <f>MONTH(H13801)</f>
        <v>6</v>
      </c>
      <c r="K13801" s="2">
        <f t="shared" si="323"/>
        <v>2023</v>
      </c>
      <c r="L13801" s="2">
        <f>H13801-G13801</f>
        <v>4</v>
      </c>
      <c r="M13801" s="2" t="str">
        <f t="shared" si="325"/>
        <v>delay delivery</v>
      </c>
      <c r="N13801" s="2" t="s">
        <v>35</v>
      </c>
      <c r="O13801" s="2" t="s">
        <v>31</v>
      </c>
      <c r="P13801" s="2">
        <v>505.48</v>
      </c>
      <c r="Q13801" s="2" t="s">
        <v>43</v>
      </c>
      <c r="R13801" s="4" t="s">
        <v>15382</v>
      </c>
    </row>
    <row r="13802" spans="1:18" ht="14.25" customHeight="1" x14ac:dyDescent="0.3">
      <c r="A13802" s="2" t="s">
        <v>13837</v>
      </c>
      <c r="B13802" s="2" t="s">
        <v>17</v>
      </c>
      <c r="C13802" s="2" t="s">
        <v>18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tr">
        <f t="shared" si="324"/>
        <v>March</v>
      </c>
      <c r="J13802" s="2">
        <f>MONTH(H13802)</f>
        <v>3</v>
      </c>
      <c r="K13802" s="2">
        <f t="shared" si="323"/>
        <v>2023</v>
      </c>
      <c r="L13802" s="2">
        <f>H13802-G13802</f>
        <v>3</v>
      </c>
      <c r="M13802" s="2" t="str">
        <f t="shared" si="325"/>
        <v>delay delivery</v>
      </c>
      <c r="N13802" s="2" t="s">
        <v>25</v>
      </c>
      <c r="O13802" s="2" t="s">
        <v>26</v>
      </c>
      <c r="P13802" s="2">
        <v>583.77</v>
      </c>
      <c r="Q13802" s="2" t="s">
        <v>52</v>
      </c>
      <c r="R13802" s="4" t="s">
        <v>15382</v>
      </c>
    </row>
    <row r="13803" spans="1:18" ht="14.25" customHeight="1" x14ac:dyDescent="0.3">
      <c r="A13803" s="2" t="s">
        <v>13838</v>
      </c>
      <c r="B13803" s="2" t="s">
        <v>29</v>
      </c>
      <c r="C13803" s="2" t="s">
        <v>37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tr">
        <f t="shared" si="324"/>
        <v>September</v>
      </c>
      <c r="J13803" s="2">
        <f>MONTH(H13803)</f>
        <v>9</v>
      </c>
      <c r="K13803" s="2">
        <f t="shared" si="323"/>
        <v>2024</v>
      </c>
      <c r="L13803" s="2">
        <f>H13803-G13803</f>
        <v>2</v>
      </c>
      <c r="M13803" s="2" t="str">
        <f t="shared" si="325"/>
        <v>early delivery</v>
      </c>
      <c r="N13803" s="2" t="s">
        <v>25</v>
      </c>
      <c r="O13803" s="2" t="s">
        <v>26</v>
      </c>
      <c r="P13803" s="2">
        <v>289.89</v>
      </c>
      <c r="Q13803" s="2" t="s">
        <v>52</v>
      </c>
      <c r="R13803" s="4" t="s">
        <v>15382</v>
      </c>
    </row>
    <row r="13804" spans="1:18" ht="14.25" customHeight="1" x14ac:dyDescent="0.3">
      <c r="A13804" s="2" t="s">
        <v>13839</v>
      </c>
      <c r="B13804" s="2" t="s">
        <v>17</v>
      </c>
      <c r="C13804" s="2" t="s">
        <v>37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tr">
        <f t="shared" si="324"/>
        <v>March</v>
      </c>
      <c r="J13804" s="2">
        <f>MONTH(H13804)</f>
        <v>3</v>
      </c>
      <c r="K13804" s="2">
        <f t="shared" si="323"/>
        <v>2023</v>
      </c>
      <c r="L13804" s="2">
        <f>H13804-G13804</f>
        <v>5</v>
      </c>
      <c r="M13804" s="2" t="str">
        <f t="shared" si="325"/>
        <v>delay delivery</v>
      </c>
      <c r="N13804" s="2" t="s">
        <v>35</v>
      </c>
      <c r="O13804" s="2" t="s">
        <v>31</v>
      </c>
      <c r="P13804" s="2">
        <v>894.82</v>
      </c>
      <c r="Q13804" s="2" t="s">
        <v>52</v>
      </c>
      <c r="R13804" s="4" t="s">
        <v>15382</v>
      </c>
    </row>
    <row r="13805" spans="1:18" ht="14.25" customHeight="1" x14ac:dyDescent="0.3">
      <c r="A13805" s="2" t="s">
        <v>13840</v>
      </c>
      <c r="B13805" s="2" t="s">
        <v>23</v>
      </c>
      <c r="C13805" s="2" t="s">
        <v>18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tr">
        <f t="shared" si="324"/>
        <v>November</v>
      </c>
      <c r="J13805" s="2">
        <f>MONTH(H13805)</f>
        <v>11</v>
      </c>
      <c r="K13805" s="2">
        <f t="shared" si="323"/>
        <v>2023</v>
      </c>
      <c r="L13805" s="2">
        <f>H13805-G13805</f>
        <v>6</v>
      </c>
      <c r="M13805" s="2" t="str">
        <f t="shared" si="325"/>
        <v>on time delivery</v>
      </c>
      <c r="N13805" s="2" t="s">
        <v>25</v>
      </c>
      <c r="O13805" s="2" t="s">
        <v>20</v>
      </c>
      <c r="P13805" s="2">
        <v>317.5</v>
      </c>
      <c r="Q13805" s="2" t="s">
        <v>27</v>
      </c>
      <c r="R13805" s="4" t="s">
        <v>15382</v>
      </c>
    </row>
    <row r="13806" spans="1:18" ht="14.25" customHeight="1" x14ac:dyDescent="0.3">
      <c r="A13806" s="2" t="s">
        <v>13841</v>
      </c>
      <c r="B13806" s="2" t="s">
        <v>23</v>
      </c>
      <c r="C13806" s="2" t="s">
        <v>18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tr">
        <f t="shared" si="324"/>
        <v>January</v>
      </c>
      <c r="J13806" s="2">
        <f>MONTH(H13806)</f>
        <v>1</v>
      </c>
      <c r="K13806" s="2">
        <f t="shared" si="323"/>
        <v>2023</v>
      </c>
      <c r="L13806" s="2">
        <f>H13806-G13806</f>
        <v>6</v>
      </c>
      <c r="M13806" s="2" t="str">
        <f t="shared" si="325"/>
        <v>on time delivery</v>
      </c>
      <c r="N13806" s="2" t="s">
        <v>25</v>
      </c>
      <c r="O13806" s="2" t="s">
        <v>31</v>
      </c>
      <c r="P13806" s="2">
        <v>411.25</v>
      </c>
      <c r="Q13806" s="2" t="s">
        <v>27</v>
      </c>
      <c r="R13806" s="4" t="s">
        <v>15382</v>
      </c>
    </row>
    <row r="13807" spans="1:18" ht="14.25" customHeight="1" x14ac:dyDescent="0.3">
      <c r="A13807" s="2" t="s">
        <v>13842</v>
      </c>
      <c r="B13807" s="2" t="s">
        <v>23</v>
      </c>
      <c r="C13807" s="2" t="s">
        <v>24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tr">
        <f t="shared" si="324"/>
        <v>June</v>
      </c>
      <c r="J13807" s="2">
        <f>MONTH(H13807)</f>
        <v>6</v>
      </c>
      <c r="K13807" s="2">
        <f t="shared" si="323"/>
        <v>2024</v>
      </c>
      <c r="L13807" s="2">
        <f>H13807-G13807</f>
        <v>3</v>
      </c>
      <c r="M13807" s="2" t="str">
        <f t="shared" si="325"/>
        <v>delay delivery</v>
      </c>
      <c r="N13807" s="2" t="s">
        <v>25</v>
      </c>
      <c r="O13807" s="2" t="s">
        <v>31</v>
      </c>
      <c r="P13807" s="2">
        <v>264.7</v>
      </c>
      <c r="Q13807" s="2" t="s">
        <v>27</v>
      </c>
      <c r="R13807" s="4" t="s">
        <v>15382</v>
      </c>
    </row>
    <row r="13808" spans="1:18" ht="14.25" customHeight="1" x14ac:dyDescent="0.3">
      <c r="A13808" s="2" t="s">
        <v>13843</v>
      </c>
      <c r="B13808" s="2" t="s">
        <v>17</v>
      </c>
      <c r="C13808" s="2" t="s">
        <v>18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tr">
        <f t="shared" si="324"/>
        <v>December</v>
      </c>
      <c r="J13808" s="2">
        <f>MONTH(H13808)</f>
        <v>12</v>
      </c>
      <c r="K13808" s="2">
        <f t="shared" si="323"/>
        <v>2024</v>
      </c>
      <c r="L13808" s="2">
        <f>H13808-G13808</f>
        <v>1</v>
      </c>
      <c r="M13808" s="2" t="str">
        <f t="shared" si="325"/>
        <v>early delivery</v>
      </c>
      <c r="N13808" s="2" t="s">
        <v>25</v>
      </c>
      <c r="O13808" s="2" t="s">
        <v>26</v>
      </c>
      <c r="P13808" s="2">
        <v>331.77</v>
      </c>
      <c r="Q13808" s="2" t="s">
        <v>43</v>
      </c>
      <c r="R13808" s="4" t="s">
        <v>15382</v>
      </c>
    </row>
    <row r="13809" spans="1:18" ht="14.25" customHeight="1" x14ac:dyDescent="0.3">
      <c r="A13809" s="2" t="s">
        <v>13844</v>
      </c>
      <c r="B13809" s="2" t="s">
        <v>17</v>
      </c>
      <c r="C13809" s="2" t="s">
        <v>37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tr">
        <f t="shared" si="324"/>
        <v>January</v>
      </c>
      <c r="J13809" s="2">
        <f>MONTH(H13809)</f>
        <v>1</v>
      </c>
      <c r="K13809" s="2">
        <f t="shared" si="323"/>
        <v>2024</v>
      </c>
      <c r="L13809" s="2">
        <f>H13809-G13809</f>
        <v>2</v>
      </c>
      <c r="M13809" s="2" t="str">
        <f t="shared" si="325"/>
        <v>early delivery</v>
      </c>
      <c r="N13809" s="2" t="s">
        <v>25</v>
      </c>
      <c r="O13809" s="2" t="s">
        <v>26</v>
      </c>
      <c r="P13809" s="2">
        <v>497.81</v>
      </c>
      <c r="Q13809" s="2" t="s">
        <v>32</v>
      </c>
      <c r="R13809" s="4" t="s">
        <v>15382</v>
      </c>
    </row>
    <row r="13810" spans="1:18" ht="14.25" customHeight="1" x14ac:dyDescent="0.3">
      <c r="A13810" s="2" t="s">
        <v>13845</v>
      </c>
      <c r="B13810" s="2" t="s">
        <v>17</v>
      </c>
      <c r="C13810" s="2" t="s">
        <v>30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tr">
        <f t="shared" si="324"/>
        <v>July</v>
      </c>
      <c r="J13810" s="2">
        <f>MONTH(H13810)</f>
        <v>7</v>
      </c>
      <c r="K13810" s="2">
        <f t="shared" si="323"/>
        <v>2023</v>
      </c>
      <c r="L13810" s="2">
        <f>H13810-G13810</f>
        <v>7</v>
      </c>
      <c r="M13810" s="2" t="str">
        <f t="shared" si="325"/>
        <v>on time delivery</v>
      </c>
      <c r="N13810" s="2" t="s">
        <v>25</v>
      </c>
      <c r="O13810" s="2" t="s">
        <v>20</v>
      </c>
      <c r="P13810" s="2">
        <v>1171.6099999999999</v>
      </c>
      <c r="Q13810" s="2" t="s">
        <v>43</v>
      </c>
      <c r="R13810" s="4" t="s">
        <v>15382</v>
      </c>
    </row>
    <row r="13811" spans="1:18" ht="14.25" customHeight="1" x14ac:dyDescent="0.3">
      <c r="A13811" s="2" t="s">
        <v>13846</v>
      </c>
      <c r="B13811" s="2" t="s">
        <v>23</v>
      </c>
      <c r="C13811" s="2" t="s">
        <v>18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tr">
        <f t="shared" si="324"/>
        <v>September</v>
      </c>
      <c r="J13811" s="2">
        <f>MONTH(H13811)</f>
        <v>9</v>
      </c>
      <c r="K13811" s="2">
        <f t="shared" si="323"/>
        <v>2023</v>
      </c>
      <c r="L13811" s="2">
        <f>H13811-G13811</f>
        <v>3</v>
      </c>
      <c r="M13811" s="2" t="str">
        <f t="shared" si="325"/>
        <v>delay delivery</v>
      </c>
      <c r="N13811" s="2" t="s">
        <v>25</v>
      </c>
      <c r="O13811" s="2" t="s">
        <v>26</v>
      </c>
      <c r="P13811" s="2">
        <v>892.63</v>
      </c>
      <c r="Q13811" s="2" t="s">
        <v>32</v>
      </c>
      <c r="R13811" s="4" t="s">
        <v>15382</v>
      </c>
    </row>
    <row r="13812" spans="1:18" ht="14.25" customHeight="1" x14ac:dyDescent="0.3">
      <c r="A13812" s="2" t="s">
        <v>13847</v>
      </c>
      <c r="B13812" s="2" t="s">
        <v>17</v>
      </c>
      <c r="C13812" s="2" t="s">
        <v>24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tr">
        <f t="shared" si="324"/>
        <v>March</v>
      </c>
      <c r="J13812" s="2">
        <f>MONTH(H13812)</f>
        <v>3</v>
      </c>
      <c r="K13812" s="2">
        <f t="shared" si="323"/>
        <v>2023</v>
      </c>
      <c r="L13812" s="2">
        <f>H13812-G13812</f>
        <v>4</v>
      </c>
      <c r="M13812" s="2" t="str">
        <f t="shared" si="325"/>
        <v>delay delivery</v>
      </c>
      <c r="N13812" s="2" t="s">
        <v>19</v>
      </c>
      <c r="O13812" s="2" t="s">
        <v>31</v>
      </c>
      <c r="P13812" s="2">
        <v>189.59</v>
      </c>
      <c r="Q13812" s="2" t="s">
        <v>27</v>
      </c>
      <c r="R13812" s="4" t="s">
        <v>15382</v>
      </c>
    </row>
    <row r="13813" spans="1:18" ht="14.25" customHeight="1" x14ac:dyDescent="0.3">
      <c r="A13813" s="2" t="s">
        <v>13848</v>
      </c>
      <c r="B13813" s="2" t="s">
        <v>45</v>
      </c>
      <c r="C13813" s="2" t="s">
        <v>30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tr">
        <f t="shared" si="324"/>
        <v>June</v>
      </c>
      <c r="J13813" s="2">
        <f>MONTH(H13813)</f>
        <v>6</v>
      </c>
      <c r="K13813" s="2">
        <f t="shared" si="323"/>
        <v>2024</v>
      </c>
      <c r="L13813" s="2">
        <f>H13813-G13813</f>
        <v>3</v>
      </c>
      <c r="M13813" s="2" t="str">
        <f t="shared" si="325"/>
        <v>delay delivery</v>
      </c>
      <c r="N13813" s="2" t="s">
        <v>25</v>
      </c>
      <c r="O13813" s="2" t="s">
        <v>31</v>
      </c>
      <c r="P13813" s="2">
        <v>282.27</v>
      </c>
      <c r="Q13813" s="2" t="s">
        <v>27</v>
      </c>
      <c r="R13813" s="4" t="s">
        <v>15382</v>
      </c>
    </row>
    <row r="13814" spans="1:18" ht="14.25" customHeight="1" x14ac:dyDescent="0.3">
      <c r="A13814" s="2" t="s">
        <v>13849</v>
      </c>
      <c r="B13814" s="2" t="s">
        <v>29</v>
      </c>
      <c r="C13814" s="2" t="s">
        <v>24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tr">
        <f t="shared" si="324"/>
        <v>June</v>
      </c>
      <c r="J13814" s="2">
        <f>MONTH(H13814)</f>
        <v>6</v>
      </c>
      <c r="K13814" s="2">
        <f t="shared" si="323"/>
        <v>2023</v>
      </c>
      <c r="L13814" s="2">
        <f>H13814-G13814</f>
        <v>5</v>
      </c>
      <c r="M13814" s="2" t="str">
        <f t="shared" si="325"/>
        <v>delay delivery</v>
      </c>
      <c r="N13814" s="2" t="s">
        <v>25</v>
      </c>
      <c r="O13814" s="2" t="s">
        <v>20</v>
      </c>
      <c r="P13814" s="2">
        <v>334.65</v>
      </c>
      <c r="Q13814" s="2" t="s">
        <v>52</v>
      </c>
      <c r="R13814" s="4" t="s">
        <v>15382</v>
      </c>
    </row>
    <row r="13815" spans="1:18" ht="14.25" customHeight="1" x14ac:dyDescent="0.3">
      <c r="A13815" s="2" t="s">
        <v>13850</v>
      </c>
      <c r="B13815" s="2" t="s">
        <v>23</v>
      </c>
      <c r="C13815" s="2" t="s">
        <v>30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tr">
        <f t="shared" si="324"/>
        <v>November</v>
      </c>
      <c r="J13815" s="2">
        <f>MONTH(H13815)</f>
        <v>11</v>
      </c>
      <c r="K13815" s="2">
        <f t="shared" si="323"/>
        <v>2023</v>
      </c>
      <c r="L13815" s="2">
        <f>H13815-G13815</f>
        <v>6</v>
      </c>
      <c r="M13815" s="2" t="str">
        <f t="shared" si="325"/>
        <v>on time delivery</v>
      </c>
      <c r="N13815" s="2" t="s">
        <v>35</v>
      </c>
      <c r="O13815" s="2" t="s">
        <v>31</v>
      </c>
      <c r="P13815" s="2">
        <v>118.49</v>
      </c>
      <c r="Q13815" s="2" t="s">
        <v>38</v>
      </c>
      <c r="R13815" s="4" t="s">
        <v>15382</v>
      </c>
    </row>
    <row r="13816" spans="1:18" ht="14.25" customHeight="1" x14ac:dyDescent="0.3">
      <c r="A13816" s="2" t="s">
        <v>13851</v>
      </c>
      <c r="B13816" s="2" t="s">
        <v>29</v>
      </c>
      <c r="C13816" s="2" t="s">
        <v>18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tr">
        <f t="shared" si="324"/>
        <v>January</v>
      </c>
      <c r="J13816" s="2">
        <f>MONTH(H13816)</f>
        <v>1</v>
      </c>
      <c r="K13816" s="2">
        <f t="shared" si="323"/>
        <v>2023</v>
      </c>
      <c r="L13816" s="2">
        <f>H13816-G13816</f>
        <v>2</v>
      </c>
      <c r="M13816" s="2" t="str">
        <f t="shared" si="325"/>
        <v>early delivery</v>
      </c>
      <c r="N13816" s="2" t="s">
        <v>19</v>
      </c>
      <c r="O13816" s="2" t="s">
        <v>31</v>
      </c>
      <c r="P13816" s="2">
        <v>610.63</v>
      </c>
      <c r="Q13816" s="2" t="s">
        <v>27</v>
      </c>
      <c r="R13816" s="4" t="s">
        <v>15382</v>
      </c>
    </row>
    <row r="13817" spans="1:18" ht="14.25" customHeight="1" x14ac:dyDescent="0.3">
      <c r="A13817" s="2" t="s">
        <v>13852</v>
      </c>
      <c r="B13817" s="2" t="s">
        <v>45</v>
      </c>
      <c r="C13817" s="2" t="s">
        <v>37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tr">
        <f t="shared" si="324"/>
        <v>April</v>
      </c>
      <c r="J13817" s="2">
        <f>MONTH(H13817)</f>
        <v>4</v>
      </c>
      <c r="K13817" s="2">
        <f t="shared" si="323"/>
        <v>2023</v>
      </c>
      <c r="L13817" s="2">
        <f>H13817-G13817</f>
        <v>5</v>
      </c>
      <c r="M13817" s="2" t="str">
        <f t="shared" si="325"/>
        <v>delay delivery</v>
      </c>
      <c r="N13817" s="2" t="s">
        <v>25</v>
      </c>
      <c r="O13817" s="2" t="s">
        <v>31</v>
      </c>
      <c r="P13817" s="2">
        <v>549.62</v>
      </c>
      <c r="Q13817" s="2" t="s">
        <v>38</v>
      </c>
      <c r="R13817" s="4" t="s">
        <v>15382</v>
      </c>
    </row>
    <row r="13818" spans="1:18" ht="14.25" customHeight="1" x14ac:dyDescent="0.3">
      <c r="A13818" s="2" t="s">
        <v>13853</v>
      </c>
      <c r="B13818" s="2" t="s">
        <v>17</v>
      </c>
      <c r="C13818" s="2" t="s">
        <v>30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tr">
        <f t="shared" si="324"/>
        <v>January</v>
      </c>
      <c r="J13818" s="2">
        <f>MONTH(H13818)</f>
        <v>1</v>
      </c>
      <c r="K13818" s="2">
        <f t="shared" si="323"/>
        <v>2024</v>
      </c>
      <c r="L13818" s="2">
        <f>H13818-G13818</f>
        <v>5</v>
      </c>
      <c r="M13818" s="2" t="str">
        <f t="shared" si="325"/>
        <v>delay delivery</v>
      </c>
      <c r="N13818" s="2" t="s">
        <v>35</v>
      </c>
      <c r="O13818" s="2" t="s">
        <v>20</v>
      </c>
      <c r="P13818" s="2">
        <v>751.54</v>
      </c>
      <c r="Q13818" s="2" t="s">
        <v>38</v>
      </c>
      <c r="R13818" s="4" t="s">
        <v>15382</v>
      </c>
    </row>
    <row r="13819" spans="1:18" ht="14.25" customHeight="1" x14ac:dyDescent="0.3">
      <c r="A13819" s="2" t="s">
        <v>13854</v>
      </c>
      <c r="B13819" s="2" t="s">
        <v>29</v>
      </c>
      <c r="C13819" s="2" t="s">
        <v>40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tr">
        <f t="shared" si="324"/>
        <v>April</v>
      </c>
      <c r="J13819" s="2">
        <f>MONTH(H13819)</f>
        <v>4</v>
      </c>
      <c r="K13819" s="2">
        <f t="shared" si="323"/>
        <v>2023</v>
      </c>
      <c r="L13819" s="2">
        <f>H13819-G13819</f>
        <v>7</v>
      </c>
      <c r="M13819" s="2" t="str">
        <f t="shared" si="325"/>
        <v>on time delivery</v>
      </c>
      <c r="N13819" s="2" t="s">
        <v>35</v>
      </c>
      <c r="O13819" s="2" t="s">
        <v>20</v>
      </c>
      <c r="P13819" s="2">
        <v>635.70000000000005</v>
      </c>
      <c r="Q13819" s="2" t="s">
        <v>38</v>
      </c>
      <c r="R13819" s="4" t="s">
        <v>15382</v>
      </c>
    </row>
    <row r="13820" spans="1:18" ht="14.25" customHeight="1" x14ac:dyDescent="0.3">
      <c r="A13820" s="2" t="s">
        <v>13855</v>
      </c>
      <c r="B13820" s="2" t="s">
        <v>45</v>
      </c>
      <c r="C13820" s="2" t="s">
        <v>24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tr">
        <f t="shared" si="324"/>
        <v>March</v>
      </c>
      <c r="J13820" s="2">
        <f>MONTH(H13820)</f>
        <v>3</v>
      </c>
      <c r="K13820" s="2">
        <f t="shared" si="323"/>
        <v>2024</v>
      </c>
      <c r="L13820" s="2">
        <f>H13820-G13820</f>
        <v>7</v>
      </c>
      <c r="M13820" s="2" t="str">
        <f t="shared" si="325"/>
        <v>on time delivery</v>
      </c>
      <c r="N13820" s="2" t="s">
        <v>35</v>
      </c>
      <c r="O13820" s="2" t="s">
        <v>26</v>
      </c>
      <c r="P13820" s="2">
        <v>498.33</v>
      </c>
      <c r="Q13820" s="2" t="s">
        <v>38</v>
      </c>
      <c r="R13820" s="4" t="s">
        <v>15382</v>
      </c>
    </row>
    <row r="13821" spans="1:18" ht="14.25" customHeight="1" x14ac:dyDescent="0.3">
      <c r="A13821" s="2" t="s">
        <v>13856</v>
      </c>
      <c r="B13821" s="2" t="s">
        <v>45</v>
      </c>
      <c r="C13821" s="2" t="s">
        <v>30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tr">
        <f t="shared" si="324"/>
        <v>August</v>
      </c>
      <c r="J13821" s="2">
        <f>MONTH(H13821)</f>
        <v>8</v>
      </c>
      <c r="K13821" s="2">
        <f t="shared" si="323"/>
        <v>2024</v>
      </c>
      <c r="L13821" s="2">
        <f>H13821-G13821</f>
        <v>4</v>
      </c>
      <c r="M13821" s="2" t="str">
        <f t="shared" si="325"/>
        <v>delay delivery</v>
      </c>
      <c r="N13821" s="2" t="s">
        <v>35</v>
      </c>
      <c r="O13821" s="2" t="s">
        <v>26</v>
      </c>
      <c r="P13821" s="2">
        <v>27.17</v>
      </c>
      <c r="Q13821" s="2" t="s">
        <v>43</v>
      </c>
      <c r="R13821" s="4" t="s">
        <v>15382</v>
      </c>
    </row>
    <row r="13822" spans="1:18" ht="14.25" customHeight="1" x14ac:dyDescent="0.3">
      <c r="A13822" s="2" t="s">
        <v>13857</v>
      </c>
      <c r="B13822" s="2" t="s">
        <v>29</v>
      </c>
      <c r="C13822" s="2" t="s">
        <v>24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tr">
        <f t="shared" si="324"/>
        <v>July</v>
      </c>
      <c r="J13822" s="2">
        <f>MONTH(H13822)</f>
        <v>7</v>
      </c>
      <c r="K13822" s="2">
        <f t="shared" si="323"/>
        <v>2023</v>
      </c>
      <c r="L13822" s="2">
        <f>H13822-G13822</f>
        <v>6</v>
      </c>
      <c r="M13822" s="2" t="str">
        <f t="shared" si="325"/>
        <v>on time delivery</v>
      </c>
      <c r="N13822" s="2" t="s">
        <v>25</v>
      </c>
      <c r="O13822" s="2" t="s">
        <v>31</v>
      </c>
      <c r="P13822" s="2">
        <v>53.43</v>
      </c>
      <c r="Q13822" s="2" t="s">
        <v>21</v>
      </c>
      <c r="R13822" s="4" t="s">
        <v>15382</v>
      </c>
    </row>
    <row r="13823" spans="1:18" ht="14.25" customHeight="1" x14ac:dyDescent="0.3">
      <c r="A13823" s="2" t="s">
        <v>13858</v>
      </c>
      <c r="B13823" s="2" t="s">
        <v>23</v>
      </c>
      <c r="C13823" s="2" t="s">
        <v>37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tr">
        <f t="shared" si="324"/>
        <v>January</v>
      </c>
      <c r="J13823" s="2">
        <f>MONTH(H13823)</f>
        <v>1</v>
      </c>
      <c r="K13823" s="2">
        <f t="shared" si="323"/>
        <v>2023</v>
      </c>
      <c r="L13823" s="2">
        <f>H13823-G13823</f>
        <v>3</v>
      </c>
      <c r="M13823" s="2" t="str">
        <f t="shared" si="325"/>
        <v>delay delivery</v>
      </c>
      <c r="N13823" s="2" t="s">
        <v>35</v>
      </c>
      <c r="O13823" s="2" t="s">
        <v>31</v>
      </c>
      <c r="P13823" s="2">
        <v>495.1</v>
      </c>
      <c r="Q13823" s="2" t="s">
        <v>32</v>
      </c>
      <c r="R13823" s="4" t="s">
        <v>15382</v>
      </c>
    </row>
    <row r="13824" spans="1:18" ht="14.25" customHeight="1" x14ac:dyDescent="0.3">
      <c r="A13824" s="2" t="s">
        <v>13859</v>
      </c>
      <c r="B13824" s="2" t="s">
        <v>29</v>
      </c>
      <c r="C13824" s="2" t="s">
        <v>24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tr">
        <f t="shared" si="324"/>
        <v>September</v>
      </c>
      <c r="J13824" s="2">
        <f>MONTH(H13824)</f>
        <v>9</v>
      </c>
      <c r="K13824" s="2">
        <f t="shared" si="323"/>
        <v>2024</v>
      </c>
      <c r="L13824" s="2">
        <f>H13824-G13824</f>
        <v>7</v>
      </c>
      <c r="M13824" s="2" t="str">
        <f t="shared" si="325"/>
        <v>on time delivery</v>
      </c>
      <c r="N13824" s="2" t="s">
        <v>35</v>
      </c>
      <c r="O13824" s="2" t="s">
        <v>26</v>
      </c>
      <c r="P13824" s="2">
        <v>256.61</v>
      </c>
      <c r="Q13824" s="2" t="s">
        <v>52</v>
      </c>
      <c r="R13824" s="4" t="s">
        <v>15382</v>
      </c>
    </row>
    <row r="13825" spans="1:18" ht="14.25" customHeight="1" x14ac:dyDescent="0.3">
      <c r="A13825" s="2" t="s">
        <v>13860</v>
      </c>
      <c r="B13825" s="2" t="s">
        <v>23</v>
      </c>
      <c r="C13825" s="2" t="s">
        <v>24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tr">
        <f t="shared" si="324"/>
        <v>June</v>
      </c>
      <c r="J13825" s="2">
        <f>MONTH(H13825)</f>
        <v>6</v>
      </c>
      <c r="K13825" s="2">
        <f t="shared" si="323"/>
        <v>2024</v>
      </c>
      <c r="L13825" s="2">
        <f>H13825-G13825</f>
        <v>5</v>
      </c>
      <c r="M13825" s="2" t="str">
        <f t="shared" si="325"/>
        <v>delay delivery</v>
      </c>
      <c r="N13825" s="2" t="s">
        <v>25</v>
      </c>
      <c r="O13825" s="2" t="s">
        <v>31</v>
      </c>
      <c r="P13825" s="2">
        <v>100.45</v>
      </c>
      <c r="Q13825" s="2" t="s">
        <v>38</v>
      </c>
      <c r="R13825" s="4" t="s">
        <v>15382</v>
      </c>
    </row>
    <row r="13826" spans="1:18" ht="14.25" customHeight="1" x14ac:dyDescent="0.3">
      <c r="A13826" s="2" t="s">
        <v>13861</v>
      </c>
      <c r="B13826" s="2" t="s">
        <v>17</v>
      </c>
      <c r="C13826" s="2" t="s">
        <v>40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tr">
        <f t="shared" si="324"/>
        <v>December</v>
      </c>
      <c r="J13826" s="2">
        <f>MONTH(H13826)</f>
        <v>12</v>
      </c>
      <c r="K13826" s="2">
        <f t="shared" si="323"/>
        <v>2023</v>
      </c>
      <c r="L13826" s="2">
        <f>H13826-G13826</f>
        <v>2</v>
      </c>
      <c r="M13826" s="2" t="str">
        <f t="shared" si="325"/>
        <v>early delivery</v>
      </c>
      <c r="N13826" s="2" t="s">
        <v>35</v>
      </c>
      <c r="O13826" s="2" t="s">
        <v>26</v>
      </c>
      <c r="P13826" s="2">
        <v>414.01</v>
      </c>
      <c r="Q13826" s="2" t="s">
        <v>27</v>
      </c>
      <c r="R13826" s="4" t="s">
        <v>15382</v>
      </c>
    </row>
    <row r="13827" spans="1:18" ht="14.25" customHeight="1" x14ac:dyDescent="0.3">
      <c r="A13827" s="2" t="s">
        <v>13862</v>
      </c>
      <c r="B13827" s="2" t="s">
        <v>23</v>
      </c>
      <c r="C13827" s="2" t="s">
        <v>24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tr">
        <f t="shared" si="324"/>
        <v>April</v>
      </c>
      <c r="J13827" s="2">
        <f>MONTH(H13827)</f>
        <v>4</v>
      </c>
      <c r="K13827" s="2">
        <f t="shared" ref="K13827:K13890" si="326">YEAR(H13827)</f>
        <v>2024</v>
      </c>
      <c r="L13827" s="2">
        <f>H13827-G13827</f>
        <v>7</v>
      </c>
      <c r="M13827" s="2" t="str">
        <f t="shared" si="325"/>
        <v>on time delivery</v>
      </c>
      <c r="N13827" s="2" t="s">
        <v>35</v>
      </c>
      <c r="O13827" s="2" t="s">
        <v>26</v>
      </c>
      <c r="P13827" s="2">
        <v>140.30000000000001</v>
      </c>
      <c r="Q13827" s="2" t="s">
        <v>27</v>
      </c>
      <c r="R13827" s="4" t="s">
        <v>15382</v>
      </c>
    </row>
    <row r="13828" spans="1:18" ht="14.25" customHeight="1" x14ac:dyDescent="0.3">
      <c r="A13828" s="2" t="s">
        <v>13863</v>
      </c>
      <c r="B13828" s="2" t="s">
        <v>17</v>
      </c>
      <c r="C13828" s="2" t="s">
        <v>30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tr">
        <f t="shared" si="324"/>
        <v>July</v>
      </c>
      <c r="J13828" s="2">
        <f>MONTH(H13828)</f>
        <v>7</v>
      </c>
      <c r="K13828" s="2">
        <f t="shared" si="326"/>
        <v>2023</v>
      </c>
      <c r="L13828" s="2">
        <f>H13828-G13828</f>
        <v>7</v>
      </c>
      <c r="M13828" s="2" t="str">
        <f t="shared" si="325"/>
        <v>on time delivery</v>
      </c>
      <c r="N13828" s="2" t="s">
        <v>19</v>
      </c>
      <c r="O13828" s="2" t="s">
        <v>20</v>
      </c>
      <c r="P13828" s="2">
        <v>26.13</v>
      </c>
      <c r="Q13828" s="2" t="s">
        <v>52</v>
      </c>
      <c r="R13828" s="4" t="s">
        <v>15382</v>
      </c>
    </row>
    <row r="13829" spans="1:18" ht="14.25" customHeight="1" x14ac:dyDescent="0.3">
      <c r="A13829" s="2" t="s">
        <v>13864</v>
      </c>
      <c r="B13829" s="2" t="s">
        <v>29</v>
      </c>
      <c r="C13829" s="2" t="s">
        <v>24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tr">
        <f t="shared" si="324"/>
        <v>October</v>
      </c>
      <c r="J13829" s="2">
        <f>MONTH(H13829)</f>
        <v>10</v>
      </c>
      <c r="K13829" s="2">
        <f t="shared" si="326"/>
        <v>2024</v>
      </c>
      <c r="L13829" s="2">
        <f>H13829-G13829</f>
        <v>3</v>
      </c>
      <c r="M13829" s="2" t="str">
        <f t="shared" si="325"/>
        <v>delay delivery</v>
      </c>
      <c r="N13829" s="2" t="s">
        <v>25</v>
      </c>
      <c r="O13829" s="2" t="s">
        <v>26</v>
      </c>
      <c r="P13829" s="2">
        <v>594.44000000000005</v>
      </c>
      <c r="Q13829" s="2" t="s">
        <v>27</v>
      </c>
      <c r="R13829" s="4" t="s">
        <v>15382</v>
      </c>
    </row>
    <row r="13830" spans="1:18" ht="14.25" customHeight="1" x14ac:dyDescent="0.3">
      <c r="A13830" s="2" t="s">
        <v>13865</v>
      </c>
      <c r="B13830" s="2" t="s">
        <v>17</v>
      </c>
      <c r="C13830" s="2" t="s">
        <v>18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tr">
        <f t="shared" si="324"/>
        <v>September</v>
      </c>
      <c r="J13830" s="2">
        <f>MONTH(H13830)</f>
        <v>9</v>
      </c>
      <c r="K13830" s="2">
        <f t="shared" si="326"/>
        <v>2024</v>
      </c>
      <c r="L13830" s="2">
        <f>H13830-G13830</f>
        <v>5</v>
      </c>
      <c r="M13830" s="2" t="str">
        <f t="shared" si="325"/>
        <v>delay delivery</v>
      </c>
      <c r="N13830" s="2" t="s">
        <v>35</v>
      </c>
      <c r="O13830" s="2" t="s">
        <v>20</v>
      </c>
      <c r="P13830" s="2">
        <v>18.23</v>
      </c>
      <c r="Q13830" s="2" t="s">
        <v>27</v>
      </c>
      <c r="R13830" s="4" t="s">
        <v>15382</v>
      </c>
    </row>
    <row r="13831" spans="1:18" ht="14.25" customHeight="1" x14ac:dyDescent="0.3">
      <c r="A13831" s="2" t="s">
        <v>13866</v>
      </c>
      <c r="B13831" s="2" t="s">
        <v>45</v>
      </c>
      <c r="C13831" s="2" t="s">
        <v>24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tr">
        <f t="shared" si="324"/>
        <v>June</v>
      </c>
      <c r="J13831" s="2">
        <f>MONTH(H13831)</f>
        <v>6</v>
      </c>
      <c r="K13831" s="2">
        <f t="shared" si="326"/>
        <v>2023</v>
      </c>
      <c r="L13831" s="2">
        <f>H13831-G13831</f>
        <v>6</v>
      </c>
      <c r="M13831" s="2" t="str">
        <f t="shared" si="325"/>
        <v>on time delivery</v>
      </c>
      <c r="N13831" s="2" t="s">
        <v>25</v>
      </c>
      <c r="O13831" s="2" t="s">
        <v>20</v>
      </c>
      <c r="P13831" s="2">
        <v>11.17</v>
      </c>
      <c r="Q13831" s="2" t="s">
        <v>38</v>
      </c>
      <c r="R13831" s="4" t="s">
        <v>15382</v>
      </c>
    </row>
    <row r="13832" spans="1:18" ht="14.25" customHeight="1" x14ac:dyDescent="0.3">
      <c r="A13832" s="2" t="s">
        <v>13867</v>
      </c>
      <c r="B13832" s="2" t="s">
        <v>17</v>
      </c>
      <c r="C13832" s="2" t="s">
        <v>18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tr">
        <f t="shared" si="324"/>
        <v>January</v>
      </c>
      <c r="J13832" s="2">
        <f>MONTH(H13832)</f>
        <v>1</v>
      </c>
      <c r="K13832" s="2">
        <f t="shared" si="326"/>
        <v>2024</v>
      </c>
      <c r="L13832" s="2">
        <f>H13832-G13832</f>
        <v>1</v>
      </c>
      <c r="M13832" s="2" t="str">
        <f t="shared" si="325"/>
        <v>early delivery</v>
      </c>
      <c r="N13832" s="2" t="s">
        <v>19</v>
      </c>
      <c r="O13832" s="2" t="s">
        <v>20</v>
      </c>
      <c r="P13832" s="2">
        <v>936.26</v>
      </c>
      <c r="Q13832" s="2" t="s">
        <v>27</v>
      </c>
      <c r="R13832" s="4" t="s">
        <v>15382</v>
      </c>
    </row>
    <row r="13833" spans="1:18" ht="14.25" customHeight="1" x14ac:dyDescent="0.3">
      <c r="A13833" s="2" t="s">
        <v>13868</v>
      </c>
      <c r="B13833" s="2" t="s">
        <v>23</v>
      </c>
      <c r="C13833" s="2" t="s">
        <v>24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tr">
        <f t="shared" si="324"/>
        <v>December</v>
      </c>
      <c r="J13833" s="2">
        <f>MONTH(H13833)</f>
        <v>12</v>
      </c>
      <c r="K13833" s="2">
        <f t="shared" si="326"/>
        <v>2023</v>
      </c>
      <c r="L13833" s="2">
        <f>H13833-G13833</f>
        <v>7</v>
      </c>
      <c r="M13833" s="2" t="str">
        <f t="shared" si="325"/>
        <v>on time delivery</v>
      </c>
      <c r="N13833" s="2" t="s">
        <v>19</v>
      </c>
      <c r="O13833" s="2" t="s">
        <v>20</v>
      </c>
      <c r="P13833" s="2">
        <v>298</v>
      </c>
      <c r="Q13833" s="2" t="s">
        <v>32</v>
      </c>
      <c r="R13833" s="4" t="s">
        <v>15382</v>
      </c>
    </row>
    <row r="13834" spans="1:18" ht="14.25" customHeight="1" x14ac:dyDescent="0.3">
      <c r="A13834" s="2" t="s">
        <v>13869</v>
      </c>
      <c r="B13834" s="2" t="s">
        <v>23</v>
      </c>
      <c r="C13834" s="2" t="s">
        <v>24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tr">
        <f t="shared" si="324"/>
        <v>November</v>
      </c>
      <c r="J13834" s="2">
        <f>MONTH(H13834)</f>
        <v>11</v>
      </c>
      <c r="K13834" s="2">
        <f t="shared" si="326"/>
        <v>2023</v>
      </c>
      <c r="L13834" s="2">
        <f>H13834-G13834</f>
        <v>6</v>
      </c>
      <c r="M13834" s="2" t="str">
        <f t="shared" si="325"/>
        <v>on time delivery</v>
      </c>
      <c r="N13834" s="2" t="s">
        <v>19</v>
      </c>
      <c r="O13834" s="2" t="s">
        <v>20</v>
      </c>
      <c r="P13834" s="2">
        <v>231.53</v>
      </c>
      <c r="Q13834" s="2" t="s">
        <v>27</v>
      </c>
      <c r="R13834" s="4" t="s">
        <v>15382</v>
      </c>
    </row>
    <row r="13835" spans="1:18" ht="14.25" customHeight="1" x14ac:dyDescent="0.3">
      <c r="A13835" s="2" t="s">
        <v>13870</v>
      </c>
      <c r="B13835" s="2" t="s">
        <v>23</v>
      </c>
      <c r="C13835" s="2" t="s">
        <v>30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tr">
        <f t="shared" si="324"/>
        <v>May</v>
      </c>
      <c r="J13835" s="2">
        <f>MONTH(H13835)</f>
        <v>5</v>
      </c>
      <c r="K13835" s="2">
        <f t="shared" si="326"/>
        <v>2024</v>
      </c>
      <c r="L13835" s="2">
        <f>H13835-G13835</f>
        <v>7</v>
      </c>
      <c r="M13835" s="2" t="str">
        <f t="shared" si="325"/>
        <v>on time delivery</v>
      </c>
      <c r="N13835" s="2" t="s">
        <v>25</v>
      </c>
      <c r="O13835" s="2" t="s">
        <v>26</v>
      </c>
      <c r="P13835" s="2">
        <v>329.52</v>
      </c>
      <c r="Q13835" s="2" t="s">
        <v>21</v>
      </c>
      <c r="R13835" s="4" t="s">
        <v>15382</v>
      </c>
    </row>
    <row r="13836" spans="1:18" ht="14.25" customHeight="1" x14ac:dyDescent="0.3">
      <c r="A13836" s="2" t="s">
        <v>13871</v>
      </c>
      <c r="B13836" s="2" t="s">
        <v>17</v>
      </c>
      <c r="C13836" s="2" t="s">
        <v>18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tr">
        <f t="shared" si="324"/>
        <v>May</v>
      </c>
      <c r="J13836" s="2">
        <f>MONTH(H13836)</f>
        <v>5</v>
      </c>
      <c r="K13836" s="2">
        <f t="shared" si="326"/>
        <v>2024</v>
      </c>
      <c r="L13836" s="2">
        <f>H13836-G13836</f>
        <v>6</v>
      </c>
      <c r="M13836" s="2" t="str">
        <f t="shared" si="325"/>
        <v>on time delivery</v>
      </c>
      <c r="N13836" s="2" t="s">
        <v>35</v>
      </c>
      <c r="O13836" s="2" t="s">
        <v>31</v>
      </c>
      <c r="P13836" s="2">
        <v>489.99</v>
      </c>
      <c r="Q13836" s="2" t="s">
        <v>38</v>
      </c>
      <c r="R13836" s="4" t="s">
        <v>15382</v>
      </c>
    </row>
    <row r="13837" spans="1:18" ht="14.25" customHeight="1" x14ac:dyDescent="0.3">
      <c r="A13837" s="2" t="s">
        <v>13872</v>
      </c>
      <c r="B13837" s="2" t="s">
        <v>23</v>
      </c>
      <c r="C13837" s="2" t="s">
        <v>18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tr">
        <f t="shared" si="324"/>
        <v>July</v>
      </c>
      <c r="J13837" s="2">
        <f>MONTH(H13837)</f>
        <v>7</v>
      </c>
      <c r="K13837" s="2">
        <f t="shared" si="326"/>
        <v>2023</v>
      </c>
      <c r="L13837" s="2">
        <f>H13837-G13837</f>
        <v>1</v>
      </c>
      <c r="M13837" s="2" t="str">
        <f t="shared" si="325"/>
        <v>early delivery</v>
      </c>
      <c r="N13837" s="2" t="s">
        <v>25</v>
      </c>
      <c r="O13837" s="2" t="s">
        <v>26</v>
      </c>
      <c r="P13837" s="2">
        <v>359.11</v>
      </c>
      <c r="Q13837" s="2" t="s">
        <v>32</v>
      </c>
      <c r="R13837" s="4" t="s">
        <v>15382</v>
      </c>
    </row>
    <row r="13838" spans="1:18" ht="14.25" customHeight="1" x14ac:dyDescent="0.3">
      <c r="A13838" s="2" t="s">
        <v>13873</v>
      </c>
      <c r="B13838" s="2" t="s">
        <v>23</v>
      </c>
      <c r="C13838" s="2" t="s">
        <v>40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tr">
        <f t="shared" si="324"/>
        <v>July</v>
      </c>
      <c r="J13838" s="2">
        <f>MONTH(H13838)</f>
        <v>7</v>
      </c>
      <c r="K13838" s="2">
        <f t="shared" si="326"/>
        <v>2024</v>
      </c>
      <c r="L13838" s="2">
        <f>H13838-G13838</f>
        <v>1</v>
      </c>
      <c r="M13838" s="2" t="str">
        <f t="shared" si="325"/>
        <v>early delivery</v>
      </c>
      <c r="N13838" s="2" t="s">
        <v>25</v>
      </c>
      <c r="O13838" s="2" t="s">
        <v>20</v>
      </c>
      <c r="P13838" s="2">
        <v>230.77</v>
      </c>
      <c r="Q13838" s="2" t="s">
        <v>21</v>
      </c>
      <c r="R13838" s="4" t="s">
        <v>15382</v>
      </c>
    </row>
    <row r="13839" spans="1:18" ht="14.25" customHeight="1" x14ac:dyDescent="0.3">
      <c r="A13839" s="2" t="s">
        <v>13874</v>
      </c>
      <c r="B13839" s="2" t="s">
        <v>45</v>
      </c>
      <c r="C13839" s="2" t="s">
        <v>24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tr">
        <f t="shared" si="324"/>
        <v>October</v>
      </c>
      <c r="J13839" s="2">
        <f>MONTH(H13839)</f>
        <v>10</v>
      </c>
      <c r="K13839" s="2">
        <f t="shared" si="326"/>
        <v>2023</v>
      </c>
      <c r="L13839" s="2">
        <f>H13839-G13839</f>
        <v>7</v>
      </c>
      <c r="M13839" s="2" t="str">
        <f t="shared" si="325"/>
        <v>on time delivery</v>
      </c>
      <c r="N13839" s="2" t="s">
        <v>25</v>
      </c>
      <c r="O13839" s="2" t="s">
        <v>31</v>
      </c>
      <c r="P13839" s="2">
        <v>163.13</v>
      </c>
      <c r="Q13839" s="2" t="s">
        <v>32</v>
      </c>
      <c r="R13839" s="4" t="s">
        <v>15382</v>
      </c>
    </row>
    <row r="13840" spans="1:18" ht="14.25" customHeight="1" x14ac:dyDescent="0.3">
      <c r="A13840" s="2" t="s">
        <v>13875</v>
      </c>
      <c r="B13840" s="2" t="s">
        <v>17</v>
      </c>
      <c r="C13840" s="2" t="s">
        <v>24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tr">
        <f t="shared" si="324"/>
        <v>September</v>
      </c>
      <c r="J13840" s="2">
        <f>MONTH(H13840)</f>
        <v>9</v>
      </c>
      <c r="K13840" s="2">
        <f t="shared" si="326"/>
        <v>2024</v>
      </c>
      <c r="L13840" s="2">
        <f>H13840-G13840</f>
        <v>7</v>
      </c>
      <c r="M13840" s="2" t="str">
        <f t="shared" si="325"/>
        <v>on time delivery</v>
      </c>
      <c r="N13840" s="2" t="s">
        <v>19</v>
      </c>
      <c r="O13840" s="2" t="s">
        <v>20</v>
      </c>
      <c r="P13840" s="2">
        <v>213.79</v>
      </c>
      <c r="Q13840" s="2" t="s">
        <v>32</v>
      </c>
      <c r="R13840" s="4" t="s">
        <v>15382</v>
      </c>
    </row>
    <row r="13841" spans="1:18" ht="14.25" customHeight="1" x14ac:dyDescent="0.3">
      <c r="A13841" s="2" t="s">
        <v>13876</v>
      </c>
      <c r="B13841" s="2" t="s">
        <v>45</v>
      </c>
      <c r="C13841" s="2" t="s">
        <v>30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tr">
        <f t="shared" si="324"/>
        <v>March</v>
      </c>
      <c r="J13841" s="2">
        <f>MONTH(H13841)</f>
        <v>3</v>
      </c>
      <c r="K13841" s="2">
        <f t="shared" si="326"/>
        <v>2023</v>
      </c>
      <c r="L13841" s="2">
        <f>H13841-G13841</f>
        <v>7</v>
      </c>
      <c r="M13841" s="2" t="str">
        <f t="shared" si="325"/>
        <v>on time delivery</v>
      </c>
      <c r="N13841" s="2" t="s">
        <v>25</v>
      </c>
      <c r="O13841" s="2" t="s">
        <v>26</v>
      </c>
      <c r="P13841" s="2">
        <v>679.2</v>
      </c>
      <c r="Q13841" s="2" t="s">
        <v>52</v>
      </c>
      <c r="R13841" s="4" t="s">
        <v>15382</v>
      </c>
    </row>
    <row r="13842" spans="1:18" ht="14.25" customHeight="1" x14ac:dyDescent="0.3">
      <c r="A13842" s="2" t="s">
        <v>13877</v>
      </c>
      <c r="B13842" s="2" t="s">
        <v>23</v>
      </c>
      <c r="C13842" s="2" t="s">
        <v>40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tr">
        <f t="shared" si="324"/>
        <v>April</v>
      </c>
      <c r="J13842" s="2">
        <f>MONTH(H13842)</f>
        <v>4</v>
      </c>
      <c r="K13842" s="2">
        <f t="shared" si="326"/>
        <v>2023</v>
      </c>
      <c r="L13842" s="2">
        <f>H13842-G13842</f>
        <v>5</v>
      </c>
      <c r="M13842" s="2" t="str">
        <f t="shared" si="325"/>
        <v>delay delivery</v>
      </c>
      <c r="N13842" s="2" t="s">
        <v>35</v>
      </c>
      <c r="O13842" s="2" t="s">
        <v>26</v>
      </c>
      <c r="P13842" s="2">
        <v>215.03</v>
      </c>
      <c r="Q13842" s="2" t="s">
        <v>38</v>
      </c>
      <c r="R13842" s="4" t="s">
        <v>15382</v>
      </c>
    </row>
    <row r="13843" spans="1:18" ht="14.25" customHeight="1" x14ac:dyDescent="0.3">
      <c r="A13843" s="2" t="s">
        <v>13878</v>
      </c>
      <c r="B13843" s="2" t="s">
        <v>23</v>
      </c>
      <c r="C13843" s="2" t="s">
        <v>40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tr">
        <f t="shared" si="324"/>
        <v>January</v>
      </c>
      <c r="J13843" s="2">
        <f>MONTH(H13843)</f>
        <v>1</v>
      </c>
      <c r="K13843" s="2">
        <f t="shared" si="326"/>
        <v>2023</v>
      </c>
      <c r="L13843" s="2">
        <f>H13843-G13843</f>
        <v>4</v>
      </c>
      <c r="M13843" s="2" t="str">
        <f t="shared" si="325"/>
        <v>delay delivery</v>
      </c>
      <c r="N13843" s="2" t="s">
        <v>35</v>
      </c>
      <c r="O13843" s="2" t="s">
        <v>20</v>
      </c>
      <c r="P13843" s="2">
        <v>361.37</v>
      </c>
      <c r="Q13843" s="2" t="s">
        <v>43</v>
      </c>
      <c r="R13843" s="4" t="s">
        <v>15382</v>
      </c>
    </row>
    <row r="13844" spans="1:18" ht="14.25" customHeight="1" x14ac:dyDescent="0.3">
      <c r="A13844" s="2" t="s">
        <v>13879</v>
      </c>
      <c r="B13844" s="2" t="s">
        <v>23</v>
      </c>
      <c r="C13844" s="2" t="s">
        <v>30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tr">
        <f t="shared" si="324"/>
        <v>March</v>
      </c>
      <c r="J13844" s="2">
        <f>MONTH(H13844)</f>
        <v>3</v>
      </c>
      <c r="K13844" s="2">
        <f t="shared" si="326"/>
        <v>2023</v>
      </c>
      <c r="L13844" s="2">
        <f>H13844-G13844</f>
        <v>5</v>
      </c>
      <c r="M13844" s="2" t="str">
        <f t="shared" si="325"/>
        <v>delay delivery</v>
      </c>
      <c r="N13844" s="2" t="s">
        <v>19</v>
      </c>
      <c r="O13844" s="2" t="s">
        <v>20</v>
      </c>
      <c r="P13844" s="2">
        <v>671.42</v>
      </c>
      <c r="Q13844" s="2" t="s">
        <v>43</v>
      </c>
      <c r="R13844" s="4" t="s">
        <v>15382</v>
      </c>
    </row>
    <row r="13845" spans="1:18" ht="14.25" customHeight="1" x14ac:dyDescent="0.3">
      <c r="A13845" s="2" t="s">
        <v>13880</v>
      </c>
      <c r="B13845" s="2" t="s">
        <v>17</v>
      </c>
      <c r="C13845" s="2" t="s">
        <v>18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tr">
        <f t="shared" si="324"/>
        <v>July</v>
      </c>
      <c r="J13845" s="2">
        <f>MONTH(H13845)</f>
        <v>7</v>
      </c>
      <c r="K13845" s="2">
        <f t="shared" si="326"/>
        <v>2024</v>
      </c>
      <c r="L13845" s="2">
        <f>H13845-G13845</f>
        <v>2</v>
      </c>
      <c r="M13845" s="2" t="str">
        <f t="shared" si="325"/>
        <v>early delivery</v>
      </c>
      <c r="N13845" s="2" t="s">
        <v>25</v>
      </c>
      <c r="O13845" s="2" t="s">
        <v>26</v>
      </c>
      <c r="P13845" s="2">
        <v>573.21</v>
      </c>
      <c r="Q13845" s="2" t="s">
        <v>27</v>
      </c>
      <c r="R13845" s="4" t="s">
        <v>15382</v>
      </c>
    </row>
    <row r="13846" spans="1:18" ht="14.25" customHeight="1" x14ac:dyDescent="0.3">
      <c r="A13846" s="2" t="s">
        <v>13881</v>
      </c>
      <c r="B13846" s="2" t="s">
        <v>29</v>
      </c>
      <c r="C13846" s="2" t="s">
        <v>37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tr">
        <f t="shared" si="324"/>
        <v>April</v>
      </c>
      <c r="J13846" s="2">
        <f>MONTH(H13846)</f>
        <v>4</v>
      </c>
      <c r="K13846" s="2">
        <f t="shared" si="326"/>
        <v>2024</v>
      </c>
      <c r="L13846" s="2">
        <f>H13846-G13846</f>
        <v>6</v>
      </c>
      <c r="M13846" s="2" t="str">
        <f t="shared" si="325"/>
        <v>on time delivery</v>
      </c>
      <c r="N13846" s="2" t="s">
        <v>35</v>
      </c>
      <c r="O13846" s="2" t="s">
        <v>31</v>
      </c>
      <c r="P13846" s="2">
        <v>392.91</v>
      </c>
      <c r="Q13846" s="2" t="s">
        <v>38</v>
      </c>
      <c r="R13846" s="4" t="s">
        <v>15382</v>
      </c>
    </row>
    <row r="13847" spans="1:18" ht="14.25" customHeight="1" x14ac:dyDescent="0.3">
      <c r="A13847" s="2" t="s">
        <v>13882</v>
      </c>
      <c r="B13847" s="2" t="s">
        <v>23</v>
      </c>
      <c r="C13847" s="2" t="s">
        <v>30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tr">
        <f t="shared" si="324"/>
        <v>December</v>
      </c>
      <c r="J13847" s="2">
        <f>MONTH(H13847)</f>
        <v>12</v>
      </c>
      <c r="K13847" s="2">
        <f t="shared" si="326"/>
        <v>2024</v>
      </c>
      <c r="L13847" s="2">
        <f>H13847-G13847</f>
        <v>6</v>
      </c>
      <c r="M13847" s="2" t="str">
        <f t="shared" si="325"/>
        <v>on time delivery</v>
      </c>
      <c r="N13847" s="2" t="s">
        <v>19</v>
      </c>
      <c r="O13847" s="2" t="s">
        <v>20</v>
      </c>
      <c r="P13847" s="2">
        <v>308.11</v>
      </c>
      <c r="Q13847" s="2" t="s">
        <v>32</v>
      </c>
      <c r="R13847" s="4" t="s">
        <v>15382</v>
      </c>
    </row>
    <row r="13848" spans="1:18" ht="14.25" customHeight="1" x14ac:dyDescent="0.3">
      <c r="A13848" s="2" t="s">
        <v>13883</v>
      </c>
      <c r="B13848" s="2" t="s">
        <v>23</v>
      </c>
      <c r="C13848" s="2" t="s">
        <v>18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tr">
        <f t="shared" si="324"/>
        <v>January</v>
      </c>
      <c r="J13848" s="2">
        <f>MONTH(H13848)</f>
        <v>1</v>
      </c>
      <c r="K13848" s="2">
        <f t="shared" si="326"/>
        <v>2023</v>
      </c>
      <c r="L13848" s="2">
        <f>H13848-G13848</f>
        <v>1</v>
      </c>
      <c r="M13848" s="2" t="str">
        <f t="shared" si="325"/>
        <v>early delivery</v>
      </c>
      <c r="N13848" s="2" t="s">
        <v>25</v>
      </c>
      <c r="O13848" s="2" t="s">
        <v>26</v>
      </c>
      <c r="P13848" s="2">
        <v>874.66</v>
      </c>
      <c r="Q13848" s="2" t="s">
        <v>38</v>
      </c>
      <c r="R13848" s="4" t="s">
        <v>15382</v>
      </c>
    </row>
    <row r="13849" spans="1:18" ht="14.25" customHeight="1" x14ac:dyDescent="0.3">
      <c r="A13849" s="2" t="s">
        <v>13884</v>
      </c>
      <c r="B13849" s="2" t="s">
        <v>23</v>
      </c>
      <c r="C13849" s="2" t="s">
        <v>40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tr">
        <f t="shared" si="324"/>
        <v>March</v>
      </c>
      <c r="J13849" s="2">
        <f>MONTH(H13849)</f>
        <v>3</v>
      </c>
      <c r="K13849" s="2">
        <f t="shared" si="326"/>
        <v>2024</v>
      </c>
      <c r="L13849" s="2">
        <f>H13849-G13849</f>
        <v>6</v>
      </c>
      <c r="M13849" s="2" t="str">
        <f t="shared" si="325"/>
        <v>on time delivery</v>
      </c>
      <c r="N13849" s="2" t="s">
        <v>19</v>
      </c>
      <c r="O13849" s="2" t="s">
        <v>20</v>
      </c>
      <c r="P13849" s="2">
        <v>917.6</v>
      </c>
      <c r="Q13849" s="2" t="s">
        <v>38</v>
      </c>
      <c r="R13849" s="4" t="s">
        <v>15382</v>
      </c>
    </row>
    <row r="13850" spans="1:18" ht="14.25" customHeight="1" x14ac:dyDescent="0.3">
      <c r="A13850" s="2" t="s">
        <v>13885</v>
      </c>
      <c r="B13850" s="2" t="s">
        <v>23</v>
      </c>
      <c r="C13850" s="2" t="s">
        <v>30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tr">
        <f t="shared" si="324"/>
        <v>December</v>
      </c>
      <c r="J13850" s="2">
        <f>MONTH(H13850)</f>
        <v>12</v>
      </c>
      <c r="K13850" s="2">
        <f t="shared" si="326"/>
        <v>2023</v>
      </c>
      <c r="L13850" s="2">
        <f>H13850-G13850</f>
        <v>7</v>
      </c>
      <c r="M13850" s="2" t="str">
        <f t="shared" si="325"/>
        <v>on time delivery</v>
      </c>
      <c r="N13850" s="2" t="s">
        <v>35</v>
      </c>
      <c r="O13850" s="2" t="s">
        <v>31</v>
      </c>
      <c r="P13850" s="2">
        <v>1003.68</v>
      </c>
      <c r="Q13850" s="2" t="s">
        <v>21</v>
      </c>
      <c r="R13850" s="4" t="s">
        <v>15382</v>
      </c>
    </row>
    <row r="13851" spans="1:18" ht="14.25" customHeight="1" x14ac:dyDescent="0.3">
      <c r="A13851" s="2" t="s">
        <v>13886</v>
      </c>
      <c r="B13851" s="2" t="s">
        <v>17</v>
      </c>
      <c r="C13851" s="2" t="s">
        <v>37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tr">
        <f t="shared" si="324"/>
        <v>June</v>
      </c>
      <c r="J13851" s="2">
        <f>MONTH(H13851)</f>
        <v>6</v>
      </c>
      <c r="K13851" s="2">
        <f t="shared" si="326"/>
        <v>2024</v>
      </c>
      <c r="L13851" s="2">
        <f>H13851-G13851</f>
        <v>7</v>
      </c>
      <c r="M13851" s="2" t="str">
        <f t="shared" si="325"/>
        <v>on time delivery</v>
      </c>
      <c r="N13851" s="2" t="s">
        <v>19</v>
      </c>
      <c r="O13851" s="2" t="s">
        <v>31</v>
      </c>
      <c r="P13851" s="2">
        <v>286.94</v>
      </c>
      <c r="Q13851" s="2" t="s">
        <v>27</v>
      </c>
      <c r="R13851" s="4" t="s">
        <v>15382</v>
      </c>
    </row>
    <row r="13852" spans="1:18" ht="14.25" customHeight="1" x14ac:dyDescent="0.3">
      <c r="A13852" s="2" t="s">
        <v>13887</v>
      </c>
      <c r="B13852" s="2" t="s">
        <v>29</v>
      </c>
      <c r="C13852" s="2" t="s">
        <v>24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tr">
        <f t="shared" si="324"/>
        <v>August</v>
      </c>
      <c r="J13852" s="2">
        <f>MONTH(H13852)</f>
        <v>8</v>
      </c>
      <c r="K13852" s="2">
        <f t="shared" si="326"/>
        <v>2024</v>
      </c>
      <c r="L13852" s="2">
        <f>H13852-G13852</f>
        <v>5</v>
      </c>
      <c r="M13852" s="2" t="str">
        <f t="shared" si="325"/>
        <v>delay delivery</v>
      </c>
      <c r="N13852" s="2" t="s">
        <v>19</v>
      </c>
      <c r="O13852" s="2" t="s">
        <v>31</v>
      </c>
      <c r="P13852" s="2">
        <v>533.77</v>
      </c>
      <c r="Q13852" s="2" t="s">
        <v>27</v>
      </c>
      <c r="R13852" s="4" t="s">
        <v>15382</v>
      </c>
    </row>
    <row r="13853" spans="1:18" ht="14.25" customHeight="1" x14ac:dyDescent="0.3">
      <c r="A13853" s="2" t="s">
        <v>13888</v>
      </c>
      <c r="B13853" s="2" t="s">
        <v>29</v>
      </c>
      <c r="C13853" s="2" t="s">
        <v>30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tr">
        <f t="shared" si="324"/>
        <v>April</v>
      </c>
      <c r="J13853" s="2">
        <f>MONTH(H13853)</f>
        <v>4</v>
      </c>
      <c r="K13853" s="2">
        <f t="shared" si="326"/>
        <v>2024</v>
      </c>
      <c r="L13853" s="2">
        <f>H13853-G13853</f>
        <v>1</v>
      </c>
      <c r="M13853" s="2" t="str">
        <f t="shared" si="325"/>
        <v>early delivery</v>
      </c>
      <c r="N13853" s="2" t="s">
        <v>19</v>
      </c>
      <c r="O13853" s="2" t="s">
        <v>20</v>
      </c>
      <c r="P13853" s="2">
        <v>349.27</v>
      </c>
      <c r="Q13853" s="2" t="s">
        <v>21</v>
      </c>
      <c r="R13853" s="4" t="s">
        <v>15382</v>
      </c>
    </row>
    <row r="13854" spans="1:18" ht="14.25" customHeight="1" x14ac:dyDescent="0.3">
      <c r="A13854" s="2" t="s">
        <v>13889</v>
      </c>
      <c r="B13854" s="2" t="s">
        <v>29</v>
      </c>
      <c r="C13854" s="2" t="s">
        <v>37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tr">
        <f t="shared" si="324"/>
        <v>August</v>
      </c>
      <c r="J13854" s="2">
        <f>MONTH(H13854)</f>
        <v>8</v>
      </c>
      <c r="K13854" s="2">
        <f t="shared" si="326"/>
        <v>2023</v>
      </c>
      <c r="L13854" s="2">
        <f>H13854-G13854</f>
        <v>2</v>
      </c>
      <c r="M13854" s="2" t="str">
        <f t="shared" si="325"/>
        <v>early delivery</v>
      </c>
      <c r="N13854" s="2" t="s">
        <v>35</v>
      </c>
      <c r="O13854" s="2" t="s">
        <v>26</v>
      </c>
      <c r="P13854" s="2">
        <v>105.22</v>
      </c>
      <c r="Q13854" s="2" t="s">
        <v>38</v>
      </c>
      <c r="R13854" s="4" t="s">
        <v>15382</v>
      </c>
    </row>
    <row r="13855" spans="1:18" ht="14.25" customHeight="1" x14ac:dyDescent="0.3">
      <c r="A13855" s="2" t="s">
        <v>13890</v>
      </c>
      <c r="B13855" s="2" t="s">
        <v>23</v>
      </c>
      <c r="C13855" s="2" t="s">
        <v>37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tr">
        <f t="shared" si="324"/>
        <v>April</v>
      </c>
      <c r="J13855" s="2">
        <f>MONTH(H13855)</f>
        <v>4</v>
      </c>
      <c r="K13855" s="2">
        <f t="shared" si="326"/>
        <v>2023</v>
      </c>
      <c r="L13855" s="2">
        <f>H13855-G13855</f>
        <v>4</v>
      </c>
      <c r="M13855" s="2" t="str">
        <f t="shared" si="325"/>
        <v>delay delivery</v>
      </c>
      <c r="N13855" s="2" t="s">
        <v>25</v>
      </c>
      <c r="O13855" s="2" t="s">
        <v>20</v>
      </c>
      <c r="P13855" s="2">
        <v>235.26</v>
      </c>
      <c r="Q13855" s="2" t="s">
        <v>52</v>
      </c>
      <c r="R13855" s="4" t="s">
        <v>15382</v>
      </c>
    </row>
    <row r="13856" spans="1:18" ht="14.25" customHeight="1" x14ac:dyDescent="0.3">
      <c r="A13856" s="2" t="s">
        <v>13891</v>
      </c>
      <c r="B13856" s="2" t="s">
        <v>23</v>
      </c>
      <c r="C13856" s="2" t="s">
        <v>30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tr">
        <f t="shared" si="324"/>
        <v>October</v>
      </c>
      <c r="J13856" s="2">
        <f>MONTH(H13856)</f>
        <v>10</v>
      </c>
      <c r="K13856" s="2">
        <f t="shared" si="326"/>
        <v>2024</v>
      </c>
      <c r="L13856" s="2">
        <f>H13856-G13856</f>
        <v>4</v>
      </c>
      <c r="M13856" s="2" t="str">
        <f t="shared" si="325"/>
        <v>delay delivery</v>
      </c>
      <c r="N13856" s="2" t="s">
        <v>19</v>
      </c>
      <c r="O13856" s="2" t="s">
        <v>20</v>
      </c>
      <c r="P13856" s="2">
        <v>1051.4000000000001</v>
      </c>
      <c r="Q13856" s="2" t="s">
        <v>52</v>
      </c>
      <c r="R13856" s="4" t="s">
        <v>15382</v>
      </c>
    </row>
    <row r="13857" spans="1:18" ht="14.25" customHeight="1" x14ac:dyDescent="0.3">
      <c r="A13857" s="2" t="s">
        <v>13892</v>
      </c>
      <c r="B13857" s="2" t="s">
        <v>29</v>
      </c>
      <c r="C13857" s="2" t="s">
        <v>18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tr">
        <f t="shared" si="324"/>
        <v>March</v>
      </c>
      <c r="J13857" s="2">
        <f>MONTH(H13857)</f>
        <v>3</v>
      </c>
      <c r="K13857" s="2">
        <f t="shared" si="326"/>
        <v>2024</v>
      </c>
      <c r="L13857" s="2">
        <f>H13857-G13857</f>
        <v>4</v>
      </c>
      <c r="M13857" s="2" t="str">
        <f t="shared" si="325"/>
        <v>delay delivery</v>
      </c>
      <c r="N13857" s="2" t="s">
        <v>35</v>
      </c>
      <c r="O13857" s="2" t="s">
        <v>20</v>
      </c>
      <c r="P13857" s="2">
        <v>206.97</v>
      </c>
      <c r="Q13857" s="2" t="s">
        <v>21</v>
      </c>
      <c r="R13857" s="4" t="s">
        <v>15382</v>
      </c>
    </row>
    <row r="13858" spans="1:18" ht="14.25" customHeight="1" x14ac:dyDescent="0.3">
      <c r="A13858" s="2" t="s">
        <v>13893</v>
      </c>
      <c r="B13858" s="2" t="s">
        <v>29</v>
      </c>
      <c r="C13858" s="2" t="s">
        <v>30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tr">
        <f t="shared" si="324"/>
        <v>January</v>
      </c>
      <c r="J13858" s="2">
        <f>MONTH(H13858)</f>
        <v>1</v>
      </c>
      <c r="K13858" s="2">
        <f t="shared" si="326"/>
        <v>2024</v>
      </c>
      <c r="L13858" s="2">
        <f>H13858-G13858</f>
        <v>1</v>
      </c>
      <c r="M13858" s="2" t="str">
        <f t="shared" si="325"/>
        <v>early delivery</v>
      </c>
      <c r="N13858" s="2" t="s">
        <v>19</v>
      </c>
      <c r="O13858" s="2" t="s">
        <v>31</v>
      </c>
      <c r="P13858" s="2">
        <v>337.89</v>
      </c>
      <c r="Q13858" s="2" t="s">
        <v>27</v>
      </c>
      <c r="R13858" s="4" t="s">
        <v>15382</v>
      </c>
    </row>
    <row r="13859" spans="1:18" ht="14.25" customHeight="1" x14ac:dyDescent="0.3">
      <c r="A13859" s="2" t="s">
        <v>13894</v>
      </c>
      <c r="B13859" s="2" t="s">
        <v>23</v>
      </c>
      <c r="C13859" s="2" t="s">
        <v>40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tr">
        <f t="shared" si="324"/>
        <v>November</v>
      </c>
      <c r="J13859" s="2">
        <f>MONTH(H13859)</f>
        <v>11</v>
      </c>
      <c r="K13859" s="2">
        <f t="shared" si="326"/>
        <v>2024</v>
      </c>
      <c r="L13859" s="2">
        <f>H13859-G13859</f>
        <v>5</v>
      </c>
      <c r="M13859" s="2" t="str">
        <f t="shared" si="325"/>
        <v>delay delivery</v>
      </c>
      <c r="N13859" s="2" t="s">
        <v>19</v>
      </c>
      <c r="O13859" s="2" t="s">
        <v>31</v>
      </c>
      <c r="P13859" s="2">
        <v>32.479999999999997</v>
      </c>
      <c r="Q13859" s="2" t="s">
        <v>27</v>
      </c>
      <c r="R13859" s="4" t="s">
        <v>15382</v>
      </c>
    </row>
    <row r="13860" spans="1:18" ht="14.25" customHeight="1" x14ac:dyDescent="0.3">
      <c r="A13860" s="2" t="s">
        <v>13895</v>
      </c>
      <c r="B13860" s="2" t="s">
        <v>23</v>
      </c>
      <c r="C13860" s="2" t="s">
        <v>37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tr">
        <f t="shared" si="324"/>
        <v>December</v>
      </c>
      <c r="J13860" s="2">
        <f>MONTH(H13860)</f>
        <v>12</v>
      </c>
      <c r="K13860" s="2">
        <f t="shared" si="326"/>
        <v>2023</v>
      </c>
      <c r="L13860" s="2">
        <f>H13860-G13860</f>
        <v>3</v>
      </c>
      <c r="M13860" s="2" t="str">
        <f t="shared" si="325"/>
        <v>delay delivery</v>
      </c>
      <c r="N13860" s="2" t="s">
        <v>35</v>
      </c>
      <c r="O13860" s="2" t="s">
        <v>20</v>
      </c>
      <c r="P13860" s="2">
        <v>266.58999999999997</v>
      </c>
      <c r="Q13860" s="2" t="s">
        <v>32</v>
      </c>
      <c r="R13860" s="4" t="s">
        <v>15382</v>
      </c>
    </row>
    <row r="13861" spans="1:18" ht="14.25" customHeight="1" x14ac:dyDescent="0.3">
      <c r="A13861" s="2" t="s">
        <v>13896</v>
      </c>
      <c r="B13861" s="2" t="s">
        <v>45</v>
      </c>
      <c r="C13861" s="2" t="s">
        <v>37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tr">
        <f t="shared" si="324"/>
        <v>January</v>
      </c>
      <c r="J13861" s="2">
        <f>MONTH(H13861)</f>
        <v>1</v>
      </c>
      <c r="K13861" s="2">
        <f t="shared" si="326"/>
        <v>2024</v>
      </c>
      <c r="L13861" s="2">
        <f>H13861-G13861</f>
        <v>2</v>
      </c>
      <c r="M13861" s="2" t="str">
        <f t="shared" si="325"/>
        <v>early delivery</v>
      </c>
      <c r="N13861" s="2" t="s">
        <v>19</v>
      </c>
      <c r="O13861" s="2" t="s">
        <v>20</v>
      </c>
      <c r="P13861" s="2">
        <v>264.02999999999997</v>
      </c>
      <c r="Q13861" s="2" t="s">
        <v>21</v>
      </c>
      <c r="R13861" s="4" t="s">
        <v>15382</v>
      </c>
    </row>
    <row r="13862" spans="1:18" ht="14.25" customHeight="1" x14ac:dyDescent="0.3">
      <c r="A13862" s="2" t="s">
        <v>13897</v>
      </c>
      <c r="B13862" s="2" t="s">
        <v>45</v>
      </c>
      <c r="C13862" s="2" t="s">
        <v>24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tr">
        <f t="shared" si="324"/>
        <v>August</v>
      </c>
      <c r="J13862" s="2">
        <f>MONTH(H13862)</f>
        <v>8</v>
      </c>
      <c r="K13862" s="2">
        <f t="shared" si="326"/>
        <v>2023</v>
      </c>
      <c r="L13862" s="2">
        <f>H13862-G13862</f>
        <v>1</v>
      </c>
      <c r="M13862" s="2" t="str">
        <f t="shared" si="325"/>
        <v>early delivery</v>
      </c>
      <c r="N13862" s="2" t="s">
        <v>25</v>
      </c>
      <c r="O13862" s="2" t="s">
        <v>20</v>
      </c>
      <c r="P13862" s="2">
        <v>278.2</v>
      </c>
      <c r="Q13862" s="2" t="s">
        <v>27</v>
      </c>
      <c r="R13862" s="4" t="s">
        <v>15382</v>
      </c>
    </row>
    <row r="13863" spans="1:18" ht="14.25" customHeight="1" x14ac:dyDescent="0.3">
      <c r="A13863" s="2" t="s">
        <v>13898</v>
      </c>
      <c r="B13863" s="2" t="s">
        <v>45</v>
      </c>
      <c r="C13863" s="2" t="s">
        <v>37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tr">
        <f t="shared" si="324"/>
        <v>January</v>
      </c>
      <c r="J13863" s="2">
        <f>MONTH(H13863)</f>
        <v>1</v>
      </c>
      <c r="K13863" s="2">
        <f t="shared" si="326"/>
        <v>2024</v>
      </c>
      <c r="L13863" s="2">
        <f>H13863-G13863</f>
        <v>2</v>
      </c>
      <c r="M13863" s="2" t="str">
        <f t="shared" si="325"/>
        <v>early delivery</v>
      </c>
      <c r="N13863" s="2" t="s">
        <v>35</v>
      </c>
      <c r="O13863" s="2" t="s">
        <v>26</v>
      </c>
      <c r="P13863" s="2">
        <v>334.03</v>
      </c>
      <c r="Q13863" s="2" t="s">
        <v>52</v>
      </c>
      <c r="R13863" s="4" t="s">
        <v>15382</v>
      </c>
    </row>
    <row r="13864" spans="1:18" ht="14.25" customHeight="1" x14ac:dyDescent="0.3">
      <c r="A13864" s="2" t="s">
        <v>13899</v>
      </c>
      <c r="B13864" s="2" t="s">
        <v>29</v>
      </c>
      <c r="C13864" s="2" t="s">
        <v>24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tr">
        <f t="shared" si="324"/>
        <v>April</v>
      </c>
      <c r="J13864" s="2">
        <f>MONTH(H13864)</f>
        <v>4</v>
      </c>
      <c r="K13864" s="2">
        <f t="shared" si="326"/>
        <v>2023</v>
      </c>
      <c r="L13864" s="2">
        <f>H13864-G13864</f>
        <v>1</v>
      </c>
      <c r="M13864" s="2" t="str">
        <f t="shared" si="325"/>
        <v>early delivery</v>
      </c>
      <c r="N13864" s="2" t="s">
        <v>25</v>
      </c>
      <c r="O13864" s="2" t="s">
        <v>20</v>
      </c>
      <c r="P13864" s="2">
        <v>474.38</v>
      </c>
      <c r="Q13864" s="2" t="s">
        <v>43</v>
      </c>
      <c r="R13864" s="4" t="s">
        <v>15382</v>
      </c>
    </row>
    <row r="13865" spans="1:18" ht="14.25" customHeight="1" x14ac:dyDescent="0.3">
      <c r="A13865" s="2" t="s">
        <v>13900</v>
      </c>
      <c r="B13865" s="2" t="s">
        <v>17</v>
      </c>
      <c r="C13865" s="2" t="s">
        <v>37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tr">
        <f t="shared" si="324"/>
        <v>March</v>
      </c>
      <c r="J13865" s="2">
        <f>MONTH(H13865)</f>
        <v>3</v>
      </c>
      <c r="K13865" s="2">
        <f t="shared" si="326"/>
        <v>2024</v>
      </c>
      <c r="L13865" s="2">
        <f>H13865-G13865</f>
        <v>4</v>
      </c>
      <c r="M13865" s="2" t="str">
        <f t="shared" si="325"/>
        <v>delay delivery</v>
      </c>
      <c r="N13865" s="2" t="s">
        <v>19</v>
      </c>
      <c r="O13865" s="2" t="s">
        <v>31</v>
      </c>
      <c r="P13865" s="2">
        <v>363.32</v>
      </c>
      <c r="Q13865" s="2" t="s">
        <v>52</v>
      </c>
      <c r="R13865" s="4" t="s">
        <v>15382</v>
      </c>
    </row>
    <row r="13866" spans="1:18" ht="14.25" customHeight="1" x14ac:dyDescent="0.3">
      <c r="A13866" s="2" t="s">
        <v>13901</v>
      </c>
      <c r="B13866" s="2" t="s">
        <v>23</v>
      </c>
      <c r="C13866" s="2" t="s">
        <v>37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tr">
        <f t="shared" si="324"/>
        <v>February</v>
      </c>
      <c r="J13866" s="2">
        <f>MONTH(H13866)</f>
        <v>2</v>
      </c>
      <c r="K13866" s="2">
        <f t="shared" si="326"/>
        <v>2024</v>
      </c>
      <c r="L13866" s="2">
        <f>H13866-G13866</f>
        <v>2</v>
      </c>
      <c r="M13866" s="2" t="str">
        <f t="shared" si="325"/>
        <v>early delivery</v>
      </c>
      <c r="N13866" s="2" t="s">
        <v>35</v>
      </c>
      <c r="O13866" s="2" t="s">
        <v>31</v>
      </c>
      <c r="P13866" s="2">
        <v>684.16</v>
      </c>
      <c r="Q13866" s="2" t="s">
        <v>27</v>
      </c>
      <c r="R13866" s="4" t="s">
        <v>15382</v>
      </c>
    </row>
    <row r="13867" spans="1:18" ht="14.25" customHeight="1" x14ac:dyDescent="0.3">
      <c r="A13867" s="2" t="s">
        <v>13902</v>
      </c>
      <c r="B13867" s="2" t="s">
        <v>45</v>
      </c>
      <c r="C13867" s="2" t="s">
        <v>30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tr">
        <f t="shared" si="324"/>
        <v>April</v>
      </c>
      <c r="J13867" s="2">
        <f>MONTH(H13867)</f>
        <v>4</v>
      </c>
      <c r="K13867" s="2">
        <f t="shared" si="326"/>
        <v>2024</v>
      </c>
      <c r="L13867" s="2">
        <f>H13867-G13867</f>
        <v>3</v>
      </c>
      <c r="M13867" s="2" t="str">
        <f t="shared" si="325"/>
        <v>delay delivery</v>
      </c>
      <c r="N13867" s="2" t="s">
        <v>25</v>
      </c>
      <c r="O13867" s="2" t="s">
        <v>26</v>
      </c>
      <c r="P13867" s="2">
        <v>647.88</v>
      </c>
      <c r="Q13867" s="2" t="s">
        <v>38</v>
      </c>
      <c r="R13867" s="4" t="s">
        <v>15382</v>
      </c>
    </row>
    <row r="13868" spans="1:18" ht="14.25" customHeight="1" x14ac:dyDescent="0.3">
      <c r="A13868" s="2" t="s">
        <v>13903</v>
      </c>
      <c r="B13868" s="2" t="s">
        <v>17</v>
      </c>
      <c r="C13868" s="2" t="s">
        <v>30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tr">
        <f t="shared" si="324"/>
        <v>September</v>
      </c>
      <c r="J13868" s="2">
        <f>MONTH(H13868)</f>
        <v>9</v>
      </c>
      <c r="K13868" s="2">
        <f t="shared" si="326"/>
        <v>2023</v>
      </c>
      <c r="L13868" s="2">
        <f>H13868-G13868</f>
        <v>4</v>
      </c>
      <c r="M13868" s="2" t="str">
        <f t="shared" si="325"/>
        <v>delay delivery</v>
      </c>
      <c r="N13868" s="2" t="s">
        <v>25</v>
      </c>
      <c r="O13868" s="2" t="s">
        <v>26</v>
      </c>
      <c r="P13868" s="2">
        <v>190.9</v>
      </c>
      <c r="Q13868" s="2" t="s">
        <v>27</v>
      </c>
      <c r="R13868" s="4" t="s">
        <v>15382</v>
      </c>
    </row>
    <row r="13869" spans="1:18" ht="14.25" customHeight="1" x14ac:dyDescent="0.3">
      <c r="A13869" s="2" t="s">
        <v>13904</v>
      </c>
      <c r="B13869" s="2" t="s">
        <v>23</v>
      </c>
      <c r="C13869" s="2" t="s">
        <v>40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tr">
        <f t="shared" si="324"/>
        <v>December</v>
      </c>
      <c r="J13869" s="2">
        <f>MONTH(H13869)</f>
        <v>12</v>
      </c>
      <c r="K13869" s="2">
        <f t="shared" si="326"/>
        <v>2023</v>
      </c>
      <c r="L13869" s="2">
        <f>H13869-G13869</f>
        <v>4</v>
      </c>
      <c r="M13869" s="2" t="str">
        <f t="shared" si="325"/>
        <v>delay delivery</v>
      </c>
      <c r="N13869" s="2" t="s">
        <v>19</v>
      </c>
      <c r="O13869" s="2" t="s">
        <v>26</v>
      </c>
      <c r="P13869" s="2">
        <v>1007.04</v>
      </c>
      <c r="Q13869" s="2" t="s">
        <v>38</v>
      </c>
      <c r="R13869" s="4" t="s">
        <v>15382</v>
      </c>
    </row>
    <row r="13870" spans="1:18" ht="14.25" customHeight="1" x14ac:dyDescent="0.3">
      <c r="A13870" s="2" t="s">
        <v>13905</v>
      </c>
      <c r="B13870" s="2" t="s">
        <v>17</v>
      </c>
      <c r="C13870" s="2" t="s">
        <v>18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tr">
        <f t="shared" si="324"/>
        <v>August</v>
      </c>
      <c r="J13870" s="2">
        <f>MONTH(H13870)</f>
        <v>8</v>
      </c>
      <c r="K13870" s="2">
        <f t="shared" si="326"/>
        <v>2023</v>
      </c>
      <c r="L13870" s="2">
        <f>H13870-G13870</f>
        <v>7</v>
      </c>
      <c r="M13870" s="2" t="str">
        <f t="shared" si="325"/>
        <v>on time delivery</v>
      </c>
      <c r="N13870" s="2" t="s">
        <v>19</v>
      </c>
      <c r="O13870" s="2" t="s">
        <v>31</v>
      </c>
      <c r="P13870" s="2">
        <v>429.68</v>
      </c>
      <c r="Q13870" s="2" t="s">
        <v>32</v>
      </c>
      <c r="R13870" s="4" t="s">
        <v>15382</v>
      </c>
    </row>
    <row r="13871" spans="1:18" ht="14.25" customHeight="1" x14ac:dyDescent="0.3">
      <c r="A13871" s="2" t="s">
        <v>13906</v>
      </c>
      <c r="B13871" s="2" t="s">
        <v>29</v>
      </c>
      <c r="C13871" s="2" t="s">
        <v>40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tr">
        <f t="shared" si="324"/>
        <v>December</v>
      </c>
      <c r="J13871" s="2">
        <f>MONTH(H13871)</f>
        <v>12</v>
      </c>
      <c r="K13871" s="2">
        <f t="shared" si="326"/>
        <v>2023</v>
      </c>
      <c r="L13871" s="2">
        <f>H13871-G13871</f>
        <v>3</v>
      </c>
      <c r="M13871" s="2" t="str">
        <f t="shared" si="325"/>
        <v>delay delivery</v>
      </c>
      <c r="N13871" s="2" t="s">
        <v>19</v>
      </c>
      <c r="O13871" s="2" t="s">
        <v>31</v>
      </c>
      <c r="P13871" s="2">
        <v>745.49</v>
      </c>
      <c r="Q13871" s="2" t="s">
        <v>43</v>
      </c>
      <c r="R13871" s="4" t="s">
        <v>15382</v>
      </c>
    </row>
    <row r="13872" spans="1:18" ht="14.25" customHeight="1" x14ac:dyDescent="0.3">
      <c r="A13872" s="2" t="s">
        <v>13907</v>
      </c>
      <c r="B13872" s="2" t="s">
        <v>29</v>
      </c>
      <c r="C13872" s="2" t="s">
        <v>37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tr">
        <f t="shared" si="324"/>
        <v>April</v>
      </c>
      <c r="J13872" s="2">
        <f>MONTH(H13872)</f>
        <v>4</v>
      </c>
      <c r="K13872" s="2">
        <f t="shared" si="326"/>
        <v>2024</v>
      </c>
      <c r="L13872" s="2">
        <f>H13872-G13872</f>
        <v>3</v>
      </c>
      <c r="M13872" s="2" t="str">
        <f t="shared" si="325"/>
        <v>delay delivery</v>
      </c>
      <c r="N13872" s="2" t="s">
        <v>35</v>
      </c>
      <c r="O13872" s="2" t="s">
        <v>20</v>
      </c>
      <c r="P13872" s="2">
        <v>662.21</v>
      </c>
      <c r="Q13872" s="2" t="s">
        <v>38</v>
      </c>
      <c r="R13872" s="4" t="s">
        <v>15382</v>
      </c>
    </row>
    <row r="13873" spans="1:18" ht="14.25" customHeight="1" x14ac:dyDescent="0.3">
      <c r="A13873" s="2" t="s">
        <v>13908</v>
      </c>
      <c r="B13873" s="2" t="s">
        <v>29</v>
      </c>
      <c r="C13873" s="2" t="s">
        <v>40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tr">
        <f t="shared" si="324"/>
        <v>June</v>
      </c>
      <c r="J13873" s="2">
        <f>MONTH(H13873)</f>
        <v>6</v>
      </c>
      <c r="K13873" s="2">
        <f t="shared" si="326"/>
        <v>2023</v>
      </c>
      <c r="L13873" s="2">
        <f>H13873-G13873</f>
        <v>4</v>
      </c>
      <c r="M13873" s="2" t="str">
        <f t="shared" si="325"/>
        <v>delay delivery</v>
      </c>
      <c r="N13873" s="2" t="s">
        <v>19</v>
      </c>
      <c r="O13873" s="2" t="s">
        <v>20</v>
      </c>
      <c r="P13873" s="2">
        <v>309.20999999999998</v>
      </c>
      <c r="Q13873" s="2" t="s">
        <v>52</v>
      </c>
      <c r="R13873" s="4" t="s">
        <v>15382</v>
      </c>
    </row>
    <row r="13874" spans="1:18" ht="14.25" customHeight="1" x14ac:dyDescent="0.3">
      <c r="A13874" s="2" t="s">
        <v>13909</v>
      </c>
      <c r="B13874" s="2" t="s">
        <v>45</v>
      </c>
      <c r="C13874" s="2" t="s">
        <v>30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tr">
        <f t="shared" si="324"/>
        <v>March</v>
      </c>
      <c r="J13874" s="2">
        <f>MONTH(H13874)</f>
        <v>3</v>
      </c>
      <c r="K13874" s="2">
        <f t="shared" si="326"/>
        <v>2023</v>
      </c>
      <c r="L13874" s="2">
        <f>H13874-G13874</f>
        <v>3</v>
      </c>
      <c r="M13874" s="2" t="str">
        <f t="shared" si="325"/>
        <v>delay delivery</v>
      </c>
      <c r="N13874" s="2" t="s">
        <v>19</v>
      </c>
      <c r="O13874" s="2" t="s">
        <v>31</v>
      </c>
      <c r="P13874" s="2">
        <v>557</v>
      </c>
      <c r="Q13874" s="2" t="s">
        <v>43</v>
      </c>
      <c r="R13874" s="4" t="s">
        <v>15382</v>
      </c>
    </row>
    <row r="13875" spans="1:18" ht="14.25" customHeight="1" x14ac:dyDescent="0.3">
      <c r="A13875" s="2" t="s">
        <v>13910</v>
      </c>
      <c r="B13875" s="2" t="s">
        <v>23</v>
      </c>
      <c r="C13875" s="2" t="s">
        <v>37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tr">
        <f t="shared" si="324"/>
        <v>May</v>
      </c>
      <c r="J13875" s="2">
        <f>MONTH(H13875)</f>
        <v>5</v>
      </c>
      <c r="K13875" s="2">
        <f t="shared" si="326"/>
        <v>2023</v>
      </c>
      <c r="L13875" s="2">
        <f>H13875-G13875</f>
        <v>6</v>
      </c>
      <c r="M13875" s="2" t="str">
        <f t="shared" si="325"/>
        <v>on time delivery</v>
      </c>
      <c r="N13875" s="2" t="s">
        <v>35</v>
      </c>
      <c r="O13875" s="2" t="s">
        <v>26</v>
      </c>
      <c r="P13875" s="2">
        <v>217.15</v>
      </c>
      <c r="Q13875" s="2" t="s">
        <v>27</v>
      </c>
      <c r="R13875" s="4" t="s">
        <v>15382</v>
      </c>
    </row>
    <row r="13876" spans="1:18" ht="14.25" customHeight="1" x14ac:dyDescent="0.3">
      <c r="A13876" s="2" t="s">
        <v>13911</v>
      </c>
      <c r="B13876" s="2" t="s">
        <v>29</v>
      </c>
      <c r="C13876" s="2" t="s">
        <v>37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tr">
        <f t="shared" si="324"/>
        <v>December</v>
      </c>
      <c r="J13876" s="2">
        <f>MONTH(H13876)</f>
        <v>12</v>
      </c>
      <c r="K13876" s="2">
        <f t="shared" si="326"/>
        <v>2023</v>
      </c>
      <c r="L13876" s="2">
        <f>H13876-G13876</f>
        <v>4</v>
      </c>
      <c r="M13876" s="2" t="str">
        <f t="shared" si="325"/>
        <v>delay delivery</v>
      </c>
      <c r="N13876" s="2" t="s">
        <v>35</v>
      </c>
      <c r="O13876" s="2" t="s">
        <v>31</v>
      </c>
      <c r="P13876" s="2">
        <v>154.6</v>
      </c>
      <c r="Q13876" s="2" t="s">
        <v>38</v>
      </c>
      <c r="R13876" s="4" t="s">
        <v>15382</v>
      </c>
    </row>
    <row r="13877" spans="1:18" ht="14.25" customHeight="1" x14ac:dyDescent="0.3">
      <c r="A13877" s="2" t="s">
        <v>13912</v>
      </c>
      <c r="B13877" s="2" t="s">
        <v>45</v>
      </c>
      <c r="C13877" s="2" t="s">
        <v>40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tr">
        <f t="shared" si="324"/>
        <v>December</v>
      </c>
      <c r="J13877" s="2">
        <f>MONTH(H13877)</f>
        <v>12</v>
      </c>
      <c r="K13877" s="2">
        <f t="shared" si="326"/>
        <v>2024</v>
      </c>
      <c r="L13877" s="2">
        <f>H13877-G13877</f>
        <v>5</v>
      </c>
      <c r="M13877" s="2" t="str">
        <f t="shared" si="325"/>
        <v>delay delivery</v>
      </c>
      <c r="N13877" s="2" t="s">
        <v>25</v>
      </c>
      <c r="O13877" s="2" t="s">
        <v>31</v>
      </c>
      <c r="P13877" s="2">
        <v>279.81</v>
      </c>
      <c r="Q13877" s="2" t="s">
        <v>43</v>
      </c>
      <c r="R13877" s="4" t="s">
        <v>15382</v>
      </c>
    </row>
    <row r="13878" spans="1:18" ht="14.25" customHeight="1" x14ac:dyDescent="0.3">
      <c r="A13878" s="2" t="s">
        <v>13913</v>
      </c>
      <c r="B13878" s="2" t="s">
        <v>45</v>
      </c>
      <c r="C13878" s="2" t="s">
        <v>24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tr">
        <f t="shared" si="324"/>
        <v>May</v>
      </c>
      <c r="J13878" s="2">
        <f>MONTH(H13878)</f>
        <v>5</v>
      </c>
      <c r="K13878" s="2">
        <f t="shared" si="326"/>
        <v>2024</v>
      </c>
      <c r="L13878" s="2">
        <f>H13878-G13878</f>
        <v>7</v>
      </c>
      <c r="M13878" s="2" t="str">
        <f t="shared" si="325"/>
        <v>on time delivery</v>
      </c>
      <c r="N13878" s="2" t="s">
        <v>35</v>
      </c>
      <c r="O13878" s="2" t="s">
        <v>26</v>
      </c>
      <c r="P13878" s="2">
        <v>394.34</v>
      </c>
      <c r="Q13878" s="2" t="s">
        <v>21</v>
      </c>
      <c r="R13878" s="4" t="s">
        <v>15382</v>
      </c>
    </row>
    <row r="13879" spans="1:18" ht="14.25" customHeight="1" x14ac:dyDescent="0.3">
      <c r="A13879" s="2" t="s">
        <v>13914</v>
      </c>
      <c r="B13879" s="2" t="s">
        <v>45</v>
      </c>
      <c r="C13879" s="2" t="s">
        <v>18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tr">
        <f t="shared" si="324"/>
        <v>October</v>
      </c>
      <c r="J13879" s="2">
        <f>MONTH(H13879)</f>
        <v>10</v>
      </c>
      <c r="K13879" s="2">
        <f t="shared" si="326"/>
        <v>2023</v>
      </c>
      <c r="L13879" s="2">
        <f>H13879-G13879</f>
        <v>1</v>
      </c>
      <c r="M13879" s="2" t="str">
        <f t="shared" si="325"/>
        <v>early delivery</v>
      </c>
      <c r="N13879" s="2" t="s">
        <v>19</v>
      </c>
      <c r="O13879" s="2" t="s">
        <v>31</v>
      </c>
      <c r="P13879" s="2">
        <v>217.54</v>
      </c>
      <c r="Q13879" s="2" t="s">
        <v>27</v>
      </c>
      <c r="R13879" s="4" t="s">
        <v>15382</v>
      </c>
    </row>
    <row r="13880" spans="1:18" ht="14.25" customHeight="1" x14ac:dyDescent="0.3">
      <c r="A13880" s="2" t="s">
        <v>13915</v>
      </c>
      <c r="B13880" s="2" t="s">
        <v>45</v>
      </c>
      <c r="C13880" s="2" t="s">
        <v>40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tr">
        <f t="shared" si="324"/>
        <v>September</v>
      </c>
      <c r="J13880" s="2">
        <f>MONTH(H13880)</f>
        <v>9</v>
      </c>
      <c r="K13880" s="2">
        <f t="shared" si="326"/>
        <v>2023</v>
      </c>
      <c r="L13880" s="2">
        <f>H13880-G13880</f>
        <v>6</v>
      </c>
      <c r="M13880" s="2" t="str">
        <f t="shared" si="325"/>
        <v>on time delivery</v>
      </c>
      <c r="N13880" s="2" t="s">
        <v>25</v>
      </c>
      <c r="O13880" s="2" t="s">
        <v>31</v>
      </c>
      <c r="P13880" s="2">
        <v>239.46</v>
      </c>
      <c r="Q13880" s="2" t="s">
        <v>43</v>
      </c>
      <c r="R13880" s="4" t="s">
        <v>15382</v>
      </c>
    </row>
    <row r="13881" spans="1:18" ht="14.25" customHeight="1" x14ac:dyDescent="0.3">
      <c r="A13881" s="2" t="s">
        <v>13916</v>
      </c>
      <c r="B13881" s="2" t="s">
        <v>29</v>
      </c>
      <c r="C13881" s="2" t="s">
        <v>40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tr">
        <f t="shared" si="324"/>
        <v>September</v>
      </c>
      <c r="J13881" s="2">
        <f>MONTH(H13881)</f>
        <v>9</v>
      </c>
      <c r="K13881" s="2">
        <f t="shared" si="326"/>
        <v>2023</v>
      </c>
      <c r="L13881" s="2">
        <f>H13881-G13881</f>
        <v>5</v>
      </c>
      <c r="M13881" s="2" t="str">
        <f t="shared" si="325"/>
        <v>delay delivery</v>
      </c>
      <c r="N13881" s="2" t="s">
        <v>19</v>
      </c>
      <c r="O13881" s="2" t="s">
        <v>26</v>
      </c>
      <c r="P13881" s="2">
        <v>753.13</v>
      </c>
      <c r="Q13881" s="2" t="s">
        <v>43</v>
      </c>
      <c r="R13881" s="4" t="s">
        <v>15382</v>
      </c>
    </row>
    <row r="13882" spans="1:18" ht="14.25" customHeight="1" x14ac:dyDescent="0.3">
      <c r="A13882" s="2" t="s">
        <v>13917</v>
      </c>
      <c r="B13882" s="2" t="s">
        <v>45</v>
      </c>
      <c r="C13882" s="2" t="s">
        <v>18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tr">
        <f t="shared" si="324"/>
        <v>August</v>
      </c>
      <c r="J13882" s="2">
        <f>MONTH(H13882)</f>
        <v>8</v>
      </c>
      <c r="K13882" s="2">
        <f t="shared" si="326"/>
        <v>2023</v>
      </c>
      <c r="L13882" s="2">
        <f>H13882-G13882</f>
        <v>1</v>
      </c>
      <c r="M13882" s="2" t="str">
        <f t="shared" si="325"/>
        <v>early delivery</v>
      </c>
      <c r="N13882" s="2" t="s">
        <v>25</v>
      </c>
      <c r="O13882" s="2" t="s">
        <v>31</v>
      </c>
      <c r="P13882" s="2">
        <v>77.19</v>
      </c>
      <c r="Q13882" s="2" t="s">
        <v>52</v>
      </c>
      <c r="R13882" s="4" t="s">
        <v>15382</v>
      </c>
    </row>
    <row r="13883" spans="1:18" ht="14.25" customHeight="1" x14ac:dyDescent="0.3">
      <c r="A13883" s="2" t="s">
        <v>13918</v>
      </c>
      <c r="B13883" s="2" t="s">
        <v>29</v>
      </c>
      <c r="C13883" s="2" t="s">
        <v>37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tr">
        <f t="shared" si="324"/>
        <v>January</v>
      </c>
      <c r="J13883" s="2">
        <f>MONTH(H13883)</f>
        <v>1</v>
      </c>
      <c r="K13883" s="2">
        <f t="shared" si="326"/>
        <v>2023</v>
      </c>
      <c r="L13883" s="2">
        <f>H13883-G13883</f>
        <v>1</v>
      </c>
      <c r="M13883" s="2" t="str">
        <f t="shared" si="325"/>
        <v>early delivery</v>
      </c>
      <c r="N13883" s="2" t="s">
        <v>35</v>
      </c>
      <c r="O13883" s="2" t="s">
        <v>20</v>
      </c>
      <c r="P13883" s="2">
        <v>82.01</v>
      </c>
      <c r="Q13883" s="2" t="s">
        <v>52</v>
      </c>
      <c r="R13883" s="4" t="s">
        <v>15382</v>
      </c>
    </row>
    <row r="13884" spans="1:18" ht="14.25" customHeight="1" x14ac:dyDescent="0.3">
      <c r="A13884" s="2" t="s">
        <v>13919</v>
      </c>
      <c r="B13884" s="2" t="s">
        <v>29</v>
      </c>
      <c r="C13884" s="2" t="s">
        <v>37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tr">
        <f t="shared" si="324"/>
        <v>June</v>
      </c>
      <c r="J13884" s="2">
        <f>MONTH(H13884)</f>
        <v>6</v>
      </c>
      <c r="K13884" s="2">
        <f t="shared" si="326"/>
        <v>2024</v>
      </c>
      <c r="L13884" s="2">
        <f>H13884-G13884</f>
        <v>5</v>
      </c>
      <c r="M13884" s="2" t="str">
        <f t="shared" si="325"/>
        <v>delay delivery</v>
      </c>
      <c r="N13884" s="2" t="s">
        <v>25</v>
      </c>
      <c r="O13884" s="2" t="s">
        <v>31</v>
      </c>
      <c r="P13884" s="2">
        <v>68.7</v>
      </c>
      <c r="Q13884" s="2" t="s">
        <v>27</v>
      </c>
      <c r="R13884" s="4" t="s">
        <v>15382</v>
      </c>
    </row>
    <row r="13885" spans="1:18" ht="14.25" customHeight="1" x14ac:dyDescent="0.3">
      <c r="A13885" s="2" t="s">
        <v>13920</v>
      </c>
      <c r="B13885" s="2" t="s">
        <v>45</v>
      </c>
      <c r="C13885" s="2" t="s">
        <v>24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tr">
        <f t="shared" si="324"/>
        <v>January</v>
      </c>
      <c r="J13885" s="2">
        <f>MONTH(H13885)</f>
        <v>1</v>
      </c>
      <c r="K13885" s="2">
        <f t="shared" si="326"/>
        <v>2024</v>
      </c>
      <c r="L13885" s="2">
        <f>H13885-G13885</f>
        <v>7</v>
      </c>
      <c r="M13885" s="2" t="str">
        <f t="shared" si="325"/>
        <v>on time delivery</v>
      </c>
      <c r="N13885" s="2" t="s">
        <v>19</v>
      </c>
      <c r="O13885" s="2" t="s">
        <v>26</v>
      </c>
      <c r="P13885" s="2">
        <v>1284.3800000000001</v>
      </c>
      <c r="Q13885" s="2" t="s">
        <v>38</v>
      </c>
      <c r="R13885" s="4" t="s">
        <v>15382</v>
      </c>
    </row>
    <row r="13886" spans="1:18" ht="14.25" customHeight="1" x14ac:dyDescent="0.3">
      <c r="A13886" s="2" t="s">
        <v>13921</v>
      </c>
      <c r="B13886" s="2" t="s">
        <v>29</v>
      </c>
      <c r="C13886" s="2" t="s">
        <v>40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tr">
        <f t="shared" si="324"/>
        <v>January</v>
      </c>
      <c r="J13886" s="2">
        <f>MONTH(H13886)</f>
        <v>1</v>
      </c>
      <c r="K13886" s="2">
        <f t="shared" si="326"/>
        <v>2025</v>
      </c>
      <c r="L13886" s="2">
        <f>H13886-G13886</f>
        <v>7</v>
      </c>
      <c r="M13886" s="2" t="str">
        <f t="shared" si="325"/>
        <v>on time delivery</v>
      </c>
      <c r="N13886" s="2" t="s">
        <v>35</v>
      </c>
      <c r="O13886" s="2" t="s">
        <v>26</v>
      </c>
      <c r="P13886" s="2">
        <v>869.12</v>
      </c>
      <c r="Q13886" s="2" t="s">
        <v>21</v>
      </c>
      <c r="R13886" s="4" t="s">
        <v>15382</v>
      </c>
    </row>
    <row r="13887" spans="1:18" ht="14.25" customHeight="1" x14ac:dyDescent="0.3">
      <c r="A13887" s="2" t="s">
        <v>13922</v>
      </c>
      <c r="B13887" s="2" t="s">
        <v>23</v>
      </c>
      <c r="C13887" s="2" t="s">
        <v>18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tr">
        <f t="shared" si="324"/>
        <v>June</v>
      </c>
      <c r="J13887" s="2">
        <f>MONTH(H13887)</f>
        <v>6</v>
      </c>
      <c r="K13887" s="2">
        <f t="shared" si="326"/>
        <v>2024</v>
      </c>
      <c r="L13887" s="2">
        <f>H13887-G13887</f>
        <v>1</v>
      </c>
      <c r="M13887" s="2" t="str">
        <f t="shared" si="325"/>
        <v>early delivery</v>
      </c>
      <c r="N13887" s="2" t="s">
        <v>35</v>
      </c>
      <c r="O13887" s="2" t="s">
        <v>20</v>
      </c>
      <c r="P13887" s="2">
        <v>1290.8399999999999</v>
      </c>
      <c r="Q13887" s="2" t="s">
        <v>27</v>
      </c>
      <c r="R13887" s="4" t="s">
        <v>15382</v>
      </c>
    </row>
    <row r="13888" spans="1:18" ht="14.25" customHeight="1" x14ac:dyDescent="0.3">
      <c r="A13888" s="2" t="s">
        <v>13923</v>
      </c>
      <c r="B13888" s="2" t="s">
        <v>23</v>
      </c>
      <c r="C13888" s="2" t="s">
        <v>40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tr">
        <f t="shared" si="324"/>
        <v>August</v>
      </c>
      <c r="J13888" s="2">
        <f>MONTH(H13888)</f>
        <v>8</v>
      </c>
      <c r="K13888" s="2">
        <f t="shared" si="326"/>
        <v>2024</v>
      </c>
      <c r="L13888" s="2">
        <f>H13888-G13888</f>
        <v>1</v>
      </c>
      <c r="M13888" s="2" t="str">
        <f t="shared" si="325"/>
        <v>early delivery</v>
      </c>
      <c r="N13888" s="2" t="s">
        <v>19</v>
      </c>
      <c r="O13888" s="2" t="s">
        <v>26</v>
      </c>
      <c r="P13888" s="2">
        <v>426.43</v>
      </c>
      <c r="Q13888" s="2" t="s">
        <v>21</v>
      </c>
      <c r="R13888" s="4" t="s">
        <v>15382</v>
      </c>
    </row>
    <row r="13889" spans="1:18" ht="14.25" customHeight="1" x14ac:dyDescent="0.3">
      <c r="A13889" s="2" t="s">
        <v>13924</v>
      </c>
      <c r="B13889" s="2" t="s">
        <v>17</v>
      </c>
      <c r="C13889" s="2" t="s">
        <v>30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tr">
        <f t="shared" si="324"/>
        <v>May</v>
      </c>
      <c r="J13889" s="2">
        <f>MONTH(H13889)</f>
        <v>5</v>
      </c>
      <c r="K13889" s="2">
        <f t="shared" si="326"/>
        <v>2023</v>
      </c>
      <c r="L13889" s="2">
        <f>H13889-G13889</f>
        <v>6</v>
      </c>
      <c r="M13889" s="2" t="str">
        <f t="shared" si="325"/>
        <v>on time delivery</v>
      </c>
      <c r="N13889" s="2" t="s">
        <v>19</v>
      </c>
      <c r="O13889" s="2" t="s">
        <v>26</v>
      </c>
      <c r="P13889" s="2">
        <v>761.73</v>
      </c>
      <c r="Q13889" s="2" t="s">
        <v>43</v>
      </c>
      <c r="R13889" s="4" t="s">
        <v>15382</v>
      </c>
    </row>
    <row r="13890" spans="1:18" ht="14.25" customHeight="1" x14ac:dyDescent="0.3">
      <c r="A13890" s="2" t="s">
        <v>13925</v>
      </c>
      <c r="B13890" s="2" t="s">
        <v>23</v>
      </c>
      <c r="C13890" s="2" t="s">
        <v>40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tr">
        <f t="shared" si="324"/>
        <v>August</v>
      </c>
      <c r="J13890" s="2">
        <f>MONTH(H13890)</f>
        <v>8</v>
      </c>
      <c r="K13890" s="2">
        <f t="shared" si="326"/>
        <v>2024</v>
      </c>
      <c r="L13890" s="2">
        <f>H13890-G13890</f>
        <v>6</v>
      </c>
      <c r="M13890" s="2" t="str">
        <f t="shared" si="325"/>
        <v>on time delivery</v>
      </c>
      <c r="N13890" s="2" t="s">
        <v>19</v>
      </c>
      <c r="O13890" s="2" t="s">
        <v>31</v>
      </c>
      <c r="P13890" s="2">
        <v>782.53</v>
      </c>
      <c r="Q13890" s="2" t="s">
        <v>43</v>
      </c>
      <c r="R13890" s="4" t="s">
        <v>15382</v>
      </c>
    </row>
    <row r="13891" spans="1:18" ht="14.25" customHeight="1" x14ac:dyDescent="0.3">
      <c r="A13891" s="2" t="s">
        <v>13926</v>
      </c>
      <c r="B13891" s="2" t="s">
        <v>29</v>
      </c>
      <c r="C13891" s="2" t="s">
        <v>40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tr">
        <f t="shared" si="324"/>
        <v>May</v>
      </c>
      <c r="J13891" s="2">
        <f>MONTH(H13891)</f>
        <v>5</v>
      </c>
      <c r="K13891" s="2">
        <f t="shared" ref="K13891:K13954" si="327">YEAR(H13891)</f>
        <v>2024</v>
      </c>
      <c r="L13891" s="2">
        <f>H13891-G13891</f>
        <v>4</v>
      </c>
      <c r="M13891" s="2" t="str">
        <f t="shared" si="325"/>
        <v>delay delivery</v>
      </c>
      <c r="N13891" s="2" t="s">
        <v>19</v>
      </c>
      <c r="O13891" s="2" t="s">
        <v>20</v>
      </c>
      <c r="P13891" s="2">
        <v>699.88</v>
      </c>
      <c r="Q13891" s="2" t="s">
        <v>21</v>
      </c>
      <c r="R13891" s="4" t="s">
        <v>15382</v>
      </c>
    </row>
    <row r="13892" spans="1:18" ht="14.25" customHeight="1" x14ac:dyDescent="0.3">
      <c r="A13892" s="2" t="s">
        <v>13927</v>
      </c>
      <c r="B13892" s="2" t="s">
        <v>29</v>
      </c>
      <c r="C13892" s="2" t="s">
        <v>30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tr">
        <f t="shared" si="324"/>
        <v>June</v>
      </c>
      <c r="J13892" s="2">
        <f>MONTH(H13892)</f>
        <v>6</v>
      </c>
      <c r="K13892" s="2">
        <f t="shared" si="327"/>
        <v>2023</v>
      </c>
      <c r="L13892" s="2">
        <f>H13892-G13892</f>
        <v>1</v>
      </c>
      <c r="M13892" s="2" t="str">
        <f t="shared" si="325"/>
        <v>early delivery</v>
      </c>
      <c r="N13892" s="2" t="s">
        <v>19</v>
      </c>
      <c r="O13892" s="2" t="s">
        <v>31</v>
      </c>
      <c r="P13892" s="2">
        <v>1009.91</v>
      </c>
      <c r="Q13892" s="2" t="s">
        <v>38</v>
      </c>
      <c r="R13892" s="4" t="s">
        <v>15382</v>
      </c>
    </row>
    <row r="13893" spans="1:18" ht="14.25" customHeight="1" x14ac:dyDescent="0.3">
      <c r="A13893" s="2" t="s">
        <v>13928</v>
      </c>
      <c r="B13893" s="2" t="s">
        <v>23</v>
      </c>
      <c r="C13893" s="2" t="s">
        <v>30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tr">
        <f t="shared" si="324"/>
        <v>April</v>
      </c>
      <c r="J13893" s="2">
        <f>MONTH(H13893)</f>
        <v>4</v>
      </c>
      <c r="K13893" s="2">
        <f t="shared" si="327"/>
        <v>2023</v>
      </c>
      <c r="L13893" s="2">
        <f>H13893-G13893</f>
        <v>7</v>
      </c>
      <c r="M13893" s="2" t="str">
        <f t="shared" si="325"/>
        <v>on time delivery</v>
      </c>
      <c r="N13893" s="2" t="s">
        <v>35</v>
      </c>
      <c r="O13893" s="2" t="s">
        <v>31</v>
      </c>
      <c r="P13893" s="2">
        <v>340.58</v>
      </c>
      <c r="Q13893" s="2" t="s">
        <v>43</v>
      </c>
      <c r="R13893" s="4" t="s">
        <v>15382</v>
      </c>
    </row>
    <row r="13894" spans="1:18" ht="14.25" customHeight="1" x14ac:dyDescent="0.3">
      <c r="A13894" s="2" t="s">
        <v>13929</v>
      </c>
      <c r="B13894" s="2" t="s">
        <v>45</v>
      </c>
      <c r="C13894" s="2" t="s">
        <v>18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tr">
        <f t="shared" si="324"/>
        <v>August</v>
      </c>
      <c r="J13894" s="2">
        <f>MONTH(H13894)</f>
        <v>8</v>
      </c>
      <c r="K13894" s="2">
        <f t="shared" si="327"/>
        <v>2024</v>
      </c>
      <c r="L13894" s="2">
        <f>H13894-G13894</f>
        <v>7</v>
      </c>
      <c r="M13894" s="2" t="str">
        <f t="shared" si="325"/>
        <v>on time delivery</v>
      </c>
      <c r="N13894" s="2" t="s">
        <v>35</v>
      </c>
      <c r="O13894" s="2" t="s">
        <v>20</v>
      </c>
      <c r="P13894" s="2">
        <v>961.87</v>
      </c>
      <c r="Q13894" s="2" t="s">
        <v>32</v>
      </c>
      <c r="R13894" s="4" t="s">
        <v>15382</v>
      </c>
    </row>
    <row r="13895" spans="1:18" ht="14.25" customHeight="1" x14ac:dyDescent="0.3">
      <c r="A13895" s="2" t="s">
        <v>13930</v>
      </c>
      <c r="B13895" s="2" t="s">
        <v>45</v>
      </c>
      <c r="C13895" s="2" t="s">
        <v>37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tr">
        <f t="shared" si="324"/>
        <v>June</v>
      </c>
      <c r="J13895" s="2">
        <f>MONTH(H13895)</f>
        <v>6</v>
      </c>
      <c r="K13895" s="2">
        <f t="shared" si="327"/>
        <v>2023</v>
      </c>
      <c r="L13895" s="2">
        <f>H13895-G13895</f>
        <v>3</v>
      </c>
      <c r="M13895" s="2" t="str">
        <f t="shared" si="325"/>
        <v>delay delivery</v>
      </c>
      <c r="N13895" s="2" t="s">
        <v>25</v>
      </c>
      <c r="O13895" s="2" t="s">
        <v>26</v>
      </c>
      <c r="P13895" s="2">
        <v>408.59</v>
      </c>
      <c r="Q13895" s="2" t="s">
        <v>52</v>
      </c>
      <c r="R13895" s="4" t="s">
        <v>15382</v>
      </c>
    </row>
    <row r="13896" spans="1:18" ht="14.25" customHeight="1" x14ac:dyDescent="0.3">
      <c r="A13896" s="2" t="s">
        <v>13931</v>
      </c>
      <c r="B13896" s="2" t="s">
        <v>29</v>
      </c>
      <c r="C13896" s="2" t="s">
        <v>24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tr">
        <f t="shared" si="324"/>
        <v>August</v>
      </c>
      <c r="J13896" s="2">
        <f>MONTH(H13896)</f>
        <v>8</v>
      </c>
      <c r="K13896" s="2">
        <f t="shared" si="327"/>
        <v>2023</v>
      </c>
      <c r="L13896" s="2">
        <f>H13896-G13896</f>
        <v>7</v>
      </c>
      <c r="M13896" s="2" t="str">
        <f t="shared" si="325"/>
        <v>on time delivery</v>
      </c>
      <c r="N13896" s="2" t="s">
        <v>25</v>
      </c>
      <c r="O13896" s="2" t="s">
        <v>20</v>
      </c>
      <c r="P13896" s="2">
        <v>120.63</v>
      </c>
      <c r="Q13896" s="2" t="s">
        <v>52</v>
      </c>
      <c r="R13896" s="4" t="s">
        <v>15382</v>
      </c>
    </row>
    <row r="13897" spans="1:18" ht="14.25" customHeight="1" x14ac:dyDescent="0.3">
      <c r="A13897" s="2" t="s">
        <v>13932</v>
      </c>
      <c r="B13897" s="2" t="s">
        <v>45</v>
      </c>
      <c r="C13897" s="2" t="s">
        <v>30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tr">
        <f t="shared" si="324"/>
        <v>January</v>
      </c>
      <c r="J13897" s="2">
        <f>MONTH(H13897)</f>
        <v>1</v>
      </c>
      <c r="K13897" s="2">
        <f t="shared" si="327"/>
        <v>2024</v>
      </c>
      <c r="L13897" s="2">
        <f>H13897-G13897</f>
        <v>1</v>
      </c>
      <c r="M13897" s="2" t="str">
        <f t="shared" si="325"/>
        <v>early delivery</v>
      </c>
      <c r="N13897" s="2" t="s">
        <v>19</v>
      </c>
      <c r="O13897" s="2" t="s">
        <v>26</v>
      </c>
      <c r="P13897" s="2">
        <v>795.26</v>
      </c>
      <c r="Q13897" s="2" t="s">
        <v>21</v>
      </c>
      <c r="R13897" s="4" t="s">
        <v>15382</v>
      </c>
    </row>
    <row r="13898" spans="1:18" ht="14.25" customHeight="1" x14ac:dyDescent="0.3">
      <c r="A13898" s="2" t="s">
        <v>13933</v>
      </c>
      <c r="B13898" s="2" t="s">
        <v>17</v>
      </c>
      <c r="C13898" s="2" t="s">
        <v>37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tr">
        <f t="shared" si="324"/>
        <v>May</v>
      </c>
      <c r="J13898" s="2">
        <f>MONTH(H13898)</f>
        <v>5</v>
      </c>
      <c r="K13898" s="2">
        <f t="shared" si="327"/>
        <v>2024</v>
      </c>
      <c r="L13898" s="2">
        <f>H13898-G13898</f>
        <v>7</v>
      </c>
      <c r="M13898" s="2" t="str">
        <f t="shared" si="325"/>
        <v>on time delivery</v>
      </c>
      <c r="N13898" s="2" t="s">
        <v>25</v>
      </c>
      <c r="O13898" s="2" t="s">
        <v>26</v>
      </c>
      <c r="P13898" s="2">
        <v>301.89</v>
      </c>
      <c r="Q13898" s="2" t="s">
        <v>52</v>
      </c>
      <c r="R13898" s="4" t="s">
        <v>15382</v>
      </c>
    </row>
    <row r="13899" spans="1:18" ht="14.25" customHeight="1" x14ac:dyDescent="0.3">
      <c r="A13899" s="2" t="s">
        <v>13934</v>
      </c>
      <c r="B13899" s="2" t="s">
        <v>17</v>
      </c>
      <c r="C13899" s="2" t="s">
        <v>18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tr">
        <f t="shared" si="324"/>
        <v>January</v>
      </c>
      <c r="J13899" s="2">
        <f>MONTH(H13899)</f>
        <v>1</v>
      </c>
      <c r="K13899" s="2">
        <f t="shared" si="327"/>
        <v>2024</v>
      </c>
      <c r="L13899" s="2">
        <f>H13899-G13899</f>
        <v>2</v>
      </c>
      <c r="M13899" s="2" t="str">
        <f t="shared" si="325"/>
        <v>early delivery</v>
      </c>
      <c r="N13899" s="2" t="s">
        <v>25</v>
      </c>
      <c r="O13899" s="2" t="s">
        <v>31</v>
      </c>
      <c r="P13899" s="2">
        <v>788.63</v>
      </c>
      <c r="Q13899" s="2" t="s">
        <v>38</v>
      </c>
      <c r="R13899" s="4" t="s">
        <v>15382</v>
      </c>
    </row>
    <row r="13900" spans="1:18" ht="14.25" customHeight="1" x14ac:dyDescent="0.3">
      <c r="A13900" s="2" t="s">
        <v>13935</v>
      </c>
      <c r="B13900" s="2" t="s">
        <v>23</v>
      </c>
      <c r="C13900" s="2" t="s">
        <v>40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tr">
        <f t="shared" si="324"/>
        <v>August</v>
      </c>
      <c r="J13900" s="2">
        <f>MONTH(H13900)</f>
        <v>8</v>
      </c>
      <c r="K13900" s="2">
        <f t="shared" si="327"/>
        <v>2023</v>
      </c>
      <c r="L13900" s="2">
        <f>H13900-G13900</f>
        <v>4</v>
      </c>
      <c r="M13900" s="2" t="str">
        <f t="shared" si="325"/>
        <v>delay delivery</v>
      </c>
      <c r="N13900" s="2" t="s">
        <v>19</v>
      </c>
      <c r="O13900" s="2" t="s">
        <v>31</v>
      </c>
      <c r="P13900" s="2">
        <v>932.71</v>
      </c>
      <c r="Q13900" s="2" t="s">
        <v>52</v>
      </c>
      <c r="R13900" s="4" t="s">
        <v>15382</v>
      </c>
    </row>
    <row r="13901" spans="1:18" ht="14.25" customHeight="1" x14ac:dyDescent="0.3">
      <c r="A13901" s="2" t="s">
        <v>13936</v>
      </c>
      <c r="B13901" s="2" t="s">
        <v>23</v>
      </c>
      <c r="C13901" s="2" t="s">
        <v>18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tr">
        <f t="shared" si="324"/>
        <v>December</v>
      </c>
      <c r="J13901" s="2">
        <f>MONTH(H13901)</f>
        <v>12</v>
      </c>
      <c r="K13901" s="2">
        <f t="shared" si="327"/>
        <v>2023</v>
      </c>
      <c r="L13901" s="2">
        <f>H13901-G13901</f>
        <v>4</v>
      </c>
      <c r="M13901" s="2" t="str">
        <f t="shared" si="325"/>
        <v>delay delivery</v>
      </c>
      <c r="N13901" s="2" t="s">
        <v>25</v>
      </c>
      <c r="O13901" s="2" t="s">
        <v>31</v>
      </c>
      <c r="P13901" s="2">
        <v>298.93</v>
      </c>
      <c r="Q13901" s="2" t="s">
        <v>38</v>
      </c>
      <c r="R13901" s="4" t="s">
        <v>15382</v>
      </c>
    </row>
    <row r="13902" spans="1:18" ht="14.25" customHeight="1" x14ac:dyDescent="0.3">
      <c r="A13902" s="2" t="s">
        <v>13937</v>
      </c>
      <c r="B13902" s="2" t="s">
        <v>45</v>
      </c>
      <c r="C13902" s="2" t="s">
        <v>18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tr">
        <f t="shared" si="324"/>
        <v>September</v>
      </c>
      <c r="J13902" s="2">
        <f>MONTH(H13902)</f>
        <v>9</v>
      </c>
      <c r="K13902" s="2">
        <f t="shared" si="327"/>
        <v>2023</v>
      </c>
      <c r="L13902" s="2">
        <f>H13902-G13902</f>
        <v>7</v>
      </c>
      <c r="M13902" s="2" t="str">
        <f t="shared" si="325"/>
        <v>on time delivery</v>
      </c>
      <c r="N13902" s="2" t="s">
        <v>35</v>
      </c>
      <c r="O13902" s="2" t="s">
        <v>26</v>
      </c>
      <c r="P13902" s="2">
        <v>113.37</v>
      </c>
      <c r="Q13902" s="2" t="s">
        <v>21</v>
      </c>
      <c r="R13902" s="4" t="s">
        <v>15382</v>
      </c>
    </row>
    <row r="13903" spans="1:18" ht="14.25" customHeight="1" x14ac:dyDescent="0.3">
      <c r="A13903" s="2" t="s">
        <v>13938</v>
      </c>
      <c r="B13903" s="2" t="s">
        <v>29</v>
      </c>
      <c r="C13903" s="2" t="s">
        <v>30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tr">
        <f t="shared" si="324"/>
        <v>May</v>
      </c>
      <c r="J13903" s="2">
        <f>MONTH(H13903)</f>
        <v>5</v>
      </c>
      <c r="K13903" s="2">
        <f t="shared" si="327"/>
        <v>2023</v>
      </c>
      <c r="L13903" s="2">
        <f>H13903-G13903</f>
        <v>1</v>
      </c>
      <c r="M13903" s="2" t="str">
        <f t="shared" si="325"/>
        <v>early delivery</v>
      </c>
      <c r="N13903" s="2" t="s">
        <v>35</v>
      </c>
      <c r="O13903" s="2" t="s">
        <v>20</v>
      </c>
      <c r="P13903" s="2">
        <v>680.31</v>
      </c>
      <c r="Q13903" s="2" t="s">
        <v>38</v>
      </c>
      <c r="R13903" s="4" t="s">
        <v>15382</v>
      </c>
    </row>
    <row r="13904" spans="1:18" ht="14.25" customHeight="1" x14ac:dyDescent="0.3">
      <c r="A13904" s="2" t="s">
        <v>13939</v>
      </c>
      <c r="B13904" s="2" t="s">
        <v>23</v>
      </c>
      <c r="C13904" s="2" t="s">
        <v>24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tr">
        <f t="shared" si="324"/>
        <v>January</v>
      </c>
      <c r="J13904" s="2">
        <f>MONTH(H13904)</f>
        <v>1</v>
      </c>
      <c r="K13904" s="2">
        <f t="shared" si="327"/>
        <v>2024</v>
      </c>
      <c r="L13904" s="2">
        <f>H13904-G13904</f>
        <v>2</v>
      </c>
      <c r="M13904" s="2" t="str">
        <f t="shared" si="325"/>
        <v>early delivery</v>
      </c>
      <c r="N13904" s="2" t="s">
        <v>35</v>
      </c>
      <c r="O13904" s="2" t="s">
        <v>20</v>
      </c>
      <c r="P13904" s="2">
        <v>113.36</v>
      </c>
      <c r="Q13904" s="2" t="s">
        <v>21</v>
      </c>
      <c r="R13904" s="4" t="s">
        <v>15382</v>
      </c>
    </row>
    <row r="13905" spans="1:18" ht="14.25" customHeight="1" x14ac:dyDescent="0.3">
      <c r="A13905" s="2" t="s">
        <v>13940</v>
      </c>
      <c r="B13905" s="2" t="s">
        <v>17</v>
      </c>
      <c r="C13905" s="2" t="s">
        <v>30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tr">
        <f t="shared" si="324"/>
        <v>March</v>
      </c>
      <c r="J13905" s="2">
        <f>MONTH(H13905)</f>
        <v>3</v>
      </c>
      <c r="K13905" s="2">
        <f t="shared" si="327"/>
        <v>2023</v>
      </c>
      <c r="L13905" s="2">
        <f>H13905-G13905</f>
        <v>6</v>
      </c>
      <c r="M13905" s="2" t="str">
        <f t="shared" si="325"/>
        <v>on time delivery</v>
      </c>
      <c r="N13905" s="2" t="s">
        <v>19</v>
      </c>
      <c r="O13905" s="2" t="s">
        <v>26</v>
      </c>
      <c r="P13905" s="2">
        <v>957.47</v>
      </c>
      <c r="Q13905" s="2" t="s">
        <v>38</v>
      </c>
      <c r="R13905" s="4" t="s">
        <v>15382</v>
      </c>
    </row>
    <row r="13906" spans="1:18" ht="14.25" customHeight="1" x14ac:dyDescent="0.3">
      <c r="A13906" s="2" t="s">
        <v>13941</v>
      </c>
      <c r="B13906" s="2" t="s">
        <v>23</v>
      </c>
      <c r="C13906" s="2" t="s">
        <v>40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tr">
        <f t="shared" si="324"/>
        <v>April</v>
      </c>
      <c r="J13906" s="2">
        <f>MONTH(H13906)</f>
        <v>4</v>
      </c>
      <c r="K13906" s="2">
        <f t="shared" si="327"/>
        <v>2024</v>
      </c>
      <c r="L13906" s="2">
        <f>H13906-G13906</f>
        <v>2</v>
      </c>
      <c r="M13906" s="2" t="str">
        <f t="shared" si="325"/>
        <v>early delivery</v>
      </c>
      <c r="N13906" s="2" t="s">
        <v>35</v>
      </c>
      <c r="O13906" s="2" t="s">
        <v>31</v>
      </c>
      <c r="P13906" s="2">
        <v>223.14</v>
      </c>
      <c r="Q13906" s="2" t="s">
        <v>32</v>
      </c>
      <c r="R13906" s="4" t="s">
        <v>15382</v>
      </c>
    </row>
    <row r="13907" spans="1:18" ht="14.25" customHeight="1" x14ac:dyDescent="0.3">
      <c r="A13907" s="2" t="s">
        <v>13942</v>
      </c>
      <c r="B13907" s="2" t="s">
        <v>23</v>
      </c>
      <c r="C13907" s="2" t="s">
        <v>30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tr">
        <f t="shared" si="324"/>
        <v>July</v>
      </c>
      <c r="J13907" s="2">
        <f>MONTH(H13907)</f>
        <v>7</v>
      </c>
      <c r="K13907" s="2">
        <f t="shared" si="327"/>
        <v>2023</v>
      </c>
      <c r="L13907" s="2">
        <f>H13907-G13907</f>
        <v>4</v>
      </c>
      <c r="M13907" s="2" t="str">
        <f t="shared" si="325"/>
        <v>delay delivery</v>
      </c>
      <c r="N13907" s="2" t="s">
        <v>35</v>
      </c>
      <c r="O13907" s="2" t="s">
        <v>26</v>
      </c>
      <c r="P13907" s="2">
        <v>93.36</v>
      </c>
      <c r="Q13907" s="2" t="s">
        <v>21</v>
      </c>
      <c r="R13907" s="4" t="s">
        <v>15382</v>
      </c>
    </row>
    <row r="13908" spans="1:18" ht="14.25" customHeight="1" x14ac:dyDescent="0.3">
      <c r="A13908" s="2" t="s">
        <v>13943</v>
      </c>
      <c r="B13908" s="2" t="s">
        <v>17</v>
      </c>
      <c r="C13908" s="2" t="s">
        <v>40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tr">
        <f t="shared" si="324"/>
        <v>September</v>
      </c>
      <c r="J13908" s="2">
        <f>MONTH(H13908)</f>
        <v>9</v>
      </c>
      <c r="K13908" s="2">
        <f t="shared" si="327"/>
        <v>2023</v>
      </c>
      <c r="L13908" s="2">
        <f>H13908-G13908</f>
        <v>5</v>
      </c>
      <c r="M13908" s="2" t="str">
        <f t="shared" si="325"/>
        <v>delay delivery</v>
      </c>
      <c r="N13908" s="2" t="s">
        <v>25</v>
      </c>
      <c r="O13908" s="2" t="s">
        <v>20</v>
      </c>
      <c r="P13908" s="2">
        <v>1056.32</v>
      </c>
      <c r="Q13908" s="2" t="s">
        <v>21</v>
      </c>
      <c r="R13908" s="4" t="s">
        <v>15382</v>
      </c>
    </row>
    <row r="13909" spans="1:18" ht="14.25" customHeight="1" x14ac:dyDescent="0.3">
      <c r="A13909" s="2" t="s">
        <v>13944</v>
      </c>
      <c r="B13909" s="2" t="s">
        <v>29</v>
      </c>
      <c r="C13909" s="2" t="s">
        <v>30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tr">
        <f t="shared" si="324"/>
        <v>March</v>
      </c>
      <c r="J13909" s="2">
        <f>MONTH(H13909)</f>
        <v>3</v>
      </c>
      <c r="K13909" s="2">
        <f t="shared" si="327"/>
        <v>2023</v>
      </c>
      <c r="L13909" s="2">
        <f>H13909-G13909</f>
        <v>7</v>
      </c>
      <c r="M13909" s="2" t="str">
        <f t="shared" si="325"/>
        <v>on time delivery</v>
      </c>
      <c r="N13909" s="2" t="s">
        <v>25</v>
      </c>
      <c r="O13909" s="2" t="s">
        <v>31</v>
      </c>
      <c r="P13909" s="2">
        <v>179.76</v>
      </c>
      <c r="Q13909" s="2" t="s">
        <v>27</v>
      </c>
      <c r="R13909" s="4" t="s">
        <v>15382</v>
      </c>
    </row>
    <row r="13910" spans="1:18" ht="14.25" customHeight="1" x14ac:dyDescent="0.3">
      <c r="A13910" s="2" t="s">
        <v>13945</v>
      </c>
      <c r="B13910" s="2" t="s">
        <v>23</v>
      </c>
      <c r="C13910" s="2" t="s">
        <v>24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tr">
        <f t="shared" si="324"/>
        <v>December</v>
      </c>
      <c r="J13910" s="2">
        <f>MONTH(H13910)</f>
        <v>12</v>
      </c>
      <c r="K13910" s="2">
        <f t="shared" si="327"/>
        <v>2024</v>
      </c>
      <c r="L13910" s="2">
        <f>H13910-G13910</f>
        <v>2</v>
      </c>
      <c r="M13910" s="2" t="str">
        <f t="shared" si="325"/>
        <v>early delivery</v>
      </c>
      <c r="N13910" s="2" t="s">
        <v>35</v>
      </c>
      <c r="O13910" s="2" t="s">
        <v>20</v>
      </c>
      <c r="P13910" s="2">
        <v>113.71</v>
      </c>
      <c r="Q13910" s="2" t="s">
        <v>43</v>
      </c>
      <c r="R13910" s="4" t="s">
        <v>15382</v>
      </c>
    </row>
    <row r="13911" spans="1:18" ht="14.25" customHeight="1" x14ac:dyDescent="0.3">
      <c r="A13911" s="2" t="s">
        <v>13946</v>
      </c>
      <c r="B13911" s="2" t="s">
        <v>23</v>
      </c>
      <c r="C13911" s="2" t="s">
        <v>37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tr">
        <f t="shared" si="324"/>
        <v>May</v>
      </c>
      <c r="J13911" s="2">
        <f>MONTH(H13911)</f>
        <v>5</v>
      </c>
      <c r="K13911" s="2">
        <f t="shared" si="327"/>
        <v>2024</v>
      </c>
      <c r="L13911" s="2">
        <f>H13911-G13911</f>
        <v>1</v>
      </c>
      <c r="M13911" s="2" t="str">
        <f t="shared" si="325"/>
        <v>early delivery</v>
      </c>
      <c r="N13911" s="2" t="s">
        <v>19</v>
      </c>
      <c r="O13911" s="2" t="s">
        <v>20</v>
      </c>
      <c r="P13911" s="2">
        <v>647.34</v>
      </c>
      <c r="Q13911" s="2" t="s">
        <v>38</v>
      </c>
      <c r="R13911" s="4" t="s">
        <v>15382</v>
      </c>
    </row>
    <row r="13912" spans="1:18" ht="14.25" customHeight="1" x14ac:dyDescent="0.3">
      <c r="A13912" s="2" t="s">
        <v>13947</v>
      </c>
      <c r="B13912" s="2" t="s">
        <v>23</v>
      </c>
      <c r="C13912" s="2" t="s">
        <v>24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tr">
        <f t="shared" si="324"/>
        <v>November</v>
      </c>
      <c r="J13912" s="2">
        <f>MONTH(H13912)</f>
        <v>11</v>
      </c>
      <c r="K13912" s="2">
        <f t="shared" si="327"/>
        <v>2024</v>
      </c>
      <c r="L13912" s="2">
        <f>H13912-G13912</f>
        <v>7</v>
      </c>
      <c r="M13912" s="2" t="str">
        <f t="shared" si="325"/>
        <v>on time delivery</v>
      </c>
      <c r="N13912" s="2" t="s">
        <v>25</v>
      </c>
      <c r="O13912" s="2" t="s">
        <v>31</v>
      </c>
      <c r="P13912" s="2">
        <v>128.69</v>
      </c>
      <c r="Q13912" s="2" t="s">
        <v>21</v>
      </c>
      <c r="R13912" s="4" t="s">
        <v>15382</v>
      </c>
    </row>
    <row r="13913" spans="1:18" ht="14.25" customHeight="1" x14ac:dyDescent="0.3">
      <c r="A13913" s="2" t="s">
        <v>13948</v>
      </c>
      <c r="B13913" s="2" t="s">
        <v>45</v>
      </c>
      <c r="C13913" s="2" t="s">
        <v>30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tr">
        <f t="shared" si="324"/>
        <v>May</v>
      </c>
      <c r="J13913" s="2">
        <f>MONTH(H13913)</f>
        <v>5</v>
      </c>
      <c r="K13913" s="2">
        <f t="shared" si="327"/>
        <v>2024</v>
      </c>
      <c r="L13913" s="2">
        <f>H13913-G13913</f>
        <v>6</v>
      </c>
      <c r="M13913" s="2" t="str">
        <f t="shared" si="325"/>
        <v>on time delivery</v>
      </c>
      <c r="N13913" s="2" t="s">
        <v>19</v>
      </c>
      <c r="O13913" s="2" t="s">
        <v>31</v>
      </c>
      <c r="P13913" s="2">
        <v>31.62</v>
      </c>
      <c r="Q13913" s="2" t="s">
        <v>38</v>
      </c>
      <c r="R13913" s="4" t="s">
        <v>15382</v>
      </c>
    </row>
    <row r="13914" spans="1:18" ht="14.25" customHeight="1" x14ac:dyDescent="0.3">
      <c r="A13914" s="2" t="s">
        <v>13949</v>
      </c>
      <c r="B13914" s="2" t="s">
        <v>23</v>
      </c>
      <c r="C13914" s="2" t="s">
        <v>18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tr">
        <f t="shared" si="324"/>
        <v>November</v>
      </c>
      <c r="J13914" s="2">
        <f>MONTH(H13914)</f>
        <v>11</v>
      </c>
      <c r="K13914" s="2">
        <f t="shared" si="327"/>
        <v>2023</v>
      </c>
      <c r="L13914" s="2">
        <f>H13914-G13914</f>
        <v>3</v>
      </c>
      <c r="M13914" s="2" t="str">
        <f t="shared" si="325"/>
        <v>delay delivery</v>
      </c>
      <c r="N13914" s="2" t="s">
        <v>25</v>
      </c>
      <c r="O13914" s="2" t="s">
        <v>20</v>
      </c>
      <c r="P13914" s="2">
        <v>120.02</v>
      </c>
      <c r="Q13914" s="2" t="s">
        <v>21</v>
      </c>
      <c r="R13914" s="4" t="s">
        <v>15382</v>
      </c>
    </row>
    <row r="13915" spans="1:18" ht="14.25" customHeight="1" x14ac:dyDescent="0.3">
      <c r="A13915" s="2" t="s">
        <v>13950</v>
      </c>
      <c r="B13915" s="2" t="s">
        <v>17</v>
      </c>
      <c r="C13915" s="2" t="s">
        <v>37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tr">
        <f t="shared" si="324"/>
        <v>March</v>
      </c>
      <c r="J13915" s="2">
        <f>MONTH(H13915)</f>
        <v>3</v>
      </c>
      <c r="K13915" s="2">
        <f t="shared" si="327"/>
        <v>2024</v>
      </c>
      <c r="L13915" s="2">
        <f>H13915-G13915</f>
        <v>5</v>
      </c>
      <c r="M13915" s="2" t="str">
        <f t="shared" si="325"/>
        <v>delay delivery</v>
      </c>
      <c r="N13915" s="2" t="s">
        <v>25</v>
      </c>
      <c r="O13915" s="2" t="s">
        <v>31</v>
      </c>
      <c r="P13915" s="2">
        <v>787.9</v>
      </c>
      <c r="Q13915" s="2" t="s">
        <v>27</v>
      </c>
      <c r="R13915" s="4" t="s">
        <v>15382</v>
      </c>
    </row>
    <row r="13916" spans="1:18" ht="14.25" customHeight="1" x14ac:dyDescent="0.3">
      <c r="A13916" s="2" t="s">
        <v>13951</v>
      </c>
      <c r="B13916" s="2" t="s">
        <v>29</v>
      </c>
      <c r="C13916" s="2" t="s">
        <v>18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tr">
        <f t="shared" si="324"/>
        <v>September</v>
      </c>
      <c r="J13916" s="2">
        <f>MONTH(H13916)</f>
        <v>9</v>
      </c>
      <c r="K13916" s="2">
        <f t="shared" si="327"/>
        <v>2024</v>
      </c>
      <c r="L13916" s="2">
        <f>H13916-G13916</f>
        <v>1</v>
      </c>
      <c r="M13916" s="2" t="str">
        <f t="shared" si="325"/>
        <v>early delivery</v>
      </c>
      <c r="N13916" s="2" t="s">
        <v>19</v>
      </c>
      <c r="O13916" s="2" t="s">
        <v>31</v>
      </c>
      <c r="P13916" s="2">
        <v>236.05</v>
      </c>
      <c r="Q13916" s="2" t="s">
        <v>38</v>
      </c>
      <c r="R13916" s="4" t="s">
        <v>15382</v>
      </c>
    </row>
    <row r="13917" spans="1:18" ht="14.25" customHeight="1" x14ac:dyDescent="0.3">
      <c r="A13917" s="2" t="s">
        <v>13952</v>
      </c>
      <c r="B13917" s="2" t="s">
        <v>29</v>
      </c>
      <c r="C13917" s="2" t="s">
        <v>24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tr">
        <f t="shared" si="324"/>
        <v>June</v>
      </c>
      <c r="J13917" s="2">
        <f>MONTH(H13917)</f>
        <v>6</v>
      </c>
      <c r="K13917" s="2">
        <f t="shared" si="327"/>
        <v>2024</v>
      </c>
      <c r="L13917" s="2">
        <f>H13917-G13917</f>
        <v>1</v>
      </c>
      <c r="M13917" s="2" t="str">
        <f t="shared" si="325"/>
        <v>early delivery</v>
      </c>
      <c r="N13917" s="2" t="s">
        <v>25</v>
      </c>
      <c r="O13917" s="2" t="s">
        <v>26</v>
      </c>
      <c r="P13917" s="2">
        <v>1014.73</v>
      </c>
      <c r="Q13917" s="2" t="s">
        <v>21</v>
      </c>
      <c r="R13917" s="4" t="s">
        <v>15382</v>
      </c>
    </row>
    <row r="13918" spans="1:18" ht="14.25" customHeight="1" x14ac:dyDescent="0.3">
      <c r="A13918" s="2" t="s">
        <v>13953</v>
      </c>
      <c r="B13918" s="2" t="s">
        <v>17</v>
      </c>
      <c r="C13918" s="2" t="s">
        <v>37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tr">
        <f t="shared" si="324"/>
        <v>March</v>
      </c>
      <c r="J13918" s="2">
        <f>MONTH(H13918)</f>
        <v>3</v>
      </c>
      <c r="K13918" s="2">
        <f t="shared" si="327"/>
        <v>2023</v>
      </c>
      <c r="L13918" s="2">
        <f>H13918-G13918</f>
        <v>6</v>
      </c>
      <c r="M13918" s="2" t="str">
        <f t="shared" si="325"/>
        <v>on time delivery</v>
      </c>
      <c r="N13918" s="2" t="s">
        <v>35</v>
      </c>
      <c r="O13918" s="2" t="s">
        <v>26</v>
      </c>
      <c r="P13918" s="2">
        <v>560.39</v>
      </c>
      <c r="Q13918" s="2" t="s">
        <v>32</v>
      </c>
      <c r="R13918" s="4" t="s">
        <v>15382</v>
      </c>
    </row>
    <row r="13919" spans="1:18" ht="14.25" customHeight="1" x14ac:dyDescent="0.3">
      <c r="A13919" s="2" t="s">
        <v>13954</v>
      </c>
      <c r="B13919" s="2" t="s">
        <v>45</v>
      </c>
      <c r="C13919" s="2" t="s">
        <v>30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tr">
        <f t="shared" si="324"/>
        <v>August</v>
      </c>
      <c r="J13919" s="2">
        <f>MONTH(H13919)</f>
        <v>8</v>
      </c>
      <c r="K13919" s="2">
        <f t="shared" si="327"/>
        <v>2023</v>
      </c>
      <c r="L13919" s="2">
        <f>H13919-G13919</f>
        <v>5</v>
      </c>
      <c r="M13919" s="2" t="str">
        <f t="shared" si="325"/>
        <v>delay delivery</v>
      </c>
      <c r="N13919" s="2" t="s">
        <v>35</v>
      </c>
      <c r="O13919" s="2" t="s">
        <v>26</v>
      </c>
      <c r="P13919" s="2">
        <v>154.25</v>
      </c>
      <c r="Q13919" s="2" t="s">
        <v>27</v>
      </c>
      <c r="R13919" s="4" t="s">
        <v>15382</v>
      </c>
    </row>
    <row r="13920" spans="1:18" ht="14.25" customHeight="1" x14ac:dyDescent="0.3">
      <c r="A13920" s="2" t="s">
        <v>13955</v>
      </c>
      <c r="B13920" s="2" t="s">
        <v>17</v>
      </c>
      <c r="C13920" s="2" t="s">
        <v>18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tr">
        <f t="shared" si="324"/>
        <v>August</v>
      </c>
      <c r="J13920" s="2">
        <f>MONTH(H13920)</f>
        <v>8</v>
      </c>
      <c r="K13920" s="2">
        <f t="shared" si="327"/>
        <v>2023</v>
      </c>
      <c r="L13920" s="2">
        <f>H13920-G13920</f>
        <v>7</v>
      </c>
      <c r="M13920" s="2" t="str">
        <f t="shared" si="325"/>
        <v>on time delivery</v>
      </c>
      <c r="N13920" s="2" t="s">
        <v>35</v>
      </c>
      <c r="O13920" s="2" t="s">
        <v>31</v>
      </c>
      <c r="P13920" s="2">
        <v>124.85</v>
      </c>
      <c r="Q13920" s="2" t="s">
        <v>43</v>
      </c>
      <c r="R13920" s="4" t="s">
        <v>15382</v>
      </c>
    </row>
    <row r="13921" spans="1:18" ht="14.25" customHeight="1" x14ac:dyDescent="0.3">
      <c r="A13921" s="2" t="s">
        <v>13956</v>
      </c>
      <c r="B13921" s="2" t="s">
        <v>29</v>
      </c>
      <c r="C13921" s="2" t="s">
        <v>30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tr">
        <f t="shared" si="324"/>
        <v>August</v>
      </c>
      <c r="J13921" s="2">
        <f>MONTH(H13921)</f>
        <v>8</v>
      </c>
      <c r="K13921" s="2">
        <f t="shared" si="327"/>
        <v>2024</v>
      </c>
      <c r="L13921" s="2">
        <f>H13921-G13921</f>
        <v>6</v>
      </c>
      <c r="M13921" s="2" t="str">
        <f t="shared" si="325"/>
        <v>on time delivery</v>
      </c>
      <c r="N13921" s="2" t="s">
        <v>35</v>
      </c>
      <c r="O13921" s="2" t="s">
        <v>26</v>
      </c>
      <c r="P13921" s="2">
        <v>1419.63</v>
      </c>
      <c r="Q13921" s="2" t="s">
        <v>43</v>
      </c>
      <c r="R13921" s="4" t="s">
        <v>15382</v>
      </c>
    </row>
    <row r="13922" spans="1:18" ht="14.25" customHeight="1" x14ac:dyDescent="0.3">
      <c r="A13922" s="2" t="s">
        <v>13957</v>
      </c>
      <c r="B13922" s="2" t="s">
        <v>17</v>
      </c>
      <c r="C13922" s="2" t="s">
        <v>40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tr">
        <f t="shared" si="324"/>
        <v>July</v>
      </c>
      <c r="J13922" s="2">
        <f>MONTH(H13922)</f>
        <v>7</v>
      </c>
      <c r="K13922" s="2">
        <f t="shared" si="327"/>
        <v>2024</v>
      </c>
      <c r="L13922" s="2">
        <f>H13922-G13922</f>
        <v>3</v>
      </c>
      <c r="M13922" s="2" t="str">
        <f t="shared" si="325"/>
        <v>delay delivery</v>
      </c>
      <c r="N13922" s="2" t="s">
        <v>35</v>
      </c>
      <c r="O13922" s="2" t="s">
        <v>20</v>
      </c>
      <c r="P13922" s="2">
        <v>397.55</v>
      </c>
      <c r="Q13922" s="2" t="s">
        <v>52</v>
      </c>
      <c r="R13922" s="4" t="s">
        <v>15382</v>
      </c>
    </row>
    <row r="13923" spans="1:18" ht="14.25" customHeight="1" x14ac:dyDescent="0.3">
      <c r="A13923" s="2" t="s">
        <v>13958</v>
      </c>
      <c r="B13923" s="2" t="s">
        <v>45</v>
      </c>
      <c r="C13923" s="2" t="s">
        <v>37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tr">
        <f t="shared" si="324"/>
        <v>January</v>
      </c>
      <c r="J13923" s="2">
        <f>MONTH(H13923)</f>
        <v>1</v>
      </c>
      <c r="K13923" s="2">
        <f t="shared" si="327"/>
        <v>2024</v>
      </c>
      <c r="L13923" s="2">
        <f>H13923-G13923</f>
        <v>5</v>
      </c>
      <c r="M13923" s="2" t="str">
        <f t="shared" si="325"/>
        <v>delay delivery</v>
      </c>
      <c r="N13923" s="2" t="s">
        <v>19</v>
      </c>
      <c r="O13923" s="2" t="s">
        <v>26</v>
      </c>
      <c r="P13923" s="2">
        <v>195.58</v>
      </c>
      <c r="Q13923" s="2" t="s">
        <v>32</v>
      </c>
      <c r="R13923" s="4" t="s">
        <v>15382</v>
      </c>
    </row>
    <row r="13924" spans="1:18" ht="14.25" customHeight="1" x14ac:dyDescent="0.3">
      <c r="A13924" s="2" t="s">
        <v>13959</v>
      </c>
      <c r="B13924" s="2" t="s">
        <v>29</v>
      </c>
      <c r="C13924" s="2" t="s">
        <v>18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tr">
        <f t="shared" si="324"/>
        <v>June</v>
      </c>
      <c r="J13924" s="2">
        <f>MONTH(H13924)</f>
        <v>6</v>
      </c>
      <c r="K13924" s="2">
        <f t="shared" si="327"/>
        <v>2024</v>
      </c>
      <c r="L13924" s="2">
        <f>H13924-G13924</f>
        <v>4</v>
      </c>
      <c r="M13924" s="2" t="str">
        <f t="shared" si="325"/>
        <v>delay delivery</v>
      </c>
      <c r="N13924" s="2" t="s">
        <v>35</v>
      </c>
      <c r="O13924" s="2" t="s">
        <v>20</v>
      </c>
      <c r="P13924" s="2">
        <v>115.23</v>
      </c>
      <c r="Q13924" s="2" t="s">
        <v>38</v>
      </c>
      <c r="R13924" s="4" t="s">
        <v>15382</v>
      </c>
    </row>
    <row r="13925" spans="1:18" ht="14.25" customHeight="1" x14ac:dyDescent="0.3">
      <c r="A13925" s="2" t="s">
        <v>13960</v>
      </c>
      <c r="B13925" s="2" t="s">
        <v>45</v>
      </c>
      <c r="C13925" s="2" t="s">
        <v>24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tr">
        <f t="shared" si="324"/>
        <v>July</v>
      </c>
      <c r="J13925" s="2">
        <f>MONTH(H13925)</f>
        <v>7</v>
      </c>
      <c r="K13925" s="2">
        <f t="shared" si="327"/>
        <v>2024</v>
      </c>
      <c r="L13925" s="2">
        <f>H13925-G13925</f>
        <v>1</v>
      </c>
      <c r="M13925" s="2" t="str">
        <f t="shared" si="325"/>
        <v>early delivery</v>
      </c>
      <c r="N13925" s="2" t="s">
        <v>25</v>
      </c>
      <c r="O13925" s="2" t="s">
        <v>20</v>
      </c>
      <c r="P13925" s="2">
        <v>419.8</v>
      </c>
      <c r="Q13925" s="2" t="s">
        <v>32</v>
      </c>
      <c r="R13925" s="4" t="s">
        <v>15382</v>
      </c>
    </row>
    <row r="13926" spans="1:18" ht="14.25" customHeight="1" x14ac:dyDescent="0.3">
      <c r="A13926" s="2" t="s">
        <v>13961</v>
      </c>
      <c r="B13926" s="2" t="s">
        <v>17</v>
      </c>
      <c r="C13926" s="2" t="s">
        <v>24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tr">
        <f t="shared" si="324"/>
        <v>September</v>
      </c>
      <c r="J13926" s="2">
        <f>MONTH(H13926)</f>
        <v>9</v>
      </c>
      <c r="K13926" s="2">
        <f t="shared" si="327"/>
        <v>2024</v>
      </c>
      <c r="L13926" s="2">
        <f>H13926-G13926</f>
        <v>4</v>
      </c>
      <c r="M13926" s="2" t="str">
        <f t="shared" si="325"/>
        <v>delay delivery</v>
      </c>
      <c r="N13926" s="2" t="s">
        <v>35</v>
      </c>
      <c r="O13926" s="2" t="s">
        <v>26</v>
      </c>
      <c r="P13926" s="2">
        <v>663.57</v>
      </c>
      <c r="Q13926" s="2" t="s">
        <v>38</v>
      </c>
      <c r="R13926" s="4" t="s">
        <v>15382</v>
      </c>
    </row>
    <row r="13927" spans="1:18" ht="14.25" customHeight="1" x14ac:dyDescent="0.3">
      <c r="A13927" s="2" t="s">
        <v>13962</v>
      </c>
      <c r="B13927" s="2" t="s">
        <v>23</v>
      </c>
      <c r="C13927" s="2" t="s">
        <v>24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tr">
        <f t="shared" si="324"/>
        <v>July</v>
      </c>
      <c r="J13927" s="2">
        <f>MONTH(H13927)</f>
        <v>7</v>
      </c>
      <c r="K13927" s="2">
        <f t="shared" si="327"/>
        <v>2024</v>
      </c>
      <c r="L13927" s="2">
        <f>H13927-G13927</f>
        <v>4</v>
      </c>
      <c r="M13927" s="2" t="str">
        <f t="shared" si="325"/>
        <v>delay delivery</v>
      </c>
      <c r="N13927" s="2" t="s">
        <v>19</v>
      </c>
      <c r="O13927" s="2" t="s">
        <v>26</v>
      </c>
      <c r="P13927" s="2">
        <v>81.25</v>
      </c>
      <c r="Q13927" s="2" t="s">
        <v>21</v>
      </c>
      <c r="R13927" s="4" t="s">
        <v>15382</v>
      </c>
    </row>
    <row r="13928" spans="1:18" ht="14.25" customHeight="1" x14ac:dyDescent="0.3">
      <c r="A13928" s="2" t="s">
        <v>13963</v>
      </c>
      <c r="B13928" s="2" t="s">
        <v>17</v>
      </c>
      <c r="C13928" s="2" t="s">
        <v>24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tr">
        <f t="shared" si="324"/>
        <v>October</v>
      </c>
      <c r="J13928" s="2">
        <f>MONTH(H13928)</f>
        <v>10</v>
      </c>
      <c r="K13928" s="2">
        <f t="shared" si="327"/>
        <v>2023</v>
      </c>
      <c r="L13928" s="2">
        <f>H13928-G13928</f>
        <v>4</v>
      </c>
      <c r="M13928" s="2" t="str">
        <f t="shared" si="325"/>
        <v>delay delivery</v>
      </c>
      <c r="N13928" s="2" t="s">
        <v>25</v>
      </c>
      <c r="O13928" s="2" t="s">
        <v>31</v>
      </c>
      <c r="P13928" s="2">
        <v>430.49</v>
      </c>
      <c r="Q13928" s="2" t="s">
        <v>43</v>
      </c>
      <c r="R13928" s="4" t="s">
        <v>15382</v>
      </c>
    </row>
    <row r="13929" spans="1:18" ht="14.25" customHeight="1" x14ac:dyDescent="0.3">
      <c r="A13929" s="2" t="s">
        <v>13964</v>
      </c>
      <c r="B13929" s="2" t="s">
        <v>45</v>
      </c>
      <c r="C13929" s="2" t="s">
        <v>18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tr">
        <f t="shared" si="324"/>
        <v>March</v>
      </c>
      <c r="J13929" s="2">
        <f>MONTH(H13929)</f>
        <v>3</v>
      </c>
      <c r="K13929" s="2">
        <f t="shared" si="327"/>
        <v>2024</v>
      </c>
      <c r="L13929" s="2">
        <f>H13929-G13929</f>
        <v>3</v>
      </c>
      <c r="M13929" s="2" t="str">
        <f t="shared" si="325"/>
        <v>delay delivery</v>
      </c>
      <c r="N13929" s="2" t="s">
        <v>25</v>
      </c>
      <c r="O13929" s="2" t="s">
        <v>31</v>
      </c>
      <c r="P13929" s="2">
        <v>873.39</v>
      </c>
      <c r="Q13929" s="2" t="s">
        <v>52</v>
      </c>
      <c r="R13929" s="4" t="s">
        <v>15382</v>
      </c>
    </row>
    <row r="13930" spans="1:18" ht="14.25" customHeight="1" x14ac:dyDescent="0.3">
      <c r="A13930" s="2" t="s">
        <v>13965</v>
      </c>
      <c r="B13930" s="2" t="s">
        <v>17</v>
      </c>
      <c r="C13930" s="2" t="s">
        <v>40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tr">
        <f t="shared" si="324"/>
        <v>January</v>
      </c>
      <c r="J13930" s="2">
        <f>MONTH(H13930)</f>
        <v>1</v>
      </c>
      <c r="K13930" s="2">
        <f t="shared" si="327"/>
        <v>2024</v>
      </c>
      <c r="L13930" s="2">
        <f>H13930-G13930</f>
        <v>6</v>
      </c>
      <c r="M13930" s="2" t="str">
        <f t="shared" si="325"/>
        <v>on time delivery</v>
      </c>
      <c r="N13930" s="2" t="s">
        <v>19</v>
      </c>
      <c r="O13930" s="2" t="s">
        <v>26</v>
      </c>
      <c r="P13930" s="2">
        <v>143.46</v>
      </c>
      <c r="Q13930" s="2" t="s">
        <v>32</v>
      </c>
      <c r="R13930" s="4" t="s">
        <v>15382</v>
      </c>
    </row>
    <row r="13931" spans="1:18" ht="14.25" customHeight="1" x14ac:dyDescent="0.3">
      <c r="A13931" s="2" t="s">
        <v>13966</v>
      </c>
      <c r="B13931" s="2" t="s">
        <v>23</v>
      </c>
      <c r="C13931" s="2" t="s">
        <v>24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tr">
        <f t="shared" si="324"/>
        <v>May</v>
      </c>
      <c r="J13931" s="2">
        <f>MONTH(H13931)</f>
        <v>5</v>
      </c>
      <c r="K13931" s="2">
        <f t="shared" si="327"/>
        <v>2023</v>
      </c>
      <c r="L13931" s="2">
        <f>H13931-G13931</f>
        <v>1</v>
      </c>
      <c r="M13931" s="2" t="str">
        <f t="shared" si="325"/>
        <v>early delivery</v>
      </c>
      <c r="N13931" s="2" t="s">
        <v>25</v>
      </c>
      <c r="O13931" s="2" t="s">
        <v>20</v>
      </c>
      <c r="P13931" s="2">
        <v>7.25</v>
      </c>
      <c r="Q13931" s="2" t="s">
        <v>43</v>
      </c>
      <c r="R13931" s="4" t="s">
        <v>15382</v>
      </c>
    </row>
    <row r="13932" spans="1:18" ht="14.25" customHeight="1" x14ac:dyDescent="0.3">
      <c r="A13932" s="2" t="s">
        <v>13967</v>
      </c>
      <c r="B13932" s="2" t="s">
        <v>45</v>
      </c>
      <c r="C13932" s="2" t="s">
        <v>24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tr">
        <f t="shared" si="324"/>
        <v>February</v>
      </c>
      <c r="J13932" s="2">
        <f>MONTH(H13932)</f>
        <v>2</v>
      </c>
      <c r="K13932" s="2">
        <f t="shared" si="327"/>
        <v>2024</v>
      </c>
      <c r="L13932" s="2">
        <f>H13932-G13932</f>
        <v>4</v>
      </c>
      <c r="M13932" s="2" t="str">
        <f t="shared" si="325"/>
        <v>delay delivery</v>
      </c>
      <c r="N13932" s="2" t="s">
        <v>19</v>
      </c>
      <c r="O13932" s="2" t="s">
        <v>26</v>
      </c>
      <c r="P13932" s="2">
        <v>45.93</v>
      </c>
      <c r="Q13932" s="2" t="s">
        <v>27</v>
      </c>
      <c r="R13932" s="4" t="s">
        <v>15382</v>
      </c>
    </row>
    <row r="13933" spans="1:18" ht="14.25" customHeight="1" x14ac:dyDescent="0.3">
      <c r="A13933" s="2" t="s">
        <v>13968</v>
      </c>
      <c r="B13933" s="2" t="s">
        <v>17</v>
      </c>
      <c r="C13933" s="2" t="s">
        <v>24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tr">
        <f t="shared" si="324"/>
        <v>June</v>
      </c>
      <c r="J13933" s="2">
        <f>MONTH(H13933)</f>
        <v>6</v>
      </c>
      <c r="K13933" s="2">
        <f t="shared" si="327"/>
        <v>2024</v>
      </c>
      <c r="L13933" s="2">
        <f>H13933-G13933</f>
        <v>4</v>
      </c>
      <c r="M13933" s="2" t="str">
        <f t="shared" si="325"/>
        <v>delay delivery</v>
      </c>
      <c r="N13933" s="2" t="s">
        <v>19</v>
      </c>
      <c r="O13933" s="2" t="s">
        <v>31</v>
      </c>
      <c r="P13933" s="2">
        <v>656.92</v>
      </c>
      <c r="Q13933" s="2" t="s">
        <v>32</v>
      </c>
      <c r="R13933" s="4" t="s">
        <v>15382</v>
      </c>
    </row>
    <row r="13934" spans="1:18" ht="14.25" customHeight="1" x14ac:dyDescent="0.3">
      <c r="A13934" s="2" t="s">
        <v>13969</v>
      </c>
      <c r="B13934" s="2" t="s">
        <v>45</v>
      </c>
      <c r="C13934" s="2" t="s">
        <v>40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tr">
        <f t="shared" si="324"/>
        <v>November</v>
      </c>
      <c r="J13934" s="2">
        <f>MONTH(H13934)</f>
        <v>11</v>
      </c>
      <c r="K13934" s="2">
        <f t="shared" si="327"/>
        <v>2024</v>
      </c>
      <c r="L13934" s="2">
        <f>H13934-G13934</f>
        <v>4</v>
      </c>
      <c r="M13934" s="2" t="str">
        <f t="shared" si="325"/>
        <v>delay delivery</v>
      </c>
      <c r="N13934" s="2" t="s">
        <v>25</v>
      </c>
      <c r="O13934" s="2" t="s">
        <v>31</v>
      </c>
      <c r="P13934" s="2">
        <v>102.21</v>
      </c>
      <c r="Q13934" s="2" t="s">
        <v>43</v>
      </c>
      <c r="R13934" s="4" t="s">
        <v>15382</v>
      </c>
    </row>
    <row r="13935" spans="1:18" ht="14.25" customHeight="1" x14ac:dyDescent="0.3">
      <c r="A13935" s="2" t="s">
        <v>13970</v>
      </c>
      <c r="B13935" s="2" t="s">
        <v>45</v>
      </c>
      <c r="C13935" s="2" t="s">
        <v>37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tr">
        <f t="shared" si="324"/>
        <v>October</v>
      </c>
      <c r="J13935" s="2">
        <f>MONTH(H13935)</f>
        <v>10</v>
      </c>
      <c r="K13935" s="2">
        <f t="shared" si="327"/>
        <v>2024</v>
      </c>
      <c r="L13935" s="2">
        <f>H13935-G13935</f>
        <v>2</v>
      </c>
      <c r="M13935" s="2" t="str">
        <f t="shared" si="325"/>
        <v>early delivery</v>
      </c>
      <c r="N13935" s="2" t="s">
        <v>19</v>
      </c>
      <c r="O13935" s="2" t="s">
        <v>20</v>
      </c>
      <c r="P13935" s="2">
        <v>225.23</v>
      </c>
      <c r="Q13935" s="2" t="s">
        <v>43</v>
      </c>
      <c r="R13935" s="4" t="s">
        <v>15382</v>
      </c>
    </row>
    <row r="13936" spans="1:18" ht="14.25" customHeight="1" x14ac:dyDescent="0.3">
      <c r="A13936" s="2" t="s">
        <v>13971</v>
      </c>
      <c r="B13936" s="2" t="s">
        <v>29</v>
      </c>
      <c r="C13936" s="2" t="s">
        <v>24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tr">
        <f t="shared" si="324"/>
        <v>January</v>
      </c>
      <c r="J13936" s="2">
        <f>MONTH(H13936)</f>
        <v>1</v>
      </c>
      <c r="K13936" s="2">
        <f t="shared" si="327"/>
        <v>2024</v>
      </c>
      <c r="L13936" s="2">
        <f>H13936-G13936</f>
        <v>1</v>
      </c>
      <c r="M13936" s="2" t="str">
        <f t="shared" si="325"/>
        <v>early delivery</v>
      </c>
      <c r="N13936" s="2" t="s">
        <v>19</v>
      </c>
      <c r="O13936" s="2" t="s">
        <v>31</v>
      </c>
      <c r="P13936" s="2">
        <v>414.76</v>
      </c>
      <c r="Q13936" s="2" t="s">
        <v>43</v>
      </c>
      <c r="R13936" s="4" t="s">
        <v>15382</v>
      </c>
    </row>
    <row r="13937" spans="1:18" ht="14.25" customHeight="1" x14ac:dyDescent="0.3">
      <c r="A13937" s="2" t="s">
        <v>13972</v>
      </c>
      <c r="B13937" s="2" t="s">
        <v>29</v>
      </c>
      <c r="C13937" s="2" t="s">
        <v>24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tr">
        <f t="shared" si="324"/>
        <v>March</v>
      </c>
      <c r="J13937" s="2">
        <f>MONTH(H13937)</f>
        <v>3</v>
      </c>
      <c r="K13937" s="2">
        <f t="shared" si="327"/>
        <v>2023</v>
      </c>
      <c r="L13937" s="2">
        <f>H13937-G13937</f>
        <v>4</v>
      </c>
      <c r="M13937" s="2" t="str">
        <f t="shared" si="325"/>
        <v>delay delivery</v>
      </c>
      <c r="N13937" s="2" t="s">
        <v>35</v>
      </c>
      <c r="O13937" s="2" t="s">
        <v>26</v>
      </c>
      <c r="P13937" s="2">
        <v>643.58000000000004</v>
      </c>
      <c r="Q13937" s="2" t="s">
        <v>32</v>
      </c>
      <c r="R13937" s="4" t="s">
        <v>15382</v>
      </c>
    </row>
    <row r="13938" spans="1:18" ht="14.25" customHeight="1" x14ac:dyDescent="0.3">
      <c r="A13938" s="2" t="s">
        <v>13973</v>
      </c>
      <c r="B13938" s="2" t="s">
        <v>45</v>
      </c>
      <c r="C13938" s="2" t="s">
        <v>24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tr">
        <f t="shared" si="324"/>
        <v>August</v>
      </c>
      <c r="J13938" s="2">
        <f>MONTH(H13938)</f>
        <v>8</v>
      </c>
      <c r="K13938" s="2">
        <f t="shared" si="327"/>
        <v>2024</v>
      </c>
      <c r="L13938" s="2">
        <f>H13938-G13938</f>
        <v>3</v>
      </c>
      <c r="M13938" s="2" t="str">
        <f t="shared" si="325"/>
        <v>delay delivery</v>
      </c>
      <c r="N13938" s="2" t="s">
        <v>25</v>
      </c>
      <c r="O13938" s="2" t="s">
        <v>20</v>
      </c>
      <c r="P13938" s="2">
        <v>457.49</v>
      </c>
      <c r="Q13938" s="2" t="s">
        <v>38</v>
      </c>
      <c r="R13938" s="4" t="s">
        <v>15382</v>
      </c>
    </row>
    <row r="13939" spans="1:18" ht="14.25" customHeight="1" x14ac:dyDescent="0.3">
      <c r="A13939" s="2" t="s">
        <v>13974</v>
      </c>
      <c r="B13939" s="2" t="s">
        <v>17</v>
      </c>
      <c r="C13939" s="2" t="s">
        <v>37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tr">
        <f t="shared" si="324"/>
        <v>February</v>
      </c>
      <c r="J13939" s="2">
        <f>MONTH(H13939)</f>
        <v>2</v>
      </c>
      <c r="K13939" s="2">
        <f t="shared" si="327"/>
        <v>2024</v>
      </c>
      <c r="L13939" s="2">
        <f>H13939-G13939</f>
        <v>7</v>
      </c>
      <c r="M13939" s="2" t="str">
        <f t="shared" si="325"/>
        <v>on time delivery</v>
      </c>
      <c r="N13939" s="2" t="s">
        <v>35</v>
      </c>
      <c r="O13939" s="2" t="s">
        <v>26</v>
      </c>
      <c r="P13939" s="2">
        <v>901.53</v>
      </c>
      <c r="Q13939" s="2" t="s">
        <v>52</v>
      </c>
      <c r="R13939" s="4" t="s">
        <v>15382</v>
      </c>
    </row>
    <row r="13940" spans="1:18" ht="14.25" customHeight="1" x14ac:dyDescent="0.3">
      <c r="A13940" s="2" t="s">
        <v>13975</v>
      </c>
      <c r="B13940" s="2" t="s">
        <v>17</v>
      </c>
      <c r="C13940" s="2" t="s">
        <v>24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tr">
        <f t="shared" si="324"/>
        <v>May</v>
      </c>
      <c r="J13940" s="2">
        <f>MONTH(H13940)</f>
        <v>5</v>
      </c>
      <c r="K13940" s="2">
        <f t="shared" si="327"/>
        <v>2023</v>
      </c>
      <c r="L13940" s="2">
        <f>H13940-G13940</f>
        <v>2</v>
      </c>
      <c r="M13940" s="2" t="str">
        <f t="shared" si="325"/>
        <v>early delivery</v>
      </c>
      <c r="N13940" s="2" t="s">
        <v>19</v>
      </c>
      <c r="O13940" s="2" t="s">
        <v>20</v>
      </c>
      <c r="P13940" s="2">
        <v>468.19</v>
      </c>
      <c r="Q13940" s="2" t="s">
        <v>27</v>
      </c>
      <c r="R13940" s="4" t="s">
        <v>15382</v>
      </c>
    </row>
    <row r="13941" spans="1:18" ht="14.25" customHeight="1" x14ac:dyDescent="0.3">
      <c r="A13941" s="2" t="s">
        <v>13976</v>
      </c>
      <c r="B13941" s="2" t="s">
        <v>17</v>
      </c>
      <c r="C13941" s="2" t="s">
        <v>37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tr">
        <f t="shared" si="324"/>
        <v>April</v>
      </c>
      <c r="J13941" s="2">
        <f>MONTH(H13941)</f>
        <v>4</v>
      </c>
      <c r="K13941" s="2">
        <f t="shared" si="327"/>
        <v>2024</v>
      </c>
      <c r="L13941" s="2">
        <f>H13941-G13941</f>
        <v>2</v>
      </c>
      <c r="M13941" s="2" t="str">
        <f t="shared" si="325"/>
        <v>early delivery</v>
      </c>
      <c r="N13941" s="2" t="s">
        <v>25</v>
      </c>
      <c r="O13941" s="2" t="s">
        <v>20</v>
      </c>
      <c r="P13941" s="2">
        <v>237.17</v>
      </c>
      <c r="Q13941" s="2" t="s">
        <v>43</v>
      </c>
      <c r="R13941" s="4" t="s">
        <v>15382</v>
      </c>
    </row>
    <row r="13942" spans="1:18" ht="14.25" customHeight="1" x14ac:dyDescent="0.3">
      <c r="A13942" s="2" t="s">
        <v>13977</v>
      </c>
      <c r="B13942" s="2" t="s">
        <v>23</v>
      </c>
      <c r="C13942" s="2" t="s">
        <v>37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tr">
        <f t="shared" si="324"/>
        <v>May</v>
      </c>
      <c r="J13942" s="2">
        <f>MONTH(H13942)</f>
        <v>5</v>
      </c>
      <c r="K13942" s="2">
        <f t="shared" si="327"/>
        <v>2024</v>
      </c>
      <c r="L13942" s="2">
        <f>H13942-G13942</f>
        <v>6</v>
      </c>
      <c r="M13942" s="2" t="str">
        <f t="shared" si="325"/>
        <v>on time delivery</v>
      </c>
      <c r="N13942" s="2" t="s">
        <v>25</v>
      </c>
      <c r="O13942" s="2" t="s">
        <v>26</v>
      </c>
      <c r="P13942" s="2">
        <v>61.77</v>
      </c>
      <c r="Q13942" s="2" t="s">
        <v>32</v>
      </c>
      <c r="R13942" s="4" t="s">
        <v>15382</v>
      </c>
    </row>
    <row r="13943" spans="1:18" ht="14.25" customHeight="1" x14ac:dyDescent="0.3">
      <c r="A13943" s="2" t="s">
        <v>13978</v>
      </c>
      <c r="B13943" s="2" t="s">
        <v>45</v>
      </c>
      <c r="C13943" s="2" t="s">
        <v>30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tr">
        <f t="shared" si="324"/>
        <v>September</v>
      </c>
      <c r="J13943" s="2">
        <f>MONTH(H13943)</f>
        <v>9</v>
      </c>
      <c r="K13943" s="2">
        <f t="shared" si="327"/>
        <v>2023</v>
      </c>
      <c r="L13943" s="2">
        <f>H13943-G13943</f>
        <v>5</v>
      </c>
      <c r="M13943" s="2" t="str">
        <f t="shared" si="325"/>
        <v>delay delivery</v>
      </c>
      <c r="N13943" s="2" t="s">
        <v>25</v>
      </c>
      <c r="O13943" s="2" t="s">
        <v>31</v>
      </c>
      <c r="P13943" s="2">
        <v>177.35</v>
      </c>
      <c r="Q13943" s="2" t="s">
        <v>38</v>
      </c>
      <c r="R13943" s="4" t="s">
        <v>15382</v>
      </c>
    </row>
    <row r="13944" spans="1:18" ht="14.25" customHeight="1" x14ac:dyDescent="0.3">
      <c r="A13944" s="2" t="s">
        <v>13979</v>
      </c>
      <c r="B13944" s="2" t="s">
        <v>45</v>
      </c>
      <c r="C13944" s="2" t="s">
        <v>30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tr">
        <f t="shared" si="324"/>
        <v>June</v>
      </c>
      <c r="J13944" s="2">
        <f>MONTH(H13944)</f>
        <v>6</v>
      </c>
      <c r="K13944" s="2">
        <f t="shared" si="327"/>
        <v>2023</v>
      </c>
      <c r="L13944" s="2">
        <f>H13944-G13944</f>
        <v>3</v>
      </c>
      <c r="M13944" s="2" t="str">
        <f t="shared" si="325"/>
        <v>delay delivery</v>
      </c>
      <c r="N13944" s="2" t="s">
        <v>25</v>
      </c>
      <c r="O13944" s="2" t="s">
        <v>31</v>
      </c>
      <c r="P13944" s="2">
        <v>905.95</v>
      </c>
      <c r="Q13944" s="2" t="s">
        <v>43</v>
      </c>
      <c r="R13944" s="4" t="s">
        <v>15382</v>
      </c>
    </row>
    <row r="13945" spans="1:18" ht="14.25" customHeight="1" x14ac:dyDescent="0.3">
      <c r="A13945" s="2" t="s">
        <v>13980</v>
      </c>
      <c r="B13945" s="2" t="s">
        <v>23</v>
      </c>
      <c r="C13945" s="2" t="s">
        <v>24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tr">
        <f t="shared" si="324"/>
        <v>May</v>
      </c>
      <c r="J13945" s="2">
        <f>MONTH(H13945)</f>
        <v>5</v>
      </c>
      <c r="K13945" s="2">
        <f t="shared" si="327"/>
        <v>2023</v>
      </c>
      <c r="L13945" s="2">
        <f>H13945-G13945</f>
        <v>5</v>
      </c>
      <c r="M13945" s="2" t="str">
        <f t="shared" si="325"/>
        <v>delay delivery</v>
      </c>
      <c r="N13945" s="2" t="s">
        <v>25</v>
      </c>
      <c r="O13945" s="2" t="s">
        <v>20</v>
      </c>
      <c r="P13945" s="2">
        <v>489.82</v>
      </c>
      <c r="Q13945" s="2" t="s">
        <v>38</v>
      </c>
      <c r="R13945" s="4" t="s">
        <v>15382</v>
      </c>
    </row>
    <row r="13946" spans="1:18" ht="14.25" customHeight="1" x14ac:dyDescent="0.3">
      <c r="A13946" s="2" t="s">
        <v>13981</v>
      </c>
      <c r="B13946" s="2" t="s">
        <v>45</v>
      </c>
      <c r="C13946" s="2" t="s">
        <v>18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tr">
        <f t="shared" si="324"/>
        <v>October</v>
      </c>
      <c r="J13946" s="2">
        <f>MONTH(H13946)</f>
        <v>10</v>
      </c>
      <c r="K13946" s="2">
        <f t="shared" si="327"/>
        <v>2023</v>
      </c>
      <c r="L13946" s="2">
        <f>H13946-G13946</f>
        <v>2</v>
      </c>
      <c r="M13946" s="2" t="str">
        <f t="shared" si="325"/>
        <v>early delivery</v>
      </c>
      <c r="N13946" s="2" t="s">
        <v>35</v>
      </c>
      <c r="O13946" s="2" t="s">
        <v>20</v>
      </c>
      <c r="P13946" s="2">
        <v>58.44</v>
      </c>
      <c r="Q13946" s="2" t="s">
        <v>38</v>
      </c>
      <c r="R13946" s="4" t="s">
        <v>15382</v>
      </c>
    </row>
    <row r="13947" spans="1:18" ht="14.25" customHeight="1" x14ac:dyDescent="0.3">
      <c r="A13947" s="2" t="s">
        <v>13982</v>
      </c>
      <c r="B13947" s="2" t="s">
        <v>45</v>
      </c>
      <c r="C13947" s="2" t="s">
        <v>30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tr">
        <f t="shared" si="324"/>
        <v>February</v>
      </c>
      <c r="J13947" s="2">
        <f>MONTH(H13947)</f>
        <v>2</v>
      </c>
      <c r="K13947" s="2">
        <f t="shared" si="327"/>
        <v>2023</v>
      </c>
      <c r="L13947" s="2">
        <f>H13947-G13947</f>
        <v>5</v>
      </c>
      <c r="M13947" s="2" t="str">
        <f t="shared" si="325"/>
        <v>delay delivery</v>
      </c>
      <c r="N13947" s="2" t="s">
        <v>35</v>
      </c>
      <c r="O13947" s="2" t="s">
        <v>31</v>
      </c>
      <c r="P13947" s="2">
        <v>108.96</v>
      </c>
      <c r="Q13947" s="2" t="s">
        <v>21</v>
      </c>
      <c r="R13947" s="4" t="s">
        <v>15382</v>
      </c>
    </row>
    <row r="13948" spans="1:18" ht="14.25" customHeight="1" x14ac:dyDescent="0.3">
      <c r="A13948" s="2" t="s">
        <v>13983</v>
      </c>
      <c r="B13948" s="2" t="s">
        <v>23</v>
      </c>
      <c r="C13948" s="2" t="s">
        <v>30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tr">
        <f t="shared" si="324"/>
        <v>January</v>
      </c>
      <c r="J13948" s="2">
        <f>MONTH(H13948)</f>
        <v>1</v>
      </c>
      <c r="K13948" s="2">
        <f t="shared" si="327"/>
        <v>2025</v>
      </c>
      <c r="L13948" s="2">
        <f>H13948-G13948</f>
        <v>6</v>
      </c>
      <c r="M13948" s="2" t="str">
        <f t="shared" si="325"/>
        <v>on time delivery</v>
      </c>
      <c r="N13948" s="2" t="s">
        <v>35</v>
      </c>
      <c r="O13948" s="2" t="s">
        <v>20</v>
      </c>
      <c r="P13948" s="2">
        <v>510.87</v>
      </c>
      <c r="Q13948" s="2" t="s">
        <v>21</v>
      </c>
      <c r="R13948" s="4" t="s">
        <v>15382</v>
      </c>
    </row>
    <row r="13949" spans="1:18" ht="14.25" customHeight="1" x14ac:dyDescent="0.3">
      <c r="A13949" s="2" t="s">
        <v>13984</v>
      </c>
      <c r="B13949" s="2" t="s">
        <v>29</v>
      </c>
      <c r="C13949" s="2" t="s">
        <v>18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tr">
        <f t="shared" si="324"/>
        <v>December</v>
      </c>
      <c r="J13949" s="2">
        <f>MONTH(H13949)</f>
        <v>12</v>
      </c>
      <c r="K13949" s="2">
        <f t="shared" si="327"/>
        <v>2023</v>
      </c>
      <c r="L13949" s="2">
        <f>H13949-G13949</f>
        <v>5</v>
      </c>
      <c r="M13949" s="2" t="str">
        <f t="shared" si="325"/>
        <v>delay delivery</v>
      </c>
      <c r="N13949" s="2" t="s">
        <v>19</v>
      </c>
      <c r="O13949" s="2" t="s">
        <v>31</v>
      </c>
      <c r="P13949" s="2">
        <v>22.05</v>
      </c>
      <c r="Q13949" s="2" t="s">
        <v>27</v>
      </c>
      <c r="R13949" s="4" t="s">
        <v>15382</v>
      </c>
    </row>
    <row r="13950" spans="1:18" ht="14.25" customHeight="1" x14ac:dyDescent="0.3">
      <c r="A13950" s="2" t="s">
        <v>13985</v>
      </c>
      <c r="B13950" s="2" t="s">
        <v>45</v>
      </c>
      <c r="C13950" s="2" t="s">
        <v>40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tr">
        <f t="shared" si="324"/>
        <v>December</v>
      </c>
      <c r="J13950" s="2">
        <f>MONTH(H13950)</f>
        <v>12</v>
      </c>
      <c r="K13950" s="2">
        <f t="shared" si="327"/>
        <v>2024</v>
      </c>
      <c r="L13950" s="2">
        <f>H13950-G13950</f>
        <v>5</v>
      </c>
      <c r="M13950" s="2" t="str">
        <f t="shared" si="325"/>
        <v>delay delivery</v>
      </c>
      <c r="N13950" s="2" t="s">
        <v>25</v>
      </c>
      <c r="O13950" s="2" t="s">
        <v>31</v>
      </c>
      <c r="P13950" s="2">
        <v>401.78</v>
      </c>
      <c r="Q13950" s="2" t="s">
        <v>27</v>
      </c>
      <c r="R13950" s="4" t="s">
        <v>15382</v>
      </c>
    </row>
    <row r="13951" spans="1:18" ht="14.25" customHeight="1" x14ac:dyDescent="0.3">
      <c r="A13951" s="2" t="s">
        <v>13986</v>
      </c>
      <c r="B13951" s="2" t="s">
        <v>23</v>
      </c>
      <c r="C13951" s="2" t="s">
        <v>24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tr">
        <f t="shared" si="324"/>
        <v>February</v>
      </c>
      <c r="J13951" s="2">
        <f>MONTH(H13951)</f>
        <v>2</v>
      </c>
      <c r="K13951" s="2">
        <f t="shared" si="327"/>
        <v>2024</v>
      </c>
      <c r="L13951" s="2">
        <f>H13951-G13951</f>
        <v>4</v>
      </c>
      <c r="M13951" s="2" t="str">
        <f t="shared" si="325"/>
        <v>delay delivery</v>
      </c>
      <c r="N13951" s="2" t="s">
        <v>25</v>
      </c>
      <c r="O13951" s="2" t="s">
        <v>26</v>
      </c>
      <c r="P13951" s="2">
        <v>1355.34</v>
      </c>
      <c r="Q13951" s="2" t="s">
        <v>52</v>
      </c>
      <c r="R13951" s="4" t="s">
        <v>15382</v>
      </c>
    </row>
    <row r="13952" spans="1:18" ht="14.25" customHeight="1" x14ac:dyDescent="0.3">
      <c r="A13952" s="2" t="s">
        <v>13987</v>
      </c>
      <c r="B13952" s="2" t="s">
        <v>17</v>
      </c>
      <c r="C13952" s="2" t="s">
        <v>40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tr">
        <f t="shared" si="324"/>
        <v>February</v>
      </c>
      <c r="J13952" s="2">
        <f>MONTH(H13952)</f>
        <v>2</v>
      </c>
      <c r="K13952" s="2">
        <f t="shared" si="327"/>
        <v>2023</v>
      </c>
      <c r="L13952" s="2">
        <f>H13952-G13952</f>
        <v>2</v>
      </c>
      <c r="M13952" s="2" t="str">
        <f t="shared" si="325"/>
        <v>early delivery</v>
      </c>
      <c r="N13952" s="2" t="s">
        <v>35</v>
      </c>
      <c r="O13952" s="2" t="s">
        <v>26</v>
      </c>
      <c r="P13952" s="2">
        <v>98.27</v>
      </c>
      <c r="Q13952" s="2" t="s">
        <v>32</v>
      </c>
      <c r="R13952" s="4" t="s">
        <v>15382</v>
      </c>
    </row>
    <row r="13953" spans="1:18" ht="14.25" customHeight="1" x14ac:dyDescent="0.3">
      <c r="A13953" s="2" t="s">
        <v>13988</v>
      </c>
      <c r="B13953" s="2" t="s">
        <v>29</v>
      </c>
      <c r="C13953" s="2" t="s">
        <v>40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tr">
        <f t="shared" si="324"/>
        <v>March</v>
      </c>
      <c r="J13953" s="2">
        <f>MONTH(H13953)</f>
        <v>3</v>
      </c>
      <c r="K13953" s="2">
        <f t="shared" si="327"/>
        <v>2024</v>
      </c>
      <c r="L13953" s="2">
        <f>H13953-G13953</f>
        <v>5</v>
      </c>
      <c r="M13953" s="2" t="str">
        <f t="shared" si="325"/>
        <v>delay delivery</v>
      </c>
      <c r="N13953" s="2" t="s">
        <v>19</v>
      </c>
      <c r="O13953" s="2" t="s">
        <v>31</v>
      </c>
      <c r="P13953" s="2">
        <v>61.13</v>
      </c>
      <c r="Q13953" s="2" t="s">
        <v>38</v>
      </c>
      <c r="R13953" s="4" t="s">
        <v>15382</v>
      </c>
    </row>
    <row r="13954" spans="1:18" ht="14.25" customHeight="1" x14ac:dyDescent="0.3">
      <c r="A13954" s="2" t="s">
        <v>13989</v>
      </c>
      <c r="B13954" s="2" t="s">
        <v>17</v>
      </c>
      <c r="C13954" s="2" t="s">
        <v>37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tr">
        <f t="shared" si="324"/>
        <v>March</v>
      </c>
      <c r="J13954" s="2">
        <f>MONTH(H13954)</f>
        <v>3</v>
      </c>
      <c r="K13954" s="2">
        <f t="shared" si="327"/>
        <v>2024</v>
      </c>
      <c r="L13954" s="2">
        <f>H13954-G13954</f>
        <v>6</v>
      </c>
      <c r="M13954" s="2" t="str">
        <f t="shared" si="325"/>
        <v>on time delivery</v>
      </c>
      <c r="N13954" s="2" t="s">
        <v>35</v>
      </c>
      <c r="O13954" s="2" t="s">
        <v>31</v>
      </c>
      <c r="P13954" s="2">
        <v>14.48</v>
      </c>
      <c r="Q13954" s="2" t="s">
        <v>38</v>
      </c>
      <c r="R13954" s="4" t="s">
        <v>15382</v>
      </c>
    </row>
    <row r="13955" spans="1:18" ht="14.25" customHeight="1" x14ac:dyDescent="0.3">
      <c r="A13955" s="2" t="s">
        <v>13990</v>
      </c>
      <c r="B13955" s="2" t="s">
        <v>45</v>
      </c>
      <c r="C13955" s="2" t="s">
        <v>37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tr">
        <f t="shared" si="324"/>
        <v>July</v>
      </c>
      <c r="J13955" s="2">
        <f>MONTH(H13955)</f>
        <v>7</v>
      </c>
      <c r="K13955" s="2">
        <f t="shared" ref="K13955:K14018" si="328">YEAR(H13955)</f>
        <v>2024</v>
      </c>
      <c r="L13955" s="2">
        <f>H13955-G13955</f>
        <v>3</v>
      </c>
      <c r="M13955" s="2" t="str">
        <f t="shared" si="325"/>
        <v>delay delivery</v>
      </c>
      <c r="N13955" s="2" t="s">
        <v>25</v>
      </c>
      <c r="O13955" s="2" t="s">
        <v>26</v>
      </c>
      <c r="P13955" s="2">
        <v>57.91</v>
      </c>
      <c r="Q13955" s="2" t="s">
        <v>32</v>
      </c>
      <c r="R13955" s="4" t="s">
        <v>15382</v>
      </c>
    </row>
    <row r="13956" spans="1:18" ht="14.25" customHeight="1" x14ac:dyDescent="0.3">
      <c r="A13956" s="2" t="s">
        <v>13991</v>
      </c>
      <c r="B13956" s="2" t="s">
        <v>29</v>
      </c>
      <c r="C13956" s="2" t="s">
        <v>24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tr">
        <f t="shared" si="324"/>
        <v>July</v>
      </c>
      <c r="J13956" s="2">
        <f>MONTH(H13956)</f>
        <v>7</v>
      </c>
      <c r="K13956" s="2">
        <f t="shared" si="328"/>
        <v>2023</v>
      </c>
      <c r="L13956" s="2">
        <f>H13956-G13956</f>
        <v>4</v>
      </c>
      <c r="M13956" s="2" t="str">
        <f t="shared" si="325"/>
        <v>delay delivery</v>
      </c>
      <c r="N13956" s="2" t="s">
        <v>19</v>
      </c>
      <c r="O13956" s="2" t="s">
        <v>31</v>
      </c>
      <c r="P13956" s="2">
        <v>297.8</v>
      </c>
      <c r="Q13956" s="2" t="s">
        <v>27</v>
      </c>
      <c r="R13956" s="4" t="s">
        <v>15382</v>
      </c>
    </row>
    <row r="13957" spans="1:18" ht="14.25" customHeight="1" x14ac:dyDescent="0.3">
      <c r="A13957" s="2" t="s">
        <v>13992</v>
      </c>
      <c r="B13957" s="2" t="s">
        <v>23</v>
      </c>
      <c r="C13957" s="2" t="s">
        <v>18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tr">
        <f t="shared" si="324"/>
        <v>May</v>
      </c>
      <c r="J13957" s="2">
        <f>MONTH(H13957)</f>
        <v>5</v>
      </c>
      <c r="K13957" s="2">
        <f t="shared" si="328"/>
        <v>2024</v>
      </c>
      <c r="L13957" s="2">
        <f>H13957-G13957</f>
        <v>2</v>
      </c>
      <c r="M13957" s="2" t="str">
        <f t="shared" si="325"/>
        <v>early delivery</v>
      </c>
      <c r="N13957" s="2" t="s">
        <v>35</v>
      </c>
      <c r="O13957" s="2" t="s">
        <v>31</v>
      </c>
      <c r="P13957" s="2">
        <v>29</v>
      </c>
      <c r="Q13957" s="2" t="s">
        <v>43</v>
      </c>
      <c r="R13957" s="4" t="s">
        <v>15382</v>
      </c>
    </row>
    <row r="13958" spans="1:18" ht="14.25" customHeight="1" x14ac:dyDescent="0.3">
      <c r="A13958" s="2" t="s">
        <v>13993</v>
      </c>
      <c r="B13958" s="2" t="s">
        <v>45</v>
      </c>
      <c r="C13958" s="2" t="s">
        <v>37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tr">
        <f t="shared" si="324"/>
        <v>December</v>
      </c>
      <c r="J13958" s="2">
        <f>MONTH(H13958)</f>
        <v>12</v>
      </c>
      <c r="K13958" s="2">
        <f t="shared" si="328"/>
        <v>2024</v>
      </c>
      <c r="L13958" s="2">
        <f>H13958-G13958</f>
        <v>2</v>
      </c>
      <c r="M13958" s="2" t="str">
        <f t="shared" si="325"/>
        <v>early delivery</v>
      </c>
      <c r="N13958" s="2" t="s">
        <v>35</v>
      </c>
      <c r="O13958" s="2" t="s">
        <v>20</v>
      </c>
      <c r="P13958" s="2">
        <v>418.67</v>
      </c>
      <c r="Q13958" s="2" t="s">
        <v>32</v>
      </c>
      <c r="R13958" s="4" t="s">
        <v>15382</v>
      </c>
    </row>
    <row r="13959" spans="1:18" ht="14.25" customHeight="1" x14ac:dyDescent="0.3">
      <c r="A13959" s="2" t="s">
        <v>13994</v>
      </c>
      <c r="B13959" s="2" t="s">
        <v>23</v>
      </c>
      <c r="C13959" s="2" t="s">
        <v>30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tr">
        <f t="shared" si="324"/>
        <v>February</v>
      </c>
      <c r="J13959" s="2">
        <f>MONTH(H13959)</f>
        <v>2</v>
      </c>
      <c r="K13959" s="2">
        <f t="shared" si="328"/>
        <v>2024</v>
      </c>
      <c r="L13959" s="2">
        <f>H13959-G13959</f>
        <v>7</v>
      </c>
      <c r="M13959" s="2" t="str">
        <f t="shared" si="325"/>
        <v>on time delivery</v>
      </c>
      <c r="N13959" s="2" t="s">
        <v>19</v>
      </c>
      <c r="O13959" s="2" t="s">
        <v>26</v>
      </c>
      <c r="P13959" s="2">
        <v>240.76</v>
      </c>
      <c r="Q13959" s="2" t="s">
        <v>27</v>
      </c>
      <c r="R13959" s="4" t="s">
        <v>15382</v>
      </c>
    </row>
    <row r="13960" spans="1:18" ht="14.25" customHeight="1" x14ac:dyDescent="0.3">
      <c r="A13960" s="2" t="s">
        <v>13995</v>
      </c>
      <c r="B13960" s="2" t="s">
        <v>29</v>
      </c>
      <c r="C13960" s="2" t="s">
        <v>24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tr">
        <f t="shared" si="324"/>
        <v>July</v>
      </c>
      <c r="J13960" s="2">
        <f>MONTH(H13960)</f>
        <v>7</v>
      </c>
      <c r="K13960" s="2">
        <f t="shared" si="328"/>
        <v>2023</v>
      </c>
      <c r="L13960" s="2">
        <f>H13960-G13960</f>
        <v>1</v>
      </c>
      <c r="M13960" s="2" t="str">
        <f t="shared" si="325"/>
        <v>early delivery</v>
      </c>
      <c r="N13960" s="2" t="s">
        <v>19</v>
      </c>
      <c r="O13960" s="2" t="s">
        <v>26</v>
      </c>
      <c r="P13960" s="2">
        <v>1358.4</v>
      </c>
      <c r="Q13960" s="2" t="s">
        <v>27</v>
      </c>
      <c r="R13960" s="4" t="s">
        <v>15382</v>
      </c>
    </row>
    <row r="13961" spans="1:18" ht="14.25" customHeight="1" x14ac:dyDescent="0.3">
      <c r="A13961" s="2" t="s">
        <v>13996</v>
      </c>
      <c r="B13961" s="2" t="s">
        <v>17</v>
      </c>
      <c r="C13961" s="2" t="s">
        <v>40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tr">
        <f t="shared" si="324"/>
        <v>May</v>
      </c>
      <c r="J13961" s="2">
        <f>MONTH(H13961)</f>
        <v>5</v>
      </c>
      <c r="K13961" s="2">
        <f t="shared" si="328"/>
        <v>2023</v>
      </c>
      <c r="L13961" s="2">
        <f>H13961-G13961</f>
        <v>2</v>
      </c>
      <c r="M13961" s="2" t="str">
        <f t="shared" si="325"/>
        <v>early delivery</v>
      </c>
      <c r="N13961" s="2" t="s">
        <v>19</v>
      </c>
      <c r="O13961" s="2" t="s">
        <v>26</v>
      </c>
      <c r="P13961" s="2">
        <v>236.63</v>
      </c>
      <c r="Q13961" s="2" t="s">
        <v>52</v>
      </c>
      <c r="R13961" s="4" t="s">
        <v>15382</v>
      </c>
    </row>
    <row r="13962" spans="1:18" ht="14.25" customHeight="1" x14ac:dyDescent="0.3">
      <c r="A13962" s="2" t="s">
        <v>13997</v>
      </c>
      <c r="B13962" s="2" t="s">
        <v>45</v>
      </c>
      <c r="C13962" s="2" t="s">
        <v>24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tr">
        <f t="shared" si="324"/>
        <v>September</v>
      </c>
      <c r="J13962" s="2">
        <f>MONTH(H13962)</f>
        <v>9</v>
      </c>
      <c r="K13962" s="2">
        <f t="shared" si="328"/>
        <v>2024</v>
      </c>
      <c r="L13962" s="2">
        <f>H13962-G13962</f>
        <v>5</v>
      </c>
      <c r="M13962" s="2" t="str">
        <f t="shared" si="325"/>
        <v>delay delivery</v>
      </c>
      <c r="N13962" s="2" t="s">
        <v>25</v>
      </c>
      <c r="O13962" s="2" t="s">
        <v>20</v>
      </c>
      <c r="P13962" s="2">
        <v>213.52</v>
      </c>
      <c r="Q13962" s="2" t="s">
        <v>52</v>
      </c>
      <c r="R13962" s="4" t="s">
        <v>15382</v>
      </c>
    </row>
    <row r="13963" spans="1:18" ht="14.25" customHeight="1" x14ac:dyDescent="0.3">
      <c r="A13963" s="2" t="s">
        <v>13998</v>
      </c>
      <c r="B13963" s="2" t="s">
        <v>45</v>
      </c>
      <c r="C13963" s="2" t="s">
        <v>37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tr">
        <f t="shared" si="324"/>
        <v>October</v>
      </c>
      <c r="J13963" s="2">
        <f>MONTH(H13963)</f>
        <v>10</v>
      </c>
      <c r="K13963" s="2">
        <f t="shared" si="328"/>
        <v>2023</v>
      </c>
      <c r="L13963" s="2">
        <f>H13963-G13963</f>
        <v>1</v>
      </c>
      <c r="M13963" s="2" t="str">
        <f t="shared" si="325"/>
        <v>early delivery</v>
      </c>
      <c r="N13963" s="2" t="s">
        <v>35</v>
      </c>
      <c r="O13963" s="2" t="s">
        <v>26</v>
      </c>
      <c r="P13963" s="2">
        <v>375.94</v>
      </c>
      <c r="Q13963" s="2" t="s">
        <v>52</v>
      </c>
      <c r="R13963" s="4" t="s">
        <v>15382</v>
      </c>
    </row>
    <row r="13964" spans="1:18" ht="14.25" customHeight="1" x14ac:dyDescent="0.3">
      <c r="A13964" s="2" t="s">
        <v>13999</v>
      </c>
      <c r="B13964" s="2" t="s">
        <v>23</v>
      </c>
      <c r="C13964" s="2" t="s">
        <v>18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tr">
        <f t="shared" si="324"/>
        <v>December</v>
      </c>
      <c r="J13964" s="2">
        <f>MONTH(H13964)</f>
        <v>12</v>
      </c>
      <c r="K13964" s="2">
        <f t="shared" si="328"/>
        <v>2024</v>
      </c>
      <c r="L13964" s="2">
        <f>H13964-G13964</f>
        <v>2</v>
      </c>
      <c r="M13964" s="2" t="str">
        <f t="shared" si="325"/>
        <v>early delivery</v>
      </c>
      <c r="N13964" s="2" t="s">
        <v>19</v>
      </c>
      <c r="O13964" s="2" t="s">
        <v>26</v>
      </c>
      <c r="P13964" s="2">
        <v>983.14</v>
      </c>
      <c r="Q13964" s="2" t="s">
        <v>32</v>
      </c>
      <c r="R13964" s="4" t="s">
        <v>15382</v>
      </c>
    </row>
    <row r="13965" spans="1:18" ht="14.25" customHeight="1" x14ac:dyDescent="0.3">
      <c r="A13965" s="2" t="s">
        <v>14000</v>
      </c>
      <c r="B13965" s="2" t="s">
        <v>29</v>
      </c>
      <c r="C13965" s="2" t="s">
        <v>40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tr">
        <f t="shared" si="324"/>
        <v>January</v>
      </c>
      <c r="J13965" s="2">
        <f>MONTH(H13965)</f>
        <v>1</v>
      </c>
      <c r="K13965" s="2">
        <f t="shared" si="328"/>
        <v>2023</v>
      </c>
      <c r="L13965" s="2">
        <f>H13965-G13965</f>
        <v>4</v>
      </c>
      <c r="M13965" s="2" t="str">
        <f t="shared" si="325"/>
        <v>delay delivery</v>
      </c>
      <c r="N13965" s="2" t="s">
        <v>25</v>
      </c>
      <c r="O13965" s="2" t="s">
        <v>26</v>
      </c>
      <c r="P13965" s="2">
        <v>185.03</v>
      </c>
      <c r="Q13965" s="2" t="s">
        <v>32</v>
      </c>
      <c r="R13965" s="4" t="s">
        <v>15382</v>
      </c>
    </row>
    <row r="13966" spans="1:18" ht="14.25" customHeight="1" x14ac:dyDescent="0.3">
      <c r="A13966" s="2" t="s">
        <v>14001</v>
      </c>
      <c r="B13966" s="2" t="s">
        <v>23</v>
      </c>
      <c r="C13966" s="2" t="s">
        <v>18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tr">
        <f t="shared" si="324"/>
        <v>February</v>
      </c>
      <c r="J13966" s="2">
        <f>MONTH(H13966)</f>
        <v>2</v>
      </c>
      <c r="K13966" s="2">
        <f t="shared" si="328"/>
        <v>2023</v>
      </c>
      <c r="L13966" s="2">
        <f>H13966-G13966</f>
        <v>2</v>
      </c>
      <c r="M13966" s="2" t="str">
        <f t="shared" si="325"/>
        <v>early delivery</v>
      </c>
      <c r="N13966" s="2" t="s">
        <v>19</v>
      </c>
      <c r="O13966" s="2" t="s">
        <v>31</v>
      </c>
      <c r="P13966" s="2">
        <v>222.09</v>
      </c>
      <c r="Q13966" s="2" t="s">
        <v>21</v>
      </c>
      <c r="R13966" s="4" t="s">
        <v>15382</v>
      </c>
    </row>
    <row r="13967" spans="1:18" ht="14.25" customHeight="1" x14ac:dyDescent="0.3">
      <c r="A13967" s="2" t="s">
        <v>14002</v>
      </c>
      <c r="B13967" s="2" t="s">
        <v>29</v>
      </c>
      <c r="C13967" s="2" t="s">
        <v>24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tr">
        <f t="shared" si="324"/>
        <v>September</v>
      </c>
      <c r="J13967" s="2">
        <f>MONTH(H13967)</f>
        <v>9</v>
      </c>
      <c r="K13967" s="2">
        <f t="shared" si="328"/>
        <v>2024</v>
      </c>
      <c r="L13967" s="2">
        <f>H13967-G13967</f>
        <v>6</v>
      </c>
      <c r="M13967" s="2" t="str">
        <f t="shared" si="325"/>
        <v>on time delivery</v>
      </c>
      <c r="N13967" s="2" t="s">
        <v>25</v>
      </c>
      <c r="O13967" s="2" t="s">
        <v>20</v>
      </c>
      <c r="P13967" s="2">
        <v>1486.66</v>
      </c>
      <c r="Q13967" s="2" t="s">
        <v>43</v>
      </c>
      <c r="R13967" s="4" t="s">
        <v>15382</v>
      </c>
    </row>
    <row r="13968" spans="1:18" ht="14.25" customHeight="1" x14ac:dyDescent="0.3">
      <c r="A13968" s="2" t="s">
        <v>14003</v>
      </c>
      <c r="B13968" s="2" t="s">
        <v>45</v>
      </c>
      <c r="C13968" s="2" t="s">
        <v>18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tr">
        <f t="shared" si="324"/>
        <v>April</v>
      </c>
      <c r="J13968" s="2">
        <f>MONTH(H13968)</f>
        <v>4</v>
      </c>
      <c r="K13968" s="2">
        <f t="shared" si="328"/>
        <v>2024</v>
      </c>
      <c r="L13968" s="2">
        <f>H13968-G13968</f>
        <v>6</v>
      </c>
      <c r="M13968" s="2" t="str">
        <f t="shared" si="325"/>
        <v>on time delivery</v>
      </c>
      <c r="N13968" s="2" t="s">
        <v>25</v>
      </c>
      <c r="O13968" s="2" t="s">
        <v>31</v>
      </c>
      <c r="P13968" s="2">
        <v>35.200000000000003</v>
      </c>
      <c r="Q13968" s="2" t="s">
        <v>21</v>
      </c>
      <c r="R13968" s="4" t="s">
        <v>15382</v>
      </c>
    </row>
    <row r="13969" spans="1:18" ht="14.25" customHeight="1" x14ac:dyDescent="0.3">
      <c r="A13969" s="2" t="s">
        <v>14004</v>
      </c>
      <c r="B13969" s="2" t="s">
        <v>29</v>
      </c>
      <c r="C13969" s="2" t="s">
        <v>18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tr">
        <f t="shared" si="324"/>
        <v>July</v>
      </c>
      <c r="J13969" s="2">
        <f>MONTH(H13969)</f>
        <v>7</v>
      </c>
      <c r="K13969" s="2">
        <f t="shared" si="328"/>
        <v>2024</v>
      </c>
      <c r="L13969" s="2">
        <f>H13969-G13969</f>
        <v>7</v>
      </c>
      <c r="M13969" s="2" t="str">
        <f t="shared" si="325"/>
        <v>on time delivery</v>
      </c>
      <c r="N13969" s="2" t="s">
        <v>19</v>
      </c>
      <c r="O13969" s="2" t="s">
        <v>26</v>
      </c>
      <c r="P13969" s="2">
        <v>143.91</v>
      </c>
      <c r="Q13969" s="2" t="s">
        <v>52</v>
      </c>
      <c r="R13969" s="4" t="s">
        <v>15382</v>
      </c>
    </row>
    <row r="13970" spans="1:18" ht="14.25" customHeight="1" x14ac:dyDescent="0.3">
      <c r="A13970" s="2" t="s">
        <v>14005</v>
      </c>
      <c r="B13970" s="2" t="s">
        <v>45</v>
      </c>
      <c r="C13970" s="2" t="s">
        <v>24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tr">
        <f t="shared" si="324"/>
        <v>August</v>
      </c>
      <c r="J13970" s="2">
        <f>MONTH(H13970)</f>
        <v>8</v>
      </c>
      <c r="K13970" s="2">
        <f t="shared" si="328"/>
        <v>2023</v>
      </c>
      <c r="L13970" s="2">
        <f>H13970-G13970</f>
        <v>4</v>
      </c>
      <c r="M13970" s="2" t="str">
        <f t="shared" si="325"/>
        <v>delay delivery</v>
      </c>
      <c r="N13970" s="2" t="s">
        <v>19</v>
      </c>
      <c r="O13970" s="2" t="s">
        <v>20</v>
      </c>
      <c r="P13970" s="2">
        <v>712.49</v>
      </c>
      <c r="Q13970" s="2" t="s">
        <v>32</v>
      </c>
      <c r="R13970" s="4" t="s">
        <v>15382</v>
      </c>
    </row>
    <row r="13971" spans="1:18" ht="14.25" customHeight="1" x14ac:dyDescent="0.3">
      <c r="A13971" s="2" t="s">
        <v>14006</v>
      </c>
      <c r="B13971" s="2" t="s">
        <v>29</v>
      </c>
      <c r="C13971" s="2" t="s">
        <v>40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tr">
        <f t="shared" si="324"/>
        <v>May</v>
      </c>
      <c r="J13971" s="2">
        <f>MONTH(H13971)</f>
        <v>5</v>
      </c>
      <c r="K13971" s="2">
        <f t="shared" si="328"/>
        <v>2023</v>
      </c>
      <c r="L13971" s="2">
        <f>H13971-G13971</f>
        <v>2</v>
      </c>
      <c r="M13971" s="2" t="str">
        <f t="shared" si="325"/>
        <v>early delivery</v>
      </c>
      <c r="N13971" s="2" t="s">
        <v>25</v>
      </c>
      <c r="O13971" s="2" t="s">
        <v>31</v>
      </c>
      <c r="P13971" s="2">
        <v>138.49</v>
      </c>
      <c r="Q13971" s="2" t="s">
        <v>52</v>
      </c>
      <c r="R13971" s="4" t="s">
        <v>15382</v>
      </c>
    </row>
    <row r="13972" spans="1:18" ht="14.25" customHeight="1" x14ac:dyDescent="0.3">
      <c r="A13972" s="2" t="s">
        <v>14007</v>
      </c>
      <c r="B13972" s="2" t="s">
        <v>17</v>
      </c>
      <c r="C13972" s="2" t="s">
        <v>18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tr">
        <f t="shared" si="324"/>
        <v>October</v>
      </c>
      <c r="J13972" s="2">
        <f>MONTH(H13972)</f>
        <v>10</v>
      </c>
      <c r="K13972" s="2">
        <f t="shared" si="328"/>
        <v>2023</v>
      </c>
      <c r="L13972" s="2">
        <f>H13972-G13972</f>
        <v>7</v>
      </c>
      <c r="M13972" s="2" t="str">
        <f t="shared" si="325"/>
        <v>on time delivery</v>
      </c>
      <c r="N13972" s="2" t="s">
        <v>25</v>
      </c>
      <c r="O13972" s="2" t="s">
        <v>20</v>
      </c>
      <c r="P13972" s="2">
        <v>46.63</v>
      </c>
      <c r="Q13972" s="2" t="s">
        <v>32</v>
      </c>
      <c r="R13972" s="4" t="s">
        <v>15382</v>
      </c>
    </row>
    <row r="13973" spans="1:18" ht="14.25" customHeight="1" x14ac:dyDescent="0.3">
      <c r="A13973" s="2" t="s">
        <v>14008</v>
      </c>
      <c r="B13973" s="2" t="s">
        <v>29</v>
      </c>
      <c r="C13973" s="2" t="s">
        <v>18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tr">
        <f t="shared" si="324"/>
        <v>September</v>
      </c>
      <c r="J13973" s="2">
        <f>MONTH(H13973)</f>
        <v>9</v>
      </c>
      <c r="K13973" s="2">
        <f t="shared" si="328"/>
        <v>2023</v>
      </c>
      <c r="L13973" s="2">
        <f>H13973-G13973</f>
        <v>2</v>
      </c>
      <c r="M13973" s="2" t="str">
        <f t="shared" si="325"/>
        <v>early delivery</v>
      </c>
      <c r="N13973" s="2" t="s">
        <v>19</v>
      </c>
      <c r="O13973" s="2" t="s">
        <v>26</v>
      </c>
      <c r="P13973" s="2">
        <v>191.04</v>
      </c>
      <c r="Q13973" s="2" t="s">
        <v>21</v>
      </c>
      <c r="R13973" s="4" t="s">
        <v>15382</v>
      </c>
    </row>
    <row r="13974" spans="1:18" ht="14.25" customHeight="1" x14ac:dyDescent="0.3">
      <c r="A13974" s="2" t="s">
        <v>14009</v>
      </c>
      <c r="B13974" s="2" t="s">
        <v>17</v>
      </c>
      <c r="C13974" s="2" t="s">
        <v>24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tr">
        <f t="shared" si="324"/>
        <v>May</v>
      </c>
      <c r="J13974" s="2">
        <f>MONTH(H13974)</f>
        <v>5</v>
      </c>
      <c r="K13974" s="2">
        <f t="shared" si="328"/>
        <v>2023</v>
      </c>
      <c r="L13974" s="2">
        <f>H13974-G13974</f>
        <v>5</v>
      </c>
      <c r="M13974" s="2" t="str">
        <f t="shared" si="325"/>
        <v>delay delivery</v>
      </c>
      <c r="N13974" s="2" t="s">
        <v>25</v>
      </c>
      <c r="O13974" s="2" t="s">
        <v>20</v>
      </c>
      <c r="P13974" s="2">
        <v>268.91000000000003</v>
      </c>
      <c r="Q13974" s="2" t="s">
        <v>43</v>
      </c>
      <c r="R13974" s="4" t="s">
        <v>15382</v>
      </c>
    </row>
    <row r="13975" spans="1:18" ht="14.25" customHeight="1" x14ac:dyDescent="0.3">
      <c r="A13975" s="2" t="s">
        <v>14010</v>
      </c>
      <c r="B13975" s="2" t="s">
        <v>29</v>
      </c>
      <c r="C13975" s="2" t="s">
        <v>30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tr">
        <f t="shared" si="324"/>
        <v>January</v>
      </c>
      <c r="J13975" s="2">
        <f>MONTH(H13975)</f>
        <v>1</v>
      </c>
      <c r="K13975" s="2">
        <f t="shared" si="328"/>
        <v>2024</v>
      </c>
      <c r="L13975" s="2">
        <f>H13975-G13975</f>
        <v>2</v>
      </c>
      <c r="M13975" s="2" t="str">
        <f t="shared" si="325"/>
        <v>early delivery</v>
      </c>
      <c r="N13975" s="2" t="s">
        <v>35</v>
      </c>
      <c r="O13975" s="2" t="s">
        <v>26</v>
      </c>
      <c r="P13975" s="2">
        <v>1428.56</v>
      </c>
      <c r="Q13975" s="2" t="s">
        <v>43</v>
      </c>
      <c r="R13975" s="4" t="s">
        <v>15382</v>
      </c>
    </row>
    <row r="13976" spans="1:18" ht="14.25" customHeight="1" x14ac:dyDescent="0.3">
      <c r="A13976" s="2" t="s">
        <v>14011</v>
      </c>
      <c r="B13976" s="2" t="s">
        <v>29</v>
      </c>
      <c r="C13976" s="2" t="s">
        <v>18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tr">
        <f t="shared" si="324"/>
        <v>November</v>
      </c>
      <c r="J13976" s="2">
        <f>MONTH(H13976)</f>
        <v>11</v>
      </c>
      <c r="K13976" s="2">
        <f t="shared" si="328"/>
        <v>2023</v>
      </c>
      <c r="L13976" s="2">
        <f>H13976-G13976</f>
        <v>5</v>
      </c>
      <c r="M13976" s="2" t="str">
        <f t="shared" si="325"/>
        <v>delay delivery</v>
      </c>
      <c r="N13976" s="2" t="s">
        <v>25</v>
      </c>
      <c r="O13976" s="2" t="s">
        <v>20</v>
      </c>
      <c r="P13976" s="2">
        <v>886.4</v>
      </c>
      <c r="Q13976" s="2" t="s">
        <v>43</v>
      </c>
      <c r="R13976" s="4" t="s">
        <v>15382</v>
      </c>
    </row>
    <row r="13977" spans="1:18" ht="14.25" customHeight="1" x14ac:dyDescent="0.3">
      <c r="A13977" s="2" t="s">
        <v>14012</v>
      </c>
      <c r="B13977" s="2" t="s">
        <v>23</v>
      </c>
      <c r="C13977" s="2" t="s">
        <v>37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tr">
        <f t="shared" si="324"/>
        <v>May</v>
      </c>
      <c r="J13977" s="2">
        <f>MONTH(H13977)</f>
        <v>5</v>
      </c>
      <c r="K13977" s="2">
        <f t="shared" si="328"/>
        <v>2023</v>
      </c>
      <c r="L13977" s="2">
        <f>H13977-G13977</f>
        <v>7</v>
      </c>
      <c r="M13977" s="2" t="str">
        <f t="shared" si="325"/>
        <v>on time delivery</v>
      </c>
      <c r="N13977" s="2" t="s">
        <v>35</v>
      </c>
      <c r="O13977" s="2" t="s">
        <v>26</v>
      </c>
      <c r="P13977" s="2">
        <v>211.31</v>
      </c>
      <c r="Q13977" s="2" t="s">
        <v>21</v>
      </c>
      <c r="R13977" s="4" t="s">
        <v>15382</v>
      </c>
    </row>
    <row r="13978" spans="1:18" ht="14.25" customHeight="1" x14ac:dyDescent="0.3">
      <c r="A13978" s="2" t="s">
        <v>14013</v>
      </c>
      <c r="B13978" s="2" t="s">
        <v>23</v>
      </c>
      <c r="C13978" s="2" t="s">
        <v>40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tr">
        <f t="shared" si="324"/>
        <v>April</v>
      </c>
      <c r="J13978" s="2">
        <f>MONTH(H13978)</f>
        <v>4</v>
      </c>
      <c r="K13978" s="2">
        <f t="shared" si="328"/>
        <v>2023</v>
      </c>
      <c r="L13978" s="2">
        <f>H13978-G13978</f>
        <v>1</v>
      </c>
      <c r="M13978" s="2" t="str">
        <f t="shared" si="325"/>
        <v>early delivery</v>
      </c>
      <c r="N13978" s="2" t="s">
        <v>25</v>
      </c>
      <c r="O13978" s="2" t="s">
        <v>26</v>
      </c>
      <c r="P13978" s="2">
        <v>219.68</v>
      </c>
      <c r="Q13978" s="2" t="s">
        <v>21</v>
      </c>
      <c r="R13978" s="4" t="s">
        <v>15382</v>
      </c>
    </row>
    <row r="13979" spans="1:18" ht="14.25" customHeight="1" x14ac:dyDescent="0.3">
      <c r="A13979" s="2" t="s">
        <v>14014</v>
      </c>
      <c r="B13979" s="2" t="s">
        <v>45</v>
      </c>
      <c r="C13979" s="2" t="s">
        <v>18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tr">
        <f t="shared" si="324"/>
        <v>January</v>
      </c>
      <c r="J13979" s="2">
        <f>MONTH(H13979)</f>
        <v>1</v>
      </c>
      <c r="K13979" s="2">
        <f t="shared" si="328"/>
        <v>2025</v>
      </c>
      <c r="L13979" s="2">
        <f>H13979-G13979</f>
        <v>7</v>
      </c>
      <c r="M13979" s="2" t="str">
        <f t="shared" si="325"/>
        <v>on time delivery</v>
      </c>
      <c r="N13979" s="2" t="s">
        <v>35</v>
      </c>
      <c r="O13979" s="2" t="s">
        <v>20</v>
      </c>
      <c r="P13979" s="2">
        <v>152.24</v>
      </c>
      <c r="Q13979" s="2" t="s">
        <v>32</v>
      </c>
      <c r="R13979" s="4" t="s">
        <v>15382</v>
      </c>
    </row>
    <row r="13980" spans="1:18" ht="14.25" customHeight="1" x14ac:dyDescent="0.3">
      <c r="A13980" s="2" t="s">
        <v>14015</v>
      </c>
      <c r="B13980" s="2" t="s">
        <v>23</v>
      </c>
      <c r="C13980" s="2" t="s">
        <v>24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tr">
        <f t="shared" si="324"/>
        <v>May</v>
      </c>
      <c r="J13980" s="2">
        <f>MONTH(H13980)</f>
        <v>5</v>
      </c>
      <c r="K13980" s="2">
        <f t="shared" si="328"/>
        <v>2024</v>
      </c>
      <c r="L13980" s="2">
        <f>H13980-G13980</f>
        <v>2</v>
      </c>
      <c r="M13980" s="2" t="str">
        <f t="shared" si="325"/>
        <v>early delivery</v>
      </c>
      <c r="N13980" s="2" t="s">
        <v>35</v>
      </c>
      <c r="O13980" s="2" t="s">
        <v>31</v>
      </c>
      <c r="P13980" s="2">
        <v>896.77</v>
      </c>
      <c r="Q13980" s="2" t="s">
        <v>52</v>
      </c>
      <c r="R13980" s="4" t="s">
        <v>15382</v>
      </c>
    </row>
    <row r="13981" spans="1:18" ht="14.25" customHeight="1" x14ac:dyDescent="0.3">
      <c r="A13981" s="2" t="s">
        <v>14016</v>
      </c>
      <c r="B13981" s="2" t="s">
        <v>29</v>
      </c>
      <c r="C13981" s="2" t="s">
        <v>37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tr">
        <f t="shared" si="324"/>
        <v>February</v>
      </c>
      <c r="J13981" s="2">
        <f>MONTH(H13981)</f>
        <v>2</v>
      </c>
      <c r="K13981" s="2">
        <f t="shared" si="328"/>
        <v>2023</v>
      </c>
      <c r="L13981" s="2">
        <f>H13981-G13981</f>
        <v>6</v>
      </c>
      <c r="M13981" s="2" t="str">
        <f t="shared" si="325"/>
        <v>on time delivery</v>
      </c>
      <c r="N13981" s="2" t="s">
        <v>25</v>
      </c>
      <c r="O13981" s="2" t="s">
        <v>26</v>
      </c>
      <c r="P13981" s="2">
        <v>802.31</v>
      </c>
      <c r="Q13981" s="2" t="s">
        <v>21</v>
      </c>
      <c r="R13981" s="4" t="s">
        <v>15382</v>
      </c>
    </row>
    <row r="13982" spans="1:18" ht="14.25" customHeight="1" x14ac:dyDescent="0.3">
      <c r="A13982" s="2" t="s">
        <v>14017</v>
      </c>
      <c r="B13982" s="2" t="s">
        <v>23</v>
      </c>
      <c r="C13982" s="2" t="s">
        <v>24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tr">
        <f t="shared" si="324"/>
        <v>September</v>
      </c>
      <c r="J13982" s="2">
        <f>MONTH(H13982)</f>
        <v>9</v>
      </c>
      <c r="K13982" s="2">
        <f t="shared" si="328"/>
        <v>2023</v>
      </c>
      <c r="L13982" s="2">
        <f>H13982-G13982</f>
        <v>5</v>
      </c>
      <c r="M13982" s="2" t="str">
        <f t="shared" si="325"/>
        <v>delay delivery</v>
      </c>
      <c r="N13982" s="2" t="s">
        <v>35</v>
      </c>
      <c r="O13982" s="2" t="s">
        <v>26</v>
      </c>
      <c r="P13982" s="2">
        <v>260.25</v>
      </c>
      <c r="Q13982" s="2" t="s">
        <v>52</v>
      </c>
      <c r="R13982" s="4" t="s">
        <v>15382</v>
      </c>
    </row>
    <row r="13983" spans="1:18" ht="14.25" customHeight="1" x14ac:dyDescent="0.3">
      <c r="A13983" s="2" t="s">
        <v>14018</v>
      </c>
      <c r="B13983" s="2" t="s">
        <v>29</v>
      </c>
      <c r="C13983" s="2" t="s">
        <v>18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tr">
        <f t="shared" si="324"/>
        <v>February</v>
      </c>
      <c r="J13983" s="2">
        <f>MONTH(H13983)</f>
        <v>2</v>
      </c>
      <c r="K13983" s="2">
        <f t="shared" si="328"/>
        <v>2024</v>
      </c>
      <c r="L13983" s="2">
        <f>H13983-G13983</f>
        <v>4</v>
      </c>
      <c r="M13983" s="2" t="str">
        <f t="shared" si="325"/>
        <v>delay delivery</v>
      </c>
      <c r="N13983" s="2" t="s">
        <v>25</v>
      </c>
      <c r="O13983" s="2" t="s">
        <v>26</v>
      </c>
      <c r="P13983" s="2">
        <v>597.16</v>
      </c>
      <c r="Q13983" s="2" t="s">
        <v>52</v>
      </c>
      <c r="R13983" s="4" t="s">
        <v>15382</v>
      </c>
    </row>
    <row r="13984" spans="1:18" ht="14.25" customHeight="1" x14ac:dyDescent="0.3">
      <c r="A13984" s="2" t="s">
        <v>14019</v>
      </c>
      <c r="B13984" s="2" t="s">
        <v>17</v>
      </c>
      <c r="C13984" s="2" t="s">
        <v>37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tr">
        <f t="shared" si="324"/>
        <v>September</v>
      </c>
      <c r="J13984" s="2">
        <f>MONTH(H13984)</f>
        <v>9</v>
      </c>
      <c r="K13984" s="2">
        <f t="shared" si="328"/>
        <v>2024</v>
      </c>
      <c r="L13984" s="2">
        <f>H13984-G13984</f>
        <v>1</v>
      </c>
      <c r="M13984" s="2" t="str">
        <f t="shared" si="325"/>
        <v>early delivery</v>
      </c>
      <c r="N13984" s="2" t="s">
        <v>19</v>
      </c>
      <c r="O13984" s="2" t="s">
        <v>31</v>
      </c>
      <c r="P13984" s="2">
        <v>107.86</v>
      </c>
      <c r="Q13984" s="2" t="s">
        <v>52</v>
      </c>
      <c r="R13984" s="4" t="s">
        <v>15382</v>
      </c>
    </row>
    <row r="13985" spans="1:18" ht="14.25" customHeight="1" x14ac:dyDescent="0.3">
      <c r="A13985" s="2" t="s">
        <v>14020</v>
      </c>
      <c r="B13985" s="2" t="s">
        <v>29</v>
      </c>
      <c r="C13985" s="2" t="s">
        <v>40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tr">
        <f t="shared" si="324"/>
        <v>June</v>
      </c>
      <c r="J13985" s="2">
        <f>MONTH(H13985)</f>
        <v>6</v>
      </c>
      <c r="K13985" s="2">
        <f t="shared" si="328"/>
        <v>2023</v>
      </c>
      <c r="L13985" s="2">
        <f>H13985-G13985</f>
        <v>1</v>
      </c>
      <c r="M13985" s="2" t="str">
        <f t="shared" si="325"/>
        <v>early delivery</v>
      </c>
      <c r="N13985" s="2" t="s">
        <v>25</v>
      </c>
      <c r="O13985" s="2" t="s">
        <v>26</v>
      </c>
      <c r="P13985" s="2">
        <v>265.08</v>
      </c>
      <c r="Q13985" s="2" t="s">
        <v>27</v>
      </c>
      <c r="R13985" s="4" t="s">
        <v>15382</v>
      </c>
    </row>
    <row r="13986" spans="1:18" ht="14.25" customHeight="1" x14ac:dyDescent="0.3">
      <c r="A13986" s="2" t="s">
        <v>14021</v>
      </c>
      <c r="B13986" s="2" t="s">
        <v>45</v>
      </c>
      <c r="C13986" s="2" t="s">
        <v>40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tr">
        <f t="shared" si="324"/>
        <v>May</v>
      </c>
      <c r="J13986" s="2">
        <f>MONTH(H13986)</f>
        <v>5</v>
      </c>
      <c r="K13986" s="2">
        <f t="shared" si="328"/>
        <v>2023</v>
      </c>
      <c r="L13986" s="2">
        <f>H13986-G13986</f>
        <v>4</v>
      </c>
      <c r="M13986" s="2" t="str">
        <f t="shared" si="325"/>
        <v>delay delivery</v>
      </c>
      <c r="N13986" s="2" t="s">
        <v>25</v>
      </c>
      <c r="O13986" s="2" t="s">
        <v>31</v>
      </c>
      <c r="P13986" s="2">
        <v>589.12</v>
      </c>
      <c r="Q13986" s="2" t="s">
        <v>52</v>
      </c>
      <c r="R13986" s="4" t="s">
        <v>15382</v>
      </c>
    </row>
    <row r="13987" spans="1:18" ht="14.25" customHeight="1" x14ac:dyDescent="0.3">
      <c r="A13987" s="2" t="s">
        <v>14022</v>
      </c>
      <c r="B13987" s="2" t="s">
        <v>17</v>
      </c>
      <c r="C13987" s="2" t="s">
        <v>40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tr">
        <f t="shared" si="324"/>
        <v>August</v>
      </c>
      <c r="J13987" s="2">
        <f>MONTH(H13987)</f>
        <v>8</v>
      </c>
      <c r="K13987" s="2">
        <f t="shared" si="328"/>
        <v>2024</v>
      </c>
      <c r="L13987" s="2">
        <f>H13987-G13987</f>
        <v>1</v>
      </c>
      <c r="M13987" s="2" t="str">
        <f t="shared" si="325"/>
        <v>early delivery</v>
      </c>
      <c r="N13987" s="2" t="s">
        <v>19</v>
      </c>
      <c r="O13987" s="2" t="s">
        <v>26</v>
      </c>
      <c r="P13987" s="2">
        <v>437.09</v>
      </c>
      <c r="Q13987" s="2" t="s">
        <v>38</v>
      </c>
      <c r="R13987" s="4" t="s">
        <v>15382</v>
      </c>
    </row>
    <row r="13988" spans="1:18" ht="14.25" customHeight="1" x14ac:dyDescent="0.3">
      <c r="A13988" s="2" t="s">
        <v>14023</v>
      </c>
      <c r="B13988" s="2" t="s">
        <v>45</v>
      </c>
      <c r="C13988" s="2" t="s">
        <v>30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tr">
        <f t="shared" si="324"/>
        <v>November</v>
      </c>
      <c r="J13988" s="2">
        <f>MONTH(H13988)</f>
        <v>11</v>
      </c>
      <c r="K13988" s="2">
        <f t="shared" si="328"/>
        <v>2023</v>
      </c>
      <c r="L13988" s="2">
        <f>H13988-G13988</f>
        <v>4</v>
      </c>
      <c r="M13988" s="2" t="str">
        <f t="shared" si="325"/>
        <v>delay delivery</v>
      </c>
      <c r="N13988" s="2" t="s">
        <v>35</v>
      </c>
      <c r="O13988" s="2" t="s">
        <v>20</v>
      </c>
      <c r="P13988" s="2">
        <v>245.33</v>
      </c>
      <c r="Q13988" s="2" t="s">
        <v>38</v>
      </c>
      <c r="R13988" s="4" t="s">
        <v>15382</v>
      </c>
    </row>
    <row r="13989" spans="1:18" ht="14.25" customHeight="1" x14ac:dyDescent="0.3">
      <c r="A13989" s="2" t="s">
        <v>14024</v>
      </c>
      <c r="B13989" s="2" t="s">
        <v>45</v>
      </c>
      <c r="C13989" s="2" t="s">
        <v>24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tr">
        <f t="shared" si="324"/>
        <v>December</v>
      </c>
      <c r="J13989" s="2">
        <f>MONTH(H13989)</f>
        <v>12</v>
      </c>
      <c r="K13989" s="2">
        <f t="shared" si="328"/>
        <v>2023</v>
      </c>
      <c r="L13989" s="2">
        <f>H13989-G13989</f>
        <v>3</v>
      </c>
      <c r="M13989" s="2" t="str">
        <f t="shared" si="325"/>
        <v>delay delivery</v>
      </c>
      <c r="N13989" s="2" t="s">
        <v>25</v>
      </c>
      <c r="O13989" s="2" t="s">
        <v>20</v>
      </c>
      <c r="P13989" s="2">
        <v>396.97</v>
      </c>
      <c r="Q13989" s="2" t="s">
        <v>38</v>
      </c>
      <c r="R13989" s="4" t="s">
        <v>15382</v>
      </c>
    </row>
    <row r="13990" spans="1:18" ht="14.25" customHeight="1" x14ac:dyDescent="0.3">
      <c r="A13990" s="2" t="s">
        <v>14025</v>
      </c>
      <c r="B13990" s="2" t="s">
        <v>45</v>
      </c>
      <c r="C13990" s="2" t="s">
        <v>18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tr">
        <f t="shared" si="324"/>
        <v>January</v>
      </c>
      <c r="J13990" s="2">
        <f>MONTH(H13990)</f>
        <v>1</v>
      </c>
      <c r="K13990" s="2">
        <f t="shared" si="328"/>
        <v>2024</v>
      </c>
      <c r="L13990" s="2">
        <f>H13990-G13990</f>
        <v>7</v>
      </c>
      <c r="M13990" s="2" t="str">
        <f t="shared" si="325"/>
        <v>on time delivery</v>
      </c>
      <c r="N13990" s="2" t="s">
        <v>25</v>
      </c>
      <c r="O13990" s="2" t="s">
        <v>26</v>
      </c>
      <c r="P13990" s="2">
        <v>261.02999999999997</v>
      </c>
      <c r="Q13990" s="2" t="s">
        <v>52</v>
      </c>
      <c r="R13990" s="4" t="s">
        <v>15382</v>
      </c>
    </row>
    <row r="13991" spans="1:18" ht="14.25" customHeight="1" x14ac:dyDescent="0.3">
      <c r="A13991" s="2" t="s">
        <v>14026</v>
      </c>
      <c r="B13991" s="2" t="s">
        <v>23</v>
      </c>
      <c r="C13991" s="2" t="s">
        <v>37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tr">
        <f t="shared" si="324"/>
        <v>October</v>
      </c>
      <c r="J13991" s="2">
        <f>MONTH(H13991)</f>
        <v>10</v>
      </c>
      <c r="K13991" s="2">
        <f t="shared" si="328"/>
        <v>2023</v>
      </c>
      <c r="L13991" s="2">
        <f>H13991-G13991</f>
        <v>5</v>
      </c>
      <c r="M13991" s="2" t="str">
        <f t="shared" si="325"/>
        <v>delay delivery</v>
      </c>
      <c r="N13991" s="2" t="s">
        <v>35</v>
      </c>
      <c r="O13991" s="2" t="s">
        <v>26</v>
      </c>
      <c r="P13991" s="2">
        <v>391.37</v>
      </c>
      <c r="Q13991" s="2" t="s">
        <v>43</v>
      </c>
      <c r="R13991" s="4" t="s">
        <v>15382</v>
      </c>
    </row>
    <row r="13992" spans="1:18" ht="14.25" customHeight="1" x14ac:dyDescent="0.3">
      <c r="A13992" s="2" t="s">
        <v>14027</v>
      </c>
      <c r="B13992" s="2" t="s">
        <v>45</v>
      </c>
      <c r="C13992" s="2" t="s">
        <v>24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tr">
        <f t="shared" si="324"/>
        <v>March</v>
      </c>
      <c r="J13992" s="2">
        <f>MONTH(H13992)</f>
        <v>3</v>
      </c>
      <c r="K13992" s="2">
        <f t="shared" si="328"/>
        <v>2023</v>
      </c>
      <c r="L13992" s="2">
        <f>H13992-G13992</f>
        <v>2</v>
      </c>
      <c r="M13992" s="2" t="str">
        <f t="shared" si="325"/>
        <v>early delivery</v>
      </c>
      <c r="N13992" s="2" t="s">
        <v>19</v>
      </c>
      <c r="O13992" s="2" t="s">
        <v>20</v>
      </c>
      <c r="P13992" s="2">
        <v>469.59</v>
      </c>
      <c r="Q13992" s="2" t="s">
        <v>27</v>
      </c>
      <c r="R13992" s="4" t="s">
        <v>15382</v>
      </c>
    </row>
    <row r="13993" spans="1:18" ht="14.25" customHeight="1" x14ac:dyDescent="0.3">
      <c r="A13993" s="2" t="s">
        <v>14028</v>
      </c>
      <c r="B13993" s="2" t="s">
        <v>17</v>
      </c>
      <c r="C13993" s="2" t="s">
        <v>18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tr">
        <f t="shared" si="324"/>
        <v>April</v>
      </c>
      <c r="J13993" s="2">
        <f>MONTH(H13993)</f>
        <v>4</v>
      </c>
      <c r="K13993" s="2">
        <f t="shared" si="328"/>
        <v>2024</v>
      </c>
      <c r="L13993" s="2">
        <f>H13993-G13993</f>
        <v>1</v>
      </c>
      <c r="M13993" s="2" t="str">
        <f t="shared" si="325"/>
        <v>early delivery</v>
      </c>
      <c r="N13993" s="2" t="s">
        <v>35</v>
      </c>
      <c r="O13993" s="2" t="s">
        <v>31</v>
      </c>
      <c r="P13993" s="2">
        <v>163.16999999999999</v>
      </c>
      <c r="Q13993" s="2" t="s">
        <v>38</v>
      </c>
      <c r="R13993" s="4" t="s">
        <v>15382</v>
      </c>
    </row>
    <row r="13994" spans="1:18" ht="14.25" customHeight="1" x14ac:dyDescent="0.3">
      <c r="A13994" s="2" t="s">
        <v>14029</v>
      </c>
      <c r="B13994" s="2" t="s">
        <v>29</v>
      </c>
      <c r="C13994" s="2" t="s">
        <v>30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tr">
        <f t="shared" si="324"/>
        <v>July</v>
      </c>
      <c r="J13994" s="2">
        <f>MONTH(H13994)</f>
        <v>7</v>
      </c>
      <c r="K13994" s="2">
        <f t="shared" si="328"/>
        <v>2023</v>
      </c>
      <c r="L13994" s="2">
        <f>H13994-G13994</f>
        <v>7</v>
      </c>
      <c r="M13994" s="2" t="str">
        <f t="shared" si="325"/>
        <v>on time delivery</v>
      </c>
      <c r="N13994" s="2" t="s">
        <v>19</v>
      </c>
      <c r="O13994" s="2" t="s">
        <v>31</v>
      </c>
      <c r="P13994" s="2">
        <v>145.01</v>
      </c>
      <c r="Q13994" s="2" t="s">
        <v>27</v>
      </c>
      <c r="R13994" s="4" t="s">
        <v>15382</v>
      </c>
    </row>
    <row r="13995" spans="1:18" ht="14.25" customHeight="1" x14ac:dyDescent="0.3">
      <c r="A13995" s="2" t="s">
        <v>14030</v>
      </c>
      <c r="B13995" s="2" t="s">
        <v>45</v>
      </c>
      <c r="C13995" s="2" t="s">
        <v>18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tr">
        <f t="shared" si="324"/>
        <v>October</v>
      </c>
      <c r="J13995" s="2">
        <f>MONTH(H13995)</f>
        <v>10</v>
      </c>
      <c r="K13995" s="2">
        <f t="shared" si="328"/>
        <v>2024</v>
      </c>
      <c r="L13995" s="2">
        <f>H13995-G13995</f>
        <v>3</v>
      </c>
      <c r="M13995" s="2" t="str">
        <f t="shared" si="325"/>
        <v>delay delivery</v>
      </c>
      <c r="N13995" s="2" t="s">
        <v>35</v>
      </c>
      <c r="O13995" s="2" t="s">
        <v>26</v>
      </c>
      <c r="P13995" s="2">
        <v>34.270000000000003</v>
      </c>
      <c r="Q13995" s="2" t="s">
        <v>43</v>
      </c>
      <c r="R13995" s="4" t="s">
        <v>15382</v>
      </c>
    </row>
    <row r="13996" spans="1:18" ht="14.25" customHeight="1" x14ac:dyDescent="0.3">
      <c r="A13996" s="2" t="s">
        <v>14031</v>
      </c>
      <c r="B13996" s="2" t="s">
        <v>17</v>
      </c>
      <c r="C13996" s="2" t="s">
        <v>24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tr">
        <f t="shared" si="324"/>
        <v>February</v>
      </c>
      <c r="J13996" s="2">
        <f>MONTH(H13996)</f>
        <v>2</v>
      </c>
      <c r="K13996" s="2">
        <f t="shared" si="328"/>
        <v>2024</v>
      </c>
      <c r="L13996" s="2">
        <f>H13996-G13996</f>
        <v>4</v>
      </c>
      <c r="M13996" s="2" t="str">
        <f t="shared" si="325"/>
        <v>delay delivery</v>
      </c>
      <c r="N13996" s="2" t="s">
        <v>35</v>
      </c>
      <c r="O13996" s="2" t="s">
        <v>31</v>
      </c>
      <c r="P13996" s="2">
        <v>693.46</v>
      </c>
      <c r="Q13996" s="2" t="s">
        <v>38</v>
      </c>
      <c r="R13996" s="4" t="s">
        <v>15382</v>
      </c>
    </row>
    <row r="13997" spans="1:18" ht="14.25" customHeight="1" x14ac:dyDescent="0.3">
      <c r="A13997" s="2" t="s">
        <v>14032</v>
      </c>
      <c r="B13997" s="2" t="s">
        <v>45</v>
      </c>
      <c r="C13997" s="2" t="s">
        <v>18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tr">
        <f t="shared" si="324"/>
        <v>August</v>
      </c>
      <c r="J13997" s="2">
        <f>MONTH(H13997)</f>
        <v>8</v>
      </c>
      <c r="K13997" s="2">
        <f t="shared" si="328"/>
        <v>2023</v>
      </c>
      <c r="L13997" s="2">
        <f>H13997-G13997</f>
        <v>2</v>
      </c>
      <c r="M13997" s="2" t="str">
        <f t="shared" si="325"/>
        <v>early delivery</v>
      </c>
      <c r="N13997" s="2" t="s">
        <v>19</v>
      </c>
      <c r="O13997" s="2" t="s">
        <v>31</v>
      </c>
      <c r="P13997" s="2">
        <v>75.14</v>
      </c>
      <c r="Q13997" s="2" t="s">
        <v>38</v>
      </c>
      <c r="R13997" s="4" t="s">
        <v>15382</v>
      </c>
    </row>
    <row r="13998" spans="1:18" ht="14.25" customHeight="1" x14ac:dyDescent="0.3">
      <c r="A13998" s="2" t="s">
        <v>14033</v>
      </c>
      <c r="B13998" s="2" t="s">
        <v>29</v>
      </c>
      <c r="C13998" s="2" t="s">
        <v>37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tr">
        <f t="shared" si="324"/>
        <v>August</v>
      </c>
      <c r="J13998" s="2">
        <f>MONTH(H13998)</f>
        <v>8</v>
      </c>
      <c r="K13998" s="2">
        <f t="shared" si="328"/>
        <v>2024</v>
      </c>
      <c r="L13998" s="2">
        <f>H13998-G13998</f>
        <v>4</v>
      </c>
      <c r="M13998" s="2" t="str">
        <f t="shared" si="325"/>
        <v>delay delivery</v>
      </c>
      <c r="N13998" s="2" t="s">
        <v>19</v>
      </c>
      <c r="O13998" s="2" t="s">
        <v>26</v>
      </c>
      <c r="P13998" s="2">
        <v>638.88</v>
      </c>
      <c r="Q13998" s="2" t="s">
        <v>52</v>
      </c>
      <c r="R13998" s="4" t="s">
        <v>15382</v>
      </c>
    </row>
    <row r="13999" spans="1:18" ht="14.25" customHeight="1" x14ac:dyDescent="0.3">
      <c r="A13999" s="2" t="s">
        <v>14034</v>
      </c>
      <c r="B13999" s="2" t="s">
        <v>17</v>
      </c>
      <c r="C13999" s="2" t="s">
        <v>30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tr">
        <f t="shared" si="324"/>
        <v>July</v>
      </c>
      <c r="J13999" s="2">
        <f>MONTH(H13999)</f>
        <v>7</v>
      </c>
      <c r="K13999" s="2">
        <f t="shared" si="328"/>
        <v>2024</v>
      </c>
      <c r="L13999" s="2">
        <f>H13999-G13999</f>
        <v>4</v>
      </c>
      <c r="M13999" s="2" t="str">
        <f t="shared" si="325"/>
        <v>delay delivery</v>
      </c>
      <c r="N13999" s="2" t="s">
        <v>35</v>
      </c>
      <c r="O13999" s="2" t="s">
        <v>26</v>
      </c>
      <c r="P13999" s="2">
        <v>57.82</v>
      </c>
      <c r="Q13999" s="2" t="s">
        <v>27</v>
      </c>
      <c r="R13999" s="4" t="s">
        <v>15382</v>
      </c>
    </row>
    <row r="14000" spans="1:18" ht="14.25" customHeight="1" x14ac:dyDescent="0.3">
      <c r="A14000" s="2" t="s">
        <v>14035</v>
      </c>
      <c r="B14000" s="2" t="s">
        <v>17</v>
      </c>
      <c r="C14000" s="2" t="s">
        <v>37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tr">
        <f t="shared" si="324"/>
        <v>November</v>
      </c>
      <c r="J14000" s="2">
        <f>MONTH(H14000)</f>
        <v>11</v>
      </c>
      <c r="K14000" s="2">
        <f t="shared" si="328"/>
        <v>2023</v>
      </c>
      <c r="L14000" s="2">
        <f>H14000-G14000</f>
        <v>7</v>
      </c>
      <c r="M14000" s="2" t="str">
        <f t="shared" si="325"/>
        <v>on time delivery</v>
      </c>
      <c r="N14000" s="2" t="s">
        <v>35</v>
      </c>
      <c r="O14000" s="2" t="s">
        <v>31</v>
      </c>
      <c r="P14000" s="2">
        <v>472.73</v>
      </c>
      <c r="Q14000" s="2" t="s">
        <v>38</v>
      </c>
      <c r="R14000" s="4" t="s">
        <v>15382</v>
      </c>
    </row>
    <row r="14001" spans="1:18" ht="14.25" customHeight="1" x14ac:dyDescent="0.3">
      <c r="A14001" s="2" t="s">
        <v>14036</v>
      </c>
      <c r="B14001" s="2" t="s">
        <v>29</v>
      </c>
      <c r="C14001" s="2" t="s">
        <v>30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tr">
        <f t="shared" si="324"/>
        <v>November</v>
      </c>
      <c r="J14001" s="2">
        <f>MONTH(H14001)</f>
        <v>11</v>
      </c>
      <c r="K14001" s="2">
        <f t="shared" si="328"/>
        <v>2023</v>
      </c>
      <c r="L14001" s="2">
        <f>H14001-G14001</f>
        <v>4</v>
      </c>
      <c r="M14001" s="2" t="str">
        <f t="shared" si="325"/>
        <v>delay delivery</v>
      </c>
      <c r="N14001" s="2" t="s">
        <v>19</v>
      </c>
      <c r="O14001" s="2" t="s">
        <v>20</v>
      </c>
      <c r="P14001" s="2">
        <v>634.19000000000005</v>
      </c>
      <c r="Q14001" s="2" t="s">
        <v>32</v>
      </c>
      <c r="R14001" s="4" t="s">
        <v>15382</v>
      </c>
    </row>
    <row r="14002" spans="1:18" ht="14.25" customHeight="1" x14ac:dyDescent="0.3">
      <c r="A14002" s="2" t="s">
        <v>14037</v>
      </c>
      <c r="B14002" s="2" t="s">
        <v>17</v>
      </c>
      <c r="C14002" s="2" t="s">
        <v>30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tr">
        <f t="shared" si="324"/>
        <v>December</v>
      </c>
      <c r="J14002" s="2">
        <f>MONTH(H14002)</f>
        <v>12</v>
      </c>
      <c r="K14002" s="2">
        <f t="shared" si="328"/>
        <v>2023</v>
      </c>
      <c r="L14002" s="2">
        <f>H14002-G14002</f>
        <v>1</v>
      </c>
      <c r="M14002" s="2" t="str">
        <f t="shared" si="325"/>
        <v>early delivery</v>
      </c>
      <c r="N14002" s="2" t="s">
        <v>25</v>
      </c>
      <c r="O14002" s="2" t="s">
        <v>31</v>
      </c>
      <c r="P14002" s="2">
        <v>115.75</v>
      </c>
      <c r="Q14002" s="2" t="s">
        <v>43</v>
      </c>
      <c r="R14002" s="4" t="s">
        <v>15382</v>
      </c>
    </row>
    <row r="14003" spans="1:18" ht="14.25" customHeight="1" x14ac:dyDescent="0.3">
      <c r="A14003" s="2" t="s">
        <v>14038</v>
      </c>
      <c r="B14003" s="2" t="s">
        <v>29</v>
      </c>
      <c r="C14003" s="2" t="s">
        <v>18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tr">
        <f t="shared" si="324"/>
        <v>December</v>
      </c>
      <c r="J14003" s="2">
        <f>MONTH(H14003)</f>
        <v>12</v>
      </c>
      <c r="K14003" s="2">
        <f t="shared" si="328"/>
        <v>2024</v>
      </c>
      <c r="L14003" s="2">
        <f>H14003-G14003</f>
        <v>3</v>
      </c>
      <c r="M14003" s="2" t="str">
        <f t="shared" si="325"/>
        <v>delay delivery</v>
      </c>
      <c r="N14003" s="2" t="s">
        <v>35</v>
      </c>
      <c r="O14003" s="2" t="s">
        <v>20</v>
      </c>
      <c r="P14003" s="2">
        <v>331.76</v>
      </c>
      <c r="Q14003" s="2" t="s">
        <v>43</v>
      </c>
      <c r="R14003" s="4" t="s">
        <v>15382</v>
      </c>
    </row>
    <row r="14004" spans="1:18" ht="14.25" customHeight="1" x14ac:dyDescent="0.3">
      <c r="A14004" s="2" t="s">
        <v>14039</v>
      </c>
      <c r="B14004" s="2" t="s">
        <v>17</v>
      </c>
      <c r="C14004" s="2" t="s">
        <v>37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tr">
        <f t="shared" si="324"/>
        <v>June</v>
      </c>
      <c r="J14004" s="2">
        <f>MONTH(H14004)</f>
        <v>6</v>
      </c>
      <c r="K14004" s="2">
        <f t="shared" si="328"/>
        <v>2024</v>
      </c>
      <c r="L14004" s="2">
        <f>H14004-G14004</f>
        <v>1</v>
      </c>
      <c r="M14004" s="2" t="str">
        <f t="shared" si="325"/>
        <v>early delivery</v>
      </c>
      <c r="N14004" s="2" t="s">
        <v>35</v>
      </c>
      <c r="O14004" s="2" t="s">
        <v>31</v>
      </c>
      <c r="P14004" s="2">
        <v>412.94</v>
      </c>
      <c r="Q14004" s="2" t="s">
        <v>27</v>
      </c>
      <c r="R14004" s="4" t="s">
        <v>15382</v>
      </c>
    </row>
    <row r="14005" spans="1:18" ht="14.25" customHeight="1" x14ac:dyDescent="0.3">
      <c r="A14005" s="2" t="s">
        <v>14040</v>
      </c>
      <c r="B14005" s="2" t="s">
        <v>17</v>
      </c>
      <c r="C14005" s="2" t="s">
        <v>30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tr">
        <f t="shared" si="324"/>
        <v>January</v>
      </c>
      <c r="J14005" s="2">
        <f>MONTH(H14005)</f>
        <v>1</v>
      </c>
      <c r="K14005" s="2">
        <f t="shared" si="328"/>
        <v>2023</v>
      </c>
      <c r="L14005" s="2">
        <f>H14005-G14005</f>
        <v>2</v>
      </c>
      <c r="M14005" s="2" t="str">
        <f t="shared" si="325"/>
        <v>early delivery</v>
      </c>
      <c r="N14005" s="2" t="s">
        <v>25</v>
      </c>
      <c r="O14005" s="2" t="s">
        <v>20</v>
      </c>
      <c r="P14005" s="2">
        <v>291.17</v>
      </c>
      <c r="Q14005" s="2" t="s">
        <v>32</v>
      </c>
      <c r="R14005" s="4" t="s">
        <v>15382</v>
      </c>
    </row>
    <row r="14006" spans="1:18" ht="14.25" customHeight="1" x14ac:dyDescent="0.3">
      <c r="A14006" s="2" t="s">
        <v>14041</v>
      </c>
      <c r="B14006" s="2" t="s">
        <v>29</v>
      </c>
      <c r="C14006" s="2" t="s">
        <v>30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tr">
        <f t="shared" si="324"/>
        <v>April</v>
      </c>
      <c r="J14006" s="2">
        <f>MONTH(H14006)</f>
        <v>4</v>
      </c>
      <c r="K14006" s="2">
        <f t="shared" si="328"/>
        <v>2023</v>
      </c>
      <c r="L14006" s="2">
        <f>H14006-G14006</f>
        <v>3</v>
      </c>
      <c r="M14006" s="2" t="str">
        <f t="shared" si="325"/>
        <v>delay delivery</v>
      </c>
      <c r="N14006" s="2" t="s">
        <v>19</v>
      </c>
      <c r="O14006" s="2" t="s">
        <v>26</v>
      </c>
      <c r="P14006" s="2">
        <v>1018.74</v>
      </c>
      <c r="Q14006" s="2" t="s">
        <v>27</v>
      </c>
      <c r="R14006" s="4" t="s">
        <v>15382</v>
      </c>
    </row>
    <row r="14007" spans="1:18" ht="14.25" customHeight="1" x14ac:dyDescent="0.3">
      <c r="A14007" s="2" t="s">
        <v>14042</v>
      </c>
      <c r="B14007" s="2" t="s">
        <v>29</v>
      </c>
      <c r="C14007" s="2" t="s">
        <v>18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tr">
        <f t="shared" si="324"/>
        <v>January</v>
      </c>
      <c r="J14007" s="2">
        <f>MONTH(H14007)</f>
        <v>1</v>
      </c>
      <c r="K14007" s="2">
        <f t="shared" si="328"/>
        <v>2024</v>
      </c>
      <c r="L14007" s="2">
        <f>H14007-G14007</f>
        <v>2</v>
      </c>
      <c r="M14007" s="2" t="str">
        <f t="shared" si="325"/>
        <v>early delivery</v>
      </c>
      <c r="N14007" s="2" t="s">
        <v>35</v>
      </c>
      <c r="O14007" s="2" t="s">
        <v>31</v>
      </c>
      <c r="P14007" s="2">
        <v>155.16</v>
      </c>
      <c r="Q14007" s="2" t="s">
        <v>52</v>
      </c>
      <c r="R14007" s="4" t="s">
        <v>15382</v>
      </c>
    </row>
    <row r="14008" spans="1:18" ht="14.25" customHeight="1" x14ac:dyDescent="0.3">
      <c r="A14008" s="2" t="s">
        <v>14043</v>
      </c>
      <c r="B14008" s="2" t="s">
        <v>17</v>
      </c>
      <c r="C14008" s="2" t="s">
        <v>24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tr">
        <f t="shared" si="324"/>
        <v>February</v>
      </c>
      <c r="J14008" s="2">
        <f>MONTH(H14008)</f>
        <v>2</v>
      </c>
      <c r="K14008" s="2">
        <f t="shared" si="328"/>
        <v>2024</v>
      </c>
      <c r="L14008" s="2">
        <f>H14008-G14008</f>
        <v>1</v>
      </c>
      <c r="M14008" s="2" t="str">
        <f t="shared" si="325"/>
        <v>early delivery</v>
      </c>
      <c r="N14008" s="2" t="s">
        <v>19</v>
      </c>
      <c r="O14008" s="2" t="s">
        <v>26</v>
      </c>
      <c r="P14008" s="2">
        <v>320.11</v>
      </c>
      <c r="Q14008" s="2" t="s">
        <v>32</v>
      </c>
      <c r="R14008" s="4" t="s">
        <v>15382</v>
      </c>
    </row>
    <row r="14009" spans="1:18" ht="14.25" customHeight="1" x14ac:dyDescent="0.3">
      <c r="A14009" s="2" t="s">
        <v>14044</v>
      </c>
      <c r="B14009" s="2" t="s">
        <v>17</v>
      </c>
      <c r="C14009" s="2" t="s">
        <v>24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tr">
        <f t="shared" si="324"/>
        <v>March</v>
      </c>
      <c r="J14009" s="2">
        <f>MONTH(H14009)</f>
        <v>3</v>
      </c>
      <c r="K14009" s="2">
        <f t="shared" si="328"/>
        <v>2023</v>
      </c>
      <c r="L14009" s="2">
        <f>H14009-G14009</f>
        <v>6</v>
      </c>
      <c r="M14009" s="2" t="str">
        <f t="shared" si="325"/>
        <v>on time delivery</v>
      </c>
      <c r="N14009" s="2" t="s">
        <v>25</v>
      </c>
      <c r="O14009" s="2" t="s">
        <v>20</v>
      </c>
      <c r="P14009" s="2">
        <v>906.63</v>
      </c>
      <c r="Q14009" s="2" t="s">
        <v>43</v>
      </c>
      <c r="R14009" s="4" t="s">
        <v>15382</v>
      </c>
    </row>
    <row r="14010" spans="1:18" ht="14.25" customHeight="1" x14ac:dyDescent="0.3">
      <c r="A14010" s="2" t="s">
        <v>14045</v>
      </c>
      <c r="B14010" s="2" t="s">
        <v>29</v>
      </c>
      <c r="C14010" s="2" t="s">
        <v>40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tr">
        <f t="shared" si="324"/>
        <v>October</v>
      </c>
      <c r="J14010" s="2">
        <f>MONTH(H14010)</f>
        <v>10</v>
      </c>
      <c r="K14010" s="2">
        <f t="shared" si="328"/>
        <v>2023</v>
      </c>
      <c r="L14010" s="2">
        <f>H14010-G14010</f>
        <v>5</v>
      </c>
      <c r="M14010" s="2" t="str">
        <f t="shared" si="325"/>
        <v>delay delivery</v>
      </c>
      <c r="N14010" s="2" t="s">
        <v>19</v>
      </c>
      <c r="O14010" s="2" t="s">
        <v>26</v>
      </c>
      <c r="P14010" s="2">
        <v>325.33999999999997</v>
      </c>
      <c r="Q14010" s="2" t="s">
        <v>32</v>
      </c>
      <c r="R14010" s="4" t="s">
        <v>15382</v>
      </c>
    </row>
    <row r="14011" spans="1:18" ht="14.25" customHeight="1" x14ac:dyDescent="0.3">
      <c r="A14011" s="2" t="s">
        <v>14046</v>
      </c>
      <c r="B14011" s="2" t="s">
        <v>23</v>
      </c>
      <c r="C14011" s="2" t="s">
        <v>40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tr">
        <f t="shared" si="324"/>
        <v>March</v>
      </c>
      <c r="J14011" s="2">
        <f>MONTH(H14011)</f>
        <v>3</v>
      </c>
      <c r="K14011" s="2">
        <f t="shared" si="328"/>
        <v>2024</v>
      </c>
      <c r="L14011" s="2">
        <f>H14011-G14011</f>
        <v>5</v>
      </c>
      <c r="M14011" s="2" t="str">
        <f t="shared" si="325"/>
        <v>delay delivery</v>
      </c>
      <c r="N14011" s="2" t="s">
        <v>19</v>
      </c>
      <c r="O14011" s="2" t="s">
        <v>26</v>
      </c>
      <c r="P14011" s="2">
        <v>205.37</v>
      </c>
      <c r="Q14011" s="2" t="s">
        <v>38</v>
      </c>
      <c r="R14011" s="4" t="s">
        <v>15382</v>
      </c>
    </row>
    <row r="14012" spans="1:18" ht="14.25" customHeight="1" x14ac:dyDescent="0.3">
      <c r="A14012" s="2" t="s">
        <v>14047</v>
      </c>
      <c r="B14012" s="2" t="s">
        <v>29</v>
      </c>
      <c r="C14012" s="2" t="s">
        <v>30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tr">
        <f t="shared" si="324"/>
        <v>April</v>
      </c>
      <c r="J14012" s="2">
        <f>MONTH(H14012)</f>
        <v>4</v>
      </c>
      <c r="K14012" s="2">
        <f t="shared" si="328"/>
        <v>2023</v>
      </c>
      <c r="L14012" s="2">
        <f>H14012-G14012</f>
        <v>7</v>
      </c>
      <c r="M14012" s="2" t="str">
        <f t="shared" si="325"/>
        <v>on time delivery</v>
      </c>
      <c r="N14012" s="2" t="s">
        <v>25</v>
      </c>
      <c r="O14012" s="2" t="s">
        <v>20</v>
      </c>
      <c r="P14012" s="2">
        <v>193.72</v>
      </c>
      <c r="Q14012" s="2" t="s">
        <v>21</v>
      </c>
      <c r="R14012" s="4" t="s">
        <v>15382</v>
      </c>
    </row>
    <row r="14013" spans="1:18" ht="14.25" customHeight="1" x14ac:dyDescent="0.3">
      <c r="A14013" s="2" t="s">
        <v>14048</v>
      </c>
      <c r="B14013" s="2" t="s">
        <v>17</v>
      </c>
      <c r="C14013" s="2" t="s">
        <v>24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tr">
        <f t="shared" si="324"/>
        <v>March</v>
      </c>
      <c r="J14013" s="2">
        <f>MONTH(H14013)</f>
        <v>3</v>
      </c>
      <c r="K14013" s="2">
        <f t="shared" si="328"/>
        <v>2023</v>
      </c>
      <c r="L14013" s="2">
        <f>H14013-G14013</f>
        <v>7</v>
      </c>
      <c r="M14013" s="2" t="str">
        <f t="shared" si="325"/>
        <v>on time delivery</v>
      </c>
      <c r="N14013" s="2" t="s">
        <v>35</v>
      </c>
      <c r="O14013" s="2" t="s">
        <v>20</v>
      </c>
      <c r="P14013" s="2">
        <v>1013.25</v>
      </c>
      <c r="Q14013" s="2" t="s">
        <v>38</v>
      </c>
      <c r="R14013" s="4" t="s">
        <v>15382</v>
      </c>
    </row>
    <row r="14014" spans="1:18" ht="14.25" customHeight="1" x14ac:dyDescent="0.3">
      <c r="A14014" s="2" t="s">
        <v>14049</v>
      </c>
      <c r="B14014" s="2" t="s">
        <v>17</v>
      </c>
      <c r="C14014" s="2" t="s">
        <v>30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tr">
        <f t="shared" si="324"/>
        <v>October</v>
      </c>
      <c r="J14014" s="2">
        <f>MONTH(H14014)</f>
        <v>10</v>
      </c>
      <c r="K14014" s="2">
        <f t="shared" si="328"/>
        <v>2024</v>
      </c>
      <c r="L14014" s="2">
        <f>H14014-G14014</f>
        <v>3</v>
      </c>
      <c r="M14014" s="2" t="str">
        <f t="shared" si="325"/>
        <v>delay delivery</v>
      </c>
      <c r="N14014" s="2" t="s">
        <v>19</v>
      </c>
      <c r="O14014" s="2" t="s">
        <v>31</v>
      </c>
      <c r="P14014" s="2">
        <v>853.73</v>
      </c>
      <c r="Q14014" s="2" t="s">
        <v>27</v>
      </c>
      <c r="R14014" s="4" t="s">
        <v>15382</v>
      </c>
    </row>
    <row r="14015" spans="1:18" ht="14.25" customHeight="1" x14ac:dyDescent="0.3">
      <c r="A14015" s="2" t="s">
        <v>14050</v>
      </c>
      <c r="B14015" s="2" t="s">
        <v>17</v>
      </c>
      <c r="C14015" s="2" t="s">
        <v>37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tr">
        <f t="shared" si="324"/>
        <v>September</v>
      </c>
      <c r="J14015" s="2">
        <f>MONTH(H14015)</f>
        <v>9</v>
      </c>
      <c r="K14015" s="2">
        <f t="shared" si="328"/>
        <v>2024</v>
      </c>
      <c r="L14015" s="2">
        <f>H14015-G14015</f>
        <v>5</v>
      </c>
      <c r="M14015" s="2" t="str">
        <f t="shared" si="325"/>
        <v>delay delivery</v>
      </c>
      <c r="N14015" s="2" t="s">
        <v>35</v>
      </c>
      <c r="O14015" s="2" t="s">
        <v>20</v>
      </c>
      <c r="P14015" s="2">
        <v>320.16000000000003</v>
      </c>
      <c r="Q14015" s="2" t="s">
        <v>52</v>
      </c>
      <c r="R14015" s="4" t="s">
        <v>15382</v>
      </c>
    </row>
    <row r="14016" spans="1:18" ht="14.25" customHeight="1" x14ac:dyDescent="0.3">
      <c r="A14016" s="2" t="s">
        <v>14051</v>
      </c>
      <c r="B14016" s="2" t="s">
        <v>29</v>
      </c>
      <c r="C14016" s="2" t="s">
        <v>24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tr">
        <f t="shared" si="324"/>
        <v>February</v>
      </c>
      <c r="J14016" s="2">
        <f>MONTH(H14016)</f>
        <v>2</v>
      </c>
      <c r="K14016" s="2">
        <f t="shared" si="328"/>
        <v>2024</v>
      </c>
      <c r="L14016" s="2">
        <f>H14016-G14016</f>
        <v>4</v>
      </c>
      <c r="M14016" s="2" t="str">
        <f t="shared" si="325"/>
        <v>delay delivery</v>
      </c>
      <c r="N14016" s="2" t="s">
        <v>25</v>
      </c>
      <c r="O14016" s="2" t="s">
        <v>20</v>
      </c>
      <c r="P14016" s="2">
        <v>397.2</v>
      </c>
      <c r="Q14016" s="2" t="s">
        <v>52</v>
      </c>
      <c r="R14016" s="4" t="s">
        <v>15382</v>
      </c>
    </row>
    <row r="14017" spans="1:18" ht="14.25" customHeight="1" x14ac:dyDescent="0.3">
      <c r="A14017" s="2" t="s">
        <v>14052</v>
      </c>
      <c r="B14017" s="2" t="s">
        <v>17</v>
      </c>
      <c r="C14017" s="2" t="s">
        <v>24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tr">
        <f t="shared" si="324"/>
        <v>January</v>
      </c>
      <c r="J14017" s="2">
        <f>MONTH(H14017)</f>
        <v>1</v>
      </c>
      <c r="K14017" s="2">
        <f t="shared" si="328"/>
        <v>2024</v>
      </c>
      <c r="L14017" s="2">
        <f>H14017-G14017</f>
        <v>5</v>
      </c>
      <c r="M14017" s="2" t="str">
        <f t="shared" si="325"/>
        <v>delay delivery</v>
      </c>
      <c r="N14017" s="2" t="s">
        <v>25</v>
      </c>
      <c r="O14017" s="2" t="s">
        <v>20</v>
      </c>
      <c r="P14017" s="2">
        <v>54.73</v>
      </c>
      <c r="Q14017" s="2" t="s">
        <v>32</v>
      </c>
      <c r="R14017" s="4" t="s">
        <v>15382</v>
      </c>
    </row>
    <row r="14018" spans="1:18" ht="14.25" customHeight="1" x14ac:dyDescent="0.3">
      <c r="A14018" s="2" t="s">
        <v>14053</v>
      </c>
      <c r="B14018" s="2" t="s">
        <v>23</v>
      </c>
      <c r="C14018" s="2" t="s">
        <v>24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tr">
        <f t="shared" si="324"/>
        <v>September</v>
      </c>
      <c r="J14018" s="2">
        <f>MONTH(H14018)</f>
        <v>9</v>
      </c>
      <c r="K14018" s="2">
        <f t="shared" si="328"/>
        <v>2023</v>
      </c>
      <c r="L14018" s="2">
        <f>H14018-G14018</f>
        <v>5</v>
      </c>
      <c r="M14018" s="2" t="str">
        <f t="shared" si="325"/>
        <v>delay delivery</v>
      </c>
      <c r="N14018" s="2" t="s">
        <v>35</v>
      </c>
      <c r="O14018" s="2" t="s">
        <v>20</v>
      </c>
      <c r="P14018" s="2">
        <v>776.36</v>
      </c>
      <c r="Q14018" s="2" t="s">
        <v>38</v>
      </c>
      <c r="R14018" s="4" t="s">
        <v>15382</v>
      </c>
    </row>
    <row r="14019" spans="1:18" ht="14.25" customHeight="1" x14ac:dyDescent="0.3">
      <c r="A14019" s="2" t="s">
        <v>14054</v>
      </c>
      <c r="B14019" s="2" t="s">
        <v>45</v>
      </c>
      <c r="C14019" s="2" t="s">
        <v>40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tr">
        <f t="shared" si="324"/>
        <v>July</v>
      </c>
      <c r="J14019" s="2">
        <f>MONTH(H14019)</f>
        <v>7</v>
      </c>
      <c r="K14019" s="2">
        <f t="shared" ref="K14019:K14082" si="329">YEAR(H14019)</f>
        <v>2024</v>
      </c>
      <c r="L14019" s="2">
        <f>H14019-G14019</f>
        <v>4</v>
      </c>
      <c r="M14019" s="2" t="str">
        <f t="shared" si="325"/>
        <v>delay delivery</v>
      </c>
      <c r="N14019" s="2" t="s">
        <v>25</v>
      </c>
      <c r="O14019" s="2" t="s">
        <v>26</v>
      </c>
      <c r="P14019" s="2">
        <v>382.74</v>
      </c>
      <c r="Q14019" s="2" t="s">
        <v>32</v>
      </c>
      <c r="R14019" s="4" t="s">
        <v>15382</v>
      </c>
    </row>
    <row r="14020" spans="1:18" ht="14.25" customHeight="1" x14ac:dyDescent="0.3">
      <c r="A14020" s="2" t="s">
        <v>14055</v>
      </c>
      <c r="B14020" s="2" t="s">
        <v>23</v>
      </c>
      <c r="C14020" s="2" t="s">
        <v>18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tr">
        <f t="shared" si="324"/>
        <v>February</v>
      </c>
      <c r="J14020" s="2">
        <f>MONTH(H14020)</f>
        <v>2</v>
      </c>
      <c r="K14020" s="2">
        <f t="shared" si="329"/>
        <v>2024</v>
      </c>
      <c r="L14020" s="2">
        <f>H14020-G14020</f>
        <v>4</v>
      </c>
      <c r="M14020" s="2" t="str">
        <f t="shared" si="325"/>
        <v>delay delivery</v>
      </c>
      <c r="N14020" s="2" t="s">
        <v>35</v>
      </c>
      <c r="O14020" s="2" t="s">
        <v>26</v>
      </c>
      <c r="P14020" s="2">
        <v>158.02000000000001</v>
      </c>
      <c r="Q14020" s="2" t="s">
        <v>21</v>
      </c>
      <c r="R14020" s="4" t="s">
        <v>15382</v>
      </c>
    </row>
    <row r="14021" spans="1:18" ht="14.25" customHeight="1" x14ac:dyDescent="0.3">
      <c r="A14021" s="2" t="s">
        <v>14056</v>
      </c>
      <c r="B14021" s="2" t="s">
        <v>29</v>
      </c>
      <c r="C14021" s="2" t="s">
        <v>18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tr">
        <f t="shared" si="324"/>
        <v>May</v>
      </c>
      <c r="J14021" s="2">
        <f>MONTH(H14021)</f>
        <v>5</v>
      </c>
      <c r="K14021" s="2">
        <f t="shared" si="329"/>
        <v>2023</v>
      </c>
      <c r="L14021" s="2">
        <f>H14021-G14021</f>
        <v>2</v>
      </c>
      <c r="M14021" s="2" t="str">
        <f t="shared" si="325"/>
        <v>early delivery</v>
      </c>
      <c r="N14021" s="2" t="s">
        <v>19</v>
      </c>
      <c r="O14021" s="2" t="s">
        <v>20</v>
      </c>
      <c r="P14021" s="2">
        <v>497.08</v>
      </c>
      <c r="Q14021" s="2" t="s">
        <v>38</v>
      </c>
      <c r="R14021" s="4" t="s">
        <v>15382</v>
      </c>
    </row>
    <row r="14022" spans="1:18" ht="14.25" customHeight="1" x14ac:dyDescent="0.3">
      <c r="A14022" s="2" t="s">
        <v>14057</v>
      </c>
      <c r="B14022" s="2" t="s">
        <v>17</v>
      </c>
      <c r="C14022" s="2" t="s">
        <v>40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tr">
        <f t="shared" si="324"/>
        <v>February</v>
      </c>
      <c r="J14022" s="2">
        <f>MONTH(H14022)</f>
        <v>2</v>
      </c>
      <c r="K14022" s="2">
        <f t="shared" si="329"/>
        <v>2023</v>
      </c>
      <c r="L14022" s="2">
        <f>H14022-G14022</f>
        <v>1</v>
      </c>
      <c r="M14022" s="2" t="str">
        <f t="shared" si="325"/>
        <v>early delivery</v>
      </c>
      <c r="N14022" s="2" t="s">
        <v>25</v>
      </c>
      <c r="O14022" s="2" t="s">
        <v>26</v>
      </c>
      <c r="P14022" s="2">
        <v>71.180000000000007</v>
      </c>
      <c r="Q14022" s="2" t="s">
        <v>38</v>
      </c>
      <c r="R14022" s="4" t="s">
        <v>15382</v>
      </c>
    </row>
    <row r="14023" spans="1:18" ht="14.25" customHeight="1" x14ac:dyDescent="0.3">
      <c r="A14023" s="2" t="s">
        <v>14058</v>
      </c>
      <c r="B14023" s="2" t="s">
        <v>29</v>
      </c>
      <c r="C14023" s="2" t="s">
        <v>40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tr">
        <f t="shared" si="324"/>
        <v>January</v>
      </c>
      <c r="J14023" s="2">
        <f>MONTH(H14023)</f>
        <v>1</v>
      </c>
      <c r="K14023" s="2">
        <f t="shared" si="329"/>
        <v>2024</v>
      </c>
      <c r="L14023" s="2">
        <f>H14023-G14023</f>
        <v>3</v>
      </c>
      <c r="M14023" s="2" t="str">
        <f t="shared" si="325"/>
        <v>delay delivery</v>
      </c>
      <c r="N14023" s="2" t="s">
        <v>35</v>
      </c>
      <c r="O14023" s="2" t="s">
        <v>31</v>
      </c>
      <c r="P14023" s="2">
        <v>867.6</v>
      </c>
      <c r="Q14023" s="2" t="s">
        <v>52</v>
      </c>
      <c r="R14023" s="4" t="s">
        <v>15382</v>
      </c>
    </row>
    <row r="14024" spans="1:18" ht="14.25" customHeight="1" x14ac:dyDescent="0.3">
      <c r="A14024" s="2" t="s">
        <v>14059</v>
      </c>
      <c r="B14024" s="2" t="s">
        <v>45</v>
      </c>
      <c r="C14024" s="2" t="s">
        <v>40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tr">
        <f t="shared" si="324"/>
        <v>February</v>
      </c>
      <c r="J14024" s="2">
        <f>MONTH(H14024)</f>
        <v>2</v>
      </c>
      <c r="K14024" s="2">
        <f t="shared" si="329"/>
        <v>2023</v>
      </c>
      <c r="L14024" s="2">
        <f>H14024-G14024</f>
        <v>4</v>
      </c>
      <c r="M14024" s="2" t="str">
        <f t="shared" si="325"/>
        <v>delay delivery</v>
      </c>
      <c r="N14024" s="2" t="s">
        <v>25</v>
      </c>
      <c r="O14024" s="2" t="s">
        <v>26</v>
      </c>
      <c r="P14024" s="2">
        <v>466.32</v>
      </c>
      <c r="Q14024" s="2" t="s">
        <v>21</v>
      </c>
      <c r="R14024" s="4" t="s">
        <v>15382</v>
      </c>
    </row>
    <row r="14025" spans="1:18" ht="14.25" customHeight="1" x14ac:dyDescent="0.3">
      <c r="A14025" s="2" t="s">
        <v>14060</v>
      </c>
      <c r="B14025" s="2" t="s">
        <v>29</v>
      </c>
      <c r="C14025" s="2" t="s">
        <v>18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tr">
        <f t="shared" si="324"/>
        <v>April</v>
      </c>
      <c r="J14025" s="2">
        <f>MONTH(H14025)</f>
        <v>4</v>
      </c>
      <c r="K14025" s="2">
        <f t="shared" si="329"/>
        <v>2024</v>
      </c>
      <c r="L14025" s="2">
        <f>H14025-G14025</f>
        <v>3</v>
      </c>
      <c r="M14025" s="2" t="str">
        <f t="shared" si="325"/>
        <v>delay delivery</v>
      </c>
      <c r="N14025" s="2" t="s">
        <v>25</v>
      </c>
      <c r="O14025" s="2" t="s">
        <v>20</v>
      </c>
      <c r="P14025" s="2">
        <v>950.57</v>
      </c>
      <c r="Q14025" s="2" t="s">
        <v>21</v>
      </c>
      <c r="R14025" s="4" t="s">
        <v>15382</v>
      </c>
    </row>
    <row r="14026" spans="1:18" ht="14.25" customHeight="1" x14ac:dyDescent="0.3">
      <c r="A14026" s="2" t="s">
        <v>14061</v>
      </c>
      <c r="B14026" s="2" t="s">
        <v>17</v>
      </c>
      <c r="C14026" s="2" t="s">
        <v>30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tr">
        <f t="shared" si="324"/>
        <v>March</v>
      </c>
      <c r="J14026" s="2">
        <f>MONTH(H14026)</f>
        <v>3</v>
      </c>
      <c r="K14026" s="2">
        <f t="shared" si="329"/>
        <v>2024</v>
      </c>
      <c r="L14026" s="2">
        <f>H14026-G14026</f>
        <v>2</v>
      </c>
      <c r="M14026" s="2" t="str">
        <f t="shared" si="325"/>
        <v>early delivery</v>
      </c>
      <c r="N14026" s="2" t="s">
        <v>35</v>
      </c>
      <c r="O14026" s="2" t="s">
        <v>20</v>
      </c>
      <c r="P14026" s="2">
        <v>370.83</v>
      </c>
      <c r="Q14026" s="2" t="s">
        <v>52</v>
      </c>
      <c r="R14026" s="4" t="s">
        <v>15382</v>
      </c>
    </row>
    <row r="14027" spans="1:18" ht="14.25" customHeight="1" x14ac:dyDescent="0.3">
      <c r="A14027" s="2" t="s">
        <v>14062</v>
      </c>
      <c r="B14027" s="2" t="s">
        <v>45</v>
      </c>
      <c r="C14027" s="2" t="s">
        <v>40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tr">
        <f t="shared" ref="I14027:I14281" si="330">TEXT(H14027,"mmmm")</f>
        <v>May</v>
      </c>
      <c r="J14027" s="2">
        <f>MONTH(H14027)</f>
        <v>5</v>
      </c>
      <c r="K14027" s="2">
        <f t="shared" si="329"/>
        <v>2023</v>
      </c>
      <c r="L14027" s="2">
        <f>H14027-G14027</f>
        <v>7</v>
      </c>
      <c r="M14027" s="2" t="str">
        <f t="shared" ref="M14027:M14281" si="331">IF(L14027&lt;3,"early delivery",IF(L14027&gt;5,"on time delivery","delay delivery" ))</f>
        <v>on time delivery</v>
      </c>
      <c r="N14027" s="2" t="s">
        <v>35</v>
      </c>
      <c r="O14027" s="2" t="s">
        <v>26</v>
      </c>
      <c r="P14027" s="2">
        <v>318.47000000000003</v>
      </c>
      <c r="Q14027" s="2" t="s">
        <v>27</v>
      </c>
      <c r="R14027" s="4" t="s">
        <v>15382</v>
      </c>
    </row>
    <row r="14028" spans="1:18" ht="14.25" customHeight="1" x14ac:dyDescent="0.3">
      <c r="A14028" s="2" t="s">
        <v>14063</v>
      </c>
      <c r="B14028" s="2" t="s">
        <v>45</v>
      </c>
      <c r="C14028" s="2" t="s">
        <v>30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tr">
        <f t="shared" si="330"/>
        <v>March</v>
      </c>
      <c r="J14028" s="2">
        <f>MONTH(H14028)</f>
        <v>3</v>
      </c>
      <c r="K14028" s="2">
        <f t="shared" si="329"/>
        <v>2023</v>
      </c>
      <c r="L14028" s="2">
        <f>H14028-G14028</f>
        <v>5</v>
      </c>
      <c r="M14028" s="2" t="str">
        <f t="shared" si="331"/>
        <v>delay delivery</v>
      </c>
      <c r="N14028" s="2" t="s">
        <v>35</v>
      </c>
      <c r="O14028" s="2" t="s">
        <v>31</v>
      </c>
      <c r="P14028" s="2">
        <v>1270.1600000000001</v>
      </c>
      <c r="Q14028" s="2" t="s">
        <v>38</v>
      </c>
      <c r="R14028" s="4" t="s">
        <v>15382</v>
      </c>
    </row>
    <row r="14029" spans="1:18" ht="14.25" customHeight="1" x14ac:dyDescent="0.3">
      <c r="A14029" s="2" t="s">
        <v>14064</v>
      </c>
      <c r="B14029" s="2" t="s">
        <v>17</v>
      </c>
      <c r="C14029" s="2" t="s">
        <v>30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tr">
        <f t="shared" si="330"/>
        <v>November</v>
      </c>
      <c r="J14029" s="2">
        <f>MONTH(H14029)</f>
        <v>11</v>
      </c>
      <c r="K14029" s="2">
        <f t="shared" si="329"/>
        <v>2023</v>
      </c>
      <c r="L14029" s="2">
        <f>H14029-G14029</f>
        <v>1</v>
      </c>
      <c r="M14029" s="2" t="str">
        <f t="shared" si="331"/>
        <v>early delivery</v>
      </c>
      <c r="N14029" s="2" t="s">
        <v>35</v>
      </c>
      <c r="O14029" s="2" t="s">
        <v>31</v>
      </c>
      <c r="P14029" s="2">
        <v>131.94999999999999</v>
      </c>
      <c r="Q14029" s="2" t="s">
        <v>21</v>
      </c>
      <c r="R14029" s="4" t="s">
        <v>15382</v>
      </c>
    </row>
    <row r="14030" spans="1:18" ht="14.25" customHeight="1" x14ac:dyDescent="0.3">
      <c r="A14030" s="2" t="s">
        <v>14065</v>
      </c>
      <c r="B14030" s="2" t="s">
        <v>17</v>
      </c>
      <c r="C14030" s="2" t="s">
        <v>37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tr">
        <f t="shared" si="330"/>
        <v>June</v>
      </c>
      <c r="J14030" s="2">
        <f>MONTH(H14030)</f>
        <v>6</v>
      </c>
      <c r="K14030" s="2">
        <f t="shared" si="329"/>
        <v>2023</v>
      </c>
      <c r="L14030" s="2">
        <f>H14030-G14030</f>
        <v>7</v>
      </c>
      <c r="M14030" s="2" t="str">
        <f t="shared" si="331"/>
        <v>on time delivery</v>
      </c>
      <c r="N14030" s="2" t="s">
        <v>25</v>
      </c>
      <c r="O14030" s="2" t="s">
        <v>20</v>
      </c>
      <c r="P14030" s="2">
        <v>968.63</v>
      </c>
      <c r="Q14030" s="2" t="s">
        <v>43</v>
      </c>
      <c r="R14030" s="4" t="s">
        <v>15382</v>
      </c>
    </row>
    <row r="14031" spans="1:18" ht="14.25" customHeight="1" x14ac:dyDescent="0.3">
      <c r="A14031" s="2" t="s">
        <v>14066</v>
      </c>
      <c r="B14031" s="2" t="s">
        <v>17</v>
      </c>
      <c r="C14031" s="2" t="s">
        <v>18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tr">
        <f t="shared" si="330"/>
        <v>February</v>
      </c>
      <c r="J14031" s="2">
        <f>MONTH(H14031)</f>
        <v>2</v>
      </c>
      <c r="K14031" s="2">
        <f t="shared" si="329"/>
        <v>2023</v>
      </c>
      <c r="L14031" s="2">
        <f>H14031-G14031</f>
        <v>7</v>
      </c>
      <c r="M14031" s="2" t="str">
        <f t="shared" si="331"/>
        <v>on time delivery</v>
      </c>
      <c r="N14031" s="2" t="s">
        <v>35</v>
      </c>
      <c r="O14031" s="2" t="s">
        <v>31</v>
      </c>
      <c r="P14031" s="2">
        <v>422.58</v>
      </c>
      <c r="Q14031" s="2" t="s">
        <v>21</v>
      </c>
      <c r="R14031" s="4" t="s">
        <v>15382</v>
      </c>
    </row>
    <row r="14032" spans="1:18" ht="14.25" customHeight="1" x14ac:dyDescent="0.3">
      <c r="A14032" s="2" t="s">
        <v>14067</v>
      </c>
      <c r="B14032" s="2" t="s">
        <v>29</v>
      </c>
      <c r="C14032" s="2" t="s">
        <v>30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tr">
        <f t="shared" si="330"/>
        <v>April</v>
      </c>
      <c r="J14032" s="2">
        <f>MONTH(H14032)</f>
        <v>4</v>
      </c>
      <c r="K14032" s="2">
        <f t="shared" si="329"/>
        <v>2024</v>
      </c>
      <c r="L14032" s="2">
        <f>H14032-G14032</f>
        <v>1</v>
      </c>
      <c r="M14032" s="2" t="str">
        <f t="shared" si="331"/>
        <v>early delivery</v>
      </c>
      <c r="N14032" s="2" t="s">
        <v>35</v>
      </c>
      <c r="O14032" s="2" t="s">
        <v>20</v>
      </c>
      <c r="P14032" s="2">
        <v>52.58</v>
      </c>
      <c r="Q14032" s="2" t="s">
        <v>52</v>
      </c>
      <c r="R14032" s="4" t="s">
        <v>15382</v>
      </c>
    </row>
    <row r="14033" spans="1:18" ht="14.25" customHeight="1" x14ac:dyDescent="0.3">
      <c r="A14033" s="2" t="s">
        <v>14068</v>
      </c>
      <c r="B14033" s="2" t="s">
        <v>23</v>
      </c>
      <c r="C14033" s="2" t="s">
        <v>18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tr">
        <f t="shared" si="330"/>
        <v>August</v>
      </c>
      <c r="J14033" s="2">
        <f>MONTH(H14033)</f>
        <v>8</v>
      </c>
      <c r="K14033" s="2">
        <f t="shared" si="329"/>
        <v>2023</v>
      </c>
      <c r="L14033" s="2">
        <f>H14033-G14033</f>
        <v>4</v>
      </c>
      <c r="M14033" s="2" t="str">
        <f t="shared" si="331"/>
        <v>delay delivery</v>
      </c>
      <c r="N14033" s="2" t="s">
        <v>35</v>
      </c>
      <c r="O14033" s="2" t="s">
        <v>20</v>
      </c>
      <c r="P14033" s="2">
        <v>234.06</v>
      </c>
      <c r="Q14033" s="2" t="s">
        <v>21</v>
      </c>
      <c r="R14033" s="4" t="s">
        <v>15382</v>
      </c>
    </row>
    <row r="14034" spans="1:18" ht="14.25" customHeight="1" x14ac:dyDescent="0.3">
      <c r="A14034" s="2" t="s">
        <v>14069</v>
      </c>
      <c r="B14034" s="2" t="s">
        <v>29</v>
      </c>
      <c r="C14034" s="2" t="s">
        <v>18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tr">
        <f t="shared" si="330"/>
        <v>December</v>
      </c>
      <c r="J14034" s="2">
        <f>MONTH(H14034)</f>
        <v>12</v>
      </c>
      <c r="K14034" s="2">
        <f t="shared" si="329"/>
        <v>2024</v>
      </c>
      <c r="L14034" s="2">
        <f>H14034-G14034</f>
        <v>5</v>
      </c>
      <c r="M14034" s="2" t="str">
        <f t="shared" si="331"/>
        <v>delay delivery</v>
      </c>
      <c r="N14034" s="2" t="s">
        <v>19</v>
      </c>
      <c r="O14034" s="2" t="s">
        <v>31</v>
      </c>
      <c r="P14034" s="2">
        <v>497.02</v>
      </c>
      <c r="Q14034" s="2" t="s">
        <v>21</v>
      </c>
      <c r="R14034" s="4" t="s">
        <v>15382</v>
      </c>
    </row>
    <row r="14035" spans="1:18" ht="14.25" customHeight="1" x14ac:dyDescent="0.3">
      <c r="A14035" s="2" t="s">
        <v>14070</v>
      </c>
      <c r="B14035" s="2" t="s">
        <v>29</v>
      </c>
      <c r="C14035" s="2" t="s">
        <v>37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tr">
        <f t="shared" si="330"/>
        <v>February</v>
      </c>
      <c r="J14035" s="2">
        <f>MONTH(H14035)</f>
        <v>2</v>
      </c>
      <c r="K14035" s="2">
        <f t="shared" si="329"/>
        <v>2024</v>
      </c>
      <c r="L14035" s="2">
        <f>H14035-G14035</f>
        <v>1</v>
      </c>
      <c r="M14035" s="2" t="str">
        <f t="shared" si="331"/>
        <v>early delivery</v>
      </c>
      <c r="N14035" s="2" t="s">
        <v>25</v>
      </c>
      <c r="O14035" s="2" t="s">
        <v>20</v>
      </c>
      <c r="P14035" s="2">
        <v>47.75</v>
      </c>
      <c r="Q14035" s="2" t="s">
        <v>52</v>
      </c>
      <c r="R14035" s="4" t="s">
        <v>15382</v>
      </c>
    </row>
    <row r="14036" spans="1:18" ht="14.25" customHeight="1" x14ac:dyDescent="0.3">
      <c r="A14036" s="2" t="s">
        <v>14071</v>
      </c>
      <c r="B14036" s="2" t="s">
        <v>23</v>
      </c>
      <c r="C14036" s="2" t="s">
        <v>18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tr">
        <f t="shared" si="330"/>
        <v>April</v>
      </c>
      <c r="J14036" s="2">
        <f>MONTH(H14036)</f>
        <v>4</v>
      </c>
      <c r="K14036" s="2">
        <f t="shared" si="329"/>
        <v>2023</v>
      </c>
      <c r="L14036" s="2">
        <f>H14036-G14036</f>
        <v>7</v>
      </c>
      <c r="M14036" s="2" t="str">
        <f t="shared" si="331"/>
        <v>on time delivery</v>
      </c>
      <c r="N14036" s="2" t="s">
        <v>19</v>
      </c>
      <c r="O14036" s="2" t="s">
        <v>26</v>
      </c>
      <c r="P14036" s="2">
        <v>172.59</v>
      </c>
      <c r="Q14036" s="2" t="s">
        <v>52</v>
      </c>
      <c r="R14036" s="4" t="s">
        <v>15382</v>
      </c>
    </row>
    <row r="14037" spans="1:18" ht="14.25" customHeight="1" x14ac:dyDescent="0.3">
      <c r="A14037" s="2" t="s">
        <v>14072</v>
      </c>
      <c r="B14037" s="2" t="s">
        <v>17</v>
      </c>
      <c r="C14037" s="2" t="s">
        <v>30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tr">
        <f t="shared" si="330"/>
        <v>May</v>
      </c>
      <c r="J14037" s="2">
        <f>MONTH(H14037)</f>
        <v>5</v>
      </c>
      <c r="K14037" s="2">
        <f t="shared" si="329"/>
        <v>2023</v>
      </c>
      <c r="L14037" s="2">
        <f>H14037-G14037</f>
        <v>3</v>
      </c>
      <c r="M14037" s="2" t="str">
        <f t="shared" si="331"/>
        <v>delay delivery</v>
      </c>
      <c r="N14037" s="2" t="s">
        <v>35</v>
      </c>
      <c r="O14037" s="2" t="s">
        <v>26</v>
      </c>
      <c r="P14037" s="2">
        <v>247.34</v>
      </c>
      <c r="Q14037" s="2" t="s">
        <v>27</v>
      </c>
      <c r="R14037" s="4" t="s">
        <v>15382</v>
      </c>
    </row>
    <row r="14038" spans="1:18" ht="14.25" customHeight="1" x14ac:dyDescent="0.3">
      <c r="A14038" s="2" t="s">
        <v>14073</v>
      </c>
      <c r="B14038" s="2" t="s">
        <v>17</v>
      </c>
      <c r="C14038" s="2" t="s">
        <v>24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tr">
        <f t="shared" si="330"/>
        <v>January</v>
      </c>
      <c r="J14038" s="2">
        <f>MONTH(H14038)</f>
        <v>1</v>
      </c>
      <c r="K14038" s="2">
        <f t="shared" si="329"/>
        <v>2023</v>
      </c>
      <c r="L14038" s="2">
        <f>H14038-G14038</f>
        <v>5</v>
      </c>
      <c r="M14038" s="2" t="str">
        <f t="shared" si="331"/>
        <v>delay delivery</v>
      </c>
      <c r="N14038" s="2" t="s">
        <v>25</v>
      </c>
      <c r="O14038" s="2" t="s">
        <v>26</v>
      </c>
      <c r="P14038" s="2">
        <v>34.07</v>
      </c>
      <c r="Q14038" s="2" t="s">
        <v>43</v>
      </c>
      <c r="R14038" s="4" t="s">
        <v>15382</v>
      </c>
    </row>
    <row r="14039" spans="1:18" ht="14.25" customHeight="1" x14ac:dyDescent="0.3">
      <c r="A14039" s="2" t="s">
        <v>14074</v>
      </c>
      <c r="B14039" s="2" t="s">
        <v>23</v>
      </c>
      <c r="C14039" s="2" t="s">
        <v>30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tr">
        <f t="shared" si="330"/>
        <v>January</v>
      </c>
      <c r="J14039" s="2">
        <f>MONTH(H14039)</f>
        <v>1</v>
      </c>
      <c r="K14039" s="2">
        <f t="shared" si="329"/>
        <v>2024</v>
      </c>
      <c r="L14039" s="2">
        <f>H14039-G14039</f>
        <v>7</v>
      </c>
      <c r="M14039" s="2" t="str">
        <f t="shared" si="331"/>
        <v>on time delivery</v>
      </c>
      <c r="N14039" s="2" t="s">
        <v>35</v>
      </c>
      <c r="O14039" s="2" t="s">
        <v>26</v>
      </c>
      <c r="P14039" s="2">
        <v>498.49</v>
      </c>
      <c r="Q14039" s="2" t="s">
        <v>38</v>
      </c>
      <c r="R14039" s="4" t="s">
        <v>15382</v>
      </c>
    </row>
    <row r="14040" spans="1:18" ht="14.25" customHeight="1" x14ac:dyDescent="0.3">
      <c r="A14040" s="2" t="s">
        <v>14075</v>
      </c>
      <c r="B14040" s="2" t="s">
        <v>23</v>
      </c>
      <c r="C14040" s="2" t="s">
        <v>30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tr">
        <f t="shared" si="330"/>
        <v>February</v>
      </c>
      <c r="J14040" s="2">
        <f>MONTH(H14040)</f>
        <v>2</v>
      </c>
      <c r="K14040" s="2">
        <f t="shared" si="329"/>
        <v>2023</v>
      </c>
      <c r="L14040" s="2">
        <f>H14040-G14040</f>
        <v>6</v>
      </c>
      <c r="M14040" s="2" t="str">
        <f t="shared" si="331"/>
        <v>on time delivery</v>
      </c>
      <c r="N14040" s="2" t="s">
        <v>19</v>
      </c>
      <c r="O14040" s="2" t="s">
        <v>26</v>
      </c>
      <c r="P14040" s="2">
        <v>458.1</v>
      </c>
      <c r="Q14040" s="2" t="s">
        <v>43</v>
      </c>
      <c r="R14040" s="4" t="s">
        <v>15382</v>
      </c>
    </row>
    <row r="14041" spans="1:18" ht="14.25" customHeight="1" x14ac:dyDescent="0.3">
      <c r="A14041" s="2" t="s">
        <v>14076</v>
      </c>
      <c r="B14041" s="2" t="s">
        <v>29</v>
      </c>
      <c r="C14041" s="2" t="s">
        <v>18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tr">
        <f t="shared" si="330"/>
        <v>February</v>
      </c>
      <c r="J14041" s="2">
        <f>MONTH(H14041)</f>
        <v>2</v>
      </c>
      <c r="K14041" s="2">
        <f t="shared" si="329"/>
        <v>2023</v>
      </c>
      <c r="L14041" s="2">
        <f>H14041-G14041</f>
        <v>7</v>
      </c>
      <c r="M14041" s="2" t="str">
        <f t="shared" si="331"/>
        <v>on time delivery</v>
      </c>
      <c r="N14041" s="2" t="s">
        <v>25</v>
      </c>
      <c r="O14041" s="2" t="s">
        <v>26</v>
      </c>
      <c r="P14041" s="2">
        <v>340.68</v>
      </c>
      <c r="Q14041" s="2" t="s">
        <v>43</v>
      </c>
      <c r="R14041" s="4" t="s">
        <v>15382</v>
      </c>
    </row>
    <row r="14042" spans="1:18" ht="14.25" customHeight="1" x14ac:dyDescent="0.3">
      <c r="A14042" s="2" t="s">
        <v>14077</v>
      </c>
      <c r="B14042" s="2" t="s">
        <v>45</v>
      </c>
      <c r="C14042" s="2" t="s">
        <v>30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tr">
        <f t="shared" si="330"/>
        <v>January</v>
      </c>
      <c r="J14042" s="2">
        <f>MONTH(H14042)</f>
        <v>1</v>
      </c>
      <c r="K14042" s="2">
        <f t="shared" si="329"/>
        <v>2024</v>
      </c>
      <c r="L14042" s="2">
        <f>H14042-G14042</f>
        <v>4</v>
      </c>
      <c r="M14042" s="2" t="str">
        <f t="shared" si="331"/>
        <v>delay delivery</v>
      </c>
      <c r="N14042" s="2" t="s">
        <v>35</v>
      </c>
      <c r="O14042" s="2" t="s">
        <v>26</v>
      </c>
      <c r="P14042" s="2">
        <v>255.94</v>
      </c>
      <c r="Q14042" s="2" t="s">
        <v>38</v>
      </c>
      <c r="R14042" s="4" t="s">
        <v>15382</v>
      </c>
    </row>
    <row r="14043" spans="1:18" ht="14.25" customHeight="1" x14ac:dyDescent="0.3">
      <c r="A14043" s="2" t="s">
        <v>14078</v>
      </c>
      <c r="B14043" s="2" t="s">
        <v>23</v>
      </c>
      <c r="C14043" s="2" t="s">
        <v>24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tr">
        <f t="shared" si="330"/>
        <v>December</v>
      </c>
      <c r="J14043" s="2">
        <f>MONTH(H14043)</f>
        <v>12</v>
      </c>
      <c r="K14043" s="2">
        <f t="shared" si="329"/>
        <v>2023</v>
      </c>
      <c r="L14043" s="2">
        <f>H14043-G14043</f>
        <v>3</v>
      </c>
      <c r="M14043" s="2" t="str">
        <f t="shared" si="331"/>
        <v>delay delivery</v>
      </c>
      <c r="N14043" s="2" t="s">
        <v>25</v>
      </c>
      <c r="O14043" s="2" t="s">
        <v>20</v>
      </c>
      <c r="P14043" s="2">
        <v>686.71</v>
      </c>
      <c r="Q14043" s="2" t="s">
        <v>38</v>
      </c>
      <c r="R14043" s="4" t="s">
        <v>15382</v>
      </c>
    </row>
    <row r="14044" spans="1:18" ht="14.25" customHeight="1" x14ac:dyDescent="0.3">
      <c r="A14044" s="2" t="s">
        <v>14079</v>
      </c>
      <c r="B14044" s="2" t="s">
        <v>29</v>
      </c>
      <c r="C14044" s="2" t="s">
        <v>18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tr">
        <f t="shared" si="330"/>
        <v>September</v>
      </c>
      <c r="J14044" s="2">
        <f>MONTH(H14044)</f>
        <v>9</v>
      </c>
      <c r="K14044" s="2">
        <f t="shared" si="329"/>
        <v>2023</v>
      </c>
      <c r="L14044" s="2">
        <f>H14044-G14044</f>
        <v>1</v>
      </c>
      <c r="M14044" s="2" t="str">
        <f t="shared" si="331"/>
        <v>early delivery</v>
      </c>
      <c r="N14044" s="2" t="s">
        <v>19</v>
      </c>
      <c r="O14044" s="2" t="s">
        <v>20</v>
      </c>
      <c r="P14044" s="2">
        <v>512.4</v>
      </c>
      <c r="Q14044" s="2" t="s">
        <v>52</v>
      </c>
      <c r="R14044" s="4" t="s">
        <v>15382</v>
      </c>
    </row>
    <row r="14045" spans="1:18" ht="14.25" customHeight="1" x14ac:dyDescent="0.3">
      <c r="A14045" s="2" t="s">
        <v>14080</v>
      </c>
      <c r="B14045" s="2" t="s">
        <v>45</v>
      </c>
      <c r="C14045" s="2" t="s">
        <v>40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tr">
        <f t="shared" si="330"/>
        <v>May</v>
      </c>
      <c r="J14045" s="2">
        <f>MONTH(H14045)</f>
        <v>5</v>
      </c>
      <c r="K14045" s="2">
        <f t="shared" si="329"/>
        <v>2024</v>
      </c>
      <c r="L14045" s="2">
        <f>H14045-G14045</f>
        <v>3</v>
      </c>
      <c r="M14045" s="2" t="str">
        <f t="shared" si="331"/>
        <v>delay delivery</v>
      </c>
      <c r="N14045" s="2" t="s">
        <v>25</v>
      </c>
      <c r="O14045" s="2" t="s">
        <v>26</v>
      </c>
      <c r="P14045" s="2">
        <v>595.48</v>
      </c>
      <c r="Q14045" s="2" t="s">
        <v>32</v>
      </c>
      <c r="R14045" s="4" t="s">
        <v>15382</v>
      </c>
    </row>
    <row r="14046" spans="1:18" ht="14.25" customHeight="1" x14ac:dyDescent="0.3">
      <c r="A14046" s="2" t="s">
        <v>14081</v>
      </c>
      <c r="B14046" s="2" t="s">
        <v>17</v>
      </c>
      <c r="C14046" s="2" t="s">
        <v>30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tr">
        <f t="shared" si="330"/>
        <v>March</v>
      </c>
      <c r="J14046" s="2">
        <f>MONTH(H14046)</f>
        <v>3</v>
      </c>
      <c r="K14046" s="2">
        <f t="shared" si="329"/>
        <v>2024</v>
      </c>
      <c r="L14046" s="2">
        <f>H14046-G14046</f>
        <v>5</v>
      </c>
      <c r="M14046" s="2" t="str">
        <f t="shared" si="331"/>
        <v>delay delivery</v>
      </c>
      <c r="N14046" s="2" t="s">
        <v>19</v>
      </c>
      <c r="O14046" s="2" t="s">
        <v>31</v>
      </c>
      <c r="P14046" s="2">
        <v>154.91999999999999</v>
      </c>
      <c r="Q14046" s="2" t="s">
        <v>21</v>
      </c>
      <c r="R14046" s="4" t="s">
        <v>15382</v>
      </c>
    </row>
    <row r="14047" spans="1:18" ht="14.25" customHeight="1" x14ac:dyDescent="0.3">
      <c r="A14047" s="2" t="s">
        <v>14082</v>
      </c>
      <c r="B14047" s="2" t="s">
        <v>17</v>
      </c>
      <c r="C14047" s="2" t="s">
        <v>30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tr">
        <f t="shared" si="330"/>
        <v>April</v>
      </c>
      <c r="J14047" s="2">
        <f>MONTH(H14047)</f>
        <v>4</v>
      </c>
      <c r="K14047" s="2">
        <f t="shared" si="329"/>
        <v>2024</v>
      </c>
      <c r="L14047" s="2">
        <f>H14047-G14047</f>
        <v>7</v>
      </c>
      <c r="M14047" s="2" t="str">
        <f t="shared" si="331"/>
        <v>on time delivery</v>
      </c>
      <c r="N14047" s="2" t="s">
        <v>19</v>
      </c>
      <c r="O14047" s="2" t="s">
        <v>31</v>
      </c>
      <c r="P14047" s="2">
        <v>491.44</v>
      </c>
      <c r="Q14047" s="2" t="s">
        <v>43</v>
      </c>
      <c r="R14047" s="4" t="s">
        <v>15382</v>
      </c>
    </row>
    <row r="14048" spans="1:18" ht="14.25" customHeight="1" x14ac:dyDescent="0.3">
      <c r="A14048" s="2" t="s">
        <v>14083</v>
      </c>
      <c r="B14048" s="2" t="s">
        <v>29</v>
      </c>
      <c r="C14048" s="2" t="s">
        <v>37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tr">
        <f t="shared" si="330"/>
        <v>February</v>
      </c>
      <c r="J14048" s="2">
        <f>MONTH(H14048)</f>
        <v>2</v>
      </c>
      <c r="K14048" s="2">
        <f t="shared" si="329"/>
        <v>2023</v>
      </c>
      <c r="L14048" s="2">
        <f>H14048-G14048</f>
        <v>3</v>
      </c>
      <c r="M14048" s="2" t="str">
        <f t="shared" si="331"/>
        <v>delay delivery</v>
      </c>
      <c r="N14048" s="2" t="s">
        <v>19</v>
      </c>
      <c r="O14048" s="2" t="s">
        <v>31</v>
      </c>
      <c r="P14048" s="2">
        <v>238.78</v>
      </c>
      <c r="Q14048" s="2" t="s">
        <v>52</v>
      </c>
      <c r="R14048" s="4" t="s">
        <v>15382</v>
      </c>
    </row>
    <row r="14049" spans="1:18" ht="14.25" customHeight="1" x14ac:dyDescent="0.3">
      <c r="A14049" s="2" t="s">
        <v>14084</v>
      </c>
      <c r="B14049" s="2" t="s">
        <v>29</v>
      </c>
      <c r="C14049" s="2" t="s">
        <v>40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tr">
        <f t="shared" si="330"/>
        <v>June</v>
      </c>
      <c r="J14049" s="2">
        <f>MONTH(H14049)</f>
        <v>6</v>
      </c>
      <c r="K14049" s="2">
        <f t="shared" si="329"/>
        <v>2024</v>
      </c>
      <c r="L14049" s="2">
        <f>H14049-G14049</f>
        <v>7</v>
      </c>
      <c r="M14049" s="2" t="str">
        <f t="shared" si="331"/>
        <v>on time delivery</v>
      </c>
      <c r="N14049" s="2" t="s">
        <v>25</v>
      </c>
      <c r="O14049" s="2" t="s">
        <v>20</v>
      </c>
      <c r="P14049" s="2">
        <v>242.63</v>
      </c>
      <c r="Q14049" s="2" t="s">
        <v>21</v>
      </c>
      <c r="R14049" s="4" t="s">
        <v>15382</v>
      </c>
    </row>
    <row r="14050" spans="1:18" ht="14.25" customHeight="1" x14ac:dyDescent="0.3">
      <c r="A14050" s="2" t="s">
        <v>14085</v>
      </c>
      <c r="B14050" s="2" t="s">
        <v>23</v>
      </c>
      <c r="C14050" s="2" t="s">
        <v>40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tr">
        <f t="shared" si="330"/>
        <v>January</v>
      </c>
      <c r="J14050" s="2">
        <f>MONTH(H14050)</f>
        <v>1</v>
      </c>
      <c r="K14050" s="2">
        <f t="shared" si="329"/>
        <v>2023</v>
      </c>
      <c r="L14050" s="2">
        <f>H14050-G14050</f>
        <v>4</v>
      </c>
      <c r="M14050" s="2" t="str">
        <f t="shared" si="331"/>
        <v>delay delivery</v>
      </c>
      <c r="N14050" s="2" t="s">
        <v>25</v>
      </c>
      <c r="O14050" s="2" t="s">
        <v>31</v>
      </c>
      <c r="P14050" s="2">
        <v>1005.18</v>
      </c>
      <c r="Q14050" s="2" t="s">
        <v>32</v>
      </c>
      <c r="R14050" s="4" t="s">
        <v>15382</v>
      </c>
    </row>
    <row r="14051" spans="1:18" ht="14.25" customHeight="1" x14ac:dyDescent="0.3">
      <c r="A14051" s="2" t="s">
        <v>14086</v>
      </c>
      <c r="B14051" s="2" t="s">
        <v>17</v>
      </c>
      <c r="C14051" s="2" t="s">
        <v>24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tr">
        <f t="shared" si="330"/>
        <v>October</v>
      </c>
      <c r="J14051" s="2">
        <f>MONTH(H14051)</f>
        <v>10</v>
      </c>
      <c r="K14051" s="2">
        <f t="shared" si="329"/>
        <v>2023</v>
      </c>
      <c r="L14051" s="2">
        <f>H14051-G14051</f>
        <v>1</v>
      </c>
      <c r="M14051" s="2" t="str">
        <f t="shared" si="331"/>
        <v>early delivery</v>
      </c>
      <c r="N14051" s="2" t="s">
        <v>25</v>
      </c>
      <c r="O14051" s="2" t="s">
        <v>26</v>
      </c>
      <c r="P14051" s="2">
        <v>690.26</v>
      </c>
      <c r="Q14051" s="2" t="s">
        <v>32</v>
      </c>
      <c r="R14051" s="4" t="s">
        <v>15382</v>
      </c>
    </row>
    <row r="14052" spans="1:18" ht="14.25" customHeight="1" x14ac:dyDescent="0.3">
      <c r="A14052" s="2" t="s">
        <v>14087</v>
      </c>
      <c r="B14052" s="2" t="s">
        <v>29</v>
      </c>
      <c r="C14052" s="2" t="s">
        <v>40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tr">
        <f t="shared" si="330"/>
        <v>October</v>
      </c>
      <c r="J14052" s="2">
        <f>MONTH(H14052)</f>
        <v>10</v>
      </c>
      <c r="K14052" s="2">
        <f t="shared" si="329"/>
        <v>2024</v>
      </c>
      <c r="L14052" s="2">
        <f>H14052-G14052</f>
        <v>3</v>
      </c>
      <c r="M14052" s="2" t="str">
        <f t="shared" si="331"/>
        <v>delay delivery</v>
      </c>
      <c r="N14052" s="2" t="s">
        <v>25</v>
      </c>
      <c r="O14052" s="2" t="s">
        <v>31</v>
      </c>
      <c r="P14052" s="2">
        <v>198.93</v>
      </c>
      <c r="Q14052" s="2" t="s">
        <v>32</v>
      </c>
      <c r="R14052" s="4" t="s">
        <v>15382</v>
      </c>
    </row>
    <row r="14053" spans="1:18" ht="14.25" customHeight="1" x14ac:dyDescent="0.3">
      <c r="A14053" s="2" t="s">
        <v>14088</v>
      </c>
      <c r="B14053" s="2" t="s">
        <v>17</v>
      </c>
      <c r="C14053" s="2" t="s">
        <v>37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tr">
        <f t="shared" si="330"/>
        <v>June</v>
      </c>
      <c r="J14053" s="2">
        <f>MONTH(H14053)</f>
        <v>6</v>
      </c>
      <c r="K14053" s="2">
        <f t="shared" si="329"/>
        <v>2024</v>
      </c>
      <c r="L14053" s="2">
        <f>H14053-G14053</f>
        <v>3</v>
      </c>
      <c r="M14053" s="2" t="str">
        <f t="shared" si="331"/>
        <v>delay delivery</v>
      </c>
      <c r="N14053" s="2" t="s">
        <v>35</v>
      </c>
      <c r="O14053" s="2" t="s">
        <v>20</v>
      </c>
      <c r="P14053" s="2">
        <v>540.54</v>
      </c>
      <c r="Q14053" s="2" t="s">
        <v>38</v>
      </c>
      <c r="R14053" s="4" t="s">
        <v>15382</v>
      </c>
    </row>
    <row r="14054" spans="1:18" ht="14.25" customHeight="1" x14ac:dyDescent="0.3">
      <c r="A14054" s="2" t="s">
        <v>14089</v>
      </c>
      <c r="B14054" s="2" t="s">
        <v>17</v>
      </c>
      <c r="C14054" s="2" t="s">
        <v>24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tr">
        <f t="shared" si="330"/>
        <v>December</v>
      </c>
      <c r="J14054" s="2">
        <f>MONTH(H14054)</f>
        <v>12</v>
      </c>
      <c r="K14054" s="2">
        <f t="shared" si="329"/>
        <v>2023</v>
      </c>
      <c r="L14054" s="2">
        <f>H14054-G14054</f>
        <v>2</v>
      </c>
      <c r="M14054" s="2" t="str">
        <f t="shared" si="331"/>
        <v>early delivery</v>
      </c>
      <c r="N14054" s="2" t="s">
        <v>35</v>
      </c>
      <c r="O14054" s="2" t="s">
        <v>31</v>
      </c>
      <c r="P14054" s="2">
        <v>326.93</v>
      </c>
      <c r="Q14054" s="2" t="s">
        <v>52</v>
      </c>
      <c r="R14054" s="4" t="s">
        <v>15382</v>
      </c>
    </row>
    <row r="14055" spans="1:18" ht="14.25" customHeight="1" x14ac:dyDescent="0.3">
      <c r="A14055" s="2" t="s">
        <v>14090</v>
      </c>
      <c r="B14055" s="2" t="s">
        <v>23</v>
      </c>
      <c r="C14055" s="2" t="s">
        <v>40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tr">
        <f t="shared" si="330"/>
        <v>January</v>
      </c>
      <c r="J14055" s="2">
        <f>MONTH(H14055)</f>
        <v>1</v>
      </c>
      <c r="K14055" s="2">
        <f t="shared" si="329"/>
        <v>2024</v>
      </c>
      <c r="L14055" s="2">
        <f>H14055-G14055</f>
        <v>5</v>
      </c>
      <c r="M14055" s="2" t="str">
        <f t="shared" si="331"/>
        <v>delay delivery</v>
      </c>
      <c r="N14055" s="2" t="s">
        <v>35</v>
      </c>
      <c r="O14055" s="2" t="s">
        <v>31</v>
      </c>
      <c r="P14055" s="2">
        <v>41.92</v>
      </c>
      <c r="Q14055" s="2" t="s">
        <v>21</v>
      </c>
      <c r="R14055" s="4" t="s">
        <v>15382</v>
      </c>
    </row>
    <row r="14056" spans="1:18" ht="14.25" customHeight="1" x14ac:dyDescent="0.3">
      <c r="A14056" s="2" t="s">
        <v>14091</v>
      </c>
      <c r="B14056" s="2" t="s">
        <v>45</v>
      </c>
      <c r="C14056" s="2" t="s">
        <v>24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tr">
        <f t="shared" si="330"/>
        <v>January</v>
      </c>
      <c r="J14056" s="2">
        <f>MONTH(H14056)</f>
        <v>1</v>
      </c>
      <c r="K14056" s="2">
        <f t="shared" si="329"/>
        <v>2024</v>
      </c>
      <c r="L14056" s="2">
        <f>H14056-G14056</f>
        <v>4</v>
      </c>
      <c r="M14056" s="2" t="str">
        <f t="shared" si="331"/>
        <v>delay delivery</v>
      </c>
      <c r="N14056" s="2" t="s">
        <v>25</v>
      </c>
      <c r="O14056" s="2" t="s">
        <v>26</v>
      </c>
      <c r="P14056" s="2">
        <v>689.89</v>
      </c>
      <c r="Q14056" s="2" t="s">
        <v>38</v>
      </c>
      <c r="R14056" s="4" t="s">
        <v>15382</v>
      </c>
    </row>
    <row r="14057" spans="1:18" ht="14.25" customHeight="1" x14ac:dyDescent="0.3">
      <c r="A14057" s="2" t="s">
        <v>14092</v>
      </c>
      <c r="B14057" s="2" t="s">
        <v>23</v>
      </c>
      <c r="C14057" s="2" t="s">
        <v>40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tr">
        <f t="shared" si="330"/>
        <v>March</v>
      </c>
      <c r="J14057" s="2">
        <f>MONTH(H14057)</f>
        <v>3</v>
      </c>
      <c r="K14057" s="2">
        <f t="shared" si="329"/>
        <v>2024</v>
      </c>
      <c r="L14057" s="2">
        <f>H14057-G14057</f>
        <v>1</v>
      </c>
      <c r="M14057" s="2" t="str">
        <f t="shared" si="331"/>
        <v>early delivery</v>
      </c>
      <c r="N14057" s="2" t="s">
        <v>19</v>
      </c>
      <c r="O14057" s="2" t="s">
        <v>31</v>
      </c>
      <c r="P14057" s="2">
        <v>531.75</v>
      </c>
      <c r="Q14057" s="2" t="s">
        <v>27</v>
      </c>
      <c r="R14057" s="4" t="s">
        <v>15382</v>
      </c>
    </row>
    <row r="14058" spans="1:18" ht="14.25" customHeight="1" x14ac:dyDescent="0.3">
      <c r="A14058" s="2" t="s">
        <v>14093</v>
      </c>
      <c r="B14058" s="2" t="s">
        <v>29</v>
      </c>
      <c r="C14058" s="2" t="s">
        <v>40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tr">
        <f t="shared" si="330"/>
        <v>December</v>
      </c>
      <c r="J14058" s="2">
        <f>MONTH(H14058)</f>
        <v>12</v>
      </c>
      <c r="K14058" s="2">
        <f t="shared" si="329"/>
        <v>2024</v>
      </c>
      <c r="L14058" s="2">
        <f>H14058-G14058</f>
        <v>7</v>
      </c>
      <c r="M14058" s="2" t="str">
        <f t="shared" si="331"/>
        <v>on time delivery</v>
      </c>
      <c r="N14058" s="2" t="s">
        <v>19</v>
      </c>
      <c r="O14058" s="2" t="s">
        <v>26</v>
      </c>
      <c r="P14058" s="2">
        <v>116.06</v>
      </c>
      <c r="Q14058" s="2" t="s">
        <v>27</v>
      </c>
      <c r="R14058" s="4" t="s">
        <v>15382</v>
      </c>
    </row>
    <row r="14059" spans="1:18" ht="14.25" customHeight="1" x14ac:dyDescent="0.3">
      <c r="A14059" s="2" t="s">
        <v>14094</v>
      </c>
      <c r="B14059" s="2" t="s">
        <v>23</v>
      </c>
      <c r="C14059" s="2" t="s">
        <v>40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tr">
        <f t="shared" si="330"/>
        <v>September</v>
      </c>
      <c r="J14059" s="2">
        <f>MONTH(H14059)</f>
        <v>9</v>
      </c>
      <c r="K14059" s="2">
        <f t="shared" si="329"/>
        <v>2024</v>
      </c>
      <c r="L14059" s="2">
        <f>H14059-G14059</f>
        <v>3</v>
      </c>
      <c r="M14059" s="2" t="str">
        <f t="shared" si="331"/>
        <v>delay delivery</v>
      </c>
      <c r="N14059" s="2" t="s">
        <v>35</v>
      </c>
      <c r="O14059" s="2" t="s">
        <v>20</v>
      </c>
      <c r="P14059" s="2">
        <v>169.87</v>
      </c>
      <c r="Q14059" s="2" t="s">
        <v>27</v>
      </c>
      <c r="R14059" s="4" t="s">
        <v>15382</v>
      </c>
    </row>
    <row r="14060" spans="1:18" ht="14.25" customHeight="1" x14ac:dyDescent="0.3">
      <c r="A14060" s="2" t="s">
        <v>14095</v>
      </c>
      <c r="B14060" s="2" t="s">
        <v>23</v>
      </c>
      <c r="C14060" s="2" t="s">
        <v>30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tr">
        <f t="shared" si="330"/>
        <v>December</v>
      </c>
      <c r="J14060" s="2">
        <f>MONTH(H14060)</f>
        <v>12</v>
      </c>
      <c r="K14060" s="2">
        <f t="shared" si="329"/>
        <v>2023</v>
      </c>
      <c r="L14060" s="2">
        <f>H14060-G14060</f>
        <v>2</v>
      </c>
      <c r="M14060" s="2" t="str">
        <f t="shared" si="331"/>
        <v>early delivery</v>
      </c>
      <c r="N14060" s="2" t="s">
        <v>35</v>
      </c>
      <c r="O14060" s="2" t="s">
        <v>31</v>
      </c>
      <c r="P14060" s="2">
        <v>230.98</v>
      </c>
      <c r="Q14060" s="2" t="s">
        <v>43</v>
      </c>
      <c r="R14060" s="4" t="s">
        <v>15382</v>
      </c>
    </row>
    <row r="14061" spans="1:18" ht="14.25" customHeight="1" x14ac:dyDescent="0.3">
      <c r="A14061" s="2" t="s">
        <v>14096</v>
      </c>
      <c r="B14061" s="2" t="s">
        <v>17</v>
      </c>
      <c r="C14061" s="2" t="s">
        <v>40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tr">
        <f t="shared" si="330"/>
        <v>September</v>
      </c>
      <c r="J14061" s="2">
        <f>MONTH(H14061)</f>
        <v>9</v>
      </c>
      <c r="K14061" s="2">
        <f t="shared" si="329"/>
        <v>2024</v>
      </c>
      <c r="L14061" s="2">
        <f>H14061-G14061</f>
        <v>5</v>
      </c>
      <c r="M14061" s="2" t="str">
        <f t="shared" si="331"/>
        <v>delay delivery</v>
      </c>
      <c r="N14061" s="2" t="s">
        <v>25</v>
      </c>
      <c r="O14061" s="2" t="s">
        <v>20</v>
      </c>
      <c r="P14061" s="2">
        <v>201.45</v>
      </c>
      <c r="Q14061" s="2" t="s">
        <v>27</v>
      </c>
      <c r="R14061" s="4" t="s">
        <v>15382</v>
      </c>
    </row>
    <row r="14062" spans="1:18" ht="14.25" customHeight="1" x14ac:dyDescent="0.3">
      <c r="A14062" s="2" t="s">
        <v>14097</v>
      </c>
      <c r="B14062" s="2" t="s">
        <v>23</v>
      </c>
      <c r="C14062" s="2" t="s">
        <v>30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tr">
        <f t="shared" si="330"/>
        <v>August</v>
      </c>
      <c r="J14062" s="2">
        <f>MONTH(H14062)</f>
        <v>8</v>
      </c>
      <c r="K14062" s="2">
        <f t="shared" si="329"/>
        <v>2023</v>
      </c>
      <c r="L14062" s="2">
        <f>H14062-G14062</f>
        <v>4</v>
      </c>
      <c r="M14062" s="2" t="str">
        <f t="shared" si="331"/>
        <v>delay delivery</v>
      </c>
      <c r="N14062" s="2" t="s">
        <v>25</v>
      </c>
      <c r="O14062" s="2" t="s">
        <v>20</v>
      </c>
      <c r="P14062" s="2">
        <v>435.87</v>
      </c>
      <c r="Q14062" s="2" t="s">
        <v>27</v>
      </c>
      <c r="R14062" s="4" t="s">
        <v>15382</v>
      </c>
    </row>
    <row r="14063" spans="1:18" ht="14.25" customHeight="1" x14ac:dyDescent="0.3">
      <c r="A14063" s="2" t="s">
        <v>14098</v>
      </c>
      <c r="B14063" s="2" t="s">
        <v>29</v>
      </c>
      <c r="C14063" s="2" t="s">
        <v>18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tr">
        <f t="shared" si="330"/>
        <v>March</v>
      </c>
      <c r="J14063" s="2">
        <f>MONTH(H14063)</f>
        <v>3</v>
      </c>
      <c r="K14063" s="2">
        <f t="shared" si="329"/>
        <v>2024</v>
      </c>
      <c r="L14063" s="2">
        <f>H14063-G14063</f>
        <v>2</v>
      </c>
      <c r="M14063" s="2" t="str">
        <f t="shared" si="331"/>
        <v>early delivery</v>
      </c>
      <c r="N14063" s="2" t="s">
        <v>35</v>
      </c>
      <c r="O14063" s="2" t="s">
        <v>20</v>
      </c>
      <c r="P14063" s="2">
        <v>215.61</v>
      </c>
      <c r="Q14063" s="2" t="s">
        <v>43</v>
      </c>
      <c r="R14063" s="4" t="s">
        <v>15382</v>
      </c>
    </row>
    <row r="14064" spans="1:18" ht="14.25" customHeight="1" x14ac:dyDescent="0.3">
      <c r="A14064" s="2" t="s">
        <v>14099</v>
      </c>
      <c r="B14064" s="2" t="s">
        <v>45</v>
      </c>
      <c r="C14064" s="2" t="s">
        <v>37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tr">
        <f t="shared" si="330"/>
        <v>November</v>
      </c>
      <c r="J14064" s="2">
        <f>MONTH(H14064)</f>
        <v>11</v>
      </c>
      <c r="K14064" s="2">
        <f t="shared" si="329"/>
        <v>2023</v>
      </c>
      <c r="L14064" s="2">
        <f>H14064-G14064</f>
        <v>5</v>
      </c>
      <c r="M14064" s="2" t="str">
        <f t="shared" si="331"/>
        <v>delay delivery</v>
      </c>
      <c r="N14064" s="2" t="s">
        <v>25</v>
      </c>
      <c r="O14064" s="2" t="s">
        <v>26</v>
      </c>
      <c r="P14064" s="2">
        <v>141.04</v>
      </c>
      <c r="Q14064" s="2" t="s">
        <v>32</v>
      </c>
      <c r="R14064" s="4" t="s">
        <v>15382</v>
      </c>
    </row>
    <row r="14065" spans="1:18" ht="14.25" customHeight="1" x14ac:dyDescent="0.3">
      <c r="A14065" s="2" t="s">
        <v>14100</v>
      </c>
      <c r="B14065" s="2" t="s">
        <v>23</v>
      </c>
      <c r="C14065" s="2" t="s">
        <v>24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tr">
        <f t="shared" si="330"/>
        <v>November</v>
      </c>
      <c r="J14065" s="2">
        <f>MONTH(H14065)</f>
        <v>11</v>
      </c>
      <c r="K14065" s="2">
        <f t="shared" si="329"/>
        <v>2023</v>
      </c>
      <c r="L14065" s="2">
        <f>H14065-G14065</f>
        <v>6</v>
      </c>
      <c r="M14065" s="2" t="str">
        <f t="shared" si="331"/>
        <v>on time delivery</v>
      </c>
      <c r="N14065" s="2" t="s">
        <v>35</v>
      </c>
      <c r="O14065" s="2" t="s">
        <v>31</v>
      </c>
      <c r="P14065" s="2">
        <v>623.71</v>
      </c>
      <c r="Q14065" s="2" t="s">
        <v>38</v>
      </c>
      <c r="R14065" s="4" t="s">
        <v>15382</v>
      </c>
    </row>
    <row r="14066" spans="1:18" ht="14.25" customHeight="1" x14ac:dyDescent="0.3">
      <c r="A14066" s="2" t="s">
        <v>14101</v>
      </c>
      <c r="B14066" s="2" t="s">
        <v>23</v>
      </c>
      <c r="C14066" s="2" t="s">
        <v>24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tr">
        <f t="shared" si="330"/>
        <v>December</v>
      </c>
      <c r="J14066" s="2">
        <f>MONTH(H14066)</f>
        <v>12</v>
      </c>
      <c r="K14066" s="2">
        <f t="shared" si="329"/>
        <v>2023</v>
      </c>
      <c r="L14066" s="2">
        <f>H14066-G14066</f>
        <v>7</v>
      </c>
      <c r="M14066" s="2" t="str">
        <f t="shared" si="331"/>
        <v>on time delivery</v>
      </c>
      <c r="N14066" s="2" t="s">
        <v>35</v>
      </c>
      <c r="O14066" s="2" t="s">
        <v>20</v>
      </c>
      <c r="P14066" s="2">
        <v>139.72</v>
      </c>
      <c r="Q14066" s="2" t="s">
        <v>38</v>
      </c>
      <c r="R14066" s="4" t="s">
        <v>15382</v>
      </c>
    </row>
    <row r="14067" spans="1:18" ht="14.25" customHeight="1" x14ac:dyDescent="0.3">
      <c r="A14067" s="2" t="s">
        <v>14102</v>
      </c>
      <c r="B14067" s="2" t="s">
        <v>45</v>
      </c>
      <c r="C14067" s="2" t="s">
        <v>18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tr">
        <f t="shared" si="330"/>
        <v>September</v>
      </c>
      <c r="J14067" s="2">
        <f>MONTH(H14067)</f>
        <v>9</v>
      </c>
      <c r="K14067" s="2">
        <f t="shared" si="329"/>
        <v>2024</v>
      </c>
      <c r="L14067" s="2">
        <f>H14067-G14067</f>
        <v>1</v>
      </c>
      <c r="M14067" s="2" t="str">
        <f t="shared" si="331"/>
        <v>early delivery</v>
      </c>
      <c r="N14067" s="2" t="s">
        <v>25</v>
      </c>
      <c r="O14067" s="2" t="s">
        <v>20</v>
      </c>
      <c r="P14067" s="2">
        <v>424.58</v>
      </c>
      <c r="Q14067" s="2" t="s">
        <v>43</v>
      </c>
      <c r="R14067" s="4" t="s">
        <v>15382</v>
      </c>
    </row>
    <row r="14068" spans="1:18" ht="14.25" customHeight="1" x14ac:dyDescent="0.3">
      <c r="A14068" s="2" t="s">
        <v>14103</v>
      </c>
      <c r="B14068" s="2" t="s">
        <v>29</v>
      </c>
      <c r="C14068" s="2" t="s">
        <v>40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tr">
        <f t="shared" si="330"/>
        <v>December</v>
      </c>
      <c r="J14068" s="2">
        <f>MONTH(H14068)</f>
        <v>12</v>
      </c>
      <c r="K14068" s="2">
        <f t="shared" si="329"/>
        <v>2024</v>
      </c>
      <c r="L14068" s="2">
        <f>H14068-G14068</f>
        <v>4</v>
      </c>
      <c r="M14068" s="2" t="str">
        <f t="shared" si="331"/>
        <v>delay delivery</v>
      </c>
      <c r="N14068" s="2" t="s">
        <v>25</v>
      </c>
      <c r="O14068" s="2" t="s">
        <v>31</v>
      </c>
      <c r="P14068" s="2">
        <v>19.84</v>
      </c>
      <c r="Q14068" s="2" t="s">
        <v>32</v>
      </c>
      <c r="R14068" s="4" t="s">
        <v>15382</v>
      </c>
    </row>
    <row r="14069" spans="1:18" ht="14.25" customHeight="1" x14ac:dyDescent="0.3">
      <c r="A14069" s="2" t="s">
        <v>14104</v>
      </c>
      <c r="B14069" s="2" t="s">
        <v>29</v>
      </c>
      <c r="C14069" s="2" t="s">
        <v>37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tr">
        <f t="shared" si="330"/>
        <v>December</v>
      </c>
      <c r="J14069" s="2">
        <f>MONTH(H14069)</f>
        <v>12</v>
      </c>
      <c r="K14069" s="2">
        <f t="shared" si="329"/>
        <v>2023</v>
      </c>
      <c r="L14069" s="2">
        <f>H14069-G14069</f>
        <v>1</v>
      </c>
      <c r="M14069" s="2" t="str">
        <f t="shared" si="331"/>
        <v>early delivery</v>
      </c>
      <c r="N14069" s="2" t="s">
        <v>35</v>
      </c>
      <c r="O14069" s="2" t="s">
        <v>20</v>
      </c>
      <c r="P14069" s="2">
        <v>1053.67</v>
      </c>
      <c r="Q14069" s="2" t="s">
        <v>27</v>
      </c>
      <c r="R14069" s="4" t="s">
        <v>15382</v>
      </c>
    </row>
    <row r="14070" spans="1:18" ht="14.25" customHeight="1" x14ac:dyDescent="0.3">
      <c r="A14070" s="2" t="s">
        <v>14105</v>
      </c>
      <c r="B14070" s="2" t="s">
        <v>23</v>
      </c>
      <c r="C14070" s="2" t="s">
        <v>18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tr">
        <f t="shared" si="330"/>
        <v>December</v>
      </c>
      <c r="J14070" s="2">
        <f>MONTH(H14070)</f>
        <v>12</v>
      </c>
      <c r="K14070" s="2">
        <f t="shared" si="329"/>
        <v>2023</v>
      </c>
      <c r="L14070" s="2">
        <f>H14070-G14070</f>
        <v>7</v>
      </c>
      <c r="M14070" s="2" t="str">
        <f t="shared" si="331"/>
        <v>on time delivery</v>
      </c>
      <c r="N14070" s="2" t="s">
        <v>35</v>
      </c>
      <c r="O14070" s="2" t="s">
        <v>26</v>
      </c>
      <c r="P14070" s="2">
        <v>481.51</v>
      </c>
      <c r="Q14070" s="2" t="s">
        <v>32</v>
      </c>
      <c r="R14070" s="4" t="s">
        <v>15382</v>
      </c>
    </row>
    <row r="14071" spans="1:18" ht="14.25" customHeight="1" x14ac:dyDescent="0.3">
      <c r="A14071" s="2" t="s">
        <v>14106</v>
      </c>
      <c r="B14071" s="2" t="s">
        <v>17</v>
      </c>
      <c r="C14071" s="2" t="s">
        <v>18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tr">
        <f t="shared" si="330"/>
        <v>October</v>
      </c>
      <c r="J14071" s="2">
        <f>MONTH(H14071)</f>
        <v>10</v>
      </c>
      <c r="K14071" s="2">
        <f t="shared" si="329"/>
        <v>2024</v>
      </c>
      <c r="L14071" s="2">
        <f>H14071-G14071</f>
        <v>5</v>
      </c>
      <c r="M14071" s="2" t="str">
        <f t="shared" si="331"/>
        <v>delay delivery</v>
      </c>
      <c r="N14071" s="2" t="s">
        <v>19</v>
      </c>
      <c r="O14071" s="2" t="s">
        <v>20</v>
      </c>
      <c r="P14071" s="2">
        <v>577.54999999999995</v>
      </c>
      <c r="Q14071" s="2" t="s">
        <v>21</v>
      </c>
      <c r="R14071" s="4" t="s">
        <v>15382</v>
      </c>
    </row>
    <row r="14072" spans="1:18" ht="14.25" customHeight="1" x14ac:dyDescent="0.3">
      <c r="A14072" s="2" t="s">
        <v>14107</v>
      </c>
      <c r="B14072" s="2" t="s">
        <v>23</v>
      </c>
      <c r="C14072" s="2" t="s">
        <v>24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tr">
        <f t="shared" si="330"/>
        <v>November</v>
      </c>
      <c r="J14072" s="2">
        <f>MONTH(H14072)</f>
        <v>11</v>
      </c>
      <c r="K14072" s="2">
        <f t="shared" si="329"/>
        <v>2024</v>
      </c>
      <c r="L14072" s="2">
        <f>H14072-G14072</f>
        <v>3</v>
      </c>
      <c r="M14072" s="2" t="str">
        <f t="shared" si="331"/>
        <v>delay delivery</v>
      </c>
      <c r="N14072" s="2" t="s">
        <v>35</v>
      </c>
      <c r="O14072" s="2" t="s">
        <v>31</v>
      </c>
      <c r="P14072" s="2">
        <v>127.15</v>
      </c>
      <c r="Q14072" s="2" t="s">
        <v>52</v>
      </c>
      <c r="R14072" s="4" t="s">
        <v>15382</v>
      </c>
    </row>
    <row r="14073" spans="1:18" ht="14.25" customHeight="1" x14ac:dyDescent="0.3">
      <c r="A14073" s="2" t="s">
        <v>14108</v>
      </c>
      <c r="B14073" s="2" t="s">
        <v>45</v>
      </c>
      <c r="C14073" s="2" t="s">
        <v>30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tr">
        <f t="shared" si="330"/>
        <v>September</v>
      </c>
      <c r="J14073" s="2">
        <f>MONTH(H14073)</f>
        <v>9</v>
      </c>
      <c r="K14073" s="2">
        <f t="shared" si="329"/>
        <v>2023</v>
      </c>
      <c r="L14073" s="2">
        <f>H14073-G14073</f>
        <v>3</v>
      </c>
      <c r="M14073" s="2" t="str">
        <f t="shared" si="331"/>
        <v>delay delivery</v>
      </c>
      <c r="N14073" s="2" t="s">
        <v>25</v>
      </c>
      <c r="O14073" s="2" t="s">
        <v>31</v>
      </c>
      <c r="P14073" s="2">
        <v>102.93</v>
      </c>
      <c r="Q14073" s="2" t="s">
        <v>52</v>
      </c>
      <c r="R14073" s="4" t="s">
        <v>15382</v>
      </c>
    </row>
    <row r="14074" spans="1:18" ht="14.25" customHeight="1" x14ac:dyDescent="0.3">
      <c r="A14074" s="2" t="s">
        <v>14109</v>
      </c>
      <c r="B14074" s="2" t="s">
        <v>45</v>
      </c>
      <c r="C14074" s="2" t="s">
        <v>30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tr">
        <f t="shared" si="330"/>
        <v>August</v>
      </c>
      <c r="J14074" s="2">
        <f>MONTH(H14074)</f>
        <v>8</v>
      </c>
      <c r="K14074" s="2">
        <f t="shared" si="329"/>
        <v>2024</v>
      </c>
      <c r="L14074" s="2">
        <f>H14074-G14074</f>
        <v>6</v>
      </c>
      <c r="M14074" s="2" t="str">
        <f t="shared" si="331"/>
        <v>on time delivery</v>
      </c>
      <c r="N14074" s="2" t="s">
        <v>25</v>
      </c>
      <c r="O14074" s="2" t="s">
        <v>31</v>
      </c>
      <c r="P14074" s="2">
        <v>473.5</v>
      </c>
      <c r="Q14074" s="2" t="s">
        <v>21</v>
      </c>
      <c r="R14074" s="4" t="s">
        <v>15382</v>
      </c>
    </row>
    <row r="14075" spans="1:18" ht="14.25" customHeight="1" x14ac:dyDescent="0.3">
      <c r="A14075" s="2" t="s">
        <v>14110</v>
      </c>
      <c r="B14075" s="2" t="s">
        <v>45</v>
      </c>
      <c r="C14075" s="2" t="s">
        <v>40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tr">
        <f t="shared" si="330"/>
        <v>January</v>
      </c>
      <c r="J14075" s="2">
        <f>MONTH(H14075)</f>
        <v>1</v>
      </c>
      <c r="K14075" s="2">
        <f t="shared" si="329"/>
        <v>2024</v>
      </c>
      <c r="L14075" s="2">
        <f>H14075-G14075</f>
        <v>3</v>
      </c>
      <c r="M14075" s="2" t="str">
        <f t="shared" si="331"/>
        <v>delay delivery</v>
      </c>
      <c r="N14075" s="2" t="s">
        <v>25</v>
      </c>
      <c r="O14075" s="2" t="s">
        <v>20</v>
      </c>
      <c r="P14075" s="2">
        <v>735.62</v>
      </c>
      <c r="Q14075" s="2" t="s">
        <v>43</v>
      </c>
      <c r="R14075" s="4" t="s">
        <v>15382</v>
      </c>
    </row>
    <row r="14076" spans="1:18" ht="14.25" customHeight="1" x14ac:dyDescent="0.3">
      <c r="A14076" s="2" t="s">
        <v>14111</v>
      </c>
      <c r="B14076" s="2" t="s">
        <v>23</v>
      </c>
      <c r="C14076" s="2" t="s">
        <v>40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tr">
        <f t="shared" si="330"/>
        <v>February</v>
      </c>
      <c r="J14076" s="2">
        <f>MONTH(H14076)</f>
        <v>2</v>
      </c>
      <c r="K14076" s="2">
        <f t="shared" si="329"/>
        <v>2023</v>
      </c>
      <c r="L14076" s="2">
        <f>H14076-G14076</f>
        <v>1</v>
      </c>
      <c r="M14076" s="2" t="str">
        <f t="shared" si="331"/>
        <v>early delivery</v>
      </c>
      <c r="N14076" s="2" t="s">
        <v>19</v>
      </c>
      <c r="O14076" s="2" t="s">
        <v>31</v>
      </c>
      <c r="P14076" s="2">
        <v>102.42</v>
      </c>
      <c r="Q14076" s="2" t="s">
        <v>27</v>
      </c>
      <c r="R14076" s="4" t="s">
        <v>15382</v>
      </c>
    </row>
    <row r="14077" spans="1:18" ht="14.25" customHeight="1" x14ac:dyDescent="0.3">
      <c r="A14077" s="2" t="s">
        <v>14112</v>
      </c>
      <c r="B14077" s="2" t="s">
        <v>23</v>
      </c>
      <c r="C14077" s="2" t="s">
        <v>18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tr">
        <f t="shared" si="330"/>
        <v>November</v>
      </c>
      <c r="J14077" s="2">
        <f>MONTH(H14077)</f>
        <v>11</v>
      </c>
      <c r="K14077" s="2">
        <f t="shared" si="329"/>
        <v>2024</v>
      </c>
      <c r="L14077" s="2">
        <f>H14077-G14077</f>
        <v>1</v>
      </c>
      <c r="M14077" s="2" t="str">
        <f t="shared" si="331"/>
        <v>early delivery</v>
      </c>
      <c r="N14077" s="2" t="s">
        <v>19</v>
      </c>
      <c r="O14077" s="2" t="s">
        <v>20</v>
      </c>
      <c r="P14077" s="2">
        <v>34.76</v>
      </c>
      <c r="Q14077" s="2" t="s">
        <v>32</v>
      </c>
      <c r="R14077" s="4" t="s">
        <v>15382</v>
      </c>
    </row>
    <row r="14078" spans="1:18" ht="14.25" customHeight="1" x14ac:dyDescent="0.3">
      <c r="A14078" s="2" t="s">
        <v>14113</v>
      </c>
      <c r="B14078" s="2" t="s">
        <v>29</v>
      </c>
      <c r="C14078" s="2" t="s">
        <v>40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tr">
        <f t="shared" si="330"/>
        <v>October</v>
      </c>
      <c r="J14078" s="2">
        <f>MONTH(H14078)</f>
        <v>10</v>
      </c>
      <c r="K14078" s="2">
        <f t="shared" si="329"/>
        <v>2024</v>
      </c>
      <c r="L14078" s="2">
        <f>H14078-G14078</f>
        <v>1</v>
      </c>
      <c r="M14078" s="2" t="str">
        <f t="shared" si="331"/>
        <v>early delivery</v>
      </c>
      <c r="N14078" s="2" t="s">
        <v>25</v>
      </c>
      <c r="O14078" s="2" t="s">
        <v>26</v>
      </c>
      <c r="P14078" s="2">
        <v>353.45</v>
      </c>
      <c r="Q14078" s="2" t="s">
        <v>43</v>
      </c>
      <c r="R14078" s="4" t="s">
        <v>15382</v>
      </c>
    </row>
    <row r="14079" spans="1:18" ht="14.25" customHeight="1" x14ac:dyDescent="0.3">
      <c r="A14079" s="2" t="s">
        <v>14114</v>
      </c>
      <c r="B14079" s="2" t="s">
        <v>17</v>
      </c>
      <c r="C14079" s="2" t="s">
        <v>30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tr">
        <f t="shared" si="330"/>
        <v>June</v>
      </c>
      <c r="J14079" s="2">
        <f>MONTH(H14079)</f>
        <v>6</v>
      </c>
      <c r="K14079" s="2">
        <f t="shared" si="329"/>
        <v>2024</v>
      </c>
      <c r="L14079" s="2">
        <f>H14079-G14079</f>
        <v>3</v>
      </c>
      <c r="M14079" s="2" t="str">
        <f t="shared" si="331"/>
        <v>delay delivery</v>
      </c>
      <c r="N14079" s="2" t="s">
        <v>35</v>
      </c>
      <c r="O14079" s="2" t="s">
        <v>20</v>
      </c>
      <c r="P14079" s="2">
        <v>311.5</v>
      </c>
      <c r="Q14079" s="2" t="s">
        <v>43</v>
      </c>
      <c r="R14079" s="4" t="s">
        <v>15382</v>
      </c>
    </row>
    <row r="14080" spans="1:18" ht="14.25" customHeight="1" x14ac:dyDescent="0.3">
      <c r="A14080" s="2" t="s">
        <v>14115</v>
      </c>
      <c r="B14080" s="2" t="s">
        <v>23</v>
      </c>
      <c r="C14080" s="2" t="s">
        <v>37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tr">
        <f t="shared" si="330"/>
        <v>January</v>
      </c>
      <c r="J14080" s="2">
        <f>MONTH(H14080)</f>
        <v>1</v>
      </c>
      <c r="K14080" s="2">
        <f t="shared" si="329"/>
        <v>2023</v>
      </c>
      <c r="L14080" s="2">
        <f>H14080-G14080</f>
        <v>7</v>
      </c>
      <c r="M14080" s="2" t="str">
        <f t="shared" si="331"/>
        <v>on time delivery</v>
      </c>
      <c r="N14080" s="2" t="s">
        <v>35</v>
      </c>
      <c r="O14080" s="2" t="s">
        <v>26</v>
      </c>
      <c r="P14080" s="2">
        <v>219.5</v>
      </c>
      <c r="Q14080" s="2" t="s">
        <v>27</v>
      </c>
      <c r="R14080" s="4" t="s">
        <v>15382</v>
      </c>
    </row>
    <row r="14081" spans="1:18" ht="14.25" customHeight="1" x14ac:dyDescent="0.3">
      <c r="A14081" s="2" t="s">
        <v>14116</v>
      </c>
      <c r="B14081" s="2" t="s">
        <v>29</v>
      </c>
      <c r="C14081" s="2" t="s">
        <v>24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tr">
        <f t="shared" si="330"/>
        <v>February</v>
      </c>
      <c r="J14081" s="2">
        <f>MONTH(H14081)</f>
        <v>2</v>
      </c>
      <c r="K14081" s="2">
        <f t="shared" si="329"/>
        <v>2024</v>
      </c>
      <c r="L14081" s="2">
        <f>H14081-G14081</f>
        <v>5</v>
      </c>
      <c r="M14081" s="2" t="str">
        <f t="shared" si="331"/>
        <v>delay delivery</v>
      </c>
      <c r="N14081" s="2" t="s">
        <v>35</v>
      </c>
      <c r="O14081" s="2" t="s">
        <v>31</v>
      </c>
      <c r="P14081" s="2">
        <v>635.9</v>
      </c>
      <c r="Q14081" s="2" t="s">
        <v>38</v>
      </c>
      <c r="R14081" s="4" t="s">
        <v>15382</v>
      </c>
    </row>
    <row r="14082" spans="1:18" ht="14.25" customHeight="1" x14ac:dyDescent="0.3">
      <c r="A14082" s="2" t="s">
        <v>14117</v>
      </c>
      <c r="B14082" s="2" t="s">
        <v>23</v>
      </c>
      <c r="C14082" s="2" t="s">
        <v>30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tr">
        <f t="shared" si="330"/>
        <v>March</v>
      </c>
      <c r="J14082" s="2">
        <f>MONTH(H14082)</f>
        <v>3</v>
      </c>
      <c r="K14082" s="2">
        <f t="shared" si="329"/>
        <v>2024</v>
      </c>
      <c r="L14082" s="2">
        <f>H14082-G14082</f>
        <v>6</v>
      </c>
      <c r="M14082" s="2" t="str">
        <f t="shared" si="331"/>
        <v>on time delivery</v>
      </c>
      <c r="N14082" s="2" t="s">
        <v>35</v>
      </c>
      <c r="O14082" s="2" t="s">
        <v>26</v>
      </c>
      <c r="P14082" s="2">
        <v>1023.72</v>
      </c>
      <c r="Q14082" s="2" t="s">
        <v>32</v>
      </c>
      <c r="R14082" s="4" t="s">
        <v>15382</v>
      </c>
    </row>
    <row r="14083" spans="1:18" ht="14.25" customHeight="1" x14ac:dyDescent="0.3">
      <c r="A14083" s="2" t="s">
        <v>14118</v>
      </c>
      <c r="B14083" s="2" t="s">
        <v>29</v>
      </c>
      <c r="C14083" s="2" t="s">
        <v>40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tr">
        <f t="shared" si="330"/>
        <v>December</v>
      </c>
      <c r="J14083" s="2">
        <f>MONTH(H14083)</f>
        <v>12</v>
      </c>
      <c r="K14083" s="2">
        <f t="shared" ref="K14083:K14146" si="332">YEAR(H14083)</f>
        <v>2023</v>
      </c>
      <c r="L14083" s="2">
        <f>H14083-G14083</f>
        <v>3</v>
      </c>
      <c r="M14083" s="2" t="str">
        <f t="shared" si="331"/>
        <v>delay delivery</v>
      </c>
      <c r="N14083" s="2" t="s">
        <v>25</v>
      </c>
      <c r="O14083" s="2" t="s">
        <v>20</v>
      </c>
      <c r="P14083" s="2">
        <v>787.81</v>
      </c>
      <c r="Q14083" s="2" t="s">
        <v>32</v>
      </c>
      <c r="R14083" s="4" t="s">
        <v>15382</v>
      </c>
    </row>
    <row r="14084" spans="1:18" ht="14.25" customHeight="1" x14ac:dyDescent="0.3">
      <c r="A14084" s="2" t="s">
        <v>14119</v>
      </c>
      <c r="B14084" s="2" t="s">
        <v>29</v>
      </c>
      <c r="C14084" s="2" t="s">
        <v>24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tr">
        <f t="shared" si="330"/>
        <v>December</v>
      </c>
      <c r="J14084" s="2">
        <f>MONTH(H14084)</f>
        <v>12</v>
      </c>
      <c r="K14084" s="2">
        <f t="shared" si="332"/>
        <v>2024</v>
      </c>
      <c r="L14084" s="2">
        <f>H14084-G14084</f>
        <v>5</v>
      </c>
      <c r="M14084" s="2" t="str">
        <f t="shared" si="331"/>
        <v>delay delivery</v>
      </c>
      <c r="N14084" s="2" t="s">
        <v>19</v>
      </c>
      <c r="O14084" s="2" t="s">
        <v>26</v>
      </c>
      <c r="P14084" s="2">
        <v>113.85</v>
      </c>
      <c r="Q14084" s="2" t="s">
        <v>27</v>
      </c>
      <c r="R14084" s="4" t="s">
        <v>15382</v>
      </c>
    </row>
    <row r="14085" spans="1:18" ht="14.25" customHeight="1" x14ac:dyDescent="0.3">
      <c r="A14085" s="2" t="s">
        <v>14120</v>
      </c>
      <c r="B14085" s="2" t="s">
        <v>17</v>
      </c>
      <c r="C14085" s="2" t="s">
        <v>24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tr">
        <f t="shared" si="330"/>
        <v>March</v>
      </c>
      <c r="J14085" s="2">
        <f>MONTH(H14085)</f>
        <v>3</v>
      </c>
      <c r="K14085" s="2">
        <f t="shared" si="332"/>
        <v>2024</v>
      </c>
      <c r="L14085" s="2">
        <f>H14085-G14085</f>
        <v>5</v>
      </c>
      <c r="M14085" s="2" t="str">
        <f t="shared" si="331"/>
        <v>delay delivery</v>
      </c>
      <c r="N14085" s="2" t="s">
        <v>35</v>
      </c>
      <c r="O14085" s="2" t="s">
        <v>26</v>
      </c>
      <c r="P14085" s="2">
        <v>905.56</v>
      </c>
      <c r="Q14085" s="2" t="s">
        <v>32</v>
      </c>
      <c r="R14085" s="4" t="s">
        <v>15382</v>
      </c>
    </row>
    <row r="14086" spans="1:18" ht="14.25" customHeight="1" x14ac:dyDescent="0.3">
      <c r="A14086" s="2" t="s">
        <v>14121</v>
      </c>
      <c r="B14086" s="2" t="s">
        <v>23</v>
      </c>
      <c r="C14086" s="2" t="s">
        <v>18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tr">
        <f t="shared" si="330"/>
        <v>November</v>
      </c>
      <c r="J14086" s="2">
        <f>MONTH(H14086)</f>
        <v>11</v>
      </c>
      <c r="K14086" s="2">
        <f t="shared" si="332"/>
        <v>2023</v>
      </c>
      <c r="L14086" s="2">
        <f>H14086-G14086</f>
        <v>5</v>
      </c>
      <c r="M14086" s="2" t="str">
        <f t="shared" si="331"/>
        <v>delay delivery</v>
      </c>
      <c r="N14086" s="2" t="s">
        <v>25</v>
      </c>
      <c r="O14086" s="2" t="s">
        <v>31</v>
      </c>
      <c r="P14086" s="2">
        <v>135.33000000000001</v>
      </c>
      <c r="Q14086" s="2" t="s">
        <v>38</v>
      </c>
      <c r="R14086" s="4" t="s">
        <v>15382</v>
      </c>
    </row>
    <row r="14087" spans="1:18" ht="14.25" customHeight="1" x14ac:dyDescent="0.3">
      <c r="A14087" s="2" t="s">
        <v>14122</v>
      </c>
      <c r="B14087" s="2" t="s">
        <v>29</v>
      </c>
      <c r="C14087" s="2" t="s">
        <v>40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tr">
        <f t="shared" si="330"/>
        <v>February</v>
      </c>
      <c r="J14087" s="2">
        <f>MONTH(H14087)</f>
        <v>2</v>
      </c>
      <c r="K14087" s="2">
        <f t="shared" si="332"/>
        <v>2023</v>
      </c>
      <c r="L14087" s="2">
        <f>H14087-G14087</f>
        <v>4</v>
      </c>
      <c r="M14087" s="2" t="str">
        <f t="shared" si="331"/>
        <v>delay delivery</v>
      </c>
      <c r="N14087" s="2" t="s">
        <v>25</v>
      </c>
      <c r="O14087" s="2" t="s">
        <v>26</v>
      </c>
      <c r="P14087" s="2">
        <v>275.5</v>
      </c>
      <c r="Q14087" s="2" t="s">
        <v>43</v>
      </c>
      <c r="R14087" s="4" t="s">
        <v>15382</v>
      </c>
    </row>
    <row r="14088" spans="1:18" ht="14.25" customHeight="1" x14ac:dyDescent="0.3">
      <c r="A14088" s="2" t="s">
        <v>14123</v>
      </c>
      <c r="B14088" s="2" t="s">
        <v>45</v>
      </c>
      <c r="C14088" s="2" t="s">
        <v>18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tr">
        <f t="shared" si="330"/>
        <v>August</v>
      </c>
      <c r="J14088" s="2">
        <f>MONTH(H14088)</f>
        <v>8</v>
      </c>
      <c r="K14088" s="2">
        <f t="shared" si="332"/>
        <v>2023</v>
      </c>
      <c r="L14088" s="2">
        <f>H14088-G14088</f>
        <v>1</v>
      </c>
      <c r="M14088" s="2" t="str">
        <f t="shared" si="331"/>
        <v>early delivery</v>
      </c>
      <c r="N14088" s="2" t="s">
        <v>35</v>
      </c>
      <c r="O14088" s="2" t="s">
        <v>20</v>
      </c>
      <c r="P14088" s="2">
        <v>618.99</v>
      </c>
      <c r="Q14088" s="2" t="s">
        <v>21</v>
      </c>
      <c r="R14088" s="4" t="s">
        <v>15382</v>
      </c>
    </row>
    <row r="14089" spans="1:18" ht="14.25" customHeight="1" x14ac:dyDescent="0.3">
      <c r="A14089" s="2" t="s">
        <v>14124</v>
      </c>
      <c r="B14089" s="2" t="s">
        <v>45</v>
      </c>
      <c r="C14089" s="2" t="s">
        <v>24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tr">
        <f t="shared" si="330"/>
        <v>September</v>
      </c>
      <c r="J14089" s="2">
        <f>MONTH(H14089)</f>
        <v>9</v>
      </c>
      <c r="K14089" s="2">
        <f t="shared" si="332"/>
        <v>2023</v>
      </c>
      <c r="L14089" s="2">
        <f>H14089-G14089</f>
        <v>5</v>
      </c>
      <c r="M14089" s="2" t="str">
        <f t="shared" si="331"/>
        <v>delay delivery</v>
      </c>
      <c r="N14089" s="2" t="s">
        <v>35</v>
      </c>
      <c r="O14089" s="2" t="s">
        <v>26</v>
      </c>
      <c r="P14089" s="2">
        <v>615.95000000000005</v>
      </c>
      <c r="Q14089" s="2" t="s">
        <v>38</v>
      </c>
      <c r="R14089" s="4" t="s">
        <v>15382</v>
      </c>
    </row>
    <row r="14090" spans="1:18" ht="14.25" customHeight="1" x14ac:dyDescent="0.3">
      <c r="A14090" s="2" t="s">
        <v>14125</v>
      </c>
      <c r="B14090" s="2" t="s">
        <v>45</v>
      </c>
      <c r="C14090" s="2" t="s">
        <v>18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tr">
        <f t="shared" si="330"/>
        <v>April</v>
      </c>
      <c r="J14090" s="2">
        <f>MONTH(H14090)</f>
        <v>4</v>
      </c>
      <c r="K14090" s="2">
        <f t="shared" si="332"/>
        <v>2023</v>
      </c>
      <c r="L14090" s="2">
        <f>H14090-G14090</f>
        <v>5</v>
      </c>
      <c r="M14090" s="2" t="str">
        <f t="shared" si="331"/>
        <v>delay delivery</v>
      </c>
      <c r="N14090" s="2" t="s">
        <v>35</v>
      </c>
      <c r="O14090" s="2" t="s">
        <v>20</v>
      </c>
      <c r="P14090" s="2">
        <v>479.51</v>
      </c>
      <c r="Q14090" s="2" t="s">
        <v>43</v>
      </c>
      <c r="R14090" s="4" t="s">
        <v>15382</v>
      </c>
    </row>
    <row r="14091" spans="1:18" ht="14.25" customHeight="1" x14ac:dyDescent="0.3">
      <c r="A14091" s="2" t="s">
        <v>14126</v>
      </c>
      <c r="B14091" s="2" t="s">
        <v>17</v>
      </c>
      <c r="C14091" s="2" t="s">
        <v>40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tr">
        <f t="shared" si="330"/>
        <v>April</v>
      </c>
      <c r="J14091" s="2">
        <f>MONTH(H14091)</f>
        <v>4</v>
      </c>
      <c r="K14091" s="2">
        <f t="shared" si="332"/>
        <v>2024</v>
      </c>
      <c r="L14091" s="2">
        <f>H14091-G14091</f>
        <v>5</v>
      </c>
      <c r="M14091" s="2" t="str">
        <f t="shared" si="331"/>
        <v>delay delivery</v>
      </c>
      <c r="N14091" s="2" t="s">
        <v>19</v>
      </c>
      <c r="O14091" s="2" t="s">
        <v>20</v>
      </c>
      <c r="P14091" s="2">
        <v>206.25</v>
      </c>
      <c r="Q14091" s="2" t="s">
        <v>52</v>
      </c>
      <c r="R14091" s="4" t="s">
        <v>15382</v>
      </c>
    </row>
    <row r="14092" spans="1:18" ht="14.25" customHeight="1" x14ac:dyDescent="0.3">
      <c r="A14092" s="2" t="s">
        <v>14127</v>
      </c>
      <c r="B14092" s="2" t="s">
        <v>29</v>
      </c>
      <c r="C14092" s="2" t="s">
        <v>30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tr">
        <f t="shared" si="330"/>
        <v>July</v>
      </c>
      <c r="J14092" s="2">
        <f>MONTH(H14092)</f>
        <v>7</v>
      </c>
      <c r="K14092" s="2">
        <f t="shared" si="332"/>
        <v>2023</v>
      </c>
      <c r="L14092" s="2">
        <f>H14092-G14092</f>
        <v>6</v>
      </c>
      <c r="M14092" s="2" t="str">
        <f t="shared" si="331"/>
        <v>on time delivery</v>
      </c>
      <c r="N14092" s="2" t="s">
        <v>35</v>
      </c>
      <c r="O14092" s="2" t="s">
        <v>26</v>
      </c>
      <c r="P14092" s="2">
        <v>160.75</v>
      </c>
      <c r="Q14092" s="2" t="s">
        <v>27</v>
      </c>
      <c r="R14092" s="4" t="s">
        <v>15382</v>
      </c>
    </row>
    <row r="14093" spans="1:18" ht="14.25" customHeight="1" x14ac:dyDescent="0.3">
      <c r="A14093" s="2" t="s">
        <v>14128</v>
      </c>
      <c r="B14093" s="2" t="s">
        <v>17</v>
      </c>
      <c r="C14093" s="2" t="s">
        <v>37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tr">
        <f t="shared" si="330"/>
        <v>June</v>
      </c>
      <c r="J14093" s="2">
        <f>MONTH(H14093)</f>
        <v>6</v>
      </c>
      <c r="K14093" s="2">
        <f t="shared" si="332"/>
        <v>2023</v>
      </c>
      <c r="L14093" s="2">
        <f>H14093-G14093</f>
        <v>1</v>
      </c>
      <c r="M14093" s="2" t="str">
        <f t="shared" si="331"/>
        <v>early delivery</v>
      </c>
      <c r="N14093" s="2" t="s">
        <v>35</v>
      </c>
      <c r="O14093" s="2" t="s">
        <v>20</v>
      </c>
      <c r="P14093" s="2">
        <v>77.66</v>
      </c>
      <c r="Q14093" s="2" t="s">
        <v>38</v>
      </c>
      <c r="R14093" s="4" t="s">
        <v>15382</v>
      </c>
    </row>
    <row r="14094" spans="1:18" ht="14.25" customHeight="1" x14ac:dyDescent="0.3">
      <c r="A14094" s="2" t="s">
        <v>14129</v>
      </c>
      <c r="B14094" s="2" t="s">
        <v>23</v>
      </c>
      <c r="C14094" s="2" t="s">
        <v>30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tr">
        <f t="shared" si="330"/>
        <v>November</v>
      </c>
      <c r="J14094" s="2">
        <f>MONTH(H14094)</f>
        <v>11</v>
      </c>
      <c r="K14094" s="2">
        <f t="shared" si="332"/>
        <v>2023</v>
      </c>
      <c r="L14094" s="2">
        <f>H14094-G14094</f>
        <v>4</v>
      </c>
      <c r="M14094" s="2" t="str">
        <f t="shared" si="331"/>
        <v>delay delivery</v>
      </c>
      <c r="N14094" s="2" t="s">
        <v>25</v>
      </c>
      <c r="O14094" s="2" t="s">
        <v>20</v>
      </c>
      <c r="P14094" s="2">
        <v>293.56</v>
      </c>
      <c r="Q14094" s="2" t="s">
        <v>21</v>
      </c>
      <c r="R14094" s="4" t="s">
        <v>15382</v>
      </c>
    </row>
    <row r="14095" spans="1:18" ht="14.25" customHeight="1" x14ac:dyDescent="0.3">
      <c r="A14095" s="2" t="s">
        <v>14130</v>
      </c>
      <c r="B14095" s="2" t="s">
        <v>23</v>
      </c>
      <c r="C14095" s="2" t="s">
        <v>24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tr">
        <f t="shared" si="330"/>
        <v>December</v>
      </c>
      <c r="J14095" s="2">
        <f>MONTH(H14095)</f>
        <v>12</v>
      </c>
      <c r="K14095" s="2">
        <f t="shared" si="332"/>
        <v>2024</v>
      </c>
      <c r="L14095" s="2">
        <f>H14095-G14095</f>
        <v>1</v>
      </c>
      <c r="M14095" s="2" t="str">
        <f t="shared" si="331"/>
        <v>early delivery</v>
      </c>
      <c r="N14095" s="2" t="s">
        <v>19</v>
      </c>
      <c r="O14095" s="2" t="s">
        <v>26</v>
      </c>
      <c r="P14095" s="2">
        <v>539.41</v>
      </c>
      <c r="Q14095" s="2" t="s">
        <v>52</v>
      </c>
      <c r="R14095" s="4" t="s">
        <v>15382</v>
      </c>
    </row>
    <row r="14096" spans="1:18" ht="14.25" customHeight="1" x14ac:dyDescent="0.3">
      <c r="A14096" s="2" t="s">
        <v>14131</v>
      </c>
      <c r="B14096" s="2" t="s">
        <v>29</v>
      </c>
      <c r="C14096" s="2" t="s">
        <v>30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tr">
        <f t="shared" si="330"/>
        <v>March</v>
      </c>
      <c r="J14096" s="2">
        <f>MONTH(H14096)</f>
        <v>3</v>
      </c>
      <c r="K14096" s="2">
        <f t="shared" si="332"/>
        <v>2023</v>
      </c>
      <c r="L14096" s="2">
        <f>H14096-G14096</f>
        <v>3</v>
      </c>
      <c r="M14096" s="2" t="str">
        <f t="shared" si="331"/>
        <v>delay delivery</v>
      </c>
      <c r="N14096" s="2" t="s">
        <v>25</v>
      </c>
      <c r="O14096" s="2" t="s">
        <v>31</v>
      </c>
      <c r="P14096" s="2">
        <v>170.49</v>
      </c>
      <c r="Q14096" s="2" t="s">
        <v>38</v>
      </c>
      <c r="R14096" s="4" t="s">
        <v>15382</v>
      </c>
    </row>
    <row r="14097" spans="1:18" ht="14.25" customHeight="1" x14ac:dyDescent="0.3">
      <c r="A14097" s="2" t="s">
        <v>14132</v>
      </c>
      <c r="B14097" s="2" t="s">
        <v>45</v>
      </c>
      <c r="C14097" s="2" t="s">
        <v>18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tr">
        <f t="shared" si="330"/>
        <v>July</v>
      </c>
      <c r="J14097" s="2">
        <f>MONTH(H14097)</f>
        <v>7</v>
      </c>
      <c r="K14097" s="2">
        <f t="shared" si="332"/>
        <v>2024</v>
      </c>
      <c r="L14097" s="2">
        <f>H14097-G14097</f>
        <v>1</v>
      </c>
      <c r="M14097" s="2" t="str">
        <f t="shared" si="331"/>
        <v>early delivery</v>
      </c>
      <c r="N14097" s="2" t="s">
        <v>25</v>
      </c>
      <c r="O14097" s="2" t="s">
        <v>20</v>
      </c>
      <c r="P14097" s="2">
        <v>536.14</v>
      </c>
      <c r="Q14097" s="2" t="s">
        <v>52</v>
      </c>
      <c r="R14097" s="4" t="s">
        <v>15382</v>
      </c>
    </row>
    <row r="14098" spans="1:18" ht="14.25" customHeight="1" x14ac:dyDescent="0.3">
      <c r="A14098" s="2" t="s">
        <v>14133</v>
      </c>
      <c r="B14098" s="2" t="s">
        <v>29</v>
      </c>
      <c r="C14098" s="2" t="s">
        <v>40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tr">
        <f t="shared" si="330"/>
        <v>January</v>
      </c>
      <c r="J14098" s="2">
        <f>MONTH(H14098)</f>
        <v>1</v>
      </c>
      <c r="K14098" s="2">
        <f t="shared" si="332"/>
        <v>2023</v>
      </c>
      <c r="L14098" s="2">
        <f>H14098-G14098</f>
        <v>1</v>
      </c>
      <c r="M14098" s="2" t="str">
        <f t="shared" si="331"/>
        <v>early delivery</v>
      </c>
      <c r="N14098" s="2" t="s">
        <v>25</v>
      </c>
      <c r="O14098" s="2" t="s">
        <v>31</v>
      </c>
      <c r="P14098" s="2">
        <v>398.79</v>
      </c>
      <c r="Q14098" s="2" t="s">
        <v>43</v>
      </c>
      <c r="R14098" s="4" t="s">
        <v>15382</v>
      </c>
    </row>
    <row r="14099" spans="1:18" ht="14.25" customHeight="1" x14ac:dyDescent="0.3">
      <c r="A14099" s="2" t="s">
        <v>14134</v>
      </c>
      <c r="B14099" s="2" t="s">
        <v>29</v>
      </c>
      <c r="C14099" s="2" t="s">
        <v>30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tr">
        <f t="shared" si="330"/>
        <v>September</v>
      </c>
      <c r="J14099" s="2">
        <f>MONTH(H14099)</f>
        <v>9</v>
      </c>
      <c r="K14099" s="2">
        <f t="shared" si="332"/>
        <v>2024</v>
      </c>
      <c r="L14099" s="2">
        <f>H14099-G14099</f>
        <v>6</v>
      </c>
      <c r="M14099" s="2" t="str">
        <f t="shared" si="331"/>
        <v>on time delivery</v>
      </c>
      <c r="N14099" s="2" t="s">
        <v>35</v>
      </c>
      <c r="O14099" s="2" t="s">
        <v>26</v>
      </c>
      <c r="P14099" s="2">
        <v>257.08</v>
      </c>
      <c r="Q14099" s="2" t="s">
        <v>27</v>
      </c>
      <c r="R14099" s="4" t="s">
        <v>15382</v>
      </c>
    </row>
    <row r="14100" spans="1:18" ht="14.25" customHeight="1" x14ac:dyDescent="0.3">
      <c r="A14100" s="2" t="s">
        <v>14135</v>
      </c>
      <c r="B14100" s="2" t="s">
        <v>29</v>
      </c>
      <c r="C14100" s="2" t="s">
        <v>30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tr">
        <f t="shared" si="330"/>
        <v>March</v>
      </c>
      <c r="J14100" s="2">
        <f>MONTH(H14100)</f>
        <v>3</v>
      </c>
      <c r="K14100" s="2">
        <f t="shared" si="332"/>
        <v>2024</v>
      </c>
      <c r="L14100" s="2">
        <f>H14100-G14100</f>
        <v>2</v>
      </c>
      <c r="M14100" s="2" t="str">
        <f t="shared" si="331"/>
        <v>early delivery</v>
      </c>
      <c r="N14100" s="2" t="s">
        <v>35</v>
      </c>
      <c r="O14100" s="2" t="s">
        <v>31</v>
      </c>
      <c r="P14100" s="2">
        <v>417.81</v>
      </c>
      <c r="Q14100" s="2" t="s">
        <v>43</v>
      </c>
      <c r="R14100" s="4" t="s">
        <v>15382</v>
      </c>
    </row>
    <row r="14101" spans="1:18" ht="14.25" customHeight="1" x14ac:dyDescent="0.3">
      <c r="A14101" s="2" t="s">
        <v>14136</v>
      </c>
      <c r="B14101" s="2" t="s">
        <v>17</v>
      </c>
      <c r="C14101" s="2" t="s">
        <v>40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tr">
        <f t="shared" si="330"/>
        <v>May</v>
      </c>
      <c r="J14101" s="2">
        <f>MONTH(H14101)</f>
        <v>5</v>
      </c>
      <c r="K14101" s="2">
        <f t="shared" si="332"/>
        <v>2023</v>
      </c>
      <c r="L14101" s="2">
        <f>H14101-G14101</f>
        <v>6</v>
      </c>
      <c r="M14101" s="2" t="str">
        <f t="shared" si="331"/>
        <v>on time delivery</v>
      </c>
      <c r="N14101" s="2" t="s">
        <v>35</v>
      </c>
      <c r="O14101" s="2" t="s">
        <v>31</v>
      </c>
      <c r="P14101" s="2">
        <v>537.71</v>
      </c>
      <c r="Q14101" s="2" t="s">
        <v>43</v>
      </c>
      <c r="R14101" s="4" t="s">
        <v>15382</v>
      </c>
    </row>
    <row r="14102" spans="1:18" ht="14.25" customHeight="1" x14ac:dyDescent="0.3">
      <c r="A14102" s="2" t="s">
        <v>14137</v>
      </c>
      <c r="B14102" s="2" t="s">
        <v>23</v>
      </c>
      <c r="C14102" s="2" t="s">
        <v>18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tr">
        <f t="shared" si="330"/>
        <v>October</v>
      </c>
      <c r="J14102" s="2">
        <f>MONTH(H14102)</f>
        <v>10</v>
      </c>
      <c r="K14102" s="2">
        <f t="shared" si="332"/>
        <v>2024</v>
      </c>
      <c r="L14102" s="2">
        <f>H14102-G14102</f>
        <v>2</v>
      </c>
      <c r="M14102" s="2" t="str">
        <f t="shared" si="331"/>
        <v>early delivery</v>
      </c>
      <c r="N14102" s="2" t="s">
        <v>35</v>
      </c>
      <c r="O14102" s="2" t="s">
        <v>31</v>
      </c>
      <c r="P14102" s="2">
        <v>626.27</v>
      </c>
      <c r="Q14102" s="2" t="s">
        <v>43</v>
      </c>
      <c r="R14102" s="4" t="s">
        <v>15382</v>
      </c>
    </row>
    <row r="14103" spans="1:18" ht="14.25" customHeight="1" x14ac:dyDescent="0.3">
      <c r="A14103" s="2" t="s">
        <v>14138</v>
      </c>
      <c r="B14103" s="2" t="s">
        <v>29</v>
      </c>
      <c r="C14103" s="2" t="s">
        <v>37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tr">
        <f t="shared" si="330"/>
        <v>March</v>
      </c>
      <c r="J14103" s="2">
        <f>MONTH(H14103)</f>
        <v>3</v>
      </c>
      <c r="K14103" s="2">
        <f t="shared" si="332"/>
        <v>2023</v>
      </c>
      <c r="L14103" s="2">
        <f>H14103-G14103</f>
        <v>4</v>
      </c>
      <c r="M14103" s="2" t="str">
        <f t="shared" si="331"/>
        <v>delay delivery</v>
      </c>
      <c r="N14103" s="2" t="s">
        <v>35</v>
      </c>
      <c r="O14103" s="2" t="s">
        <v>20</v>
      </c>
      <c r="P14103" s="2">
        <v>9.9499999999999993</v>
      </c>
      <c r="Q14103" s="2" t="s">
        <v>43</v>
      </c>
      <c r="R14103" s="4" t="s">
        <v>15382</v>
      </c>
    </row>
    <row r="14104" spans="1:18" ht="14.25" customHeight="1" x14ac:dyDescent="0.3">
      <c r="A14104" s="2" t="s">
        <v>14139</v>
      </c>
      <c r="B14104" s="2" t="s">
        <v>29</v>
      </c>
      <c r="C14104" s="2" t="s">
        <v>30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tr">
        <f t="shared" si="330"/>
        <v>July</v>
      </c>
      <c r="J14104" s="2">
        <f>MONTH(H14104)</f>
        <v>7</v>
      </c>
      <c r="K14104" s="2">
        <f t="shared" si="332"/>
        <v>2024</v>
      </c>
      <c r="L14104" s="2">
        <f>H14104-G14104</f>
        <v>1</v>
      </c>
      <c r="M14104" s="2" t="str">
        <f t="shared" si="331"/>
        <v>early delivery</v>
      </c>
      <c r="N14104" s="2" t="s">
        <v>25</v>
      </c>
      <c r="O14104" s="2" t="s">
        <v>31</v>
      </c>
      <c r="P14104" s="2">
        <v>80.14</v>
      </c>
      <c r="Q14104" s="2" t="s">
        <v>21</v>
      </c>
      <c r="R14104" s="4" t="s">
        <v>15382</v>
      </c>
    </row>
    <row r="14105" spans="1:18" ht="14.25" customHeight="1" x14ac:dyDescent="0.3">
      <c r="A14105" s="2" t="s">
        <v>14140</v>
      </c>
      <c r="B14105" s="2" t="s">
        <v>29</v>
      </c>
      <c r="C14105" s="2" t="s">
        <v>24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tr">
        <f t="shared" si="330"/>
        <v>August</v>
      </c>
      <c r="J14105" s="2">
        <f>MONTH(H14105)</f>
        <v>8</v>
      </c>
      <c r="K14105" s="2">
        <f t="shared" si="332"/>
        <v>2024</v>
      </c>
      <c r="L14105" s="2">
        <f>H14105-G14105</f>
        <v>2</v>
      </c>
      <c r="M14105" s="2" t="str">
        <f t="shared" si="331"/>
        <v>early delivery</v>
      </c>
      <c r="N14105" s="2" t="s">
        <v>19</v>
      </c>
      <c r="O14105" s="2" t="s">
        <v>20</v>
      </c>
      <c r="P14105" s="2">
        <v>182.4</v>
      </c>
      <c r="Q14105" s="2" t="s">
        <v>21</v>
      </c>
      <c r="R14105" s="4" t="s">
        <v>15382</v>
      </c>
    </row>
    <row r="14106" spans="1:18" ht="14.25" customHeight="1" x14ac:dyDescent="0.3">
      <c r="A14106" s="2" t="s">
        <v>14141</v>
      </c>
      <c r="B14106" s="2" t="s">
        <v>17</v>
      </c>
      <c r="C14106" s="2" t="s">
        <v>18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tr">
        <f t="shared" si="330"/>
        <v>October</v>
      </c>
      <c r="J14106" s="2">
        <f>MONTH(H14106)</f>
        <v>10</v>
      </c>
      <c r="K14106" s="2">
        <f t="shared" si="332"/>
        <v>2024</v>
      </c>
      <c r="L14106" s="2">
        <f>H14106-G14106</f>
        <v>1</v>
      </c>
      <c r="M14106" s="2" t="str">
        <f t="shared" si="331"/>
        <v>early delivery</v>
      </c>
      <c r="N14106" s="2" t="s">
        <v>19</v>
      </c>
      <c r="O14106" s="2" t="s">
        <v>20</v>
      </c>
      <c r="P14106" s="2">
        <v>458.57</v>
      </c>
      <c r="Q14106" s="2" t="s">
        <v>32</v>
      </c>
      <c r="R14106" s="4" t="s">
        <v>15382</v>
      </c>
    </row>
    <row r="14107" spans="1:18" ht="14.25" customHeight="1" x14ac:dyDescent="0.3">
      <c r="A14107" s="2" t="s">
        <v>14142</v>
      </c>
      <c r="B14107" s="2" t="s">
        <v>17</v>
      </c>
      <c r="C14107" s="2" t="s">
        <v>18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tr">
        <f t="shared" si="330"/>
        <v>June</v>
      </c>
      <c r="J14107" s="2">
        <f>MONTH(H14107)</f>
        <v>6</v>
      </c>
      <c r="K14107" s="2">
        <f t="shared" si="332"/>
        <v>2023</v>
      </c>
      <c r="L14107" s="2">
        <f>H14107-G14107</f>
        <v>5</v>
      </c>
      <c r="M14107" s="2" t="str">
        <f t="shared" si="331"/>
        <v>delay delivery</v>
      </c>
      <c r="N14107" s="2" t="s">
        <v>19</v>
      </c>
      <c r="O14107" s="2" t="s">
        <v>20</v>
      </c>
      <c r="P14107" s="2">
        <v>208.51</v>
      </c>
      <c r="Q14107" s="2" t="s">
        <v>38</v>
      </c>
      <c r="R14107" s="4" t="s">
        <v>15382</v>
      </c>
    </row>
    <row r="14108" spans="1:18" ht="14.25" customHeight="1" x14ac:dyDescent="0.3">
      <c r="A14108" s="2" t="s">
        <v>14143</v>
      </c>
      <c r="B14108" s="2" t="s">
        <v>17</v>
      </c>
      <c r="C14108" s="2" t="s">
        <v>30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tr">
        <f t="shared" si="330"/>
        <v>July</v>
      </c>
      <c r="J14108" s="2">
        <f>MONTH(H14108)</f>
        <v>7</v>
      </c>
      <c r="K14108" s="2">
        <f t="shared" si="332"/>
        <v>2023</v>
      </c>
      <c r="L14108" s="2">
        <f>H14108-G14108</f>
        <v>2</v>
      </c>
      <c r="M14108" s="2" t="str">
        <f t="shared" si="331"/>
        <v>early delivery</v>
      </c>
      <c r="N14108" s="2" t="s">
        <v>35</v>
      </c>
      <c r="O14108" s="2" t="s">
        <v>20</v>
      </c>
      <c r="P14108" s="2">
        <v>1301.3</v>
      </c>
      <c r="Q14108" s="2" t="s">
        <v>21</v>
      </c>
      <c r="R14108" s="4" t="s">
        <v>15382</v>
      </c>
    </row>
    <row r="14109" spans="1:18" ht="14.25" customHeight="1" x14ac:dyDescent="0.3">
      <c r="A14109" s="2" t="s">
        <v>14144</v>
      </c>
      <c r="B14109" s="2" t="s">
        <v>29</v>
      </c>
      <c r="C14109" s="2" t="s">
        <v>40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tr">
        <f t="shared" si="330"/>
        <v>July</v>
      </c>
      <c r="J14109" s="2">
        <f>MONTH(H14109)</f>
        <v>7</v>
      </c>
      <c r="K14109" s="2">
        <f t="shared" si="332"/>
        <v>2023</v>
      </c>
      <c r="L14109" s="2">
        <f>H14109-G14109</f>
        <v>2</v>
      </c>
      <c r="M14109" s="2" t="str">
        <f t="shared" si="331"/>
        <v>early delivery</v>
      </c>
      <c r="N14109" s="2" t="s">
        <v>25</v>
      </c>
      <c r="O14109" s="2" t="s">
        <v>26</v>
      </c>
      <c r="P14109" s="2">
        <v>151.03</v>
      </c>
      <c r="Q14109" s="2" t="s">
        <v>52</v>
      </c>
      <c r="R14109" s="4" t="s">
        <v>15382</v>
      </c>
    </row>
    <row r="14110" spans="1:18" ht="14.25" customHeight="1" x14ac:dyDescent="0.3">
      <c r="A14110" s="2" t="s">
        <v>14145</v>
      </c>
      <c r="B14110" s="2" t="s">
        <v>45</v>
      </c>
      <c r="C14110" s="2" t="s">
        <v>30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tr">
        <f t="shared" si="330"/>
        <v>January</v>
      </c>
      <c r="J14110" s="2">
        <f>MONTH(H14110)</f>
        <v>1</v>
      </c>
      <c r="K14110" s="2">
        <f t="shared" si="332"/>
        <v>2023</v>
      </c>
      <c r="L14110" s="2">
        <f>H14110-G14110</f>
        <v>2</v>
      </c>
      <c r="M14110" s="2" t="str">
        <f t="shared" si="331"/>
        <v>early delivery</v>
      </c>
      <c r="N14110" s="2" t="s">
        <v>19</v>
      </c>
      <c r="O14110" s="2" t="s">
        <v>31</v>
      </c>
      <c r="P14110" s="2">
        <v>266.83</v>
      </c>
      <c r="Q14110" s="2" t="s">
        <v>21</v>
      </c>
      <c r="R14110" s="4" t="s">
        <v>15382</v>
      </c>
    </row>
    <row r="14111" spans="1:18" ht="14.25" customHeight="1" x14ac:dyDescent="0.3">
      <c r="A14111" s="2" t="s">
        <v>14146</v>
      </c>
      <c r="B14111" s="2" t="s">
        <v>45</v>
      </c>
      <c r="C14111" s="2" t="s">
        <v>30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tr">
        <f t="shared" si="330"/>
        <v>September</v>
      </c>
      <c r="J14111" s="2">
        <f>MONTH(H14111)</f>
        <v>9</v>
      </c>
      <c r="K14111" s="2">
        <f t="shared" si="332"/>
        <v>2024</v>
      </c>
      <c r="L14111" s="2">
        <f>H14111-G14111</f>
        <v>1</v>
      </c>
      <c r="M14111" s="2" t="str">
        <f t="shared" si="331"/>
        <v>early delivery</v>
      </c>
      <c r="N14111" s="2" t="s">
        <v>19</v>
      </c>
      <c r="O14111" s="2" t="s">
        <v>20</v>
      </c>
      <c r="P14111" s="2">
        <v>718.44</v>
      </c>
      <c r="Q14111" s="2" t="s">
        <v>52</v>
      </c>
      <c r="R14111" s="4" t="s">
        <v>15382</v>
      </c>
    </row>
    <row r="14112" spans="1:18" ht="14.25" customHeight="1" x14ac:dyDescent="0.3">
      <c r="A14112" s="2" t="s">
        <v>14147</v>
      </c>
      <c r="B14112" s="2" t="s">
        <v>45</v>
      </c>
      <c r="C14112" s="2" t="s">
        <v>40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tr">
        <f t="shared" si="330"/>
        <v>April</v>
      </c>
      <c r="J14112" s="2">
        <f>MONTH(H14112)</f>
        <v>4</v>
      </c>
      <c r="K14112" s="2">
        <f t="shared" si="332"/>
        <v>2024</v>
      </c>
      <c r="L14112" s="2">
        <f>H14112-G14112</f>
        <v>5</v>
      </c>
      <c r="M14112" s="2" t="str">
        <f t="shared" si="331"/>
        <v>delay delivery</v>
      </c>
      <c r="N14112" s="2" t="s">
        <v>19</v>
      </c>
      <c r="O14112" s="2" t="s">
        <v>20</v>
      </c>
      <c r="P14112" s="2">
        <v>438.68</v>
      </c>
      <c r="Q14112" s="2" t="s">
        <v>43</v>
      </c>
      <c r="R14112" s="4" t="s">
        <v>15382</v>
      </c>
    </row>
    <row r="14113" spans="1:18" ht="14.25" customHeight="1" x14ac:dyDescent="0.3">
      <c r="A14113" s="2" t="s">
        <v>14148</v>
      </c>
      <c r="B14113" s="2" t="s">
        <v>23</v>
      </c>
      <c r="C14113" s="2" t="s">
        <v>24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tr">
        <f t="shared" si="330"/>
        <v>July</v>
      </c>
      <c r="J14113" s="2">
        <f>MONTH(H14113)</f>
        <v>7</v>
      </c>
      <c r="K14113" s="2">
        <f t="shared" si="332"/>
        <v>2023</v>
      </c>
      <c r="L14113" s="2">
        <f>H14113-G14113</f>
        <v>7</v>
      </c>
      <c r="M14113" s="2" t="str">
        <f t="shared" si="331"/>
        <v>on time delivery</v>
      </c>
      <c r="N14113" s="2" t="s">
        <v>35</v>
      </c>
      <c r="O14113" s="2" t="s">
        <v>20</v>
      </c>
      <c r="P14113" s="2">
        <v>1041.01</v>
      </c>
      <c r="Q14113" s="2" t="s">
        <v>38</v>
      </c>
      <c r="R14113" s="4" t="s">
        <v>15382</v>
      </c>
    </row>
    <row r="14114" spans="1:18" ht="14.25" customHeight="1" x14ac:dyDescent="0.3">
      <c r="A14114" s="2" t="s">
        <v>14149</v>
      </c>
      <c r="B14114" s="2" t="s">
        <v>29</v>
      </c>
      <c r="C14114" s="2" t="s">
        <v>40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tr">
        <f t="shared" si="330"/>
        <v>June</v>
      </c>
      <c r="J14114" s="2">
        <f>MONTH(H14114)</f>
        <v>6</v>
      </c>
      <c r="K14114" s="2">
        <f t="shared" si="332"/>
        <v>2023</v>
      </c>
      <c r="L14114" s="2">
        <f>H14114-G14114</f>
        <v>1</v>
      </c>
      <c r="M14114" s="2" t="str">
        <f t="shared" si="331"/>
        <v>early delivery</v>
      </c>
      <c r="N14114" s="2" t="s">
        <v>35</v>
      </c>
      <c r="O14114" s="2" t="s">
        <v>31</v>
      </c>
      <c r="P14114" s="2">
        <v>535.04999999999995</v>
      </c>
      <c r="Q14114" s="2" t="s">
        <v>38</v>
      </c>
      <c r="R14114" s="4" t="s">
        <v>15382</v>
      </c>
    </row>
    <row r="14115" spans="1:18" ht="14.25" customHeight="1" x14ac:dyDescent="0.3">
      <c r="A14115" s="2" t="s">
        <v>14150</v>
      </c>
      <c r="B14115" s="2" t="s">
        <v>45</v>
      </c>
      <c r="C14115" s="2" t="s">
        <v>30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tr">
        <f t="shared" si="330"/>
        <v>February</v>
      </c>
      <c r="J14115" s="2">
        <f>MONTH(H14115)</f>
        <v>2</v>
      </c>
      <c r="K14115" s="2">
        <f t="shared" si="332"/>
        <v>2023</v>
      </c>
      <c r="L14115" s="2">
        <f>H14115-G14115</f>
        <v>2</v>
      </c>
      <c r="M14115" s="2" t="str">
        <f t="shared" si="331"/>
        <v>early delivery</v>
      </c>
      <c r="N14115" s="2" t="s">
        <v>19</v>
      </c>
      <c r="O14115" s="2" t="s">
        <v>26</v>
      </c>
      <c r="P14115" s="2">
        <v>367.64</v>
      </c>
      <c r="Q14115" s="2" t="s">
        <v>43</v>
      </c>
      <c r="R14115" s="4" t="s">
        <v>15382</v>
      </c>
    </row>
    <row r="14116" spans="1:18" ht="14.25" customHeight="1" x14ac:dyDescent="0.3">
      <c r="A14116" s="2" t="s">
        <v>14151</v>
      </c>
      <c r="B14116" s="2" t="s">
        <v>45</v>
      </c>
      <c r="C14116" s="2" t="s">
        <v>37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tr">
        <f t="shared" si="330"/>
        <v>August</v>
      </c>
      <c r="J14116" s="2">
        <f>MONTH(H14116)</f>
        <v>8</v>
      </c>
      <c r="K14116" s="2">
        <f t="shared" si="332"/>
        <v>2024</v>
      </c>
      <c r="L14116" s="2">
        <f>H14116-G14116</f>
        <v>5</v>
      </c>
      <c r="M14116" s="2" t="str">
        <f t="shared" si="331"/>
        <v>delay delivery</v>
      </c>
      <c r="N14116" s="2" t="s">
        <v>35</v>
      </c>
      <c r="O14116" s="2" t="s">
        <v>31</v>
      </c>
      <c r="P14116" s="2">
        <v>30.23</v>
      </c>
      <c r="Q14116" s="2" t="s">
        <v>32</v>
      </c>
      <c r="R14116" s="4" t="s">
        <v>15382</v>
      </c>
    </row>
    <row r="14117" spans="1:18" ht="14.25" customHeight="1" x14ac:dyDescent="0.3">
      <c r="A14117" s="2" t="s">
        <v>14152</v>
      </c>
      <c r="B14117" s="2" t="s">
        <v>45</v>
      </c>
      <c r="C14117" s="2" t="s">
        <v>40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tr">
        <f t="shared" si="330"/>
        <v>May</v>
      </c>
      <c r="J14117" s="2">
        <f>MONTH(H14117)</f>
        <v>5</v>
      </c>
      <c r="K14117" s="2">
        <f t="shared" si="332"/>
        <v>2023</v>
      </c>
      <c r="L14117" s="2">
        <f>H14117-G14117</f>
        <v>6</v>
      </c>
      <c r="M14117" s="2" t="str">
        <f t="shared" si="331"/>
        <v>on time delivery</v>
      </c>
      <c r="N14117" s="2" t="s">
        <v>35</v>
      </c>
      <c r="O14117" s="2" t="s">
        <v>20</v>
      </c>
      <c r="P14117" s="2">
        <v>554.85</v>
      </c>
      <c r="Q14117" s="2" t="s">
        <v>32</v>
      </c>
      <c r="R14117" s="4" t="s">
        <v>15382</v>
      </c>
    </row>
    <row r="14118" spans="1:18" ht="14.25" customHeight="1" x14ac:dyDescent="0.3">
      <c r="A14118" s="2" t="s">
        <v>14153</v>
      </c>
      <c r="B14118" s="2" t="s">
        <v>29</v>
      </c>
      <c r="C14118" s="2" t="s">
        <v>24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tr">
        <f t="shared" si="330"/>
        <v>October</v>
      </c>
      <c r="J14118" s="2">
        <f>MONTH(H14118)</f>
        <v>10</v>
      </c>
      <c r="K14118" s="2">
        <f t="shared" si="332"/>
        <v>2023</v>
      </c>
      <c r="L14118" s="2">
        <f>H14118-G14118</f>
        <v>2</v>
      </c>
      <c r="M14118" s="2" t="str">
        <f t="shared" si="331"/>
        <v>early delivery</v>
      </c>
      <c r="N14118" s="2" t="s">
        <v>19</v>
      </c>
      <c r="O14118" s="2" t="s">
        <v>31</v>
      </c>
      <c r="P14118" s="2">
        <v>333.33</v>
      </c>
      <c r="Q14118" s="2" t="s">
        <v>52</v>
      </c>
      <c r="R14118" s="4" t="s">
        <v>15382</v>
      </c>
    </row>
    <row r="14119" spans="1:18" ht="14.25" customHeight="1" x14ac:dyDescent="0.3">
      <c r="A14119" s="2" t="s">
        <v>14154</v>
      </c>
      <c r="B14119" s="2" t="s">
        <v>45</v>
      </c>
      <c r="C14119" s="2" t="s">
        <v>40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tr">
        <f t="shared" si="330"/>
        <v>October</v>
      </c>
      <c r="J14119" s="2">
        <f>MONTH(H14119)</f>
        <v>10</v>
      </c>
      <c r="K14119" s="2">
        <f t="shared" si="332"/>
        <v>2023</v>
      </c>
      <c r="L14119" s="2">
        <f>H14119-G14119</f>
        <v>6</v>
      </c>
      <c r="M14119" s="2" t="str">
        <f t="shared" si="331"/>
        <v>on time delivery</v>
      </c>
      <c r="N14119" s="2" t="s">
        <v>35</v>
      </c>
      <c r="O14119" s="2" t="s">
        <v>31</v>
      </c>
      <c r="P14119" s="2">
        <v>407.04</v>
      </c>
      <c r="Q14119" s="2" t="s">
        <v>38</v>
      </c>
      <c r="R14119" s="4" t="s">
        <v>15382</v>
      </c>
    </row>
    <row r="14120" spans="1:18" ht="14.25" customHeight="1" x14ac:dyDescent="0.3">
      <c r="A14120" s="2" t="s">
        <v>14155</v>
      </c>
      <c r="B14120" s="2" t="s">
        <v>45</v>
      </c>
      <c r="C14120" s="2" t="s">
        <v>40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tr">
        <f t="shared" si="330"/>
        <v>May</v>
      </c>
      <c r="J14120" s="2">
        <f>MONTH(H14120)</f>
        <v>5</v>
      </c>
      <c r="K14120" s="2">
        <f t="shared" si="332"/>
        <v>2023</v>
      </c>
      <c r="L14120" s="2">
        <f>H14120-G14120</f>
        <v>4</v>
      </c>
      <c r="M14120" s="2" t="str">
        <f t="shared" si="331"/>
        <v>delay delivery</v>
      </c>
      <c r="N14120" s="2" t="s">
        <v>25</v>
      </c>
      <c r="O14120" s="2" t="s">
        <v>31</v>
      </c>
      <c r="P14120" s="2">
        <v>158.1</v>
      </c>
      <c r="Q14120" s="2" t="s">
        <v>21</v>
      </c>
      <c r="R14120" s="4" t="s">
        <v>15382</v>
      </c>
    </row>
    <row r="14121" spans="1:18" ht="14.25" customHeight="1" x14ac:dyDescent="0.3">
      <c r="A14121" s="2" t="s">
        <v>14156</v>
      </c>
      <c r="B14121" s="2" t="s">
        <v>29</v>
      </c>
      <c r="C14121" s="2" t="s">
        <v>18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tr">
        <f t="shared" si="330"/>
        <v>November</v>
      </c>
      <c r="J14121" s="2">
        <f>MONTH(H14121)</f>
        <v>11</v>
      </c>
      <c r="K14121" s="2">
        <f t="shared" si="332"/>
        <v>2023</v>
      </c>
      <c r="L14121" s="2">
        <f>H14121-G14121</f>
        <v>7</v>
      </c>
      <c r="M14121" s="2" t="str">
        <f t="shared" si="331"/>
        <v>on time delivery</v>
      </c>
      <c r="N14121" s="2" t="s">
        <v>25</v>
      </c>
      <c r="O14121" s="2" t="s">
        <v>26</v>
      </c>
      <c r="P14121" s="2">
        <v>815.65</v>
      </c>
      <c r="Q14121" s="2" t="s">
        <v>32</v>
      </c>
      <c r="R14121" s="4" t="s">
        <v>15382</v>
      </c>
    </row>
    <row r="14122" spans="1:18" ht="14.25" customHeight="1" x14ac:dyDescent="0.3">
      <c r="A14122" s="2" t="s">
        <v>14157</v>
      </c>
      <c r="B14122" s="2" t="s">
        <v>23</v>
      </c>
      <c r="C14122" s="2" t="s">
        <v>18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tr">
        <f t="shared" si="330"/>
        <v>July</v>
      </c>
      <c r="J14122" s="2">
        <f>MONTH(H14122)</f>
        <v>7</v>
      </c>
      <c r="K14122" s="2">
        <f t="shared" si="332"/>
        <v>2023</v>
      </c>
      <c r="L14122" s="2">
        <f>H14122-G14122</f>
        <v>5</v>
      </c>
      <c r="M14122" s="2" t="str">
        <f t="shared" si="331"/>
        <v>delay delivery</v>
      </c>
      <c r="N14122" s="2" t="s">
        <v>19</v>
      </c>
      <c r="O14122" s="2" t="s">
        <v>20</v>
      </c>
      <c r="P14122" s="2">
        <v>172.75</v>
      </c>
      <c r="Q14122" s="2" t="s">
        <v>21</v>
      </c>
      <c r="R14122" s="4" t="s">
        <v>15382</v>
      </c>
    </row>
    <row r="14123" spans="1:18" ht="14.25" customHeight="1" x14ac:dyDescent="0.3">
      <c r="A14123" s="2" t="s">
        <v>14158</v>
      </c>
      <c r="B14123" s="2" t="s">
        <v>17</v>
      </c>
      <c r="C14123" s="2" t="s">
        <v>30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tr">
        <f t="shared" si="330"/>
        <v>July</v>
      </c>
      <c r="J14123" s="2">
        <f>MONTH(H14123)</f>
        <v>7</v>
      </c>
      <c r="K14123" s="2">
        <f t="shared" si="332"/>
        <v>2024</v>
      </c>
      <c r="L14123" s="2">
        <f>H14123-G14123</f>
        <v>4</v>
      </c>
      <c r="M14123" s="2" t="str">
        <f t="shared" si="331"/>
        <v>delay delivery</v>
      </c>
      <c r="N14123" s="2" t="s">
        <v>35</v>
      </c>
      <c r="O14123" s="2" t="s">
        <v>26</v>
      </c>
      <c r="P14123" s="2">
        <v>61.71</v>
      </c>
      <c r="Q14123" s="2" t="s">
        <v>32</v>
      </c>
      <c r="R14123" s="4" t="s">
        <v>15382</v>
      </c>
    </row>
    <row r="14124" spans="1:18" ht="14.25" customHeight="1" x14ac:dyDescent="0.3">
      <c r="A14124" s="2" t="s">
        <v>14159</v>
      </c>
      <c r="B14124" s="2" t="s">
        <v>45</v>
      </c>
      <c r="C14124" s="2" t="s">
        <v>30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tr">
        <f t="shared" si="330"/>
        <v>November</v>
      </c>
      <c r="J14124" s="2">
        <f>MONTH(H14124)</f>
        <v>11</v>
      </c>
      <c r="K14124" s="2">
        <f t="shared" si="332"/>
        <v>2024</v>
      </c>
      <c r="L14124" s="2">
        <f>H14124-G14124</f>
        <v>3</v>
      </c>
      <c r="M14124" s="2" t="str">
        <f t="shared" si="331"/>
        <v>delay delivery</v>
      </c>
      <c r="N14124" s="2" t="s">
        <v>19</v>
      </c>
      <c r="O14124" s="2" t="s">
        <v>26</v>
      </c>
      <c r="P14124" s="2">
        <v>285.88</v>
      </c>
      <c r="Q14124" s="2" t="s">
        <v>52</v>
      </c>
      <c r="R14124" s="4" t="s">
        <v>15382</v>
      </c>
    </row>
    <row r="14125" spans="1:18" ht="14.25" customHeight="1" x14ac:dyDescent="0.3">
      <c r="A14125" s="2" t="s">
        <v>14160</v>
      </c>
      <c r="B14125" s="2" t="s">
        <v>17</v>
      </c>
      <c r="C14125" s="2" t="s">
        <v>40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tr">
        <f t="shared" si="330"/>
        <v>January</v>
      </c>
      <c r="J14125" s="2">
        <f>MONTH(H14125)</f>
        <v>1</v>
      </c>
      <c r="K14125" s="2">
        <f t="shared" si="332"/>
        <v>2023</v>
      </c>
      <c r="L14125" s="2">
        <f>H14125-G14125</f>
        <v>2</v>
      </c>
      <c r="M14125" s="2" t="str">
        <f t="shared" si="331"/>
        <v>early delivery</v>
      </c>
      <c r="N14125" s="2" t="s">
        <v>35</v>
      </c>
      <c r="O14125" s="2" t="s">
        <v>31</v>
      </c>
      <c r="P14125" s="2">
        <v>380.67</v>
      </c>
      <c r="Q14125" s="2" t="s">
        <v>38</v>
      </c>
      <c r="R14125" s="4" t="s">
        <v>15382</v>
      </c>
    </row>
    <row r="14126" spans="1:18" ht="14.25" customHeight="1" x14ac:dyDescent="0.3">
      <c r="A14126" s="2" t="s">
        <v>14161</v>
      </c>
      <c r="B14126" s="2" t="s">
        <v>23</v>
      </c>
      <c r="C14126" s="2" t="s">
        <v>37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tr">
        <f t="shared" si="330"/>
        <v>August</v>
      </c>
      <c r="J14126" s="2">
        <f>MONTH(H14126)</f>
        <v>8</v>
      </c>
      <c r="K14126" s="2">
        <f t="shared" si="332"/>
        <v>2024</v>
      </c>
      <c r="L14126" s="2">
        <f>H14126-G14126</f>
        <v>7</v>
      </c>
      <c r="M14126" s="2" t="str">
        <f t="shared" si="331"/>
        <v>on time delivery</v>
      </c>
      <c r="N14126" s="2" t="s">
        <v>25</v>
      </c>
      <c r="O14126" s="2" t="s">
        <v>20</v>
      </c>
      <c r="P14126" s="2">
        <v>72.17</v>
      </c>
      <c r="Q14126" s="2" t="s">
        <v>27</v>
      </c>
      <c r="R14126" s="4" t="s">
        <v>15382</v>
      </c>
    </row>
    <row r="14127" spans="1:18" ht="14.25" customHeight="1" x14ac:dyDescent="0.3">
      <c r="A14127" s="2" t="s">
        <v>14162</v>
      </c>
      <c r="B14127" s="2" t="s">
        <v>23</v>
      </c>
      <c r="C14127" s="2" t="s">
        <v>30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tr">
        <f t="shared" si="330"/>
        <v>May</v>
      </c>
      <c r="J14127" s="2">
        <f>MONTH(H14127)</f>
        <v>5</v>
      </c>
      <c r="K14127" s="2">
        <f t="shared" si="332"/>
        <v>2024</v>
      </c>
      <c r="L14127" s="2">
        <f>H14127-G14127</f>
        <v>7</v>
      </c>
      <c r="M14127" s="2" t="str">
        <f t="shared" si="331"/>
        <v>on time delivery</v>
      </c>
      <c r="N14127" s="2" t="s">
        <v>35</v>
      </c>
      <c r="O14127" s="2" t="s">
        <v>20</v>
      </c>
      <c r="P14127" s="2">
        <v>222.26</v>
      </c>
      <c r="Q14127" s="2" t="s">
        <v>27</v>
      </c>
      <c r="R14127" s="4" t="s">
        <v>15382</v>
      </c>
    </row>
    <row r="14128" spans="1:18" ht="14.25" customHeight="1" x14ac:dyDescent="0.3">
      <c r="A14128" s="2" t="s">
        <v>14163</v>
      </c>
      <c r="B14128" s="2" t="s">
        <v>45</v>
      </c>
      <c r="C14128" s="2" t="s">
        <v>40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tr">
        <f t="shared" si="330"/>
        <v>March</v>
      </c>
      <c r="J14128" s="2">
        <f>MONTH(H14128)</f>
        <v>3</v>
      </c>
      <c r="K14128" s="2">
        <f t="shared" si="332"/>
        <v>2024</v>
      </c>
      <c r="L14128" s="2">
        <f>H14128-G14128</f>
        <v>3</v>
      </c>
      <c r="M14128" s="2" t="str">
        <f t="shared" si="331"/>
        <v>delay delivery</v>
      </c>
      <c r="N14128" s="2" t="s">
        <v>25</v>
      </c>
      <c r="O14128" s="2" t="s">
        <v>20</v>
      </c>
      <c r="P14128" s="2">
        <v>110.32</v>
      </c>
      <c r="Q14128" s="2" t="s">
        <v>21</v>
      </c>
      <c r="R14128" s="4" t="s">
        <v>15382</v>
      </c>
    </row>
    <row r="14129" spans="1:18" ht="14.25" customHeight="1" x14ac:dyDescent="0.3">
      <c r="A14129" s="2" t="s">
        <v>14164</v>
      </c>
      <c r="B14129" s="2" t="s">
        <v>29</v>
      </c>
      <c r="C14129" s="2" t="s">
        <v>40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tr">
        <f t="shared" si="330"/>
        <v>October</v>
      </c>
      <c r="J14129" s="2">
        <f>MONTH(H14129)</f>
        <v>10</v>
      </c>
      <c r="K14129" s="2">
        <f t="shared" si="332"/>
        <v>2023</v>
      </c>
      <c r="L14129" s="2">
        <f>H14129-G14129</f>
        <v>1</v>
      </c>
      <c r="M14129" s="2" t="str">
        <f t="shared" si="331"/>
        <v>early delivery</v>
      </c>
      <c r="N14129" s="2" t="s">
        <v>35</v>
      </c>
      <c r="O14129" s="2" t="s">
        <v>20</v>
      </c>
      <c r="P14129" s="2">
        <v>525.62</v>
      </c>
      <c r="Q14129" s="2" t="s">
        <v>52</v>
      </c>
      <c r="R14129" s="4" t="s">
        <v>15382</v>
      </c>
    </row>
    <row r="14130" spans="1:18" ht="14.25" customHeight="1" x14ac:dyDescent="0.3">
      <c r="A14130" s="2" t="s">
        <v>14165</v>
      </c>
      <c r="B14130" s="2" t="s">
        <v>23</v>
      </c>
      <c r="C14130" s="2" t="s">
        <v>40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tr">
        <f t="shared" si="330"/>
        <v>December</v>
      </c>
      <c r="J14130" s="2">
        <f>MONTH(H14130)</f>
        <v>12</v>
      </c>
      <c r="K14130" s="2">
        <f t="shared" si="332"/>
        <v>2023</v>
      </c>
      <c r="L14130" s="2">
        <f>H14130-G14130</f>
        <v>4</v>
      </c>
      <c r="M14130" s="2" t="str">
        <f t="shared" si="331"/>
        <v>delay delivery</v>
      </c>
      <c r="N14130" s="2" t="s">
        <v>25</v>
      </c>
      <c r="O14130" s="2" t="s">
        <v>26</v>
      </c>
      <c r="P14130" s="2">
        <v>314.27</v>
      </c>
      <c r="Q14130" s="2" t="s">
        <v>21</v>
      </c>
      <c r="R14130" s="4" t="s">
        <v>15382</v>
      </c>
    </row>
    <row r="14131" spans="1:18" ht="14.25" customHeight="1" x14ac:dyDescent="0.3">
      <c r="A14131" s="2" t="s">
        <v>14166</v>
      </c>
      <c r="B14131" s="2" t="s">
        <v>17</v>
      </c>
      <c r="C14131" s="2" t="s">
        <v>40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tr">
        <f t="shared" si="330"/>
        <v>December</v>
      </c>
      <c r="J14131" s="2">
        <f>MONTH(H14131)</f>
        <v>12</v>
      </c>
      <c r="K14131" s="2">
        <f t="shared" si="332"/>
        <v>2024</v>
      </c>
      <c r="L14131" s="2">
        <f>H14131-G14131</f>
        <v>6</v>
      </c>
      <c r="M14131" s="2" t="str">
        <f t="shared" si="331"/>
        <v>on time delivery</v>
      </c>
      <c r="N14131" s="2" t="s">
        <v>19</v>
      </c>
      <c r="O14131" s="2" t="s">
        <v>20</v>
      </c>
      <c r="P14131" s="2">
        <v>94.95</v>
      </c>
      <c r="Q14131" s="2" t="s">
        <v>38</v>
      </c>
      <c r="R14131" s="4" t="s">
        <v>15382</v>
      </c>
    </row>
    <row r="14132" spans="1:18" ht="14.25" customHeight="1" x14ac:dyDescent="0.3">
      <c r="A14132" s="2" t="s">
        <v>14167</v>
      </c>
      <c r="B14132" s="2" t="s">
        <v>17</v>
      </c>
      <c r="C14132" s="2" t="s">
        <v>40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tr">
        <f t="shared" si="330"/>
        <v>March</v>
      </c>
      <c r="J14132" s="2">
        <f>MONTH(H14132)</f>
        <v>3</v>
      </c>
      <c r="K14132" s="2">
        <f t="shared" si="332"/>
        <v>2024</v>
      </c>
      <c r="L14132" s="2">
        <f>H14132-G14132</f>
        <v>3</v>
      </c>
      <c r="M14132" s="2" t="str">
        <f t="shared" si="331"/>
        <v>delay delivery</v>
      </c>
      <c r="N14132" s="2" t="s">
        <v>35</v>
      </c>
      <c r="O14132" s="2" t="s">
        <v>20</v>
      </c>
      <c r="P14132" s="2">
        <v>163.77000000000001</v>
      </c>
      <c r="Q14132" s="2" t="s">
        <v>27</v>
      </c>
      <c r="R14132" s="4" t="s">
        <v>15382</v>
      </c>
    </row>
    <row r="14133" spans="1:18" ht="14.25" customHeight="1" x14ac:dyDescent="0.3">
      <c r="A14133" s="2" t="s">
        <v>14168</v>
      </c>
      <c r="B14133" s="2" t="s">
        <v>17</v>
      </c>
      <c r="C14133" s="2" t="s">
        <v>18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tr">
        <f t="shared" si="330"/>
        <v>December</v>
      </c>
      <c r="J14133" s="2">
        <f>MONTH(H14133)</f>
        <v>12</v>
      </c>
      <c r="K14133" s="2">
        <f t="shared" si="332"/>
        <v>2023</v>
      </c>
      <c r="L14133" s="2">
        <f>H14133-G14133</f>
        <v>3</v>
      </c>
      <c r="M14133" s="2" t="str">
        <f t="shared" si="331"/>
        <v>delay delivery</v>
      </c>
      <c r="N14133" s="2" t="s">
        <v>19</v>
      </c>
      <c r="O14133" s="2" t="s">
        <v>26</v>
      </c>
      <c r="P14133" s="2">
        <v>236.45</v>
      </c>
      <c r="Q14133" s="2" t="s">
        <v>52</v>
      </c>
      <c r="R14133" s="4" t="s">
        <v>15382</v>
      </c>
    </row>
    <row r="14134" spans="1:18" ht="14.25" customHeight="1" x14ac:dyDescent="0.3">
      <c r="A14134" s="2" t="s">
        <v>14169</v>
      </c>
      <c r="B14134" s="2" t="s">
        <v>17</v>
      </c>
      <c r="C14134" s="2" t="s">
        <v>24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tr">
        <f t="shared" si="330"/>
        <v>April</v>
      </c>
      <c r="J14134" s="2">
        <f>MONTH(H14134)</f>
        <v>4</v>
      </c>
      <c r="K14134" s="2">
        <f t="shared" si="332"/>
        <v>2024</v>
      </c>
      <c r="L14134" s="2">
        <f>H14134-G14134</f>
        <v>2</v>
      </c>
      <c r="M14134" s="2" t="str">
        <f t="shared" si="331"/>
        <v>early delivery</v>
      </c>
      <c r="N14134" s="2" t="s">
        <v>35</v>
      </c>
      <c r="O14134" s="2" t="s">
        <v>20</v>
      </c>
      <c r="P14134" s="2">
        <v>688.82</v>
      </c>
      <c r="Q14134" s="2" t="s">
        <v>38</v>
      </c>
      <c r="R14134" s="4" t="s">
        <v>15382</v>
      </c>
    </row>
    <row r="14135" spans="1:18" ht="14.25" customHeight="1" x14ac:dyDescent="0.3">
      <c r="A14135" s="2" t="s">
        <v>14170</v>
      </c>
      <c r="B14135" s="2" t="s">
        <v>23</v>
      </c>
      <c r="C14135" s="2" t="s">
        <v>24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tr">
        <f t="shared" si="330"/>
        <v>October</v>
      </c>
      <c r="J14135" s="2">
        <f>MONTH(H14135)</f>
        <v>10</v>
      </c>
      <c r="K14135" s="2">
        <f t="shared" si="332"/>
        <v>2023</v>
      </c>
      <c r="L14135" s="2">
        <f>H14135-G14135</f>
        <v>5</v>
      </c>
      <c r="M14135" s="2" t="str">
        <f t="shared" si="331"/>
        <v>delay delivery</v>
      </c>
      <c r="N14135" s="2" t="s">
        <v>19</v>
      </c>
      <c r="O14135" s="2" t="s">
        <v>20</v>
      </c>
      <c r="P14135" s="2">
        <v>187.88</v>
      </c>
      <c r="Q14135" s="2" t="s">
        <v>38</v>
      </c>
      <c r="R14135" s="4" t="s">
        <v>15382</v>
      </c>
    </row>
    <row r="14136" spans="1:18" ht="14.25" customHeight="1" x14ac:dyDescent="0.3">
      <c r="A14136" s="2" t="s">
        <v>14171</v>
      </c>
      <c r="B14136" s="2" t="s">
        <v>45</v>
      </c>
      <c r="C14136" s="2" t="s">
        <v>40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tr">
        <f t="shared" si="330"/>
        <v>May</v>
      </c>
      <c r="J14136" s="2">
        <f>MONTH(H14136)</f>
        <v>5</v>
      </c>
      <c r="K14136" s="2">
        <f t="shared" si="332"/>
        <v>2023</v>
      </c>
      <c r="L14136" s="2">
        <f>H14136-G14136</f>
        <v>2</v>
      </c>
      <c r="M14136" s="2" t="str">
        <f t="shared" si="331"/>
        <v>early delivery</v>
      </c>
      <c r="N14136" s="2" t="s">
        <v>25</v>
      </c>
      <c r="O14136" s="2" t="s">
        <v>31</v>
      </c>
      <c r="P14136" s="2">
        <v>453.66</v>
      </c>
      <c r="Q14136" s="2" t="s">
        <v>43</v>
      </c>
      <c r="R14136" s="4" t="s">
        <v>15382</v>
      </c>
    </row>
    <row r="14137" spans="1:18" ht="14.25" customHeight="1" x14ac:dyDescent="0.3">
      <c r="A14137" s="2" t="s">
        <v>14172</v>
      </c>
      <c r="B14137" s="2" t="s">
        <v>45</v>
      </c>
      <c r="C14137" s="2" t="s">
        <v>30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tr">
        <f t="shared" si="330"/>
        <v>July</v>
      </c>
      <c r="J14137" s="2">
        <f>MONTH(H14137)</f>
        <v>7</v>
      </c>
      <c r="K14137" s="2">
        <f t="shared" si="332"/>
        <v>2024</v>
      </c>
      <c r="L14137" s="2">
        <f>H14137-G14137</f>
        <v>2</v>
      </c>
      <c r="M14137" s="2" t="str">
        <f t="shared" si="331"/>
        <v>early delivery</v>
      </c>
      <c r="N14137" s="2" t="s">
        <v>19</v>
      </c>
      <c r="O14137" s="2" t="s">
        <v>20</v>
      </c>
      <c r="P14137" s="2">
        <v>152.57</v>
      </c>
      <c r="Q14137" s="2" t="s">
        <v>38</v>
      </c>
      <c r="R14137" s="4" t="s">
        <v>15382</v>
      </c>
    </row>
    <row r="14138" spans="1:18" ht="14.25" customHeight="1" x14ac:dyDescent="0.3">
      <c r="A14138" s="2" t="s">
        <v>14173</v>
      </c>
      <c r="B14138" s="2" t="s">
        <v>17</v>
      </c>
      <c r="C14138" s="2" t="s">
        <v>37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tr">
        <f t="shared" si="330"/>
        <v>April</v>
      </c>
      <c r="J14138" s="2">
        <f>MONTH(H14138)</f>
        <v>4</v>
      </c>
      <c r="K14138" s="2">
        <f t="shared" si="332"/>
        <v>2024</v>
      </c>
      <c r="L14138" s="2">
        <f>H14138-G14138</f>
        <v>1</v>
      </c>
      <c r="M14138" s="2" t="str">
        <f t="shared" si="331"/>
        <v>early delivery</v>
      </c>
      <c r="N14138" s="2" t="s">
        <v>25</v>
      </c>
      <c r="O14138" s="2" t="s">
        <v>31</v>
      </c>
      <c r="P14138" s="2">
        <v>626.55999999999995</v>
      </c>
      <c r="Q14138" s="2" t="s">
        <v>32</v>
      </c>
      <c r="R14138" s="4" t="s">
        <v>15382</v>
      </c>
    </row>
    <row r="14139" spans="1:18" ht="14.25" customHeight="1" x14ac:dyDescent="0.3">
      <c r="A14139" s="2" t="s">
        <v>14174</v>
      </c>
      <c r="B14139" s="2" t="s">
        <v>45</v>
      </c>
      <c r="C14139" s="2" t="s">
        <v>40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tr">
        <f t="shared" si="330"/>
        <v>June</v>
      </c>
      <c r="J14139" s="2">
        <f>MONTH(H14139)</f>
        <v>6</v>
      </c>
      <c r="K14139" s="2">
        <f t="shared" si="332"/>
        <v>2023</v>
      </c>
      <c r="L14139" s="2">
        <f>H14139-G14139</f>
        <v>4</v>
      </c>
      <c r="M14139" s="2" t="str">
        <f t="shared" si="331"/>
        <v>delay delivery</v>
      </c>
      <c r="N14139" s="2" t="s">
        <v>19</v>
      </c>
      <c r="O14139" s="2" t="s">
        <v>26</v>
      </c>
      <c r="P14139" s="2">
        <v>915.85</v>
      </c>
      <c r="Q14139" s="2" t="s">
        <v>32</v>
      </c>
      <c r="R14139" s="4" t="s">
        <v>15382</v>
      </c>
    </row>
    <row r="14140" spans="1:18" ht="14.25" customHeight="1" x14ac:dyDescent="0.3">
      <c r="A14140" s="2" t="s">
        <v>14175</v>
      </c>
      <c r="B14140" s="2" t="s">
        <v>17</v>
      </c>
      <c r="C14140" s="2" t="s">
        <v>37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tr">
        <f t="shared" si="330"/>
        <v>May</v>
      </c>
      <c r="J14140" s="2">
        <f>MONTH(H14140)</f>
        <v>5</v>
      </c>
      <c r="K14140" s="2">
        <f t="shared" si="332"/>
        <v>2024</v>
      </c>
      <c r="L14140" s="2">
        <f>H14140-G14140</f>
        <v>6</v>
      </c>
      <c r="M14140" s="2" t="str">
        <f t="shared" si="331"/>
        <v>on time delivery</v>
      </c>
      <c r="N14140" s="2" t="s">
        <v>19</v>
      </c>
      <c r="O14140" s="2" t="s">
        <v>31</v>
      </c>
      <c r="P14140" s="2">
        <v>122.37</v>
      </c>
      <c r="Q14140" s="2" t="s">
        <v>21</v>
      </c>
      <c r="R14140" s="4" t="s">
        <v>15382</v>
      </c>
    </row>
    <row r="14141" spans="1:18" ht="14.25" customHeight="1" x14ac:dyDescent="0.3">
      <c r="A14141" s="2" t="s">
        <v>14176</v>
      </c>
      <c r="B14141" s="2" t="s">
        <v>17</v>
      </c>
      <c r="C14141" s="2" t="s">
        <v>18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tr">
        <f t="shared" si="330"/>
        <v>December</v>
      </c>
      <c r="J14141" s="2">
        <f>MONTH(H14141)</f>
        <v>12</v>
      </c>
      <c r="K14141" s="2">
        <f t="shared" si="332"/>
        <v>2024</v>
      </c>
      <c r="L14141" s="2">
        <f>H14141-G14141</f>
        <v>7</v>
      </c>
      <c r="M14141" s="2" t="str">
        <f t="shared" si="331"/>
        <v>on time delivery</v>
      </c>
      <c r="N14141" s="2" t="s">
        <v>25</v>
      </c>
      <c r="O14141" s="2" t="s">
        <v>26</v>
      </c>
      <c r="P14141" s="2">
        <v>288.52999999999997</v>
      </c>
      <c r="Q14141" s="2" t="s">
        <v>38</v>
      </c>
      <c r="R14141" s="4" t="s">
        <v>15382</v>
      </c>
    </row>
    <row r="14142" spans="1:18" ht="14.25" customHeight="1" x14ac:dyDescent="0.3">
      <c r="A14142" s="2" t="s">
        <v>14177</v>
      </c>
      <c r="B14142" s="2" t="s">
        <v>29</v>
      </c>
      <c r="C14142" s="2" t="s">
        <v>24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tr">
        <f t="shared" si="330"/>
        <v>March</v>
      </c>
      <c r="J14142" s="2">
        <f>MONTH(H14142)</f>
        <v>3</v>
      </c>
      <c r="K14142" s="2">
        <f t="shared" si="332"/>
        <v>2024</v>
      </c>
      <c r="L14142" s="2">
        <f>H14142-G14142</f>
        <v>1</v>
      </c>
      <c r="M14142" s="2" t="str">
        <f t="shared" si="331"/>
        <v>early delivery</v>
      </c>
      <c r="N14142" s="2" t="s">
        <v>25</v>
      </c>
      <c r="O14142" s="2" t="s">
        <v>20</v>
      </c>
      <c r="P14142" s="2">
        <v>588.29999999999995</v>
      </c>
      <c r="Q14142" s="2" t="s">
        <v>52</v>
      </c>
      <c r="R14142" s="4" t="s">
        <v>15382</v>
      </c>
    </row>
    <row r="14143" spans="1:18" ht="14.25" customHeight="1" x14ac:dyDescent="0.3">
      <c r="A14143" s="2" t="s">
        <v>14178</v>
      </c>
      <c r="B14143" s="2" t="s">
        <v>23</v>
      </c>
      <c r="C14143" s="2" t="s">
        <v>18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tr">
        <f t="shared" si="330"/>
        <v>July</v>
      </c>
      <c r="J14143" s="2">
        <f>MONTH(H14143)</f>
        <v>7</v>
      </c>
      <c r="K14143" s="2">
        <f t="shared" si="332"/>
        <v>2024</v>
      </c>
      <c r="L14143" s="2">
        <f>H14143-G14143</f>
        <v>6</v>
      </c>
      <c r="M14143" s="2" t="str">
        <f t="shared" si="331"/>
        <v>on time delivery</v>
      </c>
      <c r="N14143" s="2" t="s">
        <v>35</v>
      </c>
      <c r="O14143" s="2" t="s">
        <v>31</v>
      </c>
      <c r="P14143" s="2">
        <v>86.43</v>
      </c>
      <c r="Q14143" s="2" t="s">
        <v>27</v>
      </c>
      <c r="R14143" s="4" t="s">
        <v>15382</v>
      </c>
    </row>
    <row r="14144" spans="1:18" ht="14.25" customHeight="1" x14ac:dyDescent="0.3">
      <c r="A14144" s="2" t="s">
        <v>14179</v>
      </c>
      <c r="B14144" s="2" t="s">
        <v>23</v>
      </c>
      <c r="C14144" s="2" t="s">
        <v>30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tr">
        <f t="shared" si="330"/>
        <v>May</v>
      </c>
      <c r="J14144" s="2">
        <f>MONTH(H14144)</f>
        <v>5</v>
      </c>
      <c r="K14144" s="2">
        <f t="shared" si="332"/>
        <v>2023</v>
      </c>
      <c r="L14144" s="2">
        <f>H14144-G14144</f>
        <v>5</v>
      </c>
      <c r="M14144" s="2" t="str">
        <f t="shared" si="331"/>
        <v>delay delivery</v>
      </c>
      <c r="N14144" s="2" t="s">
        <v>35</v>
      </c>
      <c r="O14144" s="2" t="s">
        <v>31</v>
      </c>
      <c r="P14144" s="2">
        <v>754.79</v>
      </c>
      <c r="Q14144" s="2" t="s">
        <v>21</v>
      </c>
      <c r="R14144" s="4" t="s">
        <v>15382</v>
      </c>
    </row>
    <row r="14145" spans="1:18" ht="14.25" customHeight="1" x14ac:dyDescent="0.3">
      <c r="A14145" s="2" t="s">
        <v>14180</v>
      </c>
      <c r="B14145" s="2" t="s">
        <v>17</v>
      </c>
      <c r="C14145" s="2" t="s">
        <v>30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tr">
        <f t="shared" si="330"/>
        <v>October</v>
      </c>
      <c r="J14145" s="2">
        <f>MONTH(H14145)</f>
        <v>10</v>
      </c>
      <c r="K14145" s="2">
        <f t="shared" si="332"/>
        <v>2024</v>
      </c>
      <c r="L14145" s="2">
        <f>H14145-G14145</f>
        <v>3</v>
      </c>
      <c r="M14145" s="2" t="str">
        <f t="shared" si="331"/>
        <v>delay delivery</v>
      </c>
      <c r="N14145" s="2" t="s">
        <v>35</v>
      </c>
      <c r="O14145" s="2" t="s">
        <v>31</v>
      </c>
      <c r="P14145" s="2">
        <v>374.88</v>
      </c>
      <c r="Q14145" s="2" t="s">
        <v>43</v>
      </c>
      <c r="R14145" s="4" t="s">
        <v>15382</v>
      </c>
    </row>
    <row r="14146" spans="1:18" ht="14.25" customHeight="1" x14ac:dyDescent="0.3">
      <c r="A14146" s="2" t="s">
        <v>14181</v>
      </c>
      <c r="B14146" s="2" t="s">
        <v>23</v>
      </c>
      <c r="C14146" s="2" t="s">
        <v>40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tr">
        <f t="shared" si="330"/>
        <v>October</v>
      </c>
      <c r="J14146" s="2">
        <f>MONTH(H14146)</f>
        <v>10</v>
      </c>
      <c r="K14146" s="2">
        <f t="shared" si="332"/>
        <v>2023</v>
      </c>
      <c r="L14146" s="2">
        <f>H14146-G14146</f>
        <v>7</v>
      </c>
      <c r="M14146" s="2" t="str">
        <f t="shared" si="331"/>
        <v>on time delivery</v>
      </c>
      <c r="N14146" s="2" t="s">
        <v>19</v>
      </c>
      <c r="O14146" s="2" t="s">
        <v>26</v>
      </c>
      <c r="P14146" s="2">
        <v>777.78</v>
      </c>
      <c r="Q14146" s="2" t="s">
        <v>38</v>
      </c>
      <c r="R14146" s="4" t="s">
        <v>15382</v>
      </c>
    </row>
    <row r="14147" spans="1:18" ht="14.25" customHeight="1" x14ac:dyDescent="0.3">
      <c r="A14147" s="2" t="s">
        <v>14182</v>
      </c>
      <c r="B14147" s="2" t="s">
        <v>45</v>
      </c>
      <c r="C14147" s="2" t="s">
        <v>30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tr">
        <f t="shared" si="330"/>
        <v>March</v>
      </c>
      <c r="J14147" s="2">
        <f>MONTH(H14147)</f>
        <v>3</v>
      </c>
      <c r="K14147" s="2">
        <f t="shared" ref="K14147:K14210" si="333">YEAR(H14147)</f>
        <v>2023</v>
      </c>
      <c r="L14147" s="2">
        <f>H14147-G14147</f>
        <v>4</v>
      </c>
      <c r="M14147" s="2" t="str">
        <f t="shared" si="331"/>
        <v>delay delivery</v>
      </c>
      <c r="N14147" s="2" t="s">
        <v>35</v>
      </c>
      <c r="O14147" s="2" t="s">
        <v>31</v>
      </c>
      <c r="P14147" s="2">
        <v>262.54000000000002</v>
      </c>
      <c r="Q14147" s="2" t="s">
        <v>21</v>
      </c>
      <c r="R14147" s="4" t="s">
        <v>15382</v>
      </c>
    </row>
    <row r="14148" spans="1:18" ht="14.25" customHeight="1" x14ac:dyDescent="0.3">
      <c r="A14148" s="2" t="s">
        <v>14183</v>
      </c>
      <c r="B14148" s="2" t="s">
        <v>17</v>
      </c>
      <c r="C14148" s="2" t="s">
        <v>30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tr">
        <f t="shared" si="330"/>
        <v>January</v>
      </c>
      <c r="J14148" s="2">
        <f>MONTH(H14148)</f>
        <v>1</v>
      </c>
      <c r="K14148" s="2">
        <f t="shared" si="333"/>
        <v>2024</v>
      </c>
      <c r="L14148" s="2">
        <f>H14148-G14148</f>
        <v>1</v>
      </c>
      <c r="M14148" s="2" t="str">
        <f t="shared" si="331"/>
        <v>early delivery</v>
      </c>
      <c r="N14148" s="2" t="s">
        <v>25</v>
      </c>
      <c r="O14148" s="2" t="s">
        <v>20</v>
      </c>
      <c r="P14148" s="2">
        <v>873.49</v>
      </c>
      <c r="Q14148" s="2" t="s">
        <v>27</v>
      </c>
      <c r="R14148" s="4" t="s">
        <v>15382</v>
      </c>
    </row>
    <row r="14149" spans="1:18" ht="14.25" customHeight="1" x14ac:dyDescent="0.3">
      <c r="A14149" s="2" t="s">
        <v>14184</v>
      </c>
      <c r="B14149" s="2" t="s">
        <v>29</v>
      </c>
      <c r="C14149" s="2" t="s">
        <v>18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tr">
        <f t="shared" si="330"/>
        <v>December</v>
      </c>
      <c r="J14149" s="2">
        <f>MONTH(H14149)</f>
        <v>12</v>
      </c>
      <c r="K14149" s="2">
        <f t="shared" si="333"/>
        <v>2023</v>
      </c>
      <c r="L14149" s="2">
        <f>H14149-G14149</f>
        <v>1</v>
      </c>
      <c r="M14149" s="2" t="str">
        <f t="shared" si="331"/>
        <v>early delivery</v>
      </c>
      <c r="N14149" s="2" t="s">
        <v>35</v>
      </c>
      <c r="O14149" s="2" t="s">
        <v>20</v>
      </c>
      <c r="P14149" s="2">
        <v>216.14</v>
      </c>
      <c r="Q14149" s="2" t="s">
        <v>21</v>
      </c>
      <c r="R14149" s="4" t="s">
        <v>15382</v>
      </c>
    </row>
    <row r="14150" spans="1:18" ht="14.25" customHeight="1" x14ac:dyDescent="0.3">
      <c r="A14150" s="2" t="s">
        <v>14185</v>
      </c>
      <c r="B14150" s="2" t="s">
        <v>45</v>
      </c>
      <c r="C14150" s="2" t="s">
        <v>37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tr">
        <f t="shared" si="330"/>
        <v>December</v>
      </c>
      <c r="J14150" s="2">
        <f>MONTH(H14150)</f>
        <v>12</v>
      </c>
      <c r="K14150" s="2">
        <f t="shared" si="333"/>
        <v>2024</v>
      </c>
      <c r="L14150" s="2">
        <f>H14150-G14150</f>
        <v>5</v>
      </c>
      <c r="M14150" s="2" t="str">
        <f t="shared" si="331"/>
        <v>delay delivery</v>
      </c>
      <c r="N14150" s="2" t="s">
        <v>35</v>
      </c>
      <c r="O14150" s="2" t="s">
        <v>31</v>
      </c>
      <c r="P14150" s="2">
        <v>930.2</v>
      </c>
      <c r="Q14150" s="2" t="s">
        <v>38</v>
      </c>
      <c r="R14150" s="4" t="s">
        <v>15382</v>
      </c>
    </row>
    <row r="14151" spans="1:18" ht="14.25" customHeight="1" x14ac:dyDescent="0.3">
      <c r="A14151" s="2" t="s">
        <v>14186</v>
      </c>
      <c r="B14151" s="2" t="s">
        <v>29</v>
      </c>
      <c r="C14151" s="2" t="s">
        <v>24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tr">
        <f t="shared" si="330"/>
        <v>November</v>
      </c>
      <c r="J14151" s="2">
        <f>MONTH(H14151)</f>
        <v>11</v>
      </c>
      <c r="K14151" s="2">
        <f t="shared" si="333"/>
        <v>2024</v>
      </c>
      <c r="L14151" s="2">
        <f>H14151-G14151</f>
        <v>7</v>
      </c>
      <c r="M14151" s="2" t="str">
        <f t="shared" si="331"/>
        <v>on time delivery</v>
      </c>
      <c r="N14151" s="2" t="s">
        <v>25</v>
      </c>
      <c r="O14151" s="2" t="s">
        <v>20</v>
      </c>
      <c r="P14151" s="2">
        <v>341.97</v>
      </c>
      <c r="Q14151" s="2" t="s">
        <v>38</v>
      </c>
      <c r="R14151" s="4" t="s">
        <v>15382</v>
      </c>
    </row>
    <row r="14152" spans="1:18" ht="14.25" customHeight="1" x14ac:dyDescent="0.3">
      <c r="A14152" s="2" t="s">
        <v>14187</v>
      </c>
      <c r="B14152" s="2" t="s">
        <v>29</v>
      </c>
      <c r="C14152" s="2" t="s">
        <v>30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tr">
        <f t="shared" si="330"/>
        <v>March</v>
      </c>
      <c r="J14152" s="2">
        <f>MONTH(H14152)</f>
        <v>3</v>
      </c>
      <c r="K14152" s="2">
        <f t="shared" si="333"/>
        <v>2023</v>
      </c>
      <c r="L14152" s="2">
        <f>H14152-G14152</f>
        <v>3</v>
      </c>
      <c r="M14152" s="2" t="str">
        <f t="shared" si="331"/>
        <v>delay delivery</v>
      </c>
      <c r="N14152" s="2" t="s">
        <v>25</v>
      </c>
      <c r="O14152" s="2" t="s">
        <v>26</v>
      </c>
      <c r="P14152" s="2">
        <v>80.16</v>
      </c>
      <c r="Q14152" s="2" t="s">
        <v>52</v>
      </c>
      <c r="R14152" s="4" t="s">
        <v>15382</v>
      </c>
    </row>
    <row r="14153" spans="1:18" ht="14.25" customHeight="1" x14ac:dyDescent="0.3">
      <c r="A14153" s="2" t="s">
        <v>14188</v>
      </c>
      <c r="B14153" s="2" t="s">
        <v>23</v>
      </c>
      <c r="C14153" s="2" t="s">
        <v>30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tr">
        <f t="shared" si="330"/>
        <v>June</v>
      </c>
      <c r="J14153" s="2">
        <f>MONTH(H14153)</f>
        <v>6</v>
      </c>
      <c r="K14153" s="2">
        <f t="shared" si="333"/>
        <v>2024</v>
      </c>
      <c r="L14153" s="2">
        <f>H14153-G14153</f>
        <v>7</v>
      </c>
      <c r="M14153" s="2" t="str">
        <f t="shared" si="331"/>
        <v>on time delivery</v>
      </c>
      <c r="N14153" s="2" t="s">
        <v>35</v>
      </c>
      <c r="O14153" s="2" t="s">
        <v>31</v>
      </c>
      <c r="P14153" s="2">
        <v>124.6</v>
      </c>
      <c r="Q14153" s="2" t="s">
        <v>32</v>
      </c>
      <c r="R14153" s="4" t="s">
        <v>15382</v>
      </c>
    </row>
    <row r="14154" spans="1:18" ht="14.25" customHeight="1" x14ac:dyDescent="0.3">
      <c r="A14154" s="2" t="s">
        <v>14189</v>
      </c>
      <c r="B14154" s="2" t="s">
        <v>23</v>
      </c>
      <c r="C14154" s="2" t="s">
        <v>18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tr">
        <f t="shared" si="330"/>
        <v>October</v>
      </c>
      <c r="J14154" s="2">
        <f>MONTH(H14154)</f>
        <v>10</v>
      </c>
      <c r="K14154" s="2">
        <f t="shared" si="333"/>
        <v>2023</v>
      </c>
      <c r="L14154" s="2">
        <f>H14154-G14154</f>
        <v>3</v>
      </c>
      <c r="M14154" s="2" t="str">
        <f t="shared" si="331"/>
        <v>delay delivery</v>
      </c>
      <c r="N14154" s="2" t="s">
        <v>25</v>
      </c>
      <c r="O14154" s="2" t="s">
        <v>31</v>
      </c>
      <c r="P14154" s="2">
        <v>963.85</v>
      </c>
      <c r="Q14154" s="2" t="s">
        <v>43</v>
      </c>
      <c r="R14154" s="4" t="s">
        <v>15382</v>
      </c>
    </row>
    <row r="14155" spans="1:18" ht="14.25" customHeight="1" x14ac:dyDescent="0.3">
      <c r="A14155" s="2" t="s">
        <v>14190</v>
      </c>
      <c r="B14155" s="2" t="s">
        <v>17</v>
      </c>
      <c r="C14155" s="2" t="s">
        <v>24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tr">
        <f t="shared" si="330"/>
        <v>May</v>
      </c>
      <c r="J14155" s="2">
        <f>MONTH(H14155)</f>
        <v>5</v>
      </c>
      <c r="K14155" s="2">
        <f t="shared" si="333"/>
        <v>2023</v>
      </c>
      <c r="L14155" s="2">
        <f>H14155-G14155</f>
        <v>4</v>
      </c>
      <c r="M14155" s="2" t="str">
        <f t="shared" si="331"/>
        <v>delay delivery</v>
      </c>
      <c r="N14155" s="2" t="s">
        <v>25</v>
      </c>
      <c r="O14155" s="2" t="s">
        <v>20</v>
      </c>
      <c r="P14155" s="2">
        <v>232.9</v>
      </c>
      <c r="Q14155" s="2" t="s">
        <v>38</v>
      </c>
      <c r="R14155" s="4" t="s">
        <v>15382</v>
      </c>
    </row>
    <row r="14156" spans="1:18" ht="14.25" customHeight="1" x14ac:dyDescent="0.3">
      <c r="A14156" s="2" t="s">
        <v>14191</v>
      </c>
      <c r="B14156" s="2" t="s">
        <v>23</v>
      </c>
      <c r="C14156" s="2" t="s">
        <v>18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tr">
        <f t="shared" si="330"/>
        <v>March</v>
      </c>
      <c r="J14156" s="2">
        <f>MONTH(H14156)</f>
        <v>3</v>
      </c>
      <c r="K14156" s="2">
        <f t="shared" si="333"/>
        <v>2023</v>
      </c>
      <c r="L14156" s="2">
        <f>H14156-G14156</f>
        <v>4</v>
      </c>
      <c r="M14156" s="2" t="str">
        <f t="shared" si="331"/>
        <v>delay delivery</v>
      </c>
      <c r="N14156" s="2" t="s">
        <v>35</v>
      </c>
      <c r="O14156" s="2" t="s">
        <v>26</v>
      </c>
      <c r="P14156" s="2">
        <v>473.67</v>
      </c>
      <c r="Q14156" s="2" t="s">
        <v>38</v>
      </c>
      <c r="R14156" s="4" t="s">
        <v>15382</v>
      </c>
    </row>
    <row r="14157" spans="1:18" ht="14.25" customHeight="1" x14ac:dyDescent="0.3">
      <c r="A14157" s="2" t="s">
        <v>14192</v>
      </c>
      <c r="B14157" s="2" t="s">
        <v>29</v>
      </c>
      <c r="C14157" s="2" t="s">
        <v>37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tr">
        <f t="shared" si="330"/>
        <v>March</v>
      </c>
      <c r="J14157" s="2">
        <f>MONTH(H14157)</f>
        <v>3</v>
      </c>
      <c r="K14157" s="2">
        <f t="shared" si="333"/>
        <v>2024</v>
      </c>
      <c r="L14157" s="2">
        <f>H14157-G14157</f>
        <v>2</v>
      </c>
      <c r="M14157" s="2" t="str">
        <f t="shared" si="331"/>
        <v>early delivery</v>
      </c>
      <c r="N14157" s="2" t="s">
        <v>35</v>
      </c>
      <c r="O14157" s="2" t="s">
        <v>31</v>
      </c>
      <c r="P14157" s="2">
        <v>1304.83</v>
      </c>
      <c r="Q14157" s="2" t="s">
        <v>32</v>
      </c>
      <c r="R14157" s="4" t="s">
        <v>15382</v>
      </c>
    </row>
    <row r="14158" spans="1:18" ht="14.25" customHeight="1" x14ac:dyDescent="0.3">
      <c r="A14158" s="2" t="s">
        <v>14193</v>
      </c>
      <c r="B14158" s="2" t="s">
        <v>29</v>
      </c>
      <c r="C14158" s="2" t="s">
        <v>18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tr">
        <f t="shared" si="330"/>
        <v>September</v>
      </c>
      <c r="J14158" s="2">
        <f>MONTH(H14158)</f>
        <v>9</v>
      </c>
      <c r="K14158" s="2">
        <f t="shared" si="333"/>
        <v>2024</v>
      </c>
      <c r="L14158" s="2">
        <f>H14158-G14158</f>
        <v>7</v>
      </c>
      <c r="M14158" s="2" t="str">
        <f t="shared" si="331"/>
        <v>on time delivery</v>
      </c>
      <c r="N14158" s="2" t="s">
        <v>19</v>
      </c>
      <c r="O14158" s="2" t="s">
        <v>31</v>
      </c>
      <c r="P14158" s="2">
        <v>672.65</v>
      </c>
      <c r="Q14158" s="2" t="s">
        <v>38</v>
      </c>
      <c r="R14158" s="4" t="s">
        <v>15382</v>
      </c>
    </row>
    <row r="14159" spans="1:18" ht="14.25" customHeight="1" x14ac:dyDescent="0.3">
      <c r="A14159" s="2" t="s">
        <v>14194</v>
      </c>
      <c r="B14159" s="2" t="s">
        <v>45</v>
      </c>
      <c r="C14159" s="2" t="s">
        <v>24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tr">
        <f t="shared" si="330"/>
        <v>April</v>
      </c>
      <c r="J14159" s="2">
        <f>MONTH(H14159)</f>
        <v>4</v>
      </c>
      <c r="K14159" s="2">
        <f t="shared" si="333"/>
        <v>2024</v>
      </c>
      <c r="L14159" s="2">
        <f>H14159-G14159</f>
        <v>5</v>
      </c>
      <c r="M14159" s="2" t="str">
        <f t="shared" si="331"/>
        <v>delay delivery</v>
      </c>
      <c r="N14159" s="2" t="s">
        <v>19</v>
      </c>
      <c r="O14159" s="2" t="s">
        <v>20</v>
      </c>
      <c r="P14159" s="2">
        <v>252.38</v>
      </c>
      <c r="Q14159" s="2" t="s">
        <v>32</v>
      </c>
      <c r="R14159" s="4" t="s">
        <v>15382</v>
      </c>
    </row>
    <row r="14160" spans="1:18" ht="14.25" customHeight="1" x14ac:dyDescent="0.3">
      <c r="A14160" s="2" t="s">
        <v>14195</v>
      </c>
      <c r="B14160" s="2" t="s">
        <v>29</v>
      </c>
      <c r="C14160" s="2" t="s">
        <v>24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tr">
        <f t="shared" si="330"/>
        <v>August</v>
      </c>
      <c r="J14160" s="2">
        <f>MONTH(H14160)</f>
        <v>8</v>
      </c>
      <c r="K14160" s="2">
        <f t="shared" si="333"/>
        <v>2024</v>
      </c>
      <c r="L14160" s="2">
        <f>H14160-G14160</f>
        <v>4</v>
      </c>
      <c r="M14160" s="2" t="str">
        <f t="shared" si="331"/>
        <v>delay delivery</v>
      </c>
      <c r="N14160" s="2" t="s">
        <v>25</v>
      </c>
      <c r="O14160" s="2" t="s">
        <v>26</v>
      </c>
      <c r="P14160" s="2">
        <v>102.09</v>
      </c>
      <c r="Q14160" s="2" t="s">
        <v>32</v>
      </c>
      <c r="R14160" s="4" t="s">
        <v>15382</v>
      </c>
    </row>
    <row r="14161" spans="1:18" ht="14.25" customHeight="1" x14ac:dyDescent="0.3">
      <c r="A14161" s="2" t="s">
        <v>14196</v>
      </c>
      <c r="B14161" s="2" t="s">
        <v>17</v>
      </c>
      <c r="C14161" s="2" t="s">
        <v>30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tr">
        <f t="shared" si="330"/>
        <v>June</v>
      </c>
      <c r="J14161" s="2">
        <f>MONTH(H14161)</f>
        <v>6</v>
      </c>
      <c r="K14161" s="2">
        <f t="shared" si="333"/>
        <v>2024</v>
      </c>
      <c r="L14161" s="2">
        <f>H14161-G14161</f>
        <v>5</v>
      </c>
      <c r="M14161" s="2" t="str">
        <f t="shared" si="331"/>
        <v>delay delivery</v>
      </c>
      <c r="N14161" s="2" t="s">
        <v>19</v>
      </c>
      <c r="O14161" s="2" t="s">
        <v>26</v>
      </c>
      <c r="P14161" s="2">
        <v>351.52</v>
      </c>
      <c r="Q14161" s="2" t="s">
        <v>32</v>
      </c>
      <c r="R14161" s="4" t="s">
        <v>15382</v>
      </c>
    </row>
    <row r="14162" spans="1:18" ht="14.25" customHeight="1" x14ac:dyDescent="0.3">
      <c r="A14162" s="2" t="s">
        <v>14197</v>
      </c>
      <c r="B14162" s="2" t="s">
        <v>17</v>
      </c>
      <c r="C14162" s="2" t="s">
        <v>37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tr">
        <f t="shared" si="330"/>
        <v>September</v>
      </c>
      <c r="J14162" s="2">
        <f>MONTH(H14162)</f>
        <v>9</v>
      </c>
      <c r="K14162" s="2">
        <f t="shared" si="333"/>
        <v>2024</v>
      </c>
      <c r="L14162" s="2">
        <f>H14162-G14162</f>
        <v>6</v>
      </c>
      <c r="M14162" s="2" t="str">
        <f t="shared" si="331"/>
        <v>on time delivery</v>
      </c>
      <c r="N14162" s="2" t="s">
        <v>25</v>
      </c>
      <c r="O14162" s="2" t="s">
        <v>20</v>
      </c>
      <c r="P14162" s="2">
        <v>40.630000000000003</v>
      </c>
      <c r="Q14162" s="2" t="s">
        <v>38</v>
      </c>
      <c r="R14162" s="4" t="s">
        <v>15382</v>
      </c>
    </row>
    <row r="14163" spans="1:18" ht="14.25" customHeight="1" x14ac:dyDescent="0.3">
      <c r="A14163" s="2" t="s">
        <v>14198</v>
      </c>
      <c r="B14163" s="2" t="s">
        <v>23</v>
      </c>
      <c r="C14163" s="2" t="s">
        <v>40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tr">
        <f t="shared" si="330"/>
        <v>April</v>
      </c>
      <c r="J14163" s="2">
        <f>MONTH(H14163)</f>
        <v>4</v>
      </c>
      <c r="K14163" s="2">
        <f t="shared" si="333"/>
        <v>2024</v>
      </c>
      <c r="L14163" s="2">
        <f>H14163-G14163</f>
        <v>6</v>
      </c>
      <c r="M14163" s="2" t="str">
        <f t="shared" si="331"/>
        <v>on time delivery</v>
      </c>
      <c r="N14163" s="2" t="s">
        <v>25</v>
      </c>
      <c r="O14163" s="2" t="s">
        <v>20</v>
      </c>
      <c r="P14163" s="2">
        <v>480.02</v>
      </c>
      <c r="Q14163" s="2" t="s">
        <v>52</v>
      </c>
      <c r="R14163" s="4" t="s">
        <v>15382</v>
      </c>
    </row>
    <row r="14164" spans="1:18" ht="14.25" customHeight="1" x14ac:dyDescent="0.3">
      <c r="A14164" s="2" t="s">
        <v>14199</v>
      </c>
      <c r="B14164" s="2" t="s">
        <v>23</v>
      </c>
      <c r="C14164" s="2" t="s">
        <v>30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tr">
        <f t="shared" si="330"/>
        <v>January</v>
      </c>
      <c r="J14164" s="2">
        <f>MONTH(H14164)</f>
        <v>1</v>
      </c>
      <c r="K14164" s="2">
        <f t="shared" si="333"/>
        <v>2023</v>
      </c>
      <c r="L14164" s="2">
        <f>H14164-G14164</f>
        <v>4</v>
      </c>
      <c r="M14164" s="2" t="str">
        <f t="shared" si="331"/>
        <v>delay delivery</v>
      </c>
      <c r="N14164" s="2" t="s">
        <v>35</v>
      </c>
      <c r="O14164" s="2" t="s">
        <v>26</v>
      </c>
      <c r="P14164" s="2">
        <v>417.32</v>
      </c>
      <c r="Q14164" s="2" t="s">
        <v>27</v>
      </c>
      <c r="R14164" s="4" t="s">
        <v>15382</v>
      </c>
    </row>
    <row r="14165" spans="1:18" ht="14.25" customHeight="1" x14ac:dyDescent="0.3">
      <c r="A14165" s="2" t="s">
        <v>14200</v>
      </c>
      <c r="B14165" s="2" t="s">
        <v>23</v>
      </c>
      <c r="C14165" s="2" t="s">
        <v>18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tr">
        <f t="shared" si="330"/>
        <v>October</v>
      </c>
      <c r="J14165" s="2">
        <f>MONTH(H14165)</f>
        <v>10</v>
      </c>
      <c r="K14165" s="2">
        <f t="shared" si="333"/>
        <v>2024</v>
      </c>
      <c r="L14165" s="2">
        <f>H14165-G14165</f>
        <v>6</v>
      </c>
      <c r="M14165" s="2" t="str">
        <f t="shared" si="331"/>
        <v>on time delivery</v>
      </c>
      <c r="N14165" s="2" t="s">
        <v>19</v>
      </c>
      <c r="O14165" s="2" t="s">
        <v>26</v>
      </c>
      <c r="P14165" s="2">
        <v>1383.28</v>
      </c>
      <c r="Q14165" s="2" t="s">
        <v>27</v>
      </c>
      <c r="R14165" s="4" t="s">
        <v>15382</v>
      </c>
    </row>
    <row r="14166" spans="1:18" ht="14.25" customHeight="1" x14ac:dyDescent="0.3">
      <c r="A14166" s="2" t="s">
        <v>14201</v>
      </c>
      <c r="B14166" s="2" t="s">
        <v>17</v>
      </c>
      <c r="C14166" s="2" t="s">
        <v>18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tr">
        <f t="shared" si="330"/>
        <v>May</v>
      </c>
      <c r="J14166" s="2">
        <f>MONTH(H14166)</f>
        <v>5</v>
      </c>
      <c r="K14166" s="2">
        <f t="shared" si="333"/>
        <v>2023</v>
      </c>
      <c r="L14166" s="2">
        <f>H14166-G14166</f>
        <v>5</v>
      </c>
      <c r="M14166" s="2" t="str">
        <f t="shared" si="331"/>
        <v>delay delivery</v>
      </c>
      <c r="N14166" s="2" t="s">
        <v>25</v>
      </c>
      <c r="O14166" s="2" t="s">
        <v>26</v>
      </c>
      <c r="P14166" s="2">
        <v>84.41</v>
      </c>
      <c r="Q14166" s="2" t="s">
        <v>27</v>
      </c>
      <c r="R14166" s="4" t="s">
        <v>15382</v>
      </c>
    </row>
    <row r="14167" spans="1:18" ht="14.25" customHeight="1" x14ac:dyDescent="0.3">
      <c r="A14167" s="2" t="s">
        <v>14202</v>
      </c>
      <c r="B14167" s="2" t="s">
        <v>29</v>
      </c>
      <c r="C14167" s="2" t="s">
        <v>24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tr">
        <f t="shared" si="330"/>
        <v>May</v>
      </c>
      <c r="J14167" s="2">
        <f>MONTH(H14167)</f>
        <v>5</v>
      </c>
      <c r="K14167" s="2">
        <f t="shared" si="333"/>
        <v>2024</v>
      </c>
      <c r="L14167" s="2">
        <f>H14167-G14167</f>
        <v>6</v>
      </c>
      <c r="M14167" s="2" t="str">
        <f t="shared" si="331"/>
        <v>on time delivery</v>
      </c>
      <c r="N14167" s="2" t="s">
        <v>19</v>
      </c>
      <c r="O14167" s="2" t="s">
        <v>31</v>
      </c>
      <c r="P14167" s="2">
        <v>862.53</v>
      </c>
      <c r="Q14167" s="2" t="s">
        <v>52</v>
      </c>
      <c r="R14167" s="4" t="s">
        <v>15382</v>
      </c>
    </row>
    <row r="14168" spans="1:18" ht="14.25" customHeight="1" x14ac:dyDescent="0.3">
      <c r="A14168" s="2" t="s">
        <v>14203</v>
      </c>
      <c r="B14168" s="2" t="s">
        <v>23</v>
      </c>
      <c r="C14168" s="2" t="s">
        <v>24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tr">
        <f t="shared" si="330"/>
        <v>February</v>
      </c>
      <c r="J14168" s="2">
        <f>MONTH(H14168)</f>
        <v>2</v>
      </c>
      <c r="K14168" s="2">
        <f t="shared" si="333"/>
        <v>2023</v>
      </c>
      <c r="L14168" s="2">
        <f>H14168-G14168</f>
        <v>2</v>
      </c>
      <c r="M14168" s="2" t="str">
        <f t="shared" si="331"/>
        <v>early delivery</v>
      </c>
      <c r="N14168" s="2" t="s">
        <v>19</v>
      </c>
      <c r="O14168" s="2" t="s">
        <v>20</v>
      </c>
      <c r="P14168" s="2">
        <v>430.59</v>
      </c>
      <c r="Q14168" s="2" t="s">
        <v>38</v>
      </c>
      <c r="R14168" s="4" t="s">
        <v>15382</v>
      </c>
    </row>
    <row r="14169" spans="1:18" ht="14.25" customHeight="1" x14ac:dyDescent="0.3">
      <c r="A14169" s="2" t="s">
        <v>14204</v>
      </c>
      <c r="B14169" s="2" t="s">
        <v>45</v>
      </c>
      <c r="C14169" s="2" t="s">
        <v>24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tr">
        <f t="shared" si="330"/>
        <v>October</v>
      </c>
      <c r="J14169" s="2">
        <f>MONTH(H14169)</f>
        <v>10</v>
      </c>
      <c r="K14169" s="2">
        <f t="shared" si="333"/>
        <v>2023</v>
      </c>
      <c r="L14169" s="2">
        <f>H14169-G14169</f>
        <v>1</v>
      </c>
      <c r="M14169" s="2" t="str">
        <f t="shared" si="331"/>
        <v>early delivery</v>
      </c>
      <c r="N14169" s="2" t="s">
        <v>25</v>
      </c>
      <c r="O14169" s="2" t="s">
        <v>26</v>
      </c>
      <c r="P14169" s="2">
        <v>25.13</v>
      </c>
      <c r="Q14169" s="2" t="s">
        <v>32</v>
      </c>
      <c r="R14169" s="4" t="s">
        <v>15382</v>
      </c>
    </row>
    <row r="14170" spans="1:18" ht="14.25" customHeight="1" x14ac:dyDescent="0.3">
      <c r="A14170" s="2" t="s">
        <v>14205</v>
      </c>
      <c r="B14170" s="2" t="s">
        <v>23</v>
      </c>
      <c r="C14170" s="2" t="s">
        <v>40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tr">
        <f t="shared" si="330"/>
        <v>December</v>
      </c>
      <c r="J14170" s="2">
        <f>MONTH(H14170)</f>
        <v>12</v>
      </c>
      <c r="K14170" s="2">
        <f t="shared" si="333"/>
        <v>2023</v>
      </c>
      <c r="L14170" s="2">
        <f>H14170-G14170</f>
        <v>1</v>
      </c>
      <c r="M14170" s="2" t="str">
        <f t="shared" si="331"/>
        <v>early delivery</v>
      </c>
      <c r="N14170" s="2" t="s">
        <v>19</v>
      </c>
      <c r="O14170" s="2" t="s">
        <v>26</v>
      </c>
      <c r="P14170" s="2">
        <v>664.85</v>
      </c>
      <c r="Q14170" s="2" t="s">
        <v>32</v>
      </c>
      <c r="R14170" s="4" t="s">
        <v>15382</v>
      </c>
    </row>
    <row r="14171" spans="1:18" ht="14.25" customHeight="1" x14ac:dyDescent="0.3">
      <c r="A14171" s="2" t="s">
        <v>14206</v>
      </c>
      <c r="B14171" s="2" t="s">
        <v>17</v>
      </c>
      <c r="C14171" s="2" t="s">
        <v>40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tr">
        <f t="shared" si="330"/>
        <v>February</v>
      </c>
      <c r="J14171" s="2">
        <f>MONTH(H14171)</f>
        <v>2</v>
      </c>
      <c r="K14171" s="2">
        <f t="shared" si="333"/>
        <v>2023</v>
      </c>
      <c r="L14171" s="2">
        <f>H14171-G14171</f>
        <v>3</v>
      </c>
      <c r="M14171" s="2" t="str">
        <f t="shared" si="331"/>
        <v>delay delivery</v>
      </c>
      <c r="N14171" s="2" t="s">
        <v>35</v>
      </c>
      <c r="O14171" s="2" t="s">
        <v>26</v>
      </c>
      <c r="P14171" s="2">
        <v>61.21</v>
      </c>
      <c r="Q14171" s="2" t="s">
        <v>27</v>
      </c>
      <c r="R14171" s="4" t="s">
        <v>15382</v>
      </c>
    </row>
    <row r="14172" spans="1:18" ht="14.25" customHeight="1" x14ac:dyDescent="0.3">
      <c r="A14172" s="2" t="s">
        <v>14207</v>
      </c>
      <c r="B14172" s="2" t="s">
        <v>23</v>
      </c>
      <c r="C14172" s="2" t="s">
        <v>30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tr">
        <f t="shared" si="330"/>
        <v>February</v>
      </c>
      <c r="J14172" s="2">
        <f>MONTH(H14172)</f>
        <v>2</v>
      </c>
      <c r="K14172" s="2">
        <f t="shared" si="333"/>
        <v>2023</v>
      </c>
      <c r="L14172" s="2">
        <f>H14172-G14172</f>
        <v>2</v>
      </c>
      <c r="M14172" s="2" t="str">
        <f t="shared" si="331"/>
        <v>early delivery</v>
      </c>
      <c r="N14172" s="2" t="s">
        <v>19</v>
      </c>
      <c r="O14172" s="2" t="s">
        <v>20</v>
      </c>
      <c r="P14172" s="2">
        <v>139.84</v>
      </c>
      <c r="Q14172" s="2" t="s">
        <v>52</v>
      </c>
      <c r="R14172" s="4" t="s">
        <v>15382</v>
      </c>
    </row>
    <row r="14173" spans="1:18" ht="14.25" customHeight="1" x14ac:dyDescent="0.3">
      <c r="A14173" s="2" t="s">
        <v>14208</v>
      </c>
      <c r="B14173" s="2" t="s">
        <v>29</v>
      </c>
      <c r="C14173" s="2" t="s">
        <v>40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tr">
        <f t="shared" si="330"/>
        <v>April</v>
      </c>
      <c r="J14173" s="2">
        <f>MONTH(H14173)</f>
        <v>4</v>
      </c>
      <c r="K14173" s="2">
        <f t="shared" si="333"/>
        <v>2024</v>
      </c>
      <c r="L14173" s="2">
        <f>H14173-G14173</f>
        <v>1</v>
      </c>
      <c r="M14173" s="2" t="str">
        <f t="shared" si="331"/>
        <v>early delivery</v>
      </c>
      <c r="N14173" s="2" t="s">
        <v>35</v>
      </c>
      <c r="O14173" s="2" t="s">
        <v>31</v>
      </c>
      <c r="P14173" s="2">
        <v>1025.8599999999999</v>
      </c>
      <c r="Q14173" s="2" t="s">
        <v>21</v>
      </c>
      <c r="R14173" s="4" t="s">
        <v>15382</v>
      </c>
    </row>
    <row r="14174" spans="1:18" ht="14.25" customHeight="1" x14ac:dyDescent="0.3">
      <c r="A14174" s="2" t="s">
        <v>14209</v>
      </c>
      <c r="B14174" s="2" t="s">
        <v>23</v>
      </c>
      <c r="C14174" s="2" t="s">
        <v>24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tr">
        <f t="shared" si="330"/>
        <v>April</v>
      </c>
      <c r="J14174" s="2">
        <f>MONTH(H14174)</f>
        <v>4</v>
      </c>
      <c r="K14174" s="2">
        <f t="shared" si="333"/>
        <v>2023</v>
      </c>
      <c r="L14174" s="2">
        <f>H14174-G14174</f>
        <v>2</v>
      </c>
      <c r="M14174" s="2" t="str">
        <f t="shared" si="331"/>
        <v>early delivery</v>
      </c>
      <c r="N14174" s="2" t="s">
        <v>25</v>
      </c>
      <c r="O14174" s="2" t="s">
        <v>31</v>
      </c>
      <c r="P14174" s="2">
        <v>106.93</v>
      </c>
      <c r="Q14174" s="2" t="s">
        <v>27</v>
      </c>
      <c r="R14174" s="4" t="s">
        <v>15382</v>
      </c>
    </row>
    <row r="14175" spans="1:18" ht="14.25" customHeight="1" x14ac:dyDescent="0.3">
      <c r="A14175" s="2" t="s">
        <v>14210</v>
      </c>
      <c r="B14175" s="2" t="s">
        <v>17</v>
      </c>
      <c r="C14175" s="2" t="s">
        <v>30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tr">
        <f t="shared" si="330"/>
        <v>December</v>
      </c>
      <c r="J14175" s="2">
        <f>MONTH(H14175)</f>
        <v>12</v>
      </c>
      <c r="K14175" s="2">
        <f t="shared" si="333"/>
        <v>2024</v>
      </c>
      <c r="L14175" s="2">
        <f>H14175-G14175</f>
        <v>4</v>
      </c>
      <c r="M14175" s="2" t="str">
        <f t="shared" si="331"/>
        <v>delay delivery</v>
      </c>
      <c r="N14175" s="2" t="s">
        <v>19</v>
      </c>
      <c r="O14175" s="2" t="s">
        <v>20</v>
      </c>
      <c r="P14175" s="2">
        <v>414.98</v>
      </c>
      <c r="Q14175" s="2" t="s">
        <v>43</v>
      </c>
      <c r="R14175" s="4" t="s">
        <v>15382</v>
      </c>
    </row>
    <row r="14176" spans="1:18" ht="14.25" customHeight="1" x14ac:dyDescent="0.3">
      <c r="A14176" s="2" t="s">
        <v>14211</v>
      </c>
      <c r="B14176" s="2" t="s">
        <v>17</v>
      </c>
      <c r="C14176" s="2" t="s">
        <v>30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tr">
        <f t="shared" si="330"/>
        <v>November</v>
      </c>
      <c r="J14176" s="2">
        <f>MONTH(H14176)</f>
        <v>11</v>
      </c>
      <c r="K14176" s="2">
        <f t="shared" si="333"/>
        <v>2024</v>
      </c>
      <c r="L14176" s="2">
        <f>H14176-G14176</f>
        <v>3</v>
      </c>
      <c r="M14176" s="2" t="str">
        <f t="shared" si="331"/>
        <v>delay delivery</v>
      </c>
      <c r="N14176" s="2" t="s">
        <v>25</v>
      </c>
      <c r="O14176" s="2" t="s">
        <v>31</v>
      </c>
      <c r="P14176" s="2">
        <v>122.98</v>
      </c>
      <c r="Q14176" s="2" t="s">
        <v>32</v>
      </c>
      <c r="R14176" s="4" t="s">
        <v>15382</v>
      </c>
    </row>
    <row r="14177" spans="1:18" ht="14.25" customHeight="1" x14ac:dyDescent="0.3">
      <c r="A14177" s="2" t="s">
        <v>14212</v>
      </c>
      <c r="B14177" s="2" t="s">
        <v>45</v>
      </c>
      <c r="C14177" s="2" t="s">
        <v>37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tr">
        <f t="shared" si="330"/>
        <v>December</v>
      </c>
      <c r="J14177" s="2">
        <f>MONTH(H14177)</f>
        <v>12</v>
      </c>
      <c r="K14177" s="2">
        <f t="shared" si="333"/>
        <v>2024</v>
      </c>
      <c r="L14177" s="2">
        <f>H14177-G14177</f>
        <v>6</v>
      </c>
      <c r="M14177" s="2" t="str">
        <f t="shared" si="331"/>
        <v>on time delivery</v>
      </c>
      <c r="N14177" s="2" t="s">
        <v>25</v>
      </c>
      <c r="O14177" s="2" t="s">
        <v>26</v>
      </c>
      <c r="P14177" s="2">
        <v>553.32000000000005</v>
      </c>
      <c r="Q14177" s="2" t="s">
        <v>38</v>
      </c>
      <c r="R14177" s="4" t="s">
        <v>15382</v>
      </c>
    </row>
    <row r="14178" spans="1:18" ht="14.25" customHeight="1" x14ac:dyDescent="0.3">
      <c r="A14178" s="2" t="s">
        <v>14213</v>
      </c>
      <c r="B14178" s="2" t="s">
        <v>17</v>
      </c>
      <c r="C14178" s="2" t="s">
        <v>40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tr">
        <f t="shared" si="330"/>
        <v>January</v>
      </c>
      <c r="J14178" s="2">
        <f>MONTH(H14178)</f>
        <v>1</v>
      </c>
      <c r="K14178" s="2">
        <f t="shared" si="333"/>
        <v>2023</v>
      </c>
      <c r="L14178" s="2">
        <f>H14178-G14178</f>
        <v>6</v>
      </c>
      <c r="M14178" s="2" t="str">
        <f t="shared" si="331"/>
        <v>on time delivery</v>
      </c>
      <c r="N14178" s="2" t="s">
        <v>25</v>
      </c>
      <c r="O14178" s="2" t="s">
        <v>26</v>
      </c>
      <c r="P14178" s="2">
        <v>840.15</v>
      </c>
      <c r="Q14178" s="2" t="s">
        <v>52</v>
      </c>
      <c r="R14178" s="4" t="s">
        <v>15382</v>
      </c>
    </row>
    <row r="14179" spans="1:18" ht="14.25" customHeight="1" x14ac:dyDescent="0.3">
      <c r="A14179" s="2" t="s">
        <v>14214</v>
      </c>
      <c r="B14179" s="2" t="s">
        <v>45</v>
      </c>
      <c r="C14179" s="2" t="s">
        <v>18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tr">
        <f t="shared" si="330"/>
        <v>September</v>
      </c>
      <c r="J14179" s="2">
        <f>MONTH(H14179)</f>
        <v>9</v>
      </c>
      <c r="K14179" s="2">
        <f t="shared" si="333"/>
        <v>2023</v>
      </c>
      <c r="L14179" s="2">
        <f>H14179-G14179</f>
        <v>7</v>
      </c>
      <c r="M14179" s="2" t="str">
        <f t="shared" si="331"/>
        <v>on time delivery</v>
      </c>
      <c r="N14179" s="2" t="s">
        <v>25</v>
      </c>
      <c r="O14179" s="2" t="s">
        <v>26</v>
      </c>
      <c r="P14179" s="2">
        <v>303.95999999999998</v>
      </c>
      <c r="Q14179" s="2" t="s">
        <v>21</v>
      </c>
      <c r="R14179" s="4" t="s">
        <v>15382</v>
      </c>
    </row>
    <row r="14180" spans="1:18" ht="14.25" customHeight="1" x14ac:dyDescent="0.3">
      <c r="A14180" s="2" t="s">
        <v>14215</v>
      </c>
      <c r="B14180" s="2" t="s">
        <v>29</v>
      </c>
      <c r="C14180" s="2" t="s">
        <v>18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tr">
        <f t="shared" si="330"/>
        <v>August</v>
      </c>
      <c r="J14180" s="2">
        <f>MONTH(H14180)</f>
        <v>8</v>
      </c>
      <c r="K14180" s="2">
        <f t="shared" si="333"/>
        <v>2024</v>
      </c>
      <c r="L14180" s="2">
        <f>H14180-G14180</f>
        <v>2</v>
      </c>
      <c r="M14180" s="2" t="str">
        <f t="shared" si="331"/>
        <v>early delivery</v>
      </c>
      <c r="N14180" s="2" t="s">
        <v>35</v>
      </c>
      <c r="O14180" s="2" t="s">
        <v>31</v>
      </c>
      <c r="P14180" s="2">
        <v>267.25</v>
      </c>
      <c r="Q14180" s="2" t="s">
        <v>43</v>
      </c>
      <c r="R14180" s="4" t="s">
        <v>15382</v>
      </c>
    </row>
    <row r="14181" spans="1:18" ht="14.25" customHeight="1" x14ac:dyDescent="0.3">
      <c r="A14181" s="2" t="s">
        <v>14216</v>
      </c>
      <c r="B14181" s="2" t="s">
        <v>17</v>
      </c>
      <c r="C14181" s="2" t="s">
        <v>37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tr">
        <f t="shared" si="330"/>
        <v>February</v>
      </c>
      <c r="J14181" s="2">
        <f>MONTH(H14181)</f>
        <v>2</v>
      </c>
      <c r="K14181" s="2">
        <f t="shared" si="333"/>
        <v>2024</v>
      </c>
      <c r="L14181" s="2">
        <f>H14181-G14181</f>
        <v>7</v>
      </c>
      <c r="M14181" s="2" t="str">
        <f t="shared" si="331"/>
        <v>on time delivery</v>
      </c>
      <c r="N14181" s="2" t="s">
        <v>19</v>
      </c>
      <c r="O14181" s="2" t="s">
        <v>31</v>
      </c>
      <c r="P14181" s="2">
        <v>136.53</v>
      </c>
      <c r="Q14181" s="2" t="s">
        <v>38</v>
      </c>
      <c r="R14181" s="4" t="s">
        <v>15382</v>
      </c>
    </row>
    <row r="14182" spans="1:18" ht="14.25" customHeight="1" x14ac:dyDescent="0.3">
      <c r="A14182" s="2" t="s">
        <v>14217</v>
      </c>
      <c r="B14182" s="2" t="s">
        <v>23</v>
      </c>
      <c r="C14182" s="2" t="s">
        <v>24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tr">
        <f t="shared" si="330"/>
        <v>January</v>
      </c>
      <c r="J14182" s="2">
        <f>MONTH(H14182)</f>
        <v>1</v>
      </c>
      <c r="K14182" s="2">
        <f t="shared" si="333"/>
        <v>2024</v>
      </c>
      <c r="L14182" s="2">
        <f>H14182-G14182</f>
        <v>4</v>
      </c>
      <c r="M14182" s="2" t="str">
        <f t="shared" si="331"/>
        <v>delay delivery</v>
      </c>
      <c r="N14182" s="2" t="s">
        <v>25</v>
      </c>
      <c r="O14182" s="2" t="s">
        <v>20</v>
      </c>
      <c r="P14182" s="2">
        <v>416.39</v>
      </c>
      <c r="Q14182" s="2" t="s">
        <v>21</v>
      </c>
      <c r="R14182" s="4" t="s">
        <v>15382</v>
      </c>
    </row>
    <row r="14183" spans="1:18" ht="14.25" customHeight="1" x14ac:dyDescent="0.3">
      <c r="A14183" s="2" t="s">
        <v>14218</v>
      </c>
      <c r="B14183" s="2" t="s">
        <v>29</v>
      </c>
      <c r="C14183" s="2" t="s">
        <v>37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tr">
        <f t="shared" si="330"/>
        <v>November</v>
      </c>
      <c r="J14183" s="2">
        <f>MONTH(H14183)</f>
        <v>11</v>
      </c>
      <c r="K14183" s="2">
        <f t="shared" si="333"/>
        <v>2024</v>
      </c>
      <c r="L14183" s="2">
        <f>H14183-G14183</f>
        <v>7</v>
      </c>
      <c r="M14183" s="2" t="str">
        <f t="shared" si="331"/>
        <v>on time delivery</v>
      </c>
      <c r="N14183" s="2" t="s">
        <v>35</v>
      </c>
      <c r="O14183" s="2" t="s">
        <v>20</v>
      </c>
      <c r="P14183" s="2">
        <v>258.95999999999998</v>
      </c>
      <c r="Q14183" s="2" t="s">
        <v>32</v>
      </c>
      <c r="R14183" s="4" t="s">
        <v>15382</v>
      </c>
    </row>
    <row r="14184" spans="1:18" ht="14.25" customHeight="1" x14ac:dyDescent="0.3">
      <c r="A14184" s="2" t="s">
        <v>14219</v>
      </c>
      <c r="B14184" s="2" t="s">
        <v>23</v>
      </c>
      <c r="C14184" s="2" t="s">
        <v>24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tr">
        <f t="shared" si="330"/>
        <v>January</v>
      </c>
      <c r="J14184" s="2">
        <f>MONTH(H14184)</f>
        <v>1</v>
      </c>
      <c r="K14184" s="2">
        <f t="shared" si="333"/>
        <v>2023</v>
      </c>
      <c r="L14184" s="2">
        <f>H14184-G14184</f>
        <v>4</v>
      </c>
      <c r="M14184" s="2" t="str">
        <f t="shared" si="331"/>
        <v>delay delivery</v>
      </c>
      <c r="N14184" s="2" t="s">
        <v>19</v>
      </c>
      <c r="O14184" s="2" t="s">
        <v>26</v>
      </c>
      <c r="P14184" s="2">
        <v>14.91</v>
      </c>
      <c r="Q14184" s="2" t="s">
        <v>27</v>
      </c>
      <c r="R14184" s="4" t="s">
        <v>15382</v>
      </c>
    </row>
    <row r="14185" spans="1:18" ht="14.25" customHeight="1" x14ac:dyDescent="0.3">
      <c r="A14185" s="2" t="s">
        <v>14220</v>
      </c>
      <c r="B14185" s="2" t="s">
        <v>23</v>
      </c>
      <c r="C14185" s="2" t="s">
        <v>40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tr">
        <f t="shared" si="330"/>
        <v>September</v>
      </c>
      <c r="J14185" s="2">
        <f>MONTH(H14185)</f>
        <v>9</v>
      </c>
      <c r="K14185" s="2">
        <f t="shared" si="333"/>
        <v>2023</v>
      </c>
      <c r="L14185" s="2">
        <f>H14185-G14185</f>
        <v>3</v>
      </c>
      <c r="M14185" s="2" t="str">
        <f t="shared" si="331"/>
        <v>delay delivery</v>
      </c>
      <c r="N14185" s="2" t="s">
        <v>19</v>
      </c>
      <c r="O14185" s="2" t="s">
        <v>20</v>
      </c>
      <c r="P14185" s="2">
        <v>387.16</v>
      </c>
      <c r="Q14185" s="2" t="s">
        <v>38</v>
      </c>
      <c r="R14185" s="4" t="s">
        <v>15382</v>
      </c>
    </row>
    <row r="14186" spans="1:18" ht="14.25" customHeight="1" x14ac:dyDescent="0.3">
      <c r="A14186" s="2" t="s">
        <v>14221</v>
      </c>
      <c r="B14186" s="2" t="s">
        <v>23</v>
      </c>
      <c r="C14186" s="2" t="s">
        <v>40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tr">
        <f t="shared" si="330"/>
        <v>February</v>
      </c>
      <c r="J14186" s="2">
        <f>MONTH(H14186)</f>
        <v>2</v>
      </c>
      <c r="K14186" s="2">
        <f t="shared" si="333"/>
        <v>2024</v>
      </c>
      <c r="L14186" s="2">
        <f>H14186-G14186</f>
        <v>6</v>
      </c>
      <c r="M14186" s="2" t="str">
        <f t="shared" si="331"/>
        <v>on time delivery</v>
      </c>
      <c r="N14186" s="2" t="s">
        <v>25</v>
      </c>
      <c r="O14186" s="2" t="s">
        <v>20</v>
      </c>
      <c r="P14186" s="2">
        <v>472.63</v>
      </c>
      <c r="Q14186" s="2" t="s">
        <v>52</v>
      </c>
      <c r="R14186" s="4" t="s">
        <v>15382</v>
      </c>
    </row>
    <row r="14187" spans="1:18" ht="14.25" customHeight="1" x14ac:dyDescent="0.3">
      <c r="A14187" s="2" t="s">
        <v>14222</v>
      </c>
      <c r="B14187" s="2" t="s">
        <v>29</v>
      </c>
      <c r="C14187" s="2" t="s">
        <v>30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tr">
        <f t="shared" si="330"/>
        <v>April</v>
      </c>
      <c r="J14187" s="2">
        <f>MONTH(H14187)</f>
        <v>4</v>
      </c>
      <c r="K14187" s="2">
        <f t="shared" si="333"/>
        <v>2024</v>
      </c>
      <c r="L14187" s="2">
        <f>H14187-G14187</f>
        <v>6</v>
      </c>
      <c r="M14187" s="2" t="str">
        <f t="shared" si="331"/>
        <v>on time delivery</v>
      </c>
      <c r="N14187" s="2" t="s">
        <v>19</v>
      </c>
      <c r="O14187" s="2" t="s">
        <v>31</v>
      </c>
      <c r="P14187" s="2">
        <v>374.1</v>
      </c>
      <c r="Q14187" s="2" t="s">
        <v>38</v>
      </c>
      <c r="R14187" s="4" t="s">
        <v>15382</v>
      </c>
    </row>
    <row r="14188" spans="1:18" ht="14.25" customHeight="1" x14ac:dyDescent="0.3">
      <c r="A14188" s="2" t="s">
        <v>14223</v>
      </c>
      <c r="B14188" s="2" t="s">
        <v>29</v>
      </c>
      <c r="C14188" s="2" t="s">
        <v>30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tr">
        <f t="shared" si="330"/>
        <v>September</v>
      </c>
      <c r="J14188" s="2">
        <f>MONTH(H14188)</f>
        <v>9</v>
      </c>
      <c r="K14188" s="2">
        <f t="shared" si="333"/>
        <v>2024</v>
      </c>
      <c r="L14188" s="2">
        <f>H14188-G14188</f>
        <v>5</v>
      </c>
      <c r="M14188" s="2" t="str">
        <f t="shared" si="331"/>
        <v>delay delivery</v>
      </c>
      <c r="N14188" s="2" t="s">
        <v>25</v>
      </c>
      <c r="O14188" s="2" t="s">
        <v>26</v>
      </c>
      <c r="P14188" s="2">
        <v>37.5</v>
      </c>
      <c r="Q14188" s="2" t="s">
        <v>38</v>
      </c>
      <c r="R14188" s="4" t="s">
        <v>15382</v>
      </c>
    </row>
    <row r="14189" spans="1:18" ht="14.25" customHeight="1" x14ac:dyDescent="0.3">
      <c r="A14189" s="2" t="s">
        <v>14224</v>
      </c>
      <c r="B14189" s="2" t="s">
        <v>17</v>
      </c>
      <c r="C14189" s="2" t="s">
        <v>30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tr">
        <f t="shared" si="330"/>
        <v>April</v>
      </c>
      <c r="J14189" s="2">
        <f>MONTH(H14189)</f>
        <v>4</v>
      </c>
      <c r="K14189" s="2">
        <f t="shared" si="333"/>
        <v>2024</v>
      </c>
      <c r="L14189" s="2">
        <f>H14189-G14189</f>
        <v>6</v>
      </c>
      <c r="M14189" s="2" t="str">
        <f t="shared" si="331"/>
        <v>on time delivery</v>
      </c>
      <c r="N14189" s="2" t="s">
        <v>35</v>
      </c>
      <c r="O14189" s="2" t="s">
        <v>20</v>
      </c>
      <c r="P14189" s="2">
        <v>609.05999999999995</v>
      </c>
      <c r="Q14189" s="2" t="s">
        <v>21</v>
      </c>
      <c r="R14189" s="4" t="s">
        <v>15382</v>
      </c>
    </row>
    <row r="14190" spans="1:18" ht="14.25" customHeight="1" x14ac:dyDescent="0.3">
      <c r="A14190" s="2" t="s">
        <v>14225</v>
      </c>
      <c r="B14190" s="2" t="s">
        <v>23</v>
      </c>
      <c r="C14190" s="2" t="s">
        <v>30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tr">
        <f t="shared" si="330"/>
        <v>September</v>
      </c>
      <c r="J14190" s="2">
        <f>MONTH(H14190)</f>
        <v>9</v>
      </c>
      <c r="K14190" s="2">
        <f t="shared" si="333"/>
        <v>2023</v>
      </c>
      <c r="L14190" s="2">
        <f>H14190-G14190</f>
        <v>6</v>
      </c>
      <c r="M14190" s="2" t="str">
        <f t="shared" si="331"/>
        <v>on time delivery</v>
      </c>
      <c r="N14190" s="2" t="s">
        <v>19</v>
      </c>
      <c r="O14190" s="2" t="s">
        <v>20</v>
      </c>
      <c r="P14190" s="2">
        <v>1007.04</v>
      </c>
      <c r="Q14190" s="2" t="s">
        <v>27</v>
      </c>
      <c r="R14190" s="4" t="s">
        <v>15382</v>
      </c>
    </row>
    <row r="14191" spans="1:18" ht="14.25" customHeight="1" x14ac:dyDescent="0.3">
      <c r="A14191" s="2" t="s">
        <v>14226</v>
      </c>
      <c r="B14191" s="2" t="s">
        <v>45</v>
      </c>
      <c r="C14191" s="2" t="s">
        <v>18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tr">
        <f t="shared" si="330"/>
        <v>December</v>
      </c>
      <c r="J14191" s="2">
        <f>MONTH(H14191)</f>
        <v>12</v>
      </c>
      <c r="K14191" s="2">
        <f t="shared" si="333"/>
        <v>2023</v>
      </c>
      <c r="L14191" s="2">
        <f>H14191-G14191</f>
        <v>3</v>
      </c>
      <c r="M14191" s="2" t="str">
        <f t="shared" si="331"/>
        <v>delay delivery</v>
      </c>
      <c r="N14191" s="2" t="s">
        <v>25</v>
      </c>
      <c r="O14191" s="2" t="s">
        <v>31</v>
      </c>
      <c r="P14191" s="2">
        <v>243.92</v>
      </c>
      <c r="Q14191" s="2" t="s">
        <v>21</v>
      </c>
      <c r="R14191" s="4" t="s">
        <v>15382</v>
      </c>
    </row>
    <row r="14192" spans="1:18" ht="14.25" customHeight="1" x14ac:dyDescent="0.3">
      <c r="A14192" s="2" t="s">
        <v>14227</v>
      </c>
      <c r="B14192" s="2" t="s">
        <v>17</v>
      </c>
      <c r="C14192" s="2" t="s">
        <v>30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tr">
        <f t="shared" si="330"/>
        <v>January</v>
      </c>
      <c r="J14192" s="2">
        <f>MONTH(H14192)</f>
        <v>1</v>
      </c>
      <c r="K14192" s="2">
        <f t="shared" si="333"/>
        <v>2024</v>
      </c>
      <c r="L14192" s="2">
        <f>H14192-G14192</f>
        <v>7</v>
      </c>
      <c r="M14192" s="2" t="str">
        <f t="shared" si="331"/>
        <v>on time delivery</v>
      </c>
      <c r="N14192" s="2" t="s">
        <v>35</v>
      </c>
      <c r="O14192" s="2" t="s">
        <v>26</v>
      </c>
      <c r="P14192" s="2">
        <v>1042.0899999999999</v>
      </c>
      <c r="Q14192" s="2" t="s">
        <v>32</v>
      </c>
      <c r="R14192" s="4" t="s">
        <v>15382</v>
      </c>
    </row>
    <row r="14193" spans="1:18" ht="14.25" customHeight="1" x14ac:dyDescent="0.3">
      <c r="A14193" s="2" t="s">
        <v>14228</v>
      </c>
      <c r="B14193" s="2" t="s">
        <v>29</v>
      </c>
      <c r="C14193" s="2" t="s">
        <v>30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tr">
        <f t="shared" si="330"/>
        <v>November</v>
      </c>
      <c r="J14193" s="2">
        <f>MONTH(H14193)</f>
        <v>11</v>
      </c>
      <c r="K14193" s="2">
        <f t="shared" si="333"/>
        <v>2024</v>
      </c>
      <c r="L14193" s="2">
        <f>H14193-G14193</f>
        <v>6</v>
      </c>
      <c r="M14193" s="2" t="str">
        <f t="shared" si="331"/>
        <v>on time delivery</v>
      </c>
      <c r="N14193" s="2" t="s">
        <v>25</v>
      </c>
      <c r="O14193" s="2" t="s">
        <v>31</v>
      </c>
      <c r="P14193" s="2">
        <v>1079.01</v>
      </c>
      <c r="Q14193" s="2" t="s">
        <v>27</v>
      </c>
      <c r="R14193" s="4" t="s">
        <v>15382</v>
      </c>
    </row>
    <row r="14194" spans="1:18" ht="14.25" customHeight="1" x14ac:dyDescent="0.3">
      <c r="A14194" s="2" t="s">
        <v>14229</v>
      </c>
      <c r="B14194" s="2" t="s">
        <v>45</v>
      </c>
      <c r="C14194" s="2" t="s">
        <v>30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tr">
        <f t="shared" si="330"/>
        <v>July</v>
      </c>
      <c r="J14194" s="2">
        <f>MONTH(H14194)</f>
        <v>7</v>
      </c>
      <c r="K14194" s="2">
        <f t="shared" si="333"/>
        <v>2024</v>
      </c>
      <c r="L14194" s="2">
        <f>H14194-G14194</f>
        <v>6</v>
      </c>
      <c r="M14194" s="2" t="str">
        <f t="shared" si="331"/>
        <v>on time delivery</v>
      </c>
      <c r="N14194" s="2" t="s">
        <v>19</v>
      </c>
      <c r="O14194" s="2" t="s">
        <v>31</v>
      </c>
      <c r="P14194" s="2">
        <v>116.59</v>
      </c>
      <c r="Q14194" s="2" t="s">
        <v>52</v>
      </c>
      <c r="R14194" s="4" t="s">
        <v>15382</v>
      </c>
    </row>
    <row r="14195" spans="1:18" ht="14.25" customHeight="1" x14ac:dyDescent="0.3">
      <c r="A14195" s="2" t="s">
        <v>14230</v>
      </c>
      <c r="B14195" s="2" t="s">
        <v>29</v>
      </c>
      <c r="C14195" s="2" t="s">
        <v>24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tr">
        <f t="shared" si="330"/>
        <v>April</v>
      </c>
      <c r="J14195" s="2">
        <f>MONTH(H14195)</f>
        <v>4</v>
      </c>
      <c r="K14195" s="2">
        <f t="shared" si="333"/>
        <v>2024</v>
      </c>
      <c r="L14195" s="2">
        <f>H14195-G14195</f>
        <v>4</v>
      </c>
      <c r="M14195" s="2" t="str">
        <f t="shared" si="331"/>
        <v>delay delivery</v>
      </c>
      <c r="N14195" s="2" t="s">
        <v>35</v>
      </c>
      <c r="O14195" s="2" t="s">
        <v>26</v>
      </c>
      <c r="P14195" s="2">
        <v>752.38</v>
      </c>
      <c r="Q14195" s="2" t="s">
        <v>52</v>
      </c>
      <c r="R14195" s="4" t="s">
        <v>15382</v>
      </c>
    </row>
    <row r="14196" spans="1:18" ht="14.25" customHeight="1" x14ac:dyDescent="0.3">
      <c r="A14196" s="2" t="s">
        <v>14231</v>
      </c>
      <c r="B14196" s="2" t="s">
        <v>45</v>
      </c>
      <c r="C14196" s="2" t="s">
        <v>30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tr">
        <f t="shared" si="330"/>
        <v>April</v>
      </c>
      <c r="J14196" s="2">
        <f>MONTH(H14196)</f>
        <v>4</v>
      </c>
      <c r="K14196" s="2">
        <f t="shared" si="333"/>
        <v>2024</v>
      </c>
      <c r="L14196" s="2">
        <f>H14196-G14196</f>
        <v>2</v>
      </c>
      <c r="M14196" s="2" t="str">
        <f t="shared" si="331"/>
        <v>early delivery</v>
      </c>
      <c r="N14196" s="2" t="s">
        <v>25</v>
      </c>
      <c r="O14196" s="2" t="s">
        <v>20</v>
      </c>
      <c r="P14196" s="2">
        <v>42.48</v>
      </c>
      <c r="Q14196" s="2" t="s">
        <v>52</v>
      </c>
      <c r="R14196" s="4" t="s">
        <v>15382</v>
      </c>
    </row>
    <row r="14197" spans="1:18" ht="14.25" customHeight="1" x14ac:dyDescent="0.3">
      <c r="A14197" s="2" t="s">
        <v>14232</v>
      </c>
      <c r="B14197" s="2" t="s">
        <v>17</v>
      </c>
      <c r="C14197" s="2" t="s">
        <v>37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tr">
        <f t="shared" si="330"/>
        <v>February</v>
      </c>
      <c r="J14197" s="2">
        <f>MONTH(H14197)</f>
        <v>2</v>
      </c>
      <c r="K14197" s="2">
        <f t="shared" si="333"/>
        <v>2023</v>
      </c>
      <c r="L14197" s="2">
        <f>H14197-G14197</f>
        <v>1</v>
      </c>
      <c r="M14197" s="2" t="str">
        <f t="shared" si="331"/>
        <v>early delivery</v>
      </c>
      <c r="N14197" s="2" t="s">
        <v>35</v>
      </c>
      <c r="O14197" s="2" t="s">
        <v>31</v>
      </c>
      <c r="P14197" s="2">
        <v>333.65</v>
      </c>
      <c r="Q14197" s="2" t="s">
        <v>43</v>
      </c>
      <c r="R14197" s="4" t="s">
        <v>15382</v>
      </c>
    </row>
    <row r="14198" spans="1:18" ht="14.25" customHeight="1" x14ac:dyDescent="0.3">
      <c r="A14198" s="2" t="s">
        <v>14233</v>
      </c>
      <c r="B14198" s="2" t="s">
        <v>45</v>
      </c>
      <c r="C14198" s="2" t="s">
        <v>30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tr">
        <f t="shared" si="330"/>
        <v>May</v>
      </c>
      <c r="J14198" s="2">
        <f>MONTH(H14198)</f>
        <v>5</v>
      </c>
      <c r="K14198" s="2">
        <f t="shared" si="333"/>
        <v>2023</v>
      </c>
      <c r="L14198" s="2">
        <f>H14198-G14198</f>
        <v>1</v>
      </c>
      <c r="M14198" s="2" t="str">
        <f t="shared" si="331"/>
        <v>early delivery</v>
      </c>
      <c r="N14198" s="2" t="s">
        <v>35</v>
      </c>
      <c r="O14198" s="2" t="s">
        <v>26</v>
      </c>
      <c r="P14198" s="2">
        <v>306.44</v>
      </c>
      <c r="Q14198" s="2" t="s">
        <v>27</v>
      </c>
      <c r="R14198" s="4" t="s">
        <v>15382</v>
      </c>
    </row>
    <row r="14199" spans="1:18" ht="14.25" customHeight="1" x14ac:dyDescent="0.3">
      <c r="A14199" s="2" t="s">
        <v>14234</v>
      </c>
      <c r="B14199" s="2" t="s">
        <v>17</v>
      </c>
      <c r="C14199" s="2" t="s">
        <v>30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tr">
        <f t="shared" si="330"/>
        <v>November</v>
      </c>
      <c r="J14199" s="2">
        <f>MONTH(H14199)</f>
        <v>11</v>
      </c>
      <c r="K14199" s="2">
        <f t="shared" si="333"/>
        <v>2023</v>
      </c>
      <c r="L14199" s="2">
        <f>H14199-G14199</f>
        <v>7</v>
      </c>
      <c r="M14199" s="2" t="str">
        <f t="shared" si="331"/>
        <v>on time delivery</v>
      </c>
      <c r="N14199" s="2" t="s">
        <v>35</v>
      </c>
      <c r="O14199" s="2" t="s">
        <v>31</v>
      </c>
      <c r="P14199" s="2">
        <v>932.1</v>
      </c>
      <c r="Q14199" s="2" t="s">
        <v>52</v>
      </c>
      <c r="R14199" s="4" t="s">
        <v>15382</v>
      </c>
    </row>
    <row r="14200" spans="1:18" ht="14.25" customHeight="1" x14ac:dyDescent="0.3">
      <c r="A14200" s="2" t="s">
        <v>14235</v>
      </c>
      <c r="B14200" s="2" t="s">
        <v>29</v>
      </c>
      <c r="C14200" s="2" t="s">
        <v>18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tr">
        <f t="shared" si="330"/>
        <v>November</v>
      </c>
      <c r="J14200" s="2">
        <f>MONTH(H14200)</f>
        <v>11</v>
      </c>
      <c r="K14200" s="2">
        <f t="shared" si="333"/>
        <v>2023</v>
      </c>
      <c r="L14200" s="2">
        <f>H14200-G14200</f>
        <v>4</v>
      </c>
      <c r="M14200" s="2" t="str">
        <f t="shared" si="331"/>
        <v>delay delivery</v>
      </c>
      <c r="N14200" s="2" t="s">
        <v>19</v>
      </c>
      <c r="O14200" s="2" t="s">
        <v>20</v>
      </c>
      <c r="P14200" s="2">
        <v>1066.95</v>
      </c>
      <c r="Q14200" s="2" t="s">
        <v>38</v>
      </c>
      <c r="R14200" s="4" t="s">
        <v>15382</v>
      </c>
    </row>
    <row r="14201" spans="1:18" ht="14.25" customHeight="1" x14ac:dyDescent="0.3">
      <c r="A14201" s="2" t="s">
        <v>14236</v>
      </c>
      <c r="B14201" s="2" t="s">
        <v>45</v>
      </c>
      <c r="C14201" s="2" t="s">
        <v>30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tr">
        <f t="shared" si="330"/>
        <v>June</v>
      </c>
      <c r="J14201" s="2">
        <f>MONTH(H14201)</f>
        <v>6</v>
      </c>
      <c r="K14201" s="2">
        <f t="shared" si="333"/>
        <v>2023</v>
      </c>
      <c r="L14201" s="2">
        <f>H14201-G14201</f>
        <v>2</v>
      </c>
      <c r="M14201" s="2" t="str">
        <f t="shared" si="331"/>
        <v>early delivery</v>
      </c>
      <c r="N14201" s="2" t="s">
        <v>19</v>
      </c>
      <c r="O14201" s="2" t="s">
        <v>20</v>
      </c>
      <c r="P14201" s="2">
        <v>56.46</v>
      </c>
      <c r="Q14201" s="2" t="s">
        <v>38</v>
      </c>
      <c r="R14201" s="4" t="s">
        <v>15382</v>
      </c>
    </row>
    <row r="14202" spans="1:18" ht="14.25" customHeight="1" x14ac:dyDescent="0.3">
      <c r="A14202" s="2" t="s">
        <v>14237</v>
      </c>
      <c r="B14202" s="2" t="s">
        <v>23</v>
      </c>
      <c r="C14202" s="2" t="s">
        <v>24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tr">
        <f t="shared" si="330"/>
        <v>June</v>
      </c>
      <c r="J14202" s="2">
        <f>MONTH(H14202)</f>
        <v>6</v>
      </c>
      <c r="K14202" s="2">
        <f t="shared" si="333"/>
        <v>2023</v>
      </c>
      <c r="L14202" s="2">
        <f>H14202-G14202</f>
        <v>3</v>
      </c>
      <c r="M14202" s="2" t="str">
        <f t="shared" si="331"/>
        <v>delay delivery</v>
      </c>
      <c r="N14202" s="2" t="s">
        <v>19</v>
      </c>
      <c r="O14202" s="2" t="s">
        <v>31</v>
      </c>
      <c r="P14202" s="2">
        <v>1216.43</v>
      </c>
      <c r="Q14202" s="2" t="s">
        <v>38</v>
      </c>
      <c r="R14202" s="4" t="s">
        <v>15382</v>
      </c>
    </row>
    <row r="14203" spans="1:18" ht="14.25" customHeight="1" x14ac:dyDescent="0.3">
      <c r="A14203" s="2" t="s">
        <v>14238</v>
      </c>
      <c r="B14203" s="2" t="s">
        <v>23</v>
      </c>
      <c r="C14203" s="2" t="s">
        <v>40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tr">
        <f t="shared" si="330"/>
        <v>June</v>
      </c>
      <c r="J14203" s="2">
        <f>MONTH(H14203)</f>
        <v>6</v>
      </c>
      <c r="K14203" s="2">
        <f t="shared" si="333"/>
        <v>2023</v>
      </c>
      <c r="L14203" s="2">
        <f>H14203-G14203</f>
        <v>1</v>
      </c>
      <c r="M14203" s="2" t="str">
        <f t="shared" si="331"/>
        <v>early delivery</v>
      </c>
      <c r="N14203" s="2" t="s">
        <v>19</v>
      </c>
      <c r="O14203" s="2" t="s">
        <v>20</v>
      </c>
      <c r="P14203" s="2">
        <v>282.86</v>
      </c>
      <c r="Q14203" s="2" t="s">
        <v>43</v>
      </c>
      <c r="R14203" s="4" t="s">
        <v>15382</v>
      </c>
    </row>
    <row r="14204" spans="1:18" ht="14.25" customHeight="1" x14ac:dyDescent="0.3">
      <c r="A14204" s="2" t="s">
        <v>14239</v>
      </c>
      <c r="B14204" s="2" t="s">
        <v>29</v>
      </c>
      <c r="C14204" s="2" t="s">
        <v>30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tr">
        <f t="shared" si="330"/>
        <v>October</v>
      </c>
      <c r="J14204" s="2">
        <f>MONTH(H14204)</f>
        <v>10</v>
      </c>
      <c r="K14204" s="2">
        <f t="shared" si="333"/>
        <v>2023</v>
      </c>
      <c r="L14204" s="2">
        <f>H14204-G14204</f>
        <v>4</v>
      </c>
      <c r="M14204" s="2" t="str">
        <f t="shared" si="331"/>
        <v>delay delivery</v>
      </c>
      <c r="N14204" s="2" t="s">
        <v>19</v>
      </c>
      <c r="O14204" s="2" t="s">
        <v>31</v>
      </c>
      <c r="P14204" s="2">
        <v>1182.8699999999999</v>
      </c>
      <c r="Q14204" s="2" t="s">
        <v>27</v>
      </c>
      <c r="R14204" s="4" t="s">
        <v>15382</v>
      </c>
    </row>
    <row r="14205" spans="1:18" ht="14.25" customHeight="1" x14ac:dyDescent="0.3">
      <c r="A14205" s="2" t="s">
        <v>14240</v>
      </c>
      <c r="B14205" s="2" t="s">
        <v>45</v>
      </c>
      <c r="C14205" s="2" t="s">
        <v>30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tr">
        <f t="shared" si="330"/>
        <v>November</v>
      </c>
      <c r="J14205" s="2">
        <f>MONTH(H14205)</f>
        <v>11</v>
      </c>
      <c r="K14205" s="2">
        <f t="shared" si="333"/>
        <v>2023</v>
      </c>
      <c r="L14205" s="2">
        <f>H14205-G14205</f>
        <v>5</v>
      </c>
      <c r="M14205" s="2" t="str">
        <f t="shared" si="331"/>
        <v>delay delivery</v>
      </c>
      <c r="N14205" s="2" t="s">
        <v>35</v>
      </c>
      <c r="O14205" s="2" t="s">
        <v>31</v>
      </c>
      <c r="P14205" s="2">
        <v>1111.98</v>
      </c>
      <c r="Q14205" s="2" t="s">
        <v>38</v>
      </c>
      <c r="R14205" s="4" t="s">
        <v>15382</v>
      </c>
    </row>
    <row r="14206" spans="1:18" ht="14.25" customHeight="1" x14ac:dyDescent="0.3">
      <c r="A14206" s="2" t="s">
        <v>14241</v>
      </c>
      <c r="B14206" s="2" t="s">
        <v>23</v>
      </c>
      <c r="C14206" s="2" t="s">
        <v>30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tr">
        <f t="shared" si="330"/>
        <v>July</v>
      </c>
      <c r="J14206" s="2">
        <f>MONTH(H14206)</f>
        <v>7</v>
      </c>
      <c r="K14206" s="2">
        <f t="shared" si="333"/>
        <v>2023</v>
      </c>
      <c r="L14206" s="2">
        <f>H14206-G14206</f>
        <v>1</v>
      </c>
      <c r="M14206" s="2" t="str">
        <f t="shared" si="331"/>
        <v>early delivery</v>
      </c>
      <c r="N14206" s="2" t="s">
        <v>35</v>
      </c>
      <c r="O14206" s="2" t="s">
        <v>26</v>
      </c>
      <c r="P14206" s="2">
        <v>126.82</v>
      </c>
      <c r="Q14206" s="2" t="s">
        <v>21</v>
      </c>
      <c r="R14206" s="4" t="s">
        <v>15382</v>
      </c>
    </row>
    <row r="14207" spans="1:18" ht="14.25" customHeight="1" x14ac:dyDescent="0.3">
      <c r="A14207" s="2" t="s">
        <v>14242</v>
      </c>
      <c r="B14207" s="2" t="s">
        <v>17</v>
      </c>
      <c r="C14207" s="2" t="s">
        <v>18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tr">
        <f t="shared" si="330"/>
        <v>July</v>
      </c>
      <c r="J14207" s="2">
        <f>MONTH(H14207)</f>
        <v>7</v>
      </c>
      <c r="K14207" s="2">
        <f t="shared" si="333"/>
        <v>2023</v>
      </c>
      <c r="L14207" s="2">
        <f>H14207-G14207</f>
        <v>7</v>
      </c>
      <c r="M14207" s="2" t="str">
        <f t="shared" si="331"/>
        <v>on time delivery</v>
      </c>
      <c r="N14207" s="2" t="s">
        <v>19</v>
      </c>
      <c r="O14207" s="2" t="s">
        <v>26</v>
      </c>
      <c r="P14207" s="2">
        <v>80</v>
      </c>
      <c r="Q14207" s="2" t="s">
        <v>43</v>
      </c>
      <c r="R14207" s="4" t="s">
        <v>15382</v>
      </c>
    </row>
    <row r="14208" spans="1:18" ht="14.25" customHeight="1" x14ac:dyDescent="0.3">
      <c r="A14208" s="2" t="s">
        <v>14243</v>
      </c>
      <c r="B14208" s="2" t="s">
        <v>45</v>
      </c>
      <c r="C14208" s="2" t="s">
        <v>40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tr">
        <f t="shared" si="330"/>
        <v>February</v>
      </c>
      <c r="J14208" s="2">
        <f>MONTH(H14208)</f>
        <v>2</v>
      </c>
      <c r="K14208" s="2">
        <f t="shared" si="333"/>
        <v>2024</v>
      </c>
      <c r="L14208" s="2">
        <f>H14208-G14208</f>
        <v>1</v>
      </c>
      <c r="M14208" s="2" t="str">
        <f t="shared" si="331"/>
        <v>early delivery</v>
      </c>
      <c r="N14208" s="2" t="s">
        <v>25</v>
      </c>
      <c r="O14208" s="2" t="s">
        <v>31</v>
      </c>
      <c r="P14208" s="2">
        <v>15.51</v>
      </c>
      <c r="Q14208" s="2" t="s">
        <v>21</v>
      </c>
      <c r="R14208" s="4" t="s">
        <v>15382</v>
      </c>
    </row>
    <row r="14209" spans="1:18" ht="14.25" customHeight="1" x14ac:dyDescent="0.3">
      <c r="A14209" s="2" t="s">
        <v>14244</v>
      </c>
      <c r="B14209" s="2" t="s">
        <v>45</v>
      </c>
      <c r="C14209" s="2" t="s">
        <v>18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tr">
        <f t="shared" si="330"/>
        <v>July</v>
      </c>
      <c r="J14209" s="2">
        <f>MONTH(H14209)</f>
        <v>7</v>
      </c>
      <c r="K14209" s="2">
        <f t="shared" si="333"/>
        <v>2024</v>
      </c>
      <c r="L14209" s="2">
        <f>H14209-G14209</f>
        <v>6</v>
      </c>
      <c r="M14209" s="2" t="str">
        <f t="shared" si="331"/>
        <v>on time delivery</v>
      </c>
      <c r="N14209" s="2" t="s">
        <v>25</v>
      </c>
      <c r="O14209" s="2" t="s">
        <v>31</v>
      </c>
      <c r="P14209" s="2">
        <v>32.840000000000003</v>
      </c>
      <c r="Q14209" s="2" t="s">
        <v>43</v>
      </c>
      <c r="R14209" s="4" t="s">
        <v>15382</v>
      </c>
    </row>
    <row r="14210" spans="1:18" ht="14.25" customHeight="1" x14ac:dyDescent="0.3">
      <c r="A14210" s="2" t="s">
        <v>14245</v>
      </c>
      <c r="B14210" s="2" t="s">
        <v>23</v>
      </c>
      <c r="C14210" s="2" t="s">
        <v>18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tr">
        <f t="shared" si="330"/>
        <v>December</v>
      </c>
      <c r="J14210" s="2">
        <f>MONTH(H14210)</f>
        <v>12</v>
      </c>
      <c r="K14210" s="2">
        <f t="shared" si="333"/>
        <v>2023</v>
      </c>
      <c r="L14210" s="2">
        <f>H14210-G14210</f>
        <v>7</v>
      </c>
      <c r="M14210" s="2" t="str">
        <f t="shared" si="331"/>
        <v>on time delivery</v>
      </c>
      <c r="N14210" s="2" t="s">
        <v>19</v>
      </c>
      <c r="O14210" s="2" t="s">
        <v>31</v>
      </c>
      <c r="P14210" s="2">
        <v>273.61</v>
      </c>
      <c r="Q14210" s="2" t="s">
        <v>38</v>
      </c>
      <c r="R14210" s="4" t="s">
        <v>15382</v>
      </c>
    </row>
    <row r="14211" spans="1:18" ht="14.25" customHeight="1" x14ac:dyDescent="0.3">
      <c r="A14211" s="2" t="s">
        <v>14246</v>
      </c>
      <c r="B14211" s="2" t="s">
        <v>17</v>
      </c>
      <c r="C14211" s="2" t="s">
        <v>18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tr">
        <f t="shared" si="330"/>
        <v>January</v>
      </c>
      <c r="J14211" s="2">
        <f>MONTH(H14211)</f>
        <v>1</v>
      </c>
      <c r="K14211" s="2">
        <f t="shared" ref="K14211:K14274" si="334">YEAR(H14211)</f>
        <v>2025</v>
      </c>
      <c r="L14211" s="2">
        <f>H14211-G14211</f>
        <v>4</v>
      </c>
      <c r="M14211" s="2" t="str">
        <f t="shared" si="331"/>
        <v>delay delivery</v>
      </c>
      <c r="N14211" s="2" t="s">
        <v>19</v>
      </c>
      <c r="O14211" s="2" t="s">
        <v>31</v>
      </c>
      <c r="P14211" s="2">
        <v>105.49</v>
      </c>
      <c r="Q14211" s="2" t="s">
        <v>32</v>
      </c>
      <c r="R14211" s="4" t="s">
        <v>15382</v>
      </c>
    </row>
    <row r="14212" spans="1:18" ht="14.25" customHeight="1" x14ac:dyDescent="0.3">
      <c r="A14212" s="2" t="s">
        <v>14247</v>
      </c>
      <c r="B14212" s="2" t="s">
        <v>17</v>
      </c>
      <c r="C14212" s="2" t="s">
        <v>24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tr">
        <f t="shared" si="330"/>
        <v>October</v>
      </c>
      <c r="J14212" s="2">
        <f>MONTH(H14212)</f>
        <v>10</v>
      </c>
      <c r="K14212" s="2">
        <f t="shared" si="334"/>
        <v>2023</v>
      </c>
      <c r="L14212" s="2">
        <f>H14212-G14212</f>
        <v>5</v>
      </c>
      <c r="M14212" s="2" t="str">
        <f t="shared" si="331"/>
        <v>delay delivery</v>
      </c>
      <c r="N14212" s="2" t="s">
        <v>35</v>
      </c>
      <c r="O14212" s="2" t="s">
        <v>31</v>
      </c>
      <c r="P14212" s="2">
        <v>647.57000000000005</v>
      </c>
      <c r="Q14212" s="2" t="s">
        <v>52</v>
      </c>
      <c r="R14212" s="4" t="s">
        <v>15382</v>
      </c>
    </row>
    <row r="14213" spans="1:18" ht="14.25" customHeight="1" x14ac:dyDescent="0.3">
      <c r="A14213" s="2" t="s">
        <v>14248</v>
      </c>
      <c r="B14213" s="2" t="s">
        <v>17</v>
      </c>
      <c r="C14213" s="2" t="s">
        <v>40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tr">
        <f t="shared" si="330"/>
        <v>February</v>
      </c>
      <c r="J14213" s="2">
        <f>MONTH(H14213)</f>
        <v>2</v>
      </c>
      <c r="K14213" s="2">
        <f t="shared" si="334"/>
        <v>2024</v>
      </c>
      <c r="L14213" s="2">
        <f>H14213-G14213</f>
        <v>7</v>
      </c>
      <c r="M14213" s="2" t="str">
        <f t="shared" si="331"/>
        <v>on time delivery</v>
      </c>
      <c r="N14213" s="2" t="s">
        <v>35</v>
      </c>
      <c r="O14213" s="2" t="s">
        <v>26</v>
      </c>
      <c r="P14213" s="2">
        <v>77.12</v>
      </c>
      <c r="Q14213" s="2" t="s">
        <v>52</v>
      </c>
      <c r="R14213" s="4" t="s">
        <v>15382</v>
      </c>
    </row>
    <row r="14214" spans="1:18" ht="14.25" customHeight="1" x14ac:dyDescent="0.3">
      <c r="A14214" s="2" t="s">
        <v>14249</v>
      </c>
      <c r="B14214" s="2" t="s">
        <v>45</v>
      </c>
      <c r="C14214" s="2" t="s">
        <v>24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tr">
        <f t="shared" si="330"/>
        <v>February</v>
      </c>
      <c r="J14214" s="2">
        <f>MONTH(H14214)</f>
        <v>2</v>
      </c>
      <c r="K14214" s="2">
        <f t="shared" si="334"/>
        <v>2023</v>
      </c>
      <c r="L14214" s="2">
        <f>H14214-G14214</f>
        <v>7</v>
      </c>
      <c r="M14214" s="2" t="str">
        <f t="shared" si="331"/>
        <v>on time delivery</v>
      </c>
      <c r="N14214" s="2" t="s">
        <v>19</v>
      </c>
      <c r="O14214" s="2" t="s">
        <v>31</v>
      </c>
      <c r="P14214" s="2">
        <v>980.43</v>
      </c>
      <c r="Q14214" s="2" t="s">
        <v>27</v>
      </c>
      <c r="R14214" s="4" t="s">
        <v>15382</v>
      </c>
    </row>
    <row r="14215" spans="1:18" ht="14.25" customHeight="1" x14ac:dyDescent="0.3">
      <c r="A14215" s="2" t="s">
        <v>14250</v>
      </c>
      <c r="B14215" s="2" t="s">
        <v>29</v>
      </c>
      <c r="C14215" s="2" t="s">
        <v>24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tr">
        <f t="shared" si="330"/>
        <v>August</v>
      </c>
      <c r="J14215" s="2">
        <f>MONTH(H14215)</f>
        <v>8</v>
      </c>
      <c r="K14215" s="2">
        <f t="shared" si="334"/>
        <v>2024</v>
      </c>
      <c r="L14215" s="2">
        <f>H14215-G14215</f>
        <v>7</v>
      </c>
      <c r="M14215" s="2" t="str">
        <f t="shared" si="331"/>
        <v>on time delivery</v>
      </c>
      <c r="N14215" s="2" t="s">
        <v>19</v>
      </c>
      <c r="O14215" s="2" t="s">
        <v>26</v>
      </c>
      <c r="P14215" s="2">
        <v>145.32</v>
      </c>
      <c r="Q14215" s="2" t="s">
        <v>52</v>
      </c>
      <c r="R14215" s="4" t="s">
        <v>15382</v>
      </c>
    </row>
    <row r="14216" spans="1:18" ht="14.25" customHeight="1" x14ac:dyDescent="0.3">
      <c r="A14216" s="2" t="s">
        <v>14251</v>
      </c>
      <c r="B14216" s="2" t="s">
        <v>45</v>
      </c>
      <c r="C14216" s="2" t="s">
        <v>40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tr">
        <f t="shared" si="330"/>
        <v>April</v>
      </c>
      <c r="J14216" s="2">
        <f>MONTH(H14216)</f>
        <v>4</v>
      </c>
      <c r="K14216" s="2">
        <f t="shared" si="334"/>
        <v>2024</v>
      </c>
      <c r="L14216" s="2">
        <f>H14216-G14216</f>
        <v>4</v>
      </c>
      <c r="M14216" s="2" t="str">
        <f t="shared" si="331"/>
        <v>delay delivery</v>
      </c>
      <c r="N14216" s="2" t="s">
        <v>25</v>
      </c>
      <c r="O14216" s="2" t="s">
        <v>20</v>
      </c>
      <c r="P14216" s="2">
        <v>571.74</v>
      </c>
      <c r="Q14216" s="2" t="s">
        <v>27</v>
      </c>
      <c r="R14216" s="4" t="s">
        <v>15382</v>
      </c>
    </row>
    <row r="14217" spans="1:18" ht="14.25" customHeight="1" x14ac:dyDescent="0.3">
      <c r="A14217" s="2" t="s">
        <v>14252</v>
      </c>
      <c r="B14217" s="2" t="s">
        <v>45</v>
      </c>
      <c r="C14217" s="2" t="s">
        <v>24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tr">
        <f t="shared" si="330"/>
        <v>November</v>
      </c>
      <c r="J14217" s="2">
        <f>MONTH(H14217)</f>
        <v>11</v>
      </c>
      <c r="K14217" s="2">
        <f t="shared" si="334"/>
        <v>2024</v>
      </c>
      <c r="L14217" s="2">
        <f>H14217-G14217</f>
        <v>1</v>
      </c>
      <c r="M14217" s="2" t="str">
        <f t="shared" si="331"/>
        <v>early delivery</v>
      </c>
      <c r="N14217" s="2" t="s">
        <v>25</v>
      </c>
      <c r="O14217" s="2" t="s">
        <v>31</v>
      </c>
      <c r="P14217" s="2">
        <v>421.04</v>
      </c>
      <c r="Q14217" s="2" t="s">
        <v>52</v>
      </c>
      <c r="R14217" s="4" t="s">
        <v>15382</v>
      </c>
    </row>
    <row r="14218" spans="1:18" ht="14.25" customHeight="1" x14ac:dyDescent="0.3">
      <c r="A14218" s="2" t="s">
        <v>14253</v>
      </c>
      <c r="B14218" s="2" t="s">
        <v>23</v>
      </c>
      <c r="C14218" s="2" t="s">
        <v>40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tr">
        <f t="shared" si="330"/>
        <v>June</v>
      </c>
      <c r="J14218" s="2">
        <f>MONTH(H14218)</f>
        <v>6</v>
      </c>
      <c r="K14218" s="2">
        <f t="shared" si="334"/>
        <v>2023</v>
      </c>
      <c r="L14218" s="2">
        <f>H14218-G14218</f>
        <v>4</v>
      </c>
      <c r="M14218" s="2" t="str">
        <f t="shared" si="331"/>
        <v>delay delivery</v>
      </c>
      <c r="N14218" s="2" t="s">
        <v>35</v>
      </c>
      <c r="O14218" s="2" t="s">
        <v>26</v>
      </c>
      <c r="P14218" s="2">
        <v>41.71</v>
      </c>
      <c r="Q14218" s="2" t="s">
        <v>21</v>
      </c>
      <c r="R14218" s="4" t="s">
        <v>15382</v>
      </c>
    </row>
    <row r="14219" spans="1:18" ht="14.25" customHeight="1" x14ac:dyDescent="0.3">
      <c r="A14219" s="2" t="s">
        <v>14254</v>
      </c>
      <c r="B14219" s="2" t="s">
        <v>29</v>
      </c>
      <c r="C14219" s="2" t="s">
        <v>30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tr">
        <f t="shared" si="330"/>
        <v>April</v>
      </c>
      <c r="J14219" s="2">
        <f>MONTH(H14219)</f>
        <v>4</v>
      </c>
      <c r="K14219" s="2">
        <f t="shared" si="334"/>
        <v>2024</v>
      </c>
      <c r="L14219" s="2">
        <f>H14219-G14219</f>
        <v>1</v>
      </c>
      <c r="M14219" s="2" t="str">
        <f t="shared" si="331"/>
        <v>early delivery</v>
      </c>
      <c r="N14219" s="2" t="s">
        <v>25</v>
      </c>
      <c r="O14219" s="2" t="s">
        <v>26</v>
      </c>
      <c r="P14219" s="2">
        <v>615.97</v>
      </c>
      <c r="Q14219" s="2" t="s">
        <v>52</v>
      </c>
      <c r="R14219" s="4" t="s">
        <v>15382</v>
      </c>
    </row>
    <row r="14220" spans="1:18" ht="14.25" customHeight="1" x14ac:dyDescent="0.3">
      <c r="A14220" s="2" t="s">
        <v>14255</v>
      </c>
      <c r="B14220" s="2" t="s">
        <v>17</v>
      </c>
      <c r="C14220" s="2" t="s">
        <v>18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tr">
        <f t="shared" si="330"/>
        <v>August</v>
      </c>
      <c r="J14220" s="2">
        <f>MONTH(H14220)</f>
        <v>8</v>
      </c>
      <c r="K14220" s="2">
        <f t="shared" si="334"/>
        <v>2023</v>
      </c>
      <c r="L14220" s="2">
        <f>H14220-G14220</f>
        <v>2</v>
      </c>
      <c r="M14220" s="2" t="str">
        <f t="shared" si="331"/>
        <v>early delivery</v>
      </c>
      <c r="N14220" s="2" t="s">
        <v>35</v>
      </c>
      <c r="O14220" s="2" t="s">
        <v>20</v>
      </c>
      <c r="P14220" s="2">
        <v>597.82000000000005</v>
      </c>
      <c r="Q14220" s="2" t="s">
        <v>52</v>
      </c>
      <c r="R14220" s="4" t="s">
        <v>15382</v>
      </c>
    </row>
    <row r="14221" spans="1:18" ht="14.25" customHeight="1" x14ac:dyDescent="0.3">
      <c r="A14221" s="2" t="s">
        <v>14256</v>
      </c>
      <c r="B14221" s="2" t="s">
        <v>23</v>
      </c>
      <c r="C14221" s="2" t="s">
        <v>24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tr">
        <f t="shared" si="330"/>
        <v>April</v>
      </c>
      <c r="J14221" s="2">
        <f>MONTH(H14221)</f>
        <v>4</v>
      </c>
      <c r="K14221" s="2">
        <f t="shared" si="334"/>
        <v>2024</v>
      </c>
      <c r="L14221" s="2">
        <f>H14221-G14221</f>
        <v>6</v>
      </c>
      <c r="M14221" s="2" t="str">
        <f t="shared" si="331"/>
        <v>on time delivery</v>
      </c>
      <c r="N14221" s="2" t="s">
        <v>25</v>
      </c>
      <c r="O14221" s="2" t="s">
        <v>20</v>
      </c>
      <c r="P14221" s="2">
        <v>701.9</v>
      </c>
      <c r="Q14221" s="2" t="s">
        <v>32</v>
      </c>
      <c r="R14221" s="4" t="s">
        <v>15382</v>
      </c>
    </row>
    <row r="14222" spans="1:18" ht="14.25" customHeight="1" x14ac:dyDescent="0.3">
      <c r="A14222" s="2" t="s">
        <v>14257</v>
      </c>
      <c r="B14222" s="2" t="s">
        <v>45</v>
      </c>
      <c r="C14222" s="2" t="s">
        <v>40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tr">
        <f t="shared" si="330"/>
        <v>September</v>
      </c>
      <c r="J14222" s="2">
        <f>MONTH(H14222)</f>
        <v>9</v>
      </c>
      <c r="K14222" s="2">
        <f t="shared" si="334"/>
        <v>2024</v>
      </c>
      <c r="L14222" s="2">
        <f>H14222-G14222</f>
        <v>6</v>
      </c>
      <c r="M14222" s="2" t="str">
        <f t="shared" si="331"/>
        <v>on time delivery</v>
      </c>
      <c r="N14222" s="2" t="s">
        <v>19</v>
      </c>
      <c r="O14222" s="2" t="s">
        <v>20</v>
      </c>
      <c r="P14222" s="2">
        <v>945.14</v>
      </c>
      <c r="Q14222" s="2" t="s">
        <v>21</v>
      </c>
      <c r="R14222" s="4" t="s">
        <v>15382</v>
      </c>
    </row>
    <row r="14223" spans="1:18" ht="14.25" customHeight="1" x14ac:dyDescent="0.3">
      <c r="A14223" s="2" t="s">
        <v>14258</v>
      </c>
      <c r="B14223" s="2" t="s">
        <v>29</v>
      </c>
      <c r="C14223" s="2" t="s">
        <v>37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tr">
        <f t="shared" si="330"/>
        <v>May</v>
      </c>
      <c r="J14223" s="2">
        <f>MONTH(H14223)</f>
        <v>5</v>
      </c>
      <c r="K14223" s="2">
        <f t="shared" si="334"/>
        <v>2023</v>
      </c>
      <c r="L14223" s="2">
        <f>H14223-G14223</f>
        <v>6</v>
      </c>
      <c r="M14223" s="2" t="str">
        <f t="shared" si="331"/>
        <v>on time delivery</v>
      </c>
      <c r="N14223" s="2" t="s">
        <v>25</v>
      </c>
      <c r="O14223" s="2" t="s">
        <v>31</v>
      </c>
      <c r="P14223" s="2">
        <v>297.76</v>
      </c>
      <c r="Q14223" s="2" t="s">
        <v>52</v>
      </c>
      <c r="R14223" s="4" t="s">
        <v>15382</v>
      </c>
    </row>
    <row r="14224" spans="1:18" ht="14.25" customHeight="1" x14ac:dyDescent="0.3">
      <c r="A14224" s="2" t="s">
        <v>14259</v>
      </c>
      <c r="B14224" s="2" t="s">
        <v>17</v>
      </c>
      <c r="C14224" s="2" t="s">
        <v>24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tr">
        <f t="shared" si="330"/>
        <v>September</v>
      </c>
      <c r="J14224" s="2">
        <f>MONTH(H14224)</f>
        <v>9</v>
      </c>
      <c r="K14224" s="2">
        <f t="shared" si="334"/>
        <v>2024</v>
      </c>
      <c r="L14224" s="2">
        <f>H14224-G14224</f>
        <v>4</v>
      </c>
      <c r="M14224" s="2" t="str">
        <f t="shared" si="331"/>
        <v>delay delivery</v>
      </c>
      <c r="N14224" s="2" t="s">
        <v>35</v>
      </c>
      <c r="O14224" s="2" t="s">
        <v>31</v>
      </c>
      <c r="P14224" s="2">
        <v>278.58</v>
      </c>
      <c r="Q14224" s="2" t="s">
        <v>43</v>
      </c>
      <c r="R14224" s="4" t="s">
        <v>15382</v>
      </c>
    </row>
    <row r="14225" spans="1:18" ht="14.25" customHeight="1" x14ac:dyDescent="0.3">
      <c r="A14225" s="2" t="s">
        <v>14260</v>
      </c>
      <c r="B14225" s="2" t="s">
        <v>17</v>
      </c>
      <c r="C14225" s="2" t="s">
        <v>24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tr">
        <f t="shared" si="330"/>
        <v>September</v>
      </c>
      <c r="J14225" s="2">
        <f>MONTH(H14225)</f>
        <v>9</v>
      </c>
      <c r="K14225" s="2">
        <f t="shared" si="334"/>
        <v>2023</v>
      </c>
      <c r="L14225" s="2">
        <f>H14225-G14225</f>
        <v>6</v>
      </c>
      <c r="M14225" s="2" t="str">
        <f t="shared" si="331"/>
        <v>on time delivery</v>
      </c>
      <c r="N14225" s="2" t="s">
        <v>25</v>
      </c>
      <c r="O14225" s="2" t="s">
        <v>31</v>
      </c>
      <c r="P14225" s="2">
        <v>308.32</v>
      </c>
      <c r="Q14225" s="2" t="s">
        <v>27</v>
      </c>
      <c r="R14225" s="4" t="s">
        <v>15382</v>
      </c>
    </row>
    <row r="14226" spans="1:18" ht="14.25" customHeight="1" x14ac:dyDescent="0.3">
      <c r="A14226" s="2" t="s">
        <v>14261</v>
      </c>
      <c r="B14226" s="2" t="s">
        <v>45</v>
      </c>
      <c r="C14226" s="2" t="s">
        <v>40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tr">
        <f t="shared" si="330"/>
        <v>December</v>
      </c>
      <c r="J14226" s="2">
        <f>MONTH(H14226)</f>
        <v>12</v>
      </c>
      <c r="K14226" s="2">
        <f t="shared" si="334"/>
        <v>2024</v>
      </c>
      <c r="L14226" s="2">
        <f>H14226-G14226</f>
        <v>3</v>
      </c>
      <c r="M14226" s="2" t="str">
        <f t="shared" si="331"/>
        <v>delay delivery</v>
      </c>
      <c r="N14226" s="2" t="s">
        <v>35</v>
      </c>
      <c r="O14226" s="2" t="s">
        <v>20</v>
      </c>
      <c r="P14226" s="2">
        <v>492.63</v>
      </c>
      <c r="Q14226" s="2" t="s">
        <v>21</v>
      </c>
      <c r="R14226" s="4" t="s">
        <v>15382</v>
      </c>
    </row>
    <row r="14227" spans="1:18" ht="14.25" customHeight="1" x14ac:dyDescent="0.3">
      <c r="A14227" s="2" t="s">
        <v>14262</v>
      </c>
      <c r="B14227" s="2" t="s">
        <v>17</v>
      </c>
      <c r="C14227" s="2" t="s">
        <v>37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tr">
        <f t="shared" si="330"/>
        <v>June</v>
      </c>
      <c r="J14227" s="2">
        <f>MONTH(H14227)</f>
        <v>6</v>
      </c>
      <c r="K14227" s="2">
        <f t="shared" si="334"/>
        <v>2024</v>
      </c>
      <c r="L14227" s="2">
        <f>H14227-G14227</f>
        <v>4</v>
      </c>
      <c r="M14227" s="2" t="str">
        <f t="shared" si="331"/>
        <v>delay delivery</v>
      </c>
      <c r="N14227" s="2" t="s">
        <v>35</v>
      </c>
      <c r="O14227" s="2" t="s">
        <v>26</v>
      </c>
      <c r="P14227" s="2">
        <v>338.08</v>
      </c>
      <c r="Q14227" s="2" t="s">
        <v>27</v>
      </c>
      <c r="R14227" s="4" t="s">
        <v>15382</v>
      </c>
    </row>
    <row r="14228" spans="1:18" ht="14.25" customHeight="1" x14ac:dyDescent="0.3">
      <c r="A14228" s="2" t="s">
        <v>14263</v>
      </c>
      <c r="B14228" s="2" t="s">
        <v>17</v>
      </c>
      <c r="C14228" s="2" t="s">
        <v>37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tr">
        <f t="shared" si="330"/>
        <v>September</v>
      </c>
      <c r="J14228" s="2">
        <f>MONTH(H14228)</f>
        <v>9</v>
      </c>
      <c r="K14228" s="2">
        <f t="shared" si="334"/>
        <v>2023</v>
      </c>
      <c r="L14228" s="2">
        <f>H14228-G14228</f>
        <v>2</v>
      </c>
      <c r="M14228" s="2" t="str">
        <f t="shared" si="331"/>
        <v>early delivery</v>
      </c>
      <c r="N14228" s="2" t="s">
        <v>35</v>
      </c>
      <c r="O14228" s="2" t="s">
        <v>26</v>
      </c>
      <c r="P14228" s="2">
        <v>243.06</v>
      </c>
      <c r="Q14228" s="2" t="s">
        <v>43</v>
      </c>
      <c r="R14228" s="4" t="s">
        <v>15382</v>
      </c>
    </row>
    <row r="14229" spans="1:18" ht="14.25" customHeight="1" x14ac:dyDescent="0.3">
      <c r="A14229" s="2" t="s">
        <v>14264</v>
      </c>
      <c r="B14229" s="2" t="s">
        <v>29</v>
      </c>
      <c r="C14229" s="2" t="s">
        <v>30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tr">
        <f t="shared" si="330"/>
        <v>February</v>
      </c>
      <c r="J14229" s="2">
        <f>MONTH(H14229)</f>
        <v>2</v>
      </c>
      <c r="K14229" s="2">
        <f t="shared" si="334"/>
        <v>2024</v>
      </c>
      <c r="L14229" s="2">
        <f>H14229-G14229</f>
        <v>1</v>
      </c>
      <c r="M14229" s="2" t="str">
        <f t="shared" si="331"/>
        <v>early delivery</v>
      </c>
      <c r="N14229" s="2" t="s">
        <v>35</v>
      </c>
      <c r="O14229" s="2" t="s">
        <v>20</v>
      </c>
      <c r="P14229" s="2">
        <v>174.6</v>
      </c>
      <c r="Q14229" s="2" t="s">
        <v>21</v>
      </c>
      <c r="R14229" s="4" t="s">
        <v>15382</v>
      </c>
    </row>
    <row r="14230" spans="1:18" ht="14.25" customHeight="1" x14ac:dyDescent="0.3">
      <c r="A14230" s="2" t="s">
        <v>14265</v>
      </c>
      <c r="B14230" s="2" t="s">
        <v>23</v>
      </c>
      <c r="C14230" s="2" t="s">
        <v>24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tr">
        <f t="shared" si="330"/>
        <v>September</v>
      </c>
      <c r="J14230" s="2">
        <f>MONTH(H14230)</f>
        <v>9</v>
      </c>
      <c r="K14230" s="2">
        <f t="shared" si="334"/>
        <v>2024</v>
      </c>
      <c r="L14230" s="2">
        <f>H14230-G14230</f>
        <v>7</v>
      </c>
      <c r="M14230" s="2" t="str">
        <f t="shared" si="331"/>
        <v>on time delivery</v>
      </c>
      <c r="N14230" s="2" t="s">
        <v>19</v>
      </c>
      <c r="O14230" s="2" t="s">
        <v>31</v>
      </c>
      <c r="P14230" s="2">
        <v>117.43</v>
      </c>
      <c r="Q14230" s="2" t="s">
        <v>52</v>
      </c>
      <c r="R14230" s="4" t="s">
        <v>15382</v>
      </c>
    </row>
    <row r="14231" spans="1:18" ht="14.25" customHeight="1" x14ac:dyDescent="0.3">
      <c r="A14231" s="2" t="s">
        <v>14266</v>
      </c>
      <c r="B14231" s="2" t="s">
        <v>29</v>
      </c>
      <c r="C14231" s="2" t="s">
        <v>18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tr">
        <f t="shared" si="330"/>
        <v>May</v>
      </c>
      <c r="J14231" s="2">
        <f>MONTH(H14231)</f>
        <v>5</v>
      </c>
      <c r="K14231" s="2">
        <f t="shared" si="334"/>
        <v>2024</v>
      </c>
      <c r="L14231" s="2">
        <f>H14231-G14231</f>
        <v>2</v>
      </c>
      <c r="M14231" s="2" t="str">
        <f t="shared" si="331"/>
        <v>early delivery</v>
      </c>
      <c r="N14231" s="2" t="s">
        <v>25</v>
      </c>
      <c r="O14231" s="2" t="s">
        <v>26</v>
      </c>
      <c r="P14231" s="2">
        <v>64.81</v>
      </c>
      <c r="Q14231" s="2" t="s">
        <v>27</v>
      </c>
      <c r="R14231" s="4" t="s">
        <v>15382</v>
      </c>
    </row>
    <row r="14232" spans="1:18" ht="14.25" customHeight="1" x14ac:dyDescent="0.3">
      <c r="A14232" s="2" t="s">
        <v>14267</v>
      </c>
      <c r="B14232" s="2" t="s">
        <v>23</v>
      </c>
      <c r="C14232" s="2" t="s">
        <v>24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tr">
        <f t="shared" si="330"/>
        <v>January</v>
      </c>
      <c r="J14232" s="2">
        <f>MONTH(H14232)</f>
        <v>1</v>
      </c>
      <c r="K14232" s="2">
        <f t="shared" si="334"/>
        <v>2023</v>
      </c>
      <c r="L14232" s="2">
        <f>H14232-G14232</f>
        <v>2</v>
      </c>
      <c r="M14232" s="2" t="str">
        <f t="shared" si="331"/>
        <v>early delivery</v>
      </c>
      <c r="N14232" s="2" t="s">
        <v>25</v>
      </c>
      <c r="O14232" s="2" t="s">
        <v>26</v>
      </c>
      <c r="P14232" s="2">
        <v>124.19</v>
      </c>
      <c r="Q14232" s="2" t="s">
        <v>38</v>
      </c>
      <c r="R14232" s="4" t="s">
        <v>15382</v>
      </c>
    </row>
    <row r="14233" spans="1:18" ht="14.25" customHeight="1" x14ac:dyDescent="0.3">
      <c r="A14233" s="2" t="s">
        <v>14268</v>
      </c>
      <c r="B14233" s="2" t="s">
        <v>23</v>
      </c>
      <c r="C14233" s="2" t="s">
        <v>18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tr">
        <f t="shared" si="330"/>
        <v>August</v>
      </c>
      <c r="J14233" s="2">
        <f>MONTH(H14233)</f>
        <v>8</v>
      </c>
      <c r="K14233" s="2">
        <f t="shared" si="334"/>
        <v>2024</v>
      </c>
      <c r="L14233" s="2">
        <f>H14233-G14233</f>
        <v>7</v>
      </c>
      <c r="M14233" s="2" t="str">
        <f t="shared" si="331"/>
        <v>on time delivery</v>
      </c>
      <c r="N14233" s="2" t="s">
        <v>25</v>
      </c>
      <c r="O14233" s="2" t="s">
        <v>26</v>
      </c>
      <c r="P14233" s="2">
        <v>401.06</v>
      </c>
      <c r="Q14233" s="2" t="s">
        <v>21</v>
      </c>
      <c r="R14233" s="4" t="s">
        <v>15382</v>
      </c>
    </row>
    <row r="14234" spans="1:18" ht="14.25" customHeight="1" x14ac:dyDescent="0.3">
      <c r="A14234" s="2" t="s">
        <v>14269</v>
      </c>
      <c r="B14234" s="2" t="s">
        <v>23</v>
      </c>
      <c r="C14234" s="2" t="s">
        <v>18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tr">
        <f t="shared" si="330"/>
        <v>October</v>
      </c>
      <c r="J14234" s="2">
        <f>MONTH(H14234)</f>
        <v>10</v>
      </c>
      <c r="K14234" s="2">
        <f t="shared" si="334"/>
        <v>2023</v>
      </c>
      <c r="L14234" s="2">
        <f>H14234-G14234</f>
        <v>4</v>
      </c>
      <c r="M14234" s="2" t="str">
        <f t="shared" si="331"/>
        <v>delay delivery</v>
      </c>
      <c r="N14234" s="2" t="s">
        <v>19</v>
      </c>
      <c r="O14234" s="2" t="s">
        <v>26</v>
      </c>
      <c r="P14234" s="2">
        <v>179.96</v>
      </c>
      <c r="Q14234" s="2" t="s">
        <v>27</v>
      </c>
      <c r="R14234" s="4" t="s">
        <v>15382</v>
      </c>
    </row>
    <row r="14235" spans="1:18" ht="14.25" customHeight="1" x14ac:dyDescent="0.3">
      <c r="A14235" s="2" t="s">
        <v>14270</v>
      </c>
      <c r="B14235" s="2" t="s">
        <v>17</v>
      </c>
      <c r="C14235" s="2" t="s">
        <v>40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tr">
        <f t="shared" si="330"/>
        <v>April</v>
      </c>
      <c r="J14235" s="2">
        <f>MONTH(H14235)</f>
        <v>4</v>
      </c>
      <c r="K14235" s="2">
        <f t="shared" si="334"/>
        <v>2023</v>
      </c>
      <c r="L14235" s="2">
        <f>H14235-G14235</f>
        <v>3</v>
      </c>
      <c r="M14235" s="2" t="str">
        <f t="shared" si="331"/>
        <v>delay delivery</v>
      </c>
      <c r="N14235" s="2" t="s">
        <v>25</v>
      </c>
      <c r="O14235" s="2" t="s">
        <v>31</v>
      </c>
      <c r="P14235" s="2">
        <v>1118.97</v>
      </c>
      <c r="Q14235" s="2" t="s">
        <v>27</v>
      </c>
      <c r="R14235" s="4" t="s">
        <v>15382</v>
      </c>
    </row>
    <row r="14236" spans="1:18" ht="14.25" customHeight="1" x14ac:dyDescent="0.3">
      <c r="A14236" s="2" t="s">
        <v>14271</v>
      </c>
      <c r="B14236" s="2" t="s">
        <v>29</v>
      </c>
      <c r="C14236" s="2" t="s">
        <v>24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tr">
        <f t="shared" si="330"/>
        <v>February</v>
      </c>
      <c r="J14236" s="2">
        <f>MONTH(H14236)</f>
        <v>2</v>
      </c>
      <c r="K14236" s="2">
        <f t="shared" si="334"/>
        <v>2023</v>
      </c>
      <c r="L14236" s="2">
        <f>H14236-G14236</f>
        <v>3</v>
      </c>
      <c r="M14236" s="2" t="str">
        <f t="shared" si="331"/>
        <v>delay delivery</v>
      </c>
      <c r="N14236" s="2" t="s">
        <v>19</v>
      </c>
      <c r="O14236" s="2" t="s">
        <v>31</v>
      </c>
      <c r="P14236" s="2">
        <v>784.49</v>
      </c>
      <c r="Q14236" s="2" t="s">
        <v>52</v>
      </c>
      <c r="R14236" s="4" t="s">
        <v>15382</v>
      </c>
    </row>
    <row r="14237" spans="1:18" ht="14.25" customHeight="1" x14ac:dyDescent="0.3">
      <c r="A14237" s="2" t="s">
        <v>14272</v>
      </c>
      <c r="B14237" s="2" t="s">
        <v>17</v>
      </c>
      <c r="C14237" s="2" t="s">
        <v>40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tr">
        <f t="shared" si="330"/>
        <v>June</v>
      </c>
      <c r="J14237" s="2">
        <f>MONTH(H14237)</f>
        <v>6</v>
      </c>
      <c r="K14237" s="2">
        <f t="shared" si="334"/>
        <v>2023</v>
      </c>
      <c r="L14237" s="2">
        <f>H14237-G14237</f>
        <v>4</v>
      </c>
      <c r="M14237" s="2" t="str">
        <f t="shared" si="331"/>
        <v>delay delivery</v>
      </c>
      <c r="N14237" s="2" t="s">
        <v>35</v>
      </c>
      <c r="O14237" s="2" t="s">
        <v>31</v>
      </c>
      <c r="P14237" s="2">
        <v>118.5</v>
      </c>
      <c r="Q14237" s="2" t="s">
        <v>21</v>
      </c>
      <c r="R14237" s="4" t="s">
        <v>15382</v>
      </c>
    </row>
    <row r="14238" spans="1:18" ht="14.25" customHeight="1" x14ac:dyDescent="0.3">
      <c r="A14238" s="2" t="s">
        <v>14273</v>
      </c>
      <c r="B14238" s="2" t="s">
        <v>45</v>
      </c>
      <c r="C14238" s="2" t="s">
        <v>30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tr">
        <f t="shared" si="330"/>
        <v>June</v>
      </c>
      <c r="J14238" s="2">
        <f>MONTH(H14238)</f>
        <v>6</v>
      </c>
      <c r="K14238" s="2">
        <f t="shared" si="334"/>
        <v>2023</v>
      </c>
      <c r="L14238" s="2">
        <f>H14238-G14238</f>
        <v>3</v>
      </c>
      <c r="M14238" s="2" t="str">
        <f t="shared" si="331"/>
        <v>delay delivery</v>
      </c>
      <c r="N14238" s="2" t="s">
        <v>35</v>
      </c>
      <c r="O14238" s="2" t="s">
        <v>26</v>
      </c>
      <c r="P14238" s="2">
        <v>892.05</v>
      </c>
      <c r="Q14238" s="2" t="s">
        <v>21</v>
      </c>
      <c r="R14238" s="4" t="s">
        <v>15382</v>
      </c>
    </row>
    <row r="14239" spans="1:18" ht="14.25" customHeight="1" x14ac:dyDescent="0.3">
      <c r="A14239" s="2" t="s">
        <v>14274</v>
      </c>
      <c r="B14239" s="2" t="s">
        <v>29</v>
      </c>
      <c r="C14239" s="2" t="s">
        <v>18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tr">
        <f t="shared" si="330"/>
        <v>June</v>
      </c>
      <c r="J14239" s="2">
        <f>MONTH(H14239)</f>
        <v>6</v>
      </c>
      <c r="K14239" s="2">
        <f t="shared" si="334"/>
        <v>2023</v>
      </c>
      <c r="L14239" s="2">
        <f>H14239-G14239</f>
        <v>6</v>
      </c>
      <c r="M14239" s="2" t="str">
        <f t="shared" si="331"/>
        <v>on time delivery</v>
      </c>
      <c r="N14239" s="2" t="s">
        <v>19</v>
      </c>
      <c r="O14239" s="2" t="s">
        <v>31</v>
      </c>
      <c r="P14239" s="2">
        <v>1088.54</v>
      </c>
      <c r="Q14239" s="2" t="s">
        <v>43</v>
      </c>
      <c r="R14239" s="4" t="s">
        <v>15382</v>
      </c>
    </row>
    <row r="14240" spans="1:18" ht="14.25" customHeight="1" x14ac:dyDescent="0.3">
      <c r="A14240" s="2" t="s">
        <v>14275</v>
      </c>
      <c r="B14240" s="2" t="s">
        <v>23</v>
      </c>
      <c r="C14240" s="2" t="s">
        <v>37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tr">
        <f t="shared" si="330"/>
        <v>July</v>
      </c>
      <c r="J14240" s="2">
        <f>MONTH(H14240)</f>
        <v>7</v>
      </c>
      <c r="K14240" s="2">
        <f t="shared" si="334"/>
        <v>2023</v>
      </c>
      <c r="L14240" s="2">
        <f>H14240-G14240</f>
        <v>7</v>
      </c>
      <c r="M14240" s="2" t="str">
        <f t="shared" si="331"/>
        <v>on time delivery</v>
      </c>
      <c r="N14240" s="2" t="s">
        <v>19</v>
      </c>
      <c r="O14240" s="2" t="s">
        <v>26</v>
      </c>
      <c r="P14240" s="2">
        <v>76.39</v>
      </c>
      <c r="Q14240" s="2" t="s">
        <v>43</v>
      </c>
      <c r="R14240" s="4" t="s">
        <v>15382</v>
      </c>
    </row>
    <row r="14241" spans="1:18" ht="14.25" customHeight="1" x14ac:dyDescent="0.3">
      <c r="A14241" s="2" t="s">
        <v>14276</v>
      </c>
      <c r="B14241" s="2" t="s">
        <v>17</v>
      </c>
      <c r="C14241" s="2" t="s">
        <v>18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tr">
        <f t="shared" si="330"/>
        <v>July</v>
      </c>
      <c r="J14241" s="2">
        <f>MONTH(H14241)</f>
        <v>7</v>
      </c>
      <c r="K14241" s="2">
        <f t="shared" si="334"/>
        <v>2023</v>
      </c>
      <c r="L14241" s="2">
        <f>H14241-G14241</f>
        <v>3</v>
      </c>
      <c r="M14241" s="2" t="str">
        <f t="shared" si="331"/>
        <v>delay delivery</v>
      </c>
      <c r="N14241" s="2" t="s">
        <v>19</v>
      </c>
      <c r="O14241" s="2" t="s">
        <v>31</v>
      </c>
      <c r="P14241" s="2">
        <v>203.36</v>
      </c>
      <c r="Q14241" s="2" t="s">
        <v>27</v>
      </c>
      <c r="R14241" s="4" t="s">
        <v>15382</v>
      </c>
    </row>
    <row r="14242" spans="1:18" ht="14.25" customHeight="1" x14ac:dyDescent="0.3">
      <c r="A14242" s="2" t="s">
        <v>14277</v>
      </c>
      <c r="B14242" s="2" t="s">
        <v>17</v>
      </c>
      <c r="C14242" s="2" t="s">
        <v>30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tr">
        <f t="shared" si="330"/>
        <v>June</v>
      </c>
      <c r="J14242" s="2">
        <f>MONTH(H14242)</f>
        <v>6</v>
      </c>
      <c r="K14242" s="2">
        <f t="shared" si="334"/>
        <v>2023</v>
      </c>
      <c r="L14242" s="2">
        <f>H14242-G14242</f>
        <v>6</v>
      </c>
      <c r="M14242" s="2" t="str">
        <f t="shared" si="331"/>
        <v>on time delivery</v>
      </c>
      <c r="N14242" s="2" t="s">
        <v>19</v>
      </c>
      <c r="O14242" s="2" t="s">
        <v>26</v>
      </c>
      <c r="P14242" s="2">
        <v>458.67</v>
      </c>
      <c r="Q14242" s="2" t="s">
        <v>27</v>
      </c>
      <c r="R14242" s="4" t="s">
        <v>15382</v>
      </c>
    </row>
    <row r="14243" spans="1:18" ht="14.25" customHeight="1" x14ac:dyDescent="0.3">
      <c r="A14243" s="2" t="s">
        <v>14278</v>
      </c>
      <c r="B14243" s="2" t="s">
        <v>29</v>
      </c>
      <c r="C14243" s="2" t="s">
        <v>18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tr">
        <f t="shared" si="330"/>
        <v>June</v>
      </c>
      <c r="J14243" s="2">
        <f>MONTH(H14243)</f>
        <v>6</v>
      </c>
      <c r="K14243" s="2">
        <f t="shared" si="334"/>
        <v>2023</v>
      </c>
      <c r="L14243" s="2">
        <f>H14243-G14243</f>
        <v>3</v>
      </c>
      <c r="M14243" s="2" t="str">
        <f t="shared" si="331"/>
        <v>delay delivery</v>
      </c>
      <c r="N14243" s="2" t="s">
        <v>25</v>
      </c>
      <c r="O14243" s="2" t="s">
        <v>20</v>
      </c>
      <c r="P14243" s="2">
        <v>335.55</v>
      </c>
      <c r="Q14243" s="2" t="s">
        <v>32</v>
      </c>
      <c r="R14243" s="4" t="s">
        <v>15382</v>
      </c>
    </row>
    <row r="14244" spans="1:18" ht="14.25" customHeight="1" x14ac:dyDescent="0.3">
      <c r="A14244" s="2" t="s">
        <v>14279</v>
      </c>
      <c r="B14244" s="2" t="s">
        <v>29</v>
      </c>
      <c r="C14244" s="2" t="s">
        <v>40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tr">
        <f t="shared" si="330"/>
        <v>May</v>
      </c>
      <c r="J14244" s="2">
        <f>MONTH(H14244)</f>
        <v>5</v>
      </c>
      <c r="K14244" s="2">
        <f t="shared" si="334"/>
        <v>2023</v>
      </c>
      <c r="L14244" s="2">
        <f>H14244-G14244</f>
        <v>5</v>
      </c>
      <c r="M14244" s="2" t="str">
        <f t="shared" si="331"/>
        <v>delay delivery</v>
      </c>
      <c r="N14244" s="2" t="s">
        <v>25</v>
      </c>
      <c r="O14244" s="2" t="s">
        <v>31</v>
      </c>
      <c r="P14244" s="2">
        <v>249.29</v>
      </c>
      <c r="Q14244" s="2" t="s">
        <v>43</v>
      </c>
      <c r="R14244" s="4" t="s">
        <v>15382</v>
      </c>
    </row>
    <row r="14245" spans="1:18" ht="14.25" customHeight="1" x14ac:dyDescent="0.3">
      <c r="A14245" s="2" t="s">
        <v>14280</v>
      </c>
      <c r="B14245" s="2" t="s">
        <v>23</v>
      </c>
      <c r="C14245" s="2" t="s">
        <v>24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tr">
        <f t="shared" si="330"/>
        <v>October</v>
      </c>
      <c r="J14245" s="2">
        <f>MONTH(H14245)</f>
        <v>10</v>
      </c>
      <c r="K14245" s="2">
        <f t="shared" si="334"/>
        <v>2024</v>
      </c>
      <c r="L14245" s="2">
        <f>H14245-G14245</f>
        <v>6</v>
      </c>
      <c r="M14245" s="2" t="str">
        <f t="shared" si="331"/>
        <v>on time delivery</v>
      </c>
      <c r="N14245" s="2" t="s">
        <v>35</v>
      </c>
      <c r="O14245" s="2" t="s">
        <v>20</v>
      </c>
      <c r="P14245" s="2">
        <v>546.91</v>
      </c>
      <c r="Q14245" s="2" t="s">
        <v>27</v>
      </c>
      <c r="R14245" s="4" t="s">
        <v>15382</v>
      </c>
    </row>
    <row r="14246" spans="1:18" ht="14.25" customHeight="1" x14ac:dyDescent="0.3">
      <c r="A14246" s="2" t="s">
        <v>14281</v>
      </c>
      <c r="B14246" s="2" t="s">
        <v>23</v>
      </c>
      <c r="C14246" s="2" t="s">
        <v>37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tr">
        <f t="shared" si="330"/>
        <v>November</v>
      </c>
      <c r="J14246" s="2">
        <f>MONTH(H14246)</f>
        <v>11</v>
      </c>
      <c r="K14246" s="2">
        <f t="shared" si="334"/>
        <v>2024</v>
      </c>
      <c r="L14246" s="2">
        <f>H14246-G14246</f>
        <v>2</v>
      </c>
      <c r="M14246" s="2" t="str">
        <f t="shared" si="331"/>
        <v>early delivery</v>
      </c>
      <c r="N14246" s="2" t="s">
        <v>35</v>
      </c>
      <c r="O14246" s="2" t="s">
        <v>31</v>
      </c>
      <c r="P14246" s="2">
        <v>467.49</v>
      </c>
      <c r="Q14246" s="2" t="s">
        <v>21</v>
      </c>
      <c r="R14246" s="4" t="s">
        <v>15382</v>
      </c>
    </row>
    <row r="14247" spans="1:18" ht="14.25" customHeight="1" x14ac:dyDescent="0.3">
      <c r="A14247" s="2" t="s">
        <v>14282</v>
      </c>
      <c r="B14247" s="2" t="s">
        <v>45</v>
      </c>
      <c r="C14247" s="2" t="s">
        <v>40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tr">
        <f t="shared" si="330"/>
        <v>February</v>
      </c>
      <c r="J14247" s="2">
        <f>MONTH(H14247)</f>
        <v>2</v>
      </c>
      <c r="K14247" s="2">
        <f t="shared" si="334"/>
        <v>2024</v>
      </c>
      <c r="L14247" s="2">
        <f>H14247-G14247</f>
        <v>7</v>
      </c>
      <c r="M14247" s="2" t="str">
        <f t="shared" si="331"/>
        <v>on time delivery</v>
      </c>
      <c r="N14247" s="2" t="s">
        <v>19</v>
      </c>
      <c r="O14247" s="2" t="s">
        <v>20</v>
      </c>
      <c r="P14247" s="2">
        <v>662.46</v>
      </c>
      <c r="Q14247" s="2" t="s">
        <v>38</v>
      </c>
      <c r="R14247" s="4" t="s">
        <v>15382</v>
      </c>
    </row>
    <row r="14248" spans="1:18" ht="14.25" customHeight="1" x14ac:dyDescent="0.3">
      <c r="A14248" s="2" t="s">
        <v>14283</v>
      </c>
      <c r="B14248" s="2" t="s">
        <v>23</v>
      </c>
      <c r="C14248" s="2" t="s">
        <v>24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tr">
        <f t="shared" si="330"/>
        <v>February</v>
      </c>
      <c r="J14248" s="2">
        <f>MONTH(H14248)</f>
        <v>2</v>
      </c>
      <c r="K14248" s="2">
        <f t="shared" si="334"/>
        <v>2023</v>
      </c>
      <c r="L14248" s="2">
        <f>H14248-G14248</f>
        <v>6</v>
      </c>
      <c r="M14248" s="2" t="str">
        <f t="shared" si="331"/>
        <v>on time delivery</v>
      </c>
      <c r="N14248" s="2" t="s">
        <v>25</v>
      </c>
      <c r="O14248" s="2" t="s">
        <v>20</v>
      </c>
      <c r="P14248" s="2">
        <v>562.59</v>
      </c>
      <c r="Q14248" s="2" t="s">
        <v>43</v>
      </c>
      <c r="R14248" s="4" t="s">
        <v>15382</v>
      </c>
    </row>
    <row r="14249" spans="1:18" ht="14.25" customHeight="1" x14ac:dyDescent="0.3">
      <c r="A14249" s="2" t="s">
        <v>14284</v>
      </c>
      <c r="B14249" s="2" t="s">
        <v>17</v>
      </c>
      <c r="C14249" s="2" t="s">
        <v>37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tr">
        <f t="shared" si="330"/>
        <v>July</v>
      </c>
      <c r="J14249" s="2">
        <f>MONTH(H14249)</f>
        <v>7</v>
      </c>
      <c r="K14249" s="2">
        <f t="shared" si="334"/>
        <v>2023</v>
      </c>
      <c r="L14249" s="2">
        <f>H14249-G14249</f>
        <v>6</v>
      </c>
      <c r="M14249" s="2" t="str">
        <f t="shared" si="331"/>
        <v>on time delivery</v>
      </c>
      <c r="N14249" s="2" t="s">
        <v>19</v>
      </c>
      <c r="O14249" s="2" t="s">
        <v>20</v>
      </c>
      <c r="P14249" s="2">
        <v>283.06</v>
      </c>
      <c r="Q14249" s="2" t="s">
        <v>43</v>
      </c>
      <c r="R14249" s="4" t="s">
        <v>15382</v>
      </c>
    </row>
    <row r="14250" spans="1:18" ht="14.25" customHeight="1" x14ac:dyDescent="0.3">
      <c r="A14250" s="2" t="s">
        <v>14285</v>
      </c>
      <c r="B14250" s="2" t="s">
        <v>45</v>
      </c>
      <c r="C14250" s="2" t="s">
        <v>30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tr">
        <f t="shared" si="330"/>
        <v>May</v>
      </c>
      <c r="J14250" s="2">
        <f>MONTH(H14250)</f>
        <v>5</v>
      </c>
      <c r="K14250" s="2">
        <f t="shared" si="334"/>
        <v>2023</v>
      </c>
      <c r="L14250" s="2">
        <f>H14250-G14250</f>
        <v>6</v>
      </c>
      <c r="M14250" s="2" t="str">
        <f t="shared" si="331"/>
        <v>on time delivery</v>
      </c>
      <c r="N14250" s="2" t="s">
        <v>19</v>
      </c>
      <c r="O14250" s="2" t="s">
        <v>31</v>
      </c>
      <c r="P14250" s="2">
        <v>107.82</v>
      </c>
      <c r="Q14250" s="2" t="s">
        <v>38</v>
      </c>
      <c r="R14250" s="4" t="s">
        <v>15382</v>
      </c>
    </row>
    <row r="14251" spans="1:18" ht="14.25" customHeight="1" x14ac:dyDescent="0.3">
      <c r="A14251" s="2" t="s">
        <v>14286</v>
      </c>
      <c r="B14251" s="2" t="s">
        <v>45</v>
      </c>
      <c r="C14251" s="2" t="s">
        <v>18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tr">
        <f t="shared" si="330"/>
        <v>June</v>
      </c>
      <c r="J14251" s="2">
        <f>MONTH(H14251)</f>
        <v>6</v>
      </c>
      <c r="K14251" s="2">
        <f t="shared" si="334"/>
        <v>2023</v>
      </c>
      <c r="L14251" s="2">
        <f>H14251-G14251</f>
        <v>1</v>
      </c>
      <c r="M14251" s="2" t="str">
        <f t="shared" si="331"/>
        <v>early delivery</v>
      </c>
      <c r="N14251" s="2" t="s">
        <v>35</v>
      </c>
      <c r="O14251" s="2" t="s">
        <v>26</v>
      </c>
      <c r="P14251" s="2">
        <v>476.03</v>
      </c>
      <c r="Q14251" s="2" t="s">
        <v>32</v>
      </c>
      <c r="R14251" s="4" t="s">
        <v>15382</v>
      </c>
    </row>
    <row r="14252" spans="1:18" ht="14.25" customHeight="1" x14ac:dyDescent="0.3">
      <c r="A14252" s="2" t="s">
        <v>14287</v>
      </c>
      <c r="B14252" s="2" t="s">
        <v>45</v>
      </c>
      <c r="C14252" s="2" t="s">
        <v>37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tr">
        <f t="shared" si="330"/>
        <v>August</v>
      </c>
      <c r="J14252" s="2">
        <f>MONTH(H14252)</f>
        <v>8</v>
      </c>
      <c r="K14252" s="2">
        <f t="shared" si="334"/>
        <v>2023</v>
      </c>
      <c r="L14252" s="2">
        <f>H14252-G14252</f>
        <v>6</v>
      </c>
      <c r="M14252" s="2" t="str">
        <f t="shared" si="331"/>
        <v>on time delivery</v>
      </c>
      <c r="N14252" s="2" t="s">
        <v>25</v>
      </c>
      <c r="O14252" s="2" t="s">
        <v>26</v>
      </c>
      <c r="P14252" s="2">
        <v>750.06</v>
      </c>
      <c r="Q14252" s="2" t="s">
        <v>32</v>
      </c>
      <c r="R14252" s="4" t="s">
        <v>15382</v>
      </c>
    </row>
    <row r="14253" spans="1:18" ht="14.25" customHeight="1" x14ac:dyDescent="0.3">
      <c r="A14253" s="2" t="s">
        <v>14288</v>
      </c>
      <c r="B14253" s="2" t="s">
        <v>29</v>
      </c>
      <c r="C14253" s="2" t="s">
        <v>30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tr">
        <f t="shared" si="330"/>
        <v>January</v>
      </c>
      <c r="J14253" s="2">
        <f>MONTH(H14253)</f>
        <v>1</v>
      </c>
      <c r="K14253" s="2">
        <f t="shared" si="334"/>
        <v>2023</v>
      </c>
      <c r="L14253" s="2">
        <f>H14253-G14253</f>
        <v>5</v>
      </c>
      <c r="M14253" s="2" t="str">
        <f t="shared" si="331"/>
        <v>delay delivery</v>
      </c>
      <c r="N14253" s="2" t="s">
        <v>35</v>
      </c>
      <c r="O14253" s="2" t="s">
        <v>26</v>
      </c>
      <c r="P14253" s="2">
        <v>535.91999999999996</v>
      </c>
      <c r="Q14253" s="2" t="s">
        <v>27</v>
      </c>
      <c r="R14253" s="4" t="s">
        <v>15382</v>
      </c>
    </row>
    <row r="14254" spans="1:18" ht="14.25" customHeight="1" x14ac:dyDescent="0.3">
      <c r="A14254" s="2" t="s">
        <v>14289</v>
      </c>
      <c r="B14254" s="2" t="s">
        <v>23</v>
      </c>
      <c r="C14254" s="2" t="s">
        <v>24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tr">
        <f t="shared" si="330"/>
        <v>June</v>
      </c>
      <c r="J14254" s="2">
        <f>MONTH(H14254)</f>
        <v>6</v>
      </c>
      <c r="K14254" s="2">
        <f t="shared" si="334"/>
        <v>2023</v>
      </c>
      <c r="L14254" s="2">
        <f>H14254-G14254</f>
        <v>1</v>
      </c>
      <c r="M14254" s="2" t="str">
        <f t="shared" si="331"/>
        <v>early delivery</v>
      </c>
      <c r="N14254" s="2" t="s">
        <v>19</v>
      </c>
      <c r="O14254" s="2" t="s">
        <v>31</v>
      </c>
      <c r="P14254" s="2">
        <v>947.31</v>
      </c>
      <c r="Q14254" s="2" t="s">
        <v>27</v>
      </c>
      <c r="R14254" s="4" t="s">
        <v>15382</v>
      </c>
    </row>
    <row r="14255" spans="1:18" ht="14.25" customHeight="1" x14ac:dyDescent="0.3">
      <c r="A14255" s="2" t="s">
        <v>14290</v>
      </c>
      <c r="B14255" s="2" t="s">
        <v>45</v>
      </c>
      <c r="C14255" s="2" t="s">
        <v>37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tr">
        <f t="shared" si="330"/>
        <v>June</v>
      </c>
      <c r="J14255" s="2">
        <f>MONTH(H14255)</f>
        <v>6</v>
      </c>
      <c r="K14255" s="2">
        <f t="shared" si="334"/>
        <v>2024</v>
      </c>
      <c r="L14255" s="2">
        <f>H14255-G14255</f>
        <v>4</v>
      </c>
      <c r="M14255" s="2" t="str">
        <f t="shared" si="331"/>
        <v>delay delivery</v>
      </c>
      <c r="N14255" s="2" t="s">
        <v>35</v>
      </c>
      <c r="O14255" s="2" t="s">
        <v>26</v>
      </c>
      <c r="P14255" s="2">
        <v>53.99</v>
      </c>
      <c r="Q14255" s="2" t="s">
        <v>52</v>
      </c>
      <c r="R14255" s="4" t="s">
        <v>15382</v>
      </c>
    </row>
    <row r="14256" spans="1:18" ht="14.25" customHeight="1" x14ac:dyDescent="0.3">
      <c r="A14256" s="2" t="s">
        <v>14291</v>
      </c>
      <c r="B14256" s="2" t="s">
        <v>29</v>
      </c>
      <c r="C14256" s="2" t="s">
        <v>30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tr">
        <f t="shared" si="330"/>
        <v>July</v>
      </c>
      <c r="J14256" s="2">
        <f>MONTH(H14256)</f>
        <v>7</v>
      </c>
      <c r="K14256" s="2">
        <f t="shared" si="334"/>
        <v>2023</v>
      </c>
      <c r="L14256" s="2">
        <f>H14256-G14256</f>
        <v>6</v>
      </c>
      <c r="M14256" s="2" t="str">
        <f t="shared" si="331"/>
        <v>on time delivery</v>
      </c>
      <c r="N14256" s="2" t="s">
        <v>35</v>
      </c>
      <c r="O14256" s="2" t="s">
        <v>31</v>
      </c>
      <c r="P14256" s="2">
        <v>173.81</v>
      </c>
      <c r="Q14256" s="2" t="s">
        <v>43</v>
      </c>
      <c r="R14256" s="4" t="s">
        <v>15382</v>
      </c>
    </row>
    <row r="14257" spans="1:18" ht="14.25" customHeight="1" x14ac:dyDescent="0.3">
      <c r="A14257" s="2" t="s">
        <v>14292</v>
      </c>
      <c r="B14257" s="2" t="s">
        <v>29</v>
      </c>
      <c r="C14257" s="2" t="s">
        <v>24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tr">
        <f t="shared" si="330"/>
        <v>November</v>
      </c>
      <c r="J14257" s="2">
        <f>MONTH(H14257)</f>
        <v>11</v>
      </c>
      <c r="K14257" s="2">
        <f t="shared" si="334"/>
        <v>2024</v>
      </c>
      <c r="L14257" s="2">
        <f>H14257-G14257</f>
        <v>6</v>
      </c>
      <c r="M14257" s="2" t="str">
        <f t="shared" si="331"/>
        <v>on time delivery</v>
      </c>
      <c r="N14257" s="2" t="s">
        <v>35</v>
      </c>
      <c r="O14257" s="2" t="s">
        <v>26</v>
      </c>
      <c r="P14257" s="2">
        <v>664.6</v>
      </c>
      <c r="Q14257" s="2" t="s">
        <v>32</v>
      </c>
      <c r="R14257" s="4" t="s">
        <v>15382</v>
      </c>
    </row>
    <row r="14258" spans="1:18" ht="14.25" customHeight="1" x14ac:dyDescent="0.3">
      <c r="A14258" s="2" t="s">
        <v>14293</v>
      </c>
      <c r="B14258" s="2" t="s">
        <v>45</v>
      </c>
      <c r="C14258" s="2" t="s">
        <v>40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tr">
        <f t="shared" si="330"/>
        <v>July</v>
      </c>
      <c r="J14258" s="2">
        <f>MONTH(H14258)</f>
        <v>7</v>
      </c>
      <c r="K14258" s="2">
        <f t="shared" si="334"/>
        <v>2023</v>
      </c>
      <c r="L14258" s="2">
        <f>H14258-G14258</f>
        <v>7</v>
      </c>
      <c r="M14258" s="2" t="str">
        <f t="shared" si="331"/>
        <v>on time delivery</v>
      </c>
      <c r="N14258" s="2" t="s">
        <v>25</v>
      </c>
      <c r="O14258" s="2" t="s">
        <v>20</v>
      </c>
      <c r="P14258" s="2">
        <v>259.06</v>
      </c>
      <c r="Q14258" s="2" t="s">
        <v>52</v>
      </c>
      <c r="R14258" s="4" t="s">
        <v>15382</v>
      </c>
    </row>
    <row r="14259" spans="1:18" ht="14.25" customHeight="1" x14ac:dyDescent="0.3">
      <c r="A14259" s="2" t="s">
        <v>14294</v>
      </c>
      <c r="B14259" s="2" t="s">
        <v>45</v>
      </c>
      <c r="C14259" s="2" t="s">
        <v>18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tr">
        <f t="shared" si="330"/>
        <v>April</v>
      </c>
      <c r="J14259" s="2">
        <f>MONTH(H14259)</f>
        <v>4</v>
      </c>
      <c r="K14259" s="2">
        <f t="shared" si="334"/>
        <v>2023</v>
      </c>
      <c r="L14259" s="2">
        <f>H14259-G14259</f>
        <v>5</v>
      </c>
      <c r="M14259" s="2" t="str">
        <f t="shared" si="331"/>
        <v>delay delivery</v>
      </c>
      <c r="N14259" s="2" t="s">
        <v>35</v>
      </c>
      <c r="O14259" s="2" t="s">
        <v>20</v>
      </c>
      <c r="P14259" s="2">
        <v>50.5</v>
      </c>
      <c r="Q14259" s="2" t="s">
        <v>32</v>
      </c>
      <c r="R14259" s="4" t="s">
        <v>15382</v>
      </c>
    </row>
    <row r="14260" spans="1:18" ht="14.25" customHeight="1" x14ac:dyDescent="0.3">
      <c r="A14260" s="2" t="s">
        <v>14295</v>
      </c>
      <c r="B14260" s="2" t="s">
        <v>17</v>
      </c>
      <c r="C14260" s="2" t="s">
        <v>30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tr">
        <f t="shared" si="330"/>
        <v>January</v>
      </c>
      <c r="J14260" s="2">
        <f>MONTH(H14260)</f>
        <v>1</v>
      </c>
      <c r="K14260" s="2">
        <f t="shared" si="334"/>
        <v>2024</v>
      </c>
      <c r="L14260" s="2">
        <f>H14260-G14260</f>
        <v>2</v>
      </c>
      <c r="M14260" s="2" t="str">
        <f t="shared" si="331"/>
        <v>early delivery</v>
      </c>
      <c r="N14260" s="2" t="s">
        <v>19</v>
      </c>
      <c r="O14260" s="2" t="s">
        <v>20</v>
      </c>
      <c r="P14260" s="2">
        <v>828.97</v>
      </c>
      <c r="Q14260" s="2" t="s">
        <v>38</v>
      </c>
      <c r="R14260" s="4" t="s">
        <v>15382</v>
      </c>
    </row>
    <row r="14261" spans="1:18" ht="14.25" customHeight="1" x14ac:dyDescent="0.3">
      <c r="A14261" s="2" t="s">
        <v>14296</v>
      </c>
      <c r="B14261" s="2" t="s">
        <v>45</v>
      </c>
      <c r="C14261" s="2" t="s">
        <v>40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tr">
        <f t="shared" si="330"/>
        <v>September</v>
      </c>
      <c r="J14261" s="2">
        <f>MONTH(H14261)</f>
        <v>9</v>
      </c>
      <c r="K14261" s="2">
        <f t="shared" si="334"/>
        <v>2023</v>
      </c>
      <c r="L14261" s="2">
        <f>H14261-G14261</f>
        <v>6</v>
      </c>
      <c r="M14261" s="2" t="str">
        <f t="shared" si="331"/>
        <v>on time delivery</v>
      </c>
      <c r="N14261" s="2" t="s">
        <v>25</v>
      </c>
      <c r="O14261" s="2" t="s">
        <v>31</v>
      </c>
      <c r="P14261" s="2">
        <v>461.02</v>
      </c>
      <c r="Q14261" s="2" t="s">
        <v>21</v>
      </c>
      <c r="R14261" s="4" t="s">
        <v>15382</v>
      </c>
    </row>
    <row r="14262" spans="1:18" ht="14.25" customHeight="1" x14ac:dyDescent="0.3">
      <c r="A14262" s="2" t="s">
        <v>14297</v>
      </c>
      <c r="B14262" s="2" t="s">
        <v>17</v>
      </c>
      <c r="C14262" s="2" t="s">
        <v>24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tr">
        <f t="shared" si="330"/>
        <v>April</v>
      </c>
      <c r="J14262" s="2">
        <f>MONTH(H14262)</f>
        <v>4</v>
      </c>
      <c r="K14262" s="2">
        <f t="shared" si="334"/>
        <v>2024</v>
      </c>
      <c r="L14262" s="2">
        <f>H14262-G14262</f>
        <v>1</v>
      </c>
      <c r="M14262" s="2" t="str">
        <f t="shared" si="331"/>
        <v>early delivery</v>
      </c>
      <c r="N14262" s="2" t="s">
        <v>19</v>
      </c>
      <c r="O14262" s="2" t="s">
        <v>20</v>
      </c>
      <c r="P14262" s="2">
        <v>504.24</v>
      </c>
      <c r="Q14262" s="2" t="s">
        <v>38</v>
      </c>
      <c r="R14262" s="4" t="s">
        <v>15382</v>
      </c>
    </row>
    <row r="14263" spans="1:18" ht="14.25" customHeight="1" x14ac:dyDescent="0.3">
      <c r="A14263" s="2" t="s">
        <v>14298</v>
      </c>
      <c r="B14263" s="2" t="s">
        <v>45</v>
      </c>
      <c r="C14263" s="2" t="s">
        <v>37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tr">
        <f t="shared" si="330"/>
        <v>October</v>
      </c>
      <c r="J14263" s="2">
        <f>MONTH(H14263)</f>
        <v>10</v>
      </c>
      <c r="K14263" s="2">
        <f t="shared" si="334"/>
        <v>2024</v>
      </c>
      <c r="L14263" s="2">
        <f>H14263-G14263</f>
        <v>5</v>
      </c>
      <c r="M14263" s="2" t="str">
        <f t="shared" si="331"/>
        <v>delay delivery</v>
      </c>
      <c r="N14263" s="2" t="s">
        <v>25</v>
      </c>
      <c r="O14263" s="2" t="s">
        <v>20</v>
      </c>
      <c r="P14263" s="2">
        <v>349.97</v>
      </c>
      <c r="Q14263" s="2" t="s">
        <v>38</v>
      </c>
      <c r="R14263" s="4" t="s">
        <v>15382</v>
      </c>
    </row>
    <row r="14264" spans="1:18" ht="14.25" customHeight="1" x14ac:dyDescent="0.3">
      <c r="A14264" s="2" t="s">
        <v>14299</v>
      </c>
      <c r="B14264" s="2" t="s">
        <v>45</v>
      </c>
      <c r="C14264" s="2" t="s">
        <v>18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tr">
        <f t="shared" si="330"/>
        <v>March</v>
      </c>
      <c r="J14264" s="2">
        <f>MONTH(H14264)</f>
        <v>3</v>
      </c>
      <c r="K14264" s="2">
        <f t="shared" si="334"/>
        <v>2023</v>
      </c>
      <c r="L14264" s="2">
        <f>H14264-G14264</f>
        <v>4</v>
      </c>
      <c r="M14264" s="2" t="str">
        <f t="shared" si="331"/>
        <v>delay delivery</v>
      </c>
      <c r="N14264" s="2" t="s">
        <v>25</v>
      </c>
      <c r="O14264" s="2" t="s">
        <v>26</v>
      </c>
      <c r="P14264" s="2">
        <v>866.29</v>
      </c>
      <c r="Q14264" s="2" t="s">
        <v>38</v>
      </c>
      <c r="R14264" s="4" t="s">
        <v>15382</v>
      </c>
    </row>
    <row r="14265" spans="1:18" ht="14.25" customHeight="1" x14ac:dyDescent="0.3">
      <c r="A14265" s="2" t="s">
        <v>14300</v>
      </c>
      <c r="B14265" s="2" t="s">
        <v>23</v>
      </c>
      <c r="C14265" s="2" t="s">
        <v>24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tr">
        <f t="shared" si="330"/>
        <v>June</v>
      </c>
      <c r="J14265" s="2">
        <f>MONTH(H14265)</f>
        <v>6</v>
      </c>
      <c r="K14265" s="2">
        <f t="shared" si="334"/>
        <v>2023</v>
      </c>
      <c r="L14265" s="2">
        <f>H14265-G14265</f>
        <v>6</v>
      </c>
      <c r="M14265" s="2" t="str">
        <f t="shared" si="331"/>
        <v>on time delivery</v>
      </c>
      <c r="N14265" s="2" t="s">
        <v>25</v>
      </c>
      <c r="O14265" s="2" t="s">
        <v>31</v>
      </c>
      <c r="P14265" s="2">
        <v>145.11000000000001</v>
      </c>
      <c r="Q14265" s="2" t="s">
        <v>38</v>
      </c>
      <c r="R14265" s="4" t="s">
        <v>15382</v>
      </c>
    </row>
    <row r="14266" spans="1:18" ht="14.25" customHeight="1" x14ac:dyDescent="0.3">
      <c r="A14266" s="2" t="s">
        <v>14301</v>
      </c>
      <c r="B14266" s="2" t="s">
        <v>45</v>
      </c>
      <c r="C14266" s="2" t="s">
        <v>30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tr">
        <f t="shared" si="330"/>
        <v>July</v>
      </c>
      <c r="J14266" s="2">
        <f>MONTH(H14266)</f>
        <v>7</v>
      </c>
      <c r="K14266" s="2">
        <f t="shared" si="334"/>
        <v>2023</v>
      </c>
      <c r="L14266" s="2">
        <f>H14266-G14266</f>
        <v>1</v>
      </c>
      <c r="M14266" s="2" t="str">
        <f t="shared" si="331"/>
        <v>early delivery</v>
      </c>
      <c r="N14266" s="2" t="s">
        <v>35</v>
      </c>
      <c r="O14266" s="2" t="s">
        <v>26</v>
      </c>
      <c r="P14266" s="2">
        <v>329.41</v>
      </c>
      <c r="Q14266" s="2" t="s">
        <v>21</v>
      </c>
      <c r="R14266" s="4" t="s">
        <v>15382</v>
      </c>
    </row>
    <row r="14267" spans="1:18" ht="14.25" customHeight="1" x14ac:dyDescent="0.3">
      <c r="A14267" s="2" t="s">
        <v>14302</v>
      </c>
      <c r="B14267" s="2" t="s">
        <v>45</v>
      </c>
      <c r="C14267" s="2" t="s">
        <v>18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tr">
        <f t="shared" si="330"/>
        <v>August</v>
      </c>
      <c r="J14267" s="2">
        <f>MONTH(H14267)</f>
        <v>8</v>
      </c>
      <c r="K14267" s="2">
        <f t="shared" si="334"/>
        <v>2023</v>
      </c>
      <c r="L14267" s="2">
        <f>H14267-G14267</f>
        <v>2</v>
      </c>
      <c r="M14267" s="2" t="str">
        <f t="shared" si="331"/>
        <v>early delivery</v>
      </c>
      <c r="N14267" s="2" t="s">
        <v>25</v>
      </c>
      <c r="O14267" s="2" t="s">
        <v>20</v>
      </c>
      <c r="P14267" s="2">
        <v>724.01</v>
      </c>
      <c r="Q14267" s="2" t="s">
        <v>21</v>
      </c>
      <c r="R14267" s="4" t="s">
        <v>15382</v>
      </c>
    </row>
    <row r="14268" spans="1:18" ht="14.25" customHeight="1" x14ac:dyDescent="0.3">
      <c r="A14268" s="2" t="s">
        <v>14303</v>
      </c>
      <c r="B14268" s="2" t="s">
        <v>17</v>
      </c>
      <c r="C14268" s="2" t="s">
        <v>40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tr">
        <f t="shared" si="330"/>
        <v>November</v>
      </c>
      <c r="J14268" s="2">
        <f>MONTH(H14268)</f>
        <v>11</v>
      </c>
      <c r="K14268" s="2">
        <f t="shared" si="334"/>
        <v>2023</v>
      </c>
      <c r="L14268" s="2">
        <f>H14268-G14268</f>
        <v>2</v>
      </c>
      <c r="M14268" s="2" t="str">
        <f t="shared" si="331"/>
        <v>early delivery</v>
      </c>
      <c r="N14268" s="2" t="s">
        <v>35</v>
      </c>
      <c r="O14268" s="2" t="s">
        <v>20</v>
      </c>
      <c r="P14268" s="2">
        <v>246.24</v>
      </c>
      <c r="Q14268" s="2" t="s">
        <v>27</v>
      </c>
      <c r="R14268" s="4" t="s">
        <v>15382</v>
      </c>
    </row>
    <row r="14269" spans="1:18" ht="14.25" customHeight="1" x14ac:dyDescent="0.3">
      <c r="A14269" s="2" t="s">
        <v>14304</v>
      </c>
      <c r="B14269" s="2" t="s">
        <v>17</v>
      </c>
      <c r="C14269" s="2" t="s">
        <v>18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tr">
        <f t="shared" si="330"/>
        <v>January</v>
      </c>
      <c r="J14269" s="2">
        <f>MONTH(H14269)</f>
        <v>1</v>
      </c>
      <c r="K14269" s="2">
        <f t="shared" si="334"/>
        <v>2023</v>
      </c>
      <c r="L14269" s="2">
        <f>H14269-G14269</f>
        <v>1</v>
      </c>
      <c r="M14269" s="2" t="str">
        <f t="shared" si="331"/>
        <v>early delivery</v>
      </c>
      <c r="N14269" s="2" t="s">
        <v>19</v>
      </c>
      <c r="O14269" s="2" t="s">
        <v>26</v>
      </c>
      <c r="P14269" s="2">
        <v>177.22</v>
      </c>
      <c r="Q14269" s="2" t="s">
        <v>52</v>
      </c>
      <c r="R14269" s="4" t="s">
        <v>15382</v>
      </c>
    </row>
    <row r="14270" spans="1:18" ht="14.25" customHeight="1" x14ac:dyDescent="0.3">
      <c r="A14270" s="2" t="s">
        <v>14305</v>
      </c>
      <c r="B14270" s="2" t="s">
        <v>23</v>
      </c>
      <c r="C14270" s="2" t="s">
        <v>40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tr">
        <f t="shared" si="330"/>
        <v>July</v>
      </c>
      <c r="J14270" s="2">
        <f>MONTH(H14270)</f>
        <v>7</v>
      </c>
      <c r="K14270" s="2">
        <f t="shared" si="334"/>
        <v>2023</v>
      </c>
      <c r="L14270" s="2">
        <f>H14270-G14270</f>
        <v>6</v>
      </c>
      <c r="M14270" s="2" t="str">
        <f t="shared" si="331"/>
        <v>on time delivery</v>
      </c>
      <c r="N14270" s="2" t="s">
        <v>25</v>
      </c>
      <c r="O14270" s="2" t="s">
        <v>31</v>
      </c>
      <c r="P14270" s="2">
        <v>37.99</v>
      </c>
      <c r="Q14270" s="2" t="s">
        <v>27</v>
      </c>
      <c r="R14270" s="4" t="s">
        <v>15382</v>
      </c>
    </row>
    <row r="14271" spans="1:18" ht="14.25" customHeight="1" x14ac:dyDescent="0.3">
      <c r="A14271" s="2" t="s">
        <v>14306</v>
      </c>
      <c r="B14271" s="2" t="s">
        <v>45</v>
      </c>
      <c r="C14271" s="2" t="s">
        <v>24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tr">
        <f t="shared" si="330"/>
        <v>May</v>
      </c>
      <c r="J14271" s="2">
        <f>MONTH(H14271)</f>
        <v>5</v>
      </c>
      <c r="K14271" s="2">
        <f t="shared" si="334"/>
        <v>2024</v>
      </c>
      <c r="L14271" s="2">
        <f>H14271-G14271</f>
        <v>2</v>
      </c>
      <c r="M14271" s="2" t="str">
        <f t="shared" si="331"/>
        <v>early delivery</v>
      </c>
      <c r="N14271" s="2" t="s">
        <v>25</v>
      </c>
      <c r="O14271" s="2" t="s">
        <v>31</v>
      </c>
      <c r="P14271" s="2">
        <v>7.02</v>
      </c>
      <c r="Q14271" s="2" t="s">
        <v>27</v>
      </c>
      <c r="R14271" s="4" t="s">
        <v>15382</v>
      </c>
    </row>
    <row r="14272" spans="1:18" ht="14.25" customHeight="1" x14ac:dyDescent="0.3">
      <c r="A14272" s="2" t="s">
        <v>14307</v>
      </c>
      <c r="B14272" s="2" t="s">
        <v>45</v>
      </c>
      <c r="C14272" s="2" t="s">
        <v>37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tr">
        <f t="shared" si="330"/>
        <v>August</v>
      </c>
      <c r="J14272" s="2">
        <f>MONTH(H14272)</f>
        <v>8</v>
      </c>
      <c r="K14272" s="2">
        <f t="shared" si="334"/>
        <v>2024</v>
      </c>
      <c r="L14272" s="2">
        <f>H14272-G14272</f>
        <v>1</v>
      </c>
      <c r="M14272" s="2" t="str">
        <f t="shared" si="331"/>
        <v>early delivery</v>
      </c>
      <c r="N14272" s="2" t="s">
        <v>25</v>
      </c>
      <c r="O14272" s="2" t="s">
        <v>26</v>
      </c>
      <c r="P14272" s="2">
        <v>515.16999999999996</v>
      </c>
      <c r="Q14272" s="2" t="s">
        <v>32</v>
      </c>
      <c r="R14272" s="4" t="s">
        <v>15382</v>
      </c>
    </row>
    <row r="14273" spans="1:18" ht="14.25" customHeight="1" x14ac:dyDescent="0.3">
      <c r="A14273" s="2" t="s">
        <v>14308</v>
      </c>
      <c r="B14273" s="2" t="s">
        <v>17</v>
      </c>
      <c r="C14273" s="2" t="s">
        <v>18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tr">
        <f t="shared" si="330"/>
        <v>April</v>
      </c>
      <c r="J14273" s="2">
        <f>MONTH(H14273)</f>
        <v>4</v>
      </c>
      <c r="K14273" s="2">
        <f t="shared" si="334"/>
        <v>2024</v>
      </c>
      <c r="L14273" s="2">
        <f>H14273-G14273</f>
        <v>7</v>
      </c>
      <c r="M14273" s="2" t="str">
        <f t="shared" si="331"/>
        <v>on time delivery</v>
      </c>
      <c r="N14273" s="2" t="s">
        <v>25</v>
      </c>
      <c r="O14273" s="2" t="s">
        <v>26</v>
      </c>
      <c r="P14273" s="2">
        <v>670.28</v>
      </c>
      <c r="Q14273" s="2" t="s">
        <v>43</v>
      </c>
      <c r="R14273" s="4" t="s">
        <v>15382</v>
      </c>
    </row>
    <row r="14274" spans="1:18" ht="14.25" customHeight="1" x14ac:dyDescent="0.3">
      <c r="A14274" s="2" t="s">
        <v>14309</v>
      </c>
      <c r="B14274" s="2" t="s">
        <v>29</v>
      </c>
      <c r="C14274" s="2" t="s">
        <v>37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tr">
        <f t="shared" si="330"/>
        <v>June</v>
      </c>
      <c r="J14274" s="2">
        <f>MONTH(H14274)</f>
        <v>6</v>
      </c>
      <c r="K14274" s="2">
        <f t="shared" si="334"/>
        <v>2023</v>
      </c>
      <c r="L14274" s="2">
        <f>H14274-G14274</f>
        <v>4</v>
      </c>
      <c r="M14274" s="2" t="str">
        <f t="shared" si="331"/>
        <v>delay delivery</v>
      </c>
      <c r="N14274" s="2" t="s">
        <v>19</v>
      </c>
      <c r="O14274" s="2" t="s">
        <v>31</v>
      </c>
      <c r="P14274" s="2">
        <v>27.44</v>
      </c>
      <c r="Q14274" s="2" t="s">
        <v>21</v>
      </c>
      <c r="R14274" s="4" t="s">
        <v>15382</v>
      </c>
    </row>
    <row r="14275" spans="1:18" ht="14.25" customHeight="1" x14ac:dyDescent="0.3">
      <c r="A14275" s="2" t="s">
        <v>14310</v>
      </c>
      <c r="B14275" s="2" t="s">
        <v>29</v>
      </c>
      <c r="C14275" s="2" t="s">
        <v>37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tr">
        <f t="shared" si="330"/>
        <v>October</v>
      </c>
      <c r="J14275" s="2">
        <f>MONTH(H14275)</f>
        <v>10</v>
      </c>
      <c r="K14275" s="2">
        <f t="shared" ref="K14275:K14338" si="335">YEAR(H14275)</f>
        <v>2023</v>
      </c>
      <c r="L14275" s="2">
        <f>H14275-G14275</f>
        <v>6</v>
      </c>
      <c r="M14275" s="2" t="str">
        <f t="shared" si="331"/>
        <v>on time delivery</v>
      </c>
      <c r="N14275" s="2" t="s">
        <v>35</v>
      </c>
      <c r="O14275" s="2" t="s">
        <v>20</v>
      </c>
      <c r="P14275" s="2">
        <v>546.14</v>
      </c>
      <c r="Q14275" s="2" t="s">
        <v>32</v>
      </c>
      <c r="R14275" s="4" t="s">
        <v>15382</v>
      </c>
    </row>
    <row r="14276" spans="1:18" ht="14.25" customHeight="1" x14ac:dyDescent="0.3">
      <c r="A14276" s="2" t="s">
        <v>14311</v>
      </c>
      <c r="B14276" s="2" t="s">
        <v>29</v>
      </c>
      <c r="C14276" s="2" t="s">
        <v>18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tr">
        <f t="shared" si="330"/>
        <v>September</v>
      </c>
      <c r="J14276" s="2">
        <f>MONTH(H14276)</f>
        <v>9</v>
      </c>
      <c r="K14276" s="2">
        <f t="shared" si="335"/>
        <v>2024</v>
      </c>
      <c r="L14276" s="2">
        <f>H14276-G14276</f>
        <v>6</v>
      </c>
      <c r="M14276" s="2" t="str">
        <f t="shared" si="331"/>
        <v>on time delivery</v>
      </c>
      <c r="N14276" s="2" t="s">
        <v>19</v>
      </c>
      <c r="O14276" s="2" t="s">
        <v>20</v>
      </c>
      <c r="P14276" s="2">
        <v>259.98</v>
      </c>
      <c r="Q14276" s="2" t="s">
        <v>52</v>
      </c>
      <c r="R14276" s="4" t="s">
        <v>15382</v>
      </c>
    </row>
    <row r="14277" spans="1:18" ht="14.25" customHeight="1" x14ac:dyDescent="0.3">
      <c r="A14277" s="2" t="s">
        <v>14312</v>
      </c>
      <c r="B14277" s="2" t="s">
        <v>17</v>
      </c>
      <c r="C14277" s="2" t="s">
        <v>18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tr">
        <f t="shared" si="330"/>
        <v>March</v>
      </c>
      <c r="J14277" s="2">
        <f>MONTH(H14277)</f>
        <v>3</v>
      </c>
      <c r="K14277" s="2">
        <f t="shared" si="335"/>
        <v>2023</v>
      </c>
      <c r="L14277" s="2">
        <f>H14277-G14277</f>
        <v>1</v>
      </c>
      <c r="M14277" s="2" t="str">
        <f t="shared" si="331"/>
        <v>early delivery</v>
      </c>
      <c r="N14277" s="2" t="s">
        <v>35</v>
      </c>
      <c r="O14277" s="2" t="s">
        <v>31</v>
      </c>
      <c r="P14277" s="2">
        <v>566.01</v>
      </c>
      <c r="Q14277" s="2" t="s">
        <v>27</v>
      </c>
      <c r="R14277" s="4" t="s">
        <v>15382</v>
      </c>
    </row>
    <row r="14278" spans="1:18" ht="14.25" customHeight="1" x14ac:dyDescent="0.3">
      <c r="A14278" s="2" t="s">
        <v>14313</v>
      </c>
      <c r="B14278" s="2" t="s">
        <v>17</v>
      </c>
      <c r="C14278" s="2" t="s">
        <v>37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tr">
        <f t="shared" si="330"/>
        <v>March</v>
      </c>
      <c r="J14278" s="2">
        <f>MONTH(H14278)</f>
        <v>3</v>
      </c>
      <c r="K14278" s="2">
        <f t="shared" si="335"/>
        <v>2024</v>
      </c>
      <c r="L14278" s="2">
        <f>H14278-G14278</f>
        <v>1</v>
      </c>
      <c r="M14278" s="2" t="str">
        <f t="shared" si="331"/>
        <v>early delivery</v>
      </c>
      <c r="N14278" s="2" t="s">
        <v>35</v>
      </c>
      <c r="O14278" s="2" t="s">
        <v>26</v>
      </c>
      <c r="P14278" s="2">
        <v>705.88</v>
      </c>
      <c r="Q14278" s="2" t="s">
        <v>32</v>
      </c>
      <c r="R14278" s="4" t="s">
        <v>15382</v>
      </c>
    </row>
    <row r="14279" spans="1:18" ht="14.25" customHeight="1" x14ac:dyDescent="0.3">
      <c r="A14279" s="2" t="s">
        <v>14314</v>
      </c>
      <c r="B14279" s="2" t="s">
        <v>29</v>
      </c>
      <c r="C14279" s="2" t="s">
        <v>30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tr">
        <f t="shared" si="330"/>
        <v>July</v>
      </c>
      <c r="J14279" s="2">
        <f>MONTH(H14279)</f>
        <v>7</v>
      </c>
      <c r="K14279" s="2">
        <f t="shared" si="335"/>
        <v>2023</v>
      </c>
      <c r="L14279" s="2">
        <f>H14279-G14279</f>
        <v>1</v>
      </c>
      <c r="M14279" s="2" t="str">
        <f t="shared" si="331"/>
        <v>early delivery</v>
      </c>
      <c r="N14279" s="2" t="s">
        <v>25</v>
      </c>
      <c r="O14279" s="2" t="s">
        <v>20</v>
      </c>
      <c r="P14279" s="2">
        <v>569.32000000000005</v>
      </c>
      <c r="Q14279" s="2" t="s">
        <v>43</v>
      </c>
      <c r="R14279" s="4" t="s">
        <v>15382</v>
      </c>
    </row>
    <row r="14280" spans="1:18" ht="14.25" customHeight="1" x14ac:dyDescent="0.3">
      <c r="A14280" s="2" t="s">
        <v>14315</v>
      </c>
      <c r="B14280" s="2" t="s">
        <v>29</v>
      </c>
      <c r="C14280" s="2" t="s">
        <v>30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tr">
        <f t="shared" si="330"/>
        <v>August</v>
      </c>
      <c r="J14280" s="2">
        <f>MONTH(H14280)</f>
        <v>8</v>
      </c>
      <c r="K14280" s="2">
        <f t="shared" si="335"/>
        <v>2024</v>
      </c>
      <c r="L14280" s="2">
        <f>H14280-G14280</f>
        <v>1</v>
      </c>
      <c r="M14280" s="2" t="str">
        <f t="shared" si="331"/>
        <v>early delivery</v>
      </c>
      <c r="N14280" s="2" t="s">
        <v>19</v>
      </c>
      <c r="O14280" s="2" t="s">
        <v>31</v>
      </c>
      <c r="P14280" s="2">
        <v>136.11000000000001</v>
      </c>
      <c r="Q14280" s="2" t="s">
        <v>38</v>
      </c>
      <c r="R14280" s="4" t="s">
        <v>15382</v>
      </c>
    </row>
    <row r="14281" spans="1:18" ht="14.25" customHeight="1" x14ac:dyDescent="0.3">
      <c r="A14281" s="2" t="s">
        <v>14316</v>
      </c>
      <c r="B14281" s="2" t="s">
        <v>45</v>
      </c>
      <c r="C14281" s="2" t="s">
        <v>18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tr">
        <f t="shared" si="330"/>
        <v>July</v>
      </c>
      <c r="J14281" s="2">
        <f>MONTH(H14281)</f>
        <v>7</v>
      </c>
      <c r="K14281" s="2">
        <f t="shared" si="335"/>
        <v>2024</v>
      </c>
      <c r="L14281" s="2">
        <f>H14281-G14281</f>
        <v>5</v>
      </c>
      <c r="M14281" s="2" t="str">
        <f t="shared" si="331"/>
        <v>delay delivery</v>
      </c>
      <c r="N14281" s="2" t="s">
        <v>35</v>
      </c>
      <c r="O14281" s="2" t="s">
        <v>20</v>
      </c>
      <c r="P14281" s="2">
        <v>598.59</v>
      </c>
      <c r="Q14281" s="2" t="s">
        <v>43</v>
      </c>
      <c r="R14281" s="4" t="s">
        <v>15382</v>
      </c>
    </row>
    <row r="14282" spans="1:18" ht="14.25" customHeight="1" x14ac:dyDescent="0.3">
      <c r="A14282" s="2" t="s">
        <v>14317</v>
      </c>
      <c r="B14282" s="2" t="s">
        <v>17</v>
      </c>
      <c r="C14282" s="2" t="s">
        <v>37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tr">
        <f t="shared" ref="I14282:I14536" si="336">TEXT(H14282,"mmmm")</f>
        <v>October</v>
      </c>
      <c r="J14282" s="2">
        <f>MONTH(H14282)</f>
        <v>10</v>
      </c>
      <c r="K14282" s="2">
        <f t="shared" si="335"/>
        <v>2024</v>
      </c>
      <c r="L14282" s="2">
        <f>H14282-G14282</f>
        <v>7</v>
      </c>
      <c r="M14282" s="2" t="str">
        <f t="shared" ref="M14282:M14536" si="337">IF(L14282&lt;3,"early delivery",IF(L14282&gt;5,"on time delivery","delay delivery" ))</f>
        <v>on time delivery</v>
      </c>
      <c r="N14282" s="2" t="s">
        <v>35</v>
      </c>
      <c r="O14282" s="2" t="s">
        <v>26</v>
      </c>
      <c r="P14282" s="2">
        <v>170.77</v>
      </c>
      <c r="Q14282" s="2" t="s">
        <v>43</v>
      </c>
      <c r="R14282" s="4" t="s">
        <v>15382</v>
      </c>
    </row>
    <row r="14283" spans="1:18" ht="14.25" customHeight="1" x14ac:dyDescent="0.3">
      <c r="A14283" s="2" t="s">
        <v>14318</v>
      </c>
      <c r="B14283" s="2" t="s">
        <v>17</v>
      </c>
      <c r="C14283" s="2" t="s">
        <v>37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tr">
        <f t="shared" si="336"/>
        <v>March</v>
      </c>
      <c r="J14283" s="2">
        <f>MONTH(H14283)</f>
        <v>3</v>
      </c>
      <c r="K14283" s="2">
        <f t="shared" si="335"/>
        <v>2023</v>
      </c>
      <c r="L14283" s="2">
        <f>H14283-G14283</f>
        <v>7</v>
      </c>
      <c r="M14283" s="2" t="str">
        <f t="shared" si="337"/>
        <v>on time delivery</v>
      </c>
      <c r="N14283" s="2" t="s">
        <v>25</v>
      </c>
      <c r="O14283" s="2" t="s">
        <v>20</v>
      </c>
      <c r="P14283" s="2">
        <v>433.39</v>
      </c>
      <c r="Q14283" s="2" t="s">
        <v>21</v>
      </c>
      <c r="R14283" s="4" t="s">
        <v>15382</v>
      </c>
    </row>
    <row r="14284" spans="1:18" ht="14.25" customHeight="1" x14ac:dyDescent="0.3">
      <c r="A14284" s="2" t="s">
        <v>14319</v>
      </c>
      <c r="B14284" s="2" t="s">
        <v>29</v>
      </c>
      <c r="C14284" s="2" t="s">
        <v>24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tr">
        <f t="shared" si="336"/>
        <v>October</v>
      </c>
      <c r="J14284" s="2">
        <f>MONTH(H14284)</f>
        <v>10</v>
      </c>
      <c r="K14284" s="2">
        <f t="shared" si="335"/>
        <v>2023</v>
      </c>
      <c r="L14284" s="2">
        <f>H14284-G14284</f>
        <v>2</v>
      </c>
      <c r="M14284" s="2" t="str">
        <f t="shared" si="337"/>
        <v>early delivery</v>
      </c>
      <c r="N14284" s="2" t="s">
        <v>19</v>
      </c>
      <c r="O14284" s="2" t="s">
        <v>31</v>
      </c>
      <c r="P14284" s="2">
        <v>621.87</v>
      </c>
      <c r="Q14284" s="2" t="s">
        <v>21</v>
      </c>
      <c r="R14284" s="4" t="s">
        <v>15382</v>
      </c>
    </row>
    <row r="14285" spans="1:18" ht="14.25" customHeight="1" x14ac:dyDescent="0.3">
      <c r="A14285" s="2" t="s">
        <v>14320</v>
      </c>
      <c r="B14285" s="2" t="s">
        <v>29</v>
      </c>
      <c r="C14285" s="2" t="s">
        <v>37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tr">
        <f t="shared" si="336"/>
        <v>May</v>
      </c>
      <c r="J14285" s="2">
        <f>MONTH(H14285)</f>
        <v>5</v>
      </c>
      <c r="K14285" s="2">
        <f t="shared" si="335"/>
        <v>2023</v>
      </c>
      <c r="L14285" s="2">
        <f>H14285-G14285</f>
        <v>2</v>
      </c>
      <c r="M14285" s="2" t="str">
        <f t="shared" si="337"/>
        <v>early delivery</v>
      </c>
      <c r="N14285" s="2" t="s">
        <v>25</v>
      </c>
      <c r="O14285" s="2" t="s">
        <v>26</v>
      </c>
      <c r="P14285" s="2">
        <v>87.24</v>
      </c>
      <c r="Q14285" s="2" t="s">
        <v>43</v>
      </c>
      <c r="R14285" s="4" t="s">
        <v>15382</v>
      </c>
    </row>
    <row r="14286" spans="1:18" ht="14.25" customHeight="1" x14ac:dyDescent="0.3">
      <c r="A14286" s="2" t="s">
        <v>14321</v>
      </c>
      <c r="B14286" s="2" t="s">
        <v>23</v>
      </c>
      <c r="C14286" s="2" t="s">
        <v>30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tr">
        <f t="shared" si="336"/>
        <v>November</v>
      </c>
      <c r="J14286" s="2">
        <f>MONTH(H14286)</f>
        <v>11</v>
      </c>
      <c r="K14286" s="2">
        <f t="shared" si="335"/>
        <v>2023</v>
      </c>
      <c r="L14286" s="2">
        <f>H14286-G14286</f>
        <v>3</v>
      </c>
      <c r="M14286" s="2" t="str">
        <f t="shared" si="337"/>
        <v>delay delivery</v>
      </c>
      <c r="N14286" s="2" t="s">
        <v>35</v>
      </c>
      <c r="O14286" s="2" t="s">
        <v>31</v>
      </c>
      <c r="P14286" s="2">
        <v>130.66999999999999</v>
      </c>
      <c r="Q14286" s="2" t="s">
        <v>38</v>
      </c>
      <c r="R14286" s="4" t="s">
        <v>15382</v>
      </c>
    </row>
    <row r="14287" spans="1:18" ht="14.25" customHeight="1" x14ac:dyDescent="0.3">
      <c r="A14287" s="2" t="s">
        <v>14322</v>
      </c>
      <c r="B14287" s="2" t="s">
        <v>17</v>
      </c>
      <c r="C14287" s="2" t="s">
        <v>24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tr">
        <f t="shared" si="336"/>
        <v>December</v>
      </c>
      <c r="J14287" s="2">
        <f>MONTH(H14287)</f>
        <v>12</v>
      </c>
      <c r="K14287" s="2">
        <f t="shared" si="335"/>
        <v>2024</v>
      </c>
      <c r="L14287" s="2">
        <f>H14287-G14287</f>
        <v>7</v>
      </c>
      <c r="M14287" s="2" t="str">
        <f t="shared" si="337"/>
        <v>on time delivery</v>
      </c>
      <c r="N14287" s="2" t="s">
        <v>25</v>
      </c>
      <c r="O14287" s="2" t="s">
        <v>31</v>
      </c>
      <c r="P14287" s="2">
        <v>47.32</v>
      </c>
      <c r="Q14287" s="2" t="s">
        <v>38</v>
      </c>
      <c r="R14287" s="4" t="s">
        <v>15382</v>
      </c>
    </row>
    <row r="14288" spans="1:18" ht="14.25" customHeight="1" x14ac:dyDescent="0.3">
      <c r="A14288" s="2" t="s">
        <v>14323</v>
      </c>
      <c r="B14288" s="2" t="s">
        <v>23</v>
      </c>
      <c r="C14288" s="2" t="s">
        <v>30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tr">
        <f t="shared" si="336"/>
        <v>June</v>
      </c>
      <c r="J14288" s="2">
        <f>MONTH(H14288)</f>
        <v>6</v>
      </c>
      <c r="K14288" s="2">
        <f t="shared" si="335"/>
        <v>2023</v>
      </c>
      <c r="L14288" s="2">
        <f>H14288-G14288</f>
        <v>5</v>
      </c>
      <c r="M14288" s="2" t="str">
        <f t="shared" si="337"/>
        <v>delay delivery</v>
      </c>
      <c r="N14288" s="2" t="s">
        <v>19</v>
      </c>
      <c r="O14288" s="2" t="s">
        <v>20</v>
      </c>
      <c r="P14288" s="2">
        <v>348.17</v>
      </c>
      <c r="Q14288" s="2" t="s">
        <v>21</v>
      </c>
      <c r="R14288" s="4" t="s">
        <v>15382</v>
      </c>
    </row>
    <row r="14289" spans="1:18" ht="14.25" customHeight="1" x14ac:dyDescent="0.3">
      <c r="A14289" s="2" t="s">
        <v>14324</v>
      </c>
      <c r="B14289" s="2" t="s">
        <v>45</v>
      </c>
      <c r="C14289" s="2" t="s">
        <v>40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tr">
        <f t="shared" si="336"/>
        <v>April</v>
      </c>
      <c r="J14289" s="2">
        <f>MONTH(H14289)</f>
        <v>4</v>
      </c>
      <c r="K14289" s="2">
        <f t="shared" si="335"/>
        <v>2023</v>
      </c>
      <c r="L14289" s="2">
        <f>H14289-G14289</f>
        <v>2</v>
      </c>
      <c r="M14289" s="2" t="str">
        <f t="shared" si="337"/>
        <v>early delivery</v>
      </c>
      <c r="N14289" s="2" t="s">
        <v>25</v>
      </c>
      <c r="O14289" s="2" t="s">
        <v>31</v>
      </c>
      <c r="P14289" s="2">
        <v>267.14</v>
      </c>
      <c r="Q14289" s="2" t="s">
        <v>27</v>
      </c>
      <c r="R14289" s="4" t="s">
        <v>15382</v>
      </c>
    </row>
    <row r="14290" spans="1:18" ht="14.25" customHeight="1" x14ac:dyDescent="0.3">
      <c r="A14290" s="2" t="s">
        <v>14325</v>
      </c>
      <c r="B14290" s="2" t="s">
        <v>23</v>
      </c>
      <c r="C14290" s="2" t="s">
        <v>18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tr">
        <f t="shared" si="336"/>
        <v>April</v>
      </c>
      <c r="J14290" s="2">
        <f>MONTH(H14290)</f>
        <v>4</v>
      </c>
      <c r="K14290" s="2">
        <f t="shared" si="335"/>
        <v>2023</v>
      </c>
      <c r="L14290" s="2">
        <f>H14290-G14290</f>
        <v>5</v>
      </c>
      <c r="M14290" s="2" t="str">
        <f t="shared" si="337"/>
        <v>delay delivery</v>
      </c>
      <c r="N14290" s="2" t="s">
        <v>19</v>
      </c>
      <c r="O14290" s="2" t="s">
        <v>31</v>
      </c>
      <c r="P14290" s="2">
        <v>144.47999999999999</v>
      </c>
      <c r="Q14290" s="2" t="s">
        <v>38</v>
      </c>
      <c r="R14290" s="4" t="s">
        <v>15382</v>
      </c>
    </row>
    <row r="14291" spans="1:18" ht="14.25" customHeight="1" x14ac:dyDescent="0.3">
      <c r="A14291" s="2" t="s">
        <v>14326</v>
      </c>
      <c r="B14291" s="2" t="s">
        <v>29</v>
      </c>
      <c r="C14291" s="2" t="s">
        <v>40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tr">
        <f t="shared" si="336"/>
        <v>January</v>
      </c>
      <c r="J14291" s="2">
        <f>MONTH(H14291)</f>
        <v>1</v>
      </c>
      <c r="K14291" s="2">
        <f t="shared" si="335"/>
        <v>2023</v>
      </c>
      <c r="L14291" s="2">
        <f>H14291-G14291</f>
        <v>1</v>
      </c>
      <c r="M14291" s="2" t="str">
        <f t="shared" si="337"/>
        <v>early delivery</v>
      </c>
      <c r="N14291" s="2" t="s">
        <v>35</v>
      </c>
      <c r="O14291" s="2" t="s">
        <v>20</v>
      </c>
      <c r="P14291" s="2">
        <v>385.09</v>
      </c>
      <c r="Q14291" s="2" t="s">
        <v>43</v>
      </c>
      <c r="R14291" s="4" t="s">
        <v>15382</v>
      </c>
    </row>
    <row r="14292" spans="1:18" ht="14.25" customHeight="1" x14ac:dyDescent="0.3">
      <c r="A14292" s="2" t="s">
        <v>14327</v>
      </c>
      <c r="B14292" s="2" t="s">
        <v>17</v>
      </c>
      <c r="C14292" s="2" t="s">
        <v>18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tr">
        <f t="shared" si="336"/>
        <v>January</v>
      </c>
      <c r="J14292" s="2">
        <f>MONTH(H14292)</f>
        <v>1</v>
      </c>
      <c r="K14292" s="2">
        <f t="shared" si="335"/>
        <v>2024</v>
      </c>
      <c r="L14292" s="2">
        <f>H14292-G14292</f>
        <v>1</v>
      </c>
      <c r="M14292" s="2" t="str">
        <f t="shared" si="337"/>
        <v>early delivery</v>
      </c>
      <c r="N14292" s="2" t="s">
        <v>35</v>
      </c>
      <c r="O14292" s="2" t="s">
        <v>20</v>
      </c>
      <c r="P14292" s="2">
        <v>250.77</v>
      </c>
      <c r="Q14292" s="2" t="s">
        <v>43</v>
      </c>
      <c r="R14292" s="4" t="s">
        <v>15382</v>
      </c>
    </row>
    <row r="14293" spans="1:18" ht="14.25" customHeight="1" x14ac:dyDescent="0.3">
      <c r="A14293" s="2" t="s">
        <v>14328</v>
      </c>
      <c r="B14293" s="2" t="s">
        <v>17</v>
      </c>
      <c r="C14293" s="2" t="s">
        <v>30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tr">
        <f t="shared" si="336"/>
        <v>April</v>
      </c>
      <c r="J14293" s="2">
        <f>MONTH(H14293)</f>
        <v>4</v>
      </c>
      <c r="K14293" s="2">
        <f t="shared" si="335"/>
        <v>2023</v>
      </c>
      <c r="L14293" s="2">
        <f>H14293-G14293</f>
        <v>2</v>
      </c>
      <c r="M14293" s="2" t="str">
        <f t="shared" si="337"/>
        <v>early delivery</v>
      </c>
      <c r="N14293" s="2" t="s">
        <v>19</v>
      </c>
      <c r="O14293" s="2" t="s">
        <v>20</v>
      </c>
      <c r="P14293" s="2">
        <v>448.53</v>
      </c>
      <c r="Q14293" s="2" t="s">
        <v>52</v>
      </c>
      <c r="R14293" s="4" t="s">
        <v>15382</v>
      </c>
    </row>
    <row r="14294" spans="1:18" ht="14.25" customHeight="1" x14ac:dyDescent="0.3">
      <c r="A14294" s="2" t="s">
        <v>14329</v>
      </c>
      <c r="B14294" s="2" t="s">
        <v>23</v>
      </c>
      <c r="C14294" s="2" t="s">
        <v>30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tr">
        <f t="shared" si="336"/>
        <v>August</v>
      </c>
      <c r="J14294" s="2">
        <f>MONTH(H14294)</f>
        <v>8</v>
      </c>
      <c r="K14294" s="2">
        <f t="shared" si="335"/>
        <v>2023</v>
      </c>
      <c r="L14294" s="2">
        <f>H14294-G14294</f>
        <v>4</v>
      </c>
      <c r="M14294" s="2" t="str">
        <f t="shared" si="337"/>
        <v>delay delivery</v>
      </c>
      <c r="N14294" s="2" t="s">
        <v>25</v>
      </c>
      <c r="O14294" s="2" t="s">
        <v>26</v>
      </c>
      <c r="P14294" s="2">
        <v>281.20999999999998</v>
      </c>
      <c r="Q14294" s="2" t="s">
        <v>52</v>
      </c>
      <c r="R14294" s="4" t="s">
        <v>15382</v>
      </c>
    </row>
    <row r="14295" spans="1:18" ht="14.25" customHeight="1" x14ac:dyDescent="0.3">
      <c r="A14295" s="2" t="s">
        <v>14330</v>
      </c>
      <c r="B14295" s="2" t="s">
        <v>23</v>
      </c>
      <c r="C14295" s="2" t="s">
        <v>40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tr">
        <f t="shared" si="336"/>
        <v>May</v>
      </c>
      <c r="J14295" s="2">
        <f>MONTH(H14295)</f>
        <v>5</v>
      </c>
      <c r="K14295" s="2">
        <f t="shared" si="335"/>
        <v>2023</v>
      </c>
      <c r="L14295" s="2">
        <f>H14295-G14295</f>
        <v>2</v>
      </c>
      <c r="M14295" s="2" t="str">
        <f t="shared" si="337"/>
        <v>early delivery</v>
      </c>
      <c r="N14295" s="2" t="s">
        <v>19</v>
      </c>
      <c r="O14295" s="2" t="s">
        <v>20</v>
      </c>
      <c r="P14295" s="2">
        <v>1064.9100000000001</v>
      </c>
      <c r="Q14295" s="2" t="s">
        <v>43</v>
      </c>
      <c r="R14295" s="4" t="s">
        <v>15382</v>
      </c>
    </row>
    <row r="14296" spans="1:18" ht="14.25" customHeight="1" x14ac:dyDescent="0.3">
      <c r="A14296" s="2" t="s">
        <v>14331</v>
      </c>
      <c r="B14296" s="2" t="s">
        <v>45</v>
      </c>
      <c r="C14296" s="2" t="s">
        <v>18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tr">
        <f t="shared" si="336"/>
        <v>March</v>
      </c>
      <c r="J14296" s="2">
        <f>MONTH(H14296)</f>
        <v>3</v>
      </c>
      <c r="K14296" s="2">
        <f t="shared" si="335"/>
        <v>2024</v>
      </c>
      <c r="L14296" s="2">
        <f>H14296-G14296</f>
        <v>4</v>
      </c>
      <c r="M14296" s="2" t="str">
        <f t="shared" si="337"/>
        <v>delay delivery</v>
      </c>
      <c r="N14296" s="2" t="s">
        <v>19</v>
      </c>
      <c r="O14296" s="2" t="s">
        <v>20</v>
      </c>
      <c r="P14296" s="2">
        <v>259.66000000000003</v>
      </c>
      <c r="Q14296" s="2" t="s">
        <v>43</v>
      </c>
      <c r="R14296" s="4" t="s">
        <v>15382</v>
      </c>
    </row>
    <row r="14297" spans="1:18" ht="14.25" customHeight="1" x14ac:dyDescent="0.3">
      <c r="A14297" s="2" t="s">
        <v>14332</v>
      </c>
      <c r="B14297" s="2" t="s">
        <v>45</v>
      </c>
      <c r="C14297" s="2" t="s">
        <v>18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tr">
        <f t="shared" si="336"/>
        <v>June</v>
      </c>
      <c r="J14297" s="2">
        <f>MONTH(H14297)</f>
        <v>6</v>
      </c>
      <c r="K14297" s="2">
        <f t="shared" si="335"/>
        <v>2024</v>
      </c>
      <c r="L14297" s="2">
        <f>H14297-G14297</f>
        <v>1</v>
      </c>
      <c r="M14297" s="2" t="str">
        <f t="shared" si="337"/>
        <v>early delivery</v>
      </c>
      <c r="N14297" s="2" t="s">
        <v>35</v>
      </c>
      <c r="O14297" s="2" t="s">
        <v>26</v>
      </c>
      <c r="P14297" s="2">
        <v>187.52</v>
      </c>
      <c r="Q14297" s="2" t="s">
        <v>21</v>
      </c>
      <c r="R14297" s="4" t="s">
        <v>15382</v>
      </c>
    </row>
    <row r="14298" spans="1:18" ht="14.25" customHeight="1" x14ac:dyDescent="0.3">
      <c r="A14298" s="2" t="s">
        <v>14333</v>
      </c>
      <c r="B14298" s="2" t="s">
        <v>29</v>
      </c>
      <c r="C14298" s="2" t="s">
        <v>24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tr">
        <f t="shared" si="336"/>
        <v>April</v>
      </c>
      <c r="J14298" s="2">
        <f>MONTH(H14298)</f>
        <v>4</v>
      </c>
      <c r="K14298" s="2">
        <f t="shared" si="335"/>
        <v>2023</v>
      </c>
      <c r="L14298" s="2">
        <f>H14298-G14298</f>
        <v>6</v>
      </c>
      <c r="M14298" s="2" t="str">
        <f t="shared" si="337"/>
        <v>on time delivery</v>
      </c>
      <c r="N14298" s="2" t="s">
        <v>25</v>
      </c>
      <c r="O14298" s="2" t="s">
        <v>26</v>
      </c>
      <c r="P14298" s="2">
        <v>621.21</v>
      </c>
      <c r="Q14298" s="2" t="s">
        <v>32</v>
      </c>
      <c r="R14298" s="4" t="s">
        <v>15382</v>
      </c>
    </row>
    <row r="14299" spans="1:18" ht="14.25" customHeight="1" x14ac:dyDescent="0.3">
      <c r="A14299" s="2" t="s">
        <v>14334</v>
      </c>
      <c r="B14299" s="2" t="s">
        <v>29</v>
      </c>
      <c r="C14299" s="2" t="s">
        <v>37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tr">
        <f t="shared" si="336"/>
        <v>November</v>
      </c>
      <c r="J14299" s="2">
        <f>MONTH(H14299)</f>
        <v>11</v>
      </c>
      <c r="K14299" s="2">
        <f t="shared" si="335"/>
        <v>2024</v>
      </c>
      <c r="L14299" s="2">
        <f>H14299-G14299</f>
        <v>3</v>
      </c>
      <c r="M14299" s="2" t="str">
        <f t="shared" si="337"/>
        <v>delay delivery</v>
      </c>
      <c r="N14299" s="2" t="s">
        <v>19</v>
      </c>
      <c r="O14299" s="2" t="s">
        <v>20</v>
      </c>
      <c r="P14299" s="2">
        <v>410.31</v>
      </c>
      <c r="Q14299" s="2" t="s">
        <v>52</v>
      </c>
      <c r="R14299" s="4" t="s">
        <v>15382</v>
      </c>
    </row>
    <row r="14300" spans="1:18" ht="14.25" customHeight="1" x14ac:dyDescent="0.3">
      <c r="A14300" s="2" t="s">
        <v>14335</v>
      </c>
      <c r="B14300" s="2" t="s">
        <v>29</v>
      </c>
      <c r="C14300" s="2" t="s">
        <v>24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tr">
        <f t="shared" si="336"/>
        <v>June</v>
      </c>
      <c r="J14300" s="2">
        <f>MONTH(H14300)</f>
        <v>6</v>
      </c>
      <c r="K14300" s="2">
        <f t="shared" si="335"/>
        <v>2024</v>
      </c>
      <c r="L14300" s="2">
        <f>H14300-G14300</f>
        <v>1</v>
      </c>
      <c r="M14300" s="2" t="str">
        <f t="shared" si="337"/>
        <v>early delivery</v>
      </c>
      <c r="N14300" s="2" t="s">
        <v>19</v>
      </c>
      <c r="O14300" s="2" t="s">
        <v>20</v>
      </c>
      <c r="P14300" s="2">
        <v>237.21</v>
      </c>
      <c r="Q14300" s="2" t="s">
        <v>38</v>
      </c>
      <c r="R14300" s="4" t="s">
        <v>15382</v>
      </c>
    </row>
    <row r="14301" spans="1:18" ht="14.25" customHeight="1" x14ac:dyDescent="0.3">
      <c r="A14301" s="2" t="s">
        <v>14336</v>
      </c>
      <c r="B14301" s="2" t="s">
        <v>23</v>
      </c>
      <c r="C14301" s="2" t="s">
        <v>30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tr">
        <f t="shared" si="336"/>
        <v>June</v>
      </c>
      <c r="J14301" s="2">
        <f>MONTH(H14301)</f>
        <v>6</v>
      </c>
      <c r="K14301" s="2">
        <f t="shared" si="335"/>
        <v>2023</v>
      </c>
      <c r="L14301" s="2">
        <f>H14301-G14301</f>
        <v>5</v>
      </c>
      <c r="M14301" s="2" t="str">
        <f t="shared" si="337"/>
        <v>delay delivery</v>
      </c>
      <c r="N14301" s="2" t="s">
        <v>25</v>
      </c>
      <c r="O14301" s="2" t="s">
        <v>20</v>
      </c>
      <c r="P14301" s="2">
        <v>542.37</v>
      </c>
      <c r="Q14301" s="2" t="s">
        <v>27</v>
      </c>
      <c r="R14301" s="4" t="s">
        <v>15382</v>
      </c>
    </row>
    <row r="14302" spans="1:18" ht="14.25" customHeight="1" x14ac:dyDescent="0.3">
      <c r="A14302" s="2" t="s">
        <v>14337</v>
      </c>
      <c r="B14302" s="2" t="s">
        <v>23</v>
      </c>
      <c r="C14302" s="2" t="s">
        <v>40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tr">
        <f t="shared" si="336"/>
        <v>August</v>
      </c>
      <c r="J14302" s="2">
        <f>MONTH(H14302)</f>
        <v>8</v>
      </c>
      <c r="K14302" s="2">
        <f t="shared" si="335"/>
        <v>2023</v>
      </c>
      <c r="L14302" s="2">
        <f>H14302-G14302</f>
        <v>1</v>
      </c>
      <c r="M14302" s="2" t="str">
        <f t="shared" si="337"/>
        <v>early delivery</v>
      </c>
      <c r="N14302" s="2" t="s">
        <v>35</v>
      </c>
      <c r="O14302" s="2" t="s">
        <v>31</v>
      </c>
      <c r="P14302" s="2">
        <v>1009.1</v>
      </c>
      <c r="Q14302" s="2" t="s">
        <v>43</v>
      </c>
      <c r="R14302" s="4" t="s">
        <v>15382</v>
      </c>
    </row>
    <row r="14303" spans="1:18" ht="14.25" customHeight="1" x14ac:dyDescent="0.3">
      <c r="A14303" s="2" t="s">
        <v>14338</v>
      </c>
      <c r="B14303" s="2" t="s">
        <v>17</v>
      </c>
      <c r="C14303" s="2" t="s">
        <v>18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tr">
        <f t="shared" si="336"/>
        <v>June</v>
      </c>
      <c r="J14303" s="2">
        <f>MONTH(H14303)</f>
        <v>6</v>
      </c>
      <c r="K14303" s="2">
        <f t="shared" si="335"/>
        <v>2024</v>
      </c>
      <c r="L14303" s="2">
        <f>H14303-G14303</f>
        <v>1</v>
      </c>
      <c r="M14303" s="2" t="str">
        <f t="shared" si="337"/>
        <v>early delivery</v>
      </c>
      <c r="N14303" s="2" t="s">
        <v>35</v>
      </c>
      <c r="O14303" s="2" t="s">
        <v>20</v>
      </c>
      <c r="P14303" s="2">
        <v>44.53</v>
      </c>
      <c r="Q14303" s="2" t="s">
        <v>32</v>
      </c>
      <c r="R14303" s="4" t="s">
        <v>15382</v>
      </c>
    </row>
    <row r="14304" spans="1:18" ht="14.25" customHeight="1" x14ac:dyDescent="0.3">
      <c r="A14304" s="2" t="s">
        <v>14339</v>
      </c>
      <c r="B14304" s="2" t="s">
        <v>29</v>
      </c>
      <c r="C14304" s="2" t="s">
        <v>24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tr">
        <f t="shared" si="336"/>
        <v>March</v>
      </c>
      <c r="J14304" s="2">
        <f>MONTH(H14304)</f>
        <v>3</v>
      </c>
      <c r="K14304" s="2">
        <f t="shared" si="335"/>
        <v>2023</v>
      </c>
      <c r="L14304" s="2">
        <f>H14304-G14304</f>
        <v>5</v>
      </c>
      <c r="M14304" s="2" t="str">
        <f t="shared" si="337"/>
        <v>delay delivery</v>
      </c>
      <c r="N14304" s="2" t="s">
        <v>25</v>
      </c>
      <c r="O14304" s="2" t="s">
        <v>20</v>
      </c>
      <c r="P14304" s="2">
        <v>881.07</v>
      </c>
      <c r="Q14304" s="2" t="s">
        <v>32</v>
      </c>
      <c r="R14304" s="4" t="s">
        <v>15382</v>
      </c>
    </row>
    <row r="14305" spans="1:18" ht="14.25" customHeight="1" x14ac:dyDescent="0.3">
      <c r="A14305" s="2" t="s">
        <v>14340</v>
      </c>
      <c r="B14305" s="2" t="s">
        <v>23</v>
      </c>
      <c r="C14305" s="2" t="s">
        <v>40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tr">
        <f t="shared" si="336"/>
        <v>May</v>
      </c>
      <c r="J14305" s="2">
        <f>MONTH(H14305)</f>
        <v>5</v>
      </c>
      <c r="K14305" s="2">
        <f t="shared" si="335"/>
        <v>2024</v>
      </c>
      <c r="L14305" s="2">
        <f>H14305-G14305</f>
        <v>7</v>
      </c>
      <c r="M14305" s="2" t="str">
        <f t="shared" si="337"/>
        <v>on time delivery</v>
      </c>
      <c r="N14305" s="2" t="s">
        <v>35</v>
      </c>
      <c r="O14305" s="2" t="s">
        <v>20</v>
      </c>
      <c r="P14305" s="2">
        <v>332.56</v>
      </c>
      <c r="Q14305" s="2" t="s">
        <v>52</v>
      </c>
      <c r="R14305" s="4" t="s">
        <v>15382</v>
      </c>
    </row>
    <row r="14306" spans="1:18" ht="14.25" customHeight="1" x14ac:dyDescent="0.3">
      <c r="A14306" s="2" t="s">
        <v>14341</v>
      </c>
      <c r="B14306" s="2" t="s">
        <v>17</v>
      </c>
      <c r="C14306" s="2" t="s">
        <v>40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tr">
        <f t="shared" si="336"/>
        <v>March</v>
      </c>
      <c r="J14306" s="2">
        <f>MONTH(H14306)</f>
        <v>3</v>
      </c>
      <c r="K14306" s="2">
        <f t="shared" si="335"/>
        <v>2023</v>
      </c>
      <c r="L14306" s="2">
        <f>H14306-G14306</f>
        <v>1</v>
      </c>
      <c r="M14306" s="2" t="str">
        <f t="shared" si="337"/>
        <v>early delivery</v>
      </c>
      <c r="N14306" s="2" t="s">
        <v>35</v>
      </c>
      <c r="O14306" s="2" t="s">
        <v>26</v>
      </c>
      <c r="P14306" s="2">
        <v>644.65</v>
      </c>
      <c r="Q14306" s="2" t="s">
        <v>21</v>
      </c>
      <c r="R14306" s="4" t="s">
        <v>15382</v>
      </c>
    </row>
    <row r="14307" spans="1:18" ht="14.25" customHeight="1" x14ac:dyDescent="0.3">
      <c r="A14307" s="2" t="s">
        <v>14342</v>
      </c>
      <c r="B14307" s="2" t="s">
        <v>29</v>
      </c>
      <c r="C14307" s="2" t="s">
        <v>37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tr">
        <f t="shared" si="336"/>
        <v>July</v>
      </c>
      <c r="J14307" s="2">
        <f>MONTH(H14307)</f>
        <v>7</v>
      </c>
      <c r="K14307" s="2">
        <f t="shared" si="335"/>
        <v>2024</v>
      </c>
      <c r="L14307" s="2">
        <f>H14307-G14307</f>
        <v>6</v>
      </c>
      <c r="M14307" s="2" t="str">
        <f t="shared" si="337"/>
        <v>on time delivery</v>
      </c>
      <c r="N14307" s="2" t="s">
        <v>25</v>
      </c>
      <c r="O14307" s="2" t="s">
        <v>31</v>
      </c>
      <c r="P14307" s="2">
        <v>932.7</v>
      </c>
      <c r="Q14307" s="2" t="s">
        <v>43</v>
      </c>
      <c r="R14307" s="4" t="s">
        <v>15382</v>
      </c>
    </row>
    <row r="14308" spans="1:18" ht="14.25" customHeight="1" x14ac:dyDescent="0.3">
      <c r="A14308" s="2" t="s">
        <v>14343</v>
      </c>
      <c r="B14308" s="2" t="s">
        <v>45</v>
      </c>
      <c r="C14308" s="2" t="s">
        <v>18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tr">
        <f t="shared" si="336"/>
        <v>April</v>
      </c>
      <c r="J14308" s="2">
        <f>MONTH(H14308)</f>
        <v>4</v>
      </c>
      <c r="K14308" s="2">
        <f t="shared" si="335"/>
        <v>2023</v>
      </c>
      <c r="L14308" s="2">
        <f>H14308-G14308</f>
        <v>2</v>
      </c>
      <c r="M14308" s="2" t="str">
        <f t="shared" si="337"/>
        <v>early delivery</v>
      </c>
      <c r="N14308" s="2" t="s">
        <v>25</v>
      </c>
      <c r="O14308" s="2" t="s">
        <v>20</v>
      </c>
      <c r="P14308" s="2">
        <v>229.92</v>
      </c>
      <c r="Q14308" s="2" t="s">
        <v>43</v>
      </c>
      <c r="R14308" s="4" t="s">
        <v>15382</v>
      </c>
    </row>
    <row r="14309" spans="1:18" ht="14.25" customHeight="1" x14ac:dyDescent="0.3">
      <c r="A14309" s="2" t="s">
        <v>14344</v>
      </c>
      <c r="B14309" s="2" t="s">
        <v>45</v>
      </c>
      <c r="C14309" s="2" t="s">
        <v>40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tr">
        <f t="shared" si="336"/>
        <v>October</v>
      </c>
      <c r="J14309" s="2">
        <f>MONTH(H14309)</f>
        <v>10</v>
      </c>
      <c r="K14309" s="2">
        <f t="shared" si="335"/>
        <v>2023</v>
      </c>
      <c r="L14309" s="2">
        <f>H14309-G14309</f>
        <v>7</v>
      </c>
      <c r="M14309" s="2" t="str">
        <f t="shared" si="337"/>
        <v>on time delivery</v>
      </c>
      <c r="N14309" s="2" t="s">
        <v>35</v>
      </c>
      <c r="O14309" s="2" t="s">
        <v>20</v>
      </c>
      <c r="P14309" s="2">
        <v>103.5</v>
      </c>
      <c r="Q14309" s="2" t="s">
        <v>32</v>
      </c>
      <c r="R14309" s="4" t="s">
        <v>15382</v>
      </c>
    </row>
    <row r="14310" spans="1:18" ht="14.25" customHeight="1" x14ac:dyDescent="0.3">
      <c r="A14310" s="2" t="s">
        <v>14345</v>
      </c>
      <c r="B14310" s="2" t="s">
        <v>23</v>
      </c>
      <c r="C14310" s="2" t="s">
        <v>18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tr">
        <f t="shared" si="336"/>
        <v>May</v>
      </c>
      <c r="J14310" s="2">
        <f>MONTH(H14310)</f>
        <v>5</v>
      </c>
      <c r="K14310" s="2">
        <f t="shared" si="335"/>
        <v>2024</v>
      </c>
      <c r="L14310" s="2">
        <f>H14310-G14310</f>
        <v>1</v>
      </c>
      <c r="M14310" s="2" t="str">
        <f t="shared" si="337"/>
        <v>early delivery</v>
      </c>
      <c r="N14310" s="2" t="s">
        <v>35</v>
      </c>
      <c r="O14310" s="2" t="s">
        <v>20</v>
      </c>
      <c r="P14310" s="2">
        <v>377.34</v>
      </c>
      <c r="Q14310" s="2" t="s">
        <v>21</v>
      </c>
      <c r="R14310" s="4" t="s">
        <v>15382</v>
      </c>
    </row>
    <row r="14311" spans="1:18" ht="14.25" customHeight="1" x14ac:dyDescent="0.3">
      <c r="A14311" s="2" t="s">
        <v>14346</v>
      </c>
      <c r="B14311" s="2" t="s">
        <v>17</v>
      </c>
      <c r="C14311" s="2" t="s">
        <v>24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tr">
        <f t="shared" si="336"/>
        <v>April</v>
      </c>
      <c r="J14311" s="2">
        <f>MONTH(H14311)</f>
        <v>4</v>
      </c>
      <c r="K14311" s="2">
        <f t="shared" si="335"/>
        <v>2023</v>
      </c>
      <c r="L14311" s="2">
        <f>H14311-G14311</f>
        <v>7</v>
      </c>
      <c r="M14311" s="2" t="str">
        <f t="shared" si="337"/>
        <v>on time delivery</v>
      </c>
      <c r="N14311" s="2" t="s">
        <v>19</v>
      </c>
      <c r="O14311" s="2" t="s">
        <v>26</v>
      </c>
      <c r="P14311" s="2">
        <v>103.71</v>
      </c>
      <c r="Q14311" s="2" t="s">
        <v>32</v>
      </c>
      <c r="R14311" s="4" t="s">
        <v>15382</v>
      </c>
    </row>
    <row r="14312" spans="1:18" ht="14.25" customHeight="1" x14ac:dyDescent="0.3">
      <c r="A14312" s="2" t="s">
        <v>14347</v>
      </c>
      <c r="B14312" s="2" t="s">
        <v>45</v>
      </c>
      <c r="C14312" s="2" t="s">
        <v>40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tr">
        <f t="shared" si="336"/>
        <v>November</v>
      </c>
      <c r="J14312" s="2">
        <f>MONTH(H14312)</f>
        <v>11</v>
      </c>
      <c r="K14312" s="2">
        <f t="shared" si="335"/>
        <v>2024</v>
      </c>
      <c r="L14312" s="2">
        <f>H14312-G14312</f>
        <v>7</v>
      </c>
      <c r="M14312" s="2" t="str">
        <f t="shared" si="337"/>
        <v>on time delivery</v>
      </c>
      <c r="N14312" s="2" t="s">
        <v>35</v>
      </c>
      <c r="O14312" s="2" t="s">
        <v>20</v>
      </c>
      <c r="P14312" s="2">
        <v>444.78</v>
      </c>
      <c r="Q14312" s="2" t="s">
        <v>27</v>
      </c>
      <c r="R14312" s="4" t="s">
        <v>15382</v>
      </c>
    </row>
    <row r="14313" spans="1:18" ht="14.25" customHeight="1" x14ac:dyDescent="0.3">
      <c r="A14313" s="2" t="s">
        <v>14348</v>
      </c>
      <c r="B14313" s="2" t="s">
        <v>17</v>
      </c>
      <c r="C14313" s="2" t="s">
        <v>40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tr">
        <f t="shared" si="336"/>
        <v>August</v>
      </c>
      <c r="J14313" s="2">
        <f>MONTH(H14313)</f>
        <v>8</v>
      </c>
      <c r="K14313" s="2">
        <f t="shared" si="335"/>
        <v>2023</v>
      </c>
      <c r="L14313" s="2">
        <f>H14313-G14313</f>
        <v>6</v>
      </c>
      <c r="M14313" s="2" t="str">
        <f t="shared" si="337"/>
        <v>on time delivery</v>
      </c>
      <c r="N14313" s="2" t="s">
        <v>19</v>
      </c>
      <c r="O14313" s="2" t="s">
        <v>20</v>
      </c>
      <c r="P14313" s="2">
        <v>673.98</v>
      </c>
      <c r="Q14313" s="2" t="s">
        <v>38</v>
      </c>
      <c r="R14313" s="4" t="s">
        <v>15382</v>
      </c>
    </row>
    <row r="14314" spans="1:18" ht="14.25" customHeight="1" x14ac:dyDescent="0.3">
      <c r="A14314" s="2" t="s">
        <v>14349</v>
      </c>
      <c r="B14314" s="2" t="s">
        <v>17</v>
      </c>
      <c r="C14314" s="2" t="s">
        <v>24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tr">
        <f t="shared" si="336"/>
        <v>September</v>
      </c>
      <c r="J14314" s="2">
        <f>MONTH(H14314)</f>
        <v>9</v>
      </c>
      <c r="K14314" s="2">
        <f t="shared" si="335"/>
        <v>2023</v>
      </c>
      <c r="L14314" s="2">
        <f>H14314-G14314</f>
        <v>5</v>
      </c>
      <c r="M14314" s="2" t="str">
        <f t="shared" si="337"/>
        <v>delay delivery</v>
      </c>
      <c r="N14314" s="2" t="s">
        <v>25</v>
      </c>
      <c r="O14314" s="2" t="s">
        <v>26</v>
      </c>
      <c r="P14314" s="2">
        <v>551.01</v>
      </c>
      <c r="Q14314" s="2" t="s">
        <v>38</v>
      </c>
      <c r="R14314" s="4" t="s">
        <v>15382</v>
      </c>
    </row>
    <row r="14315" spans="1:18" ht="14.25" customHeight="1" x14ac:dyDescent="0.3">
      <c r="A14315" s="2" t="s">
        <v>14350</v>
      </c>
      <c r="B14315" s="2" t="s">
        <v>45</v>
      </c>
      <c r="C14315" s="2" t="s">
        <v>18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tr">
        <f t="shared" si="336"/>
        <v>October</v>
      </c>
      <c r="J14315" s="2">
        <f>MONTH(H14315)</f>
        <v>10</v>
      </c>
      <c r="K14315" s="2">
        <f t="shared" si="335"/>
        <v>2024</v>
      </c>
      <c r="L14315" s="2">
        <f>H14315-G14315</f>
        <v>1</v>
      </c>
      <c r="M14315" s="2" t="str">
        <f t="shared" si="337"/>
        <v>early delivery</v>
      </c>
      <c r="N14315" s="2" t="s">
        <v>19</v>
      </c>
      <c r="O14315" s="2" t="s">
        <v>26</v>
      </c>
      <c r="P14315" s="2">
        <v>541.24</v>
      </c>
      <c r="Q14315" s="2" t="s">
        <v>43</v>
      </c>
      <c r="R14315" s="4" t="s">
        <v>15382</v>
      </c>
    </row>
    <row r="14316" spans="1:18" ht="14.25" customHeight="1" x14ac:dyDescent="0.3">
      <c r="A14316" s="2" t="s">
        <v>14351</v>
      </c>
      <c r="B14316" s="2" t="s">
        <v>17</v>
      </c>
      <c r="C14316" s="2" t="s">
        <v>18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tr">
        <f t="shared" si="336"/>
        <v>June</v>
      </c>
      <c r="J14316" s="2">
        <f>MONTH(H14316)</f>
        <v>6</v>
      </c>
      <c r="K14316" s="2">
        <f t="shared" si="335"/>
        <v>2023</v>
      </c>
      <c r="L14316" s="2">
        <f>H14316-G14316</f>
        <v>5</v>
      </c>
      <c r="M14316" s="2" t="str">
        <f t="shared" si="337"/>
        <v>delay delivery</v>
      </c>
      <c r="N14316" s="2" t="s">
        <v>35</v>
      </c>
      <c r="O14316" s="2" t="s">
        <v>26</v>
      </c>
      <c r="P14316" s="2">
        <v>104.91</v>
      </c>
      <c r="Q14316" s="2" t="s">
        <v>52</v>
      </c>
      <c r="R14316" s="4" t="s">
        <v>15382</v>
      </c>
    </row>
    <row r="14317" spans="1:18" ht="14.25" customHeight="1" x14ac:dyDescent="0.3">
      <c r="A14317" s="2" t="s">
        <v>14352</v>
      </c>
      <c r="B14317" s="2" t="s">
        <v>45</v>
      </c>
      <c r="C14317" s="2" t="s">
        <v>40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tr">
        <f t="shared" si="336"/>
        <v>July</v>
      </c>
      <c r="J14317" s="2">
        <f>MONTH(H14317)</f>
        <v>7</v>
      </c>
      <c r="K14317" s="2">
        <f t="shared" si="335"/>
        <v>2023</v>
      </c>
      <c r="L14317" s="2">
        <f>H14317-G14317</f>
        <v>7</v>
      </c>
      <c r="M14317" s="2" t="str">
        <f t="shared" si="337"/>
        <v>on time delivery</v>
      </c>
      <c r="N14317" s="2" t="s">
        <v>19</v>
      </c>
      <c r="O14317" s="2" t="s">
        <v>26</v>
      </c>
      <c r="P14317" s="2">
        <v>917.46</v>
      </c>
      <c r="Q14317" s="2" t="s">
        <v>32</v>
      </c>
      <c r="R14317" s="4" t="s">
        <v>15382</v>
      </c>
    </row>
    <row r="14318" spans="1:18" ht="14.25" customHeight="1" x14ac:dyDescent="0.3">
      <c r="A14318" s="2" t="s">
        <v>14353</v>
      </c>
      <c r="B14318" s="2" t="s">
        <v>23</v>
      </c>
      <c r="C14318" s="2" t="s">
        <v>24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tr">
        <f t="shared" si="336"/>
        <v>January</v>
      </c>
      <c r="J14318" s="2">
        <f>MONTH(H14318)</f>
        <v>1</v>
      </c>
      <c r="K14318" s="2">
        <f t="shared" si="335"/>
        <v>2024</v>
      </c>
      <c r="L14318" s="2">
        <f>H14318-G14318</f>
        <v>4</v>
      </c>
      <c r="M14318" s="2" t="str">
        <f t="shared" si="337"/>
        <v>delay delivery</v>
      </c>
      <c r="N14318" s="2" t="s">
        <v>35</v>
      </c>
      <c r="O14318" s="2" t="s">
        <v>26</v>
      </c>
      <c r="P14318" s="2">
        <v>1087.6600000000001</v>
      </c>
      <c r="Q14318" s="2" t="s">
        <v>43</v>
      </c>
      <c r="R14318" s="4" t="s">
        <v>15382</v>
      </c>
    </row>
    <row r="14319" spans="1:18" ht="14.25" customHeight="1" x14ac:dyDescent="0.3">
      <c r="A14319" s="2" t="s">
        <v>14354</v>
      </c>
      <c r="B14319" s="2" t="s">
        <v>29</v>
      </c>
      <c r="C14319" s="2" t="s">
        <v>30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tr">
        <f t="shared" si="336"/>
        <v>August</v>
      </c>
      <c r="J14319" s="2">
        <f>MONTH(H14319)</f>
        <v>8</v>
      </c>
      <c r="K14319" s="2">
        <f t="shared" si="335"/>
        <v>2023</v>
      </c>
      <c r="L14319" s="2">
        <f>H14319-G14319</f>
        <v>5</v>
      </c>
      <c r="M14319" s="2" t="str">
        <f t="shared" si="337"/>
        <v>delay delivery</v>
      </c>
      <c r="N14319" s="2" t="s">
        <v>35</v>
      </c>
      <c r="O14319" s="2" t="s">
        <v>26</v>
      </c>
      <c r="P14319" s="2">
        <v>649.32000000000005</v>
      </c>
      <c r="Q14319" s="2" t="s">
        <v>38</v>
      </c>
      <c r="R14319" s="4" t="s">
        <v>15382</v>
      </c>
    </row>
    <row r="14320" spans="1:18" ht="14.25" customHeight="1" x14ac:dyDescent="0.3">
      <c r="A14320" s="2" t="s">
        <v>14355</v>
      </c>
      <c r="B14320" s="2" t="s">
        <v>29</v>
      </c>
      <c r="C14320" s="2" t="s">
        <v>18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tr">
        <f t="shared" si="336"/>
        <v>March</v>
      </c>
      <c r="J14320" s="2">
        <f>MONTH(H14320)</f>
        <v>3</v>
      </c>
      <c r="K14320" s="2">
        <f t="shared" si="335"/>
        <v>2023</v>
      </c>
      <c r="L14320" s="2">
        <f>H14320-G14320</f>
        <v>7</v>
      </c>
      <c r="M14320" s="2" t="str">
        <f t="shared" si="337"/>
        <v>on time delivery</v>
      </c>
      <c r="N14320" s="2" t="s">
        <v>35</v>
      </c>
      <c r="O14320" s="2" t="s">
        <v>26</v>
      </c>
      <c r="P14320" s="2">
        <v>152.21</v>
      </c>
      <c r="Q14320" s="2" t="s">
        <v>32</v>
      </c>
      <c r="R14320" s="4" t="s">
        <v>15382</v>
      </c>
    </row>
    <row r="14321" spans="1:18" ht="14.25" customHeight="1" x14ac:dyDescent="0.3">
      <c r="A14321" s="2" t="s">
        <v>14356</v>
      </c>
      <c r="B14321" s="2" t="s">
        <v>23</v>
      </c>
      <c r="C14321" s="2" t="s">
        <v>30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tr">
        <f t="shared" si="336"/>
        <v>December</v>
      </c>
      <c r="J14321" s="2">
        <f>MONTH(H14321)</f>
        <v>12</v>
      </c>
      <c r="K14321" s="2">
        <f t="shared" si="335"/>
        <v>2024</v>
      </c>
      <c r="L14321" s="2">
        <f>H14321-G14321</f>
        <v>3</v>
      </c>
      <c r="M14321" s="2" t="str">
        <f t="shared" si="337"/>
        <v>delay delivery</v>
      </c>
      <c r="N14321" s="2" t="s">
        <v>25</v>
      </c>
      <c r="O14321" s="2" t="s">
        <v>26</v>
      </c>
      <c r="P14321" s="2">
        <v>129</v>
      </c>
      <c r="Q14321" s="2" t="s">
        <v>43</v>
      </c>
      <c r="R14321" s="4" t="s">
        <v>15382</v>
      </c>
    </row>
    <row r="14322" spans="1:18" ht="14.25" customHeight="1" x14ac:dyDescent="0.3">
      <c r="A14322" s="2" t="s">
        <v>14357</v>
      </c>
      <c r="B14322" s="2" t="s">
        <v>45</v>
      </c>
      <c r="C14322" s="2" t="s">
        <v>40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tr">
        <f t="shared" si="336"/>
        <v>November</v>
      </c>
      <c r="J14322" s="2">
        <f>MONTH(H14322)</f>
        <v>11</v>
      </c>
      <c r="K14322" s="2">
        <f t="shared" si="335"/>
        <v>2024</v>
      </c>
      <c r="L14322" s="2">
        <f>H14322-G14322</f>
        <v>2</v>
      </c>
      <c r="M14322" s="2" t="str">
        <f t="shared" si="337"/>
        <v>early delivery</v>
      </c>
      <c r="N14322" s="2" t="s">
        <v>19</v>
      </c>
      <c r="O14322" s="2" t="s">
        <v>26</v>
      </c>
      <c r="P14322" s="2">
        <v>155.97</v>
      </c>
      <c r="Q14322" s="2" t="s">
        <v>52</v>
      </c>
      <c r="R14322" s="4" t="s">
        <v>15382</v>
      </c>
    </row>
    <row r="14323" spans="1:18" ht="14.25" customHeight="1" x14ac:dyDescent="0.3">
      <c r="A14323" s="2" t="s">
        <v>14358</v>
      </c>
      <c r="B14323" s="2" t="s">
        <v>45</v>
      </c>
      <c r="C14323" s="2" t="s">
        <v>30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tr">
        <f t="shared" si="336"/>
        <v>September</v>
      </c>
      <c r="J14323" s="2">
        <f>MONTH(H14323)</f>
        <v>9</v>
      </c>
      <c r="K14323" s="2">
        <f t="shared" si="335"/>
        <v>2024</v>
      </c>
      <c r="L14323" s="2">
        <f>H14323-G14323</f>
        <v>1</v>
      </c>
      <c r="M14323" s="2" t="str">
        <f t="shared" si="337"/>
        <v>early delivery</v>
      </c>
      <c r="N14323" s="2" t="s">
        <v>19</v>
      </c>
      <c r="O14323" s="2" t="s">
        <v>20</v>
      </c>
      <c r="P14323" s="2">
        <v>1068.1400000000001</v>
      </c>
      <c r="Q14323" s="2" t="s">
        <v>43</v>
      </c>
      <c r="R14323" s="4" t="s">
        <v>15382</v>
      </c>
    </row>
    <row r="14324" spans="1:18" ht="14.25" customHeight="1" x14ac:dyDescent="0.3">
      <c r="A14324" s="2" t="s">
        <v>14359</v>
      </c>
      <c r="B14324" s="2" t="s">
        <v>45</v>
      </c>
      <c r="C14324" s="2" t="s">
        <v>30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tr">
        <f t="shared" si="336"/>
        <v>October</v>
      </c>
      <c r="J14324" s="2">
        <f>MONTH(H14324)</f>
        <v>10</v>
      </c>
      <c r="K14324" s="2">
        <f t="shared" si="335"/>
        <v>2024</v>
      </c>
      <c r="L14324" s="2">
        <f>H14324-G14324</f>
        <v>7</v>
      </c>
      <c r="M14324" s="2" t="str">
        <f t="shared" si="337"/>
        <v>on time delivery</v>
      </c>
      <c r="N14324" s="2" t="s">
        <v>19</v>
      </c>
      <c r="O14324" s="2" t="s">
        <v>31</v>
      </c>
      <c r="P14324" s="2">
        <v>108.3</v>
      </c>
      <c r="Q14324" s="2" t="s">
        <v>38</v>
      </c>
      <c r="R14324" s="4" t="s">
        <v>15382</v>
      </c>
    </row>
    <row r="14325" spans="1:18" ht="14.25" customHeight="1" x14ac:dyDescent="0.3">
      <c r="A14325" s="2" t="s">
        <v>14360</v>
      </c>
      <c r="B14325" s="2" t="s">
        <v>45</v>
      </c>
      <c r="C14325" s="2" t="s">
        <v>18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tr">
        <f t="shared" si="336"/>
        <v>October</v>
      </c>
      <c r="J14325" s="2">
        <f>MONTH(H14325)</f>
        <v>10</v>
      </c>
      <c r="K14325" s="2">
        <f t="shared" si="335"/>
        <v>2024</v>
      </c>
      <c r="L14325" s="2">
        <f>H14325-G14325</f>
        <v>2</v>
      </c>
      <c r="M14325" s="2" t="str">
        <f t="shared" si="337"/>
        <v>early delivery</v>
      </c>
      <c r="N14325" s="2" t="s">
        <v>19</v>
      </c>
      <c r="O14325" s="2" t="s">
        <v>20</v>
      </c>
      <c r="P14325" s="2">
        <v>747.88</v>
      </c>
      <c r="Q14325" s="2" t="s">
        <v>21</v>
      </c>
      <c r="R14325" s="4" t="s">
        <v>15382</v>
      </c>
    </row>
    <row r="14326" spans="1:18" ht="14.25" customHeight="1" x14ac:dyDescent="0.3">
      <c r="A14326" s="2" t="s">
        <v>14361</v>
      </c>
      <c r="B14326" s="2" t="s">
        <v>23</v>
      </c>
      <c r="C14326" s="2" t="s">
        <v>40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tr">
        <f t="shared" si="336"/>
        <v>May</v>
      </c>
      <c r="J14326" s="2">
        <f>MONTH(H14326)</f>
        <v>5</v>
      </c>
      <c r="K14326" s="2">
        <f t="shared" si="335"/>
        <v>2024</v>
      </c>
      <c r="L14326" s="2">
        <f>H14326-G14326</f>
        <v>6</v>
      </c>
      <c r="M14326" s="2" t="str">
        <f t="shared" si="337"/>
        <v>on time delivery</v>
      </c>
      <c r="N14326" s="2" t="s">
        <v>35</v>
      </c>
      <c r="O14326" s="2" t="s">
        <v>26</v>
      </c>
      <c r="P14326" s="2">
        <v>219.05</v>
      </c>
      <c r="Q14326" s="2" t="s">
        <v>27</v>
      </c>
      <c r="R14326" s="4" t="s">
        <v>15382</v>
      </c>
    </row>
    <row r="14327" spans="1:18" ht="14.25" customHeight="1" x14ac:dyDescent="0.3">
      <c r="A14327" s="2" t="s">
        <v>14362</v>
      </c>
      <c r="B14327" s="2" t="s">
        <v>29</v>
      </c>
      <c r="C14327" s="2" t="s">
        <v>30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tr">
        <f t="shared" si="336"/>
        <v>June</v>
      </c>
      <c r="J14327" s="2">
        <f>MONTH(H14327)</f>
        <v>6</v>
      </c>
      <c r="K14327" s="2">
        <f t="shared" si="335"/>
        <v>2023</v>
      </c>
      <c r="L14327" s="2">
        <f>H14327-G14327</f>
        <v>1</v>
      </c>
      <c r="M14327" s="2" t="str">
        <f t="shared" si="337"/>
        <v>early delivery</v>
      </c>
      <c r="N14327" s="2" t="s">
        <v>19</v>
      </c>
      <c r="O14327" s="2" t="s">
        <v>20</v>
      </c>
      <c r="P14327" s="2">
        <v>330.38</v>
      </c>
      <c r="Q14327" s="2" t="s">
        <v>27</v>
      </c>
      <c r="R14327" s="4" t="s">
        <v>15382</v>
      </c>
    </row>
    <row r="14328" spans="1:18" ht="14.25" customHeight="1" x14ac:dyDescent="0.3">
      <c r="A14328" s="2" t="s">
        <v>14363</v>
      </c>
      <c r="B14328" s="2" t="s">
        <v>17</v>
      </c>
      <c r="C14328" s="2" t="s">
        <v>18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tr">
        <f t="shared" si="336"/>
        <v>March</v>
      </c>
      <c r="J14328" s="2">
        <f>MONTH(H14328)</f>
        <v>3</v>
      </c>
      <c r="K14328" s="2">
        <f t="shared" si="335"/>
        <v>2023</v>
      </c>
      <c r="L14328" s="2">
        <f>H14328-G14328</f>
        <v>6</v>
      </c>
      <c r="M14328" s="2" t="str">
        <f t="shared" si="337"/>
        <v>on time delivery</v>
      </c>
      <c r="N14328" s="2" t="s">
        <v>19</v>
      </c>
      <c r="O14328" s="2" t="s">
        <v>26</v>
      </c>
      <c r="P14328" s="2">
        <v>348.75</v>
      </c>
      <c r="Q14328" s="2" t="s">
        <v>43</v>
      </c>
      <c r="R14328" s="4" t="s">
        <v>15382</v>
      </c>
    </row>
    <row r="14329" spans="1:18" ht="14.25" customHeight="1" x14ac:dyDescent="0.3">
      <c r="A14329" s="2" t="s">
        <v>14364</v>
      </c>
      <c r="B14329" s="2" t="s">
        <v>17</v>
      </c>
      <c r="C14329" s="2" t="s">
        <v>30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tr">
        <f t="shared" si="336"/>
        <v>March</v>
      </c>
      <c r="J14329" s="2">
        <f>MONTH(H14329)</f>
        <v>3</v>
      </c>
      <c r="K14329" s="2">
        <f t="shared" si="335"/>
        <v>2024</v>
      </c>
      <c r="L14329" s="2">
        <f>H14329-G14329</f>
        <v>6</v>
      </c>
      <c r="M14329" s="2" t="str">
        <f t="shared" si="337"/>
        <v>on time delivery</v>
      </c>
      <c r="N14329" s="2" t="s">
        <v>25</v>
      </c>
      <c r="O14329" s="2" t="s">
        <v>31</v>
      </c>
      <c r="P14329" s="2">
        <v>178.05</v>
      </c>
      <c r="Q14329" s="2" t="s">
        <v>21</v>
      </c>
      <c r="R14329" s="4" t="s">
        <v>15382</v>
      </c>
    </row>
    <row r="14330" spans="1:18" ht="14.25" customHeight="1" x14ac:dyDescent="0.3">
      <c r="A14330" s="2" t="s">
        <v>14365</v>
      </c>
      <c r="B14330" s="2" t="s">
        <v>29</v>
      </c>
      <c r="C14330" s="2" t="s">
        <v>18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tr">
        <f t="shared" si="336"/>
        <v>June</v>
      </c>
      <c r="J14330" s="2">
        <f>MONTH(H14330)</f>
        <v>6</v>
      </c>
      <c r="K14330" s="2">
        <f t="shared" si="335"/>
        <v>2023</v>
      </c>
      <c r="L14330" s="2">
        <f>H14330-G14330</f>
        <v>4</v>
      </c>
      <c r="M14330" s="2" t="str">
        <f t="shared" si="337"/>
        <v>delay delivery</v>
      </c>
      <c r="N14330" s="2" t="s">
        <v>25</v>
      </c>
      <c r="O14330" s="2" t="s">
        <v>31</v>
      </c>
      <c r="P14330" s="2">
        <v>276.85000000000002</v>
      </c>
      <c r="Q14330" s="2" t="s">
        <v>27</v>
      </c>
      <c r="R14330" s="4" t="s">
        <v>15382</v>
      </c>
    </row>
    <row r="14331" spans="1:18" ht="14.25" customHeight="1" x14ac:dyDescent="0.3">
      <c r="A14331" s="2" t="s">
        <v>14366</v>
      </c>
      <c r="B14331" s="2" t="s">
        <v>23</v>
      </c>
      <c r="C14331" s="2" t="s">
        <v>40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tr">
        <f t="shared" si="336"/>
        <v>October</v>
      </c>
      <c r="J14331" s="2">
        <f>MONTH(H14331)</f>
        <v>10</v>
      </c>
      <c r="K14331" s="2">
        <f t="shared" si="335"/>
        <v>2023</v>
      </c>
      <c r="L14331" s="2">
        <f>H14331-G14331</f>
        <v>7</v>
      </c>
      <c r="M14331" s="2" t="str">
        <f t="shared" si="337"/>
        <v>on time delivery</v>
      </c>
      <c r="N14331" s="2" t="s">
        <v>19</v>
      </c>
      <c r="O14331" s="2" t="s">
        <v>26</v>
      </c>
      <c r="P14331" s="2">
        <v>76.38</v>
      </c>
      <c r="Q14331" s="2" t="s">
        <v>21</v>
      </c>
      <c r="R14331" s="4" t="s">
        <v>15382</v>
      </c>
    </row>
    <row r="14332" spans="1:18" ht="14.25" customHeight="1" x14ac:dyDescent="0.3">
      <c r="A14332" s="2" t="s">
        <v>14367</v>
      </c>
      <c r="B14332" s="2" t="s">
        <v>17</v>
      </c>
      <c r="C14332" s="2" t="s">
        <v>24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tr">
        <f t="shared" si="336"/>
        <v>August</v>
      </c>
      <c r="J14332" s="2">
        <f>MONTH(H14332)</f>
        <v>8</v>
      </c>
      <c r="K14332" s="2">
        <f t="shared" si="335"/>
        <v>2024</v>
      </c>
      <c r="L14332" s="2">
        <f>H14332-G14332</f>
        <v>2</v>
      </c>
      <c r="M14332" s="2" t="str">
        <f t="shared" si="337"/>
        <v>early delivery</v>
      </c>
      <c r="N14332" s="2" t="s">
        <v>25</v>
      </c>
      <c r="O14332" s="2" t="s">
        <v>26</v>
      </c>
      <c r="P14332" s="2">
        <v>308.77999999999997</v>
      </c>
      <c r="Q14332" s="2" t="s">
        <v>27</v>
      </c>
      <c r="R14332" s="4" t="s">
        <v>15382</v>
      </c>
    </row>
    <row r="14333" spans="1:18" ht="14.25" customHeight="1" x14ac:dyDescent="0.3">
      <c r="A14333" s="2" t="s">
        <v>14368</v>
      </c>
      <c r="B14333" s="2" t="s">
        <v>29</v>
      </c>
      <c r="C14333" s="2" t="s">
        <v>18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tr">
        <f t="shared" si="336"/>
        <v>January</v>
      </c>
      <c r="J14333" s="2">
        <f>MONTH(H14333)</f>
        <v>1</v>
      </c>
      <c r="K14333" s="2">
        <f t="shared" si="335"/>
        <v>2024</v>
      </c>
      <c r="L14333" s="2">
        <f>H14333-G14333</f>
        <v>7</v>
      </c>
      <c r="M14333" s="2" t="str">
        <f t="shared" si="337"/>
        <v>on time delivery</v>
      </c>
      <c r="N14333" s="2" t="s">
        <v>25</v>
      </c>
      <c r="O14333" s="2" t="s">
        <v>20</v>
      </c>
      <c r="P14333" s="2">
        <v>412.95</v>
      </c>
      <c r="Q14333" s="2" t="s">
        <v>27</v>
      </c>
      <c r="R14333" s="4" t="s">
        <v>15382</v>
      </c>
    </row>
    <row r="14334" spans="1:18" ht="14.25" customHeight="1" x14ac:dyDescent="0.3">
      <c r="A14334" s="2" t="s">
        <v>14369</v>
      </c>
      <c r="B14334" s="2" t="s">
        <v>23</v>
      </c>
      <c r="C14334" s="2" t="s">
        <v>18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tr">
        <f t="shared" si="336"/>
        <v>March</v>
      </c>
      <c r="J14334" s="2">
        <f>MONTH(H14334)</f>
        <v>3</v>
      </c>
      <c r="K14334" s="2">
        <f t="shared" si="335"/>
        <v>2024</v>
      </c>
      <c r="L14334" s="2">
        <f>H14334-G14334</f>
        <v>1</v>
      </c>
      <c r="M14334" s="2" t="str">
        <f t="shared" si="337"/>
        <v>early delivery</v>
      </c>
      <c r="N14334" s="2" t="s">
        <v>25</v>
      </c>
      <c r="O14334" s="2" t="s">
        <v>20</v>
      </c>
      <c r="P14334" s="2">
        <v>492.82</v>
      </c>
      <c r="Q14334" s="2" t="s">
        <v>43</v>
      </c>
      <c r="R14334" s="4" t="s">
        <v>15382</v>
      </c>
    </row>
    <row r="14335" spans="1:18" ht="14.25" customHeight="1" x14ac:dyDescent="0.3">
      <c r="A14335" s="2" t="s">
        <v>14370</v>
      </c>
      <c r="B14335" s="2" t="s">
        <v>17</v>
      </c>
      <c r="C14335" s="2" t="s">
        <v>30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tr">
        <f t="shared" si="336"/>
        <v>August</v>
      </c>
      <c r="J14335" s="2">
        <f>MONTH(H14335)</f>
        <v>8</v>
      </c>
      <c r="K14335" s="2">
        <f t="shared" si="335"/>
        <v>2023</v>
      </c>
      <c r="L14335" s="2">
        <f>H14335-G14335</f>
        <v>4</v>
      </c>
      <c r="M14335" s="2" t="str">
        <f t="shared" si="337"/>
        <v>delay delivery</v>
      </c>
      <c r="N14335" s="2" t="s">
        <v>35</v>
      </c>
      <c r="O14335" s="2" t="s">
        <v>26</v>
      </c>
      <c r="P14335" s="2">
        <v>335.15</v>
      </c>
      <c r="Q14335" s="2" t="s">
        <v>38</v>
      </c>
      <c r="R14335" s="4" t="s">
        <v>15382</v>
      </c>
    </row>
    <row r="14336" spans="1:18" ht="14.25" customHeight="1" x14ac:dyDescent="0.3">
      <c r="A14336" s="2" t="s">
        <v>14371</v>
      </c>
      <c r="B14336" s="2" t="s">
        <v>45</v>
      </c>
      <c r="C14336" s="2" t="s">
        <v>40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tr">
        <f t="shared" si="336"/>
        <v>April</v>
      </c>
      <c r="J14336" s="2">
        <f>MONTH(H14336)</f>
        <v>4</v>
      </c>
      <c r="K14336" s="2">
        <f t="shared" si="335"/>
        <v>2024</v>
      </c>
      <c r="L14336" s="2">
        <f>H14336-G14336</f>
        <v>3</v>
      </c>
      <c r="M14336" s="2" t="str">
        <f t="shared" si="337"/>
        <v>delay delivery</v>
      </c>
      <c r="N14336" s="2" t="s">
        <v>25</v>
      </c>
      <c r="O14336" s="2" t="s">
        <v>31</v>
      </c>
      <c r="P14336" s="2">
        <v>296.43</v>
      </c>
      <c r="Q14336" s="2" t="s">
        <v>21</v>
      </c>
      <c r="R14336" s="4" t="s">
        <v>15382</v>
      </c>
    </row>
    <row r="14337" spans="1:18" ht="14.25" customHeight="1" x14ac:dyDescent="0.3">
      <c r="A14337" s="2" t="s">
        <v>14372</v>
      </c>
      <c r="B14337" s="2" t="s">
        <v>45</v>
      </c>
      <c r="C14337" s="2" t="s">
        <v>37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tr">
        <f t="shared" si="336"/>
        <v>November</v>
      </c>
      <c r="J14337" s="2">
        <f>MONTH(H14337)</f>
        <v>11</v>
      </c>
      <c r="K14337" s="2">
        <f t="shared" si="335"/>
        <v>2023</v>
      </c>
      <c r="L14337" s="2">
        <f>H14337-G14337</f>
        <v>7</v>
      </c>
      <c r="M14337" s="2" t="str">
        <f t="shared" si="337"/>
        <v>on time delivery</v>
      </c>
      <c r="N14337" s="2" t="s">
        <v>25</v>
      </c>
      <c r="O14337" s="2" t="s">
        <v>20</v>
      </c>
      <c r="P14337" s="2">
        <v>514.20000000000005</v>
      </c>
      <c r="Q14337" s="2" t="s">
        <v>21</v>
      </c>
      <c r="R14337" s="4" t="s">
        <v>15382</v>
      </c>
    </row>
    <row r="14338" spans="1:18" ht="14.25" customHeight="1" x14ac:dyDescent="0.3">
      <c r="A14338" s="2" t="s">
        <v>14373</v>
      </c>
      <c r="B14338" s="2" t="s">
        <v>23</v>
      </c>
      <c r="C14338" s="2" t="s">
        <v>37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tr">
        <f t="shared" si="336"/>
        <v>January</v>
      </c>
      <c r="J14338" s="2">
        <f>MONTH(H14338)</f>
        <v>1</v>
      </c>
      <c r="K14338" s="2">
        <f t="shared" si="335"/>
        <v>2024</v>
      </c>
      <c r="L14338" s="2">
        <f>H14338-G14338</f>
        <v>6</v>
      </c>
      <c r="M14338" s="2" t="str">
        <f t="shared" si="337"/>
        <v>on time delivery</v>
      </c>
      <c r="N14338" s="2" t="s">
        <v>19</v>
      </c>
      <c r="O14338" s="2" t="s">
        <v>20</v>
      </c>
      <c r="P14338" s="2">
        <v>262.98</v>
      </c>
      <c r="Q14338" s="2" t="s">
        <v>43</v>
      </c>
      <c r="R14338" s="4" t="s">
        <v>15382</v>
      </c>
    </row>
    <row r="14339" spans="1:18" ht="14.25" customHeight="1" x14ac:dyDescent="0.3">
      <c r="A14339" s="2" t="s">
        <v>14374</v>
      </c>
      <c r="B14339" s="2" t="s">
        <v>45</v>
      </c>
      <c r="C14339" s="2" t="s">
        <v>24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tr">
        <f t="shared" si="336"/>
        <v>June</v>
      </c>
      <c r="J14339" s="2">
        <f>MONTH(H14339)</f>
        <v>6</v>
      </c>
      <c r="K14339" s="2">
        <f t="shared" ref="K14339:K14402" si="338">YEAR(H14339)</f>
        <v>2023</v>
      </c>
      <c r="L14339" s="2">
        <f>H14339-G14339</f>
        <v>1</v>
      </c>
      <c r="M14339" s="2" t="str">
        <f t="shared" si="337"/>
        <v>early delivery</v>
      </c>
      <c r="N14339" s="2" t="s">
        <v>19</v>
      </c>
      <c r="O14339" s="2" t="s">
        <v>31</v>
      </c>
      <c r="P14339" s="2">
        <v>102.43</v>
      </c>
      <c r="Q14339" s="2" t="s">
        <v>38</v>
      </c>
      <c r="R14339" s="4" t="s">
        <v>15382</v>
      </c>
    </row>
    <row r="14340" spans="1:18" ht="14.25" customHeight="1" x14ac:dyDescent="0.3">
      <c r="A14340" s="2" t="s">
        <v>14375</v>
      </c>
      <c r="B14340" s="2" t="s">
        <v>23</v>
      </c>
      <c r="C14340" s="2" t="s">
        <v>40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tr">
        <f t="shared" si="336"/>
        <v>June</v>
      </c>
      <c r="J14340" s="2">
        <f>MONTH(H14340)</f>
        <v>6</v>
      </c>
      <c r="K14340" s="2">
        <f t="shared" si="338"/>
        <v>2023</v>
      </c>
      <c r="L14340" s="2">
        <f>H14340-G14340</f>
        <v>4</v>
      </c>
      <c r="M14340" s="2" t="str">
        <f t="shared" si="337"/>
        <v>delay delivery</v>
      </c>
      <c r="N14340" s="2" t="s">
        <v>35</v>
      </c>
      <c r="O14340" s="2" t="s">
        <v>31</v>
      </c>
      <c r="P14340" s="2">
        <v>50.34</v>
      </c>
      <c r="Q14340" s="2" t="s">
        <v>27</v>
      </c>
      <c r="R14340" s="4" t="s">
        <v>15382</v>
      </c>
    </row>
    <row r="14341" spans="1:18" ht="14.25" customHeight="1" x14ac:dyDescent="0.3">
      <c r="A14341" s="2" t="s">
        <v>14376</v>
      </c>
      <c r="B14341" s="2" t="s">
        <v>29</v>
      </c>
      <c r="C14341" s="2" t="s">
        <v>18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tr">
        <f t="shared" si="336"/>
        <v>September</v>
      </c>
      <c r="J14341" s="2">
        <f>MONTH(H14341)</f>
        <v>9</v>
      </c>
      <c r="K14341" s="2">
        <f t="shared" si="338"/>
        <v>2024</v>
      </c>
      <c r="L14341" s="2">
        <f>H14341-G14341</f>
        <v>6</v>
      </c>
      <c r="M14341" s="2" t="str">
        <f t="shared" si="337"/>
        <v>on time delivery</v>
      </c>
      <c r="N14341" s="2" t="s">
        <v>25</v>
      </c>
      <c r="O14341" s="2" t="s">
        <v>20</v>
      </c>
      <c r="P14341" s="2">
        <v>132.4</v>
      </c>
      <c r="Q14341" s="2" t="s">
        <v>32</v>
      </c>
      <c r="R14341" s="4" t="s">
        <v>15382</v>
      </c>
    </row>
    <row r="14342" spans="1:18" ht="14.25" customHeight="1" x14ac:dyDescent="0.3">
      <c r="A14342" s="2" t="s">
        <v>14377</v>
      </c>
      <c r="B14342" s="2" t="s">
        <v>29</v>
      </c>
      <c r="C14342" s="2" t="s">
        <v>37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tr">
        <f t="shared" si="336"/>
        <v>December</v>
      </c>
      <c r="J14342" s="2">
        <f>MONTH(H14342)</f>
        <v>12</v>
      </c>
      <c r="K14342" s="2">
        <f t="shared" si="338"/>
        <v>2023</v>
      </c>
      <c r="L14342" s="2">
        <f>H14342-G14342</f>
        <v>3</v>
      </c>
      <c r="M14342" s="2" t="str">
        <f t="shared" si="337"/>
        <v>delay delivery</v>
      </c>
      <c r="N14342" s="2" t="s">
        <v>19</v>
      </c>
      <c r="O14342" s="2" t="s">
        <v>26</v>
      </c>
      <c r="P14342" s="2">
        <v>317.41000000000003</v>
      </c>
      <c r="Q14342" s="2" t="s">
        <v>27</v>
      </c>
      <c r="R14342" s="4" t="s">
        <v>15382</v>
      </c>
    </row>
    <row r="14343" spans="1:18" ht="14.25" customHeight="1" x14ac:dyDescent="0.3">
      <c r="A14343" s="2" t="s">
        <v>14378</v>
      </c>
      <c r="B14343" s="2" t="s">
        <v>17</v>
      </c>
      <c r="C14343" s="2" t="s">
        <v>24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tr">
        <f t="shared" si="336"/>
        <v>July</v>
      </c>
      <c r="J14343" s="2">
        <f>MONTH(H14343)</f>
        <v>7</v>
      </c>
      <c r="K14343" s="2">
        <f t="shared" si="338"/>
        <v>2023</v>
      </c>
      <c r="L14343" s="2">
        <f>H14343-G14343</f>
        <v>3</v>
      </c>
      <c r="M14343" s="2" t="str">
        <f t="shared" si="337"/>
        <v>delay delivery</v>
      </c>
      <c r="N14343" s="2" t="s">
        <v>35</v>
      </c>
      <c r="O14343" s="2" t="s">
        <v>31</v>
      </c>
      <c r="P14343" s="2">
        <v>198.82</v>
      </c>
      <c r="Q14343" s="2" t="s">
        <v>32</v>
      </c>
      <c r="R14343" s="4" t="s">
        <v>15382</v>
      </c>
    </row>
    <row r="14344" spans="1:18" ht="14.25" customHeight="1" x14ac:dyDescent="0.3">
      <c r="A14344" s="2" t="s">
        <v>14379</v>
      </c>
      <c r="B14344" s="2" t="s">
        <v>23</v>
      </c>
      <c r="C14344" s="2" t="s">
        <v>40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tr">
        <f t="shared" si="336"/>
        <v>June</v>
      </c>
      <c r="J14344" s="2">
        <f>MONTH(H14344)</f>
        <v>6</v>
      </c>
      <c r="K14344" s="2">
        <f t="shared" si="338"/>
        <v>2023</v>
      </c>
      <c r="L14344" s="2">
        <f>H14344-G14344</f>
        <v>3</v>
      </c>
      <c r="M14344" s="2" t="str">
        <f t="shared" si="337"/>
        <v>delay delivery</v>
      </c>
      <c r="N14344" s="2" t="s">
        <v>19</v>
      </c>
      <c r="O14344" s="2" t="s">
        <v>20</v>
      </c>
      <c r="P14344" s="2">
        <v>940.14</v>
      </c>
      <c r="Q14344" s="2" t="s">
        <v>52</v>
      </c>
      <c r="R14344" s="4" t="s">
        <v>15382</v>
      </c>
    </row>
    <row r="14345" spans="1:18" ht="14.25" customHeight="1" x14ac:dyDescent="0.3">
      <c r="A14345" s="2" t="s">
        <v>14380</v>
      </c>
      <c r="B14345" s="2" t="s">
        <v>17</v>
      </c>
      <c r="C14345" s="2" t="s">
        <v>24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tr">
        <f t="shared" si="336"/>
        <v>February</v>
      </c>
      <c r="J14345" s="2">
        <f>MONTH(H14345)</f>
        <v>2</v>
      </c>
      <c r="K14345" s="2">
        <f t="shared" si="338"/>
        <v>2024</v>
      </c>
      <c r="L14345" s="2">
        <f>H14345-G14345</f>
        <v>1</v>
      </c>
      <c r="M14345" s="2" t="str">
        <f t="shared" si="337"/>
        <v>early delivery</v>
      </c>
      <c r="N14345" s="2" t="s">
        <v>19</v>
      </c>
      <c r="O14345" s="2" t="s">
        <v>26</v>
      </c>
      <c r="P14345" s="2">
        <v>386.62</v>
      </c>
      <c r="Q14345" s="2" t="s">
        <v>43</v>
      </c>
      <c r="R14345" s="4" t="s">
        <v>15382</v>
      </c>
    </row>
    <row r="14346" spans="1:18" ht="14.25" customHeight="1" x14ac:dyDescent="0.3">
      <c r="A14346" s="2" t="s">
        <v>14381</v>
      </c>
      <c r="B14346" s="2" t="s">
        <v>17</v>
      </c>
      <c r="C14346" s="2" t="s">
        <v>37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tr">
        <f t="shared" si="336"/>
        <v>September</v>
      </c>
      <c r="J14346" s="2">
        <f>MONTH(H14346)</f>
        <v>9</v>
      </c>
      <c r="K14346" s="2">
        <f t="shared" si="338"/>
        <v>2023</v>
      </c>
      <c r="L14346" s="2">
        <f>H14346-G14346</f>
        <v>4</v>
      </c>
      <c r="M14346" s="2" t="str">
        <f t="shared" si="337"/>
        <v>delay delivery</v>
      </c>
      <c r="N14346" s="2" t="s">
        <v>25</v>
      </c>
      <c r="O14346" s="2" t="s">
        <v>26</v>
      </c>
      <c r="P14346" s="2">
        <v>46.54</v>
      </c>
      <c r="Q14346" s="2" t="s">
        <v>21</v>
      </c>
      <c r="R14346" s="4" t="s">
        <v>15382</v>
      </c>
    </row>
    <row r="14347" spans="1:18" ht="14.25" customHeight="1" x14ac:dyDescent="0.3">
      <c r="A14347" s="2" t="s">
        <v>14382</v>
      </c>
      <c r="B14347" s="2" t="s">
        <v>29</v>
      </c>
      <c r="C14347" s="2" t="s">
        <v>30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tr">
        <f t="shared" si="336"/>
        <v>August</v>
      </c>
      <c r="J14347" s="2">
        <f>MONTH(H14347)</f>
        <v>8</v>
      </c>
      <c r="K14347" s="2">
        <f t="shared" si="338"/>
        <v>2024</v>
      </c>
      <c r="L14347" s="2">
        <f>H14347-G14347</f>
        <v>1</v>
      </c>
      <c r="M14347" s="2" t="str">
        <f t="shared" si="337"/>
        <v>early delivery</v>
      </c>
      <c r="N14347" s="2" t="s">
        <v>19</v>
      </c>
      <c r="O14347" s="2" t="s">
        <v>26</v>
      </c>
      <c r="P14347" s="2">
        <v>30.41</v>
      </c>
      <c r="Q14347" s="2" t="s">
        <v>38</v>
      </c>
      <c r="R14347" s="4" t="s">
        <v>15382</v>
      </c>
    </row>
    <row r="14348" spans="1:18" ht="14.25" customHeight="1" x14ac:dyDescent="0.3">
      <c r="A14348" s="2" t="s">
        <v>14383</v>
      </c>
      <c r="B14348" s="2" t="s">
        <v>17</v>
      </c>
      <c r="C14348" s="2" t="s">
        <v>30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tr">
        <f t="shared" si="336"/>
        <v>November</v>
      </c>
      <c r="J14348" s="2">
        <f>MONTH(H14348)</f>
        <v>11</v>
      </c>
      <c r="K14348" s="2">
        <f t="shared" si="338"/>
        <v>2024</v>
      </c>
      <c r="L14348" s="2">
        <f>H14348-G14348</f>
        <v>5</v>
      </c>
      <c r="M14348" s="2" t="str">
        <f t="shared" si="337"/>
        <v>delay delivery</v>
      </c>
      <c r="N14348" s="2" t="s">
        <v>25</v>
      </c>
      <c r="O14348" s="2" t="s">
        <v>20</v>
      </c>
      <c r="P14348" s="2">
        <v>39.22</v>
      </c>
      <c r="Q14348" s="2" t="s">
        <v>21</v>
      </c>
      <c r="R14348" s="4" t="s">
        <v>15382</v>
      </c>
    </row>
    <row r="14349" spans="1:18" ht="14.25" customHeight="1" x14ac:dyDescent="0.3">
      <c r="A14349" s="2" t="s">
        <v>14384</v>
      </c>
      <c r="B14349" s="2" t="s">
        <v>45</v>
      </c>
      <c r="C14349" s="2" t="s">
        <v>40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tr">
        <f t="shared" si="336"/>
        <v>December</v>
      </c>
      <c r="J14349" s="2">
        <f>MONTH(H14349)</f>
        <v>12</v>
      </c>
      <c r="K14349" s="2">
        <f t="shared" si="338"/>
        <v>2024</v>
      </c>
      <c r="L14349" s="2">
        <f>H14349-G14349</f>
        <v>6</v>
      </c>
      <c r="M14349" s="2" t="str">
        <f t="shared" si="337"/>
        <v>on time delivery</v>
      </c>
      <c r="N14349" s="2" t="s">
        <v>25</v>
      </c>
      <c r="O14349" s="2" t="s">
        <v>20</v>
      </c>
      <c r="P14349" s="2">
        <v>85.49</v>
      </c>
      <c r="Q14349" s="2" t="s">
        <v>32</v>
      </c>
      <c r="R14349" s="4" t="s">
        <v>15382</v>
      </c>
    </row>
    <row r="14350" spans="1:18" ht="14.25" customHeight="1" x14ac:dyDescent="0.3">
      <c r="A14350" s="2" t="s">
        <v>14385</v>
      </c>
      <c r="B14350" s="2" t="s">
        <v>17</v>
      </c>
      <c r="C14350" s="2" t="s">
        <v>24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tr">
        <f t="shared" si="336"/>
        <v>June</v>
      </c>
      <c r="J14350" s="2">
        <f>MONTH(H14350)</f>
        <v>6</v>
      </c>
      <c r="K14350" s="2">
        <f t="shared" si="338"/>
        <v>2023</v>
      </c>
      <c r="L14350" s="2">
        <f>H14350-G14350</f>
        <v>2</v>
      </c>
      <c r="M14350" s="2" t="str">
        <f t="shared" si="337"/>
        <v>early delivery</v>
      </c>
      <c r="N14350" s="2" t="s">
        <v>19</v>
      </c>
      <c r="O14350" s="2" t="s">
        <v>31</v>
      </c>
      <c r="P14350" s="2">
        <v>863.63</v>
      </c>
      <c r="Q14350" s="2" t="s">
        <v>38</v>
      </c>
      <c r="R14350" s="4" t="s">
        <v>15382</v>
      </c>
    </row>
    <row r="14351" spans="1:18" ht="14.25" customHeight="1" x14ac:dyDescent="0.3">
      <c r="A14351" s="2" t="s">
        <v>14386</v>
      </c>
      <c r="B14351" s="2" t="s">
        <v>23</v>
      </c>
      <c r="C14351" s="2" t="s">
        <v>18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tr">
        <f t="shared" si="336"/>
        <v>February</v>
      </c>
      <c r="J14351" s="2">
        <f>MONTH(H14351)</f>
        <v>2</v>
      </c>
      <c r="K14351" s="2">
        <f t="shared" si="338"/>
        <v>2023</v>
      </c>
      <c r="L14351" s="2">
        <f>H14351-G14351</f>
        <v>4</v>
      </c>
      <c r="M14351" s="2" t="str">
        <f t="shared" si="337"/>
        <v>delay delivery</v>
      </c>
      <c r="N14351" s="2" t="s">
        <v>35</v>
      </c>
      <c r="O14351" s="2" t="s">
        <v>31</v>
      </c>
      <c r="P14351" s="2">
        <v>1042.06</v>
      </c>
      <c r="Q14351" s="2" t="s">
        <v>38</v>
      </c>
      <c r="R14351" s="4" t="s">
        <v>15382</v>
      </c>
    </row>
    <row r="14352" spans="1:18" ht="14.25" customHeight="1" x14ac:dyDescent="0.3">
      <c r="A14352" s="2" t="s">
        <v>14387</v>
      </c>
      <c r="B14352" s="2" t="s">
        <v>45</v>
      </c>
      <c r="C14352" s="2" t="s">
        <v>37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tr">
        <f t="shared" si="336"/>
        <v>January</v>
      </c>
      <c r="J14352" s="2">
        <f>MONTH(H14352)</f>
        <v>1</v>
      </c>
      <c r="K14352" s="2">
        <f t="shared" si="338"/>
        <v>2023</v>
      </c>
      <c r="L14352" s="2">
        <f>H14352-G14352</f>
        <v>6</v>
      </c>
      <c r="M14352" s="2" t="str">
        <f t="shared" si="337"/>
        <v>on time delivery</v>
      </c>
      <c r="N14352" s="2" t="s">
        <v>19</v>
      </c>
      <c r="O14352" s="2" t="s">
        <v>26</v>
      </c>
      <c r="P14352" s="2">
        <v>277.10000000000002</v>
      </c>
      <c r="Q14352" s="2" t="s">
        <v>27</v>
      </c>
      <c r="R14352" s="4" t="s">
        <v>15382</v>
      </c>
    </row>
    <row r="14353" spans="1:18" ht="14.25" customHeight="1" x14ac:dyDescent="0.3">
      <c r="A14353" s="2" t="s">
        <v>14388</v>
      </c>
      <c r="B14353" s="2" t="s">
        <v>29</v>
      </c>
      <c r="C14353" s="2" t="s">
        <v>30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tr">
        <f t="shared" si="336"/>
        <v>July</v>
      </c>
      <c r="J14353" s="2">
        <f>MONTH(H14353)</f>
        <v>7</v>
      </c>
      <c r="K14353" s="2">
        <f t="shared" si="338"/>
        <v>2023</v>
      </c>
      <c r="L14353" s="2">
        <f>H14353-G14353</f>
        <v>6</v>
      </c>
      <c r="M14353" s="2" t="str">
        <f t="shared" si="337"/>
        <v>on time delivery</v>
      </c>
      <c r="N14353" s="2" t="s">
        <v>35</v>
      </c>
      <c r="O14353" s="2" t="s">
        <v>26</v>
      </c>
      <c r="P14353" s="2">
        <v>48.59</v>
      </c>
      <c r="Q14353" s="2" t="s">
        <v>43</v>
      </c>
      <c r="R14353" s="4" t="s">
        <v>15382</v>
      </c>
    </row>
    <row r="14354" spans="1:18" ht="14.25" customHeight="1" x14ac:dyDescent="0.3">
      <c r="A14354" s="2" t="s">
        <v>14389</v>
      </c>
      <c r="B14354" s="2" t="s">
        <v>23</v>
      </c>
      <c r="C14354" s="2" t="s">
        <v>30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tr">
        <f t="shared" si="336"/>
        <v>March</v>
      </c>
      <c r="J14354" s="2">
        <f>MONTH(H14354)</f>
        <v>3</v>
      </c>
      <c r="K14354" s="2">
        <f t="shared" si="338"/>
        <v>2023</v>
      </c>
      <c r="L14354" s="2">
        <f>H14354-G14354</f>
        <v>4</v>
      </c>
      <c r="M14354" s="2" t="str">
        <f t="shared" si="337"/>
        <v>delay delivery</v>
      </c>
      <c r="N14354" s="2" t="s">
        <v>19</v>
      </c>
      <c r="O14354" s="2" t="s">
        <v>20</v>
      </c>
      <c r="P14354" s="2">
        <v>749.05</v>
      </c>
      <c r="Q14354" s="2" t="s">
        <v>43</v>
      </c>
      <c r="R14354" s="4" t="s">
        <v>15382</v>
      </c>
    </row>
    <row r="14355" spans="1:18" ht="14.25" customHeight="1" x14ac:dyDescent="0.3">
      <c r="A14355" s="2" t="s">
        <v>14390</v>
      </c>
      <c r="B14355" s="2" t="s">
        <v>45</v>
      </c>
      <c r="C14355" s="2" t="s">
        <v>24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tr">
        <f t="shared" si="336"/>
        <v>November</v>
      </c>
      <c r="J14355" s="2">
        <f>MONTH(H14355)</f>
        <v>11</v>
      </c>
      <c r="K14355" s="2">
        <f t="shared" si="338"/>
        <v>2023</v>
      </c>
      <c r="L14355" s="2">
        <f>H14355-G14355</f>
        <v>1</v>
      </c>
      <c r="M14355" s="2" t="str">
        <f t="shared" si="337"/>
        <v>early delivery</v>
      </c>
      <c r="N14355" s="2" t="s">
        <v>25</v>
      </c>
      <c r="O14355" s="2" t="s">
        <v>20</v>
      </c>
      <c r="P14355" s="2">
        <v>523.23</v>
      </c>
      <c r="Q14355" s="2" t="s">
        <v>52</v>
      </c>
      <c r="R14355" s="4" t="s">
        <v>15382</v>
      </c>
    </row>
    <row r="14356" spans="1:18" ht="14.25" customHeight="1" x14ac:dyDescent="0.3">
      <c r="A14356" s="2" t="s">
        <v>14391</v>
      </c>
      <c r="B14356" s="2" t="s">
        <v>23</v>
      </c>
      <c r="C14356" s="2" t="s">
        <v>30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tr">
        <f t="shared" si="336"/>
        <v>September</v>
      </c>
      <c r="J14356" s="2">
        <f>MONTH(H14356)</f>
        <v>9</v>
      </c>
      <c r="K14356" s="2">
        <f t="shared" si="338"/>
        <v>2024</v>
      </c>
      <c r="L14356" s="2">
        <f>H14356-G14356</f>
        <v>5</v>
      </c>
      <c r="M14356" s="2" t="str">
        <f t="shared" si="337"/>
        <v>delay delivery</v>
      </c>
      <c r="N14356" s="2" t="s">
        <v>35</v>
      </c>
      <c r="O14356" s="2" t="s">
        <v>31</v>
      </c>
      <c r="P14356" s="2">
        <v>634.28</v>
      </c>
      <c r="Q14356" s="2" t="s">
        <v>27</v>
      </c>
      <c r="R14356" s="4" t="s">
        <v>15382</v>
      </c>
    </row>
    <row r="14357" spans="1:18" ht="14.25" customHeight="1" x14ac:dyDescent="0.3">
      <c r="A14357" s="2" t="s">
        <v>14392</v>
      </c>
      <c r="B14357" s="2" t="s">
        <v>45</v>
      </c>
      <c r="C14357" s="2" t="s">
        <v>24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tr">
        <f t="shared" si="336"/>
        <v>October</v>
      </c>
      <c r="J14357" s="2">
        <f>MONTH(H14357)</f>
        <v>10</v>
      </c>
      <c r="K14357" s="2">
        <f t="shared" si="338"/>
        <v>2024</v>
      </c>
      <c r="L14357" s="2">
        <f>H14357-G14357</f>
        <v>4</v>
      </c>
      <c r="M14357" s="2" t="str">
        <f t="shared" si="337"/>
        <v>delay delivery</v>
      </c>
      <c r="N14357" s="2" t="s">
        <v>19</v>
      </c>
      <c r="O14357" s="2" t="s">
        <v>31</v>
      </c>
      <c r="P14357" s="2">
        <v>203.5</v>
      </c>
      <c r="Q14357" s="2" t="s">
        <v>43</v>
      </c>
      <c r="R14357" s="4" t="s">
        <v>15382</v>
      </c>
    </row>
    <row r="14358" spans="1:18" ht="14.25" customHeight="1" x14ac:dyDescent="0.3">
      <c r="A14358" s="2" t="s">
        <v>14393</v>
      </c>
      <c r="B14358" s="2" t="s">
        <v>23</v>
      </c>
      <c r="C14358" s="2" t="s">
        <v>37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tr">
        <f t="shared" si="336"/>
        <v>March</v>
      </c>
      <c r="J14358" s="2">
        <f>MONTH(H14358)</f>
        <v>3</v>
      </c>
      <c r="K14358" s="2">
        <f t="shared" si="338"/>
        <v>2023</v>
      </c>
      <c r="L14358" s="2">
        <f>H14358-G14358</f>
        <v>7</v>
      </c>
      <c r="M14358" s="2" t="str">
        <f t="shared" si="337"/>
        <v>on time delivery</v>
      </c>
      <c r="N14358" s="2" t="s">
        <v>19</v>
      </c>
      <c r="O14358" s="2" t="s">
        <v>20</v>
      </c>
      <c r="P14358" s="2">
        <v>328.07</v>
      </c>
      <c r="Q14358" s="2" t="s">
        <v>21</v>
      </c>
      <c r="R14358" s="4" t="s">
        <v>15382</v>
      </c>
    </row>
    <row r="14359" spans="1:18" ht="14.25" customHeight="1" x14ac:dyDescent="0.3">
      <c r="A14359" s="2" t="s">
        <v>14394</v>
      </c>
      <c r="B14359" s="2" t="s">
        <v>23</v>
      </c>
      <c r="C14359" s="2" t="s">
        <v>24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tr">
        <f t="shared" si="336"/>
        <v>July</v>
      </c>
      <c r="J14359" s="2">
        <f>MONTH(H14359)</f>
        <v>7</v>
      </c>
      <c r="K14359" s="2">
        <f t="shared" si="338"/>
        <v>2023</v>
      </c>
      <c r="L14359" s="2">
        <f>H14359-G14359</f>
        <v>5</v>
      </c>
      <c r="M14359" s="2" t="str">
        <f t="shared" si="337"/>
        <v>delay delivery</v>
      </c>
      <c r="N14359" s="2" t="s">
        <v>25</v>
      </c>
      <c r="O14359" s="2" t="s">
        <v>26</v>
      </c>
      <c r="P14359" s="2">
        <v>746.83</v>
      </c>
      <c r="Q14359" s="2" t="s">
        <v>27</v>
      </c>
      <c r="R14359" s="4" t="s">
        <v>15382</v>
      </c>
    </row>
    <row r="14360" spans="1:18" ht="14.25" customHeight="1" x14ac:dyDescent="0.3">
      <c r="A14360" s="2" t="s">
        <v>14395</v>
      </c>
      <c r="B14360" s="2" t="s">
        <v>45</v>
      </c>
      <c r="C14360" s="2" t="s">
        <v>30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tr">
        <f t="shared" si="336"/>
        <v>December</v>
      </c>
      <c r="J14360" s="2">
        <f>MONTH(H14360)</f>
        <v>12</v>
      </c>
      <c r="K14360" s="2">
        <f t="shared" si="338"/>
        <v>2024</v>
      </c>
      <c r="L14360" s="2">
        <f>H14360-G14360</f>
        <v>2</v>
      </c>
      <c r="M14360" s="2" t="str">
        <f t="shared" si="337"/>
        <v>early delivery</v>
      </c>
      <c r="N14360" s="2" t="s">
        <v>19</v>
      </c>
      <c r="O14360" s="2" t="s">
        <v>26</v>
      </c>
      <c r="P14360" s="2">
        <v>863.86</v>
      </c>
      <c r="Q14360" s="2" t="s">
        <v>38</v>
      </c>
      <c r="R14360" s="4" t="s">
        <v>15382</v>
      </c>
    </row>
    <row r="14361" spans="1:18" ht="14.25" customHeight="1" x14ac:dyDescent="0.3">
      <c r="A14361" s="2" t="s">
        <v>14396</v>
      </c>
      <c r="B14361" s="2" t="s">
        <v>29</v>
      </c>
      <c r="C14361" s="2" t="s">
        <v>24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tr">
        <f t="shared" si="336"/>
        <v>May</v>
      </c>
      <c r="J14361" s="2">
        <f>MONTH(H14361)</f>
        <v>5</v>
      </c>
      <c r="K14361" s="2">
        <f t="shared" si="338"/>
        <v>2023</v>
      </c>
      <c r="L14361" s="2">
        <f>H14361-G14361</f>
        <v>4</v>
      </c>
      <c r="M14361" s="2" t="str">
        <f t="shared" si="337"/>
        <v>delay delivery</v>
      </c>
      <c r="N14361" s="2" t="s">
        <v>25</v>
      </c>
      <c r="O14361" s="2" t="s">
        <v>31</v>
      </c>
      <c r="P14361" s="2">
        <v>643.71</v>
      </c>
      <c r="Q14361" s="2" t="s">
        <v>21</v>
      </c>
      <c r="R14361" s="4" t="s">
        <v>15382</v>
      </c>
    </row>
    <row r="14362" spans="1:18" ht="14.25" customHeight="1" x14ac:dyDescent="0.3">
      <c r="A14362" s="2" t="s">
        <v>14397</v>
      </c>
      <c r="B14362" s="2" t="s">
        <v>29</v>
      </c>
      <c r="C14362" s="2" t="s">
        <v>30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tr">
        <f t="shared" si="336"/>
        <v>December</v>
      </c>
      <c r="J14362" s="2">
        <f>MONTH(H14362)</f>
        <v>12</v>
      </c>
      <c r="K14362" s="2">
        <f t="shared" si="338"/>
        <v>2024</v>
      </c>
      <c r="L14362" s="2">
        <f>H14362-G14362</f>
        <v>6</v>
      </c>
      <c r="M14362" s="2" t="str">
        <f t="shared" si="337"/>
        <v>on time delivery</v>
      </c>
      <c r="N14362" s="2" t="s">
        <v>35</v>
      </c>
      <c r="O14362" s="2" t="s">
        <v>31</v>
      </c>
      <c r="P14362" s="2">
        <v>47.23</v>
      </c>
      <c r="Q14362" s="2" t="s">
        <v>52</v>
      </c>
      <c r="R14362" s="4" t="s">
        <v>15382</v>
      </c>
    </row>
    <row r="14363" spans="1:18" ht="14.25" customHeight="1" x14ac:dyDescent="0.3">
      <c r="A14363" s="2" t="s">
        <v>14398</v>
      </c>
      <c r="B14363" s="2" t="s">
        <v>23</v>
      </c>
      <c r="C14363" s="2" t="s">
        <v>40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tr">
        <f t="shared" si="336"/>
        <v>April</v>
      </c>
      <c r="J14363" s="2">
        <f>MONTH(H14363)</f>
        <v>4</v>
      </c>
      <c r="K14363" s="2">
        <f t="shared" si="338"/>
        <v>2023</v>
      </c>
      <c r="L14363" s="2">
        <f>H14363-G14363</f>
        <v>6</v>
      </c>
      <c r="M14363" s="2" t="str">
        <f t="shared" si="337"/>
        <v>on time delivery</v>
      </c>
      <c r="N14363" s="2" t="s">
        <v>19</v>
      </c>
      <c r="O14363" s="2" t="s">
        <v>26</v>
      </c>
      <c r="P14363" s="2">
        <v>58.98</v>
      </c>
      <c r="Q14363" s="2" t="s">
        <v>38</v>
      </c>
      <c r="R14363" s="4" t="s">
        <v>15382</v>
      </c>
    </row>
    <row r="14364" spans="1:18" ht="14.25" customHeight="1" x14ac:dyDescent="0.3">
      <c r="A14364" s="2" t="s">
        <v>14399</v>
      </c>
      <c r="B14364" s="2" t="s">
        <v>23</v>
      </c>
      <c r="C14364" s="2" t="s">
        <v>30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tr">
        <f t="shared" si="336"/>
        <v>May</v>
      </c>
      <c r="J14364" s="2">
        <f>MONTH(H14364)</f>
        <v>5</v>
      </c>
      <c r="K14364" s="2">
        <f t="shared" si="338"/>
        <v>2023</v>
      </c>
      <c r="L14364" s="2">
        <f>H14364-G14364</f>
        <v>5</v>
      </c>
      <c r="M14364" s="2" t="str">
        <f t="shared" si="337"/>
        <v>delay delivery</v>
      </c>
      <c r="N14364" s="2" t="s">
        <v>19</v>
      </c>
      <c r="O14364" s="2" t="s">
        <v>20</v>
      </c>
      <c r="P14364" s="2">
        <v>1256.5</v>
      </c>
      <c r="Q14364" s="2" t="s">
        <v>52</v>
      </c>
      <c r="R14364" s="4" t="s">
        <v>15382</v>
      </c>
    </row>
    <row r="14365" spans="1:18" ht="14.25" customHeight="1" x14ac:dyDescent="0.3">
      <c r="A14365" s="2" t="s">
        <v>14400</v>
      </c>
      <c r="B14365" s="2" t="s">
        <v>29</v>
      </c>
      <c r="C14365" s="2" t="s">
        <v>30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tr">
        <f t="shared" si="336"/>
        <v>August</v>
      </c>
      <c r="J14365" s="2">
        <f>MONTH(H14365)</f>
        <v>8</v>
      </c>
      <c r="K14365" s="2">
        <f t="shared" si="338"/>
        <v>2024</v>
      </c>
      <c r="L14365" s="2">
        <f>H14365-G14365</f>
        <v>5</v>
      </c>
      <c r="M14365" s="2" t="str">
        <f t="shared" si="337"/>
        <v>delay delivery</v>
      </c>
      <c r="N14365" s="2" t="s">
        <v>25</v>
      </c>
      <c r="O14365" s="2" t="s">
        <v>26</v>
      </c>
      <c r="P14365" s="2">
        <v>373.79</v>
      </c>
      <c r="Q14365" s="2" t="s">
        <v>38</v>
      </c>
      <c r="R14365" s="4" t="s">
        <v>15382</v>
      </c>
    </row>
    <row r="14366" spans="1:18" ht="14.25" customHeight="1" x14ac:dyDescent="0.3">
      <c r="A14366" s="2" t="s">
        <v>14401</v>
      </c>
      <c r="B14366" s="2" t="s">
        <v>29</v>
      </c>
      <c r="C14366" s="2" t="s">
        <v>30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tr">
        <f t="shared" si="336"/>
        <v>February</v>
      </c>
      <c r="J14366" s="2">
        <f>MONTH(H14366)</f>
        <v>2</v>
      </c>
      <c r="K14366" s="2">
        <f t="shared" si="338"/>
        <v>2024</v>
      </c>
      <c r="L14366" s="2">
        <f>H14366-G14366</f>
        <v>5</v>
      </c>
      <c r="M14366" s="2" t="str">
        <f t="shared" si="337"/>
        <v>delay delivery</v>
      </c>
      <c r="N14366" s="2" t="s">
        <v>25</v>
      </c>
      <c r="O14366" s="2" t="s">
        <v>26</v>
      </c>
      <c r="P14366" s="2">
        <v>1057.94</v>
      </c>
      <c r="Q14366" s="2" t="s">
        <v>43</v>
      </c>
      <c r="R14366" s="4" t="s">
        <v>15382</v>
      </c>
    </row>
    <row r="14367" spans="1:18" ht="14.25" customHeight="1" x14ac:dyDescent="0.3">
      <c r="A14367" s="2" t="s">
        <v>14402</v>
      </c>
      <c r="B14367" s="2" t="s">
        <v>17</v>
      </c>
      <c r="C14367" s="2" t="s">
        <v>40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tr">
        <f t="shared" si="336"/>
        <v>May</v>
      </c>
      <c r="J14367" s="2">
        <f>MONTH(H14367)</f>
        <v>5</v>
      </c>
      <c r="K14367" s="2">
        <f t="shared" si="338"/>
        <v>2024</v>
      </c>
      <c r="L14367" s="2">
        <f>H14367-G14367</f>
        <v>5</v>
      </c>
      <c r="M14367" s="2" t="str">
        <f t="shared" si="337"/>
        <v>delay delivery</v>
      </c>
      <c r="N14367" s="2" t="s">
        <v>19</v>
      </c>
      <c r="O14367" s="2" t="s">
        <v>26</v>
      </c>
      <c r="P14367" s="2">
        <v>526.04999999999995</v>
      </c>
      <c r="Q14367" s="2" t="s">
        <v>43</v>
      </c>
      <c r="R14367" s="4" t="s">
        <v>15382</v>
      </c>
    </row>
    <row r="14368" spans="1:18" ht="14.25" customHeight="1" x14ac:dyDescent="0.3">
      <c r="A14368" s="2" t="s">
        <v>14403</v>
      </c>
      <c r="B14368" s="2" t="s">
        <v>29</v>
      </c>
      <c r="C14368" s="2" t="s">
        <v>18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tr">
        <f t="shared" si="336"/>
        <v>May</v>
      </c>
      <c r="J14368" s="2">
        <f>MONTH(H14368)</f>
        <v>5</v>
      </c>
      <c r="K14368" s="2">
        <f t="shared" si="338"/>
        <v>2023</v>
      </c>
      <c r="L14368" s="2">
        <f>H14368-G14368</f>
        <v>6</v>
      </c>
      <c r="M14368" s="2" t="str">
        <f t="shared" si="337"/>
        <v>on time delivery</v>
      </c>
      <c r="N14368" s="2" t="s">
        <v>35</v>
      </c>
      <c r="O14368" s="2" t="s">
        <v>31</v>
      </c>
      <c r="P14368" s="2">
        <v>761.41</v>
      </c>
      <c r="Q14368" s="2" t="s">
        <v>27</v>
      </c>
      <c r="R14368" s="4" t="s">
        <v>15382</v>
      </c>
    </row>
    <row r="14369" spans="1:18" ht="14.25" customHeight="1" x14ac:dyDescent="0.3">
      <c r="A14369" s="2" t="s">
        <v>14404</v>
      </c>
      <c r="B14369" s="2" t="s">
        <v>23</v>
      </c>
      <c r="C14369" s="2" t="s">
        <v>30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tr">
        <f t="shared" si="336"/>
        <v>July</v>
      </c>
      <c r="J14369" s="2">
        <f>MONTH(H14369)</f>
        <v>7</v>
      </c>
      <c r="K14369" s="2">
        <f t="shared" si="338"/>
        <v>2024</v>
      </c>
      <c r="L14369" s="2">
        <f>H14369-G14369</f>
        <v>1</v>
      </c>
      <c r="M14369" s="2" t="str">
        <f t="shared" si="337"/>
        <v>early delivery</v>
      </c>
      <c r="N14369" s="2" t="s">
        <v>25</v>
      </c>
      <c r="O14369" s="2" t="s">
        <v>26</v>
      </c>
      <c r="P14369" s="2">
        <v>36.29</v>
      </c>
      <c r="Q14369" s="2" t="s">
        <v>32</v>
      </c>
      <c r="R14369" s="4" t="s">
        <v>15382</v>
      </c>
    </row>
    <row r="14370" spans="1:18" ht="14.25" customHeight="1" x14ac:dyDescent="0.3">
      <c r="A14370" s="2" t="s">
        <v>14405</v>
      </c>
      <c r="B14370" s="2" t="s">
        <v>45</v>
      </c>
      <c r="C14370" s="2" t="s">
        <v>18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tr">
        <f t="shared" si="336"/>
        <v>January</v>
      </c>
      <c r="J14370" s="2">
        <f>MONTH(H14370)</f>
        <v>1</v>
      </c>
      <c r="K14370" s="2">
        <f t="shared" si="338"/>
        <v>2023</v>
      </c>
      <c r="L14370" s="2">
        <f>H14370-G14370</f>
        <v>7</v>
      </c>
      <c r="M14370" s="2" t="str">
        <f t="shared" si="337"/>
        <v>on time delivery</v>
      </c>
      <c r="N14370" s="2" t="s">
        <v>35</v>
      </c>
      <c r="O14370" s="2" t="s">
        <v>26</v>
      </c>
      <c r="P14370" s="2">
        <v>48.3</v>
      </c>
      <c r="Q14370" s="2" t="s">
        <v>27</v>
      </c>
      <c r="R14370" s="4" t="s">
        <v>15382</v>
      </c>
    </row>
    <row r="14371" spans="1:18" ht="14.25" customHeight="1" x14ac:dyDescent="0.3">
      <c r="A14371" s="2" t="s">
        <v>14406</v>
      </c>
      <c r="B14371" s="2" t="s">
        <v>29</v>
      </c>
      <c r="C14371" s="2" t="s">
        <v>37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tr">
        <f t="shared" si="336"/>
        <v>November</v>
      </c>
      <c r="J14371" s="2">
        <f>MONTH(H14371)</f>
        <v>11</v>
      </c>
      <c r="K14371" s="2">
        <f t="shared" si="338"/>
        <v>2023</v>
      </c>
      <c r="L14371" s="2">
        <f>H14371-G14371</f>
        <v>4</v>
      </c>
      <c r="M14371" s="2" t="str">
        <f t="shared" si="337"/>
        <v>delay delivery</v>
      </c>
      <c r="N14371" s="2" t="s">
        <v>35</v>
      </c>
      <c r="O14371" s="2" t="s">
        <v>26</v>
      </c>
      <c r="P14371" s="2">
        <v>276.02</v>
      </c>
      <c r="Q14371" s="2" t="s">
        <v>32</v>
      </c>
      <c r="R14371" s="4" t="s">
        <v>15382</v>
      </c>
    </row>
    <row r="14372" spans="1:18" ht="14.25" customHeight="1" x14ac:dyDescent="0.3">
      <c r="A14372" s="2" t="s">
        <v>14407</v>
      </c>
      <c r="B14372" s="2" t="s">
        <v>17</v>
      </c>
      <c r="C14372" s="2" t="s">
        <v>24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tr">
        <f t="shared" si="336"/>
        <v>September</v>
      </c>
      <c r="J14372" s="2">
        <f>MONTH(H14372)</f>
        <v>9</v>
      </c>
      <c r="K14372" s="2">
        <f t="shared" si="338"/>
        <v>2023</v>
      </c>
      <c r="L14372" s="2">
        <f>H14372-G14372</f>
        <v>7</v>
      </c>
      <c r="M14372" s="2" t="str">
        <f t="shared" si="337"/>
        <v>on time delivery</v>
      </c>
      <c r="N14372" s="2" t="s">
        <v>35</v>
      </c>
      <c r="O14372" s="2" t="s">
        <v>26</v>
      </c>
      <c r="P14372" s="2">
        <v>277.97000000000003</v>
      </c>
      <c r="Q14372" s="2" t="s">
        <v>32</v>
      </c>
      <c r="R14372" s="4" t="s">
        <v>15382</v>
      </c>
    </row>
    <row r="14373" spans="1:18" ht="14.25" customHeight="1" x14ac:dyDescent="0.3">
      <c r="A14373" s="2" t="s">
        <v>14408</v>
      </c>
      <c r="B14373" s="2" t="s">
        <v>17</v>
      </c>
      <c r="C14373" s="2" t="s">
        <v>18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tr">
        <f t="shared" si="336"/>
        <v>December</v>
      </c>
      <c r="J14373" s="2">
        <f>MONTH(H14373)</f>
        <v>12</v>
      </c>
      <c r="K14373" s="2">
        <f t="shared" si="338"/>
        <v>2023</v>
      </c>
      <c r="L14373" s="2">
        <f>H14373-G14373</f>
        <v>1</v>
      </c>
      <c r="M14373" s="2" t="str">
        <f t="shared" si="337"/>
        <v>early delivery</v>
      </c>
      <c r="N14373" s="2" t="s">
        <v>25</v>
      </c>
      <c r="O14373" s="2" t="s">
        <v>20</v>
      </c>
      <c r="P14373" s="2">
        <v>309.69</v>
      </c>
      <c r="Q14373" s="2" t="s">
        <v>32</v>
      </c>
      <c r="R14373" s="4" t="s">
        <v>15382</v>
      </c>
    </row>
    <row r="14374" spans="1:18" ht="14.25" customHeight="1" x14ac:dyDescent="0.3">
      <c r="A14374" s="2" t="s">
        <v>14409</v>
      </c>
      <c r="B14374" s="2" t="s">
        <v>17</v>
      </c>
      <c r="C14374" s="2" t="s">
        <v>37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tr">
        <f t="shared" si="336"/>
        <v>June</v>
      </c>
      <c r="J14374" s="2">
        <f>MONTH(H14374)</f>
        <v>6</v>
      </c>
      <c r="K14374" s="2">
        <f t="shared" si="338"/>
        <v>2023</v>
      </c>
      <c r="L14374" s="2">
        <f>H14374-G14374</f>
        <v>7</v>
      </c>
      <c r="M14374" s="2" t="str">
        <f t="shared" si="337"/>
        <v>on time delivery</v>
      </c>
      <c r="N14374" s="2" t="s">
        <v>25</v>
      </c>
      <c r="O14374" s="2" t="s">
        <v>20</v>
      </c>
      <c r="P14374" s="2">
        <v>512.13</v>
      </c>
      <c r="Q14374" s="2" t="s">
        <v>43</v>
      </c>
      <c r="R14374" s="4" t="s">
        <v>15382</v>
      </c>
    </row>
    <row r="14375" spans="1:18" ht="14.25" customHeight="1" x14ac:dyDescent="0.3">
      <c r="A14375" s="2" t="s">
        <v>14410</v>
      </c>
      <c r="B14375" s="2" t="s">
        <v>45</v>
      </c>
      <c r="C14375" s="2" t="s">
        <v>24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tr">
        <f t="shared" si="336"/>
        <v>August</v>
      </c>
      <c r="J14375" s="2">
        <f>MONTH(H14375)</f>
        <v>8</v>
      </c>
      <c r="K14375" s="2">
        <f t="shared" si="338"/>
        <v>2024</v>
      </c>
      <c r="L14375" s="2">
        <f>H14375-G14375</f>
        <v>5</v>
      </c>
      <c r="M14375" s="2" t="str">
        <f t="shared" si="337"/>
        <v>delay delivery</v>
      </c>
      <c r="N14375" s="2" t="s">
        <v>35</v>
      </c>
      <c r="O14375" s="2" t="s">
        <v>31</v>
      </c>
      <c r="P14375" s="2">
        <v>594.52</v>
      </c>
      <c r="Q14375" s="2" t="s">
        <v>52</v>
      </c>
      <c r="R14375" s="4" t="s">
        <v>15382</v>
      </c>
    </row>
    <row r="14376" spans="1:18" ht="14.25" customHeight="1" x14ac:dyDescent="0.3">
      <c r="A14376" s="2" t="s">
        <v>14411</v>
      </c>
      <c r="B14376" s="2" t="s">
        <v>29</v>
      </c>
      <c r="C14376" s="2" t="s">
        <v>30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tr">
        <f t="shared" si="336"/>
        <v>June</v>
      </c>
      <c r="J14376" s="2">
        <f>MONTH(H14376)</f>
        <v>6</v>
      </c>
      <c r="K14376" s="2">
        <f t="shared" si="338"/>
        <v>2024</v>
      </c>
      <c r="L14376" s="2">
        <f>H14376-G14376</f>
        <v>3</v>
      </c>
      <c r="M14376" s="2" t="str">
        <f t="shared" si="337"/>
        <v>delay delivery</v>
      </c>
      <c r="N14376" s="2" t="s">
        <v>25</v>
      </c>
      <c r="O14376" s="2" t="s">
        <v>26</v>
      </c>
      <c r="P14376" s="2">
        <v>518.66</v>
      </c>
      <c r="Q14376" s="2" t="s">
        <v>21</v>
      </c>
      <c r="R14376" s="4" t="s">
        <v>15382</v>
      </c>
    </row>
    <row r="14377" spans="1:18" ht="14.25" customHeight="1" x14ac:dyDescent="0.3">
      <c r="A14377" s="2" t="s">
        <v>14412</v>
      </c>
      <c r="B14377" s="2" t="s">
        <v>29</v>
      </c>
      <c r="C14377" s="2" t="s">
        <v>30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tr">
        <f t="shared" si="336"/>
        <v>August</v>
      </c>
      <c r="J14377" s="2">
        <f>MONTH(H14377)</f>
        <v>8</v>
      </c>
      <c r="K14377" s="2">
        <f t="shared" si="338"/>
        <v>2024</v>
      </c>
      <c r="L14377" s="2">
        <f>H14377-G14377</f>
        <v>4</v>
      </c>
      <c r="M14377" s="2" t="str">
        <f t="shared" si="337"/>
        <v>delay delivery</v>
      </c>
      <c r="N14377" s="2" t="s">
        <v>19</v>
      </c>
      <c r="O14377" s="2" t="s">
        <v>20</v>
      </c>
      <c r="P14377" s="2">
        <v>97.57</v>
      </c>
      <c r="Q14377" s="2" t="s">
        <v>32</v>
      </c>
      <c r="R14377" s="4" t="s">
        <v>15382</v>
      </c>
    </row>
    <row r="14378" spans="1:18" ht="14.25" customHeight="1" x14ac:dyDescent="0.3">
      <c r="A14378" s="2" t="s">
        <v>14413</v>
      </c>
      <c r="B14378" s="2" t="s">
        <v>29</v>
      </c>
      <c r="C14378" s="2" t="s">
        <v>30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tr">
        <f t="shared" si="336"/>
        <v>June</v>
      </c>
      <c r="J14378" s="2">
        <f>MONTH(H14378)</f>
        <v>6</v>
      </c>
      <c r="K14378" s="2">
        <f t="shared" si="338"/>
        <v>2024</v>
      </c>
      <c r="L14378" s="2">
        <f>H14378-G14378</f>
        <v>1</v>
      </c>
      <c r="M14378" s="2" t="str">
        <f t="shared" si="337"/>
        <v>early delivery</v>
      </c>
      <c r="N14378" s="2" t="s">
        <v>35</v>
      </c>
      <c r="O14378" s="2" t="s">
        <v>31</v>
      </c>
      <c r="P14378" s="2">
        <v>75.099999999999994</v>
      </c>
      <c r="Q14378" s="2" t="s">
        <v>52</v>
      </c>
      <c r="R14378" s="4" t="s">
        <v>15382</v>
      </c>
    </row>
    <row r="14379" spans="1:18" ht="14.25" customHeight="1" x14ac:dyDescent="0.3">
      <c r="A14379" s="2" t="s">
        <v>14414</v>
      </c>
      <c r="B14379" s="2" t="s">
        <v>45</v>
      </c>
      <c r="C14379" s="2" t="s">
        <v>40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tr">
        <f t="shared" si="336"/>
        <v>September</v>
      </c>
      <c r="J14379" s="2">
        <f>MONTH(H14379)</f>
        <v>9</v>
      </c>
      <c r="K14379" s="2">
        <f t="shared" si="338"/>
        <v>2024</v>
      </c>
      <c r="L14379" s="2">
        <f>H14379-G14379</f>
        <v>5</v>
      </c>
      <c r="M14379" s="2" t="str">
        <f t="shared" si="337"/>
        <v>delay delivery</v>
      </c>
      <c r="N14379" s="2" t="s">
        <v>19</v>
      </c>
      <c r="O14379" s="2" t="s">
        <v>26</v>
      </c>
      <c r="P14379" s="2">
        <v>689.65</v>
      </c>
      <c r="Q14379" s="2" t="s">
        <v>32</v>
      </c>
      <c r="R14379" s="4" t="s">
        <v>15382</v>
      </c>
    </row>
    <row r="14380" spans="1:18" ht="14.25" customHeight="1" x14ac:dyDescent="0.3">
      <c r="A14380" s="2" t="s">
        <v>14415</v>
      </c>
      <c r="B14380" s="2" t="s">
        <v>45</v>
      </c>
      <c r="C14380" s="2" t="s">
        <v>40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tr">
        <f t="shared" si="336"/>
        <v>October</v>
      </c>
      <c r="J14380" s="2">
        <f>MONTH(H14380)</f>
        <v>10</v>
      </c>
      <c r="K14380" s="2">
        <f t="shared" si="338"/>
        <v>2023</v>
      </c>
      <c r="L14380" s="2">
        <f>H14380-G14380</f>
        <v>5</v>
      </c>
      <c r="M14380" s="2" t="str">
        <f t="shared" si="337"/>
        <v>delay delivery</v>
      </c>
      <c r="N14380" s="2" t="s">
        <v>25</v>
      </c>
      <c r="O14380" s="2" t="s">
        <v>26</v>
      </c>
      <c r="P14380" s="2">
        <v>896.78</v>
      </c>
      <c r="Q14380" s="2" t="s">
        <v>32</v>
      </c>
      <c r="R14380" s="4" t="s">
        <v>15382</v>
      </c>
    </row>
    <row r="14381" spans="1:18" ht="14.25" customHeight="1" x14ac:dyDescent="0.3">
      <c r="A14381" s="2" t="s">
        <v>14416</v>
      </c>
      <c r="B14381" s="2" t="s">
        <v>23</v>
      </c>
      <c r="C14381" s="2" t="s">
        <v>40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tr">
        <f t="shared" si="336"/>
        <v>April</v>
      </c>
      <c r="J14381" s="2">
        <f>MONTH(H14381)</f>
        <v>4</v>
      </c>
      <c r="K14381" s="2">
        <f t="shared" si="338"/>
        <v>2024</v>
      </c>
      <c r="L14381" s="2">
        <f>H14381-G14381</f>
        <v>4</v>
      </c>
      <c r="M14381" s="2" t="str">
        <f t="shared" si="337"/>
        <v>delay delivery</v>
      </c>
      <c r="N14381" s="2" t="s">
        <v>19</v>
      </c>
      <c r="O14381" s="2" t="s">
        <v>26</v>
      </c>
      <c r="P14381" s="2">
        <v>682.05</v>
      </c>
      <c r="Q14381" s="2" t="s">
        <v>43</v>
      </c>
      <c r="R14381" s="4" t="s">
        <v>15382</v>
      </c>
    </row>
    <row r="14382" spans="1:18" ht="14.25" customHeight="1" x14ac:dyDescent="0.3">
      <c r="A14382" s="2" t="s">
        <v>14417</v>
      </c>
      <c r="B14382" s="2" t="s">
        <v>17</v>
      </c>
      <c r="C14382" s="2" t="s">
        <v>40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tr">
        <f t="shared" si="336"/>
        <v>September</v>
      </c>
      <c r="J14382" s="2">
        <f>MONTH(H14382)</f>
        <v>9</v>
      </c>
      <c r="K14382" s="2">
        <f t="shared" si="338"/>
        <v>2023</v>
      </c>
      <c r="L14382" s="2">
        <f>H14382-G14382</f>
        <v>2</v>
      </c>
      <c r="M14382" s="2" t="str">
        <f t="shared" si="337"/>
        <v>early delivery</v>
      </c>
      <c r="N14382" s="2" t="s">
        <v>35</v>
      </c>
      <c r="O14382" s="2" t="s">
        <v>26</v>
      </c>
      <c r="P14382" s="2">
        <v>57.08</v>
      </c>
      <c r="Q14382" s="2" t="s">
        <v>27</v>
      </c>
      <c r="R14382" s="4" t="s">
        <v>15382</v>
      </c>
    </row>
    <row r="14383" spans="1:18" ht="14.25" customHeight="1" x14ac:dyDescent="0.3">
      <c r="A14383" s="2" t="s">
        <v>14418</v>
      </c>
      <c r="B14383" s="2" t="s">
        <v>17</v>
      </c>
      <c r="C14383" s="2" t="s">
        <v>37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tr">
        <f t="shared" si="336"/>
        <v>February</v>
      </c>
      <c r="J14383" s="2">
        <f>MONTH(H14383)</f>
        <v>2</v>
      </c>
      <c r="K14383" s="2">
        <f t="shared" si="338"/>
        <v>2024</v>
      </c>
      <c r="L14383" s="2">
        <f>H14383-G14383</f>
        <v>7</v>
      </c>
      <c r="M14383" s="2" t="str">
        <f t="shared" si="337"/>
        <v>on time delivery</v>
      </c>
      <c r="N14383" s="2" t="s">
        <v>19</v>
      </c>
      <c r="O14383" s="2" t="s">
        <v>20</v>
      </c>
      <c r="P14383" s="2">
        <v>1185.18</v>
      </c>
      <c r="Q14383" s="2" t="s">
        <v>52</v>
      </c>
      <c r="R14383" s="4" t="s">
        <v>15382</v>
      </c>
    </row>
    <row r="14384" spans="1:18" ht="14.25" customHeight="1" x14ac:dyDescent="0.3">
      <c r="A14384" s="2" t="s">
        <v>14419</v>
      </c>
      <c r="B14384" s="2" t="s">
        <v>29</v>
      </c>
      <c r="C14384" s="2" t="s">
        <v>37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tr">
        <f t="shared" si="336"/>
        <v>May</v>
      </c>
      <c r="J14384" s="2">
        <f>MONTH(H14384)</f>
        <v>5</v>
      </c>
      <c r="K14384" s="2">
        <f t="shared" si="338"/>
        <v>2023</v>
      </c>
      <c r="L14384" s="2">
        <f>H14384-G14384</f>
        <v>7</v>
      </c>
      <c r="M14384" s="2" t="str">
        <f t="shared" si="337"/>
        <v>on time delivery</v>
      </c>
      <c r="N14384" s="2" t="s">
        <v>25</v>
      </c>
      <c r="O14384" s="2" t="s">
        <v>20</v>
      </c>
      <c r="P14384" s="2">
        <v>337.9</v>
      </c>
      <c r="Q14384" s="2" t="s">
        <v>32</v>
      </c>
      <c r="R14384" s="4" t="s">
        <v>15382</v>
      </c>
    </row>
    <row r="14385" spans="1:18" ht="14.25" customHeight="1" x14ac:dyDescent="0.3">
      <c r="A14385" s="2" t="s">
        <v>14420</v>
      </c>
      <c r="B14385" s="2" t="s">
        <v>45</v>
      </c>
      <c r="C14385" s="2" t="s">
        <v>30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tr">
        <f t="shared" si="336"/>
        <v>August</v>
      </c>
      <c r="J14385" s="2">
        <f>MONTH(H14385)</f>
        <v>8</v>
      </c>
      <c r="K14385" s="2">
        <f t="shared" si="338"/>
        <v>2023</v>
      </c>
      <c r="L14385" s="2">
        <f>H14385-G14385</f>
        <v>4</v>
      </c>
      <c r="M14385" s="2" t="str">
        <f t="shared" si="337"/>
        <v>delay delivery</v>
      </c>
      <c r="N14385" s="2" t="s">
        <v>19</v>
      </c>
      <c r="O14385" s="2" t="s">
        <v>26</v>
      </c>
      <c r="P14385" s="2">
        <v>262.98</v>
      </c>
      <c r="Q14385" s="2" t="s">
        <v>43</v>
      </c>
      <c r="R14385" s="4" t="s">
        <v>15382</v>
      </c>
    </row>
    <row r="14386" spans="1:18" ht="14.25" customHeight="1" x14ac:dyDescent="0.3">
      <c r="A14386" s="2" t="s">
        <v>14421</v>
      </c>
      <c r="B14386" s="2" t="s">
        <v>45</v>
      </c>
      <c r="C14386" s="2" t="s">
        <v>24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tr">
        <f t="shared" si="336"/>
        <v>July</v>
      </c>
      <c r="J14386" s="2">
        <f>MONTH(H14386)</f>
        <v>7</v>
      </c>
      <c r="K14386" s="2">
        <f t="shared" si="338"/>
        <v>2023</v>
      </c>
      <c r="L14386" s="2">
        <f>H14386-G14386</f>
        <v>1</v>
      </c>
      <c r="M14386" s="2" t="str">
        <f t="shared" si="337"/>
        <v>early delivery</v>
      </c>
      <c r="N14386" s="2" t="s">
        <v>35</v>
      </c>
      <c r="O14386" s="2" t="s">
        <v>26</v>
      </c>
      <c r="P14386" s="2">
        <v>325.55</v>
      </c>
      <c r="Q14386" s="2" t="s">
        <v>38</v>
      </c>
      <c r="R14386" s="4" t="s">
        <v>15382</v>
      </c>
    </row>
    <row r="14387" spans="1:18" ht="14.25" customHeight="1" x14ac:dyDescent="0.3">
      <c r="A14387" s="2" t="s">
        <v>14422</v>
      </c>
      <c r="B14387" s="2" t="s">
        <v>29</v>
      </c>
      <c r="C14387" s="2" t="s">
        <v>40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tr">
        <f t="shared" si="336"/>
        <v>November</v>
      </c>
      <c r="J14387" s="2">
        <f>MONTH(H14387)</f>
        <v>11</v>
      </c>
      <c r="K14387" s="2">
        <f t="shared" si="338"/>
        <v>2023</v>
      </c>
      <c r="L14387" s="2">
        <f>H14387-G14387</f>
        <v>2</v>
      </c>
      <c r="M14387" s="2" t="str">
        <f t="shared" si="337"/>
        <v>early delivery</v>
      </c>
      <c r="N14387" s="2" t="s">
        <v>19</v>
      </c>
      <c r="O14387" s="2" t="s">
        <v>31</v>
      </c>
      <c r="P14387" s="2">
        <v>480.15</v>
      </c>
      <c r="Q14387" s="2" t="s">
        <v>32</v>
      </c>
      <c r="R14387" s="4" t="s">
        <v>15382</v>
      </c>
    </row>
    <row r="14388" spans="1:18" ht="14.25" customHeight="1" x14ac:dyDescent="0.3">
      <c r="A14388" s="2" t="s">
        <v>14423</v>
      </c>
      <c r="B14388" s="2" t="s">
        <v>29</v>
      </c>
      <c r="C14388" s="2" t="s">
        <v>24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tr">
        <f t="shared" si="336"/>
        <v>July</v>
      </c>
      <c r="J14388" s="2">
        <f>MONTH(H14388)</f>
        <v>7</v>
      </c>
      <c r="K14388" s="2">
        <f t="shared" si="338"/>
        <v>2024</v>
      </c>
      <c r="L14388" s="2">
        <f>H14388-G14388</f>
        <v>4</v>
      </c>
      <c r="M14388" s="2" t="str">
        <f t="shared" si="337"/>
        <v>delay delivery</v>
      </c>
      <c r="N14388" s="2" t="s">
        <v>25</v>
      </c>
      <c r="O14388" s="2" t="s">
        <v>20</v>
      </c>
      <c r="P14388" s="2">
        <v>298.02999999999997</v>
      </c>
      <c r="Q14388" s="2" t="s">
        <v>38</v>
      </c>
      <c r="R14388" s="4" t="s">
        <v>15382</v>
      </c>
    </row>
    <row r="14389" spans="1:18" ht="14.25" customHeight="1" x14ac:dyDescent="0.3">
      <c r="A14389" s="2" t="s">
        <v>14424</v>
      </c>
      <c r="B14389" s="2" t="s">
        <v>23</v>
      </c>
      <c r="C14389" s="2" t="s">
        <v>37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tr">
        <f t="shared" si="336"/>
        <v>May</v>
      </c>
      <c r="J14389" s="2">
        <f>MONTH(H14389)</f>
        <v>5</v>
      </c>
      <c r="K14389" s="2">
        <f t="shared" si="338"/>
        <v>2024</v>
      </c>
      <c r="L14389" s="2">
        <f>H14389-G14389</f>
        <v>6</v>
      </c>
      <c r="M14389" s="2" t="str">
        <f t="shared" si="337"/>
        <v>on time delivery</v>
      </c>
      <c r="N14389" s="2" t="s">
        <v>25</v>
      </c>
      <c r="O14389" s="2" t="s">
        <v>26</v>
      </c>
      <c r="P14389" s="2">
        <v>705.78</v>
      </c>
      <c r="Q14389" s="2" t="s">
        <v>21</v>
      </c>
      <c r="R14389" s="4" t="s">
        <v>15382</v>
      </c>
    </row>
    <row r="14390" spans="1:18" ht="14.25" customHeight="1" x14ac:dyDescent="0.3">
      <c r="A14390" s="2" t="s">
        <v>14425</v>
      </c>
      <c r="B14390" s="2" t="s">
        <v>17</v>
      </c>
      <c r="C14390" s="2" t="s">
        <v>40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tr">
        <f t="shared" si="336"/>
        <v>July</v>
      </c>
      <c r="J14390" s="2">
        <f>MONTH(H14390)</f>
        <v>7</v>
      </c>
      <c r="K14390" s="2">
        <f t="shared" si="338"/>
        <v>2023</v>
      </c>
      <c r="L14390" s="2">
        <f>H14390-G14390</f>
        <v>4</v>
      </c>
      <c r="M14390" s="2" t="str">
        <f t="shared" si="337"/>
        <v>delay delivery</v>
      </c>
      <c r="N14390" s="2" t="s">
        <v>19</v>
      </c>
      <c r="O14390" s="2" t="s">
        <v>31</v>
      </c>
      <c r="P14390" s="2">
        <v>613.71</v>
      </c>
      <c r="Q14390" s="2" t="s">
        <v>43</v>
      </c>
      <c r="R14390" s="4" t="s">
        <v>15382</v>
      </c>
    </row>
    <row r="14391" spans="1:18" ht="14.25" customHeight="1" x14ac:dyDescent="0.3">
      <c r="A14391" s="2" t="s">
        <v>14426</v>
      </c>
      <c r="B14391" s="2" t="s">
        <v>17</v>
      </c>
      <c r="C14391" s="2" t="s">
        <v>37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tr">
        <f t="shared" si="336"/>
        <v>March</v>
      </c>
      <c r="J14391" s="2">
        <f>MONTH(H14391)</f>
        <v>3</v>
      </c>
      <c r="K14391" s="2">
        <f t="shared" si="338"/>
        <v>2024</v>
      </c>
      <c r="L14391" s="2">
        <f>H14391-G14391</f>
        <v>4</v>
      </c>
      <c r="M14391" s="2" t="str">
        <f t="shared" si="337"/>
        <v>delay delivery</v>
      </c>
      <c r="N14391" s="2" t="s">
        <v>35</v>
      </c>
      <c r="O14391" s="2" t="s">
        <v>31</v>
      </c>
      <c r="P14391" s="2">
        <v>334.95</v>
      </c>
      <c r="Q14391" s="2" t="s">
        <v>38</v>
      </c>
      <c r="R14391" s="4" t="s">
        <v>15382</v>
      </c>
    </row>
    <row r="14392" spans="1:18" ht="14.25" customHeight="1" x14ac:dyDescent="0.3">
      <c r="A14392" s="2" t="s">
        <v>14427</v>
      </c>
      <c r="B14392" s="2" t="s">
        <v>17</v>
      </c>
      <c r="C14392" s="2" t="s">
        <v>37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tr">
        <f t="shared" si="336"/>
        <v>April</v>
      </c>
      <c r="J14392" s="2">
        <f>MONTH(H14392)</f>
        <v>4</v>
      </c>
      <c r="K14392" s="2">
        <f t="shared" si="338"/>
        <v>2024</v>
      </c>
      <c r="L14392" s="2">
        <f>H14392-G14392</f>
        <v>6</v>
      </c>
      <c r="M14392" s="2" t="str">
        <f t="shared" si="337"/>
        <v>on time delivery</v>
      </c>
      <c r="N14392" s="2" t="s">
        <v>19</v>
      </c>
      <c r="O14392" s="2" t="s">
        <v>26</v>
      </c>
      <c r="P14392" s="2">
        <v>281.27999999999997</v>
      </c>
      <c r="Q14392" s="2" t="s">
        <v>52</v>
      </c>
      <c r="R14392" s="4" t="s">
        <v>15382</v>
      </c>
    </row>
    <row r="14393" spans="1:18" ht="14.25" customHeight="1" x14ac:dyDescent="0.3">
      <c r="A14393" s="2" t="s">
        <v>14428</v>
      </c>
      <c r="B14393" s="2" t="s">
        <v>23</v>
      </c>
      <c r="C14393" s="2" t="s">
        <v>18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tr">
        <f t="shared" si="336"/>
        <v>May</v>
      </c>
      <c r="J14393" s="2">
        <f>MONTH(H14393)</f>
        <v>5</v>
      </c>
      <c r="K14393" s="2">
        <f t="shared" si="338"/>
        <v>2023</v>
      </c>
      <c r="L14393" s="2">
        <f>H14393-G14393</f>
        <v>6</v>
      </c>
      <c r="M14393" s="2" t="str">
        <f t="shared" si="337"/>
        <v>on time delivery</v>
      </c>
      <c r="N14393" s="2" t="s">
        <v>35</v>
      </c>
      <c r="O14393" s="2" t="s">
        <v>20</v>
      </c>
      <c r="P14393" s="2">
        <v>157.4</v>
      </c>
      <c r="Q14393" s="2" t="s">
        <v>52</v>
      </c>
      <c r="R14393" s="4" t="s">
        <v>15382</v>
      </c>
    </row>
    <row r="14394" spans="1:18" ht="14.25" customHeight="1" x14ac:dyDescent="0.3">
      <c r="A14394" s="2" t="s">
        <v>14429</v>
      </c>
      <c r="B14394" s="2" t="s">
        <v>29</v>
      </c>
      <c r="C14394" s="2" t="s">
        <v>37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tr">
        <f t="shared" si="336"/>
        <v>February</v>
      </c>
      <c r="J14394" s="2">
        <f>MONTH(H14394)</f>
        <v>2</v>
      </c>
      <c r="K14394" s="2">
        <f t="shared" si="338"/>
        <v>2024</v>
      </c>
      <c r="L14394" s="2">
        <f>H14394-G14394</f>
        <v>3</v>
      </c>
      <c r="M14394" s="2" t="str">
        <f t="shared" si="337"/>
        <v>delay delivery</v>
      </c>
      <c r="N14394" s="2" t="s">
        <v>19</v>
      </c>
      <c r="O14394" s="2" t="s">
        <v>31</v>
      </c>
      <c r="P14394" s="2">
        <v>1079.6300000000001</v>
      </c>
      <c r="Q14394" s="2" t="s">
        <v>27</v>
      </c>
      <c r="R14394" s="4" t="s">
        <v>15382</v>
      </c>
    </row>
    <row r="14395" spans="1:18" ht="14.25" customHeight="1" x14ac:dyDescent="0.3">
      <c r="A14395" s="2" t="s">
        <v>14430</v>
      </c>
      <c r="B14395" s="2" t="s">
        <v>29</v>
      </c>
      <c r="C14395" s="2" t="s">
        <v>30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tr">
        <f t="shared" si="336"/>
        <v>May</v>
      </c>
      <c r="J14395" s="2">
        <f>MONTH(H14395)</f>
        <v>5</v>
      </c>
      <c r="K14395" s="2">
        <f t="shared" si="338"/>
        <v>2024</v>
      </c>
      <c r="L14395" s="2">
        <f>H14395-G14395</f>
        <v>6</v>
      </c>
      <c r="M14395" s="2" t="str">
        <f t="shared" si="337"/>
        <v>on time delivery</v>
      </c>
      <c r="N14395" s="2" t="s">
        <v>25</v>
      </c>
      <c r="O14395" s="2" t="s">
        <v>31</v>
      </c>
      <c r="P14395" s="2">
        <v>727.95</v>
      </c>
      <c r="Q14395" s="2" t="s">
        <v>43</v>
      </c>
      <c r="R14395" s="4" t="s">
        <v>15382</v>
      </c>
    </row>
    <row r="14396" spans="1:18" ht="14.25" customHeight="1" x14ac:dyDescent="0.3">
      <c r="A14396" s="2" t="s">
        <v>14431</v>
      </c>
      <c r="B14396" s="2" t="s">
        <v>17</v>
      </c>
      <c r="C14396" s="2" t="s">
        <v>37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tr">
        <f t="shared" si="336"/>
        <v>December</v>
      </c>
      <c r="J14396" s="2">
        <f>MONTH(H14396)</f>
        <v>12</v>
      </c>
      <c r="K14396" s="2">
        <f t="shared" si="338"/>
        <v>2023</v>
      </c>
      <c r="L14396" s="2">
        <f>H14396-G14396</f>
        <v>7</v>
      </c>
      <c r="M14396" s="2" t="str">
        <f t="shared" si="337"/>
        <v>on time delivery</v>
      </c>
      <c r="N14396" s="2" t="s">
        <v>35</v>
      </c>
      <c r="O14396" s="2" t="s">
        <v>31</v>
      </c>
      <c r="P14396" s="2">
        <v>287.08</v>
      </c>
      <c r="Q14396" s="2" t="s">
        <v>21</v>
      </c>
      <c r="R14396" s="4" t="s">
        <v>15382</v>
      </c>
    </row>
    <row r="14397" spans="1:18" ht="14.25" customHeight="1" x14ac:dyDescent="0.3">
      <c r="A14397" s="2" t="s">
        <v>14432</v>
      </c>
      <c r="B14397" s="2" t="s">
        <v>17</v>
      </c>
      <c r="C14397" s="2" t="s">
        <v>40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tr">
        <f t="shared" si="336"/>
        <v>September</v>
      </c>
      <c r="J14397" s="2">
        <f>MONTH(H14397)</f>
        <v>9</v>
      </c>
      <c r="K14397" s="2">
        <f t="shared" si="338"/>
        <v>2024</v>
      </c>
      <c r="L14397" s="2">
        <f>H14397-G14397</f>
        <v>4</v>
      </c>
      <c r="M14397" s="2" t="str">
        <f t="shared" si="337"/>
        <v>delay delivery</v>
      </c>
      <c r="N14397" s="2" t="s">
        <v>35</v>
      </c>
      <c r="O14397" s="2" t="s">
        <v>31</v>
      </c>
      <c r="P14397" s="2">
        <v>315.82</v>
      </c>
      <c r="Q14397" s="2" t="s">
        <v>32</v>
      </c>
      <c r="R14397" s="4" t="s">
        <v>15382</v>
      </c>
    </row>
    <row r="14398" spans="1:18" ht="14.25" customHeight="1" x14ac:dyDescent="0.3">
      <c r="A14398" s="2" t="s">
        <v>14433</v>
      </c>
      <c r="B14398" s="2" t="s">
        <v>23</v>
      </c>
      <c r="C14398" s="2" t="s">
        <v>30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tr">
        <f t="shared" si="336"/>
        <v>June</v>
      </c>
      <c r="J14398" s="2">
        <f>MONTH(H14398)</f>
        <v>6</v>
      </c>
      <c r="K14398" s="2">
        <f t="shared" si="338"/>
        <v>2024</v>
      </c>
      <c r="L14398" s="2">
        <f>H14398-G14398</f>
        <v>1</v>
      </c>
      <c r="M14398" s="2" t="str">
        <f t="shared" si="337"/>
        <v>early delivery</v>
      </c>
      <c r="N14398" s="2" t="s">
        <v>35</v>
      </c>
      <c r="O14398" s="2" t="s">
        <v>31</v>
      </c>
      <c r="P14398" s="2">
        <v>875.75</v>
      </c>
      <c r="Q14398" s="2" t="s">
        <v>38</v>
      </c>
      <c r="R14398" s="4" t="s">
        <v>15382</v>
      </c>
    </row>
    <row r="14399" spans="1:18" ht="14.25" customHeight="1" x14ac:dyDescent="0.3">
      <c r="A14399" s="2" t="s">
        <v>14434</v>
      </c>
      <c r="B14399" s="2" t="s">
        <v>45</v>
      </c>
      <c r="C14399" s="2" t="s">
        <v>37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tr">
        <f t="shared" si="336"/>
        <v>February</v>
      </c>
      <c r="J14399" s="2">
        <f>MONTH(H14399)</f>
        <v>2</v>
      </c>
      <c r="K14399" s="2">
        <f t="shared" si="338"/>
        <v>2024</v>
      </c>
      <c r="L14399" s="2">
        <f>H14399-G14399</f>
        <v>5</v>
      </c>
      <c r="M14399" s="2" t="str">
        <f t="shared" si="337"/>
        <v>delay delivery</v>
      </c>
      <c r="N14399" s="2" t="s">
        <v>25</v>
      </c>
      <c r="O14399" s="2" t="s">
        <v>26</v>
      </c>
      <c r="P14399" s="2">
        <v>469.32</v>
      </c>
      <c r="Q14399" s="2" t="s">
        <v>52</v>
      </c>
      <c r="R14399" s="4" t="s">
        <v>15382</v>
      </c>
    </row>
    <row r="14400" spans="1:18" ht="14.25" customHeight="1" x14ac:dyDescent="0.3">
      <c r="A14400" s="2" t="s">
        <v>14435</v>
      </c>
      <c r="B14400" s="2" t="s">
        <v>45</v>
      </c>
      <c r="C14400" s="2" t="s">
        <v>30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tr">
        <f t="shared" si="336"/>
        <v>January</v>
      </c>
      <c r="J14400" s="2">
        <f>MONTH(H14400)</f>
        <v>1</v>
      </c>
      <c r="K14400" s="2">
        <f t="shared" si="338"/>
        <v>2024</v>
      </c>
      <c r="L14400" s="2">
        <f>H14400-G14400</f>
        <v>1</v>
      </c>
      <c r="M14400" s="2" t="str">
        <f t="shared" si="337"/>
        <v>early delivery</v>
      </c>
      <c r="N14400" s="2" t="s">
        <v>25</v>
      </c>
      <c r="O14400" s="2" t="s">
        <v>31</v>
      </c>
      <c r="P14400" s="2">
        <v>146.96</v>
      </c>
      <c r="Q14400" s="2" t="s">
        <v>38</v>
      </c>
      <c r="R14400" s="4" t="s">
        <v>15382</v>
      </c>
    </row>
    <row r="14401" spans="1:18" ht="14.25" customHeight="1" x14ac:dyDescent="0.3">
      <c r="A14401" s="2" t="s">
        <v>14436</v>
      </c>
      <c r="B14401" s="2" t="s">
        <v>17</v>
      </c>
      <c r="C14401" s="2" t="s">
        <v>37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tr">
        <f t="shared" si="336"/>
        <v>October</v>
      </c>
      <c r="J14401" s="2">
        <f>MONTH(H14401)</f>
        <v>10</v>
      </c>
      <c r="K14401" s="2">
        <f t="shared" si="338"/>
        <v>2023</v>
      </c>
      <c r="L14401" s="2">
        <f>H14401-G14401</f>
        <v>4</v>
      </c>
      <c r="M14401" s="2" t="str">
        <f t="shared" si="337"/>
        <v>delay delivery</v>
      </c>
      <c r="N14401" s="2" t="s">
        <v>25</v>
      </c>
      <c r="O14401" s="2" t="s">
        <v>20</v>
      </c>
      <c r="P14401" s="2">
        <v>46.52</v>
      </c>
      <c r="Q14401" s="2" t="s">
        <v>52</v>
      </c>
      <c r="R14401" s="4" t="s">
        <v>15382</v>
      </c>
    </row>
    <row r="14402" spans="1:18" ht="14.25" customHeight="1" x14ac:dyDescent="0.3">
      <c r="A14402" s="2" t="s">
        <v>14437</v>
      </c>
      <c r="B14402" s="2" t="s">
        <v>23</v>
      </c>
      <c r="C14402" s="2" t="s">
        <v>30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tr">
        <f t="shared" si="336"/>
        <v>April</v>
      </c>
      <c r="J14402" s="2">
        <f>MONTH(H14402)</f>
        <v>4</v>
      </c>
      <c r="K14402" s="2">
        <f t="shared" si="338"/>
        <v>2024</v>
      </c>
      <c r="L14402" s="2">
        <f>H14402-G14402</f>
        <v>2</v>
      </c>
      <c r="M14402" s="2" t="str">
        <f t="shared" si="337"/>
        <v>early delivery</v>
      </c>
      <c r="N14402" s="2" t="s">
        <v>19</v>
      </c>
      <c r="O14402" s="2" t="s">
        <v>20</v>
      </c>
      <c r="P14402" s="2">
        <v>86.42</v>
      </c>
      <c r="Q14402" s="2" t="s">
        <v>52</v>
      </c>
      <c r="R14402" s="4" t="s">
        <v>15382</v>
      </c>
    </row>
    <row r="14403" spans="1:18" ht="14.25" customHeight="1" x14ac:dyDescent="0.3">
      <c r="A14403" s="2" t="s">
        <v>14438</v>
      </c>
      <c r="B14403" s="2" t="s">
        <v>17</v>
      </c>
      <c r="C14403" s="2" t="s">
        <v>24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tr">
        <f t="shared" si="336"/>
        <v>September</v>
      </c>
      <c r="J14403" s="2">
        <f>MONTH(H14403)</f>
        <v>9</v>
      </c>
      <c r="K14403" s="2">
        <f t="shared" ref="K14403:K14466" si="339">YEAR(H14403)</f>
        <v>2024</v>
      </c>
      <c r="L14403" s="2">
        <f>H14403-G14403</f>
        <v>3</v>
      </c>
      <c r="M14403" s="2" t="str">
        <f t="shared" si="337"/>
        <v>delay delivery</v>
      </c>
      <c r="N14403" s="2" t="s">
        <v>19</v>
      </c>
      <c r="O14403" s="2" t="s">
        <v>31</v>
      </c>
      <c r="P14403" s="2">
        <v>213.9</v>
      </c>
      <c r="Q14403" s="2" t="s">
        <v>38</v>
      </c>
      <c r="R14403" s="4" t="s">
        <v>15382</v>
      </c>
    </row>
    <row r="14404" spans="1:18" ht="14.25" customHeight="1" x14ac:dyDescent="0.3">
      <c r="A14404" s="2" t="s">
        <v>14439</v>
      </c>
      <c r="B14404" s="2" t="s">
        <v>45</v>
      </c>
      <c r="C14404" s="2" t="s">
        <v>18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tr">
        <f t="shared" si="336"/>
        <v>June</v>
      </c>
      <c r="J14404" s="2">
        <f>MONTH(H14404)</f>
        <v>6</v>
      </c>
      <c r="K14404" s="2">
        <f t="shared" si="339"/>
        <v>2023</v>
      </c>
      <c r="L14404" s="2">
        <f>H14404-G14404</f>
        <v>3</v>
      </c>
      <c r="M14404" s="2" t="str">
        <f t="shared" si="337"/>
        <v>delay delivery</v>
      </c>
      <c r="N14404" s="2" t="s">
        <v>19</v>
      </c>
      <c r="O14404" s="2" t="s">
        <v>31</v>
      </c>
      <c r="P14404" s="2">
        <v>895.23</v>
      </c>
      <c r="Q14404" s="2" t="s">
        <v>27</v>
      </c>
      <c r="R14404" s="4" t="s">
        <v>15382</v>
      </c>
    </row>
    <row r="14405" spans="1:18" ht="14.25" customHeight="1" x14ac:dyDescent="0.3">
      <c r="A14405" s="2" t="s">
        <v>14440</v>
      </c>
      <c r="B14405" s="2" t="s">
        <v>17</v>
      </c>
      <c r="C14405" s="2" t="s">
        <v>30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tr">
        <f t="shared" si="336"/>
        <v>February</v>
      </c>
      <c r="J14405" s="2">
        <f>MONTH(H14405)</f>
        <v>2</v>
      </c>
      <c r="K14405" s="2">
        <f t="shared" si="339"/>
        <v>2023</v>
      </c>
      <c r="L14405" s="2">
        <f>H14405-G14405</f>
        <v>6</v>
      </c>
      <c r="M14405" s="2" t="str">
        <f t="shared" si="337"/>
        <v>on time delivery</v>
      </c>
      <c r="N14405" s="2" t="s">
        <v>35</v>
      </c>
      <c r="O14405" s="2" t="s">
        <v>31</v>
      </c>
      <c r="P14405" s="2">
        <v>208.93</v>
      </c>
      <c r="Q14405" s="2" t="s">
        <v>43</v>
      </c>
      <c r="R14405" s="4" t="s">
        <v>15382</v>
      </c>
    </row>
    <row r="14406" spans="1:18" ht="14.25" customHeight="1" x14ac:dyDescent="0.3">
      <c r="A14406" s="2" t="s">
        <v>14441</v>
      </c>
      <c r="B14406" s="2" t="s">
        <v>45</v>
      </c>
      <c r="C14406" s="2" t="s">
        <v>40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tr">
        <f t="shared" si="336"/>
        <v>September</v>
      </c>
      <c r="J14406" s="2">
        <f>MONTH(H14406)</f>
        <v>9</v>
      </c>
      <c r="K14406" s="2">
        <f t="shared" si="339"/>
        <v>2023</v>
      </c>
      <c r="L14406" s="2">
        <f>H14406-G14406</f>
        <v>3</v>
      </c>
      <c r="M14406" s="2" t="str">
        <f t="shared" si="337"/>
        <v>delay delivery</v>
      </c>
      <c r="N14406" s="2" t="s">
        <v>35</v>
      </c>
      <c r="O14406" s="2" t="s">
        <v>26</v>
      </c>
      <c r="P14406" s="2">
        <v>938.09</v>
      </c>
      <c r="Q14406" s="2" t="s">
        <v>43</v>
      </c>
      <c r="R14406" s="4" t="s">
        <v>15382</v>
      </c>
    </row>
    <row r="14407" spans="1:18" ht="14.25" customHeight="1" x14ac:dyDescent="0.3">
      <c r="A14407" s="2" t="s">
        <v>14442</v>
      </c>
      <c r="B14407" s="2" t="s">
        <v>45</v>
      </c>
      <c r="C14407" s="2" t="s">
        <v>18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tr">
        <f t="shared" si="336"/>
        <v>April</v>
      </c>
      <c r="J14407" s="2">
        <f>MONTH(H14407)</f>
        <v>4</v>
      </c>
      <c r="K14407" s="2">
        <f t="shared" si="339"/>
        <v>2024</v>
      </c>
      <c r="L14407" s="2">
        <f>H14407-G14407</f>
        <v>6</v>
      </c>
      <c r="M14407" s="2" t="str">
        <f t="shared" si="337"/>
        <v>on time delivery</v>
      </c>
      <c r="N14407" s="2" t="s">
        <v>35</v>
      </c>
      <c r="O14407" s="2" t="s">
        <v>31</v>
      </c>
      <c r="P14407" s="2">
        <v>118.78</v>
      </c>
      <c r="Q14407" s="2" t="s">
        <v>38</v>
      </c>
      <c r="R14407" s="4" t="s">
        <v>15382</v>
      </c>
    </row>
    <row r="14408" spans="1:18" ht="14.25" customHeight="1" x14ac:dyDescent="0.3">
      <c r="A14408" s="2" t="s">
        <v>14443</v>
      </c>
      <c r="B14408" s="2" t="s">
        <v>45</v>
      </c>
      <c r="C14408" s="2" t="s">
        <v>18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tr">
        <f t="shared" si="336"/>
        <v>April</v>
      </c>
      <c r="J14408" s="2">
        <f>MONTH(H14408)</f>
        <v>4</v>
      </c>
      <c r="K14408" s="2">
        <f t="shared" si="339"/>
        <v>2024</v>
      </c>
      <c r="L14408" s="2">
        <f>H14408-G14408</f>
        <v>2</v>
      </c>
      <c r="M14408" s="2" t="str">
        <f t="shared" si="337"/>
        <v>early delivery</v>
      </c>
      <c r="N14408" s="2" t="s">
        <v>35</v>
      </c>
      <c r="O14408" s="2" t="s">
        <v>26</v>
      </c>
      <c r="P14408" s="2">
        <v>1142.98</v>
      </c>
      <c r="Q14408" s="2" t="s">
        <v>32</v>
      </c>
      <c r="R14408" s="4" t="s">
        <v>15382</v>
      </c>
    </row>
    <row r="14409" spans="1:18" ht="14.25" customHeight="1" x14ac:dyDescent="0.3">
      <c r="A14409" s="2" t="s">
        <v>14444</v>
      </c>
      <c r="B14409" s="2" t="s">
        <v>29</v>
      </c>
      <c r="C14409" s="2" t="s">
        <v>37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tr">
        <f t="shared" si="336"/>
        <v>August</v>
      </c>
      <c r="J14409" s="2">
        <f>MONTH(H14409)</f>
        <v>8</v>
      </c>
      <c r="K14409" s="2">
        <f t="shared" si="339"/>
        <v>2024</v>
      </c>
      <c r="L14409" s="2">
        <f>H14409-G14409</f>
        <v>2</v>
      </c>
      <c r="M14409" s="2" t="str">
        <f t="shared" si="337"/>
        <v>early delivery</v>
      </c>
      <c r="N14409" s="2" t="s">
        <v>25</v>
      </c>
      <c r="O14409" s="2" t="s">
        <v>31</v>
      </c>
      <c r="P14409" s="2">
        <v>323.88</v>
      </c>
      <c r="Q14409" s="2" t="s">
        <v>21</v>
      </c>
      <c r="R14409" s="4" t="s">
        <v>15382</v>
      </c>
    </row>
    <row r="14410" spans="1:18" ht="14.25" customHeight="1" x14ac:dyDescent="0.3">
      <c r="A14410" s="2" t="s">
        <v>14445</v>
      </c>
      <c r="B14410" s="2" t="s">
        <v>29</v>
      </c>
      <c r="C14410" s="2" t="s">
        <v>30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tr">
        <f t="shared" si="336"/>
        <v>July</v>
      </c>
      <c r="J14410" s="2">
        <f>MONTH(H14410)</f>
        <v>7</v>
      </c>
      <c r="K14410" s="2">
        <f t="shared" si="339"/>
        <v>2023</v>
      </c>
      <c r="L14410" s="2">
        <f>H14410-G14410</f>
        <v>7</v>
      </c>
      <c r="M14410" s="2" t="str">
        <f t="shared" si="337"/>
        <v>on time delivery</v>
      </c>
      <c r="N14410" s="2" t="s">
        <v>35</v>
      </c>
      <c r="O14410" s="2" t="s">
        <v>26</v>
      </c>
      <c r="P14410" s="2">
        <v>685.1</v>
      </c>
      <c r="Q14410" s="2" t="s">
        <v>27</v>
      </c>
      <c r="R14410" s="4" t="s">
        <v>15382</v>
      </c>
    </row>
    <row r="14411" spans="1:18" ht="14.25" customHeight="1" x14ac:dyDescent="0.3">
      <c r="A14411" s="2" t="s">
        <v>14446</v>
      </c>
      <c r="B14411" s="2" t="s">
        <v>17</v>
      </c>
      <c r="C14411" s="2" t="s">
        <v>18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tr">
        <f t="shared" si="336"/>
        <v>June</v>
      </c>
      <c r="J14411" s="2">
        <f>MONTH(H14411)</f>
        <v>6</v>
      </c>
      <c r="K14411" s="2">
        <f t="shared" si="339"/>
        <v>2023</v>
      </c>
      <c r="L14411" s="2">
        <f>H14411-G14411</f>
        <v>2</v>
      </c>
      <c r="M14411" s="2" t="str">
        <f t="shared" si="337"/>
        <v>early delivery</v>
      </c>
      <c r="N14411" s="2" t="s">
        <v>19</v>
      </c>
      <c r="O14411" s="2" t="s">
        <v>26</v>
      </c>
      <c r="P14411" s="2">
        <v>136.34</v>
      </c>
      <c r="Q14411" s="2" t="s">
        <v>43</v>
      </c>
      <c r="R14411" s="4" t="s">
        <v>15382</v>
      </c>
    </row>
    <row r="14412" spans="1:18" ht="14.25" customHeight="1" x14ac:dyDescent="0.3">
      <c r="A14412" s="2" t="s">
        <v>14447</v>
      </c>
      <c r="B14412" s="2" t="s">
        <v>45</v>
      </c>
      <c r="C14412" s="2" t="s">
        <v>40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tr">
        <f t="shared" si="336"/>
        <v>November</v>
      </c>
      <c r="J14412" s="2">
        <f>MONTH(H14412)</f>
        <v>11</v>
      </c>
      <c r="K14412" s="2">
        <f t="shared" si="339"/>
        <v>2023</v>
      </c>
      <c r="L14412" s="2">
        <f>H14412-G14412</f>
        <v>2</v>
      </c>
      <c r="M14412" s="2" t="str">
        <f t="shared" si="337"/>
        <v>early delivery</v>
      </c>
      <c r="N14412" s="2" t="s">
        <v>19</v>
      </c>
      <c r="O14412" s="2" t="s">
        <v>31</v>
      </c>
      <c r="P14412" s="2">
        <v>162.36000000000001</v>
      </c>
      <c r="Q14412" s="2" t="s">
        <v>52</v>
      </c>
      <c r="R14412" s="4" t="s">
        <v>15382</v>
      </c>
    </row>
    <row r="14413" spans="1:18" ht="14.25" customHeight="1" x14ac:dyDescent="0.3">
      <c r="A14413" s="2" t="s">
        <v>14448</v>
      </c>
      <c r="B14413" s="2" t="s">
        <v>29</v>
      </c>
      <c r="C14413" s="2" t="s">
        <v>40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tr">
        <f t="shared" si="336"/>
        <v>April</v>
      </c>
      <c r="J14413" s="2">
        <f>MONTH(H14413)</f>
        <v>4</v>
      </c>
      <c r="K14413" s="2">
        <f t="shared" si="339"/>
        <v>2023</v>
      </c>
      <c r="L14413" s="2">
        <f>H14413-G14413</f>
        <v>1</v>
      </c>
      <c r="M14413" s="2" t="str">
        <f t="shared" si="337"/>
        <v>early delivery</v>
      </c>
      <c r="N14413" s="2" t="s">
        <v>25</v>
      </c>
      <c r="O14413" s="2" t="s">
        <v>31</v>
      </c>
      <c r="P14413" s="2">
        <v>67.38</v>
      </c>
      <c r="Q14413" s="2" t="s">
        <v>52</v>
      </c>
      <c r="R14413" s="4" t="s">
        <v>15382</v>
      </c>
    </row>
    <row r="14414" spans="1:18" ht="14.25" customHeight="1" x14ac:dyDescent="0.3">
      <c r="A14414" s="2" t="s">
        <v>14449</v>
      </c>
      <c r="B14414" s="2" t="s">
        <v>17</v>
      </c>
      <c r="C14414" s="2" t="s">
        <v>40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tr">
        <f t="shared" si="336"/>
        <v>May</v>
      </c>
      <c r="J14414" s="2">
        <f>MONTH(H14414)</f>
        <v>5</v>
      </c>
      <c r="K14414" s="2">
        <f t="shared" si="339"/>
        <v>2024</v>
      </c>
      <c r="L14414" s="2">
        <f>H14414-G14414</f>
        <v>5</v>
      </c>
      <c r="M14414" s="2" t="str">
        <f t="shared" si="337"/>
        <v>delay delivery</v>
      </c>
      <c r="N14414" s="2" t="s">
        <v>35</v>
      </c>
      <c r="O14414" s="2" t="s">
        <v>31</v>
      </c>
      <c r="P14414" s="2">
        <v>661.36</v>
      </c>
      <c r="Q14414" s="2" t="s">
        <v>32</v>
      </c>
      <c r="R14414" s="4" t="s">
        <v>15382</v>
      </c>
    </row>
    <row r="14415" spans="1:18" ht="14.25" customHeight="1" x14ac:dyDescent="0.3">
      <c r="A14415" s="2" t="s">
        <v>14450</v>
      </c>
      <c r="B14415" s="2" t="s">
        <v>17</v>
      </c>
      <c r="C14415" s="2" t="s">
        <v>37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tr">
        <f t="shared" si="336"/>
        <v>June</v>
      </c>
      <c r="J14415" s="2">
        <f>MONTH(H14415)</f>
        <v>6</v>
      </c>
      <c r="K14415" s="2">
        <f t="shared" si="339"/>
        <v>2023</v>
      </c>
      <c r="L14415" s="2">
        <f>H14415-G14415</f>
        <v>2</v>
      </c>
      <c r="M14415" s="2" t="str">
        <f t="shared" si="337"/>
        <v>early delivery</v>
      </c>
      <c r="N14415" s="2" t="s">
        <v>25</v>
      </c>
      <c r="O14415" s="2" t="s">
        <v>31</v>
      </c>
      <c r="P14415" s="2">
        <v>531.66</v>
      </c>
      <c r="Q14415" s="2" t="s">
        <v>38</v>
      </c>
      <c r="R14415" s="4" t="s">
        <v>15382</v>
      </c>
    </row>
    <row r="14416" spans="1:18" ht="14.25" customHeight="1" x14ac:dyDescent="0.3">
      <c r="A14416" s="2" t="s">
        <v>14451</v>
      </c>
      <c r="B14416" s="2" t="s">
        <v>17</v>
      </c>
      <c r="C14416" s="2" t="s">
        <v>24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tr">
        <f t="shared" si="336"/>
        <v>June</v>
      </c>
      <c r="J14416" s="2">
        <f>MONTH(H14416)</f>
        <v>6</v>
      </c>
      <c r="K14416" s="2">
        <f t="shared" si="339"/>
        <v>2023</v>
      </c>
      <c r="L14416" s="2">
        <f>H14416-G14416</f>
        <v>6</v>
      </c>
      <c r="M14416" s="2" t="str">
        <f t="shared" si="337"/>
        <v>on time delivery</v>
      </c>
      <c r="N14416" s="2" t="s">
        <v>25</v>
      </c>
      <c r="O14416" s="2" t="s">
        <v>26</v>
      </c>
      <c r="P14416" s="2">
        <v>434.07</v>
      </c>
      <c r="Q14416" s="2" t="s">
        <v>32</v>
      </c>
      <c r="R14416" s="4" t="s">
        <v>15382</v>
      </c>
    </row>
    <row r="14417" spans="1:18" ht="14.25" customHeight="1" x14ac:dyDescent="0.3">
      <c r="A14417" s="2" t="s">
        <v>14452</v>
      </c>
      <c r="B14417" s="2" t="s">
        <v>17</v>
      </c>
      <c r="C14417" s="2" t="s">
        <v>30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tr">
        <f t="shared" si="336"/>
        <v>April</v>
      </c>
      <c r="J14417" s="2">
        <f>MONTH(H14417)</f>
        <v>4</v>
      </c>
      <c r="K14417" s="2">
        <f t="shared" si="339"/>
        <v>2024</v>
      </c>
      <c r="L14417" s="2">
        <f>H14417-G14417</f>
        <v>5</v>
      </c>
      <c r="M14417" s="2" t="str">
        <f t="shared" si="337"/>
        <v>delay delivery</v>
      </c>
      <c r="N14417" s="2" t="s">
        <v>19</v>
      </c>
      <c r="O14417" s="2" t="s">
        <v>31</v>
      </c>
      <c r="P14417" s="2">
        <v>87.33</v>
      </c>
      <c r="Q14417" s="2" t="s">
        <v>38</v>
      </c>
      <c r="R14417" s="4" t="s">
        <v>15382</v>
      </c>
    </row>
    <row r="14418" spans="1:18" ht="14.25" customHeight="1" x14ac:dyDescent="0.3">
      <c r="A14418" s="2" t="s">
        <v>14453</v>
      </c>
      <c r="B14418" s="2" t="s">
        <v>17</v>
      </c>
      <c r="C14418" s="2" t="s">
        <v>18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tr">
        <f t="shared" si="336"/>
        <v>August</v>
      </c>
      <c r="J14418" s="2">
        <f>MONTH(H14418)</f>
        <v>8</v>
      </c>
      <c r="K14418" s="2">
        <f t="shared" si="339"/>
        <v>2023</v>
      </c>
      <c r="L14418" s="2">
        <f>H14418-G14418</f>
        <v>4</v>
      </c>
      <c r="M14418" s="2" t="str">
        <f t="shared" si="337"/>
        <v>delay delivery</v>
      </c>
      <c r="N14418" s="2" t="s">
        <v>25</v>
      </c>
      <c r="O14418" s="2" t="s">
        <v>20</v>
      </c>
      <c r="P14418" s="2">
        <v>252.73</v>
      </c>
      <c r="Q14418" s="2" t="s">
        <v>52</v>
      </c>
      <c r="R14418" s="4" t="s">
        <v>15382</v>
      </c>
    </row>
    <row r="14419" spans="1:18" ht="14.25" customHeight="1" x14ac:dyDescent="0.3">
      <c r="A14419" s="2" t="s">
        <v>14454</v>
      </c>
      <c r="B14419" s="2" t="s">
        <v>23</v>
      </c>
      <c r="C14419" s="2" t="s">
        <v>30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tr">
        <f t="shared" si="336"/>
        <v>September</v>
      </c>
      <c r="J14419" s="2">
        <f>MONTH(H14419)</f>
        <v>9</v>
      </c>
      <c r="K14419" s="2">
        <f t="shared" si="339"/>
        <v>2024</v>
      </c>
      <c r="L14419" s="2">
        <f>H14419-G14419</f>
        <v>5</v>
      </c>
      <c r="M14419" s="2" t="str">
        <f t="shared" si="337"/>
        <v>delay delivery</v>
      </c>
      <c r="N14419" s="2" t="s">
        <v>25</v>
      </c>
      <c r="O14419" s="2" t="s">
        <v>20</v>
      </c>
      <c r="P14419" s="2">
        <v>242.99</v>
      </c>
      <c r="Q14419" s="2" t="s">
        <v>27</v>
      </c>
      <c r="R14419" s="4" t="s">
        <v>15382</v>
      </c>
    </row>
    <row r="14420" spans="1:18" ht="14.25" customHeight="1" x14ac:dyDescent="0.3">
      <c r="A14420" s="2" t="s">
        <v>14455</v>
      </c>
      <c r="B14420" s="2" t="s">
        <v>45</v>
      </c>
      <c r="C14420" s="2" t="s">
        <v>18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tr">
        <f t="shared" si="336"/>
        <v>March</v>
      </c>
      <c r="J14420" s="2">
        <f>MONTH(H14420)</f>
        <v>3</v>
      </c>
      <c r="K14420" s="2">
        <f t="shared" si="339"/>
        <v>2023</v>
      </c>
      <c r="L14420" s="2">
        <f>H14420-G14420</f>
        <v>4</v>
      </c>
      <c r="M14420" s="2" t="str">
        <f t="shared" si="337"/>
        <v>delay delivery</v>
      </c>
      <c r="N14420" s="2" t="s">
        <v>19</v>
      </c>
      <c r="O14420" s="2" t="s">
        <v>31</v>
      </c>
      <c r="P14420" s="2">
        <v>188.25</v>
      </c>
      <c r="Q14420" s="2" t="s">
        <v>32</v>
      </c>
      <c r="R14420" s="4" t="s">
        <v>15382</v>
      </c>
    </row>
    <row r="14421" spans="1:18" ht="14.25" customHeight="1" x14ac:dyDescent="0.3">
      <c r="A14421" s="2" t="s">
        <v>14456</v>
      </c>
      <c r="B14421" s="2" t="s">
        <v>17</v>
      </c>
      <c r="C14421" s="2" t="s">
        <v>37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tr">
        <f t="shared" si="336"/>
        <v>April</v>
      </c>
      <c r="J14421" s="2">
        <f>MONTH(H14421)</f>
        <v>4</v>
      </c>
      <c r="K14421" s="2">
        <f t="shared" si="339"/>
        <v>2023</v>
      </c>
      <c r="L14421" s="2">
        <f>H14421-G14421</f>
        <v>3</v>
      </c>
      <c r="M14421" s="2" t="str">
        <f t="shared" si="337"/>
        <v>delay delivery</v>
      </c>
      <c r="N14421" s="2" t="s">
        <v>19</v>
      </c>
      <c r="O14421" s="2" t="s">
        <v>26</v>
      </c>
      <c r="P14421" s="2">
        <v>171.28</v>
      </c>
      <c r="Q14421" s="2" t="s">
        <v>27</v>
      </c>
      <c r="R14421" s="4" t="s">
        <v>15382</v>
      </c>
    </row>
    <row r="14422" spans="1:18" ht="14.25" customHeight="1" x14ac:dyDescent="0.3">
      <c r="A14422" s="2" t="s">
        <v>14457</v>
      </c>
      <c r="B14422" s="2" t="s">
        <v>23</v>
      </c>
      <c r="C14422" s="2" t="s">
        <v>30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tr">
        <f t="shared" si="336"/>
        <v>November</v>
      </c>
      <c r="J14422" s="2">
        <f>MONTH(H14422)</f>
        <v>11</v>
      </c>
      <c r="K14422" s="2">
        <f t="shared" si="339"/>
        <v>2023</v>
      </c>
      <c r="L14422" s="2">
        <f>H14422-G14422</f>
        <v>4</v>
      </c>
      <c r="M14422" s="2" t="str">
        <f t="shared" si="337"/>
        <v>delay delivery</v>
      </c>
      <c r="N14422" s="2" t="s">
        <v>35</v>
      </c>
      <c r="O14422" s="2" t="s">
        <v>20</v>
      </c>
      <c r="P14422" s="2">
        <v>96.8</v>
      </c>
      <c r="Q14422" s="2" t="s">
        <v>43</v>
      </c>
      <c r="R14422" s="4" t="s">
        <v>15382</v>
      </c>
    </row>
    <row r="14423" spans="1:18" ht="14.25" customHeight="1" x14ac:dyDescent="0.3">
      <c r="A14423" s="2" t="s">
        <v>14458</v>
      </c>
      <c r="B14423" s="2" t="s">
        <v>45</v>
      </c>
      <c r="C14423" s="2" t="s">
        <v>37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tr">
        <f t="shared" si="336"/>
        <v>August</v>
      </c>
      <c r="J14423" s="2">
        <f>MONTH(H14423)</f>
        <v>8</v>
      </c>
      <c r="K14423" s="2">
        <f t="shared" si="339"/>
        <v>2024</v>
      </c>
      <c r="L14423" s="2">
        <f>H14423-G14423</f>
        <v>7</v>
      </c>
      <c r="M14423" s="2" t="str">
        <f t="shared" si="337"/>
        <v>on time delivery</v>
      </c>
      <c r="N14423" s="2" t="s">
        <v>19</v>
      </c>
      <c r="O14423" s="2" t="s">
        <v>26</v>
      </c>
      <c r="P14423" s="2">
        <v>637.36</v>
      </c>
      <c r="Q14423" s="2" t="s">
        <v>38</v>
      </c>
      <c r="R14423" s="4" t="s">
        <v>15382</v>
      </c>
    </row>
    <row r="14424" spans="1:18" ht="14.25" customHeight="1" x14ac:dyDescent="0.3">
      <c r="A14424" s="2" t="s">
        <v>14459</v>
      </c>
      <c r="B14424" s="2" t="s">
        <v>29</v>
      </c>
      <c r="C14424" s="2" t="s">
        <v>37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tr">
        <f t="shared" si="336"/>
        <v>October</v>
      </c>
      <c r="J14424" s="2">
        <f>MONTH(H14424)</f>
        <v>10</v>
      </c>
      <c r="K14424" s="2">
        <f t="shared" si="339"/>
        <v>2023</v>
      </c>
      <c r="L14424" s="2">
        <f>H14424-G14424</f>
        <v>1</v>
      </c>
      <c r="M14424" s="2" t="str">
        <f t="shared" si="337"/>
        <v>early delivery</v>
      </c>
      <c r="N14424" s="2" t="s">
        <v>25</v>
      </c>
      <c r="O14424" s="2" t="s">
        <v>31</v>
      </c>
      <c r="P14424" s="2">
        <v>91.82</v>
      </c>
      <c r="Q14424" s="2" t="s">
        <v>38</v>
      </c>
      <c r="R14424" s="4" t="s">
        <v>15382</v>
      </c>
    </row>
    <row r="14425" spans="1:18" ht="14.25" customHeight="1" x14ac:dyDescent="0.3">
      <c r="A14425" s="2" t="s">
        <v>14460</v>
      </c>
      <c r="B14425" s="2" t="s">
        <v>17</v>
      </c>
      <c r="C14425" s="2" t="s">
        <v>30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tr">
        <f t="shared" si="336"/>
        <v>March</v>
      </c>
      <c r="J14425" s="2">
        <f>MONTH(H14425)</f>
        <v>3</v>
      </c>
      <c r="K14425" s="2">
        <f t="shared" si="339"/>
        <v>2023</v>
      </c>
      <c r="L14425" s="2">
        <f>H14425-G14425</f>
        <v>4</v>
      </c>
      <c r="M14425" s="2" t="str">
        <f t="shared" si="337"/>
        <v>delay delivery</v>
      </c>
      <c r="N14425" s="2" t="s">
        <v>19</v>
      </c>
      <c r="O14425" s="2" t="s">
        <v>31</v>
      </c>
      <c r="P14425" s="2">
        <v>506.18</v>
      </c>
      <c r="Q14425" s="2" t="s">
        <v>43</v>
      </c>
      <c r="R14425" s="4" t="s">
        <v>15382</v>
      </c>
    </row>
    <row r="14426" spans="1:18" ht="14.25" customHeight="1" x14ac:dyDescent="0.3">
      <c r="A14426" s="2" t="s">
        <v>14461</v>
      </c>
      <c r="B14426" s="2" t="s">
        <v>23</v>
      </c>
      <c r="C14426" s="2" t="s">
        <v>30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tr">
        <f t="shared" si="336"/>
        <v>March</v>
      </c>
      <c r="J14426" s="2">
        <f>MONTH(H14426)</f>
        <v>3</v>
      </c>
      <c r="K14426" s="2">
        <f t="shared" si="339"/>
        <v>2024</v>
      </c>
      <c r="L14426" s="2">
        <f>H14426-G14426</f>
        <v>3</v>
      </c>
      <c r="M14426" s="2" t="str">
        <f t="shared" si="337"/>
        <v>delay delivery</v>
      </c>
      <c r="N14426" s="2" t="s">
        <v>25</v>
      </c>
      <c r="O14426" s="2" t="s">
        <v>31</v>
      </c>
      <c r="P14426" s="2">
        <v>110.18</v>
      </c>
      <c r="Q14426" s="2" t="s">
        <v>52</v>
      </c>
      <c r="R14426" s="4" t="s">
        <v>15382</v>
      </c>
    </row>
    <row r="14427" spans="1:18" ht="14.25" customHeight="1" x14ac:dyDescent="0.3">
      <c r="A14427" s="2" t="s">
        <v>14462</v>
      </c>
      <c r="B14427" s="2" t="s">
        <v>29</v>
      </c>
      <c r="C14427" s="2" t="s">
        <v>18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tr">
        <f t="shared" si="336"/>
        <v>October</v>
      </c>
      <c r="J14427" s="2">
        <f>MONTH(H14427)</f>
        <v>10</v>
      </c>
      <c r="K14427" s="2">
        <f t="shared" si="339"/>
        <v>2023</v>
      </c>
      <c r="L14427" s="2">
        <f>H14427-G14427</f>
        <v>7</v>
      </c>
      <c r="M14427" s="2" t="str">
        <f t="shared" si="337"/>
        <v>on time delivery</v>
      </c>
      <c r="N14427" s="2" t="s">
        <v>19</v>
      </c>
      <c r="O14427" s="2" t="s">
        <v>20</v>
      </c>
      <c r="P14427" s="2">
        <v>439.87</v>
      </c>
      <c r="Q14427" s="2" t="s">
        <v>21</v>
      </c>
      <c r="R14427" s="4" t="s">
        <v>15382</v>
      </c>
    </row>
    <row r="14428" spans="1:18" ht="14.25" customHeight="1" x14ac:dyDescent="0.3">
      <c r="A14428" s="2" t="s">
        <v>14463</v>
      </c>
      <c r="B14428" s="2" t="s">
        <v>23</v>
      </c>
      <c r="C14428" s="2" t="s">
        <v>40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tr">
        <f t="shared" si="336"/>
        <v>March</v>
      </c>
      <c r="J14428" s="2">
        <f>MONTH(H14428)</f>
        <v>3</v>
      </c>
      <c r="K14428" s="2">
        <f t="shared" si="339"/>
        <v>2024</v>
      </c>
      <c r="L14428" s="2">
        <f>H14428-G14428</f>
        <v>3</v>
      </c>
      <c r="M14428" s="2" t="str">
        <f t="shared" si="337"/>
        <v>delay delivery</v>
      </c>
      <c r="N14428" s="2" t="s">
        <v>35</v>
      </c>
      <c r="O14428" s="2" t="s">
        <v>31</v>
      </c>
      <c r="P14428" s="2">
        <v>1399.92</v>
      </c>
      <c r="Q14428" s="2" t="s">
        <v>52</v>
      </c>
      <c r="R14428" s="4" t="s">
        <v>15382</v>
      </c>
    </row>
    <row r="14429" spans="1:18" ht="14.25" customHeight="1" x14ac:dyDescent="0.3">
      <c r="A14429" s="2" t="s">
        <v>14464</v>
      </c>
      <c r="B14429" s="2" t="s">
        <v>45</v>
      </c>
      <c r="C14429" s="2" t="s">
        <v>37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tr">
        <f t="shared" si="336"/>
        <v>May</v>
      </c>
      <c r="J14429" s="2">
        <f>MONTH(H14429)</f>
        <v>5</v>
      </c>
      <c r="K14429" s="2">
        <f t="shared" si="339"/>
        <v>2023</v>
      </c>
      <c r="L14429" s="2">
        <f>H14429-G14429</f>
        <v>6</v>
      </c>
      <c r="M14429" s="2" t="str">
        <f t="shared" si="337"/>
        <v>on time delivery</v>
      </c>
      <c r="N14429" s="2" t="s">
        <v>35</v>
      </c>
      <c r="O14429" s="2" t="s">
        <v>26</v>
      </c>
      <c r="P14429" s="2">
        <v>53.32</v>
      </c>
      <c r="Q14429" s="2" t="s">
        <v>43</v>
      </c>
      <c r="R14429" s="4" t="s">
        <v>15382</v>
      </c>
    </row>
    <row r="14430" spans="1:18" ht="14.25" customHeight="1" x14ac:dyDescent="0.3">
      <c r="A14430" s="2" t="s">
        <v>14465</v>
      </c>
      <c r="B14430" s="2" t="s">
        <v>45</v>
      </c>
      <c r="C14430" s="2" t="s">
        <v>24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tr">
        <f t="shared" si="336"/>
        <v>April</v>
      </c>
      <c r="J14430" s="2">
        <f>MONTH(H14430)</f>
        <v>4</v>
      </c>
      <c r="K14430" s="2">
        <f t="shared" si="339"/>
        <v>2023</v>
      </c>
      <c r="L14430" s="2">
        <f>H14430-G14430</f>
        <v>5</v>
      </c>
      <c r="M14430" s="2" t="str">
        <f t="shared" si="337"/>
        <v>delay delivery</v>
      </c>
      <c r="N14430" s="2" t="s">
        <v>25</v>
      </c>
      <c r="O14430" s="2" t="s">
        <v>26</v>
      </c>
      <c r="P14430" s="2">
        <v>368.37</v>
      </c>
      <c r="Q14430" s="2" t="s">
        <v>43</v>
      </c>
      <c r="R14430" s="4" t="s">
        <v>15382</v>
      </c>
    </row>
    <row r="14431" spans="1:18" ht="14.25" customHeight="1" x14ac:dyDescent="0.3">
      <c r="A14431" s="2" t="s">
        <v>14466</v>
      </c>
      <c r="B14431" s="2" t="s">
        <v>29</v>
      </c>
      <c r="C14431" s="2" t="s">
        <v>18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tr">
        <f t="shared" si="336"/>
        <v>May</v>
      </c>
      <c r="J14431" s="2">
        <f>MONTH(H14431)</f>
        <v>5</v>
      </c>
      <c r="K14431" s="2">
        <f t="shared" si="339"/>
        <v>2024</v>
      </c>
      <c r="L14431" s="2">
        <f>H14431-G14431</f>
        <v>7</v>
      </c>
      <c r="M14431" s="2" t="str">
        <f t="shared" si="337"/>
        <v>on time delivery</v>
      </c>
      <c r="N14431" s="2" t="s">
        <v>35</v>
      </c>
      <c r="O14431" s="2" t="s">
        <v>26</v>
      </c>
      <c r="P14431" s="2">
        <v>311.83999999999997</v>
      </c>
      <c r="Q14431" s="2" t="s">
        <v>38</v>
      </c>
      <c r="R14431" s="4" t="s">
        <v>15382</v>
      </c>
    </row>
    <row r="14432" spans="1:18" ht="14.25" customHeight="1" x14ac:dyDescent="0.3">
      <c r="A14432" s="2" t="s">
        <v>14467</v>
      </c>
      <c r="B14432" s="2" t="s">
        <v>23</v>
      </c>
      <c r="C14432" s="2" t="s">
        <v>18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tr">
        <f t="shared" si="336"/>
        <v>February</v>
      </c>
      <c r="J14432" s="2">
        <f>MONTH(H14432)</f>
        <v>2</v>
      </c>
      <c r="K14432" s="2">
        <f t="shared" si="339"/>
        <v>2023</v>
      </c>
      <c r="L14432" s="2">
        <f>H14432-G14432</f>
        <v>5</v>
      </c>
      <c r="M14432" s="2" t="str">
        <f t="shared" si="337"/>
        <v>delay delivery</v>
      </c>
      <c r="N14432" s="2" t="s">
        <v>25</v>
      </c>
      <c r="O14432" s="2" t="s">
        <v>31</v>
      </c>
      <c r="P14432" s="2">
        <v>589.53</v>
      </c>
      <c r="Q14432" s="2" t="s">
        <v>32</v>
      </c>
      <c r="R14432" s="4" t="s">
        <v>15382</v>
      </c>
    </row>
    <row r="14433" spans="1:18" ht="14.25" customHeight="1" x14ac:dyDescent="0.3">
      <c r="A14433" s="2" t="s">
        <v>14468</v>
      </c>
      <c r="B14433" s="2" t="s">
        <v>17</v>
      </c>
      <c r="C14433" s="2" t="s">
        <v>40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tr">
        <f t="shared" si="336"/>
        <v>June</v>
      </c>
      <c r="J14433" s="2">
        <f>MONTH(H14433)</f>
        <v>6</v>
      </c>
      <c r="K14433" s="2">
        <f t="shared" si="339"/>
        <v>2023</v>
      </c>
      <c r="L14433" s="2">
        <f>H14433-G14433</f>
        <v>6</v>
      </c>
      <c r="M14433" s="2" t="str">
        <f t="shared" si="337"/>
        <v>on time delivery</v>
      </c>
      <c r="N14433" s="2" t="s">
        <v>19</v>
      </c>
      <c r="O14433" s="2" t="s">
        <v>26</v>
      </c>
      <c r="P14433" s="2">
        <v>752.84</v>
      </c>
      <c r="Q14433" s="2" t="s">
        <v>52</v>
      </c>
      <c r="R14433" s="4" t="s">
        <v>15382</v>
      </c>
    </row>
    <row r="14434" spans="1:18" ht="14.25" customHeight="1" x14ac:dyDescent="0.3">
      <c r="A14434" s="2" t="s">
        <v>14469</v>
      </c>
      <c r="B14434" s="2" t="s">
        <v>17</v>
      </c>
      <c r="C14434" s="2" t="s">
        <v>40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tr">
        <f t="shared" si="336"/>
        <v>March</v>
      </c>
      <c r="J14434" s="2">
        <f>MONTH(H14434)</f>
        <v>3</v>
      </c>
      <c r="K14434" s="2">
        <f t="shared" si="339"/>
        <v>2023</v>
      </c>
      <c r="L14434" s="2">
        <f>H14434-G14434</f>
        <v>3</v>
      </c>
      <c r="M14434" s="2" t="str">
        <f t="shared" si="337"/>
        <v>delay delivery</v>
      </c>
      <c r="N14434" s="2" t="s">
        <v>35</v>
      </c>
      <c r="O14434" s="2" t="s">
        <v>20</v>
      </c>
      <c r="P14434" s="2">
        <v>290.92</v>
      </c>
      <c r="Q14434" s="2" t="s">
        <v>38</v>
      </c>
      <c r="R14434" s="4" t="s">
        <v>15382</v>
      </c>
    </row>
    <row r="14435" spans="1:18" ht="14.25" customHeight="1" x14ac:dyDescent="0.3">
      <c r="A14435" s="2" t="s">
        <v>14470</v>
      </c>
      <c r="B14435" s="2" t="s">
        <v>29</v>
      </c>
      <c r="C14435" s="2" t="s">
        <v>37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tr">
        <f t="shared" si="336"/>
        <v>April</v>
      </c>
      <c r="J14435" s="2">
        <f>MONTH(H14435)</f>
        <v>4</v>
      </c>
      <c r="K14435" s="2">
        <f t="shared" si="339"/>
        <v>2023</v>
      </c>
      <c r="L14435" s="2">
        <f>H14435-G14435</f>
        <v>4</v>
      </c>
      <c r="M14435" s="2" t="str">
        <f t="shared" si="337"/>
        <v>delay delivery</v>
      </c>
      <c r="N14435" s="2" t="s">
        <v>19</v>
      </c>
      <c r="O14435" s="2" t="s">
        <v>20</v>
      </c>
      <c r="P14435" s="2">
        <v>242.54</v>
      </c>
      <c r="Q14435" s="2" t="s">
        <v>21</v>
      </c>
      <c r="R14435" s="4" t="s">
        <v>15382</v>
      </c>
    </row>
    <row r="14436" spans="1:18" ht="14.25" customHeight="1" x14ac:dyDescent="0.3">
      <c r="A14436" s="2" t="s">
        <v>14471</v>
      </c>
      <c r="B14436" s="2" t="s">
        <v>29</v>
      </c>
      <c r="C14436" s="2" t="s">
        <v>18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tr">
        <f t="shared" si="336"/>
        <v>October</v>
      </c>
      <c r="J14436" s="2">
        <f>MONTH(H14436)</f>
        <v>10</v>
      </c>
      <c r="K14436" s="2">
        <f t="shared" si="339"/>
        <v>2024</v>
      </c>
      <c r="L14436" s="2">
        <f>H14436-G14436</f>
        <v>6</v>
      </c>
      <c r="M14436" s="2" t="str">
        <f t="shared" si="337"/>
        <v>on time delivery</v>
      </c>
      <c r="N14436" s="2" t="s">
        <v>19</v>
      </c>
      <c r="O14436" s="2" t="s">
        <v>26</v>
      </c>
      <c r="P14436" s="2">
        <v>697.79</v>
      </c>
      <c r="Q14436" s="2" t="s">
        <v>43</v>
      </c>
      <c r="R14436" s="4" t="s">
        <v>15382</v>
      </c>
    </row>
    <row r="14437" spans="1:18" ht="14.25" customHeight="1" x14ac:dyDescent="0.3">
      <c r="A14437" s="2" t="s">
        <v>14472</v>
      </c>
      <c r="B14437" s="2" t="s">
        <v>29</v>
      </c>
      <c r="C14437" s="2" t="s">
        <v>18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tr">
        <f t="shared" si="336"/>
        <v>August</v>
      </c>
      <c r="J14437" s="2">
        <f>MONTH(H14437)</f>
        <v>8</v>
      </c>
      <c r="K14437" s="2">
        <f t="shared" si="339"/>
        <v>2023</v>
      </c>
      <c r="L14437" s="2">
        <f>H14437-G14437</f>
        <v>4</v>
      </c>
      <c r="M14437" s="2" t="str">
        <f t="shared" si="337"/>
        <v>delay delivery</v>
      </c>
      <c r="N14437" s="2" t="s">
        <v>25</v>
      </c>
      <c r="O14437" s="2" t="s">
        <v>20</v>
      </c>
      <c r="P14437" s="2">
        <v>819.4</v>
      </c>
      <c r="Q14437" s="2" t="s">
        <v>38</v>
      </c>
      <c r="R14437" s="4" t="s">
        <v>15382</v>
      </c>
    </row>
    <row r="14438" spans="1:18" ht="14.25" customHeight="1" x14ac:dyDescent="0.3">
      <c r="A14438" s="2" t="s">
        <v>14473</v>
      </c>
      <c r="B14438" s="2" t="s">
        <v>23</v>
      </c>
      <c r="C14438" s="2" t="s">
        <v>24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tr">
        <f t="shared" si="336"/>
        <v>January</v>
      </c>
      <c r="J14438" s="2">
        <f>MONTH(H14438)</f>
        <v>1</v>
      </c>
      <c r="K14438" s="2">
        <f t="shared" si="339"/>
        <v>2023</v>
      </c>
      <c r="L14438" s="2">
        <f>H14438-G14438</f>
        <v>2</v>
      </c>
      <c r="M14438" s="2" t="str">
        <f t="shared" si="337"/>
        <v>early delivery</v>
      </c>
      <c r="N14438" s="2" t="s">
        <v>25</v>
      </c>
      <c r="O14438" s="2" t="s">
        <v>26</v>
      </c>
      <c r="P14438" s="2">
        <v>416.26</v>
      </c>
      <c r="Q14438" s="2" t="s">
        <v>27</v>
      </c>
      <c r="R14438" s="4" t="s">
        <v>15382</v>
      </c>
    </row>
    <row r="14439" spans="1:18" ht="14.25" customHeight="1" x14ac:dyDescent="0.3">
      <c r="A14439" s="2" t="s">
        <v>14474</v>
      </c>
      <c r="B14439" s="2" t="s">
        <v>17</v>
      </c>
      <c r="C14439" s="2" t="s">
        <v>37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tr">
        <f t="shared" si="336"/>
        <v>December</v>
      </c>
      <c r="J14439" s="2">
        <f>MONTH(H14439)</f>
        <v>12</v>
      </c>
      <c r="K14439" s="2">
        <f t="shared" si="339"/>
        <v>2023</v>
      </c>
      <c r="L14439" s="2">
        <f>H14439-G14439</f>
        <v>7</v>
      </c>
      <c r="M14439" s="2" t="str">
        <f t="shared" si="337"/>
        <v>on time delivery</v>
      </c>
      <c r="N14439" s="2" t="s">
        <v>35</v>
      </c>
      <c r="O14439" s="2" t="s">
        <v>20</v>
      </c>
      <c r="P14439" s="2">
        <v>1195.2</v>
      </c>
      <c r="Q14439" s="2" t="s">
        <v>27</v>
      </c>
      <c r="R14439" s="4" t="s">
        <v>15382</v>
      </c>
    </row>
    <row r="14440" spans="1:18" ht="14.25" customHeight="1" x14ac:dyDescent="0.3">
      <c r="A14440" s="2" t="s">
        <v>14475</v>
      </c>
      <c r="B14440" s="2" t="s">
        <v>17</v>
      </c>
      <c r="C14440" s="2" t="s">
        <v>37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tr">
        <f t="shared" si="336"/>
        <v>June</v>
      </c>
      <c r="J14440" s="2">
        <f>MONTH(H14440)</f>
        <v>6</v>
      </c>
      <c r="K14440" s="2">
        <f t="shared" si="339"/>
        <v>2023</v>
      </c>
      <c r="L14440" s="2">
        <f>H14440-G14440</f>
        <v>6</v>
      </c>
      <c r="M14440" s="2" t="str">
        <f t="shared" si="337"/>
        <v>on time delivery</v>
      </c>
      <c r="N14440" s="2" t="s">
        <v>19</v>
      </c>
      <c r="O14440" s="2" t="s">
        <v>20</v>
      </c>
      <c r="P14440" s="2">
        <v>300.98</v>
      </c>
      <c r="Q14440" s="2" t="s">
        <v>52</v>
      </c>
      <c r="R14440" s="4" t="s">
        <v>15382</v>
      </c>
    </row>
    <row r="14441" spans="1:18" ht="14.25" customHeight="1" x14ac:dyDescent="0.3">
      <c r="A14441" s="2" t="s">
        <v>14476</v>
      </c>
      <c r="B14441" s="2" t="s">
        <v>17</v>
      </c>
      <c r="C14441" s="2" t="s">
        <v>40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tr">
        <f t="shared" si="336"/>
        <v>August</v>
      </c>
      <c r="J14441" s="2">
        <f>MONTH(H14441)</f>
        <v>8</v>
      </c>
      <c r="K14441" s="2">
        <f t="shared" si="339"/>
        <v>2023</v>
      </c>
      <c r="L14441" s="2">
        <f>H14441-G14441</f>
        <v>1</v>
      </c>
      <c r="M14441" s="2" t="str">
        <f t="shared" si="337"/>
        <v>early delivery</v>
      </c>
      <c r="N14441" s="2" t="s">
        <v>19</v>
      </c>
      <c r="O14441" s="2" t="s">
        <v>31</v>
      </c>
      <c r="P14441" s="2">
        <v>779.73</v>
      </c>
      <c r="Q14441" s="2" t="s">
        <v>32</v>
      </c>
      <c r="R14441" s="4" t="s">
        <v>15382</v>
      </c>
    </row>
    <row r="14442" spans="1:18" ht="14.25" customHeight="1" x14ac:dyDescent="0.3">
      <c r="A14442" s="2" t="s">
        <v>14477</v>
      </c>
      <c r="B14442" s="2" t="s">
        <v>29</v>
      </c>
      <c r="C14442" s="2" t="s">
        <v>37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tr">
        <f t="shared" si="336"/>
        <v>June</v>
      </c>
      <c r="J14442" s="2">
        <f>MONTH(H14442)</f>
        <v>6</v>
      </c>
      <c r="K14442" s="2">
        <f t="shared" si="339"/>
        <v>2024</v>
      </c>
      <c r="L14442" s="2">
        <f>H14442-G14442</f>
        <v>4</v>
      </c>
      <c r="M14442" s="2" t="str">
        <f t="shared" si="337"/>
        <v>delay delivery</v>
      </c>
      <c r="N14442" s="2" t="s">
        <v>19</v>
      </c>
      <c r="O14442" s="2" t="s">
        <v>26</v>
      </c>
      <c r="P14442" s="2">
        <v>1270.04</v>
      </c>
      <c r="Q14442" s="2" t="s">
        <v>43</v>
      </c>
      <c r="R14442" s="4" t="s">
        <v>15382</v>
      </c>
    </row>
    <row r="14443" spans="1:18" ht="14.25" customHeight="1" x14ac:dyDescent="0.3">
      <c r="A14443" s="2" t="s">
        <v>14478</v>
      </c>
      <c r="B14443" s="2" t="s">
        <v>17</v>
      </c>
      <c r="C14443" s="2" t="s">
        <v>24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tr">
        <f t="shared" si="336"/>
        <v>May</v>
      </c>
      <c r="J14443" s="2">
        <f>MONTH(H14443)</f>
        <v>5</v>
      </c>
      <c r="K14443" s="2">
        <f t="shared" si="339"/>
        <v>2024</v>
      </c>
      <c r="L14443" s="2">
        <f>H14443-G14443</f>
        <v>6</v>
      </c>
      <c r="M14443" s="2" t="str">
        <f t="shared" si="337"/>
        <v>on time delivery</v>
      </c>
      <c r="N14443" s="2" t="s">
        <v>35</v>
      </c>
      <c r="O14443" s="2" t="s">
        <v>26</v>
      </c>
      <c r="P14443" s="2">
        <v>64.86</v>
      </c>
      <c r="Q14443" s="2" t="s">
        <v>32</v>
      </c>
      <c r="R14443" s="4" t="s">
        <v>15382</v>
      </c>
    </row>
    <row r="14444" spans="1:18" ht="14.25" customHeight="1" x14ac:dyDescent="0.3">
      <c r="A14444" s="2" t="s">
        <v>14479</v>
      </c>
      <c r="B14444" s="2" t="s">
        <v>45</v>
      </c>
      <c r="C14444" s="2" t="s">
        <v>37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tr">
        <f t="shared" si="336"/>
        <v>November</v>
      </c>
      <c r="J14444" s="2">
        <f>MONTH(H14444)</f>
        <v>11</v>
      </c>
      <c r="K14444" s="2">
        <f t="shared" si="339"/>
        <v>2023</v>
      </c>
      <c r="L14444" s="2">
        <f>H14444-G14444</f>
        <v>6</v>
      </c>
      <c r="M14444" s="2" t="str">
        <f t="shared" si="337"/>
        <v>on time delivery</v>
      </c>
      <c r="N14444" s="2" t="s">
        <v>19</v>
      </c>
      <c r="O14444" s="2" t="s">
        <v>20</v>
      </c>
      <c r="P14444" s="2">
        <v>179.13</v>
      </c>
      <c r="Q14444" s="2" t="s">
        <v>27</v>
      </c>
      <c r="R14444" s="4" t="s">
        <v>15382</v>
      </c>
    </row>
    <row r="14445" spans="1:18" ht="14.25" customHeight="1" x14ac:dyDescent="0.3">
      <c r="A14445" s="2" t="s">
        <v>14480</v>
      </c>
      <c r="B14445" s="2" t="s">
        <v>29</v>
      </c>
      <c r="C14445" s="2" t="s">
        <v>30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tr">
        <f t="shared" si="336"/>
        <v>October</v>
      </c>
      <c r="J14445" s="2">
        <f>MONTH(H14445)</f>
        <v>10</v>
      </c>
      <c r="K14445" s="2">
        <f t="shared" si="339"/>
        <v>2024</v>
      </c>
      <c r="L14445" s="2">
        <f>H14445-G14445</f>
        <v>3</v>
      </c>
      <c r="M14445" s="2" t="str">
        <f t="shared" si="337"/>
        <v>delay delivery</v>
      </c>
      <c r="N14445" s="2" t="s">
        <v>19</v>
      </c>
      <c r="O14445" s="2" t="s">
        <v>20</v>
      </c>
      <c r="P14445" s="2">
        <v>78.53</v>
      </c>
      <c r="Q14445" s="2" t="s">
        <v>52</v>
      </c>
      <c r="R14445" s="4" t="s">
        <v>15382</v>
      </c>
    </row>
    <row r="14446" spans="1:18" ht="14.25" customHeight="1" x14ac:dyDescent="0.3">
      <c r="A14446" s="2" t="s">
        <v>14481</v>
      </c>
      <c r="B14446" s="2" t="s">
        <v>17</v>
      </c>
      <c r="C14446" s="2" t="s">
        <v>30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tr">
        <f t="shared" si="336"/>
        <v>November</v>
      </c>
      <c r="J14446" s="2">
        <f>MONTH(H14446)</f>
        <v>11</v>
      </c>
      <c r="K14446" s="2">
        <f t="shared" si="339"/>
        <v>2024</v>
      </c>
      <c r="L14446" s="2">
        <f>H14446-G14446</f>
        <v>1</v>
      </c>
      <c r="M14446" s="2" t="str">
        <f t="shared" si="337"/>
        <v>early delivery</v>
      </c>
      <c r="N14446" s="2" t="s">
        <v>19</v>
      </c>
      <c r="O14446" s="2" t="s">
        <v>31</v>
      </c>
      <c r="P14446" s="2">
        <v>1253.6199999999999</v>
      </c>
      <c r="Q14446" s="2" t="s">
        <v>27</v>
      </c>
      <c r="R14446" s="4" t="s">
        <v>15382</v>
      </c>
    </row>
    <row r="14447" spans="1:18" ht="14.25" customHeight="1" x14ac:dyDescent="0.3">
      <c r="A14447" s="2" t="s">
        <v>14482</v>
      </c>
      <c r="B14447" s="2" t="s">
        <v>23</v>
      </c>
      <c r="C14447" s="2" t="s">
        <v>24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tr">
        <f t="shared" si="336"/>
        <v>June</v>
      </c>
      <c r="J14447" s="2">
        <f>MONTH(H14447)</f>
        <v>6</v>
      </c>
      <c r="K14447" s="2">
        <f t="shared" si="339"/>
        <v>2023</v>
      </c>
      <c r="L14447" s="2">
        <f>H14447-G14447</f>
        <v>5</v>
      </c>
      <c r="M14447" s="2" t="str">
        <f t="shared" si="337"/>
        <v>delay delivery</v>
      </c>
      <c r="N14447" s="2" t="s">
        <v>19</v>
      </c>
      <c r="O14447" s="2" t="s">
        <v>26</v>
      </c>
      <c r="P14447" s="2">
        <v>476.79</v>
      </c>
      <c r="Q14447" s="2" t="s">
        <v>43</v>
      </c>
      <c r="R14447" s="4" t="s">
        <v>15382</v>
      </c>
    </row>
    <row r="14448" spans="1:18" ht="14.25" customHeight="1" x14ac:dyDescent="0.3">
      <c r="A14448" s="2" t="s">
        <v>14483</v>
      </c>
      <c r="B14448" s="2" t="s">
        <v>29</v>
      </c>
      <c r="C14448" s="2" t="s">
        <v>40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tr">
        <f t="shared" si="336"/>
        <v>February</v>
      </c>
      <c r="J14448" s="2">
        <f>MONTH(H14448)</f>
        <v>2</v>
      </c>
      <c r="K14448" s="2">
        <f t="shared" si="339"/>
        <v>2024</v>
      </c>
      <c r="L14448" s="2">
        <f>H14448-G14448</f>
        <v>3</v>
      </c>
      <c r="M14448" s="2" t="str">
        <f t="shared" si="337"/>
        <v>delay delivery</v>
      </c>
      <c r="N14448" s="2" t="s">
        <v>35</v>
      </c>
      <c r="O14448" s="2" t="s">
        <v>31</v>
      </c>
      <c r="P14448" s="2">
        <v>182.06</v>
      </c>
      <c r="Q14448" s="2" t="s">
        <v>32</v>
      </c>
      <c r="R14448" s="4" t="s">
        <v>15382</v>
      </c>
    </row>
    <row r="14449" spans="1:18" ht="14.25" customHeight="1" x14ac:dyDescent="0.3">
      <c r="A14449" s="2" t="s">
        <v>14484</v>
      </c>
      <c r="B14449" s="2" t="s">
        <v>45</v>
      </c>
      <c r="C14449" s="2" t="s">
        <v>18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tr">
        <f t="shared" si="336"/>
        <v>October</v>
      </c>
      <c r="J14449" s="2">
        <f>MONTH(H14449)</f>
        <v>10</v>
      </c>
      <c r="K14449" s="2">
        <f t="shared" si="339"/>
        <v>2023</v>
      </c>
      <c r="L14449" s="2">
        <f>H14449-G14449</f>
        <v>3</v>
      </c>
      <c r="M14449" s="2" t="str">
        <f t="shared" si="337"/>
        <v>delay delivery</v>
      </c>
      <c r="N14449" s="2" t="s">
        <v>35</v>
      </c>
      <c r="O14449" s="2" t="s">
        <v>20</v>
      </c>
      <c r="P14449" s="2">
        <v>96.82</v>
      </c>
      <c r="Q14449" s="2" t="s">
        <v>27</v>
      </c>
      <c r="R14449" s="4" t="s">
        <v>15382</v>
      </c>
    </row>
    <row r="14450" spans="1:18" ht="14.25" customHeight="1" x14ac:dyDescent="0.3">
      <c r="A14450" s="2" t="s">
        <v>14485</v>
      </c>
      <c r="B14450" s="2" t="s">
        <v>45</v>
      </c>
      <c r="C14450" s="2" t="s">
        <v>37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tr">
        <f t="shared" si="336"/>
        <v>September</v>
      </c>
      <c r="J14450" s="2">
        <f>MONTH(H14450)</f>
        <v>9</v>
      </c>
      <c r="K14450" s="2">
        <f t="shared" si="339"/>
        <v>2024</v>
      </c>
      <c r="L14450" s="2">
        <f>H14450-G14450</f>
        <v>7</v>
      </c>
      <c r="M14450" s="2" t="str">
        <f t="shared" si="337"/>
        <v>on time delivery</v>
      </c>
      <c r="N14450" s="2" t="s">
        <v>19</v>
      </c>
      <c r="O14450" s="2" t="s">
        <v>20</v>
      </c>
      <c r="P14450" s="2">
        <v>44.54</v>
      </c>
      <c r="Q14450" s="2" t="s">
        <v>27</v>
      </c>
      <c r="R14450" s="4" t="s">
        <v>15382</v>
      </c>
    </row>
    <row r="14451" spans="1:18" ht="14.25" customHeight="1" x14ac:dyDescent="0.3">
      <c r="A14451" s="2" t="s">
        <v>14486</v>
      </c>
      <c r="B14451" s="2" t="s">
        <v>23</v>
      </c>
      <c r="C14451" s="2" t="s">
        <v>40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tr">
        <f t="shared" si="336"/>
        <v>July</v>
      </c>
      <c r="J14451" s="2">
        <f>MONTH(H14451)</f>
        <v>7</v>
      </c>
      <c r="K14451" s="2">
        <f t="shared" si="339"/>
        <v>2023</v>
      </c>
      <c r="L14451" s="2">
        <f>H14451-G14451</f>
        <v>5</v>
      </c>
      <c r="M14451" s="2" t="str">
        <f t="shared" si="337"/>
        <v>delay delivery</v>
      </c>
      <c r="N14451" s="2" t="s">
        <v>19</v>
      </c>
      <c r="O14451" s="2" t="s">
        <v>31</v>
      </c>
      <c r="P14451" s="2">
        <v>48.01</v>
      </c>
      <c r="Q14451" s="2" t="s">
        <v>43</v>
      </c>
      <c r="R14451" s="4" t="s">
        <v>15382</v>
      </c>
    </row>
    <row r="14452" spans="1:18" ht="14.25" customHeight="1" x14ac:dyDescent="0.3">
      <c r="A14452" s="2" t="s">
        <v>14487</v>
      </c>
      <c r="B14452" s="2" t="s">
        <v>23</v>
      </c>
      <c r="C14452" s="2" t="s">
        <v>40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tr">
        <f t="shared" si="336"/>
        <v>February</v>
      </c>
      <c r="J14452" s="2">
        <f>MONTH(H14452)</f>
        <v>2</v>
      </c>
      <c r="K14452" s="2">
        <f t="shared" si="339"/>
        <v>2023</v>
      </c>
      <c r="L14452" s="2">
        <f>H14452-G14452</f>
        <v>7</v>
      </c>
      <c r="M14452" s="2" t="str">
        <f t="shared" si="337"/>
        <v>on time delivery</v>
      </c>
      <c r="N14452" s="2" t="s">
        <v>35</v>
      </c>
      <c r="O14452" s="2" t="s">
        <v>20</v>
      </c>
      <c r="P14452" s="2">
        <v>1353.74</v>
      </c>
      <c r="Q14452" s="2" t="s">
        <v>27</v>
      </c>
      <c r="R14452" s="4" t="s">
        <v>15382</v>
      </c>
    </row>
    <row r="14453" spans="1:18" ht="14.25" customHeight="1" x14ac:dyDescent="0.3">
      <c r="A14453" s="2" t="s">
        <v>14488</v>
      </c>
      <c r="B14453" s="2" t="s">
        <v>29</v>
      </c>
      <c r="C14453" s="2" t="s">
        <v>37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tr">
        <f t="shared" si="336"/>
        <v>November</v>
      </c>
      <c r="J14453" s="2">
        <f>MONTH(H14453)</f>
        <v>11</v>
      </c>
      <c r="K14453" s="2">
        <f t="shared" si="339"/>
        <v>2024</v>
      </c>
      <c r="L14453" s="2">
        <f>H14453-G14453</f>
        <v>4</v>
      </c>
      <c r="M14453" s="2" t="str">
        <f t="shared" si="337"/>
        <v>delay delivery</v>
      </c>
      <c r="N14453" s="2" t="s">
        <v>35</v>
      </c>
      <c r="O14453" s="2" t="s">
        <v>20</v>
      </c>
      <c r="P14453" s="2">
        <v>435.69</v>
      </c>
      <c r="Q14453" s="2" t="s">
        <v>21</v>
      </c>
      <c r="R14453" s="4" t="s">
        <v>15382</v>
      </c>
    </row>
    <row r="14454" spans="1:18" ht="14.25" customHeight="1" x14ac:dyDescent="0.3">
      <c r="A14454" s="2" t="s">
        <v>14489</v>
      </c>
      <c r="B14454" s="2" t="s">
        <v>29</v>
      </c>
      <c r="C14454" s="2" t="s">
        <v>18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tr">
        <f t="shared" si="336"/>
        <v>February</v>
      </c>
      <c r="J14454" s="2">
        <f>MONTH(H14454)</f>
        <v>2</v>
      </c>
      <c r="K14454" s="2">
        <f t="shared" si="339"/>
        <v>2023</v>
      </c>
      <c r="L14454" s="2">
        <f>H14454-G14454</f>
        <v>7</v>
      </c>
      <c r="M14454" s="2" t="str">
        <f t="shared" si="337"/>
        <v>on time delivery</v>
      </c>
      <c r="N14454" s="2" t="s">
        <v>35</v>
      </c>
      <c r="O14454" s="2" t="s">
        <v>26</v>
      </c>
      <c r="P14454" s="2">
        <v>590.63</v>
      </c>
      <c r="Q14454" s="2" t="s">
        <v>43</v>
      </c>
      <c r="R14454" s="4" t="s">
        <v>15382</v>
      </c>
    </row>
    <row r="14455" spans="1:18" ht="14.25" customHeight="1" x14ac:dyDescent="0.3">
      <c r="A14455" s="2" t="s">
        <v>14490</v>
      </c>
      <c r="B14455" s="2" t="s">
        <v>45</v>
      </c>
      <c r="C14455" s="2" t="s">
        <v>37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tr">
        <f t="shared" si="336"/>
        <v>May</v>
      </c>
      <c r="J14455" s="2">
        <f>MONTH(H14455)</f>
        <v>5</v>
      </c>
      <c r="K14455" s="2">
        <f t="shared" si="339"/>
        <v>2024</v>
      </c>
      <c r="L14455" s="2">
        <f>H14455-G14455</f>
        <v>5</v>
      </c>
      <c r="M14455" s="2" t="str">
        <f t="shared" si="337"/>
        <v>delay delivery</v>
      </c>
      <c r="N14455" s="2" t="s">
        <v>25</v>
      </c>
      <c r="O14455" s="2" t="s">
        <v>20</v>
      </c>
      <c r="P14455" s="2">
        <v>301.02</v>
      </c>
      <c r="Q14455" s="2" t="s">
        <v>27</v>
      </c>
      <c r="R14455" s="4" t="s">
        <v>15382</v>
      </c>
    </row>
    <row r="14456" spans="1:18" ht="14.25" customHeight="1" x14ac:dyDescent="0.3">
      <c r="A14456" s="2" t="s">
        <v>14491</v>
      </c>
      <c r="B14456" s="2" t="s">
        <v>23</v>
      </c>
      <c r="C14456" s="2" t="s">
        <v>18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tr">
        <f t="shared" si="336"/>
        <v>August</v>
      </c>
      <c r="J14456" s="2">
        <f>MONTH(H14456)</f>
        <v>8</v>
      </c>
      <c r="K14456" s="2">
        <f t="shared" si="339"/>
        <v>2023</v>
      </c>
      <c r="L14456" s="2">
        <f>H14456-G14456</f>
        <v>3</v>
      </c>
      <c r="M14456" s="2" t="str">
        <f t="shared" si="337"/>
        <v>delay delivery</v>
      </c>
      <c r="N14456" s="2" t="s">
        <v>35</v>
      </c>
      <c r="O14456" s="2" t="s">
        <v>26</v>
      </c>
      <c r="P14456" s="2">
        <v>475.69</v>
      </c>
      <c r="Q14456" s="2" t="s">
        <v>27</v>
      </c>
      <c r="R14456" s="4" t="s">
        <v>15382</v>
      </c>
    </row>
    <row r="14457" spans="1:18" ht="14.25" customHeight="1" x14ac:dyDescent="0.3">
      <c r="A14457" s="2" t="s">
        <v>14492</v>
      </c>
      <c r="B14457" s="2" t="s">
        <v>29</v>
      </c>
      <c r="C14457" s="2" t="s">
        <v>24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tr">
        <f t="shared" si="336"/>
        <v>April</v>
      </c>
      <c r="J14457" s="2">
        <f>MONTH(H14457)</f>
        <v>4</v>
      </c>
      <c r="K14457" s="2">
        <f t="shared" si="339"/>
        <v>2024</v>
      </c>
      <c r="L14457" s="2">
        <f>H14457-G14457</f>
        <v>7</v>
      </c>
      <c r="M14457" s="2" t="str">
        <f t="shared" si="337"/>
        <v>on time delivery</v>
      </c>
      <c r="N14457" s="2" t="s">
        <v>35</v>
      </c>
      <c r="O14457" s="2" t="s">
        <v>20</v>
      </c>
      <c r="P14457" s="2">
        <v>328.99</v>
      </c>
      <c r="Q14457" s="2" t="s">
        <v>43</v>
      </c>
      <c r="R14457" s="4" t="s">
        <v>15382</v>
      </c>
    </row>
    <row r="14458" spans="1:18" ht="14.25" customHeight="1" x14ac:dyDescent="0.3">
      <c r="A14458" s="2" t="s">
        <v>14493</v>
      </c>
      <c r="B14458" s="2" t="s">
        <v>45</v>
      </c>
      <c r="C14458" s="2" t="s">
        <v>18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tr">
        <f t="shared" si="336"/>
        <v>November</v>
      </c>
      <c r="J14458" s="2">
        <f>MONTH(H14458)</f>
        <v>11</v>
      </c>
      <c r="K14458" s="2">
        <f t="shared" si="339"/>
        <v>2023</v>
      </c>
      <c r="L14458" s="2">
        <f>H14458-G14458</f>
        <v>4</v>
      </c>
      <c r="M14458" s="2" t="str">
        <f t="shared" si="337"/>
        <v>delay delivery</v>
      </c>
      <c r="N14458" s="2" t="s">
        <v>35</v>
      </c>
      <c r="O14458" s="2" t="s">
        <v>26</v>
      </c>
      <c r="P14458" s="2">
        <v>864.91</v>
      </c>
      <c r="Q14458" s="2" t="s">
        <v>43</v>
      </c>
      <c r="R14458" s="4" t="s">
        <v>15382</v>
      </c>
    </row>
    <row r="14459" spans="1:18" ht="14.25" customHeight="1" x14ac:dyDescent="0.3">
      <c r="A14459" s="2" t="s">
        <v>14494</v>
      </c>
      <c r="B14459" s="2" t="s">
        <v>23</v>
      </c>
      <c r="C14459" s="2" t="s">
        <v>40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tr">
        <f t="shared" si="336"/>
        <v>May</v>
      </c>
      <c r="J14459" s="2">
        <f>MONTH(H14459)</f>
        <v>5</v>
      </c>
      <c r="K14459" s="2">
        <f t="shared" si="339"/>
        <v>2024</v>
      </c>
      <c r="L14459" s="2">
        <f>H14459-G14459</f>
        <v>6</v>
      </c>
      <c r="M14459" s="2" t="str">
        <f t="shared" si="337"/>
        <v>on time delivery</v>
      </c>
      <c r="N14459" s="2" t="s">
        <v>19</v>
      </c>
      <c r="O14459" s="2" t="s">
        <v>20</v>
      </c>
      <c r="P14459" s="2">
        <v>1004.1</v>
      </c>
      <c r="Q14459" s="2" t="s">
        <v>43</v>
      </c>
      <c r="R14459" s="4" t="s">
        <v>15382</v>
      </c>
    </row>
    <row r="14460" spans="1:18" ht="14.25" customHeight="1" x14ac:dyDescent="0.3">
      <c r="A14460" s="2" t="s">
        <v>14495</v>
      </c>
      <c r="B14460" s="2" t="s">
        <v>45</v>
      </c>
      <c r="C14460" s="2" t="s">
        <v>24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tr">
        <f t="shared" si="336"/>
        <v>October</v>
      </c>
      <c r="J14460" s="2">
        <f>MONTH(H14460)</f>
        <v>10</v>
      </c>
      <c r="K14460" s="2">
        <f t="shared" si="339"/>
        <v>2023</v>
      </c>
      <c r="L14460" s="2">
        <f>H14460-G14460</f>
        <v>6</v>
      </c>
      <c r="M14460" s="2" t="str">
        <f t="shared" si="337"/>
        <v>on time delivery</v>
      </c>
      <c r="N14460" s="2" t="s">
        <v>35</v>
      </c>
      <c r="O14460" s="2" t="s">
        <v>26</v>
      </c>
      <c r="P14460" s="2">
        <v>286.49</v>
      </c>
      <c r="Q14460" s="2" t="s">
        <v>27</v>
      </c>
      <c r="R14460" s="4" t="s">
        <v>15382</v>
      </c>
    </row>
    <row r="14461" spans="1:18" ht="14.25" customHeight="1" x14ac:dyDescent="0.3">
      <c r="A14461" s="2" t="s">
        <v>14496</v>
      </c>
      <c r="B14461" s="2" t="s">
        <v>17</v>
      </c>
      <c r="C14461" s="2" t="s">
        <v>30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tr">
        <f t="shared" si="336"/>
        <v>October</v>
      </c>
      <c r="J14461" s="2">
        <f>MONTH(H14461)</f>
        <v>10</v>
      </c>
      <c r="K14461" s="2">
        <f t="shared" si="339"/>
        <v>2023</v>
      </c>
      <c r="L14461" s="2">
        <f>H14461-G14461</f>
        <v>5</v>
      </c>
      <c r="M14461" s="2" t="str">
        <f t="shared" si="337"/>
        <v>delay delivery</v>
      </c>
      <c r="N14461" s="2" t="s">
        <v>19</v>
      </c>
      <c r="O14461" s="2" t="s">
        <v>26</v>
      </c>
      <c r="P14461" s="2">
        <v>577.84</v>
      </c>
      <c r="Q14461" s="2" t="s">
        <v>21</v>
      </c>
      <c r="R14461" s="4" t="s">
        <v>15382</v>
      </c>
    </row>
    <row r="14462" spans="1:18" ht="14.25" customHeight="1" x14ac:dyDescent="0.3">
      <c r="A14462" s="2" t="s">
        <v>14497</v>
      </c>
      <c r="B14462" s="2" t="s">
        <v>23</v>
      </c>
      <c r="C14462" s="2" t="s">
        <v>24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tr">
        <f t="shared" si="336"/>
        <v>October</v>
      </c>
      <c r="J14462" s="2">
        <f>MONTH(H14462)</f>
        <v>10</v>
      </c>
      <c r="K14462" s="2">
        <f t="shared" si="339"/>
        <v>2023</v>
      </c>
      <c r="L14462" s="2">
        <f>H14462-G14462</f>
        <v>4</v>
      </c>
      <c r="M14462" s="2" t="str">
        <f t="shared" si="337"/>
        <v>delay delivery</v>
      </c>
      <c r="N14462" s="2" t="s">
        <v>19</v>
      </c>
      <c r="O14462" s="2" t="s">
        <v>26</v>
      </c>
      <c r="P14462" s="2">
        <v>107.92</v>
      </c>
      <c r="Q14462" s="2" t="s">
        <v>21</v>
      </c>
      <c r="R14462" s="4" t="s">
        <v>15382</v>
      </c>
    </row>
    <row r="14463" spans="1:18" ht="14.25" customHeight="1" x14ac:dyDescent="0.3">
      <c r="A14463" s="2" t="s">
        <v>14498</v>
      </c>
      <c r="B14463" s="2" t="s">
        <v>29</v>
      </c>
      <c r="C14463" s="2" t="s">
        <v>18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tr">
        <f t="shared" si="336"/>
        <v>March</v>
      </c>
      <c r="J14463" s="2">
        <f>MONTH(H14463)</f>
        <v>3</v>
      </c>
      <c r="K14463" s="2">
        <f t="shared" si="339"/>
        <v>2024</v>
      </c>
      <c r="L14463" s="2">
        <f>H14463-G14463</f>
        <v>6</v>
      </c>
      <c r="M14463" s="2" t="str">
        <f t="shared" si="337"/>
        <v>on time delivery</v>
      </c>
      <c r="N14463" s="2" t="s">
        <v>19</v>
      </c>
      <c r="O14463" s="2" t="s">
        <v>26</v>
      </c>
      <c r="P14463" s="2">
        <v>278.70999999999998</v>
      </c>
      <c r="Q14463" s="2" t="s">
        <v>43</v>
      </c>
      <c r="R14463" s="4" t="s">
        <v>15382</v>
      </c>
    </row>
    <row r="14464" spans="1:18" ht="14.25" customHeight="1" x14ac:dyDescent="0.3">
      <c r="A14464" s="2" t="s">
        <v>14499</v>
      </c>
      <c r="B14464" s="2" t="s">
        <v>29</v>
      </c>
      <c r="C14464" s="2" t="s">
        <v>24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tr">
        <f t="shared" si="336"/>
        <v>February</v>
      </c>
      <c r="J14464" s="2">
        <f>MONTH(H14464)</f>
        <v>2</v>
      </c>
      <c r="K14464" s="2">
        <f t="shared" si="339"/>
        <v>2024</v>
      </c>
      <c r="L14464" s="2">
        <f>H14464-G14464</f>
        <v>7</v>
      </c>
      <c r="M14464" s="2" t="str">
        <f t="shared" si="337"/>
        <v>on time delivery</v>
      </c>
      <c r="N14464" s="2" t="s">
        <v>19</v>
      </c>
      <c r="O14464" s="2" t="s">
        <v>31</v>
      </c>
      <c r="P14464" s="2">
        <v>76.31</v>
      </c>
      <c r="Q14464" s="2" t="s">
        <v>43</v>
      </c>
      <c r="R14464" s="4" t="s">
        <v>15382</v>
      </c>
    </row>
    <row r="14465" spans="1:18" ht="14.25" customHeight="1" x14ac:dyDescent="0.3">
      <c r="A14465" s="2" t="s">
        <v>14500</v>
      </c>
      <c r="B14465" s="2" t="s">
        <v>17</v>
      </c>
      <c r="C14465" s="2" t="s">
        <v>24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tr">
        <f t="shared" si="336"/>
        <v>August</v>
      </c>
      <c r="J14465" s="2">
        <f>MONTH(H14465)</f>
        <v>8</v>
      </c>
      <c r="K14465" s="2">
        <f t="shared" si="339"/>
        <v>2023</v>
      </c>
      <c r="L14465" s="2">
        <f>H14465-G14465</f>
        <v>1</v>
      </c>
      <c r="M14465" s="2" t="str">
        <f t="shared" si="337"/>
        <v>early delivery</v>
      </c>
      <c r="N14465" s="2" t="s">
        <v>35</v>
      </c>
      <c r="O14465" s="2" t="s">
        <v>26</v>
      </c>
      <c r="P14465" s="2">
        <v>157.44</v>
      </c>
      <c r="Q14465" s="2" t="s">
        <v>52</v>
      </c>
      <c r="R14465" s="4" t="s">
        <v>15382</v>
      </c>
    </row>
    <row r="14466" spans="1:18" ht="14.25" customHeight="1" x14ac:dyDescent="0.3">
      <c r="A14466" s="2" t="s">
        <v>14501</v>
      </c>
      <c r="B14466" s="2" t="s">
        <v>23</v>
      </c>
      <c r="C14466" s="2" t="s">
        <v>30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tr">
        <f t="shared" si="336"/>
        <v>August</v>
      </c>
      <c r="J14466" s="2">
        <f>MONTH(H14466)</f>
        <v>8</v>
      </c>
      <c r="K14466" s="2">
        <f t="shared" si="339"/>
        <v>2023</v>
      </c>
      <c r="L14466" s="2">
        <f>H14466-G14466</f>
        <v>7</v>
      </c>
      <c r="M14466" s="2" t="str">
        <f t="shared" si="337"/>
        <v>on time delivery</v>
      </c>
      <c r="N14466" s="2" t="s">
        <v>25</v>
      </c>
      <c r="O14466" s="2" t="s">
        <v>20</v>
      </c>
      <c r="P14466" s="2">
        <v>213.98</v>
      </c>
      <c r="Q14466" s="2" t="s">
        <v>52</v>
      </c>
      <c r="R14466" s="4" t="s">
        <v>15382</v>
      </c>
    </row>
    <row r="14467" spans="1:18" ht="14.25" customHeight="1" x14ac:dyDescent="0.3">
      <c r="A14467" s="2" t="s">
        <v>14502</v>
      </c>
      <c r="B14467" s="2" t="s">
        <v>45</v>
      </c>
      <c r="C14467" s="2" t="s">
        <v>18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tr">
        <f t="shared" si="336"/>
        <v>September</v>
      </c>
      <c r="J14467" s="2">
        <f>MONTH(H14467)</f>
        <v>9</v>
      </c>
      <c r="K14467" s="2">
        <f t="shared" ref="K14467:K14530" si="340">YEAR(H14467)</f>
        <v>2024</v>
      </c>
      <c r="L14467" s="2">
        <f>H14467-G14467</f>
        <v>4</v>
      </c>
      <c r="M14467" s="2" t="str">
        <f t="shared" si="337"/>
        <v>delay delivery</v>
      </c>
      <c r="N14467" s="2" t="s">
        <v>19</v>
      </c>
      <c r="O14467" s="2" t="s">
        <v>31</v>
      </c>
      <c r="P14467" s="2">
        <v>128.85</v>
      </c>
      <c r="Q14467" s="2" t="s">
        <v>52</v>
      </c>
      <c r="R14467" s="4" t="s">
        <v>15382</v>
      </c>
    </row>
    <row r="14468" spans="1:18" ht="14.25" customHeight="1" x14ac:dyDescent="0.3">
      <c r="A14468" s="2" t="s">
        <v>14503</v>
      </c>
      <c r="B14468" s="2" t="s">
        <v>29</v>
      </c>
      <c r="C14468" s="2" t="s">
        <v>40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tr">
        <f t="shared" si="336"/>
        <v>November</v>
      </c>
      <c r="J14468" s="2">
        <f>MONTH(H14468)</f>
        <v>11</v>
      </c>
      <c r="K14468" s="2">
        <f t="shared" si="340"/>
        <v>2024</v>
      </c>
      <c r="L14468" s="2">
        <f>H14468-G14468</f>
        <v>6</v>
      </c>
      <c r="M14468" s="2" t="str">
        <f t="shared" si="337"/>
        <v>on time delivery</v>
      </c>
      <c r="N14468" s="2" t="s">
        <v>35</v>
      </c>
      <c r="O14468" s="2" t="s">
        <v>20</v>
      </c>
      <c r="P14468" s="2">
        <v>469.59</v>
      </c>
      <c r="Q14468" s="2" t="s">
        <v>43</v>
      </c>
      <c r="R14468" s="4" t="s">
        <v>15382</v>
      </c>
    </row>
    <row r="14469" spans="1:18" ht="14.25" customHeight="1" x14ac:dyDescent="0.3">
      <c r="A14469" s="2" t="s">
        <v>14504</v>
      </c>
      <c r="B14469" s="2" t="s">
        <v>17</v>
      </c>
      <c r="C14469" s="2" t="s">
        <v>24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tr">
        <f t="shared" si="336"/>
        <v>October</v>
      </c>
      <c r="J14469" s="2">
        <f>MONTH(H14469)</f>
        <v>10</v>
      </c>
      <c r="K14469" s="2">
        <f t="shared" si="340"/>
        <v>2023</v>
      </c>
      <c r="L14469" s="2">
        <f>H14469-G14469</f>
        <v>6</v>
      </c>
      <c r="M14469" s="2" t="str">
        <f t="shared" si="337"/>
        <v>on time delivery</v>
      </c>
      <c r="N14469" s="2" t="s">
        <v>35</v>
      </c>
      <c r="O14469" s="2" t="s">
        <v>20</v>
      </c>
      <c r="P14469" s="2">
        <v>103.1</v>
      </c>
      <c r="Q14469" s="2" t="s">
        <v>52</v>
      </c>
      <c r="R14469" s="4" t="s">
        <v>15382</v>
      </c>
    </row>
    <row r="14470" spans="1:18" ht="14.25" customHeight="1" x14ac:dyDescent="0.3">
      <c r="A14470" s="2" t="s">
        <v>14505</v>
      </c>
      <c r="B14470" s="2" t="s">
        <v>17</v>
      </c>
      <c r="C14470" s="2" t="s">
        <v>37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tr">
        <f t="shared" si="336"/>
        <v>February</v>
      </c>
      <c r="J14470" s="2">
        <f>MONTH(H14470)</f>
        <v>2</v>
      </c>
      <c r="K14470" s="2">
        <f t="shared" si="340"/>
        <v>2023</v>
      </c>
      <c r="L14470" s="2">
        <f>H14470-G14470</f>
        <v>6</v>
      </c>
      <c r="M14470" s="2" t="str">
        <f t="shared" si="337"/>
        <v>on time delivery</v>
      </c>
      <c r="N14470" s="2" t="s">
        <v>25</v>
      </c>
      <c r="O14470" s="2" t="s">
        <v>31</v>
      </c>
      <c r="P14470" s="2">
        <v>653.33000000000004</v>
      </c>
      <c r="Q14470" s="2" t="s">
        <v>38</v>
      </c>
      <c r="R14470" s="4" t="s">
        <v>15382</v>
      </c>
    </row>
    <row r="14471" spans="1:18" ht="14.25" customHeight="1" x14ac:dyDescent="0.3">
      <c r="A14471" s="2" t="s">
        <v>14506</v>
      </c>
      <c r="B14471" s="2" t="s">
        <v>23</v>
      </c>
      <c r="C14471" s="2" t="s">
        <v>40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tr">
        <f t="shared" si="336"/>
        <v>March</v>
      </c>
      <c r="J14471" s="2">
        <f>MONTH(H14471)</f>
        <v>3</v>
      </c>
      <c r="K14471" s="2">
        <f t="shared" si="340"/>
        <v>2024</v>
      </c>
      <c r="L14471" s="2">
        <f>H14471-G14471</f>
        <v>3</v>
      </c>
      <c r="M14471" s="2" t="str">
        <f t="shared" si="337"/>
        <v>delay delivery</v>
      </c>
      <c r="N14471" s="2" t="s">
        <v>25</v>
      </c>
      <c r="O14471" s="2" t="s">
        <v>26</v>
      </c>
      <c r="P14471" s="2">
        <v>72.73</v>
      </c>
      <c r="Q14471" s="2" t="s">
        <v>27</v>
      </c>
      <c r="R14471" s="4" t="s">
        <v>15382</v>
      </c>
    </row>
    <row r="14472" spans="1:18" ht="14.25" customHeight="1" x14ac:dyDescent="0.3">
      <c r="A14472" s="2" t="s">
        <v>14507</v>
      </c>
      <c r="B14472" s="2" t="s">
        <v>23</v>
      </c>
      <c r="C14472" s="2" t="s">
        <v>24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tr">
        <f t="shared" si="336"/>
        <v>February</v>
      </c>
      <c r="J14472" s="2">
        <f>MONTH(H14472)</f>
        <v>2</v>
      </c>
      <c r="K14472" s="2">
        <f t="shared" si="340"/>
        <v>2024</v>
      </c>
      <c r="L14472" s="2">
        <f>H14472-G14472</f>
        <v>5</v>
      </c>
      <c r="M14472" s="2" t="str">
        <f t="shared" si="337"/>
        <v>delay delivery</v>
      </c>
      <c r="N14472" s="2" t="s">
        <v>19</v>
      </c>
      <c r="O14472" s="2" t="s">
        <v>31</v>
      </c>
      <c r="P14472" s="2">
        <v>235.12</v>
      </c>
      <c r="Q14472" s="2" t="s">
        <v>21</v>
      </c>
      <c r="R14472" s="4" t="s">
        <v>15382</v>
      </c>
    </row>
    <row r="14473" spans="1:18" ht="14.25" customHeight="1" x14ac:dyDescent="0.3">
      <c r="A14473" s="2" t="s">
        <v>14508</v>
      </c>
      <c r="B14473" s="2" t="s">
        <v>29</v>
      </c>
      <c r="C14473" s="2" t="s">
        <v>40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tr">
        <f t="shared" si="336"/>
        <v>November</v>
      </c>
      <c r="J14473" s="2">
        <f>MONTH(H14473)</f>
        <v>11</v>
      </c>
      <c r="K14473" s="2">
        <f t="shared" si="340"/>
        <v>2024</v>
      </c>
      <c r="L14473" s="2">
        <f>H14473-G14473</f>
        <v>4</v>
      </c>
      <c r="M14473" s="2" t="str">
        <f t="shared" si="337"/>
        <v>delay delivery</v>
      </c>
      <c r="N14473" s="2" t="s">
        <v>25</v>
      </c>
      <c r="O14473" s="2" t="s">
        <v>20</v>
      </c>
      <c r="P14473" s="2">
        <v>707.7</v>
      </c>
      <c r="Q14473" s="2" t="s">
        <v>32</v>
      </c>
      <c r="R14473" s="4" t="s">
        <v>15382</v>
      </c>
    </row>
    <row r="14474" spans="1:18" ht="14.25" customHeight="1" x14ac:dyDescent="0.3">
      <c r="A14474" s="2" t="s">
        <v>14509</v>
      </c>
      <c r="B14474" s="2" t="s">
        <v>17</v>
      </c>
      <c r="C14474" s="2" t="s">
        <v>37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tr">
        <f t="shared" si="336"/>
        <v>August</v>
      </c>
      <c r="J14474" s="2">
        <f>MONTH(H14474)</f>
        <v>8</v>
      </c>
      <c r="K14474" s="2">
        <f t="shared" si="340"/>
        <v>2024</v>
      </c>
      <c r="L14474" s="2">
        <f>H14474-G14474</f>
        <v>7</v>
      </c>
      <c r="M14474" s="2" t="str">
        <f t="shared" si="337"/>
        <v>on time delivery</v>
      </c>
      <c r="N14474" s="2" t="s">
        <v>25</v>
      </c>
      <c r="O14474" s="2" t="s">
        <v>31</v>
      </c>
      <c r="P14474" s="2">
        <v>43.84</v>
      </c>
      <c r="Q14474" s="2" t="s">
        <v>43</v>
      </c>
      <c r="R14474" s="4" t="s">
        <v>15382</v>
      </c>
    </row>
    <row r="14475" spans="1:18" ht="14.25" customHeight="1" x14ac:dyDescent="0.3">
      <c r="A14475" s="2" t="s">
        <v>14510</v>
      </c>
      <c r="B14475" s="2" t="s">
        <v>45</v>
      </c>
      <c r="C14475" s="2" t="s">
        <v>40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tr">
        <f t="shared" si="336"/>
        <v>October</v>
      </c>
      <c r="J14475" s="2">
        <f>MONTH(H14475)</f>
        <v>10</v>
      </c>
      <c r="K14475" s="2">
        <f t="shared" si="340"/>
        <v>2023</v>
      </c>
      <c r="L14475" s="2">
        <f>H14475-G14475</f>
        <v>2</v>
      </c>
      <c r="M14475" s="2" t="str">
        <f t="shared" si="337"/>
        <v>early delivery</v>
      </c>
      <c r="N14475" s="2" t="s">
        <v>19</v>
      </c>
      <c r="O14475" s="2" t="s">
        <v>26</v>
      </c>
      <c r="P14475" s="2">
        <v>252.91</v>
      </c>
      <c r="Q14475" s="2" t="s">
        <v>21</v>
      </c>
      <c r="R14475" s="4" t="s">
        <v>15382</v>
      </c>
    </row>
    <row r="14476" spans="1:18" ht="14.25" customHeight="1" x14ac:dyDescent="0.3">
      <c r="A14476" s="2" t="s">
        <v>14511</v>
      </c>
      <c r="B14476" s="2" t="s">
        <v>17</v>
      </c>
      <c r="C14476" s="2" t="s">
        <v>40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tr">
        <f t="shared" si="336"/>
        <v>March</v>
      </c>
      <c r="J14476" s="2">
        <f>MONTH(H14476)</f>
        <v>3</v>
      </c>
      <c r="K14476" s="2">
        <f t="shared" si="340"/>
        <v>2024</v>
      </c>
      <c r="L14476" s="2">
        <f>H14476-G14476</f>
        <v>5</v>
      </c>
      <c r="M14476" s="2" t="str">
        <f t="shared" si="337"/>
        <v>delay delivery</v>
      </c>
      <c r="N14476" s="2" t="s">
        <v>35</v>
      </c>
      <c r="O14476" s="2" t="s">
        <v>26</v>
      </c>
      <c r="P14476" s="2">
        <v>339.75</v>
      </c>
      <c r="Q14476" s="2" t="s">
        <v>21</v>
      </c>
      <c r="R14476" s="4" t="s">
        <v>15382</v>
      </c>
    </row>
    <row r="14477" spans="1:18" ht="14.25" customHeight="1" x14ac:dyDescent="0.3">
      <c r="A14477" s="2" t="s">
        <v>14512</v>
      </c>
      <c r="B14477" s="2" t="s">
        <v>45</v>
      </c>
      <c r="C14477" s="2" t="s">
        <v>37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tr">
        <f t="shared" si="336"/>
        <v>August</v>
      </c>
      <c r="J14477" s="2">
        <f>MONTH(H14477)</f>
        <v>8</v>
      </c>
      <c r="K14477" s="2">
        <f t="shared" si="340"/>
        <v>2023</v>
      </c>
      <c r="L14477" s="2">
        <f>H14477-G14477</f>
        <v>7</v>
      </c>
      <c r="M14477" s="2" t="str">
        <f t="shared" si="337"/>
        <v>on time delivery</v>
      </c>
      <c r="N14477" s="2" t="s">
        <v>25</v>
      </c>
      <c r="O14477" s="2" t="s">
        <v>31</v>
      </c>
      <c r="P14477" s="2">
        <v>732.97</v>
      </c>
      <c r="Q14477" s="2" t="s">
        <v>32</v>
      </c>
      <c r="R14477" s="4" t="s">
        <v>15382</v>
      </c>
    </row>
    <row r="14478" spans="1:18" ht="14.25" customHeight="1" x14ac:dyDescent="0.3">
      <c r="A14478" s="2" t="s">
        <v>14513</v>
      </c>
      <c r="B14478" s="2" t="s">
        <v>45</v>
      </c>
      <c r="C14478" s="2" t="s">
        <v>37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tr">
        <f t="shared" si="336"/>
        <v>March</v>
      </c>
      <c r="J14478" s="2">
        <f>MONTH(H14478)</f>
        <v>3</v>
      </c>
      <c r="K14478" s="2">
        <f t="shared" si="340"/>
        <v>2023</v>
      </c>
      <c r="L14478" s="2">
        <f>H14478-G14478</f>
        <v>5</v>
      </c>
      <c r="M14478" s="2" t="str">
        <f t="shared" si="337"/>
        <v>delay delivery</v>
      </c>
      <c r="N14478" s="2" t="s">
        <v>25</v>
      </c>
      <c r="O14478" s="2" t="s">
        <v>20</v>
      </c>
      <c r="P14478" s="2">
        <v>547.15</v>
      </c>
      <c r="Q14478" s="2" t="s">
        <v>32</v>
      </c>
      <c r="R14478" s="4" t="s">
        <v>15382</v>
      </c>
    </row>
    <row r="14479" spans="1:18" ht="14.25" customHeight="1" x14ac:dyDescent="0.3">
      <c r="A14479" s="2" t="s">
        <v>14514</v>
      </c>
      <c r="B14479" s="2" t="s">
        <v>29</v>
      </c>
      <c r="C14479" s="2" t="s">
        <v>37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tr">
        <f t="shared" si="336"/>
        <v>May</v>
      </c>
      <c r="J14479" s="2">
        <f>MONTH(H14479)</f>
        <v>5</v>
      </c>
      <c r="K14479" s="2">
        <f t="shared" si="340"/>
        <v>2024</v>
      </c>
      <c r="L14479" s="2">
        <f>H14479-G14479</f>
        <v>7</v>
      </c>
      <c r="M14479" s="2" t="str">
        <f t="shared" si="337"/>
        <v>on time delivery</v>
      </c>
      <c r="N14479" s="2" t="s">
        <v>35</v>
      </c>
      <c r="O14479" s="2" t="s">
        <v>26</v>
      </c>
      <c r="P14479" s="2">
        <v>336.92</v>
      </c>
      <c r="Q14479" s="2" t="s">
        <v>27</v>
      </c>
      <c r="R14479" s="4" t="s">
        <v>15382</v>
      </c>
    </row>
    <row r="14480" spans="1:18" ht="14.25" customHeight="1" x14ac:dyDescent="0.3">
      <c r="A14480" s="2" t="s">
        <v>14515</v>
      </c>
      <c r="B14480" s="2" t="s">
        <v>17</v>
      </c>
      <c r="C14480" s="2" t="s">
        <v>30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tr">
        <f t="shared" si="336"/>
        <v>August</v>
      </c>
      <c r="J14480" s="2">
        <f>MONTH(H14480)</f>
        <v>8</v>
      </c>
      <c r="K14480" s="2">
        <f t="shared" si="340"/>
        <v>2023</v>
      </c>
      <c r="L14480" s="2">
        <f>H14480-G14480</f>
        <v>2</v>
      </c>
      <c r="M14480" s="2" t="str">
        <f t="shared" si="337"/>
        <v>early delivery</v>
      </c>
      <c r="N14480" s="2" t="s">
        <v>25</v>
      </c>
      <c r="O14480" s="2" t="s">
        <v>26</v>
      </c>
      <c r="P14480" s="2">
        <v>24.15</v>
      </c>
      <c r="Q14480" s="2" t="s">
        <v>38</v>
      </c>
      <c r="R14480" s="4" t="s">
        <v>15382</v>
      </c>
    </row>
    <row r="14481" spans="1:18" ht="14.25" customHeight="1" x14ac:dyDescent="0.3">
      <c r="A14481" s="2" t="s">
        <v>14516</v>
      </c>
      <c r="B14481" s="2" t="s">
        <v>45</v>
      </c>
      <c r="C14481" s="2" t="s">
        <v>37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tr">
        <f t="shared" si="336"/>
        <v>September</v>
      </c>
      <c r="J14481" s="2">
        <f>MONTH(H14481)</f>
        <v>9</v>
      </c>
      <c r="K14481" s="2">
        <f t="shared" si="340"/>
        <v>2024</v>
      </c>
      <c r="L14481" s="2">
        <f>H14481-G14481</f>
        <v>4</v>
      </c>
      <c r="M14481" s="2" t="str">
        <f t="shared" si="337"/>
        <v>delay delivery</v>
      </c>
      <c r="N14481" s="2" t="s">
        <v>19</v>
      </c>
      <c r="O14481" s="2" t="s">
        <v>20</v>
      </c>
      <c r="P14481" s="2">
        <v>199.55</v>
      </c>
      <c r="Q14481" s="2" t="s">
        <v>38</v>
      </c>
      <c r="R14481" s="4" t="s">
        <v>15382</v>
      </c>
    </row>
    <row r="14482" spans="1:18" ht="14.25" customHeight="1" x14ac:dyDescent="0.3">
      <c r="A14482" s="2" t="s">
        <v>14517</v>
      </c>
      <c r="B14482" s="2" t="s">
        <v>23</v>
      </c>
      <c r="C14482" s="2" t="s">
        <v>40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tr">
        <f t="shared" si="336"/>
        <v>August</v>
      </c>
      <c r="J14482" s="2">
        <f>MONTH(H14482)</f>
        <v>8</v>
      </c>
      <c r="K14482" s="2">
        <f t="shared" si="340"/>
        <v>2023</v>
      </c>
      <c r="L14482" s="2">
        <f>H14482-G14482</f>
        <v>1</v>
      </c>
      <c r="M14482" s="2" t="str">
        <f t="shared" si="337"/>
        <v>early delivery</v>
      </c>
      <c r="N14482" s="2" t="s">
        <v>35</v>
      </c>
      <c r="O14482" s="2" t="s">
        <v>31</v>
      </c>
      <c r="P14482" s="2">
        <v>713.38</v>
      </c>
      <c r="Q14482" s="2" t="s">
        <v>38</v>
      </c>
      <c r="R14482" s="4" t="s">
        <v>15382</v>
      </c>
    </row>
    <row r="14483" spans="1:18" ht="14.25" customHeight="1" x14ac:dyDescent="0.3">
      <c r="A14483" s="2" t="s">
        <v>14518</v>
      </c>
      <c r="B14483" s="2" t="s">
        <v>45</v>
      </c>
      <c r="C14483" s="2" t="s">
        <v>37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tr">
        <f t="shared" si="336"/>
        <v>September</v>
      </c>
      <c r="J14483" s="2">
        <f>MONTH(H14483)</f>
        <v>9</v>
      </c>
      <c r="K14483" s="2">
        <f t="shared" si="340"/>
        <v>2023</v>
      </c>
      <c r="L14483" s="2">
        <f>H14483-G14483</f>
        <v>3</v>
      </c>
      <c r="M14483" s="2" t="str">
        <f t="shared" si="337"/>
        <v>delay delivery</v>
      </c>
      <c r="N14483" s="2" t="s">
        <v>25</v>
      </c>
      <c r="O14483" s="2" t="s">
        <v>26</v>
      </c>
      <c r="P14483" s="2">
        <v>161.06</v>
      </c>
      <c r="Q14483" s="2" t="s">
        <v>27</v>
      </c>
      <c r="R14483" s="4" t="s">
        <v>15382</v>
      </c>
    </row>
    <row r="14484" spans="1:18" ht="14.25" customHeight="1" x14ac:dyDescent="0.3">
      <c r="A14484" s="2" t="s">
        <v>14519</v>
      </c>
      <c r="B14484" s="2" t="s">
        <v>23</v>
      </c>
      <c r="C14484" s="2" t="s">
        <v>24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tr">
        <f t="shared" si="336"/>
        <v>April</v>
      </c>
      <c r="J14484" s="2">
        <f>MONTH(H14484)</f>
        <v>4</v>
      </c>
      <c r="K14484" s="2">
        <f t="shared" si="340"/>
        <v>2023</v>
      </c>
      <c r="L14484" s="2">
        <f>H14484-G14484</f>
        <v>1</v>
      </c>
      <c r="M14484" s="2" t="str">
        <f t="shared" si="337"/>
        <v>early delivery</v>
      </c>
      <c r="N14484" s="2" t="s">
        <v>25</v>
      </c>
      <c r="O14484" s="2" t="s">
        <v>20</v>
      </c>
      <c r="P14484" s="2">
        <v>250.13</v>
      </c>
      <c r="Q14484" s="2" t="s">
        <v>32</v>
      </c>
      <c r="R14484" s="4" t="s">
        <v>15382</v>
      </c>
    </row>
    <row r="14485" spans="1:18" ht="14.25" customHeight="1" x14ac:dyDescent="0.3">
      <c r="A14485" s="2" t="s">
        <v>14520</v>
      </c>
      <c r="B14485" s="2" t="s">
        <v>23</v>
      </c>
      <c r="C14485" s="2" t="s">
        <v>37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tr">
        <f t="shared" si="336"/>
        <v>September</v>
      </c>
      <c r="J14485" s="2">
        <f>MONTH(H14485)</f>
        <v>9</v>
      </c>
      <c r="K14485" s="2">
        <f t="shared" si="340"/>
        <v>2024</v>
      </c>
      <c r="L14485" s="2">
        <f>H14485-G14485</f>
        <v>3</v>
      </c>
      <c r="M14485" s="2" t="str">
        <f t="shared" si="337"/>
        <v>delay delivery</v>
      </c>
      <c r="N14485" s="2" t="s">
        <v>19</v>
      </c>
      <c r="O14485" s="2" t="s">
        <v>31</v>
      </c>
      <c r="P14485" s="2">
        <v>653.13</v>
      </c>
      <c r="Q14485" s="2" t="s">
        <v>52</v>
      </c>
      <c r="R14485" s="4" t="s">
        <v>15382</v>
      </c>
    </row>
    <row r="14486" spans="1:18" ht="14.25" customHeight="1" x14ac:dyDescent="0.3">
      <c r="A14486" s="2" t="s">
        <v>14521</v>
      </c>
      <c r="B14486" s="2" t="s">
        <v>17</v>
      </c>
      <c r="C14486" s="2" t="s">
        <v>37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tr">
        <f t="shared" si="336"/>
        <v>November</v>
      </c>
      <c r="J14486" s="2">
        <f>MONTH(H14486)</f>
        <v>11</v>
      </c>
      <c r="K14486" s="2">
        <f t="shared" si="340"/>
        <v>2024</v>
      </c>
      <c r="L14486" s="2">
        <f>H14486-G14486</f>
        <v>3</v>
      </c>
      <c r="M14486" s="2" t="str">
        <f t="shared" si="337"/>
        <v>delay delivery</v>
      </c>
      <c r="N14486" s="2" t="s">
        <v>19</v>
      </c>
      <c r="O14486" s="2" t="s">
        <v>20</v>
      </c>
      <c r="P14486" s="2">
        <v>76</v>
      </c>
      <c r="Q14486" s="2" t="s">
        <v>27</v>
      </c>
      <c r="R14486" s="4" t="s">
        <v>15382</v>
      </c>
    </row>
    <row r="14487" spans="1:18" ht="14.25" customHeight="1" x14ac:dyDescent="0.3">
      <c r="A14487" s="2" t="s">
        <v>14522</v>
      </c>
      <c r="B14487" s="2" t="s">
        <v>23</v>
      </c>
      <c r="C14487" s="2" t="s">
        <v>18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tr">
        <f t="shared" si="336"/>
        <v>February</v>
      </c>
      <c r="J14487" s="2">
        <f>MONTH(H14487)</f>
        <v>2</v>
      </c>
      <c r="K14487" s="2">
        <f t="shared" si="340"/>
        <v>2023</v>
      </c>
      <c r="L14487" s="2">
        <f>H14487-G14487</f>
        <v>5</v>
      </c>
      <c r="M14487" s="2" t="str">
        <f t="shared" si="337"/>
        <v>delay delivery</v>
      </c>
      <c r="N14487" s="2" t="s">
        <v>35</v>
      </c>
      <c r="O14487" s="2" t="s">
        <v>20</v>
      </c>
      <c r="P14487" s="2">
        <v>605.73</v>
      </c>
      <c r="Q14487" s="2" t="s">
        <v>43</v>
      </c>
      <c r="R14487" s="4" t="s">
        <v>15382</v>
      </c>
    </row>
    <row r="14488" spans="1:18" ht="14.25" customHeight="1" x14ac:dyDescent="0.3">
      <c r="A14488" s="2" t="s">
        <v>14523</v>
      </c>
      <c r="B14488" s="2" t="s">
        <v>45</v>
      </c>
      <c r="C14488" s="2" t="s">
        <v>40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tr">
        <f t="shared" si="336"/>
        <v>March</v>
      </c>
      <c r="J14488" s="2">
        <f>MONTH(H14488)</f>
        <v>3</v>
      </c>
      <c r="K14488" s="2">
        <f t="shared" si="340"/>
        <v>2023</v>
      </c>
      <c r="L14488" s="2">
        <f>H14488-G14488</f>
        <v>3</v>
      </c>
      <c r="M14488" s="2" t="str">
        <f t="shared" si="337"/>
        <v>delay delivery</v>
      </c>
      <c r="N14488" s="2" t="s">
        <v>19</v>
      </c>
      <c r="O14488" s="2" t="s">
        <v>20</v>
      </c>
      <c r="P14488" s="2">
        <v>648.94000000000005</v>
      </c>
      <c r="Q14488" s="2" t="s">
        <v>21</v>
      </c>
      <c r="R14488" s="4" t="s">
        <v>15382</v>
      </c>
    </row>
    <row r="14489" spans="1:18" ht="14.25" customHeight="1" x14ac:dyDescent="0.3">
      <c r="A14489" s="2" t="s">
        <v>14524</v>
      </c>
      <c r="B14489" s="2" t="s">
        <v>23</v>
      </c>
      <c r="C14489" s="2" t="s">
        <v>40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tr">
        <f t="shared" si="336"/>
        <v>September</v>
      </c>
      <c r="J14489" s="2">
        <f>MONTH(H14489)</f>
        <v>9</v>
      </c>
      <c r="K14489" s="2">
        <f t="shared" si="340"/>
        <v>2023</v>
      </c>
      <c r="L14489" s="2">
        <f>H14489-G14489</f>
        <v>5</v>
      </c>
      <c r="M14489" s="2" t="str">
        <f t="shared" si="337"/>
        <v>delay delivery</v>
      </c>
      <c r="N14489" s="2" t="s">
        <v>25</v>
      </c>
      <c r="O14489" s="2" t="s">
        <v>31</v>
      </c>
      <c r="P14489" s="2">
        <v>277.33</v>
      </c>
      <c r="Q14489" s="2" t="s">
        <v>38</v>
      </c>
      <c r="R14489" s="4" t="s">
        <v>15382</v>
      </c>
    </row>
    <row r="14490" spans="1:18" ht="14.25" customHeight="1" x14ac:dyDescent="0.3">
      <c r="A14490" s="2" t="s">
        <v>14525</v>
      </c>
      <c r="B14490" s="2" t="s">
        <v>17</v>
      </c>
      <c r="C14490" s="2" t="s">
        <v>24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tr">
        <f t="shared" si="336"/>
        <v>April</v>
      </c>
      <c r="J14490" s="2">
        <f>MONTH(H14490)</f>
        <v>4</v>
      </c>
      <c r="K14490" s="2">
        <f t="shared" si="340"/>
        <v>2023</v>
      </c>
      <c r="L14490" s="2">
        <f>H14490-G14490</f>
        <v>2</v>
      </c>
      <c r="M14490" s="2" t="str">
        <f t="shared" si="337"/>
        <v>early delivery</v>
      </c>
      <c r="N14490" s="2" t="s">
        <v>19</v>
      </c>
      <c r="O14490" s="2" t="s">
        <v>31</v>
      </c>
      <c r="P14490" s="2">
        <v>957.18</v>
      </c>
      <c r="Q14490" s="2" t="s">
        <v>52</v>
      </c>
      <c r="R14490" s="4" t="s">
        <v>15382</v>
      </c>
    </row>
    <row r="14491" spans="1:18" ht="14.25" customHeight="1" x14ac:dyDescent="0.3">
      <c r="A14491" s="2" t="s">
        <v>14526</v>
      </c>
      <c r="B14491" s="2" t="s">
        <v>29</v>
      </c>
      <c r="C14491" s="2" t="s">
        <v>30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tr">
        <f t="shared" si="336"/>
        <v>April</v>
      </c>
      <c r="J14491" s="2">
        <f>MONTH(H14491)</f>
        <v>4</v>
      </c>
      <c r="K14491" s="2">
        <f t="shared" si="340"/>
        <v>2023</v>
      </c>
      <c r="L14491" s="2">
        <f>H14491-G14491</f>
        <v>7</v>
      </c>
      <c r="M14491" s="2" t="str">
        <f t="shared" si="337"/>
        <v>on time delivery</v>
      </c>
      <c r="N14491" s="2" t="s">
        <v>25</v>
      </c>
      <c r="O14491" s="2" t="s">
        <v>20</v>
      </c>
      <c r="P14491" s="2">
        <v>259.10000000000002</v>
      </c>
      <c r="Q14491" s="2" t="s">
        <v>52</v>
      </c>
      <c r="R14491" s="4" t="s">
        <v>15382</v>
      </c>
    </row>
    <row r="14492" spans="1:18" ht="14.25" customHeight="1" x14ac:dyDescent="0.3">
      <c r="A14492" s="2" t="s">
        <v>14527</v>
      </c>
      <c r="B14492" s="2" t="s">
        <v>45</v>
      </c>
      <c r="C14492" s="2" t="s">
        <v>18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tr">
        <f t="shared" si="336"/>
        <v>August</v>
      </c>
      <c r="J14492" s="2">
        <f>MONTH(H14492)</f>
        <v>8</v>
      </c>
      <c r="K14492" s="2">
        <f t="shared" si="340"/>
        <v>2023</v>
      </c>
      <c r="L14492" s="2">
        <f>H14492-G14492</f>
        <v>3</v>
      </c>
      <c r="M14492" s="2" t="str">
        <f t="shared" si="337"/>
        <v>delay delivery</v>
      </c>
      <c r="N14492" s="2" t="s">
        <v>35</v>
      </c>
      <c r="O14492" s="2" t="s">
        <v>31</v>
      </c>
      <c r="P14492" s="2">
        <v>89.61</v>
      </c>
      <c r="Q14492" s="2" t="s">
        <v>27</v>
      </c>
      <c r="R14492" s="4" t="s">
        <v>15382</v>
      </c>
    </row>
    <row r="14493" spans="1:18" ht="14.25" customHeight="1" x14ac:dyDescent="0.3">
      <c r="A14493" s="2" t="s">
        <v>14528</v>
      </c>
      <c r="B14493" s="2" t="s">
        <v>45</v>
      </c>
      <c r="C14493" s="2" t="s">
        <v>24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tr">
        <f t="shared" si="336"/>
        <v>December</v>
      </c>
      <c r="J14493" s="2">
        <f>MONTH(H14493)</f>
        <v>12</v>
      </c>
      <c r="K14493" s="2">
        <f t="shared" si="340"/>
        <v>2024</v>
      </c>
      <c r="L14493" s="2">
        <f>H14493-G14493</f>
        <v>2</v>
      </c>
      <c r="M14493" s="2" t="str">
        <f t="shared" si="337"/>
        <v>early delivery</v>
      </c>
      <c r="N14493" s="2" t="s">
        <v>19</v>
      </c>
      <c r="O14493" s="2" t="s">
        <v>20</v>
      </c>
      <c r="P14493" s="2">
        <v>1149.3699999999999</v>
      </c>
      <c r="Q14493" s="2" t="s">
        <v>32</v>
      </c>
      <c r="R14493" s="4" t="s">
        <v>15382</v>
      </c>
    </row>
    <row r="14494" spans="1:18" ht="14.25" customHeight="1" x14ac:dyDescent="0.3">
      <c r="A14494" s="2" t="s">
        <v>14529</v>
      </c>
      <c r="B14494" s="2" t="s">
        <v>17</v>
      </c>
      <c r="C14494" s="2" t="s">
        <v>24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tr">
        <f t="shared" si="336"/>
        <v>August</v>
      </c>
      <c r="J14494" s="2">
        <f>MONTH(H14494)</f>
        <v>8</v>
      </c>
      <c r="K14494" s="2">
        <f t="shared" si="340"/>
        <v>2024</v>
      </c>
      <c r="L14494" s="2">
        <f>H14494-G14494</f>
        <v>1</v>
      </c>
      <c r="M14494" s="2" t="str">
        <f t="shared" si="337"/>
        <v>early delivery</v>
      </c>
      <c r="N14494" s="2" t="s">
        <v>19</v>
      </c>
      <c r="O14494" s="2" t="s">
        <v>31</v>
      </c>
      <c r="P14494" s="2">
        <v>324.24</v>
      </c>
      <c r="Q14494" s="2" t="s">
        <v>27</v>
      </c>
      <c r="R14494" s="4" t="s">
        <v>15382</v>
      </c>
    </row>
    <row r="14495" spans="1:18" ht="14.25" customHeight="1" x14ac:dyDescent="0.3">
      <c r="A14495" s="2" t="s">
        <v>14530</v>
      </c>
      <c r="B14495" s="2" t="s">
        <v>17</v>
      </c>
      <c r="C14495" s="2" t="s">
        <v>40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tr">
        <f t="shared" si="336"/>
        <v>April</v>
      </c>
      <c r="J14495" s="2">
        <f>MONTH(H14495)</f>
        <v>4</v>
      </c>
      <c r="K14495" s="2">
        <f t="shared" si="340"/>
        <v>2023</v>
      </c>
      <c r="L14495" s="2">
        <f>H14495-G14495</f>
        <v>7</v>
      </c>
      <c r="M14495" s="2" t="str">
        <f t="shared" si="337"/>
        <v>on time delivery</v>
      </c>
      <c r="N14495" s="2" t="s">
        <v>25</v>
      </c>
      <c r="O14495" s="2" t="s">
        <v>20</v>
      </c>
      <c r="P14495" s="2">
        <v>222.88</v>
      </c>
      <c r="Q14495" s="2" t="s">
        <v>21</v>
      </c>
      <c r="R14495" s="4" t="s">
        <v>15382</v>
      </c>
    </row>
    <row r="14496" spans="1:18" ht="14.25" customHeight="1" x14ac:dyDescent="0.3">
      <c r="A14496" s="2" t="s">
        <v>14531</v>
      </c>
      <c r="B14496" s="2" t="s">
        <v>17</v>
      </c>
      <c r="C14496" s="2" t="s">
        <v>18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tr">
        <f t="shared" si="336"/>
        <v>June</v>
      </c>
      <c r="J14496" s="2">
        <f>MONTH(H14496)</f>
        <v>6</v>
      </c>
      <c r="K14496" s="2">
        <f t="shared" si="340"/>
        <v>2024</v>
      </c>
      <c r="L14496" s="2">
        <f>H14496-G14496</f>
        <v>5</v>
      </c>
      <c r="M14496" s="2" t="str">
        <f t="shared" si="337"/>
        <v>delay delivery</v>
      </c>
      <c r="N14496" s="2" t="s">
        <v>25</v>
      </c>
      <c r="O14496" s="2" t="s">
        <v>26</v>
      </c>
      <c r="P14496" s="2">
        <v>462.17</v>
      </c>
      <c r="Q14496" s="2" t="s">
        <v>52</v>
      </c>
      <c r="R14496" s="4" t="s">
        <v>15382</v>
      </c>
    </row>
    <row r="14497" spans="1:18" ht="14.25" customHeight="1" x14ac:dyDescent="0.3">
      <c r="A14497" s="2" t="s">
        <v>14532</v>
      </c>
      <c r="B14497" s="2" t="s">
        <v>17</v>
      </c>
      <c r="C14497" s="2" t="s">
        <v>40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tr">
        <f t="shared" si="336"/>
        <v>January</v>
      </c>
      <c r="J14497" s="2">
        <f>MONTH(H14497)</f>
        <v>1</v>
      </c>
      <c r="K14497" s="2">
        <f t="shared" si="340"/>
        <v>2023</v>
      </c>
      <c r="L14497" s="2">
        <f>H14497-G14497</f>
        <v>5</v>
      </c>
      <c r="M14497" s="2" t="str">
        <f t="shared" si="337"/>
        <v>delay delivery</v>
      </c>
      <c r="N14497" s="2" t="s">
        <v>35</v>
      </c>
      <c r="O14497" s="2" t="s">
        <v>20</v>
      </c>
      <c r="P14497" s="2">
        <v>666.23</v>
      </c>
      <c r="Q14497" s="2" t="s">
        <v>43</v>
      </c>
      <c r="R14497" s="4" t="s">
        <v>15382</v>
      </c>
    </row>
    <row r="14498" spans="1:18" ht="14.25" customHeight="1" x14ac:dyDescent="0.3">
      <c r="A14498" s="2" t="s">
        <v>14533</v>
      </c>
      <c r="B14498" s="2" t="s">
        <v>45</v>
      </c>
      <c r="C14498" s="2" t="s">
        <v>30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tr">
        <f t="shared" si="336"/>
        <v>September</v>
      </c>
      <c r="J14498" s="2">
        <f>MONTH(H14498)</f>
        <v>9</v>
      </c>
      <c r="K14498" s="2">
        <f t="shared" si="340"/>
        <v>2024</v>
      </c>
      <c r="L14498" s="2">
        <f>H14498-G14498</f>
        <v>4</v>
      </c>
      <c r="M14498" s="2" t="str">
        <f t="shared" si="337"/>
        <v>delay delivery</v>
      </c>
      <c r="N14498" s="2" t="s">
        <v>25</v>
      </c>
      <c r="O14498" s="2" t="s">
        <v>31</v>
      </c>
      <c r="P14498" s="2">
        <v>1063.6600000000001</v>
      </c>
      <c r="Q14498" s="2" t="s">
        <v>27</v>
      </c>
      <c r="R14498" s="4" t="s">
        <v>15382</v>
      </c>
    </row>
    <row r="14499" spans="1:18" ht="14.25" customHeight="1" x14ac:dyDescent="0.3">
      <c r="A14499" s="2" t="s">
        <v>14534</v>
      </c>
      <c r="B14499" s="2" t="s">
        <v>29</v>
      </c>
      <c r="C14499" s="2" t="s">
        <v>40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tr">
        <f t="shared" si="336"/>
        <v>June</v>
      </c>
      <c r="J14499" s="2">
        <f>MONTH(H14499)</f>
        <v>6</v>
      </c>
      <c r="K14499" s="2">
        <f t="shared" si="340"/>
        <v>2023</v>
      </c>
      <c r="L14499" s="2">
        <f>H14499-G14499</f>
        <v>3</v>
      </c>
      <c r="M14499" s="2" t="str">
        <f t="shared" si="337"/>
        <v>delay delivery</v>
      </c>
      <c r="N14499" s="2" t="s">
        <v>35</v>
      </c>
      <c r="O14499" s="2" t="s">
        <v>26</v>
      </c>
      <c r="P14499" s="2">
        <v>442.34</v>
      </c>
      <c r="Q14499" s="2" t="s">
        <v>38</v>
      </c>
      <c r="R14499" s="4" t="s">
        <v>15382</v>
      </c>
    </row>
    <row r="14500" spans="1:18" ht="14.25" customHeight="1" x14ac:dyDescent="0.3">
      <c r="A14500" s="2" t="s">
        <v>14535</v>
      </c>
      <c r="B14500" s="2" t="s">
        <v>23</v>
      </c>
      <c r="C14500" s="2" t="s">
        <v>37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tr">
        <f t="shared" si="336"/>
        <v>January</v>
      </c>
      <c r="J14500" s="2">
        <f>MONTH(H14500)</f>
        <v>1</v>
      </c>
      <c r="K14500" s="2">
        <f t="shared" si="340"/>
        <v>2023</v>
      </c>
      <c r="L14500" s="2">
        <f>H14500-G14500</f>
        <v>4</v>
      </c>
      <c r="M14500" s="2" t="str">
        <f t="shared" si="337"/>
        <v>delay delivery</v>
      </c>
      <c r="N14500" s="2" t="s">
        <v>35</v>
      </c>
      <c r="O14500" s="2" t="s">
        <v>26</v>
      </c>
      <c r="P14500" s="2">
        <v>763.14</v>
      </c>
      <c r="Q14500" s="2" t="s">
        <v>38</v>
      </c>
      <c r="R14500" s="4" t="s">
        <v>15382</v>
      </c>
    </row>
    <row r="14501" spans="1:18" ht="14.25" customHeight="1" x14ac:dyDescent="0.3">
      <c r="A14501" s="2" t="s">
        <v>14536</v>
      </c>
      <c r="B14501" s="2" t="s">
        <v>23</v>
      </c>
      <c r="C14501" s="2" t="s">
        <v>40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tr">
        <f t="shared" si="336"/>
        <v>November</v>
      </c>
      <c r="J14501" s="2">
        <f>MONTH(H14501)</f>
        <v>11</v>
      </c>
      <c r="K14501" s="2">
        <f t="shared" si="340"/>
        <v>2023</v>
      </c>
      <c r="L14501" s="2">
        <f>H14501-G14501</f>
        <v>7</v>
      </c>
      <c r="M14501" s="2" t="str">
        <f t="shared" si="337"/>
        <v>on time delivery</v>
      </c>
      <c r="N14501" s="2" t="s">
        <v>35</v>
      </c>
      <c r="O14501" s="2" t="s">
        <v>20</v>
      </c>
      <c r="P14501" s="2">
        <v>502.28</v>
      </c>
      <c r="Q14501" s="2" t="s">
        <v>32</v>
      </c>
      <c r="R14501" s="4" t="s">
        <v>15382</v>
      </c>
    </row>
    <row r="14502" spans="1:18" ht="14.25" customHeight="1" x14ac:dyDescent="0.3">
      <c r="A14502" s="2" t="s">
        <v>14537</v>
      </c>
      <c r="B14502" s="2" t="s">
        <v>29</v>
      </c>
      <c r="C14502" s="2" t="s">
        <v>37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tr">
        <f t="shared" si="336"/>
        <v>October</v>
      </c>
      <c r="J14502" s="2">
        <f>MONTH(H14502)</f>
        <v>10</v>
      </c>
      <c r="K14502" s="2">
        <f t="shared" si="340"/>
        <v>2024</v>
      </c>
      <c r="L14502" s="2">
        <f>H14502-G14502</f>
        <v>4</v>
      </c>
      <c r="M14502" s="2" t="str">
        <f t="shared" si="337"/>
        <v>delay delivery</v>
      </c>
      <c r="N14502" s="2" t="s">
        <v>25</v>
      </c>
      <c r="O14502" s="2" t="s">
        <v>26</v>
      </c>
      <c r="P14502" s="2">
        <v>122.83</v>
      </c>
      <c r="Q14502" s="2" t="s">
        <v>27</v>
      </c>
      <c r="R14502" s="4" t="s">
        <v>15382</v>
      </c>
    </row>
    <row r="14503" spans="1:18" ht="14.25" customHeight="1" x14ac:dyDescent="0.3">
      <c r="A14503" s="2" t="s">
        <v>14538</v>
      </c>
      <c r="B14503" s="2" t="s">
        <v>29</v>
      </c>
      <c r="C14503" s="2" t="s">
        <v>24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tr">
        <f t="shared" si="336"/>
        <v>May</v>
      </c>
      <c r="J14503" s="2">
        <f>MONTH(H14503)</f>
        <v>5</v>
      </c>
      <c r="K14503" s="2">
        <f t="shared" si="340"/>
        <v>2023</v>
      </c>
      <c r="L14503" s="2">
        <f>H14503-G14503</f>
        <v>2</v>
      </c>
      <c r="M14503" s="2" t="str">
        <f t="shared" si="337"/>
        <v>early delivery</v>
      </c>
      <c r="N14503" s="2" t="s">
        <v>25</v>
      </c>
      <c r="O14503" s="2" t="s">
        <v>26</v>
      </c>
      <c r="P14503" s="2">
        <v>257.24</v>
      </c>
      <c r="Q14503" s="2" t="s">
        <v>52</v>
      </c>
      <c r="R14503" s="4" t="s">
        <v>15382</v>
      </c>
    </row>
    <row r="14504" spans="1:18" ht="14.25" customHeight="1" x14ac:dyDescent="0.3">
      <c r="A14504" s="2" t="s">
        <v>14539</v>
      </c>
      <c r="B14504" s="2" t="s">
        <v>29</v>
      </c>
      <c r="C14504" s="2" t="s">
        <v>30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tr">
        <f t="shared" si="336"/>
        <v>July</v>
      </c>
      <c r="J14504" s="2">
        <f>MONTH(H14504)</f>
        <v>7</v>
      </c>
      <c r="K14504" s="2">
        <f t="shared" si="340"/>
        <v>2024</v>
      </c>
      <c r="L14504" s="2">
        <f>H14504-G14504</f>
        <v>5</v>
      </c>
      <c r="M14504" s="2" t="str">
        <f t="shared" si="337"/>
        <v>delay delivery</v>
      </c>
      <c r="N14504" s="2" t="s">
        <v>25</v>
      </c>
      <c r="O14504" s="2" t="s">
        <v>20</v>
      </c>
      <c r="P14504" s="2">
        <v>518.9</v>
      </c>
      <c r="Q14504" s="2" t="s">
        <v>43</v>
      </c>
      <c r="R14504" s="4" t="s">
        <v>15382</v>
      </c>
    </row>
    <row r="14505" spans="1:18" ht="14.25" customHeight="1" x14ac:dyDescent="0.3">
      <c r="A14505" s="2" t="s">
        <v>14540</v>
      </c>
      <c r="B14505" s="2" t="s">
        <v>17</v>
      </c>
      <c r="C14505" s="2" t="s">
        <v>37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tr">
        <f t="shared" si="336"/>
        <v>April</v>
      </c>
      <c r="J14505" s="2">
        <f>MONTH(H14505)</f>
        <v>4</v>
      </c>
      <c r="K14505" s="2">
        <f t="shared" si="340"/>
        <v>2023</v>
      </c>
      <c r="L14505" s="2">
        <f>H14505-G14505</f>
        <v>6</v>
      </c>
      <c r="M14505" s="2" t="str">
        <f t="shared" si="337"/>
        <v>on time delivery</v>
      </c>
      <c r="N14505" s="2" t="s">
        <v>19</v>
      </c>
      <c r="O14505" s="2" t="s">
        <v>26</v>
      </c>
      <c r="P14505" s="2">
        <v>930.79</v>
      </c>
      <c r="Q14505" s="2" t="s">
        <v>52</v>
      </c>
      <c r="R14505" s="4" t="s">
        <v>15382</v>
      </c>
    </row>
    <row r="14506" spans="1:18" ht="14.25" customHeight="1" x14ac:dyDescent="0.3">
      <c r="A14506" s="2" t="s">
        <v>14541</v>
      </c>
      <c r="B14506" s="2" t="s">
        <v>45</v>
      </c>
      <c r="C14506" s="2" t="s">
        <v>30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tr">
        <f t="shared" si="336"/>
        <v>November</v>
      </c>
      <c r="J14506" s="2">
        <f>MONTH(H14506)</f>
        <v>11</v>
      </c>
      <c r="K14506" s="2">
        <f t="shared" si="340"/>
        <v>2023</v>
      </c>
      <c r="L14506" s="2">
        <f>H14506-G14506</f>
        <v>2</v>
      </c>
      <c r="M14506" s="2" t="str">
        <f t="shared" si="337"/>
        <v>early delivery</v>
      </c>
      <c r="N14506" s="2" t="s">
        <v>19</v>
      </c>
      <c r="O14506" s="2" t="s">
        <v>20</v>
      </c>
      <c r="P14506" s="2">
        <v>657.83</v>
      </c>
      <c r="Q14506" s="2" t="s">
        <v>32</v>
      </c>
      <c r="R14506" s="4" t="s">
        <v>15382</v>
      </c>
    </row>
    <row r="14507" spans="1:18" ht="14.25" customHeight="1" x14ac:dyDescent="0.3">
      <c r="A14507" s="2" t="s">
        <v>14542</v>
      </c>
      <c r="B14507" s="2" t="s">
        <v>45</v>
      </c>
      <c r="C14507" s="2" t="s">
        <v>40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tr">
        <f t="shared" si="336"/>
        <v>October</v>
      </c>
      <c r="J14507" s="2">
        <f>MONTH(H14507)</f>
        <v>10</v>
      </c>
      <c r="K14507" s="2">
        <f t="shared" si="340"/>
        <v>2024</v>
      </c>
      <c r="L14507" s="2">
        <f>H14507-G14507</f>
        <v>6</v>
      </c>
      <c r="M14507" s="2" t="str">
        <f t="shared" si="337"/>
        <v>on time delivery</v>
      </c>
      <c r="N14507" s="2" t="s">
        <v>19</v>
      </c>
      <c r="O14507" s="2" t="s">
        <v>26</v>
      </c>
      <c r="P14507" s="2">
        <v>913.63</v>
      </c>
      <c r="Q14507" s="2" t="s">
        <v>32</v>
      </c>
      <c r="R14507" s="4" t="s">
        <v>15382</v>
      </c>
    </row>
    <row r="14508" spans="1:18" ht="14.25" customHeight="1" x14ac:dyDescent="0.3">
      <c r="A14508" s="2" t="s">
        <v>14543</v>
      </c>
      <c r="B14508" s="2" t="s">
        <v>45</v>
      </c>
      <c r="C14508" s="2" t="s">
        <v>40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tr">
        <f t="shared" si="336"/>
        <v>October</v>
      </c>
      <c r="J14508" s="2">
        <f>MONTH(H14508)</f>
        <v>10</v>
      </c>
      <c r="K14508" s="2">
        <f t="shared" si="340"/>
        <v>2023</v>
      </c>
      <c r="L14508" s="2">
        <f>H14508-G14508</f>
        <v>5</v>
      </c>
      <c r="M14508" s="2" t="str">
        <f t="shared" si="337"/>
        <v>delay delivery</v>
      </c>
      <c r="N14508" s="2" t="s">
        <v>35</v>
      </c>
      <c r="O14508" s="2" t="s">
        <v>31</v>
      </c>
      <c r="P14508" s="2">
        <v>467.33</v>
      </c>
      <c r="Q14508" s="2" t="s">
        <v>38</v>
      </c>
      <c r="R14508" s="4" t="s">
        <v>15382</v>
      </c>
    </row>
    <row r="14509" spans="1:18" ht="14.25" customHeight="1" x14ac:dyDescent="0.3">
      <c r="A14509" s="2" t="s">
        <v>14544</v>
      </c>
      <c r="B14509" s="2" t="s">
        <v>17</v>
      </c>
      <c r="C14509" s="2" t="s">
        <v>24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tr">
        <f t="shared" si="336"/>
        <v>March</v>
      </c>
      <c r="J14509" s="2">
        <f>MONTH(H14509)</f>
        <v>3</v>
      </c>
      <c r="K14509" s="2">
        <f t="shared" si="340"/>
        <v>2024</v>
      </c>
      <c r="L14509" s="2">
        <f>H14509-G14509</f>
        <v>5</v>
      </c>
      <c r="M14509" s="2" t="str">
        <f t="shared" si="337"/>
        <v>delay delivery</v>
      </c>
      <c r="N14509" s="2" t="s">
        <v>19</v>
      </c>
      <c r="O14509" s="2" t="s">
        <v>20</v>
      </c>
      <c r="P14509" s="2">
        <v>338.38</v>
      </c>
      <c r="Q14509" s="2" t="s">
        <v>32</v>
      </c>
      <c r="R14509" s="4" t="s">
        <v>15382</v>
      </c>
    </row>
    <row r="14510" spans="1:18" ht="14.25" customHeight="1" x14ac:dyDescent="0.3">
      <c r="A14510" s="2" t="s">
        <v>14545</v>
      </c>
      <c r="B14510" s="2" t="s">
        <v>45</v>
      </c>
      <c r="C14510" s="2" t="s">
        <v>40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tr">
        <f t="shared" si="336"/>
        <v>August</v>
      </c>
      <c r="J14510" s="2">
        <f>MONTH(H14510)</f>
        <v>8</v>
      </c>
      <c r="K14510" s="2">
        <f t="shared" si="340"/>
        <v>2024</v>
      </c>
      <c r="L14510" s="2">
        <f>H14510-G14510</f>
        <v>4</v>
      </c>
      <c r="M14510" s="2" t="str">
        <f t="shared" si="337"/>
        <v>delay delivery</v>
      </c>
      <c r="N14510" s="2" t="s">
        <v>19</v>
      </c>
      <c r="O14510" s="2" t="s">
        <v>31</v>
      </c>
      <c r="P14510" s="2">
        <v>60.46</v>
      </c>
      <c r="Q14510" s="2" t="s">
        <v>38</v>
      </c>
      <c r="R14510" s="4" t="s">
        <v>15382</v>
      </c>
    </row>
    <row r="14511" spans="1:18" ht="14.25" customHeight="1" x14ac:dyDescent="0.3">
      <c r="A14511" s="2" t="s">
        <v>14546</v>
      </c>
      <c r="B14511" s="2" t="s">
        <v>17</v>
      </c>
      <c r="C14511" s="2" t="s">
        <v>37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tr">
        <f t="shared" si="336"/>
        <v>March</v>
      </c>
      <c r="J14511" s="2">
        <f>MONTH(H14511)</f>
        <v>3</v>
      </c>
      <c r="K14511" s="2">
        <f t="shared" si="340"/>
        <v>2024</v>
      </c>
      <c r="L14511" s="2">
        <f>H14511-G14511</f>
        <v>2</v>
      </c>
      <c r="M14511" s="2" t="str">
        <f t="shared" si="337"/>
        <v>early delivery</v>
      </c>
      <c r="N14511" s="2" t="s">
        <v>19</v>
      </c>
      <c r="O14511" s="2" t="s">
        <v>31</v>
      </c>
      <c r="P14511" s="2">
        <v>715.17</v>
      </c>
      <c r="Q14511" s="2" t="s">
        <v>21</v>
      </c>
      <c r="R14511" s="4" t="s">
        <v>15382</v>
      </c>
    </row>
    <row r="14512" spans="1:18" ht="14.25" customHeight="1" x14ac:dyDescent="0.3">
      <c r="A14512" s="2" t="s">
        <v>14547</v>
      </c>
      <c r="B14512" s="2" t="s">
        <v>45</v>
      </c>
      <c r="C14512" s="2" t="s">
        <v>24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tr">
        <f t="shared" si="336"/>
        <v>September</v>
      </c>
      <c r="J14512" s="2">
        <f>MONTH(H14512)</f>
        <v>9</v>
      </c>
      <c r="K14512" s="2">
        <f t="shared" si="340"/>
        <v>2024</v>
      </c>
      <c r="L14512" s="2">
        <f>H14512-G14512</f>
        <v>2</v>
      </c>
      <c r="M14512" s="2" t="str">
        <f t="shared" si="337"/>
        <v>early delivery</v>
      </c>
      <c r="N14512" s="2" t="s">
        <v>19</v>
      </c>
      <c r="O14512" s="2" t="s">
        <v>20</v>
      </c>
      <c r="P14512" s="2">
        <v>1096.01</v>
      </c>
      <c r="Q14512" s="2" t="s">
        <v>38</v>
      </c>
      <c r="R14512" s="4" t="s">
        <v>15382</v>
      </c>
    </row>
    <row r="14513" spans="1:18" ht="14.25" customHeight="1" x14ac:dyDescent="0.3">
      <c r="A14513" s="2" t="s">
        <v>14548</v>
      </c>
      <c r="B14513" s="2" t="s">
        <v>29</v>
      </c>
      <c r="C14513" s="2" t="s">
        <v>30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tr">
        <f t="shared" si="336"/>
        <v>November</v>
      </c>
      <c r="J14513" s="2">
        <f>MONTH(H14513)</f>
        <v>11</v>
      </c>
      <c r="K14513" s="2">
        <f t="shared" si="340"/>
        <v>2024</v>
      </c>
      <c r="L14513" s="2">
        <f>H14513-G14513</f>
        <v>6</v>
      </c>
      <c r="M14513" s="2" t="str">
        <f t="shared" si="337"/>
        <v>on time delivery</v>
      </c>
      <c r="N14513" s="2" t="s">
        <v>35</v>
      </c>
      <c r="O14513" s="2" t="s">
        <v>26</v>
      </c>
      <c r="P14513" s="2">
        <v>290.39</v>
      </c>
      <c r="Q14513" s="2" t="s">
        <v>32</v>
      </c>
      <c r="R14513" s="4" t="s">
        <v>15382</v>
      </c>
    </row>
    <row r="14514" spans="1:18" ht="14.25" customHeight="1" x14ac:dyDescent="0.3">
      <c r="A14514" s="2" t="s">
        <v>14549</v>
      </c>
      <c r="B14514" s="2" t="s">
        <v>23</v>
      </c>
      <c r="C14514" s="2" t="s">
        <v>24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tr">
        <f t="shared" si="336"/>
        <v>September</v>
      </c>
      <c r="J14514" s="2">
        <f>MONTH(H14514)</f>
        <v>9</v>
      </c>
      <c r="K14514" s="2">
        <f t="shared" si="340"/>
        <v>2024</v>
      </c>
      <c r="L14514" s="2">
        <f>H14514-G14514</f>
        <v>5</v>
      </c>
      <c r="M14514" s="2" t="str">
        <f t="shared" si="337"/>
        <v>delay delivery</v>
      </c>
      <c r="N14514" s="2" t="s">
        <v>35</v>
      </c>
      <c r="O14514" s="2" t="s">
        <v>20</v>
      </c>
      <c r="P14514" s="2">
        <v>200.77</v>
      </c>
      <c r="Q14514" s="2" t="s">
        <v>27</v>
      </c>
      <c r="R14514" s="4" t="s">
        <v>15382</v>
      </c>
    </row>
    <row r="14515" spans="1:18" ht="14.25" customHeight="1" x14ac:dyDescent="0.3">
      <c r="A14515" s="2" t="s">
        <v>14550</v>
      </c>
      <c r="B14515" s="2" t="s">
        <v>23</v>
      </c>
      <c r="C14515" s="2" t="s">
        <v>30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tr">
        <f t="shared" si="336"/>
        <v>April</v>
      </c>
      <c r="J14515" s="2">
        <f>MONTH(H14515)</f>
        <v>4</v>
      </c>
      <c r="K14515" s="2">
        <f t="shared" si="340"/>
        <v>2023</v>
      </c>
      <c r="L14515" s="2">
        <f>H14515-G14515</f>
        <v>2</v>
      </c>
      <c r="M14515" s="2" t="str">
        <f t="shared" si="337"/>
        <v>early delivery</v>
      </c>
      <c r="N14515" s="2" t="s">
        <v>25</v>
      </c>
      <c r="O14515" s="2" t="s">
        <v>26</v>
      </c>
      <c r="P14515" s="2">
        <v>701.86</v>
      </c>
      <c r="Q14515" s="2" t="s">
        <v>32</v>
      </c>
      <c r="R14515" s="4" t="s">
        <v>15382</v>
      </c>
    </row>
    <row r="14516" spans="1:18" ht="14.25" customHeight="1" x14ac:dyDescent="0.3">
      <c r="A14516" s="2" t="s">
        <v>14551</v>
      </c>
      <c r="B14516" s="2" t="s">
        <v>17</v>
      </c>
      <c r="C14516" s="2" t="s">
        <v>18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tr">
        <f t="shared" si="336"/>
        <v>January</v>
      </c>
      <c r="J14516" s="2">
        <f>MONTH(H14516)</f>
        <v>1</v>
      </c>
      <c r="K14516" s="2">
        <f t="shared" si="340"/>
        <v>2024</v>
      </c>
      <c r="L14516" s="2">
        <f>H14516-G14516</f>
        <v>3</v>
      </c>
      <c r="M14516" s="2" t="str">
        <f t="shared" si="337"/>
        <v>delay delivery</v>
      </c>
      <c r="N14516" s="2" t="s">
        <v>25</v>
      </c>
      <c r="O14516" s="2" t="s">
        <v>20</v>
      </c>
      <c r="P14516" s="2">
        <v>100.02</v>
      </c>
      <c r="Q14516" s="2" t="s">
        <v>32</v>
      </c>
      <c r="R14516" s="4" t="s">
        <v>15382</v>
      </c>
    </row>
    <row r="14517" spans="1:18" ht="14.25" customHeight="1" x14ac:dyDescent="0.3">
      <c r="A14517" s="2" t="s">
        <v>14552</v>
      </c>
      <c r="B14517" s="2" t="s">
        <v>45</v>
      </c>
      <c r="C14517" s="2" t="s">
        <v>37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tr">
        <f t="shared" si="336"/>
        <v>December</v>
      </c>
      <c r="J14517" s="2">
        <f>MONTH(H14517)</f>
        <v>12</v>
      </c>
      <c r="K14517" s="2">
        <f t="shared" si="340"/>
        <v>2024</v>
      </c>
      <c r="L14517" s="2">
        <f>H14517-G14517</f>
        <v>7</v>
      </c>
      <c r="M14517" s="2" t="str">
        <f t="shared" si="337"/>
        <v>on time delivery</v>
      </c>
      <c r="N14517" s="2" t="s">
        <v>35</v>
      </c>
      <c r="O14517" s="2" t="s">
        <v>20</v>
      </c>
      <c r="P14517" s="2">
        <v>352.04</v>
      </c>
      <c r="Q14517" s="2" t="s">
        <v>52</v>
      </c>
      <c r="R14517" s="4" t="s">
        <v>15382</v>
      </c>
    </row>
    <row r="14518" spans="1:18" ht="14.25" customHeight="1" x14ac:dyDescent="0.3">
      <c r="A14518" s="2" t="s">
        <v>14553</v>
      </c>
      <c r="B14518" s="2" t="s">
        <v>23</v>
      </c>
      <c r="C14518" s="2" t="s">
        <v>37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tr">
        <f t="shared" si="336"/>
        <v>October</v>
      </c>
      <c r="J14518" s="2">
        <f>MONTH(H14518)</f>
        <v>10</v>
      </c>
      <c r="K14518" s="2">
        <f t="shared" si="340"/>
        <v>2024</v>
      </c>
      <c r="L14518" s="2">
        <f>H14518-G14518</f>
        <v>2</v>
      </c>
      <c r="M14518" s="2" t="str">
        <f t="shared" si="337"/>
        <v>early delivery</v>
      </c>
      <c r="N14518" s="2" t="s">
        <v>35</v>
      </c>
      <c r="O14518" s="2" t="s">
        <v>31</v>
      </c>
      <c r="P14518" s="2">
        <v>310.83999999999997</v>
      </c>
      <c r="Q14518" s="2" t="s">
        <v>27</v>
      </c>
      <c r="R14518" s="4" t="s">
        <v>15382</v>
      </c>
    </row>
    <row r="14519" spans="1:18" ht="14.25" customHeight="1" x14ac:dyDescent="0.3">
      <c r="A14519" s="2" t="s">
        <v>14554</v>
      </c>
      <c r="B14519" s="2" t="s">
        <v>29</v>
      </c>
      <c r="C14519" s="2" t="s">
        <v>30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tr">
        <f t="shared" si="336"/>
        <v>August</v>
      </c>
      <c r="J14519" s="2">
        <f>MONTH(H14519)</f>
        <v>8</v>
      </c>
      <c r="K14519" s="2">
        <f t="shared" si="340"/>
        <v>2024</v>
      </c>
      <c r="L14519" s="2">
        <f>H14519-G14519</f>
        <v>1</v>
      </c>
      <c r="M14519" s="2" t="str">
        <f t="shared" si="337"/>
        <v>early delivery</v>
      </c>
      <c r="N14519" s="2" t="s">
        <v>35</v>
      </c>
      <c r="O14519" s="2" t="s">
        <v>20</v>
      </c>
      <c r="P14519" s="2">
        <v>82.41</v>
      </c>
      <c r="Q14519" s="2" t="s">
        <v>38</v>
      </c>
      <c r="R14519" s="4" t="s">
        <v>15382</v>
      </c>
    </row>
    <row r="14520" spans="1:18" ht="14.25" customHeight="1" x14ac:dyDescent="0.3">
      <c r="A14520" s="2" t="s">
        <v>14555</v>
      </c>
      <c r="B14520" s="2" t="s">
        <v>29</v>
      </c>
      <c r="C14520" s="2" t="s">
        <v>40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tr">
        <f t="shared" si="336"/>
        <v>April</v>
      </c>
      <c r="J14520" s="2">
        <f>MONTH(H14520)</f>
        <v>4</v>
      </c>
      <c r="K14520" s="2">
        <f t="shared" si="340"/>
        <v>2024</v>
      </c>
      <c r="L14520" s="2">
        <f>H14520-G14520</f>
        <v>2</v>
      </c>
      <c r="M14520" s="2" t="str">
        <f t="shared" si="337"/>
        <v>early delivery</v>
      </c>
      <c r="N14520" s="2" t="s">
        <v>25</v>
      </c>
      <c r="O14520" s="2" t="s">
        <v>31</v>
      </c>
      <c r="P14520" s="2">
        <v>996.83</v>
      </c>
      <c r="Q14520" s="2" t="s">
        <v>43</v>
      </c>
      <c r="R14520" s="4" t="s">
        <v>15382</v>
      </c>
    </row>
    <row r="14521" spans="1:18" ht="14.25" customHeight="1" x14ac:dyDescent="0.3">
      <c r="A14521" s="2" t="s">
        <v>14556</v>
      </c>
      <c r="B14521" s="2" t="s">
        <v>29</v>
      </c>
      <c r="C14521" s="2" t="s">
        <v>40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tr">
        <f t="shared" si="336"/>
        <v>November</v>
      </c>
      <c r="J14521" s="2">
        <f>MONTH(H14521)</f>
        <v>11</v>
      </c>
      <c r="K14521" s="2">
        <f t="shared" si="340"/>
        <v>2023</v>
      </c>
      <c r="L14521" s="2">
        <f>H14521-G14521</f>
        <v>3</v>
      </c>
      <c r="M14521" s="2" t="str">
        <f t="shared" si="337"/>
        <v>delay delivery</v>
      </c>
      <c r="N14521" s="2" t="s">
        <v>19</v>
      </c>
      <c r="O14521" s="2" t="s">
        <v>31</v>
      </c>
      <c r="P14521" s="2">
        <v>440.37</v>
      </c>
      <c r="Q14521" s="2" t="s">
        <v>21</v>
      </c>
      <c r="R14521" s="4" t="s">
        <v>15382</v>
      </c>
    </row>
    <row r="14522" spans="1:18" ht="14.25" customHeight="1" x14ac:dyDescent="0.3">
      <c r="A14522" s="2" t="s">
        <v>14557</v>
      </c>
      <c r="B14522" s="2" t="s">
        <v>17</v>
      </c>
      <c r="C14522" s="2" t="s">
        <v>18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tr">
        <f t="shared" si="336"/>
        <v>September</v>
      </c>
      <c r="J14522" s="2">
        <f>MONTH(H14522)</f>
        <v>9</v>
      </c>
      <c r="K14522" s="2">
        <f t="shared" si="340"/>
        <v>2024</v>
      </c>
      <c r="L14522" s="2">
        <f>H14522-G14522</f>
        <v>6</v>
      </c>
      <c r="M14522" s="2" t="str">
        <f t="shared" si="337"/>
        <v>on time delivery</v>
      </c>
      <c r="N14522" s="2" t="s">
        <v>19</v>
      </c>
      <c r="O14522" s="2" t="s">
        <v>31</v>
      </c>
      <c r="P14522" s="2">
        <v>27.3</v>
      </c>
      <c r="Q14522" s="2" t="s">
        <v>43</v>
      </c>
      <c r="R14522" s="4" t="s">
        <v>15382</v>
      </c>
    </row>
    <row r="14523" spans="1:18" ht="14.25" customHeight="1" x14ac:dyDescent="0.3">
      <c r="A14523" s="2" t="s">
        <v>14558</v>
      </c>
      <c r="B14523" s="2" t="s">
        <v>17</v>
      </c>
      <c r="C14523" s="2" t="s">
        <v>30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tr">
        <f t="shared" si="336"/>
        <v>May</v>
      </c>
      <c r="J14523" s="2">
        <f>MONTH(H14523)</f>
        <v>5</v>
      </c>
      <c r="K14523" s="2">
        <f t="shared" si="340"/>
        <v>2024</v>
      </c>
      <c r="L14523" s="2">
        <f>H14523-G14523</f>
        <v>2</v>
      </c>
      <c r="M14523" s="2" t="str">
        <f t="shared" si="337"/>
        <v>early delivery</v>
      </c>
      <c r="N14523" s="2" t="s">
        <v>35</v>
      </c>
      <c r="O14523" s="2" t="s">
        <v>31</v>
      </c>
      <c r="P14523" s="2">
        <v>210.93</v>
      </c>
      <c r="Q14523" s="2" t="s">
        <v>43</v>
      </c>
      <c r="R14523" s="4" t="s">
        <v>15382</v>
      </c>
    </row>
    <row r="14524" spans="1:18" ht="14.25" customHeight="1" x14ac:dyDescent="0.3">
      <c r="A14524" s="2" t="s">
        <v>14559</v>
      </c>
      <c r="B14524" s="2" t="s">
        <v>45</v>
      </c>
      <c r="C14524" s="2" t="s">
        <v>18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tr">
        <f t="shared" si="336"/>
        <v>August</v>
      </c>
      <c r="J14524" s="2">
        <f>MONTH(H14524)</f>
        <v>8</v>
      </c>
      <c r="K14524" s="2">
        <f t="shared" si="340"/>
        <v>2023</v>
      </c>
      <c r="L14524" s="2">
        <f>H14524-G14524</f>
        <v>3</v>
      </c>
      <c r="M14524" s="2" t="str">
        <f t="shared" si="337"/>
        <v>delay delivery</v>
      </c>
      <c r="N14524" s="2" t="s">
        <v>25</v>
      </c>
      <c r="O14524" s="2" t="s">
        <v>20</v>
      </c>
      <c r="P14524" s="2">
        <v>294.10000000000002</v>
      </c>
      <c r="Q14524" s="2" t="s">
        <v>52</v>
      </c>
      <c r="R14524" s="4" t="s">
        <v>15382</v>
      </c>
    </row>
    <row r="14525" spans="1:18" ht="14.25" customHeight="1" x14ac:dyDescent="0.3">
      <c r="A14525" s="2" t="s">
        <v>14560</v>
      </c>
      <c r="B14525" s="2" t="s">
        <v>29</v>
      </c>
      <c r="C14525" s="2" t="s">
        <v>30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tr">
        <f t="shared" si="336"/>
        <v>February</v>
      </c>
      <c r="J14525" s="2">
        <f>MONTH(H14525)</f>
        <v>2</v>
      </c>
      <c r="K14525" s="2">
        <f t="shared" si="340"/>
        <v>2024</v>
      </c>
      <c r="L14525" s="2">
        <f>H14525-G14525</f>
        <v>1</v>
      </c>
      <c r="M14525" s="2" t="str">
        <f t="shared" si="337"/>
        <v>early delivery</v>
      </c>
      <c r="N14525" s="2" t="s">
        <v>35</v>
      </c>
      <c r="O14525" s="2" t="s">
        <v>31</v>
      </c>
      <c r="P14525" s="2">
        <v>151.66</v>
      </c>
      <c r="Q14525" s="2" t="s">
        <v>43</v>
      </c>
      <c r="R14525" s="4" t="s">
        <v>15382</v>
      </c>
    </row>
    <row r="14526" spans="1:18" ht="14.25" customHeight="1" x14ac:dyDescent="0.3">
      <c r="A14526" s="2" t="s">
        <v>14561</v>
      </c>
      <c r="B14526" s="2" t="s">
        <v>45</v>
      </c>
      <c r="C14526" s="2" t="s">
        <v>18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tr">
        <f t="shared" si="336"/>
        <v>January</v>
      </c>
      <c r="J14526" s="2">
        <f>MONTH(H14526)</f>
        <v>1</v>
      </c>
      <c r="K14526" s="2">
        <f t="shared" si="340"/>
        <v>2023</v>
      </c>
      <c r="L14526" s="2">
        <f>H14526-G14526</f>
        <v>7</v>
      </c>
      <c r="M14526" s="2" t="str">
        <f t="shared" si="337"/>
        <v>on time delivery</v>
      </c>
      <c r="N14526" s="2" t="s">
        <v>25</v>
      </c>
      <c r="O14526" s="2" t="s">
        <v>26</v>
      </c>
      <c r="P14526" s="2">
        <v>898.27</v>
      </c>
      <c r="Q14526" s="2" t="s">
        <v>21</v>
      </c>
      <c r="R14526" s="4" t="s">
        <v>15382</v>
      </c>
    </row>
    <row r="14527" spans="1:18" ht="14.25" customHeight="1" x14ac:dyDescent="0.3">
      <c r="A14527" s="2" t="s">
        <v>14562</v>
      </c>
      <c r="B14527" s="2" t="s">
        <v>45</v>
      </c>
      <c r="C14527" s="2" t="s">
        <v>30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tr">
        <f t="shared" si="336"/>
        <v>September</v>
      </c>
      <c r="J14527" s="2">
        <f>MONTH(H14527)</f>
        <v>9</v>
      </c>
      <c r="K14527" s="2">
        <f t="shared" si="340"/>
        <v>2024</v>
      </c>
      <c r="L14527" s="2">
        <f>H14527-G14527</f>
        <v>6</v>
      </c>
      <c r="M14527" s="2" t="str">
        <f t="shared" si="337"/>
        <v>on time delivery</v>
      </c>
      <c r="N14527" s="2" t="s">
        <v>19</v>
      </c>
      <c r="O14527" s="2" t="s">
        <v>26</v>
      </c>
      <c r="P14527" s="2">
        <v>441.73</v>
      </c>
      <c r="Q14527" s="2" t="s">
        <v>21</v>
      </c>
      <c r="R14527" s="4" t="s">
        <v>15382</v>
      </c>
    </row>
    <row r="14528" spans="1:18" ht="14.25" customHeight="1" x14ac:dyDescent="0.3">
      <c r="A14528" s="2" t="s">
        <v>14563</v>
      </c>
      <c r="B14528" s="2" t="s">
        <v>29</v>
      </c>
      <c r="C14528" s="2" t="s">
        <v>37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tr">
        <f t="shared" si="336"/>
        <v>February</v>
      </c>
      <c r="J14528" s="2">
        <f>MONTH(H14528)</f>
        <v>2</v>
      </c>
      <c r="K14528" s="2">
        <f t="shared" si="340"/>
        <v>2024</v>
      </c>
      <c r="L14528" s="2">
        <f>H14528-G14528</f>
        <v>4</v>
      </c>
      <c r="M14528" s="2" t="str">
        <f t="shared" si="337"/>
        <v>delay delivery</v>
      </c>
      <c r="N14528" s="2" t="s">
        <v>19</v>
      </c>
      <c r="O14528" s="2" t="s">
        <v>31</v>
      </c>
      <c r="P14528" s="2">
        <v>500.71</v>
      </c>
      <c r="Q14528" s="2" t="s">
        <v>52</v>
      </c>
      <c r="R14528" s="4" t="s">
        <v>15382</v>
      </c>
    </row>
    <row r="14529" spans="1:18" ht="14.25" customHeight="1" x14ac:dyDescent="0.3">
      <c r="A14529" s="2" t="s">
        <v>14564</v>
      </c>
      <c r="B14529" s="2" t="s">
        <v>45</v>
      </c>
      <c r="C14529" s="2" t="s">
        <v>18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tr">
        <f t="shared" si="336"/>
        <v>April</v>
      </c>
      <c r="J14529" s="2">
        <f>MONTH(H14529)</f>
        <v>4</v>
      </c>
      <c r="K14529" s="2">
        <f t="shared" si="340"/>
        <v>2023</v>
      </c>
      <c r="L14529" s="2">
        <f>H14529-G14529</f>
        <v>5</v>
      </c>
      <c r="M14529" s="2" t="str">
        <f t="shared" si="337"/>
        <v>delay delivery</v>
      </c>
      <c r="N14529" s="2" t="s">
        <v>35</v>
      </c>
      <c r="O14529" s="2" t="s">
        <v>26</v>
      </c>
      <c r="P14529" s="2">
        <v>285.2</v>
      </c>
      <c r="Q14529" s="2" t="s">
        <v>43</v>
      </c>
      <c r="R14529" s="4" t="s">
        <v>15382</v>
      </c>
    </row>
    <row r="14530" spans="1:18" ht="14.25" customHeight="1" x14ac:dyDescent="0.3">
      <c r="A14530" s="2" t="s">
        <v>14565</v>
      </c>
      <c r="B14530" s="2" t="s">
        <v>23</v>
      </c>
      <c r="C14530" s="2" t="s">
        <v>18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tr">
        <f t="shared" si="336"/>
        <v>August</v>
      </c>
      <c r="J14530" s="2">
        <f>MONTH(H14530)</f>
        <v>8</v>
      </c>
      <c r="K14530" s="2">
        <f t="shared" si="340"/>
        <v>2023</v>
      </c>
      <c r="L14530" s="2">
        <f>H14530-G14530</f>
        <v>5</v>
      </c>
      <c r="M14530" s="2" t="str">
        <f t="shared" si="337"/>
        <v>delay delivery</v>
      </c>
      <c r="N14530" s="2" t="s">
        <v>19</v>
      </c>
      <c r="O14530" s="2" t="s">
        <v>26</v>
      </c>
      <c r="P14530" s="2">
        <v>127.29</v>
      </c>
      <c r="Q14530" s="2" t="s">
        <v>38</v>
      </c>
      <c r="R14530" s="4" t="s">
        <v>15382</v>
      </c>
    </row>
    <row r="14531" spans="1:18" ht="14.25" customHeight="1" x14ac:dyDescent="0.3">
      <c r="A14531" s="2" t="s">
        <v>14566</v>
      </c>
      <c r="B14531" s="2" t="s">
        <v>17</v>
      </c>
      <c r="C14531" s="2" t="s">
        <v>30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tr">
        <f t="shared" si="336"/>
        <v>October</v>
      </c>
      <c r="J14531" s="2">
        <f>MONTH(H14531)</f>
        <v>10</v>
      </c>
      <c r="K14531" s="2">
        <f t="shared" ref="K14531:K14594" si="341">YEAR(H14531)</f>
        <v>2023</v>
      </c>
      <c r="L14531" s="2">
        <f>H14531-G14531</f>
        <v>5</v>
      </c>
      <c r="M14531" s="2" t="str">
        <f t="shared" si="337"/>
        <v>delay delivery</v>
      </c>
      <c r="N14531" s="2" t="s">
        <v>35</v>
      </c>
      <c r="O14531" s="2" t="s">
        <v>26</v>
      </c>
      <c r="P14531" s="2">
        <v>350.64</v>
      </c>
      <c r="Q14531" s="2" t="s">
        <v>38</v>
      </c>
      <c r="R14531" s="4" t="s">
        <v>15382</v>
      </c>
    </row>
    <row r="14532" spans="1:18" ht="14.25" customHeight="1" x14ac:dyDescent="0.3">
      <c r="A14532" s="2" t="s">
        <v>14567</v>
      </c>
      <c r="B14532" s="2" t="s">
        <v>45</v>
      </c>
      <c r="C14532" s="2" t="s">
        <v>24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tr">
        <f t="shared" si="336"/>
        <v>January</v>
      </c>
      <c r="J14532" s="2">
        <f>MONTH(H14532)</f>
        <v>1</v>
      </c>
      <c r="K14532" s="2">
        <f t="shared" si="341"/>
        <v>2023</v>
      </c>
      <c r="L14532" s="2">
        <f>H14532-G14532</f>
        <v>7</v>
      </c>
      <c r="M14532" s="2" t="str">
        <f t="shared" si="337"/>
        <v>on time delivery</v>
      </c>
      <c r="N14532" s="2" t="s">
        <v>25</v>
      </c>
      <c r="O14532" s="2" t="s">
        <v>31</v>
      </c>
      <c r="P14532" s="2">
        <v>821.41</v>
      </c>
      <c r="Q14532" s="2" t="s">
        <v>32</v>
      </c>
      <c r="R14532" s="4" t="s">
        <v>15382</v>
      </c>
    </row>
    <row r="14533" spans="1:18" ht="14.25" customHeight="1" x14ac:dyDescent="0.3">
      <c r="A14533" s="2" t="s">
        <v>14568</v>
      </c>
      <c r="B14533" s="2" t="s">
        <v>29</v>
      </c>
      <c r="C14533" s="2" t="s">
        <v>24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tr">
        <f t="shared" si="336"/>
        <v>November</v>
      </c>
      <c r="J14533" s="2">
        <f>MONTH(H14533)</f>
        <v>11</v>
      </c>
      <c r="K14533" s="2">
        <f t="shared" si="341"/>
        <v>2023</v>
      </c>
      <c r="L14533" s="2">
        <f>H14533-G14533</f>
        <v>1</v>
      </c>
      <c r="M14533" s="2" t="str">
        <f t="shared" si="337"/>
        <v>early delivery</v>
      </c>
      <c r="N14533" s="2" t="s">
        <v>35</v>
      </c>
      <c r="O14533" s="2" t="s">
        <v>26</v>
      </c>
      <c r="P14533" s="2">
        <v>1010.69</v>
      </c>
      <c r="Q14533" s="2" t="s">
        <v>32</v>
      </c>
      <c r="R14533" s="4" t="s">
        <v>15382</v>
      </c>
    </row>
    <row r="14534" spans="1:18" ht="14.25" customHeight="1" x14ac:dyDescent="0.3">
      <c r="A14534" s="2" t="s">
        <v>14569</v>
      </c>
      <c r="B14534" s="2" t="s">
        <v>17</v>
      </c>
      <c r="C14534" s="2" t="s">
        <v>37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tr">
        <f t="shared" si="336"/>
        <v>February</v>
      </c>
      <c r="J14534" s="2">
        <f>MONTH(H14534)</f>
        <v>2</v>
      </c>
      <c r="K14534" s="2">
        <f t="shared" si="341"/>
        <v>2024</v>
      </c>
      <c r="L14534" s="2">
        <f>H14534-G14534</f>
        <v>1</v>
      </c>
      <c r="M14534" s="2" t="str">
        <f t="shared" si="337"/>
        <v>early delivery</v>
      </c>
      <c r="N14534" s="2" t="s">
        <v>25</v>
      </c>
      <c r="O14534" s="2" t="s">
        <v>20</v>
      </c>
      <c r="P14534" s="2">
        <v>188.13</v>
      </c>
      <c r="Q14534" s="2" t="s">
        <v>27</v>
      </c>
      <c r="R14534" s="4" t="s">
        <v>15382</v>
      </c>
    </row>
    <row r="14535" spans="1:18" ht="14.25" customHeight="1" x14ac:dyDescent="0.3">
      <c r="A14535" s="2" t="s">
        <v>14570</v>
      </c>
      <c r="B14535" s="2" t="s">
        <v>17</v>
      </c>
      <c r="C14535" s="2" t="s">
        <v>40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tr">
        <f t="shared" si="336"/>
        <v>April</v>
      </c>
      <c r="J14535" s="2">
        <f>MONTH(H14535)</f>
        <v>4</v>
      </c>
      <c r="K14535" s="2">
        <f t="shared" si="341"/>
        <v>2024</v>
      </c>
      <c r="L14535" s="2">
        <f>H14535-G14535</f>
        <v>3</v>
      </c>
      <c r="M14535" s="2" t="str">
        <f t="shared" si="337"/>
        <v>delay delivery</v>
      </c>
      <c r="N14535" s="2" t="s">
        <v>35</v>
      </c>
      <c r="O14535" s="2" t="s">
        <v>20</v>
      </c>
      <c r="P14535" s="2">
        <v>440.97</v>
      </c>
      <c r="Q14535" s="2" t="s">
        <v>43</v>
      </c>
      <c r="R14535" s="4" t="s">
        <v>15382</v>
      </c>
    </row>
    <row r="14536" spans="1:18" ht="14.25" customHeight="1" x14ac:dyDescent="0.3">
      <c r="A14536" s="2" t="s">
        <v>14571</v>
      </c>
      <c r="B14536" s="2" t="s">
        <v>45</v>
      </c>
      <c r="C14536" s="2" t="s">
        <v>40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tr">
        <f t="shared" si="336"/>
        <v>October</v>
      </c>
      <c r="J14536" s="2">
        <f>MONTH(H14536)</f>
        <v>10</v>
      </c>
      <c r="K14536" s="2">
        <f t="shared" si="341"/>
        <v>2023</v>
      </c>
      <c r="L14536" s="2">
        <f>H14536-G14536</f>
        <v>1</v>
      </c>
      <c r="M14536" s="2" t="str">
        <f t="shared" si="337"/>
        <v>early delivery</v>
      </c>
      <c r="N14536" s="2" t="s">
        <v>35</v>
      </c>
      <c r="O14536" s="2" t="s">
        <v>26</v>
      </c>
      <c r="P14536" s="2">
        <v>95.27</v>
      </c>
      <c r="Q14536" s="2" t="s">
        <v>21</v>
      </c>
      <c r="R14536" s="4" t="s">
        <v>15382</v>
      </c>
    </row>
    <row r="14537" spans="1:18" ht="14.25" customHeight="1" x14ac:dyDescent="0.3">
      <c r="A14537" s="2" t="s">
        <v>14572</v>
      </c>
      <c r="B14537" s="2" t="s">
        <v>23</v>
      </c>
      <c r="C14537" s="2" t="s">
        <v>37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tr">
        <f t="shared" ref="I14537:I14791" si="342">TEXT(H14537,"mmmm")</f>
        <v>January</v>
      </c>
      <c r="J14537" s="2">
        <f>MONTH(H14537)</f>
        <v>1</v>
      </c>
      <c r="K14537" s="2">
        <f t="shared" si="341"/>
        <v>2023</v>
      </c>
      <c r="L14537" s="2">
        <f>H14537-G14537</f>
        <v>4</v>
      </c>
      <c r="M14537" s="2" t="str">
        <f t="shared" ref="M14537:M14791" si="343">IF(L14537&lt;3,"early delivery",IF(L14537&gt;5,"on time delivery","delay delivery" ))</f>
        <v>delay delivery</v>
      </c>
      <c r="N14537" s="2" t="s">
        <v>25</v>
      </c>
      <c r="O14537" s="2" t="s">
        <v>20</v>
      </c>
      <c r="P14537" s="2">
        <v>68.16</v>
      </c>
      <c r="Q14537" s="2" t="s">
        <v>32</v>
      </c>
      <c r="R14537" s="4" t="s">
        <v>15382</v>
      </c>
    </row>
    <row r="14538" spans="1:18" ht="14.25" customHeight="1" x14ac:dyDescent="0.3">
      <c r="A14538" s="2" t="s">
        <v>14573</v>
      </c>
      <c r="B14538" s="2" t="s">
        <v>45</v>
      </c>
      <c r="C14538" s="2" t="s">
        <v>40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tr">
        <f t="shared" si="342"/>
        <v>October</v>
      </c>
      <c r="J14538" s="2">
        <f>MONTH(H14538)</f>
        <v>10</v>
      </c>
      <c r="K14538" s="2">
        <f t="shared" si="341"/>
        <v>2024</v>
      </c>
      <c r="L14538" s="2">
        <f>H14538-G14538</f>
        <v>3</v>
      </c>
      <c r="M14538" s="2" t="str">
        <f t="shared" si="343"/>
        <v>delay delivery</v>
      </c>
      <c r="N14538" s="2" t="s">
        <v>19</v>
      </c>
      <c r="O14538" s="2" t="s">
        <v>20</v>
      </c>
      <c r="P14538" s="2">
        <v>318.86</v>
      </c>
      <c r="Q14538" s="2" t="s">
        <v>32</v>
      </c>
      <c r="R14538" s="4" t="s">
        <v>15382</v>
      </c>
    </row>
    <row r="14539" spans="1:18" ht="14.25" customHeight="1" x14ac:dyDescent="0.3">
      <c r="A14539" s="2" t="s">
        <v>14574</v>
      </c>
      <c r="B14539" s="2" t="s">
        <v>23</v>
      </c>
      <c r="C14539" s="2" t="s">
        <v>30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tr">
        <f t="shared" si="342"/>
        <v>January</v>
      </c>
      <c r="J14539" s="2">
        <f>MONTH(H14539)</f>
        <v>1</v>
      </c>
      <c r="K14539" s="2">
        <f t="shared" si="341"/>
        <v>2024</v>
      </c>
      <c r="L14539" s="2">
        <f>H14539-G14539</f>
        <v>7</v>
      </c>
      <c r="M14539" s="2" t="str">
        <f t="shared" si="343"/>
        <v>on time delivery</v>
      </c>
      <c r="N14539" s="2" t="s">
        <v>25</v>
      </c>
      <c r="O14539" s="2" t="s">
        <v>20</v>
      </c>
      <c r="P14539" s="2">
        <v>1259.25</v>
      </c>
      <c r="Q14539" s="2" t="s">
        <v>27</v>
      </c>
      <c r="R14539" s="4" t="s">
        <v>15382</v>
      </c>
    </row>
    <row r="14540" spans="1:18" ht="14.25" customHeight="1" x14ac:dyDescent="0.3">
      <c r="A14540" s="2" t="s">
        <v>14575</v>
      </c>
      <c r="B14540" s="2" t="s">
        <v>17</v>
      </c>
      <c r="C14540" s="2" t="s">
        <v>24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tr">
        <f t="shared" si="342"/>
        <v>October</v>
      </c>
      <c r="J14540" s="2">
        <f>MONTH(H14540)</f>
        <v>10</v>
      </c>
      <c r="K14540" s="2">
        <f t="shared" si="341"/>
        <v>2024</v>
      </c>
      <c r="L14540" s="2">
        <f>H14540-G14540</f>
        <v>4</v>
      </c>
      <c r="M14540" s="2" t="str">
        <f t="shared" si="343"/>
        <v>delay delivery</v>
      </c>
      <c r="N14540" s="2" t="s">
        <v>35</v>
      </c>
      <c r="O14540" s="2" t="s">
        <v>31</v>
      </c>
      <c r="P14540" s="2">
        <v>399.28</v>
      </c>
      <c r="Q14540" s="2" t="s">
        <v>38</v>
      </c>
      <c r="R14540" s="4" t="s">
        <v>15382</v>
      </c>
    </row>
    <row r="14541" spans="1:18" ht="14.25" customHeight="1" x14ac:dyDescent="0.3">
      <c r="A14541" s="2" t="s">
        <v>14576</v>
      </c>
      <c r="B14541" s="2" t="s">
        <v>45</v>
      </c>
      <c r="C14541" s="2" t="s">
        <v>37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tr">
        <f t="shared" si="342"/>
        <v>March</v>
      </c>
      <c r="J14541" s="2">
        <f>MONTH(H14541)</f>
        <v>3</v>
      </c>
      <c r="K14541" s="2">
        <f t="shared" si="341"/>
        <v>2023</v>
      </c>
      <c r="L14541" s="2">
        <f>H14541-G14541</f>
        <v>4</v>
      </c>
      <c r="M14541" s="2" t="str">
        <f t="shared" si="343"/>
        <v>delay delivery</v>
      </c>
      <c r="N14541" s="2" t="s">
        <v>19</v>
      </c>
      <c r="O14541" s="2" t="s">
        <v>31</v>
      </c>
      <c r="P14541" s="2">
        <v>184.65</v>
      </c>
      <c r="Q14541" s="2" t="s">
        <v>32</v>
      </c>
      <c r="R14541" s="4" t="s">
        <v>15382</v>
      </c>
    </row>
    <row r="14542" spans="1:18" ht="14.25" customHeight="1" x14ac:dyDescent="0.3">
      <c r="A14542" s="2" t="s">
        <v>14577</v>
      </c>
      <c r="B14542" s="2" t="s">
        <v>29</v>
      </c>
      <c r="C14542" s="2" t="s">
        <v>30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tr">
        <f t="shared" si="342"/>
        <v>February</v>
      </c>
      <c r="J14542" s="2">
        <f>MONTH(H14542)</f>
        <v>2</v>
      </c>
      <c r="K14542" s="2">
        <f t="shared" si="341"/>
        <v>2023</v>
      </c>
      <c r="L14542" s="2">
        <f>H14542-G14542</f>
        <v>7</v>
      </c>
      <c r="M14542" s="2" t="str">
        <f t="shared" si="343"/>
        <v>on time delivery</v>
      </c>
      <c r="N14542" s="2" t="s">
        <v>25</v>
      </c>
      <c r="O14542" s="2" t="s">
        <v>26</v>
      </c>
      <c r="P14542" s="2">
        <v>227.45</v>
      </c>
      <c r="Q14542" s="2" t="s">
        <v>38</v>
      </c>
      <c r="R14542" s="4" t="s">
        <v>15382</v>
      </c>
    </row>
    <row r="14543" spans="1:18" ht="14.25" customHeight="1" x14ac:dyDescent="0.3">
      <c r="A14543" s="2" t="s">
        <v>14578</v>
      </c>
      <c r="B14543" s="2" t="s">
        <v>45</v>
      </c>
      <c r="C14543" s="2" t="s">
        <v>37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tr">
        <f t="shared" si="342"/>
        <v>February</v>
      </c>
      <c r="J14543" s="2">
        <f>MONTH(H14543)</f>
        <v>2</v>
      </c>
      <c r="K14543" s="2">
        <f t="shared" si="341"/>
        <v>2024</v>
      </c>
      <c r="L14543" s="2">
        <f>H14543-G14543</f>
        <v>6</v>
      </c>
      <c r="M14543" s="2" t="str">
        <f t="shared" si="343"/>
        <v>on time delivery</v>
      </c>
      <c r="N14543" s="2" t="s">
        <v>25</v>
      </c>
      <c r="O14543" s="2" t="s">
        <v>20</v>
      </c>
      <c r="P14543" s="2">
        <v>374.45</v>
      </c>
      <c r="Q14543" s="2" t="s">
        <v>38</v>
      </c>
      <c r="R14543" s="4" t="s">
        <v>15382</v>
      </c>
    </row>
    <row r="14544" spans="1:18" ht="14.25" customHeight="1" x14ac:dyDescent="0.3">
      <c r="A14544" s="2" t="s">
        <v>14579</v>
      </c>
      <c r="B14544" s="2" t="s">
        <v>23</v>
      </c>
      <c r="C14544" s="2" t="s">
        <v>24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tr">
        <f t="shared" si="342"/>
        <v>January</v>
      </c>
      <c r="J14544" s="2">
        <f>MONTH(H14544)</f>
        <v>1</v>
      </c>
      <c r="K14544" s="2">
        <f t="shared" si="341"/>
        <v>2023</v>
      </c>
      <c r="L14544" s="2">
        <f>H14544-G14544</f>
        <v>2</v>
      </c>
      <c r="M14544" s="2" t="str">
        <f t="shared" si="343"/>
        <v>early delivery</v>
      </c>
      <c r="N14544" s="2" t="s">
        <v>19</v>
      </c>
      <c r="O14544" s="2" t="s">
        <v>20</v>
      </c>
      <c r="P14544" s="2">
        <v>57.57</v>
      </c>
      <c r="Q14544" s="2" t="s">
        <v>38</v>
      </c>
      <c r="R14544" s="4" t="s">
        <v>15382</v>
      </c>
    </row>
    <row r="14545" spans="1:18" ht="14.25" customHeight="1" x14ac:dyDescent="0.3">
      <c r="A14545" s="2" t="s">
        <v>14580</v>
      </c>
      <c r="B14545" s="2" t="s">
        <v>23</v>
      </c>
      <c r="C14545" s="2" t="s">
        <v>40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tr">
        <f t="shared" si="342"/>
        <v>July</v>
      </c>
      <c r="J14545" s="2">
        <f>MONTH(H14545)</f>
        <v>7</v>
      </c>
      <c r="K14545" s="2">
        <f t="shared" si="341"/>
        <v>2023</v>
      </c>
      <c r="L14545" s="2">
        <f>H14545-G14545</f>
        <v>5</v>
      </c>
      <c r="M14545" s="2" t="str">
        <f t="shared" si="343"/>
        <v>delay delivery</v>
      </c>
      <c r="N14545" s="2" t="s">
        <v>19</v>
      </c>
      <c r="O14545" s="2" t="s">
        <v>31</v>
      </c>
      <c r="P14545" s="2">
        <v>254.99</v>
      </c>
      <c r="Q14545" s="2" t="s">
        <v>43</v>
      </c>
      <c r="R14545" s="4" t="s">
        <v>15382</v>
      </c>
    </row>
    <row r="14546" spans="1:18" ht="14.25" customHeight="1" x14ac:dyDescent="0.3">
      <c r="A14546" s="2" t="s">
        <v>14581</v>
      </c>
      <c r="B14546" s="2" t="s">
        <v>45</v>
      </c>
      <c r="C14546" s="2" t="s">
        <v>30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tr">
        <f t="shared" si="342"/>
        <v>April</v>
      </c>
      <c r="J14546" s="2">
        <f>MONTH(H14546)</f>
        <v>4</v>
      </c>
      <c r="K14546" s="2">
        <f t="shared" si="341"/>
        <v>2024</v>
      </c>
      <c r="L14546" s="2">
        <f>H14546-G14546</f>
        <v>4</v>
      </c>
      <c r="M14546" s="2" t="str">
        <f t="shared" si="343"/>
        <v>delay delivery</v>
      </c>
      <c r="N14546" s="2" t="s">
        <v>25</v>
      </c>
      <c r="O14546" s="2" t="s">
        <v>31</v>
      </c>
      <c r="P14546" s="2">
        <v>617.48</v>
      </c>
      <c r="Q14546" s="2" t="s">
        <v>27</v>
      </c>
      <c r="R14546" s="4" t="s">
        <v>15382</v>
      </c>
    </row>
    <row r="14547" spans="1:18" ht="14.25" customHeight="1" x14ac:dyDescent="0.3">
      <c r="A14547" s="2" t="s">
        <v>14582</v>
      </c>
      <c r="B14547" s="2" t="s">
        <v>23</v>
      </c>
      <c r="C14547" s="2" t="s">
        <v>24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tr">
        <f t="shared" si="342"/>
        <v>January</v>
      </c>
      <c r="J14547" s="2">
        <f>MONTH(H14547)</f>
        <v>1</v>
      </c>
      <c r="K14547" s="2">
        <f t="shared" si="341"/>
        <v>2024</v>
      </c>
      <c r="L14547" s="2">
        <f>H14547-G14547</f>
        <v>5</v>
      </c>
      <c r="M14547" s="2" t="str">
        <f t="shared" si="343"/>
        <v>delay delivery</v>
      </c>
      <c r="N14547" s="2" t="s">
        <v>25</v>
      </c>
      <c r="O14547" s="2" t="s">
        <v>26</v>
      </c>
      <c r="P14547" s="2">
        <v>409.97</v>
      </c>
      <c r="Q14547" s="2" t="s">
        <v>38</v>
      </c>
      <c r="R14547" s="4" t="s">
        <v>15382</v>
      </c>
    </row>
    <row r="14548" spans="1:18" ht="14.25" customHeight="1" x14ac:dyDescent="0.3">
      <c r="A14548" s="2" t="s">
        <v>14583</v>
      </c>
      <c r="B14548" s="2" t="s">
        <v>17</v>
      </c>
      <c r="C14548" s="2" t="s">
        <v>37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tr">
        <f t="shared" si="342"/>
        <v>April</v>
      </c>
      <c r="J14548" s="2">
        <f>MONTH(H14548)</f>
        <v>4</v>
      </c>
      <c r="K14548" s="2">
        <f t="shared" si="341"/>
        <v>2024</v>
      </c>
      <c r="L14548" s="2">
        <f>H14548-G14548</f>
        <v>3</v>
      </c>
      <c r="M14548" s="2" t="str">
        <f t="shared" si="343"/>
        <v>delay delivery</v>
      </c>
      <c r="N14548" s="2" t="s">
        <v>35</v>
      </c>
      <c r="O14548" s="2" t="s">
        <v>26</v>
      </c>
      <c r="P14548" s="2">
        <v>1175.97</v>
      </c>
      <c r="Q14548" s="2" t="s">
        <v>27</v>
      </c>
      <c r="R14548" s="4" t="s">
        <v>15382</v>
      </c>
    </row>
    <row r="14549" spans="1:18" ht="14.25" customHeight="1" x14ac:dyDescent="0.3">
      <c r="A14549" s="2" t="s">
        <v>14584</v>
      </c>
      <c r="B14549" s="2" t="s">
        <v>45</v>
      </c>
      <c r="C14549" s="2" t="s">
        <v>18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tr">
        <f t="shared" si="342"/>
        <v>March</v>
      </c>
      <c r="J14549" s="2">
        <f>MONTH(H14549)</f>
        <v>3</v>
      </c>
      <c r="K14549" s="2">
        <f t="shared" si="341"/>
        <v>2024</v>
      </c>
      <c r="L14549" s="2">
        <f>H14549-G14549</f>
        <v>5</v>
      </c>
      <c r="M14549" s="2" t="str">
        <f t="shared" si="343"/>
        <v>delay delivery</v>
      </c>
      <c r="N14549" s="2" t="s">
        <v>25</v>
      </c>
      <c r="O14549" s="2" t="s">
        <v>26</v>
      </c>
      <c r="P14549" s="2">
        <v>178.98</v>
      </c>
      <c r="Q14549" s="2" t="s">
        <v>38</v>
      </c>
      <c r="R14549" s="4" t="s">
        <v>15382</v>
      </c>
    </row>
    <row r="14550" spans="1:18" ht="14.25" customHeight="1" x14ac:dyDescent="0.3">
      <c r="A14550" s="2" t="s">
        <v>14585</v>
      </c>
      <c r="B14550" s="2" t="s">
        <v>23</v>
      </c>
      <c r="C14550" s="2" t="s">
        <v>30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tr">
        <f t="shared" si="342"/>
        <v>May</v>
      </c>
      <c r="J14550" s="2">
        <f>MONTH(H14550)</f>
        <v>5</v>
      </c>
      <c r="K14550" s="2">
        <f t="shared" si="341"/>
        <v>2023</v>
      </c>
      <c r="L14550" s="2">
        <f>H14550-G14550</f>
        <v>1</v>
      </c>
      <c r="M14550" s="2" t="str">
        <f t="shared" si="343"/>
        <v>early delivery</v>
      </c>
      <c r="N14550" s="2" t="s">
        <v>19</v>
      </c>
      <c r="O14550" s="2" t="s">
        <v>26</v>
      </c>
      <c r="P14550" s="2">
        <v>308.88</v>
      </c>
      <c r="Q14550" s="2" t="s">
        <v>43</v>
      </c>
      <c r="R14550" s="4" t="s">
        <v>15382</v>
      </c>
    </row>
    <row r="14551" spans="1:18" ht="14.25" customHeight="1" x14ac:dyDescent="0.3">
      <c r="A14551" s="2" t="s">
        <v>14586</v>
      </c>
      <c r="B14551" s="2" t="s">
        <v>45</v>
      </c>
      <c r="C14551" s="2" t="s">
        <v>37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tr">
        <f t="shared" si="342"/>
        <v>December</v>
      </c>
      <c r="J14551" s="2">
        <f>MONTH(H14551)</f>
        <v>12</v>
      </c>
      <c r="K14551" s="2">
        <f t="shared" si="341"/>
        <v>2024</v>
      </c>
      <c r="L14551" s="2">
        <f>H14551-G14551</f>
        <v>5</v>
      </c>
      <c r="M14551" s="2" t="str">
        <f t="shared" si="343"/>
        <v>delay delivery</v>
      </c>
      <c r="N14551" s="2" t="s">
        <v>25</v>
      </c>
      <c r="O14551" s="2" t="s">
        <v>31</v>
      </c>
      <c r="P14551" s="2">
        <v>441.36</v>
      </c>
      <c r="Q14551" s="2" t="s">
        <v>32</v>
      </c>
      <c r="R14551" s="4" t="s">
        <v>15382</v>
      </c>
    </row>
    <row r="14552" spans="1:18" ht="14.25" customHeight="1" x14ac:dyDescent="0.3">
      <c r="A14552" s="2" t="s">
        <v>14587</v>
      </c>
      <c r="B14552" s="2" t="s">
        <v>45</v>
      </c>
      <c r="C14552" s="2" t="s">
        <v>37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tr">
        <f t="shared" si="342"/>
        <v>February</v>
      </c>
      <c r="J14552" s="2">
        <f>MONTH(H14552)</f>
        <v>2</v>
      </c>
      <c r="K14552" s="2">
        <f t="shared" si="341"/>
        <v>2024</v>
      </c>
      <c r="L14552" s="2">
        <f>H14552-G14552</f>
        <v>1</v>
      </c>
      <c r="M14552" s="2" t="str">
        <f t="shared" si="343"/>
        <v>early delivery</v>
      </c>
      <c r="N14552" s="2" t="s">
        <v>19</v>
      </c>
      <c r="O14552" s="2" t="s">
        <v>31</v>
      </c>
      <c r="P14552" s="2">
        <v>215.05</v>
      </c>
      <c r="Q14552" s="2" t="s">
        <v>38</v>
      </c>
      <c r="R14552" s="4" t="s">
        <v>15382</v>
      </c>
    </row>
    <row r="14553" spans="1:18" ht="14.25" customHeight="1" x14ac:dyDescent="0.3">
      <c r="A14553" s="2" t="s">
        <v>14588</v>
      </c>
      <c r="B14553" s="2" t="s">
        <v>29</v>
      </c>
      <c r="C14553" s="2" t="s">
        <v>24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tr">
        <f t="shared" si="342"/>
        <v>November</v>
      </c>
      <c r="J14553" s="2">
        <f>MONTH(H14553)</f>
        <v>11</v>
      </c>
      <c r="K14553" s="2">
        <f t="shared" si="341"/>
        <v>2023</v>
      </c>
      <c r="L14553" s="2">
        <f>H14553-G14553</f>
        <v>2</v>
      </c>
      <c r="M14553" s="2" t="str">
        <f t="shared" si="343"/>
        <v>early delivery</v>
      </c>
      <c r="N14553" s="2" t="s">
        <v>35</v>
      </c>
      <c r="O14553" s="2" t="s">
        <v>20</v>
      </c>
      <c r="P14553" s="2">
        <v>727.37</v>
      </c>
      <c r="Q14553" s="2" t="s">
        <v>27</v>
      </c>
      <c r="R14553" s="4" t="s">
        <v>15382</v>
      </c>
    </row>
    <row r="14554" spans="1:18" ht="14.25" customHeight="1" x14ac:dyDescent="0.3">
      <c r="A14554" s="2" t="s">
        <v>14589</v>
      </c>
      <c r="B14554" s="2" t="s">
        <v>45</v>
      </c>
      <c r="C14554" s="2" t="s">
        <v>37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tr">
        <f t="shared" si="342"/>
        <v>June</v>
      </c>
      <c r="J14554" s="2">
        <f>MONTH(H14554)</f>
        <v>6</v>
      </c>
      <c r="K14554" s="2">
        <f t="shared" si="341"/>
        <v>2023</v>
      </c>
      <c r="L14554" s="2">
        <f>H14554-G14554</f>
        <v>2</v>
      </c>
      <c r="M14554" s="2" t="str">
        <f t="shared" si="343"/>
        <v>early delivery</v>
      </c>
      <c r="N14554" s="2" t="s">
        <v>19</v>
      </c>
      <c r="O14554" s="2" t="s">
        <v>31</v>
      </c>
      <c r="P14554" s="2">
        <v>534.63</v>
      </c>
      <c r="Q14554" s="2" t="s">
        <v>38</v>
      </c>
      <c r="R14554" s="4" t="s">
        <v>15382</v>
      </c>
    </row>
    <row r="14555" spans="1:18" ht="14.25" customHeight="1" x14ac:dyDescent="0.3">
      <c r="A14555" s="2" t="s">
        <v>14590</v>
      </c>
      <c r="B14555" s="2" t="s">
        <v>29</v>
      </c>
      <c r="C14555" s="2" t="s">
        <v>30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tr">
        <f t="shared" si="342"/>
        <v>January</v>
      </c>
      <c r="J14555" s="2">
        <f>MONTH(H14555)</f>
        <v>1</v>
      </c>
      <c r="K14555" s="2">
        <f t="shared" si="341"/>
        <v>2025</v>
      </c>
      <c r="L14555" s="2">
        <f>H14555-G14555</f>
        <v>4</v>
      </c>
      <c r="M14555" s="2" t="str">
        <f t="shared" si="343"/>
        <v>delay delivery</v>
      </c>
      <c r="N14555" s="2" t="s">
        <v>19</v>
      </c>
      <c r="O14555" s="2" t="s">
        <v>31</v>
      </c>
      <c r="P14555" s="2">
        <v>531.25</v>
      </c>
      <c r="Q14555" s="2" t="s">
        <v>27</v>
      </c>
      <c r="R14555" s="4" t="s">
        <v>15382</v>
      </c>
    </row>
    <row r="14556" spans="1:18" ht="14.25" customHeight="1" x14ac:dyDescent="0.3">
      <c r="A14556" s="2" t="s">
        <v>14591</v>
      </c>
      <c r="B14556" s="2" t="s">
        <v>23</v>
      </c>
      <c r="C14556" s="2" t="s">
        <v>30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tr">
        <f t="shared" si="342"/>
        <v>August</v>
      </c>
      <c r="J14556" s="2">
        <f>MONTH(H14556)</f>
        <v>8</v>
      </c>
      <c r="K14556" s="2">
        <f t="shared" si="341"/>
        <v>2023</v>
      </c>
      <c r="L14556" s="2">
        <f>H14556-G14556</f>
        <v>1</v>
      </c>
      <c r="M14556" s="2" t="str">
        <f t="shared" si="343"/>
        <v>early delivery</v>
      </c>
      <c r="N14556" s="2" t="s">
        <v>19</v>
      </c>
      <c r="O14556" s="2" t="s">
        <v>20</v>
      </c>
      <c r="P14556" s="2">
        <v>637.74</v>
      </c>
      <c r="Q14556" s="2" t="s">
        <v>38</v>
      </c>
      <c r="R14556" s="4" t="s">
        <v>15382</v>
      </c>
    </row>
    <row r="14557" spans="1:18" ht="14.25" customHeight="1" x14ac:dyDescent="0.3">
      <c r="A14557" s="2" t="s">
        <v>14592</v>
      </c>
      <c r="B14557" s="2" t="s">
        <v>29</v>
      </c>
      <c r="C14557" s="2" t="s">
        <v>37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tr">
        <f t="shared" si="342"/>
        <v>March</v>
      </c>
      <c r="J14557" s="2">
        <f>MONTH(H14557)</f>
        <v>3</v>
      </c>
      <c r="K14557" s="2">
        <f t="shared" si="341"/>
        <v>2024</v>
      </c>
      <c r="L14557" s="2">
        <f>H14557-G14557</f>
        <v>1</v>
      </c>
      <c r="M14557" s="2" t="str">
        <f t="shared" si="343"/>
        <v>early delivery</v>
      </c>
      <c r="N14557" s="2" t="s">
        <v>25</v>
      </c>
      <c r="O14557" s="2" t="s">
        <v>20</v>
      </c>
      <c r="P14557" s="2">
        <v>758.87</v>
      </c>
      <c r="Q14557" s="2" t="s">
        <v>43</v>
      </c>
      <c r="R14557" s="4" t="s">
        <v>15382</v>
      </c>
    </row>
    <row r="14558" spans="1:18" ht="14.25" customHeight="1" x14ac:dyDescent="0.3">
      <c r="A14558" s="2" t="s">
        <v>14593</v>
      </c>
      <c r="B14558" s="2" t="s">
        <v>29</v>
      </c>
      <c r="C14558" s="2" t="s">
        <v>24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tr">
        <f t="shared" si="342"/>
        <v>December</v>
      </c>
      <c r="J14558" s="2">
        <f>MONTH(H14558)</f>
        <v>12</v>
      </c>
      <c r="K14558" s="2">
        <f t="shared" si="341"/>
        <v>2024</v>
      </c>
      <c r="L14558" s="2">
        <f>H14558-G14558</f>
        <v>5</v>
      </c>
      <c r="M14558" s="2" t="str">
        <f t="shared" si="343"/>
        <v>delay delivery</v>
      </c>
      <c r="N14558" s="2" t="s">
        <v>25</v>
      </c>
      <c r="O14558" s="2" t="s">
        <v>20</v>
      </c>
      <c r="P14558" s="2">
        <v>142.63</v>
      </c>
      <c r="Q14558" s="2" t="s">
        <v>27</v>
      </c>
      <c r="R14558" s="4" t="s">
        <v>15382</v>
      </c>
    </row>
    <row r="14559" spans="1:18" ht="14.25" customHeight="1" x14ac:dyDescent="0.3">
      <c r="A14559" s="2" t="s">
        <v>14594</v>
      </c>
      <c r="B14559" s="2" t="s">
        <v>29</v>
      </c>
      <c r="C14559" s="2" t="s">
        <v>30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tr">
        <f t="shared" si="342"/>
        <v>May</v>
      </c>
      <c r="J14559" s="2">
        <f>MONTH(H14559)</f>
        <v>5</v>
      </c>
      <c r="K14559" s="2">
        <f t="shared" si="341"/>
        <v>2024</v>
      </c>
      <c r="L14559" s="2">
        <f>H14559-G14559</f>
        <v>7</v>
      </c>
      <c r="M14559" s="2" t="str">
        <f t="shared" si="343"/>
        <v>on time delivery</v>
      </c>
      <c r="N14559" s="2" t="s">
        <v>25</v>
      </c>
      <c r="O14559" s="2" t="s">
        <v>20</v>
      </c>
      <c r="P14559" s="2">
        <v>239.27</v>
      </c>
      <c r="Q14559" s="2" t="s">
        <v>38</v>
      </c>
      <c r="R14559" s="4" t="s">
        <v>15382</v>
      </c>
    </row>
    <row r="14560" spans="1:18" ht="14.25" customHeight="1" x14ac:dyDescent="0.3">
      <c r="A14560" s="2" t="s">
        <v>14595</v>
      </c>
      <c r="B14560" s="2" t="s">
        <v>17</v>
      </c>
      <c r="C14560" s="2" t="s">
        <v>18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tr">
        <f t="shared" si="342"/>
        <v>November</v>
      </c>
      <c r="J14560" s="2">
        <f>MONTH(H14560)</f>
        <v>11</v>
      </c>
      <c r="K14560" s="2">
        <f t="shared" si="341"/>
        <v>2024</v>
      </c>
      <c r="L14560" s="2">
        <f>H14560-G14560</f>
        <v>2</v>
      </c>
      <c r="M14560" s="2" t="str">
        <f t="shared" si="343"/>
        <v>early delivery</v>
      </c>
      <c r="N14560" s="2" t="s">
        <v>19</v>
      </c>
      <c r="O14560" s="2" t="s">
        <v>31</v>
      </c>
      <c r="P14560" s="2">
        <v>723.75</v>
      </c>
      <c r="Q14560" s="2" t="s">
        <v>52</v>
      </c>
      <c r="R14560" s="4" t="s">
        <v>15382</v>
      </c>
    </row>
    <row r="14561" spans="1:18" ht="14.25" customHeight="1" x14ac:dyDescent="0.3">
      <c r="A14561" s="2" t="s">
        <v>14596</v>
      </c>
      <c r="B14561" s="2" t="s">
        <v>29</v>
      </c>
      <c r="C14561" s="2" t="s">
        <v>40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tr">
        <f t="shared" si="342"/>
        <v>June</v>
      </c>
      <c r="J14561" s="2">
        <f>MONTH(H14561)</f>
        <v>6</v>
      </c>
      <c r="K14561" s="2">
        <f t="shared" si="341"/>
        <v>2024</v>
      </c>
      <c r="L14561" s="2">
        <f>H14561-G14561</f>
        <v>1</v>
      </c>
      <c r="M14561" s="2" t="str">
        <f t="shared" si="343"/>
        <v>early delivery</v>
      </c>
      <c r="N14561" s="2" t="s">
        <v>25</v>
      </c>
      <c r="O14561" s="2" t="s">
        <v>20</v>
      </c>
      <c r="P14561" s="2">
        <v>164.21</v>
      </c>
      <c r="Q14561" s="2" t="s">
        <v>38</v>
      </c>
      <c r="R14561" s="4" t="s">
        <v>15382</v>
      </c>
    </row>
    <row r="14562" spans="1:18" ht="14.25" customHeight="1" x14ac:dyDescent="0.3">
      <c r="A14562" s="2" t="s">
        <v>14597</v>
      </c>
      <c r="B14562" s="2" t="s">
        <v>45</v>
      </c>
      <c r="C14562" s="2" t="s">
        <v>24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tr">
        <f t="shared" si="342"/>
        <v>October</v>
      </c>
      <c r="J14562" s="2">
        <f>MONTH(H14562)</f>
        <v>10</v>
      </c>
      <c r="K14562" s="2">
        <f t="shared" si="341"/>
        <v>2023</v>
      </c>
      <c r="L14562" s="2">
        <f>H14562-G14562</f>
        <v>3</v>
      </c>
      <c r="M14562" s="2" t="str">
        <f t="shared" si="343"/>
        <v>delay delivery</v>
      </c>
      <c r="N14562" s="2" t="s">
        <v>25</v>
      </c>
      <c r="O14562" s="2" t="s">
        <v>20</v>
      </c>
      <c r="P14562" s="2">
        <v>226.7</v>
      </c>
      <c r="Q14562" s="2" t="s">
        <v>38</v>
      </c>
      <c r="R14562" s="4" t="s">
        <v>15382</v>
      </c>
    </row>
    <row r="14563" spans="1:18" ht="14.25" customHeight="1" x14ac:dyDescent="0.3">
      <c r="A14563" s="2" t="s">
        <v>14598</v>
      </c>
      <c r="B14563" s="2" t="s">
        <v>29</v>
      </c>
      <c r="C14563" s="2" t="s">
        <v>24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tr">
        <f t="shared" si="342"/>
        <v>October</v>
      </c>
      <c r="J14563" s="2">
        <f>MONTH(H14563)</f>
        <v>10</v>
      </c>
      <c r="K14563" s="2">
        <f t="shared" si="341"/>
        <v>2023</v>
      </c>
      <c r="L14563" s="2">
        <f>H14563-G14563</f>
        <v>2</v>
      </c>
      <c r="M14563" s="2" t="str">
        <f t="shared" si="343"/>
        <v>early delivery</v>
      </c>
      <c r="N14563" s="2" t="s">
        <v>19</v>
      </c>
      <c r="O14563" s="2" t="s">
        <v>20</v>
      </c>
      <c r="P14563" s="2">
        <v>231.85</v>
      </c>
      <c r="Q14563" s="2" t="s">
        <v>32</v>
      </c>
      <c r="R14563" s="4" t="s">
        <v>15382</v>
      </c>
    </row>
    <row r="14564" spans="1:18" ht="14.25" customHeight="1" x14ac:dyDescent="0.3">
      <c r="A14564" s="2" t="s">
        <v>14599</v>
      </c>
      <c r="B14564" s="2" t="s">
        <v>45</v>
      </c>
      <c r="C14564" s="2" t="s">
        <v>40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tr">
        <f t="shared" si="342"/>
        <v>February</v>
      </c>
      <c r="J14564" s="2">
        <f>MONTH(H14564)</f>
        <v>2</v>
      </c>
      <c r="K14564" s="2">
        <f t="shared" si="341"/>
        <v>2024</v>
      </c>
      <c r="L14564" s="2">
        <f>H14564-G14564</f>
        <v>4</v>
      </c>
      <c r="M14564" s="2" t="str">
        <f t="shared" si="343"/>
        <v>delay delivery</v>
      </c>
      <c r="N14564" s="2" t="s">
        <v>19</v>
      </c>
      <c r="O14564" s="2" t="s">
        <v>31</v>
      </c>
      <c r="P14564" s="2">
        <v>379.24</v>
      </c>
      <c r="Q14564" s="2" t="s">
        <v>32</v>
      </c>
      <c r="R14564" s="4" t="s">
        <v>15382</v>
      </c>
    </row>
    <row r="14565" spans="1:18" ht="14.25" customHeight="1" x14ac:dyDescent="0.3">
      <c r="A14565" s="2" t="s">
        <v>14600</v>
      </c>
      <c r="B14565" s="2" t="s">
        <v>29</v>
      </c>
      <c r="C14565" s="2" t="s">
        <v>40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tr">
        <f t="shared" si="342"/>
        <v>January</v>
      </c>
      <c r="J14565" s="2">
        <f>MONTH(H14565)</f>
        <v>1</v>
      </c>
      <c r="K14565" s="2">
        <f t="shared" si="341"/>
        <v>2023</v>
      </c>
      <c r="L14565" s="2">
        <f>H14565-G14565</f>
        <v>4</v>
      </c>
      <c r="M14565" s="2" t="str">
        <f t="shared" si="343"/>
        <v>delay delivery</v>
      </c>
      <c r="N14565" s="2" t="s">
        <v>25</v>
      </c>
      <c r="O14565" s="2" t="s">
        <v>20</v>
      </c>
      <c r="P14565" s="2">
        <v>341.04</v>
      </c>
      <c r="Q14565" s="2" t="s">
        <v>32</v>
      </c>
      <c r="R14565" s="4" t="s">
        <v>15382</v>
      </c>
    </row>
    <row r="14566" spans="1:18" ht="14.25" customHeight="1" x14ac:dyDescent="0.3">
      <c r="A14566" s="2" t="s">
        <v>14601</v>
      </c>
      <c r="B14566" s="2" t="s">
        <v>17</v>
      </c>
      <c r="C14566" s="2" t="s">
        <v>30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tr">
        <f t="shared" si="342"/>
        <v>May</v>
      </c>
      <c r="J14566" s="2">
        <f>MONTH(H14566)</f>
        <v>5</v>
      </c>
      <c r="K14566" s="2">
        <f t="shared" si="341"/>
        <v>2023</v>
      </c>
      <c r="L14566" s="2">
        <f>H14566-G14566</f>
        <v>6</v>
      </c>
      <c r="M14566" s="2" t="str">
        <f t="shared" si="343"/>
        <v>on time delivery</v>
      </c>
      <c r="N14566" s="2" t="s">
        <v>25</v>
      </c>
      <c r="O14566" s="2" t="s">
        <v>26</v>
      </c>
      <c r="P14566" s="2">
        <v>320.56</v>
      </c>
      <c r="Q14566" s="2" t="s">
        <v>21</v>
      </c>
      <c r="R14566" s="4" t="s">
        <v>15382</v>
      </c>
    </row>
    <row r="14567" spans="1:18" ht="14.25" customHeight="1" x14ac:dyDescent="0.3">
      <c r="A14567" s="2" t="s">
        <v>14602</v>
      </c>
      <c r="B14567" s="2" t="s">
        <v>23</v>
      </c>
      <c r="C14567" s="2" t="s">
        <v>37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tr">
        <f t="shared" si="342"/>
        <v>April</v>
      </c>
      <c r="J14567" s="2">
        <f>MONTH(H14567)</f>
        <v>4</v>
      </c>
      <c r="K14567" s="2">
        <f t="shared" si="341"/>
        <v>2023</v>
      </c>
      <c r="L14567" s="2">
        <f>H14567-G14567</f>
        <v>2</v>
      </c>
      <c r="M14567" s="2" t="str">
        <f t="shared" si="343"/>
        <v>early delivery</v>
      </c>
      <c r="N14567" s="2" t="s">
        <v>25</v>
      </c>
      <c r="O14567" s="2" t="s">
        <v>20</v>
      </c>
      <c r="P14567" s="2">
        <v>789.24</v>
      </c>
      <c r="Q14567" s="2" t="s">
        <v>27</v>
      </c>
      <c r="R14567" s="4" t="s">
        <v>15382</v>
      </c>
    </row>
    <row r="14568" spans="1:18" ht="14.25" customHeight="1" x14ac:dyDescent="0.3">
      <c r="A14568" s="2" t="s">
        <v>14603</v>
      </c>
      <c r="B14568" s="2" t="s">
        <v>29</v>
      </c>
      <c r="C14568" s="2" t="s">
        <v>37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tr">
        <f t="shared" si="342"/>
        <v>August</v>
      </c>
      <c r="J14568" s="2">
        <f>MONTH(H14568)</f>
        <v>8</v>
      </c>
      <c r="K14568" s="2">
        <f t="shared" si="341"/>
        <v>2024</v>
      </c>
      <c r="L14568" s="2">
        <f>H14568-G14568</f>
        <v>1</v>
      </c>
      <c r="M14568" s="2" t="str">
        <f t="shared" si="343"/>
        <v>early delivery</v>
      </c>
      <c r="N14568" s="2" t="s">
        <v>35</v>
      </c>
      <c r="O14568" s="2" t="s">
        <v>31</v>
      </c>
      <c r="P14568" s="2">
        <v>173.73</v>
      </c>
      <c r="Q14568" s="2" t="s">
        <v>32</v>
      </c>
      <c r="R14568" s="4" t="s">
        <v>15382</v>
      </c>
    </row>
    <row r="14569" spans="1:18" ht="14.25" customHeight="1" x14ac:dyDescent="0.3">
      <c r="A14569" s="2" t="s">
        <v>14604</v>
      </c>
      <c r="B14569" s="2" t="s">
        <v>29</v>
      </c>
      <c r="C14569" s="2" t="s">
        <v>18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tr">
        <f t="shared" si="342"/>
        <v>June</v>
      </c>
      <c r="J14569" s="2">
        <f>MONTH(H14569)</f>
        <v>6</v>
      </c>
      <c r="K14569" s="2">
        <f t="shared" si="341"/>
        <v>2023</v>
      </c>
      <c r="L14569" s="2">
        <f>H14569-G14569</f>
        <v>4</v>
      </c>
      <c r="M14569" s="2" t="str">
        <f t="shared" si="343"/>
        <v>delay delivery</v>
      </c>
      <c r="N14569" s="2" t="s">
        <v>25</v>
      </c>
      <c r="O14569" s="2" t="s">
        <v>20</v>
      </c>
      <c r="P14569" s="2">
        <v>719.54</v>
      </c>
      <c r="Q14569" s="2" t="s">
        <v>32</v>
      </c>
      <c r="R14569" s="4" t="s">
        <v>15382</v>
      </c>
    </row>
    <row r="14570" spans="1:18" ht="14.25" customHeight="1" x14ac:dyDescent="0.3">
      <c r="A14570" s="2" t="s">
        <v>14605</v>
      </c>
      <c r="B14570" s="2" t="s">
        <v>17</v>
      </c>
      <c r="C14570" s="2" t="s">
        <v>37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tr">
        <f t="shared" si="342"/>
        <v>May</v>
      </c>
      <c r="J14570" s="2">
        <f>MONTH(H14570)</f>
        <v>5</v>
      </c>
      <c r="K14570" s="2">
        <f t="shared" si="341"/>
        <v>2024</v>
      </c>
      <c r="L14570" s="2">
        <f>H14570-G14570</f>
        <v>2</v>
      </c>
      <c r="M14570" s="2" t="str">
        <f t="shared" si="343"/>
        <v>early delivery</v>
      </c>
      <c r="N14570" s="2" t="s">
        <v>19</v>
      </c>
      <c r="O14570" s="2" t="s">
        <v>20</v>
      </c>
      <c r="P14570" s="2">
        <v>337.28</v>
      </c>
      <c r="Q14570" s="2" t="s">
        <v>32</v>
      </c>
      <c r="R14570" s="4" t="s">
        <v>15382</v>
      </c>
    </row>
    <row r="14571" spans="1:18" ht="14.25" customHeight="1" x14ac:dyDescent="0.3">
      <c r="A14571" s="2" t="s">
        <v>14606</v>
      </c>
      <c r="B14571" s="2" t="s">
        <v>29</v>
      </c>
      <c r="C14571" s="2" t="s">
        <v>18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tr">
        <f t="shared" si="342"/>
        <v>May</v>
      </c>
      <c r="J14571" s="2">
        <f>MONTH(H14571)</f>
        <v>5</v>
      </c>
      <c r="K14571" s="2">
        <f t="shared" si="341"/>
        <v>2023</v>
      </c>
      <c r="L14571" s="2">
        <f>H14571-G14571</f>
        <v>5</v>
      </c>
      <c r="M14571" s="2" t="str">
        <f t="shared" si="343"/>
        <v>delay delivery</v>
      </c>
      <c r="N14571" s="2" t="s">
        <v>25</v>
      </c>
      <c r="O14571" s="2" t="s">
        <v>20</v>
      </c>
      <c r="P14571" s="2">
        <v>1058.53</v>
      </c>
      <c r="Q14571" s="2" t="s">
        <v>32</v>
      </c>
      <c r="R14571" s="4" t="s">
        <v>15382</v>
      </c>
    </row>
    <row r="14572" spans="1:18" ht="14.25" customHeight="1" x14ac:dyDescent="0.3">
      <c r="A14572" s="2" t="s">
        <v>14607</v>
      </c>
      <c r="B14572" s="2" t="s">
        <v>45</v>
      </c>
      <c r="C14572" s="2" t="s">
        <v>18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tr">
        <f t="shared" si="342"/>
        <v>March</v>
      </c>
      <c r="J14572" s="2">
        <f>MONTH(H14572)</f>
        <v>3</v>
      </c>
      <c r="K14572" s="2">
        <f t="shared" si="341"/>
        <v>2024</v>
      </c>
      <c r="L14572" s="2">
        <f>H14572-G14572</f>
        <v>1</v>
      </c>
      <c r="M14572" s="2" t="str">
        <f t="shared" si="343"/>
        <v>early delivery</v>
      </c>
      <c r="N14572" s="2" t="s">
        <v>35</v>
      </c>
      <c r="O14572" s="2" t="s">
        <v>20</v>
      </c>
      <c r="P14572" s="2">
        <v>216.6</v>
      </c>
      <c r="Q14572" s="2" t="s">
        <v>32</v>
      </c>
      <c r="R14572" s="4" t="s">
        <v>15382</v>
      </c>
    </row>
    <row r="14573" spans="1:18" ht="14.25" customHeight="1" x14ac:dyDescent="0.3">
      <c r="A14573" s="2" t="s">
        <v>14608</v>
      </c>
      <c r="B14573" s="2" t="s">
        <v>29</v>
      </c>
      <c r="C14573" s="2" t="s">
        <v>24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tr">
        <f t="shared" si="342"/>
        <v>February</v>
      </c>
      <c r="J14573" s="2">
        <f>MONTH(H14573)</f>
        <v>2</v>
      </c>
      <c r="K14573" s="2">
        <f t="shared" si="341"/>
        <v>2023</v>
      </c>
      <c r="L14573" s="2">
        <f>H14573-G14573</f>
        <v>2</v>
      </c>
      <c r="M14573" s="2" t="str">
        <f t="shared" si="343"/>
        <v>early delivery</v>
      </c>
      <c r="N14573" s="2" t="s">
        <v>35</v>
      </c>
      <c r="O14573" s="2" t="s">
        <v>31</v>
      </c>
      <c r="P14573" s="2">
        <v>576.63</v>
      </c>
      <c r="Q14573" s="2" t="s">
        <v>32</v>
      </c>
      <c r="R14573" s="4" t="s">
        <v>15382</v>
      </c>
    </row>
    <row r="14574" spans="1:18" ht="14.25" customHeight="1" x14ac:dyDescent="0.3">
      <c r="A14574" s="2" t="s">
        <v>14609</v>
      </c>
      <c r="B14574" s="2" t="s">
        <v>29</v>
      </c>
      <c r="C14574" s="2" t="s">
        <v>24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tr">
        <f t="shared" si="342"/>
        <v>January</v>
      </c>
      <c r="J14574" s="2">
        <f>MONTH(H14574)</f>
        <v>1</v>
      </c>
      <c r="K14574" s="2">
        <f t="shared" si="341"/>
        <v>2023</v>
      </c>
      <c r="L14574" s="2">
        <f>H14574-G14574</f>
        <v>5</v>
      </c>
      <c r="M14574" s="2" t="str">
        <f t="shared" si="343"/>
        <v>delay delivery</v>
      </c>
      <c r="N14574" s="2" t="s">
        <v>35</v>
      </c>
      <c r="O14574" s="2" t="s">
        <v>31</v>
      </c>
      <c r="P14574" s="2">
        <v>349.81</v>
      </c>
      <c r="Q14574" s="2" t="s">
        <v>21</v>
      </c>
      <c r="R14574" s="4" t="s">
        <v>15382</v>
      </c>
    </row>
    <row r="14575" spans="1:18" ht="14.25" customHeight="1" x14ac:dyDescent="0.3">
      <c r="A14575" s="2" t="s">
        <v>14610</v>
      </c>
      <c r="B14575" s="2" t="s">
        <v>23</v>
      </c>
      <c r="C14575" s="2" t="s">
        <v>30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tr">
        <f t="shared" si="342"/>
        <v>July</v>
      </c>
      <c r="J14575" s="2">
        <f>MONTH(H14575)</f>
        <v>7</v>
      </c>
      <c r="K14575" s="2">
        <f t="shared" si="341"/>
        <v>2023</v>
      </c>
      <c r="L14575" s="2">
        <f>H14575-G14575</f>
        <v>7</v>
      </c>
      <c r="M14575" s="2" t="str">
        <f t="shared" si="343"/>
        <v>on time delivery</v>
      </c>
      <c r="N14575" s="2" t="s">
        <v>25</v>
      </c>
      <c r="O14575" s="2" t="s">
        <v>20</v>
      </c>
      <c r="P14575" s="2">
        <v>869.78</v>
      </c>
      <c r="Q14575" s="2" t="s">
        <v>38</v>
      </c>
      <c r="R14575" s="4" t="s">
        <v>15382</v>
      </c>
    </row>
    <row r="14576" spans="1:18" ht="14.25" customHeight="1" x14ac:dyDescent="0.3">
      <c r="A14576" s="2" t="s">
        <v>14611</v>
      </c>
      <c r="B14576" s="2" t="s">
        <v>23</v>
      </c>
      <c r="C14576" s="2" t="s">
        <v>40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tr">
        <f t="shared" si="342"/>
        <v>March</v>
      </c>
      <c r="J14576" s="2">
        <f>MONTH(H14576)</f>
        <v>3</v>
      </c>
      <c r="K14576" s="2">
        <f t="shared" si="341"/>
        <v>2024</v>
      </c>
      <c r="L14576" s="2">
        <f>H14576-G14576</f>
        <v>3</v>
      </c>
      <c r="M14576" s="2" t="str">
        <f t="shared" si="343"/>
        <v>delay delivery</v>
      </c>
      <c r="N14576" s="2" t="s">
        <v>19</v>
      </c>
      <c r="O14576" s="2" t="s">
        <v>20</v>
      </c>
      <c r="P14576" s="2">
        <v>146.88999999999999</v>
      </c>
      <c r="Q14576" s="2" t="s">
        <v>21</v>
      </c>
      <c r="R14576" s="4" t="s">
        <v>15382</v>
      </c>
    </row>
    <row r="14577" spans="1:18" ht="14.25" customHeight="1" x14ac:dyDescent="0.3">
      <c r="A14577" s="2" t="s">
        <v>14612</v>
      </c>
      <c r="B14577" s="2" t="s">
        <v>29</v>
      </c>
      <c r="C14577" s="2" t="s">
        <v>40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tr">
        <f t="shared" si="342"/>
        <v>April</v>
      </c>
      <c r="J14577" s="2">
        <f>MONTH(H14577)</f>
        <v>4</v>
      </c>
      <c r="K14577" s="2">
        <f t="shared" si="341"/>
        <v>2023</v>
      </c>
      <c r="L14577" s="2">
        <f>H14577-G14577</f>
        <v>7</v>
      </c>
      <c r="M14577" s="2" t="str">
        <f t="shared" si="343"/>
        <v>on time delivery</v>
      </c>
      <c r="N14577" s="2" t="s">
        <v>19</v>
      </c>
      <c r="O14577" s="2" t="s">
        <v>31</v>
      </c>
      <c r="P14577" s="2">
        <v>1114.3699999999999</v>
      </c>
      <c r="Q14577" s="2" t="s">
        <v>21</v>
      </c>
      <c r="R14577" s="4" t="s">
        <v>15382</v>
      </c>
    </row>
    <row r="14578" spans="1:18" ht="14.25" customHeight="1" x14ac:dyDescent="0.3">
      <c r="A14578" s="2" t="s">
        <v>14613</v>
      </c>
      <c r="B14578" s="2" t="s">
        <v>17</v>
      </c>
      <c r="C14578" s="2" t="s">
        <v>18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tr">
        <f t="shared" si="342"/>
        <v>December</v>
      </c>
      <c r="J14578" s="2">
        <f>MONTH(H14578)</f>
        <v>12</v>
      </c>
      <c r="K14578" s="2">
        <f t="shared" si="341"/>
        <v>2023</v>
      </c>
      <c r="L14578" s="2">
        <f>H14578-G14578</f>
        <v>4</v>
      </c>
      <c r="M14578" s="2" t="str">
        <f t="shared" si="343"/>
        <v>delay delivery</v>
      </c>
      <c r="N14578" s="2" t="s">
        <v>25</v>
      </c>
      <c r="O14578" s="2" t="s">
        <v>26</v>
      </c>
      <c r="P14578" s="2">
        <v>1115.3399999999999</v>
      </c>
      <c r="Q14578" s="2" t="s">
        <v>27</v>
      </c>
      <c r="R14578" s="4" t="s">
        <v>15382</v>
      </c>
    </row>
    <row r="14579" spans="1:18" ht="14.25" customHeight="1" x14ac:dyDescent="0.3">
      <c r="A14579" s="2" t="s">
        <v>14614</v>
      </c>
      <c r="B14579" s="2" t="s">
        <v>23</v>
      </c>
      <c r="C14579" s="2" t="s">
        <v>40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tr">
        <f t="shared" si="342"/>
        <v>August</v>
      </c>
      <c r="J14579" s="2">
        <f>MONTH(H14579)</f>
        <v>8</v>
      </c>
      <c r="K14579" s="2">
        <f t="shared" si="341"/>
        <v>2024</v>
      </c>
      <c r="L14579" s="2">
        <f>H14579-G14579</f>
        <v>2</v>
      </c>
      <c r="M14579" s="2" t="str">
        <f t="shared" si="343"/>
        <v>early delivery</v>
      </c>
      <c r="N14579" s="2" t="s">
        <v>25</v>
      </c>
      <c r="O14579" s="2" t="s">
        <v>20</v>
      </c>
      <c r="P14579" s="2">
        <v>794.26</v>
      </c>
      <c r="Q14579" s="2" t="s">
        <v>52</v>
      </c>
      <c r="R14579" s="4" t="s">
        <v>15382</v>
      </c>
    </row>
    <row r="14580" spans="1:18" ht="14.25" customHeight="1" x14ac:dyDescent="0.3">
      <c r="A14580" s="2" t="s">
        <v>14615</v>
      </c>
      <c r="B14580" s="2" t="s">
        <v>29</v>
      </c>
      <c r="C14580" s="2" t="s">
        <v>18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tr">
        <f t="shared" si="342"/>
        <v>April</v>
      </c>
      <c r="J14580" s="2">
        <f>MONTH(H14580)</f>
        <v>4</v>
      </c>
      <c r="K14580" s="2">
        <f t="shared" si="341"/>
        <v>2024</v>
      </c>
      <c r="L14580" s="2">
        <f>H14580-G14580</f>
        <v>7</v>
      </c>
      <c r="M14580" s="2" t="str">
        <f t="shared" si="343"/>
        <v>on time delivery</v>
      </c>
      <c r="N14580" s="2" t="s">
        <v>25</v>
      </c>
      <c r="O14580" s="2" t="s">
        <v>20</v>
      </c>
      <c r="P14580" s="2">
        <v>202.43</v>
      </c>
      <c r="Q14580" s="2" t="s">
        <v>52</v>
      </c>
      <c r="R14580" s="4" t="s">
        <v>15382</v>
      </c>
    </row>
    <row r="14581" spans="1:18" ht="14.25" customHeight="1" x14ac:dyDescent="0.3">
      <c r="A14581" s="2" t="s">
        <v>14616</v>
      </c>
      <c r="B14581" s="2" t="s">
        <v>23</v>
      </c>
      <c r="C14581" s="2" t="s">
        <v>40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tr">
        <f t="shared" si="342"/>
        <v>November</v>
      </c>
      <c r="J14581" s="2">
        <f>MONTH(H14581)</f>
        <v>11</v>
      </c>
      <c r="K14581" s="2">
        <f t="shared" si="341"/>
        <v>2023</v>
      </c>
      <c r="L14581" s="2">
        <f>H14581-G14581</f>
        <v>6</v>
      </c>
      <c r="M14581" s="2" t="str">
        <f t="shared" si="343"/>
        <v>on time delivery</v>
      </c>
      <c r="N14581" s="2" t="s">
        <v>25</v>
      </c>
      <c r="O14581" s="2" t="s">
        <v>31</v>
      </c>
      <c r="P14581" s="2">
        <v>579.86</v>
      </c>
      <c r="Q14581" s="2" t="s">
        <v>43</v>
      </c>
      <c r="R14581" s="4" t="s">
        <v>15382</v>
      </c>
    </row>
    <row r="14582" spans="1:18" ht="14.25" customHeight="1" x14ac:dyDescent="0.3">
      <c r="A14582" s="2" t="s">
        <v>14617</v>
      </c>
      <c r="B14582" s="2" t="s">
        <v>29</v>
      </c>
      <c r="C14582" s="2" t="s">
        <v>30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tr">
        <f t="shared" si="342"/>
        <v>January</v>
      </c>
      <c r="J14582" s="2">
        <f>MONTH(H14582)</f>
        <v>1</v>
      </c>
      <c r="K14582" s="2">
        <f t="shared" si="341"/>
        <v>2024</v>
      </c>
      <c r="L14582" s="2">
        <f>H14582-G14582</f>
        <v>1</v>
      </c>
      <c r="M14582" s="2" t="str">
        <f t="shared" si="343"/>
        <v>early delivery</v>
      </c>
      <c r="N14582" s="2" t="s">
        <v>19</v>
      </c>
      <c r="O14582" s="2" t="s">
        <v>20</v>
      </c>
      <c r="P14582" s="2">
        <v>390.83</v>
      </c>
      <c r="Q14582" s="2" t="s">
        <v>38</v>
      </c>
      <c r="R14582" s="4" t="s">
        <v>15382</v>
      </c>
    </row>
    <row r="14583" spans="1:18" ht="14.25" customHeight="1" x14ac:dyDescent="0.3">
      <c r="A14583" s="2" t="s">
        <v>14618</v>
      </c>
      <c r="B14583" s="2" t="s">
        <v>23</v>
      </c>
      <c r="C14583" s="2" t="s">
        <v>24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tr">
        <f t="shared" si="342"/>
        <v>September</v>
      </c>
      <c r="J14583" s="2">
        <f>MONTH(H14583)</f>
        <v>9</v>
      </c>
      <c r="K14583" s="2">
        <f t="shared" si="341"/>
        <v>2024</v>
      </c>
      <c r="L14583" s="2">
        <f>H14583-G14583</f>
        <v>5</v>
      </c>
      <c r="M14583" s="2" t="str">
        <f t="shared" si="343"/>
        <v>delay delivery</v>
      </c>
      <c r="N14583" s="2" t="s">
        <v>35</v>
      </c>
      <c r="O14583" s="2" t="s">
        <v>26</v>
      </c>
      <c r="P14583" s="2">
        <v>175.98</v>
      </c>
      <c r="Q14583" s="2" t="s">
        <v>32</v>
      </c>
      <c r="R14583" s="4" t="s">
        <v>15382</v>
      </c>
    </row>
    <row r="14584" spans="1:18" ht="14.25" customHeight="1" x14ac:dyDescent="0.3">
      <c r="A14584" s="2" t="s">
        <v>14619</v>
      </c>
      <c r="B14584" s="2" t="s">
        <v>23</v>
      </c>
      <c r="C14584" s="2" t="s">
        <v>24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tr">
        <f t="shared" si="342"/>
        <v>June</v>
      </c>
      <c r="J14584" s="2">
        <f>MONTH(H14584)</f>
        <v>6</v>
      </c>
      <c r="K14584" s="2">
        <f t="shared" si="341"/>
        <v>2023</v>
      </c>
      <c r="L14584" s="2">
        <f>H14584-G14584</f>
        <v>2</v>
      </c>
      <c r="M14584" s="2" t="str">
        <f t="shared" si="343"/>
        <v>early delivery</v>
      </c>
      <c r="N14584" s="2" t="s">
        <v>35</v>
      </c>
      <c r="O14584" s="2" t="s">
        <v>26</v>
      </c>
      <c r="P14584" s="2">
        <v>89.96</v>
      </c>
      <c r="Q14584" s="2" t="s">
        <v>27</v>
      </c>
      <c r="R14584" s="4" t="s">
        <v>15382</v>
      </c>
    </row>
    <row r="14585" spans="1:18" ht="14.25" customHeight="1" x14ac:dyDescent="0.3">
      <c r="A14585" s="2" t="s">
        <v>14620</v>
      </c>
      <c r="B14585" s="2" t="s">
        <v>45</v>
      </c>
      <c r="C14585" s="2" t="s">
        <v>18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tr">
        <f t="shared" si="342"/>
        <v>August</v>
      </c>
      <c r="J14585" s="2">
        <f>MONTH(H14585)</f>
        <v>8</v>
      </c>
      <c r="K14585" s="2">
        <f t="shared" si="341"/>
        <v>2023</v>
      </c>
      <c r="L14585" s="2">
        <f>H14585-G14585</f>
        <v>2</v>
      </c>
      <c r="M14585" s="2" t="str">
        <f t="shared" si="343"/>
        <v>early delivery</v>
      </c>
      <c r="N14585" s="2" t="s">
        <v>19</v>
      </c>
      <c r="O14585" s="2" t="s">
        <v>31</v>
      </c>
      <c r="P14585" s="2">
        <v>1186.8900000000001</v>
      </c>
      <c r="Q14585" s="2" t="s">
        <v>32</v>
      </c>
      <c r="R14585" s="4" t="s">
        <v>15382</v>
      </c>
    </row>
    <row r="14586" spans="1:18" ht="14.25" customHeight="1" x14ac:dyDescent="0.3">
      <c r="A14586" s="2" t="s">
        <v>14621</v>
      </c>
      <c r="B14586" s="2" t="s">
        <v>29</v>
      </c>
      <c r="C14586" s="2" t="s">
        <v>40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tr">
        <f t="shared" si="342"/>
        <v>May</v>
      </c>
      <c r="J14586" s="2">
        <f>MONTH(H14586)</f>
        <v>5</v>
      </c>
      <c r="K14586" s="2">
        <f t="shared" si="341"/>
        <v>2024</v>
      </c>
      <c r="L14586" s="2">
        <f>H14586-G14586</f>
        <v>5</v>
      </c>
      <c r="M14586" s="2" t="str">
        <f t="shared" si="343"/>
        <v>delay delivery</v>
      </c>
      <c r="N14586" s="2" t="s">
        <v>25</v>
      </c>
      <c r="O14586" s="2" t="s">
        <v>26</v>
      </c>
      <c r="P14586" s="2">
        <v>445.89</v>
      </c>
      <c r="Q14586" s="2" t="s">
        <v>43</v>
      </c>
      <c r="R14586" s="4" t="s">
        <v>15382</v>
      </c>
    </row>
    <row r="14587" spans="1:18" ht="14.25" customHeight="1" x14ac:dyDescent="0.3">
      <c r="A14587" s="2" t="s">
        <v>14622</v>
      </c>
      <c r="B14587" s="2" t="s">
        <v>29</v>
      </c>
      <c r="C14587" s="2" t="s">
        <v>37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tr">
        <f t="shared" si="342"/>
        <v>June</v>
      </c>
      <c r="J14587" s="2">
        <f>MONTH(H14587)</f>
        <v>6</v>
      </c>
      <c r="K14587" s="2">
        <f t="shared" si="341"/>
        <v>2024</v>
      </c>
      <c r="L14587" s="2">
        <f>H14587-G14587</f>
        <v>6</v>
      </c>
      <c r="M14587" s="2" t="str">
        <f t="shared" si="343"/>
        <v>on time delivery</v>
      </c>
      <c r="N14587" s="2" t="s">
        <v>25</v>
      </c>
      <c r="O14587" s="2" t="s">
        <v>26</v>
      </c>
      <c r="P14587" s="2">
        <v>739.1</v>
      </c>
      <c r="Q14587" s="2" t="s">
        <v>32</v>
      </c>
      <c r="R14587" s="4" t="s">
        <v>15382</v>
      </c>
    </row>
    <row r="14588" spans="1:18" ht="14.25" customHeight="1" x14ac:dyDescent="0.3">
      <c r="A14588" s="2" t="s">
        <v>14623</v>
      </c>
      <c r="B14588" s="2" t="s">
        <v>29</v>
      </c>
      <c r="C14588" s="2" t="s">
        <v>30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tr">
        <f t="shared" si="342"/>
        <v>December</v>
      </c>
      <c r="J14588" s="2">
        <f>MONTH(H14588)</f>
        <v>12</v>
      </c>
      <c r="K14588" s="2">
        <f t="shared" si="341"/>
        <v>2024</v>
      </c>
      <c r="L14588" s="2">
        <f>H14588-G14588</f>
        <v>2</v>
      </c>
      <c r="M14588" s="2" t="str">
        <f t="shared" si="343"/>
        <v>early delivery</v>
      </c>
      <c r="N14588" s="2" t="s">
        <v>19</v>
      </c>
      <c r="O14588" s="2" t="s">
        <v>31</v>
      </c>
      <c r="P14588" s="2">
        <v>332.62</v>
      </c>
      <c r="Q14588" s="2" t="s">
        <v>43</v>
      </c>
      <c r="R14588" s="4" t="s">
        <v>15382</v>
      </c>
    </row>
    <row r="14589" spans="1:18" ht="14.25" customHeight="1" x14ac:dyDescent="0.3">
      <c r="A14589" s="2" t="s">
        <v>14624</v>
      </c>
      <c r="B14589" s="2" t="s">
        <v>29</v>
      </c>
      <c r="C14589" s="2" t="s">
        <v>40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tr">
        <f t="shared" si="342"/>
        <v>June</v>
      </c>
      <c r="J14589" s="2">
        <f>MONTH(H14589)</f>
        <v>6</v>
      </c>
      <c r="K14589" s="2">
        <f t="shared" si="341"/>
        <v>2023</v>
      </c>
      <c r="L14589" s="2">
        <f>H14589-G14589</f>
        <v>1</v>
      </c>
      <c r="M14589" s="2" t="str">
        <f t="shared" si="343"/>
        <v>early delivery</v>
      </c>
      <c r="N14589" s="2" t="s">
        <v>19</v>
      </c>
      <c r="O14589" s="2" t="s">
        <v>20</v>
      </c>
      <c r="P14589" s="2">
        <v>198.49</v>
      </c>
      <c r="Q14589" s="2" t="s">
        <v>38</v>
      </c>
      <c r="R14589" s="4" t="s">
        <v>15382</v>
      </c>
    </row>
    <row r="14590" spans="1:18" ht="14.25" customHeight="1" x14ac:dyDescent="0.3">
      <c r="A14590" s="2" t="s">
        <v>14625</v>
      </c>
      <c r="B14590" s="2" t="s">
        <v>23</v>
      </c>
      <c r="C14590" s="2" t="s">
        <v>37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tr">
        <f t="shared" si="342"/>
        <v>February</v>
      </c>
      <c r="J14590" s="2">
        <f>MONTH(H14590)</f>
        <v>2</v>
      </c>
      <c r="K14590" s="2">
        <f t="shared" si="341"/>
        <v>2023</v>
      </c>
      <c r="L14590" s="2">
        <f>H14590-G14590</f>
        <v>4</v>
      </c>
      <c r="M14590" s="2" t="str">
        <f t="shared" si="343"/>
        <v>delay delivery</v>
      </c>
      <c r="N14590" s="2" t="s">
        <v>35</v>
      </c>
      <c r="O14590" s="2" t="s">
        <v>31</v>
      </c>
      <c r="P14590" s="2">
        <v>734.74</v>
      </c>
      <c r="Q14590" s="2" t="s">
        <v>32</v>
      </c>
      <c r="R14590" s="4" t="s">
        <v>15382</v>
      </c>
    </row>
    <row r="14591" spans="1:18" ht="14.25" customHeight="1" x14ac:dyDescent="0.3">
      <c r="A14591" s="2" t="s">
        <v>14626</v>
      </c>
      <c r="B14591" s="2" t="s">
        <v>45</v>
      </c>
      <c r="C14591" s="2" t="s">
        <v>30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tr">
        <f t="shared" si="342"/>
        <v>April</v>
      </c>
      <c r="J14591" s="2">
        <f>MONTH(H14591)</f>
        <v>4</v>
      </c>
      <c r="K14591" s="2">
        <f t="shared" si="341"/>
        <v>2023</v>
      </c>
      <c r="L14591" s="2">
        <f>H14591-G14591</f>
        <v>7</v>
      </c>
      <c r="M14591" s="2" t="str">
        <f t="shared" si="343"/>
        <v>on time delivery</v>
      </c>
      <c r="N14591" s="2" t="s">
        <v>19</v>
      </c>
      <c r="O14591" s="2" t="s">
        <v>20</v>
      </c>
      <c r="P14591" s="2">
        <v>661.08</v>
      </c>
      <c r="Q14591" s="2" t="s">
        <v>21</v>
      </c>
      <c r="R14591" s="4" t="s">
        <v>15382</v>
      </c>
    </row>
    <row r="14592" spans="1:18" ht="14.25" customHeight="1" x14ac:dyDescent="0.3">
      <c r="A14592" s="2" t="s">
        <v>14627</v>
      </c>
      <c r="B14592" s="2" t="s">
        <v>45</v>
      </c>
      <c r="C14592" s="2" t="s">
        <v>30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tr">
        <f t="shared" si="342"/>
        <v>April</v>
      </c>
      <c r="J14592" s="2">
        <f>MONTH(H14592)</f>
        <v>4</v>
      </c>
      <c r="K14592" s="2">
        <f t="shared" si="341"/>
        <v>2024</v>
      </c>
      <c r="L14592" s="2">
        <f>H14592-G14592</f>
        <v>1</v>
      </c>
      <c r="M14592" s="2" t="str">
        <f t="shared" si="343"/>
        <v>early delivery</v>
      </c>
      <c r="N14592" s="2" t="s">
        <v>25</v>
      </c>
      <c r="O14592" s="2" t="s">
        <v>31</v>
      </c>
      <c r="P14592" s="2">
        <v>20.59</v>
      </c>
      <c r="Q14592" s="2" t="s">
        <v>43</v>
      </c>
      <c r="R14592" s="4" t="s">
        <v>15382</v>
      </c>
    </row>
    <row r="14593" spans="1:18" ht="14.25" customHeight="1" x14ac:dyDescent="0.3">
      <c r="A14593" s="2" t="s">
        <v>14628</v>
      </c>
      <c r="B14593" s="2" t="s">
        <v>17</v>
      </c>
      <c r="C14593" s="2" t="s">
        <v>24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tr">
        <f t="shared" si="342"/>
        <v>April</v>
      </c>
      <c r="J14593" s="2">
        <f>MONTH(H14593)</f>
        <v>4</v>
      </c>
      <c r="K14593" s="2">
        <f t="shared" si="341"/>
        <v>2024</v>
      </c>
      <c r="L14593" s="2">
        <f>H14593-G14593</f>
        <v>1</v>
      </c>
      <c r="M14593" s="2" t="str">
        <f t="shared" si="343"/>
        <v>early delivery</v>
      </c>
      <c r="N14593" s="2" t="s">
        <v>19</v>
      </c>
      <c r="O14593" s="2" t="s">
        <v>31</v>
      </c>
      <c r="P14593" s="2">
        <v>1123.83</v>
      </c>
      <c r="Q14593" s="2" t="s">
        <v>32</v>
      </c>
      <c r="R14593" s="4" t="s">
        <v>15382</v>
      </c>
    </row>
    <row r="14594" spans="1:18" ht="14.25" customHeight="1" x14ac:dyDescent="0.3">
      <c r="A14594" s="2" t="s">
        <v>14629</v>
      </c>
      <c r="B14594" s="2" t="s">
        <v>29</v>
      </c>
      <c r="C14594" s="2" t="s">
        <v>18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tr">
        <f t="shared" si="342"/>
        <v>September</v>
      </c>
      <c r="J14594" s="2">
        <f>MONTH(H14594)</f>
        <v>9</v>
      </c>
      <c r="K14594" s="2">
        <f t="shared" si="341"/>
        <v>2023</v>
      </c>
      <c r="L14594" s="2">
        <f>H14594-G14594</f>
        <v>4</v>
      </c>
      <c r="M14594" s="2" t="str">
        <f t="shared" si="343"/>
        <v>delay delivery</v>
      </c>
      <c r="N14594" s="2" t="s">
        <v>19</v>
      </c>
      <c r="O14594" s="2" t="s">
        <v>31</v>
      </c>
      <c r="P14594" s="2">
        <v>392.46</v>
      </c>
      <c r="Q14594" s="2" t="s">
        <v>38</v>
      </c>
      <c r="R14594" s="4" t="s">
        <v>15382</v>
      </c>
    </row>
    <row r="14595" spans="1:18" ht="14.25" customHeight="1" x14ac:dyDescent="0.3">
      <c r="A14595" s="2" t="s">
        <v>14630</v>
      </c>
      <c r="B14595" s="2" t="s">
        <v>17</v>
      </c>
      <c r="C14595" s="2" t="s">
        <v>40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tr">
        <f t="shared" si="342"/>
        <v>February</v>
      </c>
      <c r="J14595" s="2">
        <f>MONTH(H14595)</f>
        <v>2</v>
      </c>
      <c r="K14595" s="2">
        <f t="shared" ref="K14595:K14658" si="344">YEAR(H14595)</f>
        <v>2024</v>
      </c>
      <c r="L14595" s="2">
        <f>H14595-G14595</f>
        <v>6</v>
      </c>
      <c r="M14595" s="2" t="str">
        <f t="shared" si="343"/>
        <v>on time delivery</v>
      </c>
      <c r="N14595" s="2" t="s">
        <v>19</v>
      </c>
      <c r="O14595" s="2" t="s">
        <v>20</v>
      </c>
      <c r="P14595" s="2">
        <v>198.32</v>
      </c>
      <c r="Q14595" s="2" t="s">
        <v>21</v>
      </c>
      <c r="R14595" s="4" t="s">
        <v>15382</v>
      </c>
    </row>
    <row r="14596" spans="1:18" ht="14.25" customHeight="1" x14ac:dyDescent="0.3">
      <c r="A14596" s="2" t="s">
        <v>14631</v>
      </c>
      <c r="B14596" s="2" t="s">
        <v>23</v>
      </c>
      <c r="C14596" s="2" t="s">
        <v>30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tr">
        <f t="shared" si="342"/>
        <v>April</v>
      </c>
      <c r="J14596" s="2">
        <f>MONTH(H14596)</f>
        <v>4</v>
      </c>
      <c r="K14596" s="2">
        <f t="shared" si="344"/>
        <v>2023</v>
      </c>
      <c r="L14596" s="2">
        <f>H14596-G14596</f>
        <v>2</v>
      </c>
      <c r="M14596" s="2" t="str">
        <f t="shared" si="343"/>
        <v>early delivery</v>
      </c>
      <c r="N14596" s="2" t="s">
        <v>25</v>
      </c>
      <c r="O14596" s="2" t="s">
        <v>20</v>
      </c>
      <c r="P14596" s="2">
        <v>937.23</v>
      </c>
      <c r="Q14596" s="2" t="s">
        <v>43</v>
      </c>
      <c r="R14596" s="4" t="s">
        <v>15382</v>
      </c>
    </row>
    <row r="14597" spans="1:18" ht="14.25" customHeight="1" x14ac:dyDescent="0.3">
      <c r="A14597" s="2" t="s">
        <v>14632</v>
      </c>
      <c r="B14597" s="2" t="s">
        <v>17</v>
      </c>
      <c r="C14597" s="2" t="s">
        <v>40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tr">
        <f t="shared" si="342"/>
        <v>April</v>
      </c>
      <c r="J14597" s="2">
        <f>MONTH(H14597)</f>
        <v>4</v>
      </c>
      <c r="K14597" s="2">
        <f t="shared" si="344"/>
        <v>2024</v>
      </c>
      <c r="L14597" s="2">
        <f>H14597-G14597</f>
        <v>5</v>
      </c>
      <c r="M14597" s="2" t="str">
        <f t="shared" si="343"/>
        <v>delay delivery</v>
      </c>
      <c r="N14597" s="2" t="s">
        <v>25</v>
      </c>
      <c r="O14597" s="2" t="s">
        <v>31</v>
      </c>
      <c r="P14597" s="2">
        <v>583.55999999999995</v>
      </c>
      <c r="Q14597" s="2" t="s">
        <v>52</v>
      </c>
      <c r="R14597" s="4" t="s">
        <v>15382</v>
      </c>
    </row>
    <row r="14598" spans="1:18" ht="14.25" customHeight="1" x14ac:dyDescent="0.3">
      <c r="A14598" s="2" t="s">
        <v>14633</v>
      </c>
      <c r="B14598" s="2" t="s">
        <v>29</v>
      </c>
      <c r="C14598" s="2" t="s">
        <v>30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tr">
        <f t="shared" si="342"/>
        <v>April</v>
      </c>
      <c r="J14598" s="2">
        <f>MONTH(H14598)</f>
        <v>4</v>
      </c>
      <c r="K14598" s="2">
        <f t="shared" si="344"/>
        <v>2024</v>
      </c>
      <c r="L14598" s="2">
        <f>H14598-G14598</f>
        <v>5</v>
      </c>
      <c r="M14598" s="2" t="str">
        <f t="shared" si="343"/>
        <v>delay delivery</v>
      </c>
      <c r="N14598" s="2" t="s">
        <v>35</v>
      </c>
      <c r="O14598" s="2" t="s">
        <v>26</v>
      </c>
      <c r="P14598" s="2">
        <v>979.18</v>
      </c>
      <c r="Q14598" s="2" t="s">
        <v>52</v>
      </c>
      <c r="R14598" s="4" t="s">
        <v>15382</v>
      </c>
    </row>
    <row r="14599" spans="1:18" ht="14.25" customHeight="1" x14ac:dyDescent="0.3">
      <c r="A14599" s="2" t="s">
        <v>14634</v>
      </c>
      <c r="B14599" s="2" t="s">
        <v>45</v>
      </c>
      <c r="C14599" s="2" t="s">
        <v>24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tr">
        <f t="shared" si="342"/>
        <v>May</v>
      </c>
      <c r="J14599" s="2">
        <f>MONTH(H14599)</f>
        <v>5</v>
      </c>
      <c r="K14599" s="2">
        <f t="shared" si="344"/>
        <v>2023</v>
      </c>
      <c r="L14599" s="2">
        <f>H14599-G14599</f>
        <v>3</v>
      </c>
      <c r="M14599" s="2" t="str">
        <f t="shared" si="343"/>
        <v>delay delivery</v>
      </c>
      <c r="N14599" s="2" t="s">
        <v>19</v>
      </c>
      <c r="O14599" s="2" t="s">
        <v>20</v>
      </c>
      <c r="P14599" s="2">
        <v>17.559999999999999</v>
      </c>
      <c r="Q14599" s="2" t="s">
        <v>52</v>
      </c>
      <c r="R14599" s="4" t="s">
        <v>15382</v>
      </c>
    </row>
    <row r="14600" spans="1:18" ht="14.25" customHeight="1" x14ac:dyDescent="0.3">
      <c r="A14600" s="2" t="s">
        <v>14635</v>
      </c>
      <c r="B14600" s="2" t="s">
        <v>45</v>
      </c>
      <c r="C14600" s="2" t="s">
        <v>18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tr">
        <f t="shared" si="342"/>
        <v>July</v>
      </c>
      <c r="J14600" s="2">
        <f>MONTH(H14600)</f>
        <v>7</v>
      </c>
      <c r="K14600" s="2">
        <f t="shared" si="344"/>
        <v>2024</v>
      </c>
      <c r="L14600" s="2">
        <f>H14600-G14600</f>
        <v>1</v>
      </c>
      <c r="M14600" s="2" t="str">
        <f t="shared" si="343"/>
        <v>early delivery</v>
      </c>
      <c r="N14600" s="2" t="s">
        <v>25</v>
      </c>
      <c r="O14600" s="2" t="s">
        <v>31</v>
      </c>
      <c r="P14600" s="2">
        <v>184.97</v>
      </c>
      <c r="Q14600" s="2" t="s">
        <v>21</v>
      </c>
      <c r="R14600" s="4" t="s">
        <v>15382</v>
      </c>
    </row>
    <row r="14601" spans="1:18" ht="14.25" customHeight="1" x14ac:dyDescent="0.3">
      <c r="A14601" s="2" t="s">
        <v>14636</v>
      </c>
      <c r="B14601" s="2" t="s">
        <v>29</v>
      </c>
      <c r="C14601" s="2" t="s">
        <v>37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tr">
        <f t="shared" si="342"/>
        <v>September</v>
      </c>
      <c r="J14601" s="2">
        <f>MONTH(H14601)</f>
        <v>9</v>
      </c>
      <c r="K14601" s="2">
        <f t="shared" si="344"/>
        <v>2023</v>
      </c>
      <c r="L14601" s="2">
        <f>H14601-G14601</f>
        <v>4</v>
      </c>
      <c r="M14601" s="2" t="str">
        <f t="shared" si="343"/>
        <v>delay delivery</v>
      </c>
      <c r="N14601" s="2" t="s">
        <v>35</v>
      </c>
      <c r="O14601" s="2" t="s">
        <v>20</v>
      </c>
      <c r="P14601" s="2">
        <v>135.38999999999999</v>
      </c>
      <c r="Q14601" s="2" t="s">
        <v>27</v>
      </c>
      <c r="R14601" s="4" t="s">
        <v>15382</v>
      </c>
    </row>
    <row r="14602" spans="1:18" ht="14.25" customHeight="1" x14ac:dyDescent="0.3">
      <c r="A14602" s="2" t="s">
        <v>14637</v>
      </c>
      <c r="B14602" s="2" t="s">
        <v>23</v>
      </c>
      <c r="C14602" s="2" t="s">
        <v>37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tr">
        <f t="shared" si="342"/>
        <v>July</v>
      </c>
      <c r="J14602" s="2">
        <f>MONTH(H14602)</f>
        <v>7</v>
      </c>
      <c r="K14602" s="2">
        <f t="shared" si="344"/>
        <v>2024</v>
      </c>
      <c r="L14602" s="2">
        <f>H14602-G14602</f>
        <v>5</v>
      </c>
      <c r="M14602" s="2" t="str">
        <f t="shared" si="343"/>
        <v>delay delivery</v>
      </c>
      <c r="N14602" s="2" t="s">
        <v>25</v>
      </c>
      <c r="O14602" s="2" t="s">
        <v>26</v>
      </c>
      <c r="P14602" s="2">
        <v>992.61</v>
      </c>
      <c r="Q14602" s="2" t="s">
        <v>32</v>
      </c>
      <c r="R14602" s="4" t="s">
        <v>15382</v>
      </c>
    </row>
    <row r="14603" spans="1:18" ht="14.25" customHeight="1" x14ac:dyDescent="0.3">
      <c r="A14603" s="2" t="s">
        <v>14638</v>
      </c>
      <c r="B14603" s="2" t="s">
        <v>29</v>
      </c>
      <c r="C14603" s="2" t="s">
        <v>24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tr">
        <f t="shared" si="342"/>
        <v>May</v>
      </c>
      <c r="J14603" s="2">
        <f>MONTH(H14603)</f>
        <v>5</v>
      </c>
      <c r="K14603" s="2">
        <f t="shared" si="344"/>
        <v>2023</v>
      </c>
      <c r="L14603" s="2">
        <f>H14603-G14603</f>
        <v>4</v>
      </c>
      <c r="M14603" s="2" t="str">
        <f t="shared" si="343"/>
        <v>delay delivery</v>
      </c>
      <c r="N14603" s="2" t="s">
        <v>35</v>
      </c>
      <c r="O14603" s="2" t="s">
        <v>20</v>
      </c>
      <c r="P14603" s="2">
        <v>302.64</v>
      </c>
      <c r="Q14603" s="2" t="s">
        <v>32</v>
      </c>
      <c r="R14603" s="4" t="s">
        <v>15382</v>
      </c>
    </row>
    <row r="14604" spans="1:18" ht="14.25" customHeight="1" x14ac:dyDescent="0.3">
      <c r="A14604" s="2" t="s">
        <v>14639</v>
      </c>
      <c r="B14604" s="2" t="s">
        <v>23</v>
      </c>
      <c r="C14604" s="2" t="s">
        <v>30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tr">
        <f t="shared" si="342"/>
        <v>September</v>
      </c>
      <c r="J14604" s="2">
        <f>MONTH(H14604)</f>
        <v>9</v>
      </c>
      <c r="K14604" s="2">
        <f t="shared" si="344"/>
        <v>2024</v>
      </c>
      <c r="L14604" s="2">
        <f>H14604-G14604</f>
        <v>5</v>
      </c>
      <c r="M14604" s="2" t="str">
        <f t="shared" si="343"/>
        <v>delay delivery</v>
      </c>
      <c r="N14604" s="2" t="s">
        <v>19</v>
      </c>
      <c r="O14604" s="2" t="s">
        <v>31</v>
      </c>
      <c r="P14604" s="2">
        <v>1320.6</v>
      </c>
      <c r="Q14604" s="2" t="s">
        <v>32</v>
      </c>
      <c r="R14604" s="4" t="s">
        <v>15382</v>
      </c>
    </row>
    <row r="14605" spans="1:18" ht="14.25" customHeight="1" x14ac:dyDescent="0.3">
      <c r="A14605" s="2" t="s">
        <v>14640</v>
      </c>
      <c r="B14605" s="2" t="s">
        <v>45</v>
      </c>
      <c r="C14605" s="2" t="s">
        <v>24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tr">
        <f t="shared" si="342"/>
        <v>May</v>
      </c>
      <c r="J14605" s="2">
        <f>MONTH(H14605)</f>
        <v>5</v>
      </c>
      <c r="K14605" s="2">
        <f t="shared" si="344"/>
        <v>2024</v>
      </c>
      <c r="L14605" s="2">
        <f>H14605-G14605</f>
        <v>7</v>
      </c>
      <c r="M14605" s="2" t="str">
        <f t="shared" si="343"/>
        <v>on time delivery</v>
      </c>
      <c r="N14605" s="2" t="s">
        <v>35</v>
      </c>
      <c r="O14605" s="2" t="s">
        <v>26</v>
      </c>
      <c r="P14605" s="2">
        <v>321.68</v>
      </c>
      <c r="Q14605" s="2" t="s">
        <v>38</v>
      </c>
      <c r="R14605" s="4" t="s">
        <v>15382</v>
      </c>
    </row>
    <row r="14606" spans="1:18" ht="14.25" customHeight="1" x14ac:dyDescent="0.3">
      <c r="A14606" s="2" t="s">
        <v>14641</v>
      </c>
      <c r="B14606" s="2" t="s">
        <v>23</v>
      </c>
      <c r="C14606" s="2" t="s">
        <v>18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tr">
        <f t="shared" si="342"/>
        <v>December</v>
      </c>
      <c r="J14606" s="2">
        <f>MONTH(H14606)</f>
        <v>12</v>
      </c>
      <c r="K14606" s="2">
        <f t="shared" si="344"/>
        <v>2023</v>
      </c>
      <c r="L14606" s="2">
        <f>H14606-G14606</f>
        <v>4</v>
      </c>
      <c r="M14606" s="2" t="str">
        <f t="shared" si="343"/>
        <v>delay delivery</v>
      </c>
      <c r="N14606" s="2" t="s">
        <v>19</v>
      </c>
      <c r="O14606" s="2" t="s">
        <v>26</v>
      </c>
      <c r="P14606" s="2">
        <v>931.34</v>
      </c>
      <c r="Q14606" s="2" t="s">
        <v>43</v>
      </c>
      <c r="R14606" s="4" t="s">
        <v>15382</v>
      </c>
    </row>
    <row r="14607" spans="1:18" ht="14.25" customHeight="1" x14ac:dyDescent="0.3">
      <c r="A14607" s="2" t="s">
        <v>14642</v>
      </c>
      <c r="B14607" s="2" t="s">
        <v>29</v>
      </c>
      <c r="C14607" s="2" t="s">
        <v>37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tr">
        <f t="shared" si="342"/>
        <v>August</v>
      </c>
      <c r="J14607" s="2">
        <f>MONTH(H14607)</f>
        <v>8</v>
      </c>
      <c r="K14607" s="2">
        <f t="shared" si="344"/>
        <v>2023</v>
      </c>
      <c r="L14607" s="2">
        <f>H14607-G14607</f>
        <v>1</v>
      </c>
      <c r="M14607" s="2" t="str">
        <f t="shared" si="343"/>
        <v>early delivery</v>
      </c>
      <c r="N14607" s="2" t="s">
        <v>19</v>
      </c>
      <c r="O14607" s="2" t="s">
        <v>20</v>
      </c>
      <c r="P14607" s="2">
        <v>30.84</v>
      </c>
      <c r="Q14607" s="2" t="s">
        <v>38</v>
      </c>
      <c r="R14607" s="4" t="s">
        <v>15382</v>
      </c>
    </row>
    <row r="14608" spans="1:18" ht="14.25" customHeight="1" x14ac:dyDescent="0.3">
      <c r="A14608" s="2" t="s">
        <v>14643</v>
      </c>
      <c r="B14608" s="2" t="s">
        <v>29</v>
      </c>
      <c r="C14608" s="2" t="s">
        <v>40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tr">
        <f t="shared" si="342"/>
        <v>July</v>
      </c>
      <c r="J14608" s="2">
        <f>MONTH(H14608)</f>
        <v>7</v>
      </c>
      <c r="K14608" s="2">
        <f t="shared" si="344"/>
        <v>2024</v>
      </c>
      <c r="L14608" s="2">
        <f>H14608-G14608</f>
        <v>3</v>
      </c>
      <c r="M14608" s="2" t="str">
        <f t="shared" si="343"/>
        <v>delay delivery</v>
      </c>
      <c r="N14608" s="2" t="s">
        <v>19</v>
      </c>
      <c r="O14608" s="2" t="s">
        <v>31</v>
      </c>
      <c r="P14608" s="2">
        <v>19.47</v>
      </c>
      <c r="Q14608" s="2" t="s">
        <v>21</v>
      </c>
      <c r="R14608" s="4" t="s">
        <v>15382</v>
      </c>
    </row>
    <row r="14609" spans="1:18" ht="14.25" customHeight="1" x14ac:dyDescent="0.3">
      <c r="A14609" s="2" t="s">
        <v>14644</v>
      </c>
      <c r="B14609" s="2" t="s">
        <v>29</v>
      </c>
      <c r="C14609" s="2" t="s">
        <v>37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tr">
        <f t="shared" si="342"/>
        <v>December</v>
      </c>
      <c r="J14609" s="2">
        <f>MONTH(H14609)</f>
        <v>12</v>
      </c>
      <c r="K14609" s="2">
        <f t="shared" si="344"/>
        <v>2023</v>
      </c>
      <c r="L14609" s="2">
        <f>H14609-G14609</f>
        <v>3</v>
      </c>
      <c r="M14609" s="2" t="str">
        <f t="shared" si="343"/>
        <v>delay delivery</v>
      </c>
      <c r="N14609" s="2" t="s">
        <v>19</v>
      </c>
      <c r="O14609" s="2" t="s">
        <v>26</v>
      </c>
      <c r="P14609" s="2">
        <v>658.84</v>
      </c>
      <c r="Q14609" s="2" t="s">
        <v>38</v>
      </c>
      <c r="R14609" s="4" t="s">
        <v>15382</v>
      </c>
    </row>
    <row r="14610" spans="1:18" ht="14.25" customHeight="1" x14ac:dyDescent="0.3">
      <c r="A14610" s="2" t="s">
        <v>14645</v>
      </c>
      <c r="B14610" s="2" t="s">
        <v>23</v>
      </c>
      <c r="C14610" s="2" t="s">
        <v>18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tr">
        <f t="shared" si="342"/>
        <v>August</v>
      </c>
      <c r="J14610" s="2">
        <f>MONTH(H14610)</f>
        <v>8</v>
      </c>
      <c r="K14610" s="2">
        <f t="shared" si="344"/>
        <v>2024</v>
      </c>
      <c r="L14610" s="2">
        <f>H14610-G14610</f>
        <v>1</v>
      </c>
      <c r="M14610" s="2" t="str">
        <f t="shared" si="343"/>
        <v>early delivery</v>
      </c>
      <c r="N14610" s="2" t="s">
        <v>35</v>
      </c>
      <c r="O14610" s="2" t="s">
        <v>26</v>
      </c>
      <c r="P14610" s="2">
        <v>259.26</v>
      </c>
      <c r="Q14610" s="2" t="s">
        <v>43</v>
      </c>
      <c r="R14610" s="4" t="s">
        <v>15382</v>
      </c>
    </row>
    <row r="14611" spans="1:18" ht="14.25" customHeight="1" x14ac:dyDescent="0.3">
      <c r="A14611" s="2" t="s">
        <v>14646</v>
      </c>
      <c r="B14611" s="2" t="s">
        <v>23</v>
      </c>
      <c r="C14611" s="2" t="s">
        <v>30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tr">
        <f t="shared" si="342"/>
        <v>February</v>
      </c>
      <c r="J14611" s="2">
        <f>MONTH(H14611)</f>
        <v>2</v>
      </c>
      <c r="K14611" s="2">
        <f t="shared" si="344"/>
        <v>2024</v>
      </c>
      <c r="L14611" s="2">
        <f>H14611-G14611</f>
        <v>7</v>
      </c>
      <c r="M14611" s="2" t="str">
        <f t="shared" si="343"/>
        <v>on time delivery</v>
      </c>
      <c r="N14611" s="2" t="s">
        <v>35</v>
      </c>
      <c r="O14611" s="2" t="s">
        <v>31</v>
      </c>
      <c r="P14611" s="2">
        <v>465.59</v>
      </c>
      <c r="Q14611" s="2" t="s">
        <v>32</v>
      </c>
      <c r="R14611" s="4" t="s">
        <v>15382</v>
      </c>
    </row>
    <row r="14612" spans="1:18" ht="14.25" customHeight="1" x14ac:dyDescent="0.3">
      <c r="A14612" s="2" t="s">
        <v>14647</v>
      </c>
      <c r="B14612" s="2" t="s">
        <v>23</v>
      </c>
      <c r="C14612" s="2" t="s">
        <v>24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tr">
        <f t="shared" si="342"/>
        <v>May</v>
      </c>
      <c r="J14612" s="2">
        <f>MONTH(H14612)</f>
        <v>5</v>
      </c>
      <c r="K14612" s="2">
        <f t="shared" si="344"/>
        <v>2023</v>
      </c>
      <c r="L14612" s="2">
        <f>H14612-G14612</f>
        <v>6</v>
      </c>
      <c r="M14612" s="2" t="str">
        <f t="shared" si="343"/>
        <v>on time delivery</v>
      </c>
      <c r="N14612" s="2" t="s">
        <v>25</v>
      </c>
      <c r="O14612" s="2" t="s">
        <v>31</v>
      </c>
      <c r="P14612" s="2">
        <v>293.04000000000002</v>
      </c>
      <c r="Q14612" s="2" t="s">
        <v>21</v>
      </c>
      <c r="R14612" s="4" t="s">
        <v>15382</v>
      </c>
    </row>
    <row r="14613" spans="1:18" ht="14.25" customHeight="1" x14ac:dyDescent="0.3">
      <c r="A14613" s="2" t="s">
        <v>14648</v>
      </c>
      <c r="B14613" s="2" t="s">
        <v>45</v>
      </c>
      <c r="C14613" s="2" t="s">
        <v>37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tr">
        <f t="shared" si="342"/>
        <v>March</v>
      </c>
      <c r="J14613" s="2">
        <f>MONTH(H14613)</f>
        <v>3</v>
      </c>
      <c r="K14613" s="2">
        <f t="shared" si="344"/>
        <v>2023</v>
      </c>
      <c r="L14613" s="2">
        <f>H14613-G14613</f>
        <v>7</v>
      </c>
      <c r="M14613" s="2" t="str">
        <f t="shared" si="343"/>
        <v>on time delivery</v>
      </c>
      <c r="N14613" s="2" t="s">
        <v>35</v>
      </c>
      <c r="O14613" s="2" t="s">
        <v>26</v>
      </c>
      <c r="P14613" s="2">
        <v>465.32</v>
      </c>
      <c r="Q14613" s="2" t="s">
        <v>21</v>
      </c>
      <c r="R14613" s="4" t="s">
        <v>15382</v>
      </c>
    </row>
    <row r="14614" spans="1:18" ht="14.25" customHeight="1" x14ac:dyDescent="0.3">
      <c r="A14614" s="2" t="s">
        <v>14649</v>
      </c>
      <c r="B14614" s="2" t="s">
        <v>17</v>
      </c>
      <c r="C14614" s="2" t="s">
        <v>37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tr">
        <f t="shared" si="342"/>
        <v>May</v>
      </c>
      <c r="J14614" s="2">
        <f>MONTH(H14614)</f>
        <v>5</v>
      </c>
      <c r="K14614" s="2">
        <f t="shared" si="344"/>
        <v>2024</v>
      </c>
      <c r="L14614" s="2">
        <f>H14614-G14614</f>
        <v>6</v>
      </c>
      <c r="M14614" s="2" t="str">
        <f t="shared" si="343"/>
        <v>on time delivery</v>
      </c>
      <c r="N14614" s="2" t="s">
        <v>19</v>
      </c>
      <c r="O14614" s="2" t="s">
        <v>31</v>
      </c>
      <c r="P14614" s="2">
        <v>450.76</v>
      </c>
      <c r="Q14614" s="2" t="s">
        <v>52</v>
      </c>
      <c r="R14614" s="4" t="s">
        <v>15382</v>
      </c>
    </row>
    <row r="14615" spans="1:18" ht="14.25" customHeight="1" x14ac:dyDescent="0.3">
      <c r="A14615" s="2" t="s">
        <v>14650</v>
      </c>
      <c r="B14615" s="2" t="s">
        <v>17</v>
      </c>
      <c r="C14615" s="2" t="s">
        <v>40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tr">
        <f t="shared" si="342"/>
        <v>September</v>
      </c>
      <c r="J14615" s="2">
        <f>MONTH(H14615)</f>
        <v>9</v>
      </c>
      <c r="K14615" s="2">
        <f t="shared" si="344"/>
        <v>2023</v>
      </c>
      <c r="L14615" s="2">
        <f>H14615-G14615</f>
        <v>2</v>
      </c>
      <c r="M14615" s="2" t="str">
        <f t="shared" si="343"/>
        <v>early delivery</v>
      </c>
      <c r="N14615" s="2" t="s">
        <v>25</v>
      </c>
      <c r="O14615" s="2" t="s">
        <v>26</v>
      </c>
      <c r="P14615" s="2">
        <v>253.98</v>
      </c>
      <c r="Q14615" s="2" t="s">
        <v>21</v>
      </c>
      <c r="R14615" s="4" t="s">
        <v>15382</v>
      </c>
    </row>
    <row r="14616" spans="1:18" ht="14.25" customHeight="1" x14ac:dyDescent="0.3">
      <c r="A14616" s="2" t="s">
        <v>14651</v>
      </c>
      <c r="B14616" s="2" t="s">
        <v>29</v>
      </c>
      <c r="C14616" s="2" t="s">
        <v>24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tr">
        <f t="shared" si="342"/>
        <v>February</v>
      </c>
      <c r="J14616" s="2">
        <f>MONTH(H14616)</f>
        <v>2</v>
      </c>
      <c r="K14616" s="2">
        <f t="shared" si="344"/>
        <v>2024</v>
      </c>
      <c r="L14616" s="2">
        <f>H14616-G14616</f>
        <v>2</v>
      </c>
      <c r="M14616" s="2" t="str">
        <f t="shared" si="343"/>
        <v>early delivery</v>
      </c>
      <c r="N14616" s="2" t="s">
        <v>35</v>
      </c>
      <c r="O14616" s="2" t="s">
        <v>31</v>
      </c>
      <c r="P14616" s="2">
        <v>296.04000000000002</v>
      </c>
      <c r="Q14616" s="2" t="s">
        <v>38</v>
      </c>
      <c r="R14616" s="4" t="s">
        <v>15382</v>
      </c>
    </row>
    <row r="14617" spans="1:18" ht="14.25" customHeight="1" x14ac:dyDescent="0.3">
      <c r="A14617" s="2" t="s">
        <v>14652</v>
      </c>
      <c r="B14617" s="2" t="s">
        <v>45</v>
      </c>
      <c r="C14617" s="2" t="s">
        <v>40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tr">
        <f t="shared" si="342"/>
        <v>November</v>
      </c>
      <c r="J14617" s="2">
        <f>MONTH(H14617)</f>
        <v>11</v>
      </c>
      <c r="K14617" s="2">
        <f t="shared" si="344"/>
        <v>2024</v>
      </c>
      <c r="L14617" s="2">
        <f>H14617-G14617</f>
        <v>4</v>
      </c>
      <c r="M14617" s="2" t="str">
        <f t="shared" si="343"/>
        <v>delay delivery</v>
      </c>
      <c r="N14617" s="2" t="s">
        <v>19</v>
      </c>
      <c r="O14617" s="2" t="s">
        <v>31</v>
      </c>
      <c r="P14617" s="2">
        <v>794.74</v>
      </c>
      <c r="Q14617" s="2" t="s">
        <v>21</v>
      </c>
      <c r="R14617" s="4" t="s">
        <v>15382</v>
      </c>
    </row>
    <row r="14618" spans="1:18" ht="14.25" customHeight="1" x14ac:dyDescent="0.3">
      <c r="A14618" s="2" t="s">
        <v>14653</v>
      </c>
      <c r="B14618" s="2" t="s">
        <v>23</v>
      </c>
      <c r="C14618" s="2" t="s">
        <v>40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tr">
        <f t="shared" si="342"/>
        <v>October</v>
      </c>
      <c r="J14618" s="2">
        <f>MONTH(H14618)</f>
        <v>10</v>
      </c>
      <c r="K14618" s="2">
        <f t="shared" si="344"/>
        <v>2023</v>
      </c>
      <c r="L14618" s="2">
        <f>H14618-G14618</f>
        <v>1</v>
      </c>
      <c r="M14618" s="2" t="str">
        <f t="shared" si="343"/>
        <v>early delivery</v>
      </c>
      <c r="N14618" s="2" t="s">
        <v>25</v>
      </c>
      <c r="O14618" s="2" t="s">
        <v>26</v>
      </c>
      <c r="P14618" s="2">
        <v>96.9</v>
      </c>
      <c r="Q14618" s="2" t="s">
        <v>21</v>
      </c>
      <c r="R14618" s="4" t="s">
        <v>15382</v>
      </c>
    </row>
    <row r="14619" spans="1:18" ht="14.25" customHeight="1" x14ac:dyDescent="0.3">
      <c r="A14619" s="2" t="s">
        <v>14654</v>
      </c>
      <c r="B14619" s="2" t="s">
        <v>29</v>
      </c>
      <c r="C14619" s="2" t="s">
        <v>30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tr">
        <f t="shared" si="342"/>
        <v>July</v>
      </c>
      <c r="J14619" s="2">
        <f>MONTH(H14619)</f>
        <v>7</v>
      </c>
      <c r="K14619" s="2">
        <f t="shared" si="344"/>
        <v>2023</v>
      </c>
      <c r="L14619" s="2">
        <f>H14619-G14619</f>
        <v>1</v>
      </c>
      <c r="M14619" s="2" t="str">
        <f t="shared" si="343"/>
        <v>early delivery</v>
      </c>
      <c r="N14619" s="2" t="s">
        <v>35</v>
      </c>
      <c r="O14619" s="2" t="s">
        <v>26</v>
      </c>
      <c r="P14619" s="2">
        <v>234.34</v>
      </c>
      <c r="Q14619" s="2" t="s">
        <v>43</v>
      </c>
      <c r="R14619" s="4" t="s">
        <v>15382</v>
      </c>
    </row>
    <row r="14620" spans="1:18" ht="14.25" customHeight="1" x14ac:dyDescent="0.3">
      <c r="A14620" s="2" t="s">
        <v>14655</v>
      </c>
      <c r="B14620" s="2" t="s">
        <v>45</v>
      </c>
      <c r="C14620" s="2" t="s">
        <v>37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tr">
        <f t="shared" si="342"/>
        <v>November</v>
      </c>
      <c r="J14620" s="2">
        <f>MONTH(H14620)</f>
        <v>11</v>
      </c>
      <c r="K14620" s="2">
        <f t="shared" si="344"/>
        <v>2023</v>
      </c>
      <c r="L14620" s="2">
        <f>H14620-G14620</f>
        <v>4</v>
      </c>
      <c r="M14620" s="2" t="str">
        <f t="shared" si="343"/>
        <v>delay delivery</v>
      </c>
      <c r="N14620" s="2" t="s">
        <v>25</v>
      </c>
      <c r="O14620" s="2" t="s">
        <v>26</v>
      </c>
      <c r="P14620" s="2">
        <v>333.11</v>
      </c>
      <c r="Q14620" s="2" t="s">
        <v>32</v>
      </c>
      <c r="R14620" s="4" t="s">
        <v>15382</v>
      </c>
    </row>
    <row r="14621" spans="1:18" ht="14.25" customHeight="1" x14ac:dyDescent="0.3">
      <c r="A14621" s="2" t="s">
        <v>14656</v>
      </c>
      <c r="B14621" s="2" t="s">
        <v>29</v>
      </c>
      <c r="C14621" s="2" t="s">
        <v>24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tr">
        <f t="shared" si="342"/>
        <v>July</v>
      </c>
      <c r="J14621" s="2">
        <f>MONTH(H14621)</f>
        <v>7</v>
      </c>
      <c r="K14621" s="2">
        <f t="shared" si="344"/>
        <v>2024</v>
      </c>
      <c r="L14621" s="2">
        <f>H14621-G14621</f>
        <v>7</v>
      </c>
      <c r="M14621" s="2" t="str">
        <f t="shared" si="343"/>
        <v>on time delivery</v>
      </c>
      <c r="N14621" s="2" t="s">
        <v>35</v>
      </c>
      <c r="O14621" s="2" t="s">
        <v>31</v>
      </c>
      <c r="P14621" s="2">
        <v>524.98</v>
      </c>
      <c r="Q14621" s="2" t="s">
        <v>21</v>
      </c>
      <c r="R14621" s="4" t="s">
        <v>15382</v>
      </c>
    </row>
    <row r="14622" spans="1:18" ht="14.25" customHeight="1" x14ac:dyDescent="0.3">
      <c r="A14622" s="2" t="s">
        <v>14657</v>
      </c>
      <c r="B14622" s="2" t="s">
        <v>45</v>
      </c>
      <c r="C14622" s="2" t="s">
        <v>30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tr">
        <f t="shared" si="342"/>
        <v>April</v>
      </c>
      <c r="J14622" s="2">
        <f>MONTH(H14622)</f>
        <v>4</v>
      </c>
      <c r="K14622" s="2">
        <f t="shared" si="344"/>
        <v>2023</v>
      </c>
      <c r="L14622" s="2">
        <f>H14622-G14622</f>
        <v>4</v>
      </c>
      <c r="M14622" s="2" t="str">
        <f t="shared" si="343"/>
        <v>delay delivery</v>
      </c>
      <c r="N14622" s="2" t="s">
        <v>35</v>
      </c>
      <c r="O14622" s="2" t="s">
        <v>20</v>
      </c>
      <c r="P14622" s="2">
        <v>334.57</v>
      </c>
      <c r="Q14622" s="2" t="s">
        <v>21</v>
      </c>
      <c r="R14622" s="4" t="s">
        <v>15382</v>
      </c>
    </row>
    <row r="14623" spans="1:18" ht="14.25" customHeight="1" x14ac:dyDescent="0.3">
      <c r="A14623" s="2" t="s">
        <v>14658</v>
      </c>
      <c r="B14623" s="2" t="s">
        <v>45</v>
      </c>
      <c r="C14623" s="2" t="s">
        <v>30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tr">
        <f t="shared" si="342"/>
        <v>August</v>
      </c>
      <c r="J14623" s="2">
        <f>MONTH(H14623)</f>
        <v>8</v>
      </c>
      <c r="K14623" s="2">
        <f t="shared" si="344"/>
        <v>2023</v>
      </c>
      <c r="L14623" s="2">
        <f>H14623-G14623</f>
        <v>5</v>
      </c>
      <c r="M14623" s="2" t="str">
        <f t="shared" si="343"/>
        <v>delay delivery</v>
      </c>
      <c r="N14623" s="2" t="s">
        <v>25</v>
      </c>
      <c r="O14623" s="2" t="s">
        <v>31</v>
      </c>
      <c r="P14623" s="2">
        <v>312.11</v>
      </c>
      <c r="Q14623" s="2" t="s">
        <v>38</v>
      </c>
      <c r="R14623" s="4" t="s">
        <v>15382</v>
      </c>
    </row>
    <row r="14624" spans="1:18" ht="14.25" customHeight="1" x14ac:dyDescent="0.3">
      <c r="A14624" s="2" t="s">
        <v>14659</v>
      </c>
      <c r="B14624" s="2" t="s">
        <v>17</v>
      </c>
      <c r="C14624" s="2" t="s">
        <v>30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tr">
        <f t="shared" si="342"/>
        <v>April</v>
      </c>
      <c r="J14624" s="2">
        <f>MONTH(H14624)</f>
        <v>4</v>
      </c>
      <c r="K14624" s="2">
        <f t="shared" si="344"/>
        <v>2023</v>
      </c>
      <c r="L14624" s="2">
        <f>H14624-G14624</f>
        <v>3</v>
      </c>
      <c r="M14624" s="2" t="str">
        <f t="shared" si="343"/>
        <v>delay delivery</v>
      </c>
      <c r="N14624" s="2" t="s">
        <v>25</v>
      </c>
      <c r="O14624" s="2" t="s">
        <v>26</v>
      </c>
      <c r="P14624" s="2">
        <v>834.84</v>
      </c>
      <c r="Q14624" s="2" t="s">
        <v>38</v>
      </c>
      <c r="R14624" s="4" t="s">
        <v>15382</v>
      </c>
    </row>
    <row r="14625" spans="1:18" ht="14.25" customHeight="1" x14ac:dyDescent="0.3">
      <c r="A14625" s="2" t="s">
        <v>14660</v>
      </c>
      <c r="B14625" s="2" t="s">
        <v>29</v>
      </c>
      <c r="C14625" s="2" t="s">
        <v>18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tr">
        <f t="shared" si="342"/>
        <v>October</v>
      </c>
      <c r="J14625" s="2">
        <f>MONTH(H14625)</f>
        <v>10</v>
      </c>
      <c r="K14625" s="2">
        <f t="shared" si="344"/>
        <v>2023</v>
      </c>
      <c r="L14625" s="2">
        <f>H14625-G14625</f>
        <v>5</v>
      </c>
      <c r="M14625" s="2" t="str">
        <f t="shared" si="343"/>
        <v>delay delivery</v>
      </c>
      <c r="N14625" s="2" t="s">
        <v>25</v>
      </c>
      <c r="O14625" s="2" t="s">
        <v>26</v>
      </c>
      <c r="P14625" s="2">
        <v>335.96</v>
      </c>
      <c r="Q14625" s="2" t="s">
        <v>27</v>
      </c>
      <c r="R14625" s="4" t="s">
        <v>15382</v>
      </c>
    </row>
    <row r="14626" spans="1:18" ht="14.25" customHeight="1" x14ac:dyDescent="0.3">
      <c r="A14626" s="2" t="s">
        <v>14661</v>
      </c>
      <c r="B14626" s="2" t="s">
        <v>23</v>
      </c>
      <c r="C14626" s="2" t="s">
        <v>18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tr">
        <f t="shared" si="342"/>
        <v>July</v>
      </c>
      <c r="J14626" s="2">
        <f>MONTH(H14626)</f>
        <v>7</v>
      </c>
      <c r="K14626" s="2">
        <f t="shared" si="344"/>
        <v>2024</v>
      </c>
      <c r="L14626" s="2">
        <f>H14626-G14626</f>
        <v>4</v>
      </c>
      <c r="M14626" s="2" t="str">
        <f t="shared" si="343"/>
        <v>delay delivery</v>
      </c>
      <c r="N14626" s="2" t="s">
        <v>19</v>
      </c>
      <c r="O14626" s="2" t="s">
        <v>26</v>
      </c>
      <c r="P14626" s="2">
        <v>721.23</v>
      </c>
      <c r="Q14626" s="2" t="s">
        <v>52</v>
      </c>
      <c r="R14626" s="4" t="s">
        <v>15382</v>
      </c>
    </row>
    <row r="14627" spans="1:18" ht="14.25" customHeight="1" x14ac:dyDescent="0.3">
      <c r="A14627" s="2" t="s">
        <v>14662</v>
      </c>
      <c r="B14627" s="2" t="s">
        <v>17</v>
      </c>
      <c r="C14627" s="2" t="s">
        <v>30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tr">
        <f t="shared" si="342"/>
        <v>July</v>
      </c>
      <c r="J14627" s="2">
        <f>MONTH(H14627)</f>
        <v>7</v>
      </c>
      <c r="K14627" s="2">
        <f t="shared" si="344"/>
        <v>2024</v>
      </c>
      <c r="L14627" s="2">
        <f>H14627-G14627</f>
        <v>4</v>
      </c>
      <c r="M14627" s="2" t="str">
        <f t="shared" si="343"/>
        <v>delay delivery</v>
      </c>
      <c r="N14627" s="2" t="s">
        <v>19</v>
      </c>
      <c r="O14627" s="2" t="s">
        <v>20</v>
      </c>
      <c r="P14627" s="2">
        <v>310.27999999999997</v>
      </c>
      <c r="Q14627" s="2" t="s">
        <v>38</v>
      </c>
      <c r="R14627" s="4" t="s">
        <v>15382</v>
      </c>
    </row>
    <row r="14628" spans="1:18" ht="14.25" customHeight="1" x14ac:dyDescent="0.3">
      <c r="A14628" s="2" t="s">
        <v>14663</v>
      </c>
      <c r="B14628" s="2" t="s">
        <v>17</v>
      </c>
      <c r="C14628" s="2" t="s">
        <v>18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tr">
        <f t="shared" si="342"/>
        <v>March</v>
      </c>
      <c r="J14628" s="2">
        <f>MONTH(H14628)</f>
        <v>3</v>
      </c>
      <c r="K14628" s="2">
        <f t="shared" si="344"/>
        <v>2023</v>
      </c>
      <c r="L14628" s="2">
        <f>H14628-G14628</f>
        <v>4</v>
      </c>
      <c r="M14628" s="2" t="str">
        <f t="shared" si="343"/>
        <v>delay delivery</v>
      </c>
      <c r="N14628" s="2" t="s">
        <v>25</v>
      </c>
      <c r="O14628" s="2" t="s">
        <v>20</v>
      </c>
      <c r="P14628" s="2">
        <v>135.83000000000001</v>
      </c>
      <c r="Q14628" s="2" t="s">
        <v>21</v>
      </c>
      <c r="R14628" s="4" t="s">
        <v>15382</v>
      </c>
    </row>
    <row r="14629" spans="1:18" ht="14.25" customHeight="1" x14ac:dyDescent="0.3">
      <c r="A14629" s="2" t="s">
        <v>14664</v>
      </c>
      <c r="B14629" s="2" t="s">
        <v>23</v>
      </c>
      <c r="C14629" s="2" t="s">
        <v>24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tr">
        <f t="shared" si="342"/>
        <v>November</v>
      </c>
      <c r="J14629" s="2">
        <f>MONTH(H14629)</f>
        <v>11</v>
      </c>
      <c r="K14629" s="2">
        <f t="shared" si="344"/>
        <v>2024</v>
      </c>
      <c r="L14629" s="2">
        <f>H14629-G14629</f>
        <v>7</v>
      </c>
      <c r="M14629" s="2" t="str">
        <f t="shared" si="343"/>
        <v>on time delivery</v>
      </c>
      <c r="N14629" s="2" t="s">
        <v>35</v>
      </c>
      <c r="O14629" s="2" t="s">
        <v>20</v>
      </c>
      <c r="P14629" s="2">
        <v>1104</v>
      </c>
      <c r="Q14629" s="2" t="s">
        <v>38</v>
      </c>
      <c r="R14629" s="4" t="s">
        <v>15382</v>
      </c>
    </row>
    <row r="14630" spans="1:18" ht="14.25" customHeight="1" x14ac:dyDescent="0.3">
      <c r="A14630" s="2" t="s">
        <v>14665</v>
      </c>
      <c r="B14630" s="2" t="s">
        <v>45</v>
      </c>
      <c r="C14630" s="2" t="s">
        <v>37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tr">
        <f t="shared" si="342"/>
        <v>December</v>
      </c>
      <c r="J14630" s="2">
        <f>MONTH(H14630)</f>
        <v>12</v>
      </c>
      <c r="K14630" s="2">
        <f t="shared" si="344"/>
        <v>2023</v>
      </c>
      <c r="L14630" s="2">
        <f>H14630-G14630</f>
        <v>5</v>
      </c>
      <c r="M14630" s="2" t="str">
        <f t="shared" si="343"/>
        <v>delay delivery</v>
      </c>
      <c r="N14630" s="2" t="s">
        <v>25</v>
      </c>
      <c r="O14630" s="2" t="s">
        <v>20</v>
      </c>
      <c r="P14630" s="2">
        <v>226.82</v>
      </c>
      <c r="Q14630" s="2" t="s">
        <v>27</v>
      </c>
      <c r="R14630" s="4" t="s">
        <v>15382</v>
      </c>
    </row>
    <row r="14631" spans="1:18" ht="14.25" customHeight="1" x14ac:dyDescent="0.3">
      <c r="A14631" s="2" t="s">
        <v>14666</v>
      </c>
      <c r="B14631" s="2" t="s">
        <v>23</v>
      </c>
      <c r="C14631" s="2" t="s">
        <v>24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tr">
        <f t="shared" si="342"/>
        <v>July</v>
      </c>
      <c r="J14631" s="2">
        <f>MONTH(H14631)</f>
        <v>7</v>
      </c>
      <c r="K14631" s="2">
        <f t="shared" si="344"/>
        <v>2023</v>
      </c>
      <c r="L14631" s="2">
        <f>H14631-G14631</f>
        <v>3</v>
      </c>
      <c r="M14631" s="2" t="str">
        <f t="shared" si="343"/>
        <v>delay delivery</v>
      </c>
      <c r="N14631" s="2" t="s">
        <v>19</v>
      </c>
      <c r="O14631" s="2" t="s">
        <v>31</v>
      </c>
      <c r="P14631" s="2">
        <v>737.15</v>
      </c>
      <c r="Q14631" s="2" t="s">
        <v>27</v>
      </c>
      <c r="R14631" s="4" t="s">
        <v>15382</v>
      </c>
    </row>
    <row r="14632" spans="1:18" ht="14.25" customHeight="1" x14ac:dyDescent="0.3">
      <c r="A14632" s="2" t="s">
        <v>14667</v>
      </c>
      <c r="B14632" s="2" t="s">
        <v>29</v>
      </c>
      <c r="C14632" s="2" t="s">
        <v>37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tr">
        <f t="shared" si="342"/>
        <v>March</v>
      </c>
      <c r="J14632" s="2">
        <f>MONTH(H14632)</f>
        <v>3</v>
      </c>
      <c r="K14632" s="2">
        <f t="shared" si="344"/>
        <v>2023</v>
      </c>
      <c r="L14632" s="2">
        <f>H14632-G14632</f>
        <v>4</v>
      </c>
      <c r="M14632" s="2" t="str">
        <f t="shared" si="343"/>
        <v>delay delivery</v>
      </c>
      <c r="N14632" s="2" t="s">
        <v>25</v>
      </c>
      <c r="O14632" s="2" t="s">
        <v>26</v>
      </c>
      <c r="P14632" s="2">
        <v>203.85</v>
      </c>
      <c r="Q14632" s="2" t="s">
        <v>32</v>
      </c>
      <c r="R14632" s="4" t="s">
        <v>15382</v>
      </c>
    </row>
    <row r="14633" spans="1:18" ht="14.25" customHeight="1" x14ac:dyDescent="0.3">
      <c r="A14633" s="2" t="s">
        <v>14668</v>
      </c>
      <c r="B14633" s="2" t="s">
        <v>23</v>
      </c>
      <c r="C14633" s="2" t="s">
        <v>18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tr">
        <f t="shared" si="342"/>
        <v>June</v>
      </c>
      <c r="J14633" s="2">
        <f>MONTH(H14633)</f>
        <v>6</v>
      </c>
      <c r="K14633" s="2">
        <f t="shared" si="344"/>
        <v>2023</v>
      </c>
      <c r="L14633" s="2">
        <f>H14633-G14633</f>
        <v>2</v>
      </c>
      <c r="M14633" s="2" t="str">
        <f t="shared" si="343"/>
        <v>early delivery</v>
      </c>
      <c r="N14633" s="2" t="s">
        <v>25</v>
      </c>
      <c r="O14633" s="2" t="s">
        <v>31</v>
      </c>
      <c r="P14633" s="2">
        <v>233.75</v>
      </c>
      <c r="Q14633" s="2" t="s">
        <v>43</v>
      </c>
      <c r="R14633" s="4" t="s">
        <v>15382</v>
      </c>
    </row>
    <row r="14634" spans="1:18" ht="14.25" customHeight="1" x14ac:dyDescent="0.3">
      <c r="A14634" s="2" t="s">
        <v>14669</v>
      </c>
      <c r="B14634" s="2" t="s">
        <v>45</v>
      </c>
      <c r="C14634" s="2" t="s">
        <v>24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tr">
        <f t="shared" si="342"/>
        <v>August</v>
      </c>
      <c r="J14634" s="2">
        <f>MONTH(H14634)</f>
        <v>8</v>
      </c>
      <c r="K14634" s="2">
        <f t="shared" si="344"/>
        <v>2023</v>
      </c>
      <c r="L14634" s="2">
        <f>H14634-G14634</f>
        <v>3</v>
      </c>
      <c r="M14634" s="2" t="str">
        <f t="shared" si="343"/>
        <v>delay delivery</v>
      </c>
      <c r="N14634" s="2" t="s">
        <v>19</v>
      </c>
      <c r="O14634" s="2" t="s">
        <v>31</v>
      </c>
      <c r="P14634" s="2">
        <v>292.49</v>
      </c>
      <c r="Q14634" s="2" t="s">
        <v>43</v>
      </c>
      <c r="R14634" s="4" t="s">
        <v>15382</v>
      </c>
    </row>
    <row r="14635" spans="1:18" ht="14.25" customHeight="1" x14ac:dyDescent="0.3">
      <c r="A14635" s="2" t="s">
        <v>14670</v>
      </c>
      <c r="B14635" s="2" t="s">
        <v>23</v>
      </c>
      <c r="C14635" s="2" t="s">
        <v>40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tr">
        <f t="shared" si="342"/>
        <v>September</v>
      </c>
      <c r="J14635" s="2">
        <f>MONTH(H14635)</f>
        <v>9</v>
      </c>
      <c r="K14635" s="2">
        <f t="shared" si="344"/>
        <v>2024</v>
      </c>
      <c r="L14635" s="2">
        <f>H14635-G14635</f>
        <v>2</v>
      </c>
      <c r="M14635" s="2" t="str">
        <f t="shared" si="343"/>
        <v>early delivery</v>
      </c>
      <c r="N14635" s="2" t="s">
        <v>35</v>
      </c>
      <c r="O14635" s="2" t="s">
        <v>20</v>
      </c>
      <c r="P14635" s="2">
        <v>232.54</v>
      </c>
      <c r="Q14635" s="2" t="s">
        <v>52</v>
      </c>
      <c r="R14635" s="4" t="s">
        <v>15382</v>
      </c>
    </row>
    <row r="14636" spans="1:18" ht="14.25" customHeight="1" x14ac:dyDescent="0.3">
      <c r="A14636" s="2" t="s">
        <v>14671</v>
      </c>
      <c r="B14636" s="2" t="s">
        <v>45</v>
      </c>
      <c r="C14636" s="2" t="s">
        <v>30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tr">
        <f t="shared" si="342"/>
        <v>September</v>
      </c>
      <c r="J14636" s="2">
        <f>MONTH(H14636)</f>
        <v>9</v>
      </c>
      <c r="K14636" s="2">
        <f t="shared" si="344"/>
        <v>2024</v>
      </c>
      <c r="L14636" s="2">
        <f>H14636-G14636</f>
        <v>2</v>
      </c>
      <c r="M14636" s="2" t="str">
        <f t="shared" si="343"/>
        <v>early delivery</v>
      </c>
      <c r="N14636" s="2" t="s">
        <v>35</v>
      </c>
      <c r="O14636" s="2" t="s">
        <v>31</v>
      </c>
      <c r="P14636" s="2">
        <v>1375.74</v>
      </c>
      <c r="Q14636" s="2" t="s">
        <v>52</v>
      </c>
      <c r="R14636" s="4" t="s">
        <v>15382</v>
      </c>
    </row>
    <row r="14637" spans="1:18" ht="14.25" customHeight="1" x14ac:dyDescent="0.3">
      <c r="A14637" s="2" t="s">
        <v>14672</v>
      </c>
      <c r="B14637" s="2" t="s">
        <v>45</v>
      </c>
      <c r="C14637" s="2" t="s">
        <v>37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tr">
        <f t="shared" si="342"/>
        <v>January</v>
      </c>
      <c r="J14637" s="2">
        <f>MONTH(H14637)</f>
        <v>1</v>
      </c>
      <c r="K14637" s="2">
        <f t="shared" si="344"/>
        <v>2023</v>
      </c>
      <c r="L14637" s="2">
        <f>H14637-G14637</f>
        <v>3</v>
      </c>
      <c r="M14637" s="2" t="str">
        <f t="shared" si="343"/>
        <v>delay delivery</v>
      </c>
      <c r="N14637" s="2" t="s">
        <v>19</v>
      </c>
      <c r="O14637" s="2" t="s">
        <v>31</v>
      </c>
      <c r="P14637" s="2">
        <v>902.99</v>
      </c>
      <c r="Q14637" s="2" t="s">
        <v>52</v>
      </c>
      <c r="R14637" s="4" t="s">
        <v>15382</v>
      </c>
    </row>
    <row r="14638" spans="1:18" ht="14.25" customHeight="1" x14ac:dyDescent="0.3">
      <c r="A14638" s="2" t="s">
        <v>14673</v>
      </c>
      <c r="B14638" s="2" t="s">
        <v>29</v>
      </c>
      <c r="C14638" s="2" t="s">
        <v>37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tr">
        <f t="shared" si="342"/>
        <v>October</v>
      </c>
      <c r="J14638" s="2">
        <f>MONTH(H14638)</f>
        <v>10</v>
      </c>
      <c r="K14638" s="2">
        <f t="shared" si="344"/>
        <v>2024</v>
      </c>
      <c r="L14638" s="2">
        <f>H14638-G14638</f>
        <v>2</v>
      </c>
      <c r="M14638" s="2" t="str">
        <f t="shared" si="343"/>
        <v>early delivery</v>
      </c>
      <c r="N14638" s="2" t="s">
        <v>19</v>
      </c>
      <c r="O14638" s="2" t="s">
        <v>31</v>
      </c>
      <c r="P14638" s="2">
        <v>260.44</v>
      </c>
      <c r="Q14638" s="2" t="s">
        <v>43</v>
      </c>
      <c r="R14638" s="4" t="s">
        <v>15382</v>
      </c>
    </row>
    <row r="14639" spans="1:18" ht="14.25" customHeight="1" x14ac:dyDescent="0.3">
      <c r="A14639" s="2" t="s">
        <v>14674</v>
      </c>
      <c r="B14639" s="2" t="s">
        <v>23</v>
      </c>
      <c r="C14639" s="2" t="s">
        <v>40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tr">
        <f t="shared" si="342"/>
        <v>August</v>
      </c>
      <c r="J14639" s="2">
        <f>MONTH(H14639)</f>
        <v>8</v>
      </c>
      <c r="K14639" s="2">
        <f t="shared" si="344"/>
        <v>2023</v>
      </c>
      <c r="L14639" s="2">
        <f>H14639-G14639</f>
        <v>1</v>
      </c>
      <c r="M14639" s="2" t="str">
        <f t="shared" si="343"/>
        <v>early delivery</v>
      </c>
      <c r="N14639" s="2" t="s">
        <v>25</v>
      </c>
      <c r="O14639" s="2" t="s">
        <v>20</v>
      </c>
      <c r="P14639" s="2">
        <v>305.25</v>
      </c>
      <c r="Q14639" s="2" t="s">
        <v>32</v>
      </c>
      <c r="R14639" s="4" t="s">
        <v>15382</v>
      </c>
    </row>
    <row r="14640" spans="1:18" ht="14.25" customHeight="1" x14ac:dyDescent="0.3">
      <c r="A14640" s="2" t="s">
        <v>14675</v>
      </c>
      <c r="B14640" s="2" t="s">
        <v>23</v>
      </c>
      <c r="C14640" s="2" t="s">
        <v>40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tr">
        <f t="shared" si="342"/>
        <v>March</v>
      </c>
      <c r="J14640" s="2">
        <f>MONTH(H14640)</f>
        <v>3</v>
      </c>
      <c r="K14640" s="2">
        <f t="shared" si="344"/>
        <v>2024</v>
      </c>
      <c r="L14640" s="2">
        <f>H14640-G14640</f>
        <v>7</v>
      </c>
      <c r="M14640" s="2" t="str">
        <f t="shared" si="343"/>
        <v>on time delivery</v>
      </c>
      <c r="N14640" s="2" t="s">
        <v>35</v>
      </c>
      <c r="O14640" s="2" t="s">
        <v>31</v>
      </c>
      <c r="P14640" s="2">
        <v>75.13</v>
      </c>
      <c r="Q14640" s="2" t="s">
        <v>21</v>
      </c>
      <c r="R14640" s="4" t="s">
        <v>15382</v>
      </c>
    </row>
    <row r="14641" spans="1:18" ht="14.25" customHeight="1" x14ac:dyDescent="0.3">
      <c r="A14641" s="2" t="s">
        <v>14676</v>
      </c>
      <c r="B14641" s="2" t="s">
        <v>29</v>
      </c>
      <c r="C14641" s="2" t="s">
        <v>30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tr">
        <f t="shared" si="342"/>
        <v>September</v>
      </c>
      <c r="J14641" s="2">
        <f>MONTH(H14641)</f>
        <v>9</v>
      </c>
      <c r="K14641" s="2">
        <f t="shared" si="344"/>
        <v>2024</v>
      </c>
      <c r="L14641" s="2">
        <f>H14641-G14641</f>
        <v>5</v>
      </c>
      <c r="M14641" s="2" t="str">
        <f t="shared" si="343"/>
        <v>delay delivery</v>
      </c>
      <c r="N14641" s="2" t="s">
        <v>35</v>
      </c>
      <c r="O14641" s="2" t="s">
        <v>26</v>
      </c>
      <c r="P14641" s="2">
        <v>863.98</v>
      </c>
      <c r="Q14641" s="2" t="s">
        <v>32</v>
      </c>
      <c r="R14641" s="4" t="s">
        <v>15382</v>
      </c>
    </row>
    <row r="14642" spans="1:18" ht="14.25" customHeight="1" x14ac:dyDescent="0.3">
      <c r="A14642" s="2" t="s">
        <v>14677</v>
      </c>
      <c r="B14642" s="2" t="s">
        <v>45</v>
      </c>
      <c r="C14642" s="2" t="s">
        <v>18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tr">
        <f t="shared" si="342"/>
        <v>April</v>
      </c>
      <c r="J14642" s="2">
        <f>MONTH(H14642)</f>
        <v>4</v>
      </c>
      <c r="K14642" s="2">
        <f t="shared" si="344"/>
        <v>2023</v>
      </c>
      <c r="L14642" s="2">
        <f>H14642-G14642</f>
        <v>4</v>
      </c>
      <c r="M14642" s="2" t="str">
        <f t="shared" si="343"/>
        <v>delay delivery</v>
      </c>
      <c r="N14642" s="2" t="s">
        <v>19</v>
      </c>
      <c r="O14642" s="2" t="s">
        <v>31</v>
      </c>
      <c r="P14642" s="2">
        <v>266.45</v>
      </c>
      <c r="Q14642" s="2" t="s">
        <v>21</v>
      </c>
      <c r="R14642" s="4" t="s">
        <v>15382</v>
      </c>
    </row>
    <row r="14643" spans="1:18" ht="14.25" customHeight="1" x14ac:dyDescent="0.3">
      <c r="A14643" s="2" t="s">
        <v>14678</v>
      </c>
      <c r="B14643" s="2" t="s">
        <v>23</v>
      </c>
      <c r="C14643" s="2" t="s">
        <v>24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tr">
        <f t="shared" si="342"/>
        <v>June</v>
      </c>
      <c r="J14643" s="2">
        <f>MONTH(H14643)</f>
        <v>6</v>
      </c>
      <c r="K14643" s="2">
        <f t="shared" si="344"/>
        <v>2024</v>
      </c>
      <c r="L14643" s="2">
        <f>H14643-G14643</f>
        <v>1</v>
      </c>
      <c r="M14643" s="2" t="str">
        <f t="shared" si="343"/>
        <v>early delivery</v>
      </c>
      <c r="N14643" s="2" t="s">
        <v>35</v>
      </c>
      <c r="O14643" s="2" t="s">
        <v>31</v>
      </c>
      <c r="P14643" s="2">
        <v>659.89</v>
      </c>
      <c r="Q14643" s="2" t="s">
        <v>38</v>
      </c>
      <c r="R14643" s="4" t="s">
        <v>15382</v>
      </c>
    </row>
    <row r="14644" spans="1:18" ht="14.25" customHeight="1" x14ac:dyDescent="0.3">
      <c r="A14644" s="2" t="s">
        <v>14679</v>
      </c>
      <c r="B14644" s="2" t="s">
        <v>29</v>
      </c>
      <c r="C14644" s="2" t="s">
        <v>24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tr">
        <f t="shared" si="342"/>
        <v>August</v>
      </c>
      <c r="J14644" s="2">
        <f>MONTH(H14644)</f>
        <v>8</v>
      </c>
      <c r="K14644" s="2">
        <f t="shared" si="344"/>
        <v>2024</v>
      </c>
      <c r="L14644" s="2">
        <f>H14644-G14644</f>
        <v>4</v>
      </c>
      <c r="M14644" s="2" t="str">
        <f t="shared" si="343"/>
        <v>delay delivery</v>
      </c>
      <c r="N14644" s="2" t="s">
        <v>19</v>
      </c>
      <c r="O14644" s="2" t="s">
        <v>31</v>
      </c>
      <c r="P14644" s="2">
        <v>167.24</v>
      </c>
      <c r="Q14644" s="2" t="s">
        <v>43</v>
      </c>
      <c r="R14644" s="4" t="s">
        <v>15382</v>
      </c>
    </row>
    <row r="14645" spans="1:18" ht="14.25" customHeight="1" x14ac:dyDescent="0.3">
      <c r="A14645" s="2" t="s">
        <v>14680</v>
      </c>
      <c r="B14645" s="2" t="s">
        <v>45</v>
      </c>
      <c r="C14645" s="2" t="s">
        <v>24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tr">
        <f t="shared" si="342"/>
        <v>May</v>
      </c>
      <c r="J14645" s="2">
        <f>MONTH(H14645)</f>
        <v>5</v>
      </c>
      <c r="K14645" s="2">
        <f t="shared" si="344"/>
        <v>2023</v>
      </c>
      <c r="L14645" s="2">
        <f>H14645-G14645</f>
        <v>7</v>
      </c>
      <c r="M14645" s="2" t="str">
        <f t="shared" si="343"/>
        <v>on time delivery</v>
      </c>
      <c r="N14645" s="2" t="s">
        <v>35</v>
      </c>
      <c r="O14645" s="2" t="s">
        <v>26</v>
      </c>
      <c r="P14645" s="2">
        <v>777.13</v>
      </c>
      <c r="Q14645" s="2" t="s">
        <v>27</v>
      </c>
      <c r="R14645" s="4" t="s">
        <v>15382</v>
      </c>
    </row>
    <row r="14646" spans="1:18" ht="14.25" customHeight="1" x14ac:dyDescent="0.3">
      <c r="A14646" s="2" t="s">
        <v>14681</v>
      </c>
      <c r="B14646" s="2" t="s">
        <v>29</v>
      </c>
      <c r="C14646" s="2" t="s">
        <v>18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tr">
        <f t="shared" si="342"/>
        <v>December</v>
      </c>
      <c r="J14646" s="2">
        <f>MONTH(H14646)</f>
        <v>12</v>
      </c>
      <c r="K14646" s="2">
        <f t="shared" si="344"/>
        <v>2023</v>
      </c>
      <c r="L14646" s="2">
        <f>H14646-G14646</f>
        <v>4</v>
      </c>
      <c r="M14646" s="2" t="str">
        <f t="shared" si="343"/>
        <v>delay delivery</v>
      </c>
      <c r="N14646" s="2" t="s">
        <v>35</v>
      </c>
      <c r="O14646" s="2" t="s">
        <v>20</v>
      </c>
      <c r="P14646" s="2">
        <v>479.79</v>
      </c>
      <c r="Q14646" s="2" t="s">
        <v>43</v>
      </c>
      <c r="R14646" s="4" t="s">
        <v>15382</v>
      </c>
    </row>
    <row r="14647" spans="1:18" ht="14.25" customHeight="1" x14ac:dyDescent="0.3">
      <c r="A14647" s="2" t="s">
        <v>14682</v>
      </c>
      <c r="B14647" s="2" t="s">
        <v>23</v>
      </c>
      <c r="C14647" s="2" t="s">
        <v>30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tr">
        <f t="shared" si="342"/>
        <v>October</v>
      </c>
      <c r="J14647" s="2">
        <f>MONTH(H14647)</f>
        <v>10</v>
      </c>
      <c r="K14647" s="2">
        <f t="shared" si="344"/>
        <v>2023</v>
      </c>
      <c r="L14647" s="2">
        <f>H14647-G14647</f>
        <v>1</v>
      </c>
      <c r="M14647" s="2" t="str">
        <f t="shared" si="343"/>
        <v>early delivery</v>
      </c>
      <c r="N14647" s="2" t="s">
        <v>19</v>
      </c>
      <c r="O14647" s="2" t="s">
        <v>26</v>
      </c>
      <c r="P14647" s="2">
        <v>121.63</v>
      </c>
      <c r="Q14647" s="2" t="s">
        <v>52</v>
      </c>
      <c r="R14647" s="4" t="s">
        <v>15382</v>
      </c>
    </row>
    <row r="14648" spans="1:18" ht="14.25" customHeight="1" x14ac:dyDescent="0.3">
      <c r="A14648" s="2" t="s">
        <v>14683</v>
      </c>
      <c r="B14648" s="2" t="s">
        <v>29</v>
      </c>
      <c r="C14648" s="2" t="s">
        <v>24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tr">
        <f t="shared" si="342"/>
        <v>January</v>
      </c>
      <c r="J14648" s="2">
        <f>MONTH(H14648)</f>
        <v>1</v>
      </c>
      <c r="K14648" s="2">
        <f t="shared" si="344"/>
        <v>2025</v>
      </c>
      <c r="L14648" s="2">
        <f>H14648-G14648</f>
        <v>4</v>
      </c>
      <c r="M14648" s="2" t="str">
        <f t="shared" si="343"/>
        <v>delay delivery</v>
      </c>
      <c r="N14648" s="2" t="s">
        <v>25</v>
      </c>
      <c r="O14648" s="2" t="s">
        <v>26</v>
      </c>
      <c r="P14648" s="2">
        <v>983.88</v>
      </c>
      <c r="Q14648" s="2" t="s">
        <v>43</v>
      </c>
      <c r="R14648" s="4" t="s">
        <v>15382</v>
      </c>
    </row>
    <row r="14649" spans="1:18" ht="14.25" customHeight="1" x14ac:dyDescent="0.3">
      <c r="A14649" s="2" t="s">
        <v>14684</v>
      </c>
      <c r="B14649" s="2" t="s">
        <v>17</v>
      </c>
      <c r="C14649" s="2" t="s">
        <v>37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tr">
        <f t="shared" si="342"/>
        <v>May</v>
      </c>
      <c r="J14649" s="2">
        <f>MONTH(H14649)</f>
        <v>5</v>
      </c>
      <c r="K14649" s="2">
        <f t="shared" si="344"/>
        <v>2024</v>
      </c>
      <c r="L14649" s="2">
        <f>H14649-G14649</f>
        <v>7</v>
      </c>
      <c r="M14649" s="2" t="str">
        <f t="shared" si="343"/>
        <v>on time delivery</v>
      </c>
      <c r="N14649" s="2" t="s">
        <v>25</v>
      </c>
      <c r="O14649" s="2" t="s">
        <v>26</v>
      </c>
      <c r="P14649" s="2">
        <v>1202.58</v>
      </c>
      <c r="Q14649" s="2" t="s">
        <v>38</v>
      </c>
      <c r="R14649" s="4" t="s">
        <v>15382</v>
      </c>
    </row>
    <row r="14650" spans="1:18" ht="14.25" customHeight="1" x14ac:dyDescent="0.3">
      <c r="A14650" s="2" t="s">
        <v>14685</v>
      </c>
      <c r="B14650" s="2" t="s">
        <v>45</v>
      </c>
      <c r="C14650" s="2" t="s">
        <v>37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tr">
        <f t="shared" si="342"/>
        <v>August</v>
      </c>
      <c r="J14650" s="2">
        <f>MONTH(H14650)</f>
        <v>8</v>
      </c>
      <c r="K14650" s="2">
        <f t="shared" si="344"/>
        <v>2024</v>
      </c>
      <c r="L14650" s="2">
        <f>H14650-G14650</f>
        <v>3</v>
      </c>
      <c r="M14650" s="2" t="str">
        <f t="shared" si="343"/>
        <v>delay delivery</v>
      </c>
      <c r="N14650" s="2" t="s">
        <v>35</v>
      </c>
      <c r="O14650" s="2" t="s">
        <v>31</v>
      </c>
      <c r="P14650" s="2">
        <v>679.98</v>
      </c>
      <c r="Q14650" s="2" t="s">
        <v>32</v>
      </c>
      <c r="R14650" s="4" t="s">
        <v>15382</v>
      </c>
    </row>
    <row r="14651" spans="1:18" ht="14.25" customHeight="1" x14ac:dyDescent="0.3">
      <c r="A14651" s="2" t="s">
        <v>14686</v>
      </c>
      <c r="B14651" s="2" t="s">
        <v>17</v>
      </c>
      <c r="C14651" s="2" t="s">
        <v>37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tr">
        <f t="shared" si="342"/>
        <v>September</v>
      </c>
      <c r="J14651" s="2">
        <f>MONTH(H14651)</f>
        <v>9</v>
      </c>
      <c r="K14651" s="2">
        <f t="shared" si="344"/>
        <v>2024</v>
      </c>
      <c r="L14651" s="2">
        <f>H14651-G14651</f>
        <v>5</v>
      </c>
      <c r="M14651" s="2" t="str">
        <f t="shared" si="343"/>
        <v>delay delivery</v>
      </c>
      <c r="N14651" s="2" t="s">
        <v>25</v>
      </c>
      <c r="O14651" s="2" t="s">
        <v>26</v>
      </c>
      <c r="P14651" s="2">
        <v>308.56</v>
      </c>
      <c r="Q14651" s="2" t="s">
        <v>38</v>
      </c>
      <c r="R14651" s="4" t="s">
        <v>15382</v>
      </c>
    </row>
    <row r="14652" spans="1:18" ht="14.25" customHeight="1" x14ac:dyDescent="0.3">
      <c r="A14652" s="2" t="s">
        <v>14687</v>
      </c>
      <c r="B14652" s="2" t="s">
        <v>17</v>
      </c>
      <c r="C14652" s="2" t="s">
        <v>40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tr">
        <f t="shared" si="342"/>
        <v>August</v>
      </c>
      <c r="J14652" s="2">
        <f>MONTH(H14652)</f>
        <v>8</v>
      </c>
      <c r="K14652" s="2">
        <f t="shared" si="344"/>
        <v>2023</v>
      </c>
      <c r="L14652" s="2">
        <f>H14652-G14652</f>
        <v>7</v>
      </c>
      <c r="M14652" s="2" t="str">
        <f t="shared" si="343"/>
        <v>on time delivery</v>
      </c>
      <c r="N14652" s="2" t="s">
        <v>35</v>
      </c>
      <c r="O14652" s="2" t="s">
        <v>20</v>
      </c>
      <c r="P14652" s="2">
        <v>280.74</v>
      </c>
      <c r="Q14652" s="2" t="s">
        <v>32</v>
      </c>
      <c r="R14652" s="4" t="s">
        <v>15382</v>
      </c>
    </row>
    <row r="14653" spans="1:18" ht="14.25" customHeight="1" x14ac:dyDescent="0.3">
      <c r="A14653" s="2" t="s">
        <v>14688</v>
      </c>
      <c r="B14653" s="2" t="s">
        <v>45</v>
      </c>
      <c r="C14653" s="2" t="s">
        <v>40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tr">
        <f t="shared" si="342"/>
        <v>August</v>
      </c>
      <c r="J14653" s="2">
        <f>MONTH(H14653)</f>
        <v>8</v>
      </c>
      <c r="K14653" s="2">
        <f t="shared" si="344"/>
        <v>2023</v>
      </c>
      <c r="L14653" s="2">
        <f>H14653-G14653</f>
        <v>7</v>
      </c>
      <c r="M14653" s="2" t="str">
        <f t="shared" si="343"/>
        <v>on time delivery</v>
      </c>
      <c r="N14653" s="2" t="s">
        <v>25</v>
      </c>
      <c r="O14653" s="2" t="s">
        <v>31</v>
      </c>
      <c r="P14653" s="2">
        <v>327.42</v>
      </c>
      <c r="Q14653" s="2" t="s">
        <v>52</v>
      </c>
      <c r="R14653" s="4" t="s">
        <v>15382</v>
      </c>
    </row>
    <row r="14654" spans="1:18" ht="14.25" customHeight="1" x14ac:dyDescent="0.3">
      <c r="A14654" s="2" t="s">
        <v>14689</v>
      </c>
      <c r="B14654" s="2" t="s">
        <v>45</v>
      </c>
      <c r="C14654" s="2" t="s">
        <v>18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tr">
        <f t="shared" si="342"/>
        <v>February</v>
      </c>
      <c r="J14654" s="2">
        <f>MONTH(H14654)</f>
        <v>2</v>
      </c>
      <c r="K14654" s="2">
        <f t="shared" si="344"/>
        <v>2023</v>
      </c>
      <c r="L14654" s="2">
        <f>H14654-G14654</f>
        <v>7</v>
      </c>
      <c r="M14654" s="2" t="str">
        <f t="shared" si="343"/>
        <v>on time delivery</v>
      </c>
      <c r="N14654" s="2" t="s">
        <v>25</v>
      </c>
      <c r="O14654" s="2" t="s">
        <v>31</v>
      </c>
      <c r="P14654" s="2">
        <v>546.11</v>
      </c>
      <c r="Q14654" s="2" t="s">
        <v>32</v>
      </c>
      <c r="R14654" s="4" t="s">
        <v>15382</v>
      </c>
    </row>
    <row r="14655" spans="1:18" ht="14.25" customHeight="1" x14ac:dyDescent="0.3">
      <c r="A14655" s="2" t="s">
        <v>14690</v>
      </c>
      <c r="B14655" s="2" t="s">
        <v>29</v>
      </c>
      <c r="C14655" s="2" t="s">
        <v>24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tr">
        <f t="shared" si="342"/>
        <v>March</v>
      </c>
      <c r="J14655" s="2">
        <f>MONTH(H14655)</f>
        <v>3</v>
      </c>
      <c r="K14655" s="2">
        <f t="shared" si="344"/>
        <v>2023</v>
      </c>
      <c r="L14655" s="2">
        <f>H14655-G14655</f>
        <v>4</v>
      </c>
      <c r="M14655" s="2" t="str">
        <f t="shared" si="343"/>
        <v>delay delivery</v>
      </c>
      <c r="N14655" s="2" t="s">
        <v>35</v>
      </c>
      <c r="O14655" s="2" t="s">
        <v>31</v>
      </c>
      <c r="P14655" s="2">
        <v>832.93</v>
      </c>
      <c r="Q14655" s="2" t="s">
        <v>32</v>
      </c>
      <c r="R14655" s="4" t="s">
        <v>15382</v>
      </c>
    </row>
    <row r="14656" spans="1:18" ht="14.25" customHeight="1" x14ac:dyDescent="0.3">
      <c r="A14656" s="2" t="s">
        <v>14691</v>
      </c>
      <c r="B14656" s="2" t="s">
        <v>45</v>
      </c>
      <c r="C14656" s="2" t="s">
        <v>40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tr">
        <f t="shared" si="342"/>
        <v>September</v>
      </c>
      <c r="J14656" s="2">
        <f>MONTH(H14656)</f>
        <v>9</v>
      </c>
      <c r="K14656" s="2">
        <f t="shared" si="344"/>
        <v>2024</v>
      </c>
      <c r="L14656" s="2">
        <f>H14656-G14656</f>
        <v>5</v>
      </c>
      <c r="M14656" s="2" t="str">
        <f t="shared" si="343"/>
        <v>delay delivery</v>
      </c>
      <c r="N14656" s="2" t="s">
        <v>25</v>
      </c>
      <c r="O14656" s="2" t="s">
        <v>26</v>
      </c>
      <c r="P14656" s="2">
        <v>638.36</v>
      </c>
      <c r="Q14656" s="2" t="s">
        <v>32</v>
      </c>
      <c r="R14656" s="4" t="s">
        <v>15382</v>
      </c>
    </row>
    <row r="14657" spans="1:18" ht="14.25" customHeight="1" x14ac:dyDescent="0.3">
      <c r="A14657" s="2" t="s">
        <v>14692</v>
      </c>
      <c r="B14657" s="2" t="s">
        <v>17</v>
      </c>
      <c r="C14657" s="2" t="s">
        <v>37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tr">
        <f t="shared" si="342"/>
        <v>August</v>
      </c>
      <c r="J14657" s="2">
        <f>MONTH(H14657)</f>
        <v>8</v>
      </c>
      <c r="K14657" s="2">
        <f t="shared" si="344"/>
        <v>2023</v>
      </c>
      <c r="L14657" s="2">
        <f>H14657-G14657</f>
        <v>7</v>
      </c>
      <c r="M14657" s="2" t="str">
        <f t="shared" si="343"/>
        <v>on time delivery</v>
      </c>
      <c r="N14657" s="2" t="s">
        <v>19</v>
      </c>
      <c r="O14657" s="2" t="s">
        <v>20</v>
      </c>
      <c r="P14657" s="2">
        <v>164.87</v>
      </c>
      <c r="Q14657" s="2" t="s">
        <v>52</v>
      </c>
      <c r="R14657" s="4" t="s">
        <v>15382</v>
      </c>
    </row>
    <row r="14658" spans="1:18" ht="14.25" customHeight="1" x14ac:dyDescent="0.3">
      <c r="A14658" s="2" t="s">
        <v>14693</v>
      </c>
      <c r="B14658" s="2" t="s">
        <v>17</v>
      </c>
      <c r="C14658" s="2" t="s">
        <v>40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tr">
        <f t="shared" si="342"/>
        <v>September</v>
      </c>
      <c r="J14658" s="2">
        <f>MONTH(H14658)</f>
        <v>9</v>
      </c>
      <c r="K14658" s="2">
        <f t="shared" si="344"/>
        <v>2024</v>
      </c>
      <c r="L14658" s="2">
        <f>H14658-G14658</f>
        <v>6</v>
      </c>
      <c r="M14658" s="2" t="str">
        <f t="shared" si="343"/>
        <v>on time delivery</v>
      </c>
      <c r="N14658" s="2" t="s">
        <v>25</v>
      </c>
      <c r="O14658" s="2" t="s">
        <v>31</v>
      </c>
      <c r="P14658" s="2">
        <v>1253.32</v>
      </c>
      <c r="Q14658" s="2" t="s">
        <v>27</v>
      </c>
      <c r="R14658" s="4" t="s">
        <v>15382</v>
      </c>
    </row>
    <row r="14659" spans="1:18" ht="14.25" customHeight="1" x14ac:dyDescent="0.3">
      <c r="A14659" s="2" t="s">
        <v>14694</v>
      </c>
      <c r="B14659" s="2" t="s">
        <v>23</v>
      </c>
      <c r="C14659" s="2" t="s">
        <v>37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tr">
        <f t="shared" si="342"/>
        <v>April</v>
      </c>
      <c r="J14659" s="2">
        <f>MONTH(H14659)</f>
        <v>4</v>
      </c>
      <c r="K14659" s="2">
        <f t="shared" ref="K14659:K14722" si="345">YEAR(H14659)</f>
        <v>2024</v>
      </c>
      <c r="L14659" s="2">
        <f>H14659-G14659</f>
        <v>2</v>
      </c>
      <c r="M14659" s="2" t="str">
        <f t="shared" si="343"/>
        <v>early delivery</v>
      </c>
      <c r="N14659" s="2" t="s">
        <v>35</v>
      </c>
      <c r="O14659" s="2" t="s">
        <v>31</v>
      </c>
      <c r="P14659" s="2">
        <v>1224.24</v>
      </c>
      <c r="Q14659" s="2" t="s">
        <v>43</v>
      </c>
      <c r="R14659" s="4" t="s">
        <v>15382</v>
      </c>
    </row>
    <row r="14660" spans="1:18" ht="14.25" customHeight="1" x14ac:dyDescent="0.3">
      <c r="A14660" s="2" t="s">
        <v>14695</v>
      </c>
      <c r="B14660" s="2" t="s">
        <v>45</v>
      </c>
      <c r="C14660" s="2" t="s">
        <v>24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tr">
        <f t="shared" si="342"/>
        <v>February</v>
      </c>
      <c r="J14660" s="2">
        <f>MONTH(H14660)</f>
        <v>2</v>
      </c>
      <c r="K14660" s="2">
        <f t="shared" si="345"/>
        <v>2024</v>
      </c>
      <c r="L14660" s="2">
        <f>H14660-G14660</f>
        <v>4</v>
      </c>
      <c r="M14660" s="2" t="str">
        <f t="shared" si="343"/>
        <v>delay delivery</v>
      </c>
      <c r="N14660" s="2" t="s">
        <v>25</v>
      </c>
      <c r="O14660" s="2" t="s">
        <v>20</v>
      </c>
      <c r="P14660" s="2">
        <v>783.74</v>
      </c>
      <c r="Q14660" s="2" t="s">
        <v>43</v>
      </c>
      <c r="R14660" s="4" t="s">
        <v>15382</v>
      </c>
    </row>
    <row r="14661" spans="1:18" ht="14.25" customHeight="1" x14ac:dyDescent="0.3">
      <c r="A14661" s="2" t="s">
        <v>14696</v>
      </c>
      <c r="B14661" s="2" t="s">
        <v>17</v>
      </c>
      <c r="C14661" s="2" t="s">
        <v>18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tr">
        <f t="shared" si="342"/>
        <v>January</v>
      </c>
      <c r="J14661" s="2">
        <f>MONTH(H14661)</f>
        <v>1</v>
      </c>
      <c r="K14661" s="2">
        <f t="shared" si="345"/>
        <v>2024</v>
      </c>
      <c r="L14661" s="2">
        <f>H14661-G14661</f>
        <v>2</v>
      </c>
      <c r="M14661" s="2" t="str">
        <f t="shared" si="343"/>
        <v>early delivery</v>
      </c>
      <c r="N14661" s="2" t="s">
        <v>19</v>
      </c>
      <c r="O14661" s="2" t="s">
        <v>20</v>
      </c>
      <c r="P14661" s="2">
        <v>1051.17</v>
      </c>
      <c r="Q14661" s="2" t="s">
        <v>27</v>
      </c>
      <c r="R14661" s="4" t="s">
        <v>15382</v>
      </c>
    </row>
    <row r="14662" spans="1:18" ht="14.25" customHeight="1" x14ac:dyDescent="0.3">
      <c r="A14662" s="2" t="s">
        <v>14697</v>
      </c>
      <c r="B14662" s="2" t="s">
        <v>23</v>
      </c>
      <c r="C14662" s="2" t="s">
        <v>30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tr">
        <f t="shared" si="342"/>
        <v>December</v>
      </c>
      <c r="J14662" s="2">
        <f>MONTH(H14662)</f>
        <v>12</v>
      </c>
      <c r="K14662" s="2">
        <f t="shared" si="345"/>
        <v>2023</v>
      </c>
      <c r="L14662" s="2">
        <f>H14662-G14662</f>
        <v>5</v>
      </c>
      <c r="M14662" s="2" t="str">
        <f t="shared" si="343"/>
        <v>delay delivery</v>
      </c>
      <c r="N14662" s="2" t="s">
        <v>19</v>
      </c>
      <c r="O14662" s="2" t="s">
        <v>26</v>
      </c>
      <c r="P14662" s="2">
        <v>781.11</v>
      </c>
      <c r="Q14662" s="2" t="s">
        <v>43</v>
      </c>
      <c r="R14662" s="4" t="s">
        <v>15382</v>
      </c>
    </row>
    <row r="14663" spans="1:18" ht="14.25" customHeight="1" x14ac:dyDescent="0.3">
      <c r="A14663" s="2" t="s">
        <v>14698</v>
      </c>
      <c r="B14663" s="2" t="s">
        <v>23</v>
      </c>
      <c r="C14663" s="2" t="s">
        <v>30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tr">
        <f t="shared" si="342"/>
        <v>December</v>
      </c>
      <c r="J14663" s="2">
        <f>MONTH(H14663)</f>
        <v>12</v>
      </c>
      <c r="K14663" s="2">
        <f t="shared" si="345"/>
        <v>2024</v>
      </c>
      <c r="L14663" s="2">
        <f>H14663-G14663</f>
        <v>1</v>
      </c>
      <c r="M14663" s="2" t="str">
        <f t="shared" si="343"/>
        <v>early delivery</v>
      </c>
      <c r="N14663" s="2" t="s">
        <v>25</v>
      </c>
      <c r="O14663" s="2" t="s">
        <v>20</v>
      </c>
      <c r="P14663" s="2">
        <v>42.56</v>
      </c>
      <c r="Q14663" s="2" t="s">
        <v>27</v>
      </c>
      <c r="R14663" s="4" t="s">
        <v>15382</v>
      </c>
    </row>
    <row r="14664" spans="1:18" ht="14.25" customHeight="1" x14ac:dyDescent="0.3">
      <c r="A14664" s="2" t="s">
        <v>14699</v>
      </c>
      <c r="B14664" s="2" t="s">
        <v>29</v>
      </c>
      <c r="C14664" s="2" t="s">
        <v>37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tr">
        <f t="shared" si="342"/>
        <v>February</v>
      </c>
      <c r="J14664" s="2">
        <f>MONTH(H14664)</f>
        <v>2</v>
      </c>
      <c r="K14664" s="2">
        <f t="shared" si="345"/>
        <v>2024</v>
      </c>
      <c r="L14664" s="2">
        <f>H14664-G14664</f>
        <v>5</v>
      </c>
      <c r="M14664" s="2" t="str">
        <f t="shared" si="343"/>
        <v>delay delivery</v>
      </c>
      <c r="N14664" s="2" t="s">
        <v>35</v>
      </c>
      <c r="O14664" s="2" t="s">
        <v>31</v>
      </c>
      <c r="P14664" s="2">
        <v>920.26</v>
      </c>
      <c r="Q14664" s="2" t="s">
        <v>21</v>
      </c>
      <c r="R14664" s="4" t="s">
        <v>15382</v>
      </c>
    </row>
    <row r="14665" spans="1:18" ht="14.25" customHeight="1" x14ac:dyDescent="0.3">
      <c r="A14665" s="2" t="s">
        <v>14700</v>
      </c>
      <c r="B14665" s="2" t="s">
        <v>17</v>
      </c>
      <c r="C14665" s="2" t="s">
        <v>40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tr">
        <f t="shared" si="342"/>
        <v>October</v>
      </c>
      <c r="J14665" s="2">
        <f>MONTH(H14665)</f>
        <v>10</v>
      </c>
      <c r="K14665" s="2">
        <f t="shared" si="345"/>
        <v>2023</v>
      </c>
      <c r="L14665" s="2">
        <f>H14665-G14665</f>
        <v>3</v>
      </c>
      <c r="M14665" s="2" t="str">
        <f t="shared" si="343"/>
        <v>delay delivery</v>
      </c>
      <c r="N14665" s="2" t="s">
        <v>19</v>
      </c>
      <c r="O14665" s="2" t="s">
        <v>26</v>
      </c>
      <c r="P14665" s="2">
        <v>260.16000000000003</v>
      </c>
      <c r="Q14665" s="2" t="s">
        <v>21</v>
      </c>
      <c r="R14665" s="4" t="s">
        <v>15382</v>
      </c>
    </row>
    <row r="14666" spans="1:18" ht="14.25" customHeight="1" x14ac:dyDescent="0.3">
      <c r="A14666" s="2" t="s">
        <v>14701</v>
      </c>
      <c r="B14666" s="2" t="s">
        <v>29</v>
      </c>
      <c r="C14666" s="2" t="s">
        <v>40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tr">
        <f t="shared" si="342"/>
        <v>January</v>
      </c>
      <c r="J14666" s="2">
        <f>MONTH(H14666)</f>
        <v>1</v>
      </c>
      <c r="K14666" s="2">
        <f t="shared" si="345"/>
        <v>2023</v>
      </c>
      <c r="L14666" s="2">
        <f>H14666-G14666</f>
        <v>3</v>
      </c>
      <c r="M14666" s="2" t="str">
        <f t="shared" si="343"/>
        <v>delay delivery</v>
      </c>
      <c r="N14666" s="2" t="s">
        <v>19</v>
      </c>
      <c r="O14666" s="2" t="s">
        <v>20</v>
      </c>
      <c r="P14666" s="2">
        <v>456.49</v>
      </c>
      <c r="Q14666" s="2" t="s">
        <v>21</v>
      </c>
      <c r="R14666" s="4" t="s">
        <v>15382</v>
      </c>
    </row>
    <row r="14667" spans="1:18" ht="14.25" customHeight="1" x14ac:dyDescent="0.3">
      <c r="A14667" s="2" t="s">
        <v>14702</v>
      </c>
      <c r="B14667" s="2" t="s">
        <v>17</v>
      </c>
      <c r="C14667" s="2" t="s">
        <v>37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tr">
        <f t="shared" si="342"/>
        <v>October</v>
      </c>
      <c r="J14667" s="2">
        <f>MONTH(H14667)</f>
        <v>10</v>
      </c>
      <c r="K14667" s="2">
        <f t="shared" si="345"/>
        <v>2024</v>
      </c>
      <c r="L14667" s="2">
        <f>H14667-G14667</f>
        <v>5</v>
      </c>
      <c r="M14667" s="2" t="str">
        <f t="shared" si="343"/>
        <v>delay delivery</v>
      </c>
      <c r="N14667" s="2" t="s">
        <v>35</v>
      </c>
      <c r="O14667" s="2" t="s">
        <v>26</v>
      </c>
      <c r="P14667" s="2">
        <v>255.56</v>
      </c>
      <c r="Q14667" s="2" t="s">
        <v>38</v>
      </c>
      <c r="R14667" s="4" t="s">
        <v>15382</v>
      </c>
    </row>
    <row r="14668" spans="1:18" ht="14.25" customHeight="1" x14ac:dyDescent="0.3">
      <c r="A14668" s="2" t="s">
        <v>14703</v>
      </c>
      <c r="B14668" s="2" t="s">
        <v>29</v>
      </c>
      <c r="C14668" s="2" t="s">
        <v>24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tr">
        <f t="shared" si="342"/>
        <v>January</v>
      </c>
      <c r="J14668" s="2">
        <f>MONTH(H14668)</f>
        <v>1</v>
      </c>
      <c r="K14668" s="2">
        <f t="shared" si="345"/>
        <v>2024</v>
      </c>
      <c r="L14668" s="2">
        <f>H14668-G14668</f>
        <v>5</v>
      </c>
      <c r="M14668" s="2" t="str">
        <f t="shared" si="343"/>
        <v>delay delivery</v>
      </c>
      <c r="N14668" s="2" t="s">
        <v>19</v>
      </c>
      <c r="O14668" s="2" t="s">
        <v>26</v>
      </c>
      <c r="P14668" s="2">
        <v>573.11</v>
      </c>
      <c r="Q14668" s="2" t="s">
        <v>43</v>
      </c>
      <c r="R14668" s="4" t="s">
        <v>15382</v>
      </c>
    </row>
    <row r="14669" spans="1:18" ht="14.25" customHeight="1" x14ac:dyDescent="0.3">
      <c r="A14669" s="2" t="s">
        <v>14704</v>
      </c>
      <c r="B14669" s="2" t="s">
        <v>29</v>
      </c>
      <c r="C14669" s="2" t="s">
        <v>37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tr">
        <f t="shared" si="342"/>
        <v>November</v>
      </c>
      <c r="J14669" s="2">
        <f>MONTH(H14669)</f>
        <v>11</v>
      </c>
      <c r="K14669" s="2">
        <f t="shared" si="345"/>
        <v>2024</v>
      </c>
      <c r="L14669" s="2">
        <f>H14669-G14669</f>
        <v>2</v>
      </c>
      <c r="M14669" s="2" t="str">
        <f t="shared" si="343"/>
        <v>early delivery</v>
      </c>
      <c r="N14669" s="2" t="s">
        <v>19</v>
      </c>
      <c r="O14669" s="2" t="s">
        <v>20</v>
      </c>
      <c r="P14669" s="2">
        <v>1195.56</v>
      </c>
      <c r="Q14669" s="2" t="s">
        <v>32</v>
      </c>
      <c r="R14669" s="4" t="s">
        <v>15382</v>
      </c>
    </row>
    <row r="14670" spans="1:18" ht="14.25" customHeight="1" x14ac:dyDescent="0.3">
      <c r="A14670" s="2" t="s">
        <v>14705</v>
      </c>
      <c r="B14670" s="2" t="s">
        <v>45</v>
      </c>
      <c r="C14670" s="2" t="s">
        <v>24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tr">
        <f t="shared" si="342"/>
        <v>January</v>
      </c>
      <c r="J14670" s="2">
        <f>MONTH(H14670)</f>
        <v>1</v>
      </c>
      <c r="K14670" s="2">
        <f t="shared" si="345"/>
        <v>2023</v>
      </c>
      <c r="L14670" s="2">
        <f>H14670-G14670</f>
        <v>2</v>
      </c>
      <c r="M14670" s="2" t="str">
        <f t="shared" si="343"/>
        <v>early delivery</v>
      </c>
      <c r="N14670" s="2" t="s">
        <v>19</v>
      </c>
      <c r="O14670" s="2" t="s">
        <v>31</v>
      </c>
      <c r="P14670" s="2">
        <v>619.72</v>
      </c>
      <c r="Q14670" s="2" t="s">
        <v>52</v>
      </c>
      <c r="R14670" s="4" t="s">
        <v>15382</v>
      </c>
    </row>
    <row r="14671" spans="1:18" ht="14.25" customHeight="1" x14ac:dyDescent="0.3">
      <c r="A14671" s="2" t="s">
        <v>14706</v>
      </c>
      <c r="B14671" s="2" t="s">
        <v>29</v>
      </c>
      <c r="C14671" s="2" t="s">
        <v>18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tr">
        <f t="shared" si="342"/>
        <v>June</v>
      </c>
      <c r="J14671" s="2">
        <f>MONTH(H14671)</f>
        <v>6</v>
      </c>
      <c r="K14671" s="2">
        <f t="shared" si="345"/>
        <v>2024</v>
      </c>
      <c r="L14671" s="2">
        <f>H14671-G14671</f>
        <v>4</v>
      </c>
      <c r="M14671" s="2" t="str">
        <f t="shared" si="343"/>
        <v>delay delivery</v>
      </c>
      <c r="N14671" s="2" t="s">
        <v>35</v>
      </c>
      <c r="O14671" s="2" t="s">
        <v>20</v>
      </c>
      <c r="P14671" s="2">
        <v>348.03</v>
      </c>
      <c r="Q14671" s="2" t="s">
        <v>52</v>
      </c>
      <c r="R14671" s="4" t="s">
        <v>15382</v>
      </c>
    </row>
    <row r="14672" spans="1:18" ht="14.25" customHeight="1" x14ac:dyDescent="0.3">
      <c r="A14672" s="2" t="s">
        <v>14707</v>
      </c>
      <c r="B14672" s="2" t="s">
        <v>45</v>
      </c>
      <c r="C14672" s="2" t="s">
        <v>18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tr">
        <f t="shared" si="342"/>
        <v>November</v>
      </c>
      <c r="J14672" s="2">
        <f>MONTH(H14672)</f>
        <v>11</v>
      </c>
      <c r="K14672" s="2">
        <f t="shared" si="345"/>
        <v>2024</v>
      </c>
      <c r="L14672" s="2">
        <f>H14672-G14672</f>
        <v>2</v>
      </c>
      <c r="M14672" s="2" t="str">
        <f t="shared" si="343"/>
        <v>early delivery</v>
      </c>
      <c r="N14672" s="2" t="s">
        <v>19</v>
      </c>
      <c r="O14672" s="2" t="s">
        <v>26</v>
      </c>
      <c r="P14672" s="2">
        <v>660.78</v>
      </c>
      <c r="Q14672" s="2" t="s">
        <v>21</v>
      </c>
      <c r="R14672" s="4" t="s">
        <v>15382</v>
      </c>
    </row>
    <row r="14673" spans="1:18" ht="14.25" customHeight="1" x14ac:dyDescent="0.3">
      <c r="A14673" s="2" t="s">
        <v>14708</v>
      </c>
      <c r="B14673" s="2" t="s">
        <v>23</v>
      </c>
      <c r="C14673" s="2" t="s">
        <v>37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tr">
        <f t="shared" si="342"/>
        <v>July</v>
      </c>
      <c r="J14673" s="2">
        <f>MONTH(H14673)</f>
        <v>7</v>
      </c>
      <c r="K14673" s="2">
        <f t="shared" si="345"/>
        <v>2024</v>
      </c>
      <c r="L14673" s="2">
        <f>H14673-G14673</f>
        <v>6</v>
      </c>
      <c r="M14673" s="2" t="str">
        <f t="shared" si="343"/>
        <v>on time delivery</v>
      </c>
      <c r="N14673" s="2" t="s">
        <v>35</v>
      </c>
      <c r="O14673" s="2" t="s">
        <v>31</v>
      </c>
      <c r="P14673" s="2">
        <v>402.72</v>
      </c>
      <c r="Q14673" s="2" t="s">
        <v>38</v>
      </c>
      <c r="R14673" s="4" t="s">
        <v>15382</v>
      </c>
    </row>
    <row r="14674" spans="1:18" ht="14.25" customHeight="1" x14ac:dyDescent="0.3">
      <c r="A14674" s="2" t="s">
        <v>14709</v>
      </c>
      <c r="B14674" s="2" t="s">
        <v>17</v>
      </c>
      <c r="C14674" s="2" t="s">
        <v>18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tr">
        <f t="shared" si="342"/>
        <v>September</v>
      </c>
      <c r="J14674" s="2">
        <f>MONTH(H14674)</f>
        <v>9</v>
      </c>
      <c r="K14674" s="2">
        <f t="shared" si="345"/>
        <v>2023</v>
      </c>
      <c r="L14674" s="2">
        <f>H14674-G14674</f>
        <v>1</v>
      </c>
      <c r="M14674" s="2" t="str">
        <f t="shared" si="343"/>
        <v>early delivery</v>
      </c>
      <c r="N14674" s="2" t="s">
        <v>19</v>
      </c>
      <c r="O14674" s="2" t="s">
        <v>31</v>
      </c>
      <c r="P14674" s="2">
        <v>271.27</v>
      </c>
      <c r="Q14674" s="2" t="s">
        <v>21</v>
      </c>
      <c r="R14674" s="4" t="s">
        <v>15382</v>
      </c>
    </row>
    <row r="14675" spans="1:18" ht="14.25" customHeight="1" x14ac:dyDescent="0.3">
      <c r="A14675" s="2" t="s">
        <v>14710</v>
      </c>
      <c r="B14675" s="2" t="s">
        <v>23</v>
      </c>
      <c r="C14675" s="2" t="s">
        <v>40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tr">
        <f t="shared" si="342"/>
        <v>April</v>
      </c>
      <c r="J14675" s="2">
        <f>MONTH(H14675)</f>
        <v>4</v>
      </c>
      <c r="K14675" s="2">
        <f t="shared" si="345"/>
        <v>2023</v>
      </c>
      <c r="L14675" s="2">
        <f>H14675-G14675</f>
        <v>1</v>
      </c>
      <c r="M14675" s="2" t="str">
        <f t="shared" si="343"/>
        <v>early delivery</v>
      </c>
      <c r="N14675" s="2" t="s">
        <v>19</v>
      </c>
      <c r="O14675" s="2" t="s">
        <v>20</v>
      </c>
      <c r="P14675" s="2">
        <v>269.17</v>
      </c>
      <c r="Q14675" s="2" t="s">
        <v>21</v>
      </c>
      <c r="R14675" s="4" t="s">
        <v>15382</v>
      </c>
    </row>
    <row r="14676" spans="1:18" ht="14.25" customHeight="1" x14ac:dyDescent="0.3">
      <c r="A14676" s="2" t="s">
        <v>14711</v>
      </c>
      <c r="B14676" s="2" t="s">
        <v>17</v>
      </c>
      <c r="C14676" s="2" t="s">
        <v>24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tr">
        <f t="shared" si="342"/>
        <v>October</v>
      </c>
      <c r="J14676" s="2">
        <f>MONTH(H14676)</f>
        <v>10</v>
      </c>
      <c r="K14676" s="2">
        <f t="shared" si="345"/>
        <v>2023</v>
      </c>
      <c r="L14676" s="2">
        <f>H14676-G14676</f>
        <v>6</v>
      </c>
      <c r="M14676" s="2" t="str">
        <f t="shared" si="343"/>
        <v>on time delivery</v>
      </c>
      <c r="N14676" s="2" t="s">
        <v>19</v>
      </c>
      <c r="O14676" s="2" t="s">
        <v>26</v>
      </c>
      <c r="P14676" s="2">
        <v>207.14</v>
      </c>
      <c r="Q14676" s="2" t="s">
        <v>32</v>
      </c>
      <c r="R14676" s="4" t="s">
        <v>15382</v>
      </c>
    </row>
    <row r="14677" spans="1:18" ht="14.25" customHeight="1" x14ac:dyDescent="0.3">
      <c r="A14677" s="2" t="s">
        <v>14712</v>
      </c>
      <c r="B14677" s="2" t="s">
        <v>23</v>
      </c>
      <c r="C14677" s="2" t="s">
        <v>30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tr">
        <f t="shared" si="342"/>
        <v>January</v>
      </c>
      <c r="J14677" s="2">
        <f>MONTH(H14677)</f>
        <v>1</v>
      </c>
      <c r="K14677" s="2">
        <f t="shared" si="345"/>
        <v>2024</v>
      </c>
      <c r="L14677" s="2">
        <f>H14677-G14677</f>
        <v>2</v>
      </c>
      <c r="M14677" s="2" t="str">
        <f t="shared" si="343"/>
        <v>early delivery</v>
      </c>
      <c r="N14677" s="2" t="s">
        <v>35</v>
      </c>
      <c r="O14677" s="2" t="s">
        <v>31</v>
      </c>
      <c r="P14677" s="2">
        <v>309.16000000000003</v>
      </c>
      <c r="Q14677" s="2" t="s">
        <v>27</v>
      </c>
      <c r="R14677" s="4" t="s">
        <v>15382</v>
      </c>
    </row>
    <row r="14678" spans="1:18" ht="14.25" customHeight="1" x14ac:dyDescent="0.3">
      <c r="A14678" s="2" t="s">
        <v>14713</v>
      </c>
      <c r="B14678" s="2" t="s">
        <v>17</v>
      </c>
      <c r="C14678" s="2" t="s">
        <v>30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tr">
        <f t="shared" si="342"/>
        <v>November</v>
      </c>
      <c r="J14678" s="2">
        <f>MONTH(H14678)</f>
        <v>11</v>
      </c>
      <c r="K14678" s="2">
        <f t="shared" si="345"/>
        <v>2024</v>
      </c>
      <c r="L14678" s="2">
        <f>H14678-G14678</f>
        <v>6</v>
      </c>
      <c r="M14678" s="2" t="str">
        <f t="shared" si="343"/>
        <v>on time delivery</v>
      </c>
      <c r="N14678" s="2" t="s">
        <v>19</v>
      </c>
      <c r="O14678" s="2" t="s">
        <v>26</v>
      </c>
      <c r="P14678" s="2">
        <v>490.12</v>
      </c>
      <c r="Q14678" s="2" t="s">
        <v>27</v>
      </c>
      <c r="R14678" s="4" t="s">
        <v>15382</v>
      </c>
    </row>
    <row r="14679" spans="1:18" ht="14.25" customHeight="1" x14ac:dyDescent="0.3">
      <c r="A14679" s="2" t="s">
        <v>14714</v>
      </c>
      <c r="B14679" s="2" t="s">
        <v>29</v>
      </c>
      <c r="C14679" s="2" t="s">
        <v>18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tr">
        <f t="shared" si="342"/>
        <v>May</v>
      </c>
      <c r="J14679" s="2">
        <f>MONTH(H14679)</f>
        <v>5</v>
      </c>
      <c r="K14679" s="2">
        <f t="shared" si="345"/>
        <v>2023</v>
      </c>
      <c r="L14679" s="2">
        <f>H14679-G14679</f>
        <v>5</v>
      </c>
      <c r="M14679" s="2" t="str">
        <f t="shared" si="343"/>
        <v>delay delivery</v>
      </c>
      <c r="N14679" s="2" t="s">
        <v>25</v>
      </c>
      <c r="O14679" s="2" t="s">
        <v>26</v>
      </c>
      <c r="P14679" s="2">
        <v>615.24</v>
      </c>
      <c r="Q14679" s="2" t="s">
        <v>43</v>
      </c>
      <c r="R14679" s="4" t="s">
        <v>15382</v>
      </c>
    </row>
    <row r="14680" spans="1:18" ht="14.25" customHeight="1" x14ac:dyDescent="0.3">
      <c r="A14680" s="2" t="s">
        <v>14715</v>
      </c>
      <c r="B14680" s="2" t="s">
        <v>17</v>
      </c>
      <c r="C14680" s="2" t="s">
        <v>24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tr">
        <f t="shared" si="342"/>
        <v>May</v>
      </c>
      <c r="J14680" s="2">
        <f>MONTH(H14680)</f>
        <v>5</v>
      </c>
      <c r="K14680" s="2">
        <f t="shared" si="345"/>
        <v>2024</v>
      </c>
      <c r="L14680" s="2">
        <f>H14680-G14680</f>
        <v>5</v>
      </c>
      <c r="M14680" s="2" t="str">
        <f t="shared" si="343"/>
        <v>delay delivery</v>
      </c>
      <c r="N14680" s="2" t="s">
        <v>35</v>
      </c>
      <c r="O14680" s="2" t="s">
        <v>31</v>
      </c>
      <c r="P14680" s="2">
        <v>246.75</v>
      </c>
      <c r="Q14680" s="2" t="s">
        <v>21</v>
      </c>
      <c r="R14680" s="4" t="s">
        <v>15382</v>
      </c>
    </row>
    <row r="14681" spans="1:18" ht="14.25" customHeight="1" x14ac:dyDescent="0.3">
      <c r="A14681" s="2" t="s">
        <v>14716</v>
      </c>
      <c r="B14681" s="2" t="s">
        <v>17</v>
      </c>
      <c r="C14681" s="2" t="s">
        <v>40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tr">
        <f t="shared" si="342"/>
        <v>April</v>
      </c>
      <c r="J14681" s="2">
        <f>MONTH(H14681)</f>
        <v>4</v>
      </c>
      <c r="K14681" s="2">
        <f t="shared" si="345"/>
        <v>2023</v>
      </c>
      <c r="L14681" s="2">
        <f>H14681-G14681</f>
        <v>1</v>
      </c>
      <c r="M14681" s="2" t="str">
        <f t="shared" si="343"/>
        <v>early delivery</v>
      </c>
      <c r="N14681" s="2" t="s">
        <v>35</v>
      </c>
      <c r="O14681" s="2" t="s">
        <v>20</v>
      </c>
      <c r="P14681" s="2">
        <v>149.03</v>
      </c>
      <c r="Q14681" s="2" t="s">
        <v>27</v>
      </c>
      <c r="R14681" s="4" t="s">
        <v>15382</v>
      </c>
    </row>
    <row r="14682" spans="1:18" ht="14.25" customHeight="1" x14ac:dyDescent="0.3">
      <c r="A14682" s="2" t="s">
        <v>14717</v>
      </c>
      <c r="B14682" s="2" t="s">
        <v>23</v>
      </c>
      <c r="C14682" s="2" t="s">
        <v>30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tr">
        <f t="shared" si="342"/>
        <v>March</v>
      </c>
      <c r="J14682" s="2">
        <f>MONTH(H14682)</f>
        <v>3</v>
      </c>
      <c r="K14682" s="2">
        <f t="shared" si="345"/>
        <v>2024</v>
      </c>
      <c r="L14682" s="2">
        <f>H14682-G14682</f>
        <v>7</v>
      </c>
      <c r="M14682" s="2" t="str">
        <f t="shared" si="343"/>
        <v>on time delivery</v>
      </c>
      <c r="N14682" s="2" t="s">
        <v>25</v>
      </c>
      <c r="O14682" s="2" t="s">
        <v>31</v>
      </c>
      <c r="P14682" s="2">
        <v>27.57</v>
      </c>
      <c r="Q14682" s="2" t="s">
        <v>52</v>
      </c>
      <c r="R14682" s="4" t="s">
        <v>15382</v>
      </c>
    </row>
    <row r="14683" spans="1:18" ht="14.25" customHeight="1" x14ac:dyDescent="0.3">
      <c r="A14683" s="2" t="s">
        <v>14718</v>
      </c>
      <c r="B14683" s="2" t="s">
        <v>23</v>
      </c>
      <c r="C14683" s="2" t="s">
        <v>40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tr">
        <f t="shared" si="342"/>
        <v>August</v>
      </c>
      <c r="J14683" s="2">
        <f>MONTH(H14683)</f>
        <v>8</v>
      </c>
      <c r="K14683" s="2">
        <f t="shared" si="345"/>
        <v>2023</v>
      </c>
      <c r="L14683" s="2">
        <f>H14683-G14683</f>
        <v>5</v>
      </c>
      <c r="M14683" s="2" t="str">
        <f t="shared" si="343"/>
        <v>delay delivery</v>
      </c>
      <c r="N14683" s="2" t="s">
        <v>25</v>
      </c>
      <c r="O14683" s="2" t="s">
        <v>31</v>
      </c>
      <c r="P14683" s="2">
        <v>898.22</v>
      </c>
      <c r="Q14683" s="2" t="s">
        <v>43</v>
      </c>
      <c r="R14683" s="4" t="s">
        <v>15382</v>
      </c>
    </row>
    <row r="14684" spans="1:18" ht="14.25" customHeight="1" x14ac:dyDescent="0.3">
      <c r="A14684" s="2" t="s">
        <v>14719</v>
      </c>
      <c r="B14684" s="2" t="s">
        <v>23</v>
      </c>
      <c r="C14684" s="2" t="s">
        <v>40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tr">
        <f t="shared" si="342"/>
        <v>December</v>
      </c>
      <c r="J14684" s="2">
        <f>MONTH(H14684)</f>
        <v>12</v>
      </c>
      <c r="K14684" s="2">
        <f t="shared" si="345"/>
        <v>2024</v>
      </c>
      <c r="L14684" s="2">
        <f>H14684-G14684</f>
        <v>3</v>
      </c>
      <c r="M14684" s="2" t="str">
        <f t="shared" si="343"/>
        <v>delay delivery</v>
      </c>
      <c r="N14684" s="2" t="s">
        <v>19</v>
      </c>
      <c r="O14684" s="2" t="s">
        <v>20</v>
      </c>
      <c r="P14684" s="2">
        <v>258.95999999999998</v>
      </c>
      <c r="Q14684" s="2" t="s">
        <v>38</v>
      </c>
      <c r="R14684" s="4" t="s">
        <v>15382</v>
      </c>
    </row>
    <row r="14685" spans="1:18" ht="14.25" customHeight="1" x14ac:dyDescent="0.3">
      <c r="A14685" s="2" t="s">
        <v>14720</v>
      </c>
      <c r="B14685" s="2" t="s">
        <v>45</v>
      </c>
      <c r="C14685" s="2" t="s">
        <v>30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tr">
        <f t="shared" si="342"/>
        <v>February</v>
      </c>
      <c r="J14685" s="2">
        <f>MONTH(H14685)</f>
        <v>2</v>
      </c>
      <c r="K14685" s="2">
        <f t="shared" si="345"/>
        <v>2023</v>
      </c>
      <c r="L14685" s="2">
        <f>H14685-G14685</f>
        <v>5</v>
      </c>
      <c r="M14685" s="2" t="str">
        <f t="shared" si="343"/>
        <v>delay delivery</v>
      </c>
      <c r="N14685" s="2" t="s">
        <v>35</v>
      </c>
      <c r="O14685" s="2" t="s">
        <v>20</v>
      </c>
      <c r="P14685" s="2">
        <v>598.41999999999996</v>
      </c>
      <c r="Q14685" s="2" t="s">
        <v>43</v>
      </c>
      <c r="R14685" s="4" t="s">
        <v>15382</v>
      </c>
    </row>
    <row r="14686" spans="1:18" ht="14.25" customHeight="1" x14ac:dyDescent="0.3">
      <c r="A14686" s="2" t="s">
        <v>14721</v>
      </c>
      <c r="B14686" s="2" t="s">
        <v>45</v>
      </c>
      <c r="C14686" s="2" t="s">
        <v>30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tr">
        <f t="shared" si="342"/>
        <v>July</v>
      </c>
      <c r="J14686" s="2">
        <f>MONTH(H14686)</f>
        <v>7</v>
      </c>
      <c r="K14686" s="2">
        <f t="shared" si="345"/>
        <v>2024</v>
      </c>
      <c r="L14686" s="2">
        <f>H14686-G14686</f>
        <v>1</v>
      </c>
      <c r="M14686" s="2" t="str">
        <f t="shared" si="343"/>
        <v>early delivery</v>
      </c>
      <c r="N14686" s="2" t="s">
        <v>35</v>
      </c>
      <c r="O14686" s="2" t="s">
        <v>26</v>
      </c>
      <c r="P14686" s="2">
        <v>67.16</v>
      </c>
      <c r="Q14686" s="2" t="s">
        <v>38</v>
      </c>
      <c r="R14686" s="4" t="s">
        <v>15382</v>
      </c>
    </row>
    <row r="14687" spans="1:18" ht="14.25" customHeight="1" x14ac:dyDescent="0.3">
      <c r="A14687" s="2" t="s">
        <v>14722</v>
      </c>
      <c r="B14687" s="2" t="s">
        <v>17</v>
      </c>
      <c r="C14687" s="2" t="s">
        <v>18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tr">
        <f t="shared" si="342"/>
        <v>April</v>
      </c>
      <c r="J14687" s="2">
        <f>MONTH(H14687)</f>
        <v>4</v>
      </c>
      <c r="K14687" s="2">
        <f t="shared" si="345"/>
        <v>2023</v>
      </c>
      <c r="L14687" s="2">
        <f>H14687-G14687</f>
        <v>4</v>
      </c>
      <c r="M14687" s="2" t="str">
        <f t="shared" si="343"/>
        <v>delay delivery</v>
      </c>
      <c r="N14687" s="2" t="s">
        <v>25</v>
      </c>
      <c r="O14687" s="2" t="s">
        <v>26</v>
      </c>
      <c r="P14687" s="2">
        <v>304.75</v>
      </c>
      <c r="Q14687" s="2" t="s">
        <v>21</v>
      </c>
      <c r="R14687" s="4" t="s">
        <v>15382</v>
      </c>
    </row>
    <row r="14688" spans="1:18" ht="14.25" customHeight="1" x14ac:dyDescent="0.3">
      <c r="A14688" s="2" t="s">
        <v>14723</v>
      </c>
      <c r="B14688" s="2" t="s">
        <v>17</v>
      </c>
      <c r="C14688" s="2" t="s">
        <v>24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tr">
        <f t="shared" si="342"/>
        <v>December</v>
      </c>
      <c r="J14688" s="2">
        <f>MONTH(H14688)</f>
        <v>12</v>
      </c>
      <c r="K14688" s="2">
        <f t="shared" si="345"/>
        <v>2023</v>
      </c>
      <c r="L14688" s="2">
        <f>H14688-G14688</f>
        <v>7</v>
      </c>
      <c r="M14688" s="2" t="str">
        <f t="shared" si="343"/>
        <v>on time delivery</v>
      </c>
      <c r="N14688" s="2" t="s">
        <v>25</v>
      </c>
      <c r="O14688" s="2" t="s">
        <v>26</v>
      </c>
      <c r="P14688" s="2">
        <v>351.5</v>
      </c>
      <c r="Q14688" s="2" t="s">
        <v>27</v>
      </c>
      <c r="R14688" s="4" t="s">
        <v>15382</v>
      </c>
    </row>
    <row r="14689" spans="1:18" ht="14.25" customHeight="1" x14ac:dyDescent="0.3">
      <c r="A14689" s="2" t="s">
        <v>14724</v>
      </c>
      <c r="B14689" s="2" t="s">
        <v>29</v>
      </c>
      <c r="C14689" s="2" t="s">
        <v>37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tr">
        <f t="shared" si="342"/>
        <v>July</v>
      </c>
      <c r="J14689" s="2">
        <f>MONTH(H14689)</f>
        <v>7</v>
      </c>
      <c r="K14689" s="2">
        <f t="shared" si="345"/>
        <v>2023</v>
      </c>
      <c r="L14689" s="2">
        <f>H14689-G14689</f>
        <v>2</v>
      </c>
      <c r="M14689" s="2" t="str">
        <f t="shared" si="343"/>
        <v>early delivery</v>
      </c>
      <c r="N14689" s="2" t="s">
        <v>25</v>
      </c>
      <c r="O14689" s="2" t="s">
        <v>26</v>
      </c>
      <c r="P14689" s="2">
        <v>540.22</v>
      </c>
      <c r="Q14689" s="2" t="s">
        <v>21</v>
      </c>
      <c r="R14689" s="4" t="s">
        <v>15382</v>
      </c>
    </row>
    <row r="14690" spans="1:18" ht="14.25" customHeight="1" x14ac:dyDescent="0.3">
      <c r="A14690" s="2" t="s">
        <v>14725</v>
      </c>
      <c r="B14690" s="2" t="s">
        <v>29</v>
      </c>
      <c r="C14690" s="2" t="s">
        <v>24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tr">
        <f t="shared" si="342"/>
        <v>October</v>
      </c>
      <c r="J14690" s="2">
        <f>MONTH(H14690)</f>
        <v>10</v>
      </c>
      <c r="K14690" s="2">
        <f t="shared" si="345"/>
        <v>2024</v>
      </c>
      <c r="L14690" s="2">
        <f>H14690-G14690</f>
        <v>2</v>
      </c>
      <c r="M14690" s="2" t="str">
        <f t="shared" si="343"/>
        <v>early delivery</v>
      </c>
      <c r="N14690" s="2" t="s">
        <v>25</v>
      </c>
      <c r="O14690" s="2" t="s">
        <v>26</v>
      </c>
      <c r="P14690" s="2">
        <v>108.31</v>
      </c>
      <c r="Q14690" s="2" t="s">
        <v>43</v>
      </c>
      <c r="R14690" s="4" t="s">
        <v>15382</v>
      </c>
    </row>
    <row r="14691" spans="1:18" ht="14.25" customHeight="1" x14ac:dyDescent="0.3">
      <c r="A14691" s="2" t="s">
        <v>14726</v>
      </c>
      <c r="B14691" s="2" t="s">
        <v>17</v>
      </c>
      <c r="C14691" s="2" t="s">
        <v>37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tr">
        <f t="shared" si="342"/>
        <v>November</v>
      </c>
      <c r="J14691" s="2">
        <f>MONTH(H14691)</f>
        <v>11</v>
      </c>
      <c r="K14691" s="2">
        <f t="shared" si="345"/>
        <v>2024</v>
      </c>
      <c r="L14691" s="2">
        <f>H14691-G14691</f>
        <v>4</v>
      </c>
      <c r="M14691" s="2" t="str">
        <f t="shared" si="343"/>
        <v>delay delivery</v>
      </c>
      <c r="N14691" s="2" t="s">
        <v>19</v>
      </c>
      <c r="O14691" s="2" t="s">
        <v>26</v>
      </c>
      <c r="P14691" s="2">
        <v>185.13</v>
      </c>
      <c r="Q14691" s="2" t="s">
        <v>38</v>
      </c>
      <c r="R14691" s="4" t="s">
        <v>15382</v>
      </c>
    </row>
    <row r="14692" spans="1:18" ht="14.25" customHeight="1" x14ac:dyDescent="0.3">
      <c r="A14692" s="2" t="s">
        <v>14727</v>
      </c>
      <c r="B14692" s="2" t="s">
        <v>45</v>
      </c>
      <c r="C14692" s="2" t="s">
        <v>30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tr">
        <f t="shared" si="342"/>
        <v>July</v>
      </c>
      <c r="J14692" s="2">
        <f>MONTH(H14692)</f>
        <v>7</v>
      </c>
      <c r="K14692" s="2">
        <f t="shared" si="345"/>
        <v>2023</v>
      </c>
      <c r="L14692" s="2">
        <f>H14692-G14692</f>
        <v>3</v>
      </c>
      <c r="M14692" s="2" t="str">
        <f t="shared" si="343"/>
        <v>delay delivery</v>
      </c>
      <c r="N14692" s="2" t="s">
        <v>25</v>
      </c>
      <c r="O14692" s="2" t="s">
        <v>20</v>
      </c>
      <c r="P14692" s="2">
        <v>744.06</v>
      </c>
      <c r="Q14692" s="2" t="s">
        <v>27</v>
      </c>
      <c r="R14692" s="4" t="s">
        <v>15382</v>
      </c>
    </row>
    <row r="14693" spans="1:18" ht="14.25" customHeight="1" x14ac:dyDescent="0.3">
      <c r="A14693" s="2" t="s">
        <v>14728</v>
      </c>
      <c r="B14693" s="2" t="s">
        <v>17</v>
      </c>
      <c r="C14693" s="2" t="s">
        <v>40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tr">
        <f t="shared" si="342"/>
        <v>March</v>
      </c>
      <c r="J14693" s="2">
        <f>MONTH(H14693)</f>
        <v>3</v>
      </c>
      <c r="K14693" s="2">
        <f t="shared" si="345"/>
        <v>2023</v>
      </c>
      <c r="L14693" s="2">
        <f>H14693-G14693</f>
        <v>7</v>
      </c>
      <c r="M14693" s="2" t="str">
        <f t="shared" si="343"/>
        <v>on time delivery</v>
      </c>
      <c r="N14693" s="2" t="s">
        <v>35</v>
      </c>
      <c r="O14693" s="2" t="s">
        <v>31</v>
      </c>
      <c r="P14693" s="2">
        <v>219.45</v>
      </c>
      <c r="Q14693" s="2" t="s">
        <v>21</v>
      </c>
      <c r="R14693" s="4" t="s">
        <v>15382</v>
      </c>
    </row>
    <row r="14694" spans="1:18" ht="14.25" customHeight="1" x14ac:dyDescent="0.3">
      <c r="A14694" s="2" t="s">
        <v>14729</v>
      </c>
      <c r="B14694" s="2" t="s">
        <v>29</v>
      </c>
      <c r="C14694" s="2" t="s">
        <v>24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tr">
        <f t="shared" si="342"/>
        <v>April</v>
      </c>
      <c r="J14694" s="2">
        <f>MONTH(H14694)</f>
        <v>4</v>
      </c>
      <c r="K14694" s="2">
        <f t="shared" si="345"/>
        <v>2023</v>
      </c>
      <c r="L14694" s="2">
        <f>H14694-G14694</f>
        <v>3</v>
      </c>
      <c r="M14694" s="2" t="str">
        <f t="shared" si="343"/>
        <v>delay delivery</v>
      </c>
      <c r="N14694" s="2" t="s">
        <v>25</v>
      </c>
      <c r="O14694" s="2" t="s">
        <v>26</v>
      </c>
      <c r="P14694" s="2">
        <v>371.26</v>
      </c>
      <c r="Q14694" s="2" t="s">
        <v>43</v>
      </c>
      <c r="R14694" s="4" t="s">
        <v>15382</v>
      </c>
    </row>
    <row r="14695" spans="1:18" ht="14.25" customHeight="1" x14ac:dyDescent="0.3">
      <c r="A14695" s="2" t="s">
        <v>14730</v>
      </c>
      <c r="B14695" s="2" t="s">
        <v>45</v>
      </c>
      <c r="C14695" s="2" t="s">
        <v>40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tr">
        <f t="shared" si="342"/>
        <v>January</v>
      </c>
      <c r="J14695" s="2">
        <f>MONTH(H14695)</f>
        <v>1</v>
      </c>
      <c r="K14695" s="2">
        <f t="shared" si="345"/>
        <v>2023</v>
      </c>
      <c r="L14695" s="2">
        <f>H14695-G14695</f>
        <v>4</v>
      </c>
      <c r="M14695" s="2" t="str">
        <f t="shared" si="343"/>
        <v>delay delivery</v>
      </c>
      <c r="N14695" s="2" t="s">
        <v>19</v>
      </c>
      <c r="O14695" s="2" t="s">
        <v>20</v>
      </c>
      <c r="P14695" s="2">
        <v>1128.5999999999999</v>
      </c>
      <c r="Q14695" s="2" t="s">
        <v>38</v>
      </c>
      <c r="R14695" s="4" t="s">
        <v>15382</v>
      </c>
    </row>
    <row r="14696" spans="1:18" ht="14.25" customHeight="1" x14ac:dyDescent="0.3">
      <c r="A14696" s="2" t="s">
        <v>14731</v>
      </c>
      <c r="B14696" s="2" t="s">
        <v>45</v>
      </c>
      <c r="C14696" s="2" t="s">
        <v>24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tr">
        <f t="shared" si="342"/>
        <v>April</v>
      </c>
      <c r="J14696" s="2">
        <f>MONTH(H14696)</f>
        <v>4</v>
      </c>
      <c r="K14696" s="2">
        <f t="shared" si="345"/>
        <v>2023</v>
      </c>
      <c r="L14696" s="2">
        <f>H14696-G14696</f>
        <v>5</v>
      </c>
      <c r="M14696" s="2" t="str">
        <f t="shared" si="343"/>
        <v>delay delivery</v>
      </c>
      <c r="N14696" s="2" t="s">
        <v>35</v>
      </c>
      <c r="O14696" s="2" t="s">
        <v>31</v>
      </c>
      <c r="P14696" s="2">
        <v>200.17</v>
      </c>
      <c r="Q14696" s="2" t="s">
        <v>32</v>
      </c>
      <c r="R14696" s="4" t="s">
        <v>15382</v>
      </c>
    </row>
    <row r="14697" spans="1:18" ht="14.25" customHeight="1" x14ac:dyDescent="0.3">
      <c r="A14697" s="2" t="s">
        <v>14732</v>
      </c>
      <c r="B14697" s="2" t="s">
        <v>29</v>
      </c>
      <c r="C14697" s="2" t="s">
        <v>24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tr">
        <f t="shared" si="342"/>
        <v>April</v>
      </c>
      <c r="J14697" s="2">
        <f>MONTH(H14697)</f>
        <v>4</v>
      </c>
      <c r="K14697" s="2">
        <f t="shared" si="345"/>
        <v>2024</v>
      </c>
      <c r="L14697" s="2">
        <f>H14697-G14697</f>
        <v>7</v>
      </c>
      <c r="M14697" s="2" t="str">
        <f t="shared" si="343"/>
        <v>on time delivery</v>
      </c>
      <c r="N14697" s="2" t="s">
        <v>25</v>
      </c>
      <c r="O14697" s="2" t="s">
        <v>26</v>
      </c>
      <c r="P14697" s="2">
        <v>426.69</v>
      </c>
      <c r="Q14697" s="2" t="s">
        <v>27</v>
      </c>
      <c r="R14697" s="4" t="s">
        <v>15382</v>
      </c>
    </row>
    <row r="14698" spans="1:18" ht="14.25" customHeight="1" x14ac:dyDescent="0.3">
      <c r="A14698" s="2" t="s">
        <v>14733</v>
      </c>
      <c r="B14698" s="2" t="s">
        <v>17</v>
      </c>
      <c r="C14698" s="2" t="s">
        <v>40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tr">
        <f t="shared" si="342"/>
        <v>June</v>
      </c>
      <c r="J14698" s="2">
        <f>MONTH(H14698)</f>
        <v>6</v>
      </c>
      <c r="K14698" s="2">
        <f t="shared" si="345"/>
        <v>2023</v>
      </c>
      <c r="L14698" s="2">
        <f>H14698-G14698</f>
        <v>1</v>
      </c>
      <c r="M14698" s="2" t="str">
        <f t="shared" si="343"/>
        <v>early delivery</v>
      </c>
      <c r="N14698" s="2" t="s">
        <v>19</v>
      </c>
      <c r="O14698" s="2" t="s">
        <v>20</v>
      </c>
      <c r="P14698" s="2">
        <v>166.26</v>
      </c>
      <c r="Q14698" s="2" t="s">
        <v>27</v>
      </c>
      <c r="R14698" s="4" t="s">
        <v>15382</v>
      </c>
    </row>
    <row r="14699" spans="1:18" ht="14.25" customHeight="1" x14ac:dyDescent="0.3">
      <c r="A14699" s="2" t="s">
        <v>14734</v>
      </c>
      <c r="B14699" s="2" t="s">
        <v>23</v>
      </c>
      <c r="C14699" s="2" t="s">
        <v>18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tr">
        <f t="shared" si="342"/>
        <v>November</v>
      </c>
      <c r="J14699" s="2">
        <f>MONTH(H14699)</f>
        <v>11</v>
      </c>
      <c r="K14699" s="2">
        <f t="shared" si="345"/>
        <v>2024</v>
      </c>
      <c r="L14699" s="2">
        <f>H14699-G14699</f>
        <v>7</v>
      </c>
      <c r="M14699" s="2" t="str">
        <f t="shared" si="343"/>
        <v>on time delivery</v>
      </c>
      <c r="N14699" s="2" t="s">
        <v>35</v>
      </c>
      <c r="O14699" s="2" t="s">
        <v>20</v>
      </c>
      <c r="P14699" s="2">
        <v>175.31</v>
      </c>
      <c r="Q14699" s="2" t="s">
        <v>21</v>
      </c>
      <c r="R14699" s="4" t="s">
        <v>15382</v>
      </c>
    </row>
    <row r="14700" spans="1:18" ht="14.25" customHeight="1" x14ac:dyDescent="0.3">
      <c r="A14700" s="2" t="s">
        <v>14735</v>
      </c>
      <c r="B14700" s="2" t="s">
        <v>17</v>
      </c>
      <c r="C14700" s="2" t="s">
        <v>30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tr">
        <f t="shared" si="342"/>
        <v>May</v>
      </c>
      <c r="J14700" s="2">
        <f>MONTH(H14700)</f>
        <v>5</v>
      </c>
      <c r="K14700" s="2">
        <f t="shared" si="345"/>
        <v>2024</v>
      </c>
      <c r="L14700" s="2">
        <f>H14700-G14700</f>
        <v>3</v>
      </c>
      <c r="M14700" s="2" t="str">
        <f t="shared" si="343"/>
        <v>delay delivery</v>
      </c>
      <c r="N14700" s="2" t="s">
        <v>19</v>
      </c>
      <c r="O14700" s="2" t="s">
        <v>31</v>
      </c>
      <c r="P14700" s="2">
        <v>665.1</v>
      </c>
      <c r="Q14700" s="2" t="s">
        <v>52</v>
      </c>
      <c r="R14700" s="4" t="s">
        <v>15382</v>
      </c>
    </row>
    <row r="14701" spans="1:18" ht="14.25" customHeight="1" x14ac:dyDescent="0.3">
      <c r="A14701" s="2" t="s">
        <v>14736</v>
      </c>
      <c r="B14701" s="2" t="s">
        <v>17</v>
      </c>
      <c r="C14701" s="2" t="s">
        <v>18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tr">
        <f t="shared" si="342"/>
        <v>September</v>
      </c>
      <c r="J14701" s="2">
        <f>MONTH(H14701)</f>
        <v>9</v>
      </c>
      <c r="K14701" s="2">
        <f t="shared" si="345"/>
        <v>2024</v>
      </c>
      <c r="L14701" s="2">
        <f>H14701-G14701</f>
        <v>3</v>
      </c>
      <c r="M14701" s="2" t="str">
        <f t="shared" si="343"/>
        <v>delay delivery</v>
      </c>
      <c r="N14701" s="2" t="s">
        <v>25</v>
      </c>
      <c r="O14701" s="2" t="s">
        <v>31</v>
      </c>
      <c r="P14701" s="2">
        <v>94.53</v>
      </c>
      <c r="Q14701" s="2" t="s">
        <v>52</v>
      </c>
      <c r="R14701" s="4" t="s">
        <v>15382</v>
      </c>
    </row>
    <row r="14702" spans="1:18" ht="14.25" customHeight="1" x14ac:dyDescent="0.3">
      <c r="A14702" s="2" t="s">
        <v>14737</v>
      </c>
      <c r="B14702" s="2" t="s">
        <v>29</v>
      </c>
      <c r="C14702" s="2" t="s">
        <v>18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tr">
        <f t="shared" si="342"/>
        <v>April</v>
      </c>
      <c r="J14702" s="2">
        <f>MONTH(H14702)</f>
        <v>4</v>
      </c>
      <c r="K14702" s="2">
        <f t="shared" si="345"/>
        <v>2024</v>
      </c>
      <c r="L14702" s="2">
        <f>H14702-G14702</f>
        <v>4</v>
      </c>
      <c r="M14702" s="2" t="str">
        <f t="shared" si="343"/>
        <v>delay delivery</v>
      </c>
      <c r="N14702" s="2" t="s">
        <v>35</v>
      </c>
      <c r="O14702" s="2" t="s">
        <v>20</v>
      </c>
      <c r="P14702" s="2">
        <v>74.5</v>
      </c>
      <c r="Q14702" s="2" t="s">
        <v>21</v>
      </c>
      <c r="R14702" s="4" t="s">
        <v>15382</v>
      </c>
    </row>
    <row r="14703" spans="1:18" ht="14.25" customHeight="1" x14ac:dyDescent="0.3">
      <c r="A14703" s="2" t="s">
        <v>14738</v>
      </c>
      <c r="B14703" s="2" t="s">
        <v>45</v>
      </c>
      <c r="C14703" s="2" t="s">
        <v>24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tr">
        <f t="shared" si="342"/>
        <v>January</v>
      </c>
      <c r="J14703" s="2">
        <f>MONTH(H14703)</f>
        <v>1</v>
      </c>
      <c r="K14703" s="2">
        <f t="shared" si="345"/>
        <v>2024</v>
      </c>
      <c r="L14703" s="2">
        <f>H14703-G14703</f>
        <v>6</v>
      </c>
      <c r="M14703" s="2" t="str">
        <f t="shared" si="343"/>
        <v>on time delivery</v>
      </c>
      <c r="N14703" s="2" t="s">
        <v>35</v>
      </c>
      <c r="O14703" s="2" t="s">
        <v>26</v>
      </c>
      <c r="P14703" s="2">
        <v>1085.1199999999999</v>
      </c>
      <c r="Q14703" s="2" t="s">
        <v>43</v>
      </c>
      <c r="R14703" s="4" t="s">
        <v>15382</v>
      </c>
    </row>
    <row r="14704" spans="1:18" ht="14.25" customHeight="1" x14ac:dyDescent="0.3">
      <c r="A14704" s="2" t="s">
        <v>14739</v>
      </c>
      <c r="B14704" s="2" t="s">
        <v>29</v>
      </c>
      <c r="C14704" s="2" t="s">
        <v>30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tr">
        <f t="shared" si="342"/>
        <v>June</v>
      </c>
      <c r="J14704" s="2">
        <f>MONTH(H14704)</f>
        <v>6</v>
      </c>
      <c r="K14704" s="2">
        <f t="shared" si="345"/>
        <v>2024</v>
      </c>
      <c r="L14704" s="2">
        <f>H14704-G14704</f>
        <v>4</v>
      </c>
      <c r="M14704" s="2" t="str">
        <f t="shared" si="343"/>
        <v>delay delivery</v>
      </c>
      <c r="N14704" s="2" t="s">
        <v>35</v>
      </c>
      <c r="O14704" s="2" t="s">
        <v>26</v>
      </c>
      <c r="P14704" s="2">
        <v>44.82</v>
      </c>
      <c r="Q14704" s="2" t="s">
        <v>43</v>
      </c>
      <c r="R14704" s="4" t="s">
        <v>15382</v>
      </c>
    </row>
    <row r="14705" spans="1:18" ht="14.25" customHeight="1" x14ac:dyDescent="0.3">
      <c r="A14705" s="2" t="s">
        <v>14740</v>
      </c>
      <c r="B14705" s="2" t="s">
        <v>17</v>
      </c>
      <c r="C14705" s="2" t="s">
        <v>24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tr">
        <f t="shared" si="342"/>
        <v>July</v>
      </c>
      <c r="J14705" s="2">
        <f>MONTH(H14705)</f>
        <v>7</v>
      </c>
      <c r="K14705" s="2">
        <f t="shared" si="345"/>
        <v>2023</v>
      </c>
      <c r="L14705" s="2">
        <f>H14705-G14705</f>
        <v>3</v>
      </c>
      <c r="M14705" s="2" t="str">
        <f t="shared" si="343"/>
        <v>delay delivery</v>
      </c>
      <c r="N14705" s="2" t="s">
        <v>19</v>
      </c>
      <c r="O14705" s="2" t="s">
        <v>20</v>
      </c>
      <c r="P14705" s="2">
        <v>414.13</v>
      </c>
      <c r="Q14705" s="2" t="s">
        <v>27</v>
      </c>
      <c r="R14705" s="4" t="s">
        <v>15382</v>
      </c>
    </row>
    <row r="14706" spans="1:18" ht="14.25" customHeight="1" x14ac:dyDescent="0.3">
      <c r="A14706" s="2" t="s">
        <v>14741</v>
      </c>
      <c r="B14706" s="2" t="s">
        <v>23</v>
      </c>
      <c r="C14706" s="2" t="s">
        <v>37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tr">
        <f t="shared" si="342"/>
        <v>January</v>
      </c>
      <c r="J14706" s="2">
        <f>MONTH(H14706)</f>
        <v>1</v>
      </c>
      <c r="K14706" s="2">
        <f t="shared" si="345"/>
        <v>2024</v>
      </c>
      <c r="L14706" s="2">
        <f>H14706-G14706</f>
        <v>5</v>
      </c>
      <c r="M14706" s="2" t="str">
        <f t="shared" si="343"/>
        <v>delay delivery</v>
      </c>
      <c r="N14706" s="2" t="s">
        <v>35</v>
      </c>
      <c r="O14706" s="2" t="s">
        <v>31</v>
      </c>
      <c r="P14706" s="2">
        <v>374.3</v>
      </c>
      <c r="Q14706" s="2" t="s">
        <v>32</v>
      </c>
      <c r="R14706" s="4" t="s">
        <v>15382</v>
      </c>
    </row>
    <row r="14707" spans="1:18" ht="14.25" customHeight="1" x14ac:dyDescent="0.3">
      <c r="A14707" s="2" t="s">
        <v>14742</v>
      </c>
      <c r="B14707" s="2" t="s">
        <v>23</v>
      </c>
      <c r="C14707" s="2" t="s">
        <v>24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tr">
        <f t="shared" si="342"/>
        <v>June</v>
      </c>
      <c r="J14707" s="2">
        <f>MONTH(H14707)</f>
        <v>6</v>
      </c>
      <c r="K14707" s="2">
        <f t="shared" si="345"/>
        <v>2023</v>
      </c>
      <c r="L14707" s="2">
        <f>H14707-G14707</f>
        <v>6</v>
      </c>
      <c r="M14707" s="2" t="str">
        <f t="shared" si="343"/>
        <v>on time delivery</v>
      </c>
      <c r="N14707" s="2" t="s">
        <v>25</v>
      </c>
      <c r="O14707" s="2" t="s">
        <v>20</v>
      </c>
      <c r="P14707" s="2">
        <v>369.94</v>
      </c>
      <c r="Q14707" s="2" t="s">
        <v>32</v>
      </c>
      <c r="R14707" s="4" t="s">
        <v>15382</v>
      </c>
    </row>
    <row r="14708" spans="1:18" ht="14.25" customHeight="1" x14ac:dyDescent="0.3">
      <c r="A14708" s="2" t="s">
        <v>14743</v>
      </c>
      <c r="B14708" s="2" t="s">
        <v>23</v>
      </c>
      <c r="C14708" s="2" t="s">
        <v>40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tr">
        <f t="shared" si="342"/>
        <v>October</v>
      </c>
      <c r="J14708" s="2">
        <f>MONTH(H14708)</f>
        <v>10</v>
      </c>
      <c r="K14708" s="2">
        <f t="shared" si="345"/>
        <v>2023</v>
      </c>
      <c r="L14708" s="2">
        <f>H14708-G14708</f>
        <v>2</v>
      </c>
      <c r="M14708" s="2" t="str">
        <f t="shared" si="343"/>
        <v>early delivery</v>
      </c>
      <c r="N14708" s="2" t="s">
        <v>25</v>
      </c>
      <c r="O14708" s="2" t="s">
        <v>26</v>
      </c>
      <c r="P14708" s="2">
        <v>914.3</v>
      </c>
      <c r="Q14708" s="2" t="s">
        <v>52</v>
      </c>
      <c r="R14708" s="4" t="s">
        <v>15382</v>
      </c>
    </row>
    <row r="14709" spans="1:18" ht="14.25" customHeight="1" x14ac:dyDescent="0.3">
      <c r="A14709" s="2" t="s">
        <v>14744</v>
      </c>
      <c r="B14709" s="2" t="s">
        <v>29</v>
      </c>
      <c r="C14709" s="2" t="s">
        <v>24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tr">
        <f t="shared" si="342"/>
        <v>June</v>
      </c>
      <c r="J14709" s="2">
        <f>MONTH(H14709)</f>
        <v>6</v>
      </c>
      <c r="K14709" s="2">
        <f t="shared" si="345"/>
        <v>2024</v>
      </c>
      <c r="L14709" s="2">
        <f>H14709-G14709</f>
        <v>2</v>
      </c>
      <c r="M14709" s="2" t="str">
        <f t="shared" si="343"/>
        <v>early delivery</v>
      </c>
      <c r="N14709" s="2" t="s">
        <v>19</v>
      </c>
      <c r="O14709" s="2" t="s">
        <v>20</v>
      </c>
      <c r="P14709" s="2">
        <v>305.95</v>
      </c>
      <c r="Q14709" s="2" t="s">
        <v>43</v>
      </c>
      <c r="R14709" s="4" t="s">
        <v>15382</v>
      </c>
    </row>
    <row r="14710" spans="1:18" ht="14.25" customHeight="1" x14ac:dyDescent="0.3">
      <c r="A14710" s="2" t="s">
        <v>14745</v>
      </c>
      <c r="B14710" s="2" t="s">
        <v>45</v>
      </c>
      <c r="C14710" s="2" t="s">
        <v>37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tr">
        <f t="shared" si="342"/>
        <v>August</v>
      </c>
      <c r="J14710" s="2">
        <f>MONTH(H14710)</f>
        <v>8</v>
      </c>
      <c r="K14710" s="2">
        <f t="shared" si="345"/>
        <v>2023</v>
      </c>
      <c r="L14710" s="2">
        <f>H14710-G14710</f>
        <v>2</v>
      </c>
      <c r="M14710" s="2" t="str">
        <f t="shared" si="343"/>
        <v>early delivery</v>
      </c>
      <c r="N14710" s="2" t="s">
        <v>19</v>
      </c>
      <c r="O14710" s="2" t="s">
        <v>20</v>
      </c>
      <c r="P14710" s="2">
        <v>653.63</v>
      </c>
      <c r="Q14710" s="2" t="s">
        <v>52</v>
      </c>
      <c r="R14710" s="4" t="s">
        <v>15382</v>
      </c>
    </row>
    <row r="14711" spans="1:18" ht="14.25" customHeight="1" x14ac:dyDescent="0.3">
      <c r="A14711" s="2" t="s">
        <v>14746</v>
      </c>
      <c r="B14711" s="2" t="s">
        <v>29</v>
      </c>
      <c r="C14711" s="2" t="s">
        <v>24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tr">
        <f t="shared" si="342"/>
        <v>January</v>
      </c>
      <c r="J14711" s="2">
        <f>MONTH(H14711)</f>
        <v>1</v>
      </c>
      <c r="K14711" s="2">
        <f t="shared" si="345"/>
        <v>2024</v>
      </c>
      <c r="L14711" s="2">
        <f>H14711-G14711</f>
        <v>6</v>
      </c>
      <c r="M14711" s="2" t="str">
        <f t="shared" si="343"/>
        <v>on time delivery</v>
      </c>
      <c r="N14711" s="2" t="s">
        <v>35</v>
      </c>
      <c r="O14711" s="2" t="s">
        <v>26</v>
      </c>
      <c r="P14711" s="2">
        <v>783.52</v>
      </c>
      <c r="Q14711" s="2" t="s">
        <v>27</v>
      </c>
      <c r="R14711" s="4" t="s">
        <v>15382</v>
      </c>
    </row>
    <row r="14712" spans="1:18" ht="14.25" customHeight="1" x14ac:dyDescent="0.3">
      <c r="A14712" s="2" t="s">
        <v>14747</v>
      </c>
      <c r="B14712" s="2" t="s">
        <v>23</v>
      </c>
      <c r="C14712" s="2" t="s">
        <v>37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tr">
        <f t="shared" si="342"/>
        <v>January</v>
      </c>
      <c r="J14712" s="2">
        <f>MONTH(H14712)</f>
        <v>1</v>
      </c>
      <c r="K14712" s="2">
        <f t="shared" si="345"/>
        <v>2023</v>
      </c>
      <c r="L14712" s="2">
        <f>H14712-G14712</f>
        <v>2</v>
      </c>
      <c r="M14712" s="2" t="str">
        <f t="shared" si="343"/>
        <v>early delivery</v>
      </c>
      <c r="N14712" s="2" t="s">
        <v>25</v>
      </c>
      <c r="O14712" s="2" t="s">
        <v>20</v>
      </c>
      <c r="P14712" s="2">
        <v>178.71</v>
      </c>
      <c r="Q14712" s="2" t="s">
        <v>27</v>
      </c>
      <c r="R14712" s="4" t="s">
        <v>15382</v>
      </c>
    </row>
    <row r="14713" spans="1:18" ht="14.25" customHeight="1" x14ac:dyDescent="0.3">
      <c r="A14713" s="2" t="s">
        <v>14748</v>
      </c>
      <c r="B14713" s="2" t="s">
        <v>17</v>
      </c>
      <c r="C14713" s="2" t="s">
        <v>30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tr">
        <f t="shared" si="342"/>
        <v>November</v>
      </c>
      <c r="J14713" s="2">
        <f>MONTH(H14713)</f>
        <v>11</v>
      </c>
      <c r="K14713" s="2">
        <f t="shared" si="345"/>
        <v>2023</v>
      </c>
      <c r="L14713" s="2">
        <f>H14713-G14713</f>
        <v>3</v>
      </c>
      <c r="M14713" s="2" t="str">
        <f t="shared" si="343"/>
        <v>delay delivery</v>
      </c>
      <c r="N14713" s="2" t="s">
        <v>35</v>
      </c>
      <c r="O14713" s="2" t="s">
        <v>31</v>
      </c>
      <c r="P14713" s="2">
        <v>233.24</v>
      </c>
      <c r="Q14713" s="2" t="s">
        <v>52</v>
      </c>
      <c r="R14713" s="4" t="s">
        <v>15382</v>
      </c>
    </row>
    <row r="14714" spans="1:18" ht="14.25" customHeight="1" x14ac:dyDescent="0.3">
      <c r="A14714" s="2" t="s">
        <v>14749</v>
      </c>
      <c r="B14714" s="2" t="s">
        <v>45</v>
      </c>
      <c r="C14714" s="2" t="s">
        <v>24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tr">
        <f t="shared" si="342"/>
        <v>August</v>
      </c>
      <c r="J14714" s="2">
        <f>MONTH(H14714)</f>
        <v>8</v>
      </c>
      <c r="K14714" s="2">
        <f t="shared" si="345"/>
        <v>2024</v>
      </c>
      <c r="L14714" s="2">
        <f>H14714-G14714</f>
        <v>3</v>
      </c>
      <c r="M14714" s="2" t="str">
        <f t="shared" si="343"/>
        <v>delay delivery</v>
      </c>
      <c r="N14714" s="2" t="s">
        <v>19</v>
      </c>
      <c r="O14714" s="2" t="s">
        <v>26</v>
      </c>
      <c r="P14714" s="2">
        <v>961.04</v>
      </c>
      <c r="Q14714" s="2" t="s">
        <v>43</v>
      </c>
      <c r="R14714" s="4" t="s">
        <v>15382</v>
      </c>
    </row>
    <row r="14715" spans="1:18" ht="14.25" customHeight="1" x14ac:dyDescent="0.3">
      <c r="A14715" s="2" t="s">
        <v>14750</v>
      </c>
      <c r="B14715" s="2" t="s">
        <v>29</v>
      </c>
      <c r="C14715" s="2" t="s">
        <v>37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tr">
        <f t="shared" si="342"/>
        <v>December</v>
      </c>
      <c r="J14715" s="2">
        <f>MONTH(H14715)</f>
        <v>12</v>
      </c>
      <c r="K14715" s="2">
        <f t="shared" si="345"/>
        <v>2023</v>
      </c>
      <c r="L14715" s="2">
        <f>H14715-G14715</f>
        <v>2</v>
      </c>
      <c r="M14715" s="2" t="str">
        <f t="shared" si="343"/>
        <v>early delivery</v>
      </c>
      <c r="N14715" s="2" t="s">
        <v>25</v>
      </c>
      <c r="O14715" s="2" t="s">
        <v>26</v>
      </c>
      <c r="P14715" s="2">
        <v>223.59</v>
      </c>
      <c r="Q14715" s="2" t="s">
        <v>52</v>
      </c>
      <c r="R14715" s="4" t="s">
        <v>15382</v>
      </c>
    </row>
    <row r="14716" spans="1:18" ht="14.25" customHeight="1" x14ac:dyDescent="0.3">
      <c r="A14716" s="2" t="s">
        <v>14751</v>
      </c>
      <c r="B14716" s="2" t="s">
        <v>29</v>
      </c>
      <c r="C14716" s="2" t="s">
        <v>30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tr">
        <f t="shared" si="342"/>
        <v>February</v>
      </c>
      <c r="J14716" s="2">
        <f>MONTH(H14716)</f>
        <v>2</v>
      </c>
      <c r="K14716" s="2">
        <f t="shared" si="345"/>
        <v>2024</v>
      </c>
      <c r="L14716" s="2">
        <f>H14716-G14716</f>
        <v>2</v>
      </c>
      <c r="M14716" s="2" t="str">
        <f t="shared" si="343"/>
        <v>early delivery</v>
      </c>
      <c r="N14716" s="2" t="s">
        <v>35</v>
      </c>
      <c r="O14716" s="2" t="s">
        <v>26</v>
      </c>
      <c r="P14716" s="2">
        <v>1044.49</v>
      </c>
      <c r="Q14716" s="2" t="s">
        <v>43</v>
      </c>
      <c r="R14716" s="4" t="s">
        <v>15382</v>
      </c>
    </row>
    <row r="14717" spans="1:18" ht="14.25" customHeight="1" x14ac:dyDescent="0.3">
      <c r="A14717" s="2" t="s">
        <v>14752</v>
      </c>
      <c r="B14717" s="2" t="s">
        <v>45</v>
      </c>
      <c r="C14717" s="2" t="s">
        <v>40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tr">
        <f t="shared" si="342"/>
        <v>April</v>
      </c>
      <c r="J14717" s="2">
        <f>MONTH(H14717)</f>
        <v>4</v>
      </c>
      <c r="K14717" s="2">
        <f t="shared" si="345"/>
        <v>2023</v>
      </c>
      <c r="L14717" s="2">
        <f>H14717-G14717</f>
        <v>5</v>
      </c>
      <c r="M14717" s="2" t="str">
        <f t="shared" si="343"/>
        <v>delay delivery</v>
      </c>
      <c r="N14717" s="2" t="s">
        <v>25</v>
      </c>
      <c r="O14717" s="2" t="s">
        <v>20</v>
      </c>
      <c r="P14717" s="2">
        <v>95</v>
      </c>
      <c r="Q14717" s="2" t="s">
        <v>27</v>
      </c>
      <c r="R14717" s="4" t="s">
        <v>15382</v>
      </c>
    </row>
    <row r="14718" spans="1:18" ht="14.25" customHeight="1" x14ac:dyDescent="0.3">
      <c r="A14718" s="2" t="s">
        <v>14753</v>
      </c>
      <c r="B14718" s="2" t="s">
        <v>45</v>
      </c>
      <c r="C14718" s="2" t="s">
        <v>18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tr">
        <f t="shared" si="342"/>
        <v>April</v>
      </c>
      <c r="J14718" s="2">
        <f>MONTH(H14718)</f>
        <v>4</v>
      </c>
      <c r="K14718" s="2">
        <f t="shared" si="345"/>
        <v>2024</v>
      </c>
      <c r="L14718" s="2">
        <f>H14718-G14718</f>
        <v>5</v>
      </c>
      <c r="M14718" s="2" t="str">
        <f t="shared" si="343"/>
        <v>delay delivery</v>
      </c>
      <c r="N14718" s="2" t="s">
        <v>25</v>
      </c>
      <c r="O14718" s="2" t="s">
        <v>26</v>
      </c>
      <c r="P14718" s="2">
        <v>355.14</v>
      </c>
      <c r="Q14718" s="2" t="s">
        <v>21</v>
      </c>
      <c r="R14718" s="4" t="s">
        <v>15382</v>
      </c>
    </row>
    <row r="14719" spans="1:18" ht="14.25" customHeight="1" x14ac:dyDescent="0.3">
      <c r="A14719" s="2" t="s">
        <v>14754</v>
      </c>
      <c r="B14719" s="2" t="s">
        <v>17</v>
      </c>
      <c r="C14719" s="2" t="s">
        <v>37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tr">
        <f t="shared" si="342"/>
        <v>March</v>
      </c>
      <c r="J14719" s="2">
        <f>MONTH(H14719)</f>
        <v>3</v>
      </c>
      <c r="K14719" s="2">
        <f t="shared" si="345"/>
        <v>2024</v>
      </c>
      <c r="L14719" s="2">
        <f>H14719-G14719</f>
        <v>6</v>
      </c>
      <c r="M14719" s="2" t="str">
        <f t="shared" si="343"/>
        <v>on time delivery</v>
      </c>
      <c r="N14719" s="2" t="s">
        <v>19</v>
      </c>
      <c r="O14719" s="2" t="s">
        <v>31</v>
      </c>
      <c r="P14719" s="2">
        <v>381.05</v>
      </c>
      <c r="Q14719" s="2" t="s">
        <v>38</v>
      </c>
      <c r="R14719" s="4" t="s">
        <v>15382</v>
      </c>
    </row>
    <row r="14720" spans="1:18" ht="14.25" customHeight="1" x14ac:dyDescent="0.3">
      <c r="A14720" s="2" t="s">
        <v>14755</v>
      </c>
      <c r="B14720" s="2" t="s">
        <v>45</v>
      </c>
      <c r="C14720" s="2" t="s">
        <v>40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tr">
        <f t="shared" si="342"/>
        <v>February</v>
      </c>
      <c r="J14720" s="2">
        <f>MONTH(H14720)</f>
        <v>2</v>
      </c>
      <c r="K14720" s="2">
        <f t="shared" si="345"/>
        <v>2024</v>
      </c>
      <c r="L14720" s="2">
        <f>H14720-G14720</f>
        <v>5</v>
      </c>
      <c r="M14720" s="2" t="str">
        <f t="shared" si="343"/>
        <v>delay delivery</v>
      </c>
      <c r="N14720" s="2" t="s">
        <v>35</v>
      </c>
      <c r="O14720" s="2" t="s">
        <v>20</v>
      </c>
      <c r="P14720" s="2">
        <v>431.06</v>
      </c>
      <c r="Q14720" s="2" t="s">
        <v>27</v>
      </c>
      <c r="R14720" s="4" t="s">
        <v>15382</v>
      </c>
    </row>
    <row r="14721" spans="1:18" ht="14.25" customHeight="1" x14ac:dyDescent="0.3">
      <c r="A14721" s="2" t="s">
        <v>14756</v>
      </c>
      <c r="B14721" s="2" t="s">
        <v>17</v>
      </c>
      <c r="C14721" s="2" t="s">
        <v>30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tr">
        <f t="shared" si="342"/>
        <v>March</v>
      </c>
      <c r="J14721" s="2">
        <f>MONTH(H14721)</f>
        <v>3</v>
      </c>
      <c r="K14721" s="2">
        <f t="shared" si="345"/>
        <v>2024</v>
      </c>
      <c r="L14721" s="2">
        <f>H14721-G14721</f>
        <v>1</v>
      </c>
      <c r="M14721" s="2" t="str">
        <f t="shared" si="343"/>
        <v>early delivery</v>
      </c>
      <c r="N14721" s="2" t="s">
        <v>19</v>
      </c>
      <c r="O14721" s="2" t="s">
        <v>20</v>
      </c>
      <c r="P14721" s="2">
        <v>226.66</v>
      </c>
      <c r="Q14721" s="2" t="s">
        <v>43</v>
      </c>
      <c r="R14721" s="4" t="s">
        <v>15382</v>
      </c>
    </row>
    <row r="14722" spans="1:18" ht="14.25" customHeight="1" x14ac:dyDescent="0.3">
      <c r="A14722" s="2" t="s">
        <v>14757</v>
      </c>
      <c r="B14722" s="2" t="s">
        <v>23</v>
      </c>
      <c r="C14722" s="2" t="s">
        <v>40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tr">
        <f t="shared" si="342"/>
        <v>August</v>
      </c>
      <c r="J14722" s="2">
        <f>MONTH(H14722)</f>
        <v>8</v>
      </c>
      <c r="K14722" s="2">
        <f t="shared" si="345"/>
        <v>2024</v>
      </c>
      <c r="L14722" s="2">
        <f>H14722-G14722</f>
        <v>7</v>
      </c>
      <c r="M14722" s="2" t="str">
        <f t="shared" si="343"/>
        <v>on time delivery</v>
      </c>
      <c r="N14722" s="2" t="s">
        <v>25</v>
      </c>
      <c r="O14722" s="2" t="s">
        <v>31</v>
      </c>
      <c r="P14722" s="2">
        <v>325.26</v>
      </c>
      <c r="Q14722" s="2" t="s">
        <v>21</v>
      </c>
      <c r="R14722" s="4" t="s">
        <v>15382</v>
      </c>
    </row>
    <row r="14723" spans="1:18" ht="14.25" customHeight="1" x14ac:dyDescent="0.3">
      <c r="A14723" s="2" t="s">
        <v>14758</v>
      </c>
      <c r="B14723" s="2" t="s">
        <v>23</v>
      </c>
      <c r="C14723" s="2" t="s">
        <v>24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tr">
        <f t="shared" si="342"/>
        <v>February</v>
      </c>
      <c r="J14723" s="2">
        <f>MONTH(H14723)</f>
        <v>2</v>
      </c>
      <c r="K14723" s="2">
        <f t="shared" ref="K14723:K14786" si="346">YEAR(H14723)</f>
        <v>2024</v>
      </c>
      <c r="L14723" s="2">
        <f>H14723-G14723</f>
        <v>7</v>
      </c>
      <c r="M14723" s="2" t="str">
        <f t="shared" si="343"/>
        <v>on time delivery</v>
      </c>
      <c r="N14723" s="2" t="s">
        <v>19</v>
      </c>
      <c r="O14723" s="2" t="s">
        <v>31</v>
      </c>
      <c r="P14723" s="2">
        <v>637.04999999999995</v>
      </c>
      <c r="Q14723" s="2" t="s">
        <v>27</v>
      </c>
      <c r="R14723" s="4" t="s">
        <v>15382</v>
      </c>
    </row>
    <row r="14724" spans="1:18" ht="14.25" customHeight="1" x14ac:dyDescent="0.3">
      <c r="A14724" s="2" t="s">
        <v>14759</v>
      </c>
      <c r="B14724" s="2" t="s">
        <v>29</v>
      </c>
      <c r="C14724" s="2" t="s">
        <v>18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tr">
        <f t="shared" si="342"/>
        <v>January</v>
      </c>
      <c r="J14724" s="2">
        <f>MONTH(H14724)</f>
        <v>1</v>
      </c>
      <c r="K14724" s="2">
        <f t="shared" si="346"/>
        <v>2023</v>
      </c>
      <c r="L14724" s="2">
        <f>H14724-G14724</f>
        <v>5</v>
      </c>
      <c r="M14724" s="2" t="str">
        <f t="shared" si="343"/>
        <v>delay delivery</v>
      </c>
      <c r="N14724" s="2" t="s">
        <v>19</v>
      </c>
      <c r="O14724" s="2" t="s">
        <v>26</v>
      </c>
      <c r="P14724" s="2">
        <v>196.28</v>
      </c>
      <c r="Q14724" s="2" t="s">
        <v>21</v>
      </c>
      <c r="R14724" s="4" t="s">
        <v>15382</v>
      </c>
    </row>
    <row r="14725" spans="1:18" ht="14.25" customHeight="1" x14ac:dyDescent="0.3">
      <c r="A14725" s="2" t="s">
        <v>14760</v>
      </c>
      <c r="B14725" s="2" t="s">
        <v>23</v>
      </c>
      <c r="C14725" s="2" t="s">
        <v>37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tr">
        <f t="shared" si="342"/>
        <v>November</v>
      </c>
      <c r="J14725" s="2">
        <f>MONTH(H14725)</f>
        <v>11</v>
      </c>
      <c r="K14725" s="2">
        <f t="shared" si="346"/>
        <v>2024</v>
      </c>
      <c r="L14725" s="2">
        <f>H14725-G14725</f>
        <v>7</v>
      </c>
      <c r="M14725" s="2" t="str">
        <f t="shared" si="343"/>
        <v>on time delivery</v>
      </c>
      <c r="N14725" s="2" t="s">
        <v>35</v>
      </c>
      <c r="O14725" s="2" t="s">
        <v>20</v>
      </c>
      <c r="P14725" s="2">
        <v>293.39999999999998</v>
      </c>
      <c r="Q14725" s="2" t="s">
        <v>27</v>
      </c>
      <c r="R14725" s="4" t="s">
        <v>15382</v>
      </c>
    </row>
    <row r="14726" spans="1:18" ht="14.25" customHeight="1" x14ac:dyDescent="0.3">
      <c r="A14726" s="2" t="s">
        <v>14761</v>
      </c>
      <c r="B14726" s="2" t="s">
        <v>23</v>
      </c>
      <c r="C14726" s="2" t="s">
        <v>30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tr">
        <f t="shared" si="342"/>
        <v>April</v>
      </c>
      <c r="J14726" s="2">
        <f>MONTH(H14726)</f>
        <v>4</v>
      </c>
      <c r="K14726" s="2">
        <f t="shared" si="346"/>
        <v>2023</v>
      </c>
      <c r="L14726" s="2">
        <f>H14726-G14726</f>
        <v>5</v>
      </c>
      <c r="M14726" s="2" t="str">
        <f t="shared" si="343"/>
        <v>delay delivery</v>
      </c>
      <c r="N14726" s="2" t="s">
        <v>35</v>
      </c>
      <c r="O14726" s="2" t="s">
        <v>26</v>
      </c>
      <c r="P14726" s="2">
        <v>90</v>
      </c>
      <c r="Q14726" s="2" t="s">
        <v>21</v>
      </c>
      <c r="R14726" s="4" t="s">
        <v>15382</v>
      </c>
    </row>
    <row r="14727" spans="1:18" ht="14.25" customHeight="1" x14ac:dyDescent="0.3">
      <c r="A14727" s="2" t="s">
        <v>14762</v>
      </c>
      <c r="B14727" s="2" t="s">
        <v>17</v>
      </c>
      <c r="C14727" s="2" t="s">
        <v>18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tr">
        <f t="shared" si="342"/>
        <v>June</v>
      </c>
      <c r="J14727" s="2">
        <f>MONTH(H14727)</f>
        <v>6</v>
      </c>
      <c r="K14727" s="2">
        <f t="shared" si="346"/>
        <v>2024</v>
      </c>
      <c r="L14727" s="2">
        <f>H14727-G14727</f>
        <v>3</v>
      </c>
      <c r="M14727" s="2" t="str">
        <f t="shared" si="343"/>
        <v>delay delivery</v>
      </c>
      <c r="N14727" s="2" t="s">
        <v>35</v>
      </c>
      <c r="O14727" s="2" t="s">
        <v>20</v>
      </c>
      <c r="P14727" s="2">
        <v>327.98</v>
      </c>
      <c r="Q14727" s="2" t="s">
        <v>27</v>
      </c>
      <c r="R14727" s="4" t="s">
        <v>15382</v>
      </c>
    </row>
    <row r="14728" spans="1:18" ht="14.25" customHeight="1" x14ac:dyDescent="0.3">
      <c r="A14728" s="2" t="s">
        <v>14763</v>
      </c>
      <c r="B14728" s="2" t="s">
        <v>29</v>
      </c>
      <c r="C14728" s="2" t="s">
        <v>30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tr">
        <f t="shared" si="342"/>
        <v>December</v>
      </c>
      <c r="J14728" s="2">
        <f>MONTH(H14728)</f>
        <v>12</v>
      </c>
      <c r="K14728" s="2">
        <f t="shared" si="346"/>
        <v>2023</v>
      </c>
      <c r="L14728" s="2">
        <f>H14728-G14728</f>
        <v>2</v>
      </c>
      <c r="M14728" s="2" t="str">
        <f t="shared" si="343"/>
        <v>early delivery</v>
      </c>
      <c r="N14728" s="2" t="s">
        <v>25</v>
      </c>
      <c r="O14728" s="2" t="s">
        <v>20</v>
      </c>
      <c r="P14728" s="2">
        <v>430.5</v>
      </c>
      <c r="Q14728" s="2" t="s">
        <v>27</v>
      </c>
      <c r="R14728" s="4" t="s">
        <v>15382</v>
      </c>
    </row>
    <row r="14729" spans="1:18" ht="14.25" customHeight="1" x14ac:dyDescent="0.3">
      <c r="A14729" s="2" t="s">
        <v>14764</v>
      </c>
      <c r="B14729" s="2" t="s">
        <v>45</v>
      </c>
      <c r="C14729" s="2" t="s">
        <v>40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tr">
        <f t="shared" si="342"/>
        <v>September</v>
      </c>
      <c r="J14729" s="2">
        <f>MONTH(H14729)</f>
        <v>9</v>
      </c>
      <c r="K14729" s="2">
        <f t="shared" si="346"/>
        <v>2024</v>
      </c>
      <c r="L14729" s="2">
        <f>H14729-G14729</f>
        <v>6</v>
      </c>
      <c r="M14729" s="2" t="str">
        <f t="shared" si="343"/>
        <v>on time delivery</v>
      </c>
      <c r="N14729" s="2" t="s">
        <v>25</v>
      </c>
      <c r="O14729" s="2" t="s">
        <v>31</v>
      </c>
      <c r="P14729" s="2">
        <v>51.34</v>
      </c>
      <c r="Q14729" s="2" t="s">
        <v>32</v>
      </c>
      <c r="R14729" s="4" t="s">
        <v>15382</v>
      </c>
    </row>
    <row r="14730" spans="1:18" ht="14.25" customHeight="1" x14ac:dyDescent="0.3">
      <c r="A14730" s="2" t="s">
        <v>14765</v>
      </c>
      <c r="B14730" s="2" t="s">
        <v>29</v>
      </c>
      <c r="C14730" s="2" t="s">
        <v>30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tr">
        <f t="shared" si="342"/>
        <v>May</v>
      </c>
      <c r="J14730" s="2">
        <f>MONTH(H14730)</f>
        <v>5</v>
      </c>
      <c r="K14730" s="2">
        <f t="shared" si="346"/>
        <v>2024</v>
      </c>
      <c r="L14730" s="2">
        <f>H14730-G14730</f>
        <v>5</v>
      </c>
      <c r="M14730" s="2" t="str">
        <f t="shared" si="343"/>
        <v>delay delivery</v>
      </c>
      <c r="N14730" s="2" t="s">
        <v>35</v>
      </c>
      <c r="O14730" s="2" t="s">
        <v>26</v>
      </c>
      <c r="P14730" s="2">
        <v>315.35000000000002</v>
      </c>
      <c r="Q14730" s="2" t="s">
        <v>52</v>
      </c>
      <c r="R14730" s="4" t="s">
        <v>15382</v>
      </c>
    </row>
    <row r="14731" spans="1:18" ht="14.25" customHeight="1" x14ac:dyDescent="0.3">
      <c r="A14731" s="2" t="s">
        <v>14766</v>
      </c>
      <c r="B14731" s="2" t="s">
        <v>23</v>
      </c>
      <c r="C14731" s="2" t="s">
        <v>30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tr">
        <f t="shared" si="342"/>
        <v>August</v>
      </c>
      <c r="J14731" s="2">
        <f>MONTH(H14731)</f>
        <v>8</v>
      </c>
      <c r="K14731" s="2">
        <f t="shared" si="346"/>
        <v>2023</v>
      </c>
      <c r="L14731" s="2">
        <f>H14731-G14731</f>
        <v>5</v>
      </c>
      <c r="M14731" s="2" t="str">
        <f t="shared" si="343"/>
        <v>delay delivery</v>
      </c>
      <c r="N14731" s="2" t="s">
        <v>25</v>
      </c>
      <c r="O14731" s="2" t="s">
        <v>20</v>
      </c>
      <c r="P14731" s="2">
        <v>564.84</v>
      </c>
      <c r="Q14731" s="2" t="s">
        <v>27</v>
      </c>
      <c r="R14731" s="4" t="s">
        <v>15382</v>
      </c>
    </row>
    <row r="14732" spans="1:18" ht="14.25" customHeight="1" x14ac:dyDescent="0.3">
      <c r="A14732" s="2" t="s">
        <v>14767</v>
      </c>
      <c r="B14732" s="2" t="s">
        <v>45</v>
      </c>
      <c r="C14732" s="2" t="s">
        <v>40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tr">
        <f t="shared" si="342"/>
        <v>June</v>
      </c>
      <c r="J14732" s="2">
        <f>MONTH(H14732)</f>
        <v>6</v>
      </c>
      <c r="K14732" s="2">
        <f t="shared" si="346"/>
        <v>2024</v>
      </c>
      <c r="L14732" s="2">
        <f>H14732-G14732</f>
        <v>5</v>
      </c>
      <c r="M14732" s="2" t="str">
        <f t="shared" si="343"/>
        <v>delay delivery</v>
      </c>
      <c r="N14732" s="2" t="s">
        <v>25</v>
      </c>
      <c r="O14732" s="2" t="s">
        <v>26</v>
      </c>
      <c r="P14732" s="2">
        <v>826.19</v>
      </c>
      <c r="Q14732" s="2" t="s">
        <v>21</v>
      </c>
      <c r="R14732" s="4" t="s">
        <v>15382</v>
      </c>
    </row>
    <row r="14733" spans="1:18" ht="14.25" customHeight="1" x14ac:dyDescent="0.3">
      <c r="A14733" s="2" t="s">
        <v>14768</v>
      </c>
      <c r="B14733" s="2" t="s">
        <v>29</v>
      </c>
      <c r="C14733" s="2" t="s">
        <v>40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tr">
        <f t="shared" si="342"/>
        <v>November</v>
      </c>
      <c r="J14733" s="2">
        <f>MONTH(H14733)</f>
        <v>11</v>
      </c>
      <c r="K14733" s="2">
        <f t="shared" si="346"/>
        <v>2023</v>
      </c>
      <c r="L14733" s="2">
        <f>H14733-G14733</f>
        <v>3</v>
      </c>
      <c r="M14733" s="2" t="str">
        <f t="shared" si="343"/>
        <v>delay delivery</v>
      </c>
      <c r="N14733" s="2" t="s">
        <v>35</v>
      </c>
      <c r="O14733" s="2" t="s">
        <v>20</v>
      </c>
      <c r="P14733" s="2">
        <v>144.19999999999999</v>
      </c>
      <c r="Q14733" s="2" t="s">
        <v>27</v>
      </c>
      <c r="R14733" s="4" t="s">
        <v>15382</v>
      </c>
    </row>
    <row r="14734" spans="1:18" ht="14.25" customHeight="1" x14ac:dyDescent="0.3">
      <c r="A14734" s="2" t="s">
        <v>14769</v>
      </c>
      <c r="B14734" s="2" t="s">
        <v>29</v>
      </c>
      <c r="C14734" s="2" t="s">
        <v>18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tr">
        <f t="shared" si="342"/>
        <v>December</v>
      </c>
      <c r="J14734" s="2">
        <f>MONTH(H14734)</f>
        <v>12</v>
      </c>
      <c r="K14734" s="2">
        <f t="shared" si="346"/>
        <v>2024</v>
      </c>
      <c r="L14734" s="2">
        <f>H14734-G14734</f>
        <v>1</v>
      </c>
      <c r="M14734" s="2" t="str">
        <f t="shared" si="343"/>
        <v>early delivery</v>
      </c>
      <c r="N14734" s="2" t="s">
        <v>25</v>
      </c>
      <c r="O14734" s="2" t="s">
        <v>26</v>
      </c>
      <c r="P14734" s="2">
        <v>499.01</v>
      </c>
      <c r="Q14734" s="2" t="s">
        <v>27</v>
      </c>
      <c r="R14734" s="4" t="s">
        <v>15382</v>
      </c>
    </row>
    <row r="14735" spans="1:18" ht="14.25" customHeight="1" x14ac:dyDescent="0.3">
      <c r="A14735" s="2" t="s">
        <v>14770</v>
      </c>
      <c r="B14735" s="2" t="s">
        <v>29</v>
      </c>
      <c r="C14735" s="2" t="s">
        <v>37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tr">
        <f t="shared" si="342"/>
        <v>July</v>
      </c>
      <c r="J14735" s="2">
        <f>MONTH(H14735)</f>
        <v>7</v>
      </c>
      <c r="K14735" s="2">
        <f t="shared" si="346"/>
        <v>2024</v>
      </c>
      <c r="L14735" s="2">
        <f>H14735-G14735</f>
        <v>4</v>
      </c>
      <c r="M14735" s="2" t="str">
        <f t="shared" si="343"/>
        <v>delay delivery</v>
      </c>
      <c r="N14735" s="2" t="s">
        <v>19</v>
      </c>
      <c r="O14735" s="2" t="s">
        <v>20</v>
      </c>
      <c r="P14735" s="2">
        <v>512.75</v>
      </c>
      <c r="Q14735" s="2" t="s">
        <v>32</v>
      </c>
      <c r="R14735" s="4" t="s">
        <v>15382</v>
      </c>
    </row>
    <row r="14736" spans="1:18" ht="14.25" customHeight="1" x14ac:dyDescent="0.3">
      <c r="A14736" s="2" t="s">
        <v>14771</v>
      </c>
      <c r="B14736" s="2" t="s">
        <v>29</v>
      </c>
      <c r="C14736" s="2" t="s">
        <v>40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tr">
        <f t="shared" si="342"/>
        <v>September</v>
      </c>
      <c r="J14736" s="2">
        <f>MONTH(H14736)</f>
        <v>9</v>
      </c>
      <c r="K14736" s="2">
        <f t="shared" si="346"/>
        <v>2024</v>
      </c>
      <c r="L14736" s="2">
        <f>H14736-G14736</f>
        <v>7</v>
      </c>
      <c r="M14736" s="2" t="str">
        <f t="shared" si="343"/>
        <v>on time delivery</v>
      </c>
      <c r="N14736" s="2" t="s">
        <v>35</v>
      </c>
      <c r="O14736" s="2" t="s">
        <v>26</v>
      </c>
      <c r="P14736" s="2">
        <v>87.45</v>
      </c>
      <c r="Q14736" s="2" t="s">
        <v>32</v>
      </c>
      <c r="R14736" s="4" t="s">
        <v>15382</v>
      </c>
    </row>
    <row r="14737" spans="1:18" ht="14.25" customHeight="1" x14ac:dyDescent="0.3">
      <c r="A14737" s="2" t="s">
        <v>14772</v>
      </c>
      <c r="B14737" s="2" t="s">
        <v>17</v>
      </c>
      <c r="C14737" s="2" t="s">
        <v>18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tr">
        <f t="shared" si="342"/>
        <v>October</v>
      </c>
      <c r="J14737" s="2">
        <f>MONTH(H14737)</f>
        <v>10</v>
      </c>
      <c r="K14737" s="2">
        <f t="shared" si="346"/>
        <v>2024</v>
      </c>
      <c r="L14737" s="2">
        <f>H14737-G14737</f>
        <v>6</v>
      </c>
      <c r="M14737" s="2" t="str">
        <f t="shared" si="343"/>
        <v>on time delivery</v>
      </c>
      <c r="N14737" s="2" t="s">
        <v>19</v>
      </c>
      <c r="O14737" s="2" t="s">
        <v>26</v>
      </c>
      <c r="P14737" s="2">
        <v>426.15</v>
      </c>
      <c r="Q14737" s="2" t="s">
        <v>27</v>
      </c>
      <c r="R14737" s="4" t="s">
        <v>15382</v>
      </c>
    </row>
    <row r="14738" spans="1:18" ht="14.25" customHeight="1" x14ac:dyDescent="0.3">
      <c r="A14738" s="2" t="s">
        <v>14773</v>
      </c>
      <c r="B14738" s="2" t="s">
        <v>29</v>
      </c>
      <c r="C14738" s="2" t="s">
        <v>30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tr">
        <f t="shared" si="342"/>
        <v>August</v>
      </c>
      <c r="J14738" s="2">
        <f>MONTH(H14738)</f>
        <v>8</v>
      </c>
      <c r="K14738" s="2">
        <f t="shared" si="346"/>
        <v>2023</v>
      </c>
      <c r="L14738" s="2">
        <f>H14738-G14738</f>
        <v>6</v>
      </c>
      <c r="M14738" s="2" t="str">
        <f t="shared" si="343"/>
        <v>on time delivery</v>
      </c>
      <c r="N14738" s="2" t="s">
        <v>19</v>
      </c>
      <c r="O14738" s="2" t="s">
        <v>31</v>
      </c>
      <c r="P14738" s="2">
        <v>732.17</v>
      </c>
      <c r="Q14738" s="2" t="s">
        <v>52</v>
      </c>
      <c r="R14738" s="4" t="s">
        <v>15382</v>
      </c>
    </row>
    <row r="14739" spans="1:18" ht="14.25" customHeight="1" x14ac:dyDescent="0.3">
      <c r="A14739" s="2" t="s">
        <v>14774</v>
      </c>
      <c r="B14739" s="2" t="s">
        <v>23</v>
      </c>
      <c r="C14739" s="2" t="s">
        <v>30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tr">
        <f t="shared" si="342"/>
        <v>August</v>
      </c>
      <c r="J14739" s="2">
        <f>MONTH(H14739)</f>
        <v>8</v>
      </c>
      <c r="K14739" s="2">
        <f t="shared" si="346"/>
        <v>2023</v>
      </c>
      <c r="L14739" s="2">
        <f>H14739-G14739</f>
        <v>2</v>
      </c>
      <c r="M14739" s="2" t="str">
        <f t="shared" si="343"/>
        <v>early delivery</v>
      </c>
      <c r="N14739" s="2" t="s">
        <v>19</v>
      </c>
      <c r="O14739" s="2" t="s">
        <v>26</v>
      </c>
      <c r="P14739" s="2">
        <v>383.62</v>
      </c>
      <c r="Q14739" s="2" t="s">
        <v>21</v>
      </c>
      <c r="R14739" s="4" t="s">
        <v>15382</v>
      </c>
    </row>
    <row r="14740" spans="1:18" ht="14.25" customHeight="1" x14ac:dyDescent="0.3">
      <c r="A14740" s="2" t="s">
        <v>14775</v>
      </c>
      <c r="B14740" s="2" t="s">
        <v>23</v>
      </c>
      <c r="C14740" s="2" t="s">
        <v>24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tr">
        <f t="shared" si="342"/>
        <v>January</v>
      </c>
      <c r="J14740" s="2">
        <f>MONTH(H14740)</f>
        <v>1</v>
      </c>
      <c r="K14740" s="2">
        <f t="shared" si="346"/>
        <v>2024</v>
      </c>
      <c r="L14740" s="2">
        <f>H14740-G14740</f>
        <v>3</v>
      </c>
      <c r="M14740" s="2" t="str">
        <f t="shared" si="343"/>
        <v>delay delivery</v>
      </c>
      <c r="N14740" s="2" t="s">
        <v>19</v>
      </c>
      <c r="O14740" s="2" t="s">
        <v>31</v>
      </c>
      <c r="P14740" s="2">
        <v>1372.75</v>
      </c>
      <c r="Q14740" s="2" t="s">
        <v>38</v>
      </c>
      <c r="R14740" s="4" t="s">
        <v>15382</v>
      </c>
    </row>
    <row r="14741" spans="1:18" ht="14.25" customHeight="1" x14ac:dyDescent="0.3">
      <c r="A14741" s="2" t="s">
        <v>14776</v>
      </c>
      <c r="B14741" s="2" t="s">
        <v>17</v>
      </c>
      <c r="C14741" s="2" t="s">
        <v>40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tr">
        <f t="shared" si="342"/>
        <v>January</v>
      </c>
      <c r="J14741" s="2">
        <f>MONTH(H14741)</f>
        <v>1</v>
      </c>
      <c r="K14741" s="2">
        <f t="shared" si="346"/>
        <v>2024</v>
      </c>
      <c r="L14741" s="2">
        <f>H14741-G14741</f>
        <v>3</v>
      </c>
      <c r="M14741" s="2" t="str">
        <f t="shared" si="343"/>
        <v>delay delivery</v>
      </c>
      <c r="N14741" s="2" t="s">
        <v>19</v>
      </c>
      <c r="O14741" s="2" t="s">
        <v>31</v>
      </c>
      <c r="P14741" s="2">
        <v>279.20999999999998</v>
      </c>
      <c r="Q14741" s="2" t="s">
        <v>27</v>
      </c>
      <c r="R14741" s="4" t="s">
        <v>15382</v>
      </c>
    </row>
    <row r="14742" spans="1:18" ht="14.25" customHeight="1" x14ac:dyDescent="0.3">
      <c r="A14742" s="2" t="s">
        <v>14777</v>
      </c>
      <c r="B14742" s="2" t="s">
        <v>45</v>
      </c>
      <c r="C14742" s="2" t="s">
        <v>18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tr">
        <f t="shared" si="342"/>
        <v>December</v>
      </c>
      <c r="J14742" s="2">
        <f>MONTH(H14742)</f>
        <v>12</v>
      </c>
      <c r="K14742" s="2">
        <f t="shared" si="346"/>
        <v>2023</v>
      </c>
      <c r="L14742" s="2">
        <f>H14742-G14742</f>
        <v>6</v>
      </c>
      <c r="M14742" s="2" t="str">
        <f t="shared" si="343"/>
        <v>on time delivery</v>
      </c>
      <c r="N14742" s="2" t="s">
        <v>35</v>
      </c>
      <c r="O14742" s="2" t="s">
        <v>26</v>
      </c>
      <c r="P14742" s="2">
        <v>259.60000000000002</v>
      </c>
      <c r="Q14742" s="2" t="s">
        <v>43</v>
      </c>
      <c r="R14742" s="4" t="s">
        <v>15382</v>
      </c>
    </row>
    <row r="14743" spans="1:18" ht="14.25" customHeight="1" x14ac:dyDescent="0.3">
      <c r="A14743" s="2" t="s">
        <v>14778</v>
      </c>
      <c r="B14743" s="2" t="s">
        <v>45</v>
      </c>
      <c r="C14743" s="2" t="s">
        <v>18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tr">
        <f t="shared" si="342"/>
        <v>July</v>
      </c>
      <c r="J14743" s="2">
        <f>MONTH(H14743)</f>
        <v>7</v>
      </c>
      <c r="K14743" s="2">
        <f t="shared" si="346"/>
        <v>2024</v>
      </c>
      <c r="L14743" s="2">
        <f>H14743-G14743</f>
        <v>3</v>
      </c>
      <c r="M14743" s="2" t="str">
        <f t="shared" si="343"/>
        <v>delay delivery</v>
      </c>
      <c r="N14743" s="2" t="s">
        <v>25</v>
      </c>
      <c r="O14743" s="2" t="s">
        <v>20</v>
      </c>
      <c r="P14743" s="2">
        <v>205.66</v>
      </c>
      <c r="Q14743" s="2" t="s">
        <v>38</v>
      </c>
      <c r="R14743" s="4" t="s">
        <v>15382</v>
      </c>
    </row>
    <row r="14744" spans="1:18" ht="14.25" customHeight="1" x14ac:dyDescent="0.3">
      <c r="A14744" s="2" t="s">
        <v>14779</v>
      </c>
      <c r="B14744" s="2" t="s">
        <v>23</v>
      </c>
      <c r="C14744" s="2" t="s">
        <v>37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tr">
        <f t="shared" si="342"/>
        <v>January</v>
      </c>
      <c r="J14744" s="2">
        <f>MONTH(H14744)</f>
        <v>1</v>
      </c>
      <c r="K14744" s="2">
        <f t="shared" si="346"/>
        <v>2023</v>
      </c>
      <c r="L14744" s="2">
        <f>H14744-G14744</f>
        <v>7</v>
      </c>
      <c r="M14744" s="2" t="str">
        <f t="shared" si="343"/>
        <v>on time delivery</v>
      </c>
      <c r="N14744" s="2" t="s">
        <v>25</v>
      </c>
      <c r="O14744" s="2" t="s">
        <v>31</v>
      </c>
      <c r="P14744" s="2">
        <v>645.24</v>
      </c>
      <c r="Q14744" s="2" t="s">
        <v>21</v>
      </c>
      <c r="R14744" s="4" t="s">
        <v>15382</v>
      </c>
    </row>
    <row r="14745" spans="1:18" ht="14.25" customHeight="1" x14ac:dyDescent="0.3">
      <c r="A14745" s="2" t="s">
        <v>14780</v>
      </c>
      <c r="B14745" s="2" t="s">
        <v>23</v>
      </c>
      <c r="C14745" s="2" t="s">
        <v>18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tr">
        <f t="shared" si="342"/>
        <v>January</v>
      </c>
      <c r="J14745" s="2">
        <f>MONTH(H14745)</f>
        <v>1</v>
      </c>
      <c r="K14745" s="2">
        <f t="shared" si="346"/>
        <v>2023</v>
      </c>
      <c r="L14745" s="2">
        <f>H14745-G14745</f>
        <v>5</v>
      </c>
      <c r="M14745" s="2" t="str">
        <f t="shared" si="343"/>
        <v>delay delivery</v>
      </c>
      <c r="N14745" s="2" t="s">
        <v>35</v>
      </c>
      <c r="O14745" s="2" t="s">
        <v>26</v>
      </c>
      <c r="P14745" s="2">
        <v>429.82</v>
      </c>
      <c r="Q14745" s="2" t="s">
        <v>27</v>
      </c>
      <c r="R14745" s="4" t="s">
        <v>15382</v>
      </c>
    </row>
    <row r="14746" spans="1:18" ht="14.25" customHeight="1" x14ac:dyDescent="0.3">
      <c r="A14746" s="2" t="s">
        <v>14781</v>
      </c>
      <c r="B14746" s="2" t="s">
        <v>17</v>
      </c>
      <c r="C14746" s="2" t="s">
        <v>40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tr">
        <f t="shared" si="342"/>
        <v>June</v>
      </c>
      <c r="J14746" s="2">
        <f>MONTH(H14746)</f>
        <v>6</v>
      </c>
      <c r="K14746" s="2">
        <f t="shared" si="346"/>
        <v>2024</v>
      </c>
      <c r="L14746" s="2">
        <f>H14746-G14746</f>
        <v>3</v>
      </c>
      <c r="M14746" s="2" t="str">
        <f t="shared" si="343"/>
        <v>delay delivery</v>
      </c>
      <c r="N14746" s="2" t="s">
        <v>25</v>
      </c>
      <c r="O14746" s="2" t="s">
        <v>26</v>
      </c>
      <c r="P14746" s="2">
        <v>188.84</v>
      </c>
      <c r="Q14746" s="2" t="s">
        <v>43</v>
      </c>
      <c r="R14746" s="4" t="s">
        <v>15382</v>
      </c>
    </row>
    <row r="14747" spans="1:18" ht="14.25" customHeight="1" x14ac:dyDescent="0.3">
      <c r="A14747" s="2" t="s">
        <v>14782</v>
      </c>
      <c r="B14747" s="2" t="s">
        <v>45</v>
      </c>
      <c r="C14747" s="2" t="s">
        <v>18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tr">
        <f t="shared" si="342"/>
        <v>August</v>
      </c>
      <c r="J14747" s="2">
        <f>MONTH(H14747)</f>
        <v>8</v>
      </c>
      <c r="K14747" s="2">
        <f t="shared" si="346"/>
        <v>2024</v>
      </c>
      <c r="L14747" s="2">
        <f>H14747-G14747</f>
        <v>4</v>
      </c>
      <c r="M14747" s="2" t="str">
        <f t="shared" si="343"/>
        <v>delay delivery</v>
      </c>
      <c r="N14747" s="2" t="s">
        <v>25</v>
      </c>
      <c r="O14747" s="2" t="s">
        <v>26</v>
      </c>
      <c r="P14747" s="2">
        <v>240.62</v>
      </c>
      <c r="Q14747" s="2" t="s">
        <v>43</v>
      </c>
      <c r="R14747" s="4" t="s">
        <v>15382</v>
      </c>
    </row>
    <row r="14748" spans="1:18" ht="14.25" customHeight="1" x14ac:dyDescent="0.3">
      <c r="A14748" s="2" t="s">
        <v>14783</v>
      </c>
      <c r="B14748" s="2" t="s">
        <v>45</v>
      </c>
      <c r="C14748" s="2" t="s">
        <v>24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tr">
        <f t="shared" si="342"/>
        <v>June</v>
      </c>
      <c r="J14748" s="2">
        <f>MONTH(H14748)</f>
        <v>6</v>
      </c>
      <c r="K14748" s="2">
        <f t="shared" si="346"/>
        <v>2023</v>
      </c>
      <c r="L14748" s="2">
        <f>H14748-G14748</f>
        <v>3</v>
      </c>
      <c r="M14748" s="2" t="str">
        <f t="shared" si="343"/>
        <v>delay delivery</v>
      </c>
      <c r="N14748" s="2" t="s">
        <v>25</v>
      </c>
      <c r="O14748" s="2" t="s">
        <v>20</v>
      </c>
      <c r="P14748" s="2">
        <v>47.72</v>
      </c>
      <c r="Q14748" s="2" t="s">
        <v>27</v>
      </c>
      <c r="R14748" s="4" t="s">
        <v>15382</v>
      </c>
    </row>
    <row r="14749" spans="1:18" ht="14.25" customHeight="1" x14ac:dyDescent="0.3">
      <c r="A14749" s="2" t="s">
        <v>14784</v>
      </c>
      <c r="B14749" s="2" t="s">
        <v>29</v>
      </c>
      <c r="C14749" s="2" t="s">
        <v>30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tr">
        <f t="shared" si="342"/>
        <v>April</v>
      </c>
      <c r="J14749" s="2">
        <f>MONTH(H14749)</f>
        <v>4</v>
      </c>
      <c r="K14749" s="2">
        <f t="shared" si="346"/>
        <v>2024</v>
      </c>
      <c r="L14749" s="2">
        <f>H14749-G14749</f>
        <v>1</v>
      </c>
      <c r="M14749" s="2" t="str">
        <f t="shared" si="343"/>
        <v>early delivery</v>
      </c>
      <c r="N14749" s="2" t="s">
        <v>25</v>
      </c>
      <c r="O14749" s="2" t="s">
        <v>31</v>
      </c>
      <c r="P14749" s="2">
        <v>165.63</v>
      </c>
      <c r="Q14749" s="2" t="s">
        <v>43</v>
      </c>
      <c r="R14749" s="4" t="s">
        <v>15382</v>
      </c>
    </row>
    <row r="14750" spans="1:18" ht="14.25" customHeight="1" x14ac:dyDescent="0.3">
      <c r="A14750" s="2" t="s">
        <v>14785</v>
      </c>
      <c r="B14750" s="2" t="s">
        <v>29</v>
      </c>
      <c r="C14750" s="2" t="s">
        <v>30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tr">
        <f t="shared" si="342"/>
        <v>January</v>
      </c>
      <c r="J14750" s="2">
        <f>MONTH(H14750)</f>
        <v>1</v>
      </c>
      <c r="K14750" s="2">
        <f t="shared" si="346"/>
        <v>2024</v>
      </c>
      <c r="L14750" s="2">
        <f>H14750-G14750</f>
        <v>2</v>
      </c>
      <c r="M14750" s="2" t="str">
        <f t="shared" si="343"/>
        <v>early delivery</v>
      </c>
      <c r="N14750" s="2" t="s">
        <v>19</v>
      </c>
      <c r="O14750" s="2" t="s">
        <v>31</v>
      </c>
      <c r="P14750" s="2">
        <v>119.64</v>
      </c>
      <c r="Q14750" s="2" t="s">
        <v>32</v>
      </c>
      <c r="R14750" s="4" t="s">
        <v>15382</v>
      </c>
    </row>
    <row r="14751" spans="1:18" ht="14.25" customHeight="1" x14ac:dyDescent="0.3">
      <c r="A14751" s="2" t="s">
        <v>14786</v>
      </c>
      <c r="B14751" s="2" t="s">
        <v>29</v>
      </c>
      <c r="C14751" s="2" t="s">
        <v>18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tr">
        <f t="shared" si="342"/>
        <v>November</v>
      </c>
      <c r="J14751" s="2">
        <f>MONTH(H14751)</f>
        <v>11</v>
      </c>
      <c r="K14751" s="2">
        <f t="shared" si="346"/>
        <v>2024</v>
      </c>
      <c r="L14751" s="2">
        <f>H14751-G14751</f>
        <v>6</v>
      </c>
      <c r="M14751" s="2" t="str">
        <f t="shared" si="343"/>
        <v>on time delivery</v>
      </c>
      <c r="N14751" s="2" t="s">
        <v>25</v>
      </c>
      <c r="O14751" s="2" t="s">
        <v>20</v>
      </c>
      <c r="P14751" s="2">
        <v>356.49</v>
      </c>
      <c r="Q14751" s="2" t="s">
        <v>32</v>
      </c>
      <c r="R14751" s="4" t="s">
        <v>15382</v>
      </c>
    </row>
    <row r="14752" spans="1:18" ht="14.25" customHeight="1" x14ac:dyDescent="0.3">
      <c r="A14752" s="2" t="s">
        <v>14787</v>
      </c>
      <c r="B14752" s="2" t="s">
        <v>17</v>
      </c>
      <c r="C14752" s="2" t="s">
        <v>18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tr">
        <f t="shared" si="342"/>
        <v>February</v>
      </c>
      <c r="J14752" s="2">
        <f>MONTH(H14752)</f>
        <v>2</v>
      </c>
      <c r="K14752" s="2">
        <f t="shared" si="346"/>
        <v>2024</v>
      </c>
      <c r="L14752" s="2">
        <f>H14752-G14752</f>
        <v>5</v>
      </c>
      <c r="M14752" s="2" t="str">
        <f t="shared" si="343"/>
        <v>delay delivery</v>
      </c>
      <c r="N14752" s="2" t="s">
        <v>25</v>
      </c>
      <c r="O14752" s="2" t="s">
        <v>31</v>
      </c>
      <c r="P14752" s="2">
        <v>130.87</v>
      </c>
      <c r="Q14752" s="2" t="s">
        <v>27</v>
      </c>
      <c r="R14752" s="4" t="s">
        <v>15382</v>
      </c>
    </row>
    <row r="14753" spans="1:18" ht="14.25" customHeight="1" x14ac:dyDescent="0.3">
      <c r="A14753" s="2" t="s">
        <v>14788</v>
      </c>
      <c r="B14753" s="2" t="s">
        <v>23</v>
      </c>
      <c r="C14753" s="2" t="s">
        <v>18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tr">
        <f t="shared" si="342"/>
        <v>October</v>
      </c>
      <c r="J14753" s="2">
        <f>MONTH(H14753)</f>
        <v>10</v>
      </c>
      <c r="K14753" s="2">
        <f t="shared" si="346"/>
        <v>2023</v>
      </c>
      <c r="L14753" s="2">
        <f>H14753-G14753</f>
        <v>2</v>
      </c>
      <c r="M14753" s="2" t="str">
        <f t="shared" si="343"/>
        <v>early delivery</v>
      </c>
      <c r="N14753" s="2" t="s">
        <v>25</v>
      </c>
      <c r="O14753" s="2" t="s">
        <v>20</v>
      </c>
      <c r="P14753" s="2">
        <v>824.61</v>
      </c>
      <c r="Q14753" s="2" t="s">
        <v>38</v>
      </c>
      <c r="R14753" s="4" t="s">
        <v>15382</v>
      </c>
    </row>
    <row r="14754" spans="1:18" ht="14.25" customHeight="1" x14ac:dyDescent="0.3">
      <c r="A14754" s="2" t="s">
        <v>14789</v>
      </c>
      <c r="B14754" s="2" t="s">
        <v>17</v>
      </c>
      <c r="C14754" s="2" t="s">
        <v>18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tr">
        <f t="shared" si="342"/>
        <v>July</v>
      </c>
      <c r="J14754" s="2">
        <f>MONTH(H14754)</f>
        <v>7</v>
      </c>
      <c r="K14754" s="2">
        <f t="shared" si="346"/>
        <v>2023</v>
      </c>
      <c r="L14754" s="2">
        <f>H14754-G14754</f>
        <v>6</v>
      </c>
      <c r="M14754" s="2" t="str">
        <f t="shared" si="343"/>
        <v>on time delivery</v>
      </c>
      <c r="N14754" s="2" t="s">
        <v>19</v>
      </c>
      <c r="O14754" s="2" t="s">
        <v>26</v>
      </c>
      <c r="P14754" s="2">
        <v>570.39</v>
      </c>
      <c r="Q14754" s="2" t="s">
        <v>52</v>
      </c>
      <c r="R14754" s="4" t="s">
        <v>15382</v>
      </c>
    </row>
    <row r="14755" spans="1:18" ht="14.25" customHeight="1" x14ac:dyDescent="0.3">
      <c r="A14755" s="2" t="s">
        <v>14790</v>
      </c>
      <c r="B14755" s="2" t="s">
        <v>45</v>
      </c>
      <c r="C14755" s="2" t="s">
        <v>24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tr">
        <f t="shared" si="342"/>
        <v>May</v>
      </c>
      <c r="J14755" s="2">
        <f>MONTH(H14755)</f>
        <v>5</v>
      </c>
      <c r="K14755" s="2">
        <f t="shared" si="346"/>
        <v>2024</v>
      </c>
      <c r="L14755" s="2">
        <f>H14755-G14755</f>
        <v>2</v>
      </c>
      <c r="M14755" s="2" t="str">
        <f t="shared" si="343"/>
        <v>early delivery</v>
      </c>
      <c r="N14755" s="2" t="s">
        <v>25</v>
      </c>
      <c r="O14755" s="2" t="s">
        <v>31</v>
      </c>
      <c r="P14755" s="2">
        <v>346.52</v>
      </c>
      <c r="Q14755" s="2" t="s">
        <v>52</v>
      </c>
      <c r="R14755" s="4" t="s">
        <v>15382</v>
      </c>
    </row>
    <row r="14756" spans="1:18" ht="14.25" customHeight="1" x14ac:dyDescent="0.3">
      <c r="A14756" s="2" t="s">
        <v>14791</v>
      </c>
      <c r="B14756" s="2" t="s">
        <v>23</v>
      </c>
      <c r="C14756" s="2" t="s">
        <v>40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tr">
        <f t="shared" si="342"/>
        <v>June</v>
      </c>
      <c r="J14756" s="2">
        <f>MONTH(H14756)</f>
        <v>6</v>
      </c>
      <c r="K14756" s="2">
        <f t="shared" si="346"/>
        <v>2023</v>
      </c>
      <c r="L14756" s="2">
        <f>H14756-G14756</f>
        <v>6</v>
      </c>
      <c r="M14756" s="2" t="str">
        <f t="shared" si="343"/>
        <v>on time delivery</v>
      </c>
      <c r="N14756" s="2" t="s">
        <v>35</v>
      </c>
      <c r="O14756" s="2" t="s">
        <v>20</v>
      </c>
      <c r="P14756" s="2">
        <v>606.72</v>
      </c>
      <c r="Q14756" s="2" t="s">
        <v>32</v>
      </c>
      <c r="R14756" s="4" t="s">
        <v>15382</v>
      </c>
    </row>
    <row r="14757" spans="1:18" ht="14.25" customHeight="1" x14ac:dyDescent="0.3">
      <c r="A14757" s="2" t="s">
        <v>14792</v>
      </c>
      <c r="B14757" s="2" t="s">
        <v>29</v>
      </c>
      <c r="C14757" s="2" t="s">
        <v>24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tr">
        <f t="shared" si="342"/>
        <v>April</v>
      </c>
      <c r="J14757" s="2">
        <f>MONTH(H14757)</f>
        <v>4</v>
      </c>
      <c r="K14757" s="2">
        <f t="shared" si="346"/>
        <v>2024</v>
      </c>
      <c r="L14757" s="2">
        <f>H14757-G14757</f>
        <v>7</v>
      </c>
      <c r="M14757" s="2" t="str">
        <f t="shared" si="343"/>
        <v>on time delivery</v>
      </c>
      <c r="N14757" s="2" t="s">
        <v>25</v>
      </c>
      <c r="O14757" s="2" t="s">
        <v>31</v>
      </c>
      <c r="P14757" s="2">
        <v>113.64</v>
      </c>
      <c r="Q14757" s="2" t="s">
        <v>38</v>
      </c>
      <c r="R14757" s="4" t="s">
        <v>15382</v>
      </c>
    </row>
    <row r="14758" spans="1:18" ht="14.25" customHeight="1" x14ac:dyDescent="0.3">
      <c r="A14758" s="2" t="s">
        <v>14793</v>
      </c>
      <c r="B14758" s="2" t="s">
        <v>17</v>
      </c>
      <c r="C14758" s="2" t="s">
        <v>24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tr">
        <f t="shared" si="342"/>
        <v>February</v>
      </c>
      <c r="J14758" s="2">
        <f>MONTH(H14758)</f>
        <v>2</v>
      </c>
      <c r="K14758" s="2">
        <f t="shared" si="346"/>
        <v>2023</v>
      </c>
      <c r="L14758" s="2">
        <f>H14758-G14758</f>
        <v>6</v>
      </c>
      <c r="M14758" s="2" t="str">
        <f t="shared" si="343"/>
        <v>on time delivery</v>
      </c>
      <c r="N14758" s="2" t="s">
        <v>35</v>
      </c>
      <c r="O14758" s="2" t="s">
        <v>20</v>
      </c>
      <c r="P14758" s="2">
        <v>186.44</v>
      </c>
      <c r="Q14758" s="2" t="s">
        <v>43</v>
      </c>
      <c r="R14758" s="4" t="s">
        <v>15382</v>
      </c>
    </row>
    <row r="14759" spans="1:18" ht="14.25" customHeight="1" x14ac:dyDescent="0.3">
      <c r="A14759" s="2" t="s">
        <v>14794</v>
      </c>
      <c r="B14759" s="2" t="s">
        <v>17</v>
      </c>
      <c r="C14759" s="2" t="s">
        <v>24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tr">
        <f t="shared" si="342"/>
        <v>March</v>
      </c>
      <c r="J14759" s="2">
        <f>MONTH(H14759)</f>
        <v>3</v>
      </c>
      <c r="K14759" s="2">
        <f t="shared" si="346"/>
        <v>2023</v>
      </c>
      <c r="L14759" s="2">
        <f>H14759-G14759</f>
        <v>3</v>
      </c>
      <c r="M14759" s="2" t="str">
        <f t="shared" si="343"/>
        <v>delay delivery</v>
      </c>
      <c r="N14759" s="2" t="s">
        <v>19</v>
      </c>
      <c r="O14759" s="2" t="s">
        <v>31</v>
      </c>
      <c r="P14759" s="2">
        <v>632.08000000000004</v>
      </c>
      <c r="Q14759" s="2" t="s">
        <v>21</v>
      </c>
      <c r="R14759" s="4" t="s">
        <v>15382</v>
      </c>
    </row>
    <row r="14760" spans="1:18" ht="14.25" customHeight="1" x14ac:dyDescent="0.3">
      <c r="A14760" s="2" t="s">
        <v>14795</v>
      </c>
      <c r="B14760" s="2" t="s">
        <v>29</v>
      </c>
      <c r="C14760" s="2" t="s">
        <v>30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tr">
        <f t="shared" si="342"/>
        <v>October</v>
      </c>
      <c r="J14760" s="2">
        <f>MONTH(H14760)</f>
        <v>10</v>
      </c>
      <c r="K14760" s="2">
        <f t="shared" si="346"/>
        <v>2023</v>
      </c>
      <c r="L14760" s="2">
        <f>H14760-G14760</f>
        <v>3</v>
      </c>
      <c r="M14760" s="2" t="str">
        <f t="shared" si="343"/>
        <v>delay delivery</v>
      </c>
      <c r="N14760" s="2" t="s">
        <v>19</v>
      </c>
      <c r="O14760" s="2" t="s">
        <v>26</v>
      </c>
      <c r="P14760" s="2">
        <v>93.08</v>
      </c>
      <c r="Q14760" s="2" t="s">
        <v>21</v>
      </c>
      <c r="R14760" s="4" t="s">
        <v>15382</v>
      </c>
    </row>
    <row r="14761" spans="1:18" ht="14.25" customHeight="1" x14ac:dyDescent="0.3">
      <c r="A14761" s="2" t="s">
        <v>14796</v>
      </c>
      <c r="B14761" s="2" t="s">
        <v>17</v>
      </c>
      <c r="C14761" s="2" t="s">
        <v>24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tr">
        <f t="shared" si="342"/>
        <v>July</v>
      </c>
      <c r="J14761" s="2">
        <f>MONTH(H14761)</f>
        <v>7</v>
      </c>
      <c r="K14761" s="2">
        <f t="shared" si="346"/>
        <v>2023</v>
      </c>
      <c r="L14761" s="2">
        <f>H14761-G14761</f>
        <v>6</v>
      </c>
      <c r="M14761" s="2" t="str">
        <f t="shared" si="343"/>
        <v>on time delivery</v>
      </c>
      <c r="N14761" s="2" t="s">
        <v>25</v>
      </c>
      <c r="O14761" s="2" t="s">
        <v>31</v>
      </c>
      <c r="P14761" s="2">
        <v>71.349999999999994</v>
      </c>
      <c r="Q14761" s="2" t="s">
        <v>52</v>
      </c>
      <c r="R14761" s="4" t="s">
        <v>15382</v>
      </c>
    </row>
    <row r="14762" spans="1:18" ht="14.25" customHeight="1" x14ac:dyDescent="0.3">
      <c r="A14762" s="2" t="s">
        <v>14797</v>
      </c>
      <c r="B14762" s="2" t="s">
        <v>29</v>
      </c>
      <c r="C14762" s="2" t="s">
        <v>18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tr">
        <f t="shared" si="342"/>
        <v>June</v>
      </c>
      <c r="J14762" s="2">
        <f>MONTH(H14762)</f>
        <v>6</v>
      </c>
      <c r="K14762" s="2">
        <f t="shared" si="346"/>
        <v>2024</v>
      </c>
      <c r="L14762" s="2">
        <f>H14762-G14762</f>
        <v>5</v>
      </c>
      <c r="M14762" s="2" t="str">
        <f t="shared" si="343"/>
        <v>delay delivery</v>
      </c>
      <c r="N14762" s="2" t="s">
        <v>25</v>
      </c>
      <c r="O14762" s="2" t="s">
        <v>31</v>
      </c>
      <c r="P14762" s="2">
        <v>188.14</v>
      </c>
      <c r="Q14762" s="2" t="s">
        <v>27</v>
      </c>
      <c r="R14762" s="4" t="s">
        <v>15382</v>
      </c>
    </row>
    <row r="14763" spans="1:18" ht="14.25" customHeight="1" x14ac:dyDescent="0.3">
      <c r="A14763" s="2" t="s">
        <v>14798</v>
      </c>
      <c r="B14763" s="2" t="s">
        <v>45</v>
      </c>
      <c r="C14763" s="2" t="s">
        <v>24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tr">
        <f t="shared" si="342"/>
        <v>January</v>
      </c>
      <c r="J14763" s="2">
        <f>MONTH(H14763)</f>
        <v>1</v>
      </c>
      <c r="K14763" s="2">
        <f t="shared" si="346"/>
        <v>2024</v>
      </c>
      <c r="L14763" s="2">
        <f>H14763-G14763</f>
        <v>7</v>
      </c>
      <c r="M14763" s="2" t="str">
        <f t="shared" si="343"/>
        <v>on time delivery</v>
      </c>
      <c r="N14763" s="2" t="s">
        <v>25</v>
      </c>
      <c r="O14763" s="2" t="s">
        <v>20</v>
      </c>
      <c r="P14763" s="2">
        <v>152.02000000000001</v>
      </c>
      <c r="Q14763" s="2" t="s">
        <v>27</v>
      </c>
      <c r="R14763" s="4" t="s">
        <v>15382</v>
      </c>
    </row>
    <row r="14764" spans="1:18" ht="14.25" customHeight="1" x14ac:dyDescent="0.3">
      <c r="A14764" s="2" t="s">
        <v>14799</v>
      </c>
      <c r="B14764" s="2" t="s">
        <v>23</v>
      </c>
      <c r="C14764" s="2" t="s">
        <v>18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tr">
        <f t="shared" si="342"/>
        <v>January</v>
      </c>
      <c r="J14764" s="2">
        <f>MONTH(H14764)</f>
        <v>1</v>
      </c>
      <c r="K14764" s="2">
        <f t="shared" si="346"/>
        <v>2024</v>
      </c>
      <c r="L14764" s="2">
        <f>H14764-G14764</f>
        <v>5</v>
      </c>
      <c r="M14764" s="2" t="str">
        <f t="shared" si="343"/>
        <v>delay delivery</v>
      </c>
      <c r="N14764" s="2" t="s">
        <v>25</v>
      </c>
      <c r="O14764" s="2" t="s">
        <v>31</v>
      </c>
      <c r="P14764" s="2">
        <v>132.86000000000001</v>
      </c>
      <c r="Q14764" s="2" t="s">
        <v>43</v>
      </c>
      <c r="R14764" s="4" t="s">
        <v>15382</v>
      </c>
    </row>
    <row r="14765" spans="1:18" ht="14.25" customHeight="1" x14ac:dyDescent="0.3">
      <c r="A14765" s="2" t="s">
        <v>14800</v>
      </c>
      <c r="B14765" s="2" t="s">
        <v>45</v>
      </c>
      <c r="C14765" s="2" t="s">
        <v>40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tr">
        <f t="shared" si="342"/>
        <v>March</v>
      </c>
      <c r="J14765" s="2">
        <f>MONTH(H14765)</f>
        <v>3</v>
      </c>
      <c r="K14765" s="2">
        <f t="shared" si="346"/>
        <v>2023</v>
      </c>
      <c r="L14765" s="2">
        <f>H14765-G14765</f>
        <v>2</v>
      </c>
      <c r="M14765" s="2" t="str">
        <f t="shared" si="343"/>
        <v>early delivery</v>
      </c>
      <c r="N14765" s="2" t="s">
        <v>19</v>
      </c>
      <c r="O14765" s="2" t="s">
        <v>31</v>
      </c>
      <c r="P14765" s="2">
        <v>835.67</v>
      </c>
      <c r="Q14765" s="2" t="s">
        <v>27</v>
      </c>
      <c r="R14765" s="4" t="s">
        <v>15382</v>
      </c>
    </row>
    <row r="14766" spans="1:18" ht="14.25" customHeight="1" x14ac:dyDescent="0.3">
      <c r="A14766" s="2" t="s">
        <v>14801</v>
      </c>
      <c r="B14766" s="2" t="s">
        <v>45</v>
      </c>
      <c r="C14766" s="2" t="s">
        <v>30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tr">
        <f t="shared" si="342"/>
        <v>December</v>
      </c>
      <c r="J14766" s="2">
        <f>MONTH(H14766)</f>
        <v>12</v>
      </c>
      <c r="K14766" s="2">
        <f t="shared" si="346"/>
        <v>2024</v>
      </c>
      <c r="L14766" s="2">
        <f>H14766-G14766</f>
        <v>6</v>
      </c>
      <c r="M14766" s="2" t="str">
        <f t="shared" si="343"/>
        <v>on time delivery</v>
      </c>
      <c r="N14766" s="2" t="s">
        <v>25</v>
      </c>
      <c r="O14766" s="2" t="s">
        <v>20</v>
      </c>
      <c r="P14766" s="2">
        <v>204.62</v>
      </c>
      <c r="Q14766" s="2" t="s">
        <v>52</v>
      </c>
      <c r="R14766" s="4" t="s">
        <v>15382</v>
      </c>
    </row>
    <row r="14767" spans="1:18" ht="14.25" customHeight="1" x14ac:dyDescent="0.3">
      <c r="A14767" s="2" t="s">
        <v>14802</v>
      </c>
      <c r="B14767" s="2" t="s">
        <v>29</v>
      </c>
      <c r="C14767" s="2" t="s">
        <v>40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tr">
        <f t="shared" si="342"/>
        <v>February</v>
      </c>
      <c r="J14767" s="2">
        <f>MONTH(H14767)</f>
        <v>2</v>
      </c>
      <c r="K14767" s="2">
        <f t="shared" si="346"/>
        <v>2024</v>
      </c>
      <c r="L14767" s="2">
        <f>H14767-G14767</f>
        <v>5</v>
      </c>
      <c r="M14767" s="2" t="str">
        <f t="shared" si="343"/>
        <v>delay delivery</v>
      </c>
      <c r="N14767" s="2" t="s">
        <v>25</v>
      </c>
      <c r="O14767" s="2" t="s">
        <v>20</v>
      </c>
      <c r="P14767" s="2">
        <v>289.79000000000002</v>
      </c>
      <c r="Q14767" s="2" t="s">
        <v>38</v>
      </c>
      <c r="R14767" s="4" t="s">
        <v>15382</v>
      </c>
    </row>
    <row r="14768" spans="1:18" ht="14.25" customHeight="1" x14ac:dyDescent="0.3">
      <c r="A14768" s="2" t="s">
        <v>14803</v>
      </c>
      <c r="B14768" s="2" t="s">
        <v>17</v>
      </c>
      <c r="C14768" s="2" t="s">
        <v>40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tr">
        <f t="shared" si="342"/>
        <v>August</v>
      </c>
      <c r="J14768" s="2">
        <f>MONTH(H14768)</f>
        <v>8</v>
      </c>
      <c r="K14768" s="2">
        <f t="shared" si="346"/>
        <v>2024</v>
      </c>
      <c r="L14768" s="2">
        <f>H14768-G14768</f>
        <v>7</v>
      </c>
      <c r="M14768" s="2" t="str">
        <f t="shared" si="343"/>
        <v>on time delivery</v>
      </c>
      <c r="N14768" s="2" t="s">
        <v>25</v>
      </c>
      <c r="O14768" s="2" t="s">
        <v>31</v>
      </c>
      <c r="P14768" s="2">
        <v>356.44</v>
      </c>
      <c r="Q14768" s="2" t="s">
        <v>52</v>
      </c>
      <c r="R14768" s="4" t="s">
        <v>15382</v>
      </c>
    </row>
    <row r="14769" spans="1:18" ht="14.25" customHeight="1" x14ac:dyDescent="0.3">
      <c r="A14769" s="2" t="s">
        <v>14804</v>
      </c>
      <c r="B14769" s="2" t="s">
        <v>45</v>
      </c>
      <c r="C14769" s="2" t="s">
        <v>30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tr">
        <f t="shared" si="342"/>
        <v>May</v>
      </c>
      <c r="J14769" s="2">
        <f>MONTH(H14769)</f>
        <v>5</v>
      </c>
      <c r="K14769" s="2">
        <f t="shared" si="346"/>
        <v>2023</v>
      </c>
      <c r="L14769" s="2">
        <f>H14769-G14769</f>
        <v>3</v>
      </c>
      <c r="M14769" s="2" t="str">
        <f t="shared" si="343"/>
        <v>delay delivery</v>
      </c>
      <c r="N14769" s="2" t="s">
        <v>25</v>
      </c>
      <c r="O14769" s="2" t="s">
        <v>20</v>
      </c>
      <c r="P14769" s="2">
        <v>411.96</v>
      </c>
      <c r="Q14769" s="2" t="s">
        <v>21</v>
      </c>
      <c r="R14769" s="4" t="s">
        <v>15382</v>
      </c>
    </row>
    <row r="14770" spans="1:18" ht="14.25" customHeight="1" x14ac:dyDescent="0.3">
      <c r="A14770" s="2" t="s">
        <v>14805</v>
      </c>
      <c r="B14770" s="2" t="s">
        <v>45</v>
      </c>
      <c r="C14770" s="2" t="s">
        <v>18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tr">
        <f t="shared" si="342"/>
        <v>April</v>
      </c>
      <c r="J14770" s="2">
        <f>MONTH(H14770)</f>
        <v>4</v>
      </c>
      <c r="K14770" s="2">
        <f t="shared" si="346"/>
        <v>2024</v>
      </c>
      <c r="L14770" s="2">
        <f>H14770-G14770</f>
        <v>4</v>
      </c>
      <c r="M14770" s="2" t="str">
        <f t="shared" si="343"/>
        <v>delay delivery</v>
      </c>
      <c r="N14770" s="2" t="s">
        <v>25</v>
      </c>
      <c r="O14770" s="2" t="s">
        <v>20</v>
      </c>
      <c r="P14770" s="2">
        <v>175.27</v>
      </c>
      <c r="Q14770" s="2" t="s">
        <v>38</v>
      </c>
      <c r="R14770" s="4" t="s">
        <v>15382</v>
      </c>
    </row>
    <row r="14771" spans="1:18" ht="14.25" customHeight="1" x14ac:dyDescent="0.3">
      <c r="A14771" s="2" t="s">
        <v>14806</v>
      </c>
      <c r="B14771" s="2" t="s">
        <v>45</v>
      </c>
      <c r="C14771" s="2" t="s">
        <v>18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tr">
        <f t="shared" si="342"/>
        <v>July</v>
      </c>
      <c r="J14771" s="2">
        <f>MONTH(H14771)</f>
        <v>7</v>
      </c>
      <c r="K14771" s="2">
        <f t="shared" si="346"/>
        <v>2023</v>
      </c>
      <c r="L14771" s="2">
        <f>H14771-G14771</f>
        <v>3</v>
      </c>
      <c r="M14771" s="2" t="str">
        <f t="shared" si="343"/>
        <v>delay delivery</v>
      </c>
      <c r="N14771" s="2" t="s">
        <v>19</v>
      </c>
      <c r="O14771" s="2" t="s">
        <v>20</v>
      </c>
      <c r="P14771" s="2">
        <v>1215.1400000000001</v>
      </c>
      <c r="Q14771" s="2" t="s">
        <v>38</v>
      </c>
      <c r="R14771" s="4" t="s">
        <v>15382</v>
      </c>
    </row>
    <row r="14772" spans="1:18" ht="14.25" customHeight="1" x14ac:dyDescent="0.3">
      <c r="A14772" s="2" t="s">
        <v>14807</v>
      </c>
      <c r="B14772" s="2" t="s">
        <v>17</v>
      </c>
      <c r="C14772" s="2" t="s">
        <v>18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tr">
        <f t="shared" si="342"/>
        <v>September</v>
      </c>
      <c r="J14772" s="2">
        <f>MONTH(H14772)</f>
        <v>9</v>
      </c>
      <c r="K14772" s="2">
        <f t="shared" si="346"/>
        <v>2023</v>
      </c>
      <c r="L14772" s="2">
        <f>H14772-G14772</f>
        <v>7</v>
      </c>
      <c r="M14772" s="2" t="str">
        <f t="shared" si="343"/>
        <v>on time delivery</v>
      </c>
      <c r="N14772" s="2" t="s">
        <v>19</v>
      </c>
      <c r="O14772" s="2" t="s">
        <v>26</v>
      </c>
      <c r="P14772" s="2">
        <v>78.08</v>
      </c>
      <c r="Q14772" s="2" t="s">
        <v>21</v>
      </c>
      <c r="R14772" s="4" t="s">
        <v>15382</v>
      </c>
    </row>
    <row r="14773" spans="1:18" ht="14.25" customHeight="1" x14ac:dyDescent="0.3">
      <c r="A14773" s="2" t="s">
        <v>14808</v>
      </c>
      <c r="B14773" s="2" t="s">
        <v>17</v>
      </c>
      <c r="C14773" s="2" t="s">
        <v>30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tr">
        <f t="shared" si="342"/>
        <v>August</v>
      </c>
      <c r="J14773" s="2">
        <f>MONTH(H14773)</f>
        <v>8</v>
      </c>
      <c r="K14773" s="2">
        <f t="shared" si="346"/>
        <v>2023</v>
      </c>
      <c r="L14773" s="2">
        <f>H14773-G14773</f>
        <v>2</v>
      </c>
      <c r="M14773" s="2" t="str">
        <f t="shared" si="343"/>
        <v>early delivery</v>
      </c>
      <c r="N14773" s="2" t="s">
        <v>25</v>
      </c>
      <c r="O14773" s="2" t="s">
        <v>20</v>
      </c>
      <c r="P14773" s="2">
        <v>40.96</v>
      </c>
      <c r="Q14773" s="2" t="s">
        <v>27</v>
      </c>
      <c r="R14773" s="4" t="s">
        <v>15382</v>
      </c>
    </row>
    <row r="14774" spans="1:18" ht="14.25" customHeight="1" x14ac:dyDescent="0.3">
      <c r="A14774" s="2" t="s">
        <v>14809</v>
      </c>
      <c r="B14774" s="2" t="s">
        <v>29</v>
      </c>
      <c r="C14774" s="2" t="s">
        <v>24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tr">
        <f t="shared" si="342"/>
        <v>October</v>
      </c>
      <c r="J14774" s="2">
        <f>MONTH(H14774)</f>
        <v>10</v>
      </c>
      <c r="K14774" s="2">
        <f t="shared" si="346"/>
        <v>2023</v>
      </c>
      <c r="L14774" s="2">
        <f>H14774-G14774</f>
        <v>7</v>
      </c>
      <c r="M14774" s="2" t="str">
        <f t="shared" si="343"/>
        <v>on time delivery</v>
      </c>
      <c r="N14774" s="2" t="s">
        <v>25</v>
      </c>
      <c r="O14774" s="2" t="s">
        <v>20</v>
      </c>
      <c r="P14774" s="2">
        <v>89</v>
      </c>
      <c r="Q14774" s="2" t="s">
        <v>52</v>
      </c>
      <c r="R14774" s="4" t="s">
        <v>15382</v>
      </c>
    </row>
    <row r="14775" spans="1:18" ht="14.25" customHeight="1" x14ac:dyDescent="0.3">
      <c r="A14775" s="2" t="s">
        <v>14810</v>
      </c>
      <c r="B14775" s="2" t="s">
        <v>45</v>
      </c>
      <c r="C14775" s="2" t="s">
        <v>37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tr">
        <f t="shared" si="342"/>
        <v>October</v>
      </c>
      <c r="J14775" s="2">
        <f>MONTH(H14775)</f>
        <v>10</v>
      </c>
      <c r="K14775" s="2">
        <f t="shared" si="346"/>
        <v>2023</v>
      </c>
      <c r="L14775" s="2">
        <f>H14775-G14775</f>
        <v>6</v>
      </c>
      <c r="M14775" s="2" t="str">
        <f t="shared" si="343"/>
        <v>on time delivery</v>
      </c>
      <c r="N14775" s="2" t="s">
        <v>35</v>
      </c>
      <c r="O14775" s="2" t="s">
        <v>31</v>
      </c>
      <c r="P14775" s="2">
        <v>22.16</v>
      </c>
      <c r="Q14775" s="2" t="s">
        <v>38</v>
      </c>
      <c r="R14775" s="4" t="s">
        <v>15382</v>
      </c>
    </row>
    <row r="14776" spans="1:18" ht="14.25" customHeight="1" x14ac:dyDescent="0.3">
      <c r="A14776" s="2" t="s">
        <v>14811</v>
      </c>
      <c r="B14776" s="2" t="s">
        <v>23</v>
      </c>
      <c r="C14776" s="2" t="s">
        <v>24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tr">
        <f t="shared" si="342"/>
        <v>October</v>
      </c>
      <c r="J14776" s="2">
        <f>MONTH(H14776)</f>
        <v>10</v>
      </c>
      <c r="K14776" s="2">
        <f t="shared" si="346"/>
        <v>2023</v>
      </c>
      <c r="L14776" s="2">
        <f>H14776-G14776</f>
        <v>3</v>
      </c>
      <c r="M14776" s="2" t="str">
        <f t="shared" si="343"/>
        <v>delay delivery</v>
      </c>
      <c r="N14776" s="2" t="s">
        <v>35</v>
      </c>
      <c r="O14776" s="2" t="s">
        <v>20</v>
      </c>
      <c r="P14776" s="2">
        <v>61.01</v>
      </c>
      <c r="Q14776" s="2" t="s">
        <v>27</v>
      </c>
      <c r="R14776" s="4" t="s">
        <v>15382</v>
      </c>
    </row>
    <row r="14777" spans="1:18" ht="14.25" customHeight="1" x14ac:dyDescent="0.3">
      <c r="A14777" s="2" t="s">
        <v>14812</v>
      </c>
      <c r="B14777" s="2" t="s">
        <v>17</v>
      </c>
      <c r="C14777" s="2" t="s">
        <v>24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tr">
        <f t="shared" si="342"/>
        <v>April</v>
      </c>
      <c r="J14777" s="2">
        <f>MONTH(H14777)</f>
        <v>4</v>
      </c>
      <c r="K14777" s="2">
        <f t="shared" si="346"/>
        <v>2024</v>
      </c>
      <c r="L14777" s="2">
        <f>H14777-G14777</f>
        <v>6</v>
      </c>
      <c r="M14777" s="2" t="str">
        <f t="shared" si="343"/>
        <v>on time delivery</v>
      </c>
      <c r="N14777" s="2" t="s">
        <v>25</v>
      </c>
      <c r="O14777" s="2" t="s">
        <v>20</v>
      </c>
      <c r="P14777" s="2">
        <v>863.58</v>
      </c>
      <c r="Q14777" s="2" t="s">
        <v>52</v>
      </c>
      <c r="R14777" s="4" t="s">
        <v>15382</v>
      </c>
    </row>
    <row r="14778" spans="1:18" ht="14.25" customHeight="1" x14ac:dyDescent="0.3">
      <c r="A14778" s="2" t="s">
        <v>14813</v>
      </c>
      <c r="B14778" s="2" t="s">
        <v>29</v>
      </c>
      <c r="C14778" s="2" t="s">
        <v>40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tr">
        <f t="shared" si="342"/>
        <v>June</v>
      </c>
      <c r="J14778" s="2">
        <f>MONTH(H14778)</f>
        <v>6</v>
      </c>
      <c r="K14778" s="2">
        <f t="shared" si="346"/>
        <v>2023</v>
      </c>
      <c r="L14778" s="2">
        <f>H14778-G14778</f>
        <v>7</v>
      </c>
      <c r="M14778" s="2" t="str">
        <f t="shared" si="343"/>
        <v>on time delivery</v>
      </c>
      <c r="N14778" s="2" t="s">
        <v>25</v>
      </c>
      <c r="O14778" s="2" t="s">
        <v>20</v>
      </c>
      <c r="P14778" s="2">
        <v>277.70999999999998</v>
      </c>
      <c r="Q14778" s="2" t="s">
        <v>43</v>
      </c>
      <c r="R14778" s="4" t="s">
        <v>15382</v>
      </c>
    </row>
    <row r="14779" spans="1:18" ht="14.25" customHeight="1" x14ac:dyDescent="0.3">
      <c r="A14779" s="2" t="s">
        <v>14814</v>
      </c>
      <c r="B14779" s="2" t="s">
        <v>45</v>
      </c>
      <c r="C14779" s="2" t="s">
        <v>37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tr">
        <f t="shared" si="342"/>
        <v>July</v>
      </c>
      <c r="J14779" s="2">
        <f>MONTH(H14779)</f>
        <v>7</v>
      </c>
      <c r="K14779" s="2">
        <f t="shared" si="346"/>
        <v>2023</v>
      </c>
      <c r="L14779" s="2">
        <f>H14779-G14779</f>
        <v>1</v>
      </c>
      <c r="M14779" s="2" t="str">
        <f t="shared" si="343"/>
        <v>early delivery</v>
      </c>
      <c r="N14779" s="2" t="s">
        <v>35</v>
      </c>
      <c r="O14779" s="2" t="s">
        <v>20</v>
      </c>
      <c r="P14779" s="2">
        <v>526.79</v>
      </c>
      <c r="Q14779" s="2" t="s">
        <v>38</v>
      </c>
      <c r="R14779" s="4" t="s">
        <v>15382</v>
      </c>
    </row>
    <row r="14780" spans="1:18" ht="14.25" customHeight="1" x14ac:dyDescent="0.3">
      <c r="A14780" s="2" t="s">
        <v>14815</v>
      </c>
      <c r="B14780" s="2" t="s">
        <v>23</v>
      </c>
      <c r="C14780" s="2" t="s">
        <v>18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tr">
        <f t="shared" si="342"/>
        <v>April</v>
      </c>
      <c r="J14780" s="2">
        <f>MONTH(H14780)</f>
        <v>4</v>
      </c>
      <c r="K14780" s="2">
        <f t="shared" si="346"/>
        <v>2023</v>
      </c>
      <c r="L14780" s="2">
        <f>H14780-G14780</f>
        <v>4</v>
      </c>
      <c r="M14780" s="2" t="str">
        <f t="shared" si="343"/>
        <v>delay delivery</v>
      </c>
      <c r="N14780" s="2" t="s">
        <v>35</v>
      </c>
      <c r="O14780" s="2" t="s">
        <v>26</v>
      </c>
      <c r="P14780" s="2">
        <v>1161.83</v>
      </c>
      <c r="Q14780" s="2" t="s">
        <v>21</v>
      </c>
      <c r="R14780" s="4" t="s">
        <v>15382</v>
      </c>
    </row>
    <row r="14781" spans="1:18" ht="14.25" customHeight="1" x14ac:dyDescent="0.3">
      <c r="A14781" s="2" t="s">
        <v>14816</v>
      </c>
      <c r="B14781" s="2" t="s">
        <v>17</v>
      </c>
      <c r="C14781" s="2" t="s">
        <v>24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tr">
        <f t="shared" si="342"/>
        <v>January</v>
      </c>
      <c r="J14781" s="2">
        <f>MONTH(H14781)</f>
        <v>1</v>
      </c>
      <c r="K14781" s="2">
        <f t="shared" si="346"/>
        <v>2025</v>
      </c>
      <c r="L14781" s="2">
        <f>H14781-G14781</f>
        <v>7</v>
      </c>
      <c r="M14781" s="2" t="str">
        <f t="shared" si="343"/>
        <v>on time delivery</v>
      </c>
      <c r="N14781" s="2" t="s">
        <v>25</v>
      </c>
      <c r="O14781" s="2" t="s">
        <v>20</v>
      </c>
      <c r="P14781" s="2">
        <v>748.93</v>
      </c>
      <c r="Q14781" s="2" t="s">
        <v>21</v>
      </c>
      <c r="R14781" s="4" t="s">
        <v>15382</v>
      </c>
    </row>
    <row r="14782" spans="1:18" ht="14.25" customHeight="1" x14ac:dyDescent="0.3">
      <c r="A14782" s="2" t="s">
        <v>14817</v>
      </c>
      <c r="B14782" s="2" t="s">
        <v>23</v>
      </c>
      <c r="C14782" s="2" t="s">
        <v>30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tr">
        <f t="shared" si="342"/>
        <v>September</v>
      </c>
      <c r="J14782" s="2">
        <f>MONTH(H14782)</f>
        <v>9</v>
      </c>
      <c r="K14782" s="2">
        <f t="shared" si="346"/>
        <v>2024</v>
      </c>
      <c r="L14782" s="2">
        <f>H14782-G14782</f>
        <v>4</v>
      </c>
      <c r="M14782" s="2" t="str">
        <f t="shared" si="343"/>
        <v>delay delivery</v>
      </c>
      <c r="N14782" s="2" t="s">
        <v>19</v>
      </c>
      <c r="O14782" s="2" t="s">
        <v>31</v>
      </c>
      <c r="P14782" s="2">
        <v>647.70000000000005</v>
      </c>
      <c r="Q14782" s="2" t="s">
        <v>52</v>
      </c>
      <c r="R14782" s="4" t="s">
        <v>15382</v>
      </c>
    </row>
    <row r="14783" spans="1:18" ht="14.25" customHeight="1" x14ac:dyDescent="0.3">
      <c r="A14783" s="2" t="s">
        <v>14818</v>
      </c>
      <c r="B14783" s="2" t="s">
        <v>17</v>
      </c>
      <c r="C14783" s="2" t="s">
        <v>24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tr">
        <f t="shared" si="342"/>
        <v>October</v>
      </c>
      <c r="J14783" s="2">
        <f>MONTH(H14783)</f>
        <v>10</v>
      </c>
      <c r="K14783" s="2">
        <f t="shared" si="346"/>
        <v>2024</v>
      </c>
      <c r="L14783" s="2">
        <f>H14783-G14783</f>
        <v>3</v>
      </c>
      <c r="M14783" s="2" t="str">
        <f t="shared" si="343"/>
        <v>delay delivery</v>
      </c>
      <c r="N14783" s="2" t="s">
        <v>19</v>
      </c>
      <c r="O14783" s="2" t="s">
        <v>26</v>
      </c>
      <c r="P14783" s="2">
        <v>279.56</v>
      </c>
      <c r="Q14783" s="2" t="s">
        <v>32</v>
      </c>
      <c r="R14783" s="4" t="s">
        <v>15382</v>
      </c>
    </row>
    <row r="14784" spans="1:18" ht="14.25" customHeight="1" x14ac:dyDescent="0.3">
      <c r="A14784" s="2" t="s">
        <v>14819</v>
      </c>
      <c r="B14784" s="2" t="s">
        <v>29</v>
      </c>
      <c r="C14784" s="2" t="s">
        <v>18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tr">
        <f t="shared" si="342"/>
        <v>January</v>
      </c>
      <c r="J14784" s="2">
        <f>MONTH(H14784)</f>
        <v>1</v>
      </c>
      <c r="K14784" s="2">
        <f t="shared" si="346"/>
        <v>2024</v>
      </c>
      <c r="L14784" s="2">
        <f>H14784-G14784</f>
        <v>5</v>
      </c>
      <c r="M14784" s="2" t="str">
        <f t="shared" si="343"/>
        <v>delay delivery</v>
      </c>
      <c r="N14784" s="2" t="s">
        <v>19</v>
      </c>
      <c r="O14784" s="2" t="s">
        <v>26</v>
      </c>
      <c r="P14784" s="2">
        <v>137.94999999999999</v>
      </c>
      <c r="Q14784" s="2" t="s">
        <v>43</v>
      </c>
      <c r="R14784" s="4" t="s">
        <v>15382</v>
      </c>
    </row>
    <row r="14785" spans="1:18" ht="14.25" customHeight="1" x14ac:dyDescent="0.3">
      <c r="A14785" s="2" t="s">
        <v>14820</v>
      </c>
      <c r="B14785" s="2" t="s">
        <v>23</v>
      </c>
      <c r="C14785" s="2" t="s">
        <v>24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tr">
        <f t="shared" si="342"/>
        <v>November</v>
      </c>
      <c r="J14785" s="2">
        <f>MONTH(H14785)</f>
        <v>11</v>
      </c>
      <c r="K14785" s="2">
        <f t="shared" si="346"/>
        <v>2024</v>
      </c>
      <c r="L14785" s="2">
        <f>H14785-G14785</f>
        <v>2</v>
      </c>
      <c r="M14785" s="2" t="str">
        <f t="shared" si="343"/>
        <v>early delivery</v>
      </c>
      <c r="N14785" s="2" t="s">
        <v>35</v>
      </c>
      <c r="O14785" s="2" t="s">
        <v>20</v>
      </c>
      <c r="P14785" s="2">
        <v>877.36</v>
      </c>
      <c r="Q14785" s="2" t="s">
        <v>32</v>
      </c>
      <c r="R14785" s="4" t="s">
        <v>15382</v>
      </c>
    </row>
    <row r="14786" spans="1:18" ht="14.25" customHeight="1" x14ac:dyDescent="0.3">
      <c r="A14786" s="2" t="s">
        <v>14821</v>
      </c>
      <c r="B14786" s="2" t="s">
        <v>45</v>
      </c>
      <c r="C14786" s="2" t="s">
        <v>40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tr">
        <f t="shared" si="342"/>
        <v>April</v>
      </c>
      <c r="J14786" s="2">
        <f>MONTH(H14786)</f>
        <v>4</v>
      </c>
      <c r="K14786" s="2">
        <f t="shared" si="346"/>
        <v>2023</v>
      </c>
      <c r="L14786" s="2">
        <f>H14786-G14786</f>
        <v>7</v>
      </c>
      <c r="M14786" s="2" t="str">
        <f t="shared" si="343"/>
        <v>on time delivery</v>
      </c>
      <c r="N14786" s="2" t="s">
        <v>35</v>
      </c>
      <c r="O14786" s="2" t="s">
        <v>31</v>
      </c>
      <c r="P14786" s="2">
        <v>386.03</v>
      </c>
      <c r="Q14786" s="2" t="s">
        <v>52</v>
      </c>
      <c r="R14786" s="4" t="s">
        <v>15382</v>
      </c>
    </row>
    <row r="14787" spans="1:18" ht="14.25" customHeight="1" x14ac:dyDescent="0.3">
      <c r="A14787" s="2" t="s">
        <v>14822</v>
      </c>
      <c r="B14787" s="2" t="s">
        <v>45</v>
      </c>
      <c r="C14787" s="2" t="s">
        <v>40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tr">
        <f t="shared" si="342"/>
        <v>December</v>
      </c>
      <c r="J14787" s="2">
        <f>MONTH(H14787)</f>
        <v>12</v>
      </c>
      <c r="K14787" s="2">
        <f t="shared" ref="K14787:K14850" si="347">YEAR(H14787)</f>
        <v>2023</v>
      </c>
      <c r="L14787" s="2">
        <f>H14787-G14787</f>
        <v>5</v>
      </c>
      <c r="M14787" s="2" t="str">
        <f t="shared" si="343"/>
        <v>delay delivery</v>
      </c>
      <c r="N14787" s="2" t="s">
        <v>25</v>
      </c>
      <c r="O14787" s="2" t="s">
        <v>26</v>
      </c>
      <c r="P14787" s="2">
        <v>729.51</v>
      </c>
      <c r="Q14787" s="2" t="s">
        <v>32</v>
      </c>
      <c r="R14787" s="4" t="s">
        <v>15382</v>
      </c>
    </row>
    <row r="14788" spans="1:18" ht="14.25" customHeight="1" x14ac:dyDescent="0.3">
      <c r="A14788" s="2" t="s">
        <v>14823</v>
      </c>
      <c r="B14788" s="2" t="s">
        <v>17</v>
      </c>
      <c r="C14788" s="2" t="s">
        <v>24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tr">
        <f t="shared" si="342"/>
        <v>March</v>
      </c>
      <c r="J14788" s="2">
        <f>MONTH(H14788)</f>
        <v>3</v>
      </c>
      <c r="K14788" s="2">
        <f t="shared" si="347"/>
        <v>2023</v>
      </c>
      <c r="L14788" s="2">
        <f>H14788-G14788</f>
        <v>3</v>
      </c>
      <c r="M14788" s="2" t="str">
        <f t="shared" si="343"/>
        <v>delay delivery</v>
      </c>
      <c r="N14788" s="2" t="s">
        <v>25</v>
      </c>
      <c r="O14788" s="2" t="s">
        <v>20</v>
      </c>
      <c r="P14788" s="2">
        <v>720.24</v>
      </c>
      <c r="Q14788" s="2" t="s">
        <v>52</v>
      </c>
      <c r="R14788" s="4" t="s">
        <v>15382</v>
      </c>
    </row>
    <row r="14789" spans="1:18" ht="14.25" customHeight="1" x14ac:dyDescent="0.3">
      <c r="A14789" s="2" t="s">
        <v>14824</v>
      </c>
      <c r="B14789" s="2" t="s">
        <v>45</v>
      </c>
      <c r="C14789" s="2" t="s">
        <v>40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tr">
        <f t="shared" si="342"/>
        <v>July</v>
      </c>
      <c r="J14789" s="2">
        <f>MONTH(H14789)</f>
        <v>7</v>
      </c>
      <c r="K14789" s="2">
        <f t="shared" si="347"/>
        <v>2023</v>
      </c>
      <c r="L14789" s="2">
        <f>H14789-G14789</f>
        <v>2</v>
      </c>
      <c r="M14789" s="2" t="str">
        <f t="shared" si="343"/>
        <v>early delivery</v>
      </c>
      <c r="N14789" s="2" t="s">
        <v>25</v>
      </c>
      <c r="O14789" s="2" t="s">
        <v>20</v>
      </c>
      <c r="P14789" s="2">
        <v>182.97</v>
      </c>
      <c r="Q14789" s="2" t="s">
        <v>27</v>
      </c>
      <c r="R14789" s="4" t="s">
        <v>15382</v>
      </c>
    </row>
    <row r="14790" spans="1:18" ht="14.25" customHeight="1" x14ac:dyDescent="0.3">
      <c r="A14790" s="2" t="s">
        <v>14825</v>
      </c>
      <c r="B14790" s="2" t="s">
        <v>23</v>
      </c>
      <c r="C14790" s="2" t="s">
        <v>30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tr">
        <f t="shared" si="342"/>
        <v>November</v>
      </c>
      <c r="J14790" s="2">
        <f>MONTH(H14790)</f>
        <v>11</v>
      </c>
      <c r="K14790" s="2">
        <f t="shared" si="347"/>
        <v>2024</v>
      </c>
      <c r="L14790" s="2">
        <f>H14790-G14790</f>
        <v>7</v>
      </c>
      <c r="M14790" s="2" t="str">
        <f t="shared" si="343"/>
        <v>on time delivery</v>
      </c>
      <c r="N14790" s="2" t="s">
        <v>25</v>
      </c>
      <c r="O14790" s="2" t="s">
        <v>20</v>
      </c>
      <c r="P14790" s="2">
        <v>782.89</v>
      </c>
      <c r="Q14790" s="2" t="s">
        <v>43</v>
      </c>
      <c r="R14790" s="4" t="s">
        <v>15382</v>
      </c>
    </row>
    <row r="14791" spans="1:18" ht="14.25" customHeight="1" x14ac:dyDescent="0.3">
      <c r="A14791" s="2" t="s">
        <v>14826</v>
      </c>
      <c r="B14791" s="2" t="s">
        <v>29</v>
      </c>
      <c r="C14791" s="2" t="s">
        <v>37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tr">
        <f t="shared" si="342"/>
        <v>October</v>
      </c>
      <c r="J14791" s="2">
        <f>MONTH(H14791)</f>
        <v>10</v>
      </c>
      <c r="K14791" s="2">
        <f t="shared" si="347"/>
        <v>2024</v>
      </c>
      <c r="L14791" s="2">
        <f>H14791-G14791</f>
        <v>6</v>
      </c>
      <c r="M14791" s="2" t="str">
        <f t="shared" si="343"/>
        <v>on time delivery</v>
      </c>
      <c r="N14791" s="2" t="s">
        <v>19</v>
      </c>
      <c r="O14791" s="2" t="s">
        <v>31</v>
      </c>
      <c r="P14791" s="2">
        <v>300.16000000000003</v>
      </c>
      <c r="Q14791" s="2" t="s">
        <v>52</v>
      </c>
      <c r="R14791" s="4" t="s">
        <v>15382</v>
      </c>
    </row>
    <row r="14792" spans="1:18" ht="14.25" customHeight="1" x14ac:dyDescent="0.3">
      <c r="A14792" s="2" t="s">
        <v>14827</v>
      </c>
      <c r="B14792" s="2" t="s">
        <v>17</v>
      </c>
      <c r="C14792" s="2" t="s">
        <v>24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tr">
        <f t="shared" ref="I14792:I15046" si="348">TEXT(H14792,"mmmm")</f>
        <v>December</v>
      </c>
      <c r="J14792" s="2">
        <f>MONTH(H14792)</f>
        <v>12</v>
      </c>
      <c r="K14792" s="2">
        <f t="shared" si="347"/>
        <v>2023</v>
      </c>
      <c r="L14792" s="2">
        <f>H14792-G14792</f>
        <v>4</v>
      </c>
      <c r="M14792" s="2" t="str">
        <f t="shared" ref="M14792:M15046" si="349">IF(L14792&lt;3,"early delivery",IF(L14792&gt;5,"on time delivery","delay delivery" ))</f>
        <v>delay delivery</v>
      </c>
      <c r="N14792" s="2" t="s">
        <v>35</v>
      </c>
      <c r="O14792" s="2" t="s">
        <v>26</v>
      </c>
      <c r="P14792" s="2">
        <v>473.47</v>
      </c>
      <c r="Q14792" s="2" t="s">
        <v>52</v>
      </c>
      <c r="R14792" s="4" t="s">
        <v>15382</v>
      </c>
    </row>
    <row r="14793" spans="1:18" ht="14.25" customHeight="1" x14ac:dyDescent="0.3">
      <c r="A14793" s="2" t="s">
        <v>14828</v>
      </c>
      <c r="B14793" s="2" t="s">
        <v>23</v>
      </c>
      <c r="C14793" s="2" t="s">
        <v>30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tr">
        <f t="shared" si="348"/>
        <v>May</v>
      </c>
      <c r="J14793" s="2">
        <f>MONTH(H14793)</f>
        <v>5</v>
      </c>
      <c r="K14793" s="2">
        <f t="shared" si="347"/>
        <v>2024</v>
      </c>
      <c r="L14793" s="2">
        <f>H14793-G14793</f>
        <v>2</v>
      </c>
      <c r="M14793" s="2" t="str">
        <f t="shared" si="349"/>
        <v>early delivery</v>
      </c>
      <c r="N14793" s="2" t="s">
        <v>35</v>
      </c>
      <c r="O14793" s="2" t="s">
        <v>26</v>
      </c>
      <c r="P14793" s="2">
        <v>1009.37</v>
      </c>
      <c r="Q14793" s="2" t="s">
        <v>52</v>
      </c>
      <c r="R14793" s="4" t="s">
        <v>15382</v>
      </c>
    </row>
    <row r="14794" spans="1:18" ht="14.25" customHeight="1" x14ac:dyDescent="0.3">
      <c r="A14794" s="2" t="s">
        <v>14829</v>
      </c>
      <c r="B14794" s="2" t="s">
        <v>17</v>
      </c>
      <c r="C14794" s="2" t="s">
        <v>30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tr">
        <f t="shared" si="348"/>
        <v>November</v>
      </c>
      <c r="J14794" s="2">
        <f>MONTH(H14794)</f>
        <v>11</v>
      </c>
      <c r="K14794" s="2">
        <f t="shared" si="347"/>
        <v>2023</v>
      </c>
      <c r="L14794" s="2">
        <f>H14794-G14794</f>
        <v>1</v>
      </c>
      <c r="M14794" s="2" t="str">
        <f t="shared" si="349"/>
        <v>early delivery</v>
      </c>
      <c r="N14794" s="2" t="s">
        <v>35</v>
      </c>
      <c r="O14794" s="2" t="s">
        <v>20</v>
      </c>
      <c r="P14794" s="2">
        <v>267.97000000000003</v>
      </c>
      <c r="Q14794" s="2" t="s">
        <v>43</v>
      </c>
      <c r="R14794" s="4" t="s">
        <v>15382</v>
      </c>
    </row>
    <row r="14795" spans="1:18" ht="14.25" customHeight="1" x14ac:dyDescent="0.3">
      <c r="A14795" s="2" t="s">
        <v>14830</v>
      </c>
      <c r="B14795" s="2" t="s">
        <v>29</v>
      </c>
      <c r="C14795" s="2" t="s">
        <v>30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tr">
        <f t="shared" si="348"/>
        <v>June</v>
      </c>
      <c r="J14795" s="2">
        <f>MONTH(H14795)</f>
        <v>6</v>
      </c>
      <c r="K14795" s="2">
        <f t="shared" si="347"/>
        <v>2023</v>
      </c>
      <c r="L14795" s="2">
        <f>H14795-G14795</f>
        <v>3</v>
      </c>
      <c r="M14795" s="2" t="str">
        <f t="shared" si="349"/>
        <v>delay delivery</v>
      </c>
      <c r="N14795" s="2" t="s">
        <v>35</v>
      </c>
      <c r="O14795" s="2" t="s">
        <v>20</v>
      </c>
      <c r="P14795" s="2">
        <v>12.3</v>
      </c>
      <c r="Q14795" s="2" t="s">
        <v>32</v>
      </c>
      <c r="R14795" s="4" t="s">
        <v>15382</v>
      </c>
    </row>
    <row r="14796" spans="1:18" ht="14.25" customHeight="1" x14ac:dyDescent="0.3">
      <c r="A14796" s="2" t="s">
        <v>14831</v>
      </c>
      <c r="B14796" s="2" t="s">
        <v>17</v>
      </c>
      <c r="C14796" s="2" t="s">
        <v>18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tr">
        <f t="shared" si="348"/>
        <v>August</v>
      </c>
      <c r="J14796" s="2">
        <f>MONTH(H14796)</f>
        <v>8</v>
      </c>
      <c r="K14796" s="2">
        <f t="shared" si="347"/>
        <v>2024</v>
      </c>
      <c r="L14796" s="2">
        <f>H14796-G14796</f>
        <v>3</v>
      </c>
      <c r="M14796" s="2" t="str">
        <f t="shared" si="349"/>
        <v>delay delivery</v>
      </c>
      <c r="N14796" s="2" t="s">
        <v>19</v>
      </c>
      <c r="O14796" s="2" t="s">
        <v>26</v>
      </c>
      <c r="P14796" s="2">
        <v>585.22</v>
      </c>
      <c r="Q14796" s="2" t="s">
        <v>52</v>
      </c>
      <c r="R14796" s="4" t="s">
        <v>15382</v>
      </c>
    </row>
    <row r="14797" spans="1:18" ht="14.25" customHeight="1" x14ac:dyDescent="0.3">
      <c r="A14797" s="2" t="s">
        <v>14832</v>
      </c>
      <c r="B14797" s="2" t="s">
        <v>45</v>
      </c>
      <c r="C14797" s="2" t="s">
        <v>24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tr">
        <f t="shared" si="348"/>
        <v>September</v>
      </c>
      <c r="J14797" s="2">
        <f>MONTH(H14797)</f>
        <v>9</v>
      </c>
      <c r="K14797" s="2">
        <f t="shared" si="347"/>
        <v>2024</v>
      </c>
      <c r="L14797" s="2">
        <f>H14797-G14797</f>
        <v>5</v>
      </c>
      <c r="M14797" s="2" t="str">
        <f t="shared" si="349"/>
        <v>delay delivery</v>
      </c>
      <c r="N14797" s="2" t="s">
        <v>25</v>
      </c>
      <c r="O14797" s="2" t="s">
        <v>20</v>
      </c>
      <c r="P14797" s="2">
        <v>657.8</v>
      </c>
      <c r="Q14797" s="2" t="s">
        <v>32</v>
      </c>
      <c r="R14797" s="4" t="s">
        <v>15382</v>
      </c>
    </row>
    <row r="14798" spans="1:18" ht="14.25" customHeight="1" x14ac:dyDescent="0.3">
      <c r="A14798" s="2" t="s">
        <v>14833</v>
      </c>
      <c r="B14798" s="2" t="s">
        <v>45</v>
      </c>
      <c r="C14798" s="2" t="s">
        <v>24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tr">
        <f t="shared" si="348"/>
        <v>January</v>
      </c>
      <c r="J14798" s="2">
        <f>MONTH(H14798)</f>
        <v>1</v>
      </c>
      <c r="K14798" s="2">
        <f t="shared" si="347"/>
        <v>2024</v>
      </c>
      <c r="L14798" s="2">
        <f>H14798-G14798</f>
        <v>6</v>
      </c>
      <c r="M14798" s="2" t="str">
        <f t="shared" si="349"/>
        <v>on time delivery</v>
      </c>
      <c r="N14798" s="2" t="s">
        <v>35</v>
      </c>
      <c r="O14798" s="2" t="s">
        <v>20</v>
      </c>
      <c r="P14798" s="2">
        <v>303.04000000000002</v>
      </c>
      <c r="Q14798" s="2" t="s">
        <v>21</v>
      </c>
      <c r="R14798" s="4" t="s">
        <v>15382</v>
      </c>
    </row>
    <row r="14799" spans="1:18" ht="14.25" customHeight="1" x14ac:dyDescent="0.3">
      <c r="A14799" s="2" t="s">
        <v>14834</v>
      </c>
      <c r="B14799" s="2" t="s">
        <v>17</v>
      </c>
      <c r="C14799" s="2" t="s">
        <v>24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tr">
        <f t="shared" si="348"/>
        <v>September</v>
      </c>
      <c r="J14799" s="2">
        <f>MONTH(H14799)</f>
        <v>9</v>
      </c>
      <c r="K14799" s="2">
        <f t="shared" si="347"/>
        <v>2024</v>
      </c>
      <c r="L14799" s="2">
        <f>H14799-G14799</f>
        <v>1</v>
      </c>
      <c r="M14799" s="2" t="str">
        <f t="shared" si="349"/>
        <v>early delivery</v>
      </c>
      <c r="N14799" s="2" t="s">
        <v>35</v>
      </c>
      <c r="O14799" s="2" t="s">
        <v>31</v>
      </c>
      <c r="P14799" s="2">
        <v>534.76</v>
      </c>
      <c r="Q14799" s="2" t="s">
        <v>27</v>
      </c>
      <c r="R14799" s="4" t="s">
        <v>15382</v>
      </c>
    </row>
    <row r="14800" spans="1:18" ht="14.25" customHeight="1" x14ac:dyDescent="0.3">
      <c r="A14800" s="2" t="s">
        <v>14835</v>
      </c>
      <c r="B14800" s="2" t="s">
        <v>29</v>
      </c>
      <c r="C14800" s="2" t="s">
        <v>37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tr">
        <f t="shared" si="348"/>
        <v>December</v>
      </c>
      <c r="J14800" s="2">
        <f>MONTH(H14800)</f>
        <v>12</v>
      </c>
      <c r="K14800" s="2">
        <f t="shared" si="347"/>
        <v>2023</v>
      </c>
      <c r="L14800" s="2">
        <f>H14800-G14800</f>
        <v>5</v>
      </c>
      <c r="M14800" s="2" t="str">
        <f t="shared" si="349"/>
        <v>delay delivery</v>
      </c>
      <c r="N14800" s="2" t="s">
        <v>35</v>
      </c>
      <c r="O14800" s="2" t="s">
        <v>26</v>
      </c>
      <c r="P14800" s="2">
        <v>693.31</v>
      </c>
      <c r="Q14800" s="2" t="s">
        <v>21</v>
      </c>
      <c r="R14800" s="4" t="s">
        <v>15382</v>
      </c>
    </row>
    <row r="14801" spans="1:18" ht="14.25" customHeight="1" x14ac:dyDescent="0.3">
      <c r="A14801" s="2" t="s">
        <v>14836</v>
      </c>
      <c r="B14801" s="2" t="s">
        <v>29</v>
      </c>
      <c r="C14801" s="2" t="s">
        <v>30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tr">
        <f t="shared" si="348"/>
        <v>December</v>
      </c>
      <c r="J14801" s="2">
        <f>MONTH(H14801)</f>
        <v>12</v>
      </c>
      <c r="K14801" s="2">
        <f t="shared" si="347"/>
        <v>2024</v>
      </c>
      <c r="L14801" s="2">
        <f>H14801-G14801</f>
        <v>1</v>
      </c>
      <c r="M14801" s="2" t="str">
        <f t="shared" si="349"/>
        <v>early delivery</v>
      </c>
      <c r="N14801" s="2" t="s">
        <v>25</v>
      </c>
      <c r="O14801" s="2" t="s">
        <v>31</v>
      </c>
      <c r="P14801" s="2">
        <v>392.35</v>
      </c>
      <c r="Q14801" s="2" t="s">
        <v>21</v>
      </c>
      <c r="R14801" s="4" t="s">
        <v>15382</v>
      </c>
    </row>
    <row r="14802" spans="1:18" ht="14.25" customHeight="1" x14ac:dyDescent="0.3">
      <c r="A14802" s="2" t="s">
        <v>14837</v>
      </c>
      <c r="B14802" s="2" t="s">
        <v>45</v>
      </c>
      <c r="C14802" s="2" t="s">
        <v>24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tr">
        <f t="shared" si="348"/>
        <v>December</v>
      </c>
      <c r="J14802" s="2">
        <f>MONTH(H14802)</f>
        <v>12</v>
      </c>
      <c r="K14802" s="2">
        <f t="shared" si="347"/>
        <v>2024</v>
      </c>
      <c r="L14802" s="2">
        <f>H14802-G14802</f>
        <v>4</v>
      </c>
      <c r="M14802" s="2" t="str">
        <f t="shared" si="349"/>
        <v>delay delivery</v>
      </c>
      <c r="N14802" s="2" t="s">
        <v>35</v>
      </c>
      <c r="O14802" s="2" t="s">
        <v>20</v>
      </c>
      <c r="P14802" s="2">
        <v>934.81</v>
      </c>
      <c r="Q14802" s="2" t="s">
        <v>43</v>
      </c>
      <c r="R14802" s="4" t="s">
        <v>15382</v>
      </c>
    </row>
    <row r="14803" spans="1:18" ht="14.25" customHeight="1" x14ac:dyDescent="0.3">
      <c r="A14803" s="2" t="s">
        <v>14838</v>
      </c>
      <c r="B14803" s="2" t="s">
        <v>29</v>
      </c>
      <c r="C14803" s="2" t="s">
        <v>40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tr">
        <f t="shared" si="348"/>
        <v>August</v>
      </c>
      <c r="J14803" s="2">
        <f>MONTH(H14803)</f>
        <v>8</v>
      </c>
      <c r="K14803" s="2">
        <f t="shared" si="347"/>
        <v>2024</v>
      </c>
      <c r="L14803" s="2">
        <f>H14803-G14803</f>
        <v>2</v>
      </c>
      <c r="M14803" s="2" t="str">
        <f t="shared" si="349"/>
        <v>early delivery</v>
      </c>
      <c r="N14803" s="2" t="s">
        <v>25</v>
      </c>
      <c r="O14803" s="2" t="s">
        <v>20</v>
      </c>
      <c r="P14803" s="2">
        <v>457.08</v>
      </c>
      <c r="Q14803" s="2" t="s">
        <v>27</v>
      </c>
      <c r="R14803" s="4" t="s">
        <v>15382</v>
      </c>
    </row>
    <row r="14804" spans="1:18" ht="14.25" customHeight="1" x14ac:dyDescent="0.3">
      <c r="A14804" s="2" t="s">
        <v>14839</v>
      </c>
      <c r="B14804" s="2" t="s">
        <v>17</v>
      </c>
      <c r="C14804" s="2" t="s">
        <v>18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tr">
        <f t="shared" si="348"/>
        <v>February</v>
      </c>
      <c r="J14804" s="2">
        <f>MONTH(H14804)</f>
        <v>2</v>
      </c>
      <c r="K14804" s="2">
        <f t="shared" si="347"/>
        <v>2024</v>
      </c>
      <c r="L14804" s="2">
        <f>H14804-G14804</f>
        <v>4</v>
      </c>
      <c r="M14804" s="2" t="str">
        <f t="shared" si="349"/>
        <v>delay delivery</v>
      </c>
      <c r="N14804" s="2" t="s">
        <v>19</v>
      </c>
      <c r="O14804" s="2" t="s">
        <v>26</v>
      </c>
      <c r="P14804" s="2">
        <v>733.27</v>
      </c>
      <c r="Q14804" s="2" t="s">
        <v>52</v>
      </c>
      <c r="R14804" s="4" t="s">
        <v>15382</v>
      </c>
    </row>
    <row r="14805" spans="1:18" ht="14.25" customHeight="1" x14ac:dyDescent="0.3">
      <c r="A14805" s="2" t="s">
        <v>14840</v>
      </c>
      <c r="B14805" s="2" t="s">
        <v>23</v>
      </c>
      <c r="C14805" s="2" t="s">
        <v>37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tr">
        <f t="shared" si="348"/>
        <v>June</v>
      </c>
      <c r="J14805" s="2">
        <f>MONTH(H14805)</f>
        <v>6</v>
      </c>
      <c r="K14805" s="2">
        <f t="shared" si="347"/>
        <v>2024</v>
      </c>
      <c r="L14805" s="2">
        <f>H14805-G14805</f>
        <v>2</v>
      </c>
      <c r="M14805" s="2" t="str">
        <f t="shared" si="349"/>
        <v>early delivery</v>
      </c>
      <c r="N14805" s="2" t="s">
        <v>35</v>
      </c>
      <c r="O14805" s="2" t="s">
        <v>31</v>
      </c>
      <c r="P14805" s="2">
        <v>18.010000000000002</v>
      </c>
      <c r="Q14805" s="2" t="s">
        <v>52</v>
      </c>
      <c r="R14805" s="4" t="s">
        <v>15382</v>
      </c>
    </row>
    <row r="14806" spans="1:18" ht="14.25" customHeight="1" x14ac:dyDescent="0.3">
      <c r="A14806" s="2" t="s">
        <v>14841</v>
      </c>
      <c r="B14806" s="2" t="s">
        <v>17</v>
      </c>
      <c r="C14806" s="2" t="s">
        <v>18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tr">
        <f t="shared" si="348"/>
        <v>August</v>
      </c>
      <c r="J14806" s="2">
        <f>MONTH(H14806)</f>
        <v>8</v>
      </c>
      <c r="K14806" s="2">
        <f t="shared" si="347"/>
        <v>2023</v>
      </c>
      <c r="L14806" s="2">
        <f>H14806-G14806</f>
        <v>7</v>
      </c>
      <c r="M14806" s="2" t="str">
        <f t="shared" si="349"/>
        <v>on time delivery</v>
      </c>
      <c r="N14806" s="2" t="s">
        <v>25</v>
      </c>
      <c r="O14806" s="2" t="s">
        <v>20</v>
      </c>
      <c r="P14806" s="2">
        <v>156.72</v>
      </c>
      <c r="Q14806" s="2" t="s">
        <v>52</v>
      </c>
      <c r="R14806" s="4" t="s">
        <v>15382</v>
      </c>
    </row>
    <row r="14807" spans="1:18" ht="14.25" customHeight="1" x14ac:dyDescent="0.3">
      <c r="A14807" s="2" t="s">
        <v>14842</v>
      </c>
      <c r="B14807" s="2" t="s">
        <v>45</v>
      </c>
      <c r="C14807" s="2" t="s">
        <v>30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tr">
        <f t="shared" si="348"/>
        <v>May</v>
      </c>
      <c r="J14807" s="2">
        <f>MONTH(H14807)</f>
        <v>5</v>
      </c>
      <c r="K14807" s="2">
        <f t="shared" si="347"/>
        <v>2024</v>
      </c>
      <c r="L14807" s="2">
        <f>H14807-G14807</f>
        <v>5</v>
      </c>
      <c r="M14807" s="2" t="str">
        <f t="shared" si="349"/>
        <v>delay delivery</v>
      </c>
      <c r="N14807" s="2" t="s">
        <v>25</v>
      </c>
      <c r="O14807" s="2" t="s">
        <v>26</v>
      </c>
      <c r="P14807" s="2">
        <v>452.39</v>
      </c>
      <c r="Q14807" s="2" t="s">
        <v>38</v>
      </c>
      <c r="R14807" s="4" t="s">
        <v>15382</v>
      </c>
    </row>
    <row r="14808" spans="1:18" ht="14.25" customHeight="1" x14ac:dyDescent="0.3">
      <c r="A14808" s="2" t="s">
        <v>14843</v>
      </c>
      <c r="B14808" s="2" t="s">
        <v>45</v>
      </c>
      <c r="C14808" s="2" t="s">
        <v>40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tr">
        <f t="shared" si="348"/>
        <v>July</v>
      </c>
      <c r="J14808" s="2">
        <f>MONTH(H14808)</f>
        <v>7</v>
      </c>
      <c r="K14808" s="2">
        <f t="shared" si="347"/>
        <v>2023</v>
      </c>
      <c r="L14808" s="2">
        <f>H14808-G14808</f>
        <v>1</v>
      </c>
      <c r="M14808" s="2" t="str">
        <f t="shared" si="349"/>
        <v>early delivery</v>
      </c>
      <c r="N14808" s="2" t="s">
        <v>35</v>
      </c>
      <c r="O14808" s="2" t="s">
        <v>20</v>
      </c>
      <c r="P14808" s="2">
        <v>963.4</v>
      </c>
      <c r="Q14808" s="2" t="s">
        <v>21</v>
      </c>
      <c r="R14808" s="4" t="s">
        <v>15382</v>
      </c>
    </row>
    <row r="14809" spans="1:18" ht="14.25" customHeight="1" x14ac:dyDescent="0.3">
      <c r="A14809" s="2" t="s">
        <v>14844</v>
      </c>
      <c r="B14809" s="2" t="s">
        <v>45</v>
      </c>
      <c r="C14809" s="2" t="s">
        <v>30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tr">
        <f t="shared" si="348"/>
        <v>January</v>
      </c>
      <c r="J14809" s="2">
        <f>MONTH(H14809)</f>
        <v>1</v>
      </c>
      <c r="K14809" s="2">
        <f t="shared" si="347"/>
        <v>2023</v>
      </c>
      <c r="L14809" s="2">
        <f>H14809-G14809</f>
        <v>7</v>
      </c>
      <c r="M14809" s="2" t="str">
        <f t="shared" si="349"/>
        <v>on time delivery</v>
      </c>
      <c r="N14809" s="2" t="s">
        <v>35</v>
      </c>
      <c r="O14809" s="2" t="s">
        <v>31</v>
      </c>
      <c r="P14809" s="2">
        <v>458.35</v>
      </c>
      <c r="Q14809" s="2" t="s">
        <v>43</v>
      </c>
      <c r="R14809" s="4" t="s">
        <v>15382</v>
      </c>
    </row>
    <row r="14810" spans="1:18" ht="14.25" customHeight="1" x14ac:dyDescent="0.3">
      <c r="A14810" s="2" t="s">
        <v>14845</v>
      </c>
      <c r="B14810" s="2" t="s">
        <v>29</v>
      </c>
      <c r="C14810" s="2" t="s">
        <v>24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tr">
        <f t="shared" si="348"/>
        <v>April</v>
      </c>
      <c r="J14810" s="2">
        <f>MONTH(H14810)</f>
        <v>4</v>
      </c>
      <c r="K14810" s="2">
        <f t="shared" si="347"/>
        <v>2023</v>
      </c>
      <c r="L14810" s="2">
        <f>H14810-G14810</f>
        <v>2</v>
      </c>
      <c r="M14810" s="2" t="str">
        <f t="shared" si="349"/>
        <v>early delivery</v>
      </c>
      <c r="N14810" s="2" t="s">
        <v>25</v>
      </c>
      <c r="O14810" s="2" t="s">
        <v>31</v>
      </c>
      <c r="P14810" s="2">
        <v>276.76</v>
      </c>
      <c r="Q14810" s="2" t="s">
        <v>32</v>
      </c>
      <c r="R14810" s="4" t="s">
        <v>15382</v>
      </c>
    </row>
    <row r="14811" spans="1:18" ht="14.25" customHeight="1" x14ac:dyDescent="0.3">
      <c r="A14811" s="2" t="s">
        <v>14846</v>
      </c>
      <c r="B14811" s="2" t="s">
        <v>17</v>
      </c>
      <c r="C14811" s="2" t="s">
        <v>18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tr">
        <f t="shared" si="348"/>
        <v>April</v>
      </c>
      <c r="J14811" s="2">
        <f>MONTH(H14811)</f>
        <v>4</v>
      </c>
      <c r="K14811" s="2">
        <f t="shared" si="347"/>
        <v>2024</v>
      </c>
      <c r="L14811" s="2">
        <f>H14811-G14811</f>
        <v>6</v>
      </c>
      <c r="M14811" s="2" t="str">
        <f t="shared" si="349"/>
        <v>on time delivery</v>
      </c>
      <c r="N14811" s="2" t="s">
        <v>35</v>
      </c>
      <c r="O14811" s="2" t="s">
        <v>26</v>
      </c>
      <c r="P14811" s="2">
        <v>104.05</v>
      </c>
      <c r="Q14811" s="2" t="s">
        <v>27</v>
      </c>
      <c r="R14811" s="4" t="s">
        <v>15382</v>
      </c>
    </row>
    <row r="14812" spans="1:18" ht="14.25" customHeight="1" x14ac:dyDescent="0.3">
      <c r="A14812" s="2" t="s">
        <v>14847</v>
      </c>
      <c r="B14812" s="2" t="s">
        <v>23</v>
      </c>
      <c r="C14812" s="2" t="s">
        <v>40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tr">
        <f t="shared" si="348"/>
        <v>January</v>
      </c>
      <c r="J14812" s="2">
        <f>MONTH(H14812)</f>
        <v>1</v>
      </c>
      <c r="K14812" s="2">
        <f t="shared" si="347"/>
        <v>2023</v>
      </c>
      <c r="L14812" s="2">
        <f>H14812-G14812</f>
        <v>7</v>
      </c>
      <c r="M14812" s="2" t="str">
        <f t="shared" si="349"/>
        <v>on time delivery</v>
      </c>
      <c r="N14812" s="2" t="s">
        <v>19</v>
      </c>
      <c r="O14812" s="2" t="s">
        <v>26</v>
      </c>
      <c r="P14812" s="2">
        <v>274.29000000000002</v>
      </c>
      <c r="Q14812" s="2" t="s">
        <v>27</v>
      </c>
      <c r="R14812" s="4" t="s">
        <v>15382</v>
      </c>
    </row>
    <row r="14813" spans="1:18" ht="14.25" customHeight="1" x14ac:dyDescent="0.3">
      <c r="A14813" s="2" t="s">
        <v>14848</v>
      </c>
      <c r="B14813" s="2" t="s">
        <v>17</v>
      </c>
      <c r="C14813" s="2" t="s">
        <v>18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tr">
        <f t="shared" si="348"/>
        <v>July</v>
      </c>
      <c r="J14813" s="2">
        <f>MONTH(H14813)</f>
        <v>7</v>
      </c>
      <c r="K14813" s="2">
        <f t="shared" si="347"/>
        <v>2023</v>
      </c>
      <c r="L14813" s="2">
        <f>H14813-G14813</f>
        <v>4</v>
      </c>
      <c r="M14813" s="2" t="str">
        <f t="shared" si="349"/>
        <v>delay delivery</v>
      </c>
      <c r="N14813" s="2" t="s">
        <v>25</v>
      </c>
      <c r="O14813" s="2" t="s">
        <v>20</v>
      </c>
      <c r="P14813" s="2">
        <v>789.35</v>
      </c>
      <c r="Q14813" s="2" t="s">
        <v>52</v>
      </c>
      <c r="R14813" s="4" t="s">
        <v>15382</v>
      </c>
    </row>
    <row r="14814" spans="1:18" ht="14.25" customHeight="1" x14ac:dyDescent="0.3">
      <c r="A14814" s="2" t="s">
        <v>14849</v>
      </c>
      <c r="B14814" s="2" t="s">
        <v>23</v>
      </c>
      <c r="C14814" s="2" t="s">
        <v>37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tr">
        <f t="shared" si="348"/>
        <v>February</v>
      </c>
      <c r="J14814" s="2">
        <f>MONTH(H14814)</f>
        <v>2</v>
      </c>
      <c r="K14814" s="2">
        <f t="shared" si="347"/>
        <v>2023</v>
      </c>
      <c r="L14814" s="2">
        <f>H14814-G14814</f>
        <v>3</v>
      </c>
      <c r="M14814" s="2" t="str">
        <f t="shared" si="349"/>
        <v>delay delivery</v>
      </c>
      <c r="N14814" s="2" t="s">
        <v>25</v>
      </c>
      <c r="O14814" s="2" t="s">
        <v>31</v>
      </c>
      <c r="P14814" s="2">
        <v>374.46</v>
      </c>
      <c r="Q14814" s="2" t="s">
        <v>32</v>
      </c>
      <c r="R14814" s="4" t="s">
        <v>15382</v>
      </c>
    </row>
    <row r="14815" spans="1:18" ht="14.25" customHeight="1" x14ac:dyDescent="0.3">
      <c r="A14815" s="2" t="s">
        <v>14850</v>
      </c>
      <c r="B14815" s="2" t="s">
        <v>17</v>
      </c>
      <c r="C14815" s="2" t="s">
        <v>40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tr">
        <f t="shared" si="348"/>
        <v>January</v>
      </c>
      <c r="J14815" s="2">
        <f>MONTH(H14815)</f>
        <v>1</v>
      </c>
      <c r="K14815" s="2">
        <f t="shared" si="347"/>
        <v>2023</v>
      </c>
      <c r="L14815" s="2">
        <f>H14815-G14815</f>
        <v>3</v>
      </c>
      <c r="M14815" s="2" t="str">
        <f t="shared" si="349"/>
        <v>delay delivery</v>
      </c>
      <c r="N14815" s="2" t="s">
        <v>35</v>
      </c>
      <c r="O14815" s="2" t="s">
        <v>20</v>
      </c>
      <c r="P14815" s="2">
        <v>1216.24</v>
      </c>
      <c r="Q14815" s="2" t="s">
        <v>52</v>
      </c>
      <c r="R14815" s="4" t="s">
        <v>15382</v>
      </c>
    </row>
    <row r="14816" spans="1:18" ht="14.25" customHeight="1" x14ac:dyDescent="0.3">
      <c r="A14816" s="2" t="s">
        <v>14851</v>
      </c>
      <c r="B14816" s="2" t="s">
        <v>45</v>
      </c>
      <c r="C14816" s="2" t="s">
        <v>37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tr">
        <f t="shared" si="348"/>
        <v>June</v>
      </c>
      <c r="J14816" s="2">
        <f>MONTH(H14816)</f>
        <v>6</v>
      </c>
      <c r="K14816" s="2">
        <f t="shared" si="347"/>
        <v>2023</v>
      </c>
      <c r="L14816" s="2">
        <f>H14816-G14816</f>
        <v>3</v>
      </c>
      <c r="M14816" s="2" t="str">
        <f t="shared" si="349"/>
        <v>delay delivery</v>
      </c>
      <c r="N14816" s="2" t="s">
        <v>25</v>
      </c>
      <c r="O14816" s="2" t="s">
        <v>31</v>
      </c>
      <c r="P14816" s="2">
        <v>212.51</v>
      </c>
      <c r="Q14816" s="2" t="s">
        <v>21</v>
      </c>
      <c r="R14816" s="4" t="s">
        <v>15382</v>
      </c>
    </row>
    <row r="14817" spans="1:18" ht="14.25" customHeight="1" x14ac:dyDescent="0.3">
      <c r="A14817" s="2" t="s">
        <v>14852</v>
      </c>
      <c r="B14817" s="2" t="s">
        <v>23</v>
      </c>
      <c r="C14817" s="2" t="s">
        <v>40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tr">
        <f t="shared" si="348"/>
        <v>September</v>
      </c>
      <c r="J14817" s="2">
        <f>MONTH(H14817)</f>
        <v>9</v>
      </c>
      <c r="K14817" s="2">
        <f t="shared" si="347"/>
        <v>2024</v>
      </c>
      <c r="L14817" s="2">
        <f>H14817-G14817</f>
        <v>5</v>
      </c>
      <c r="M14817" s="2" t="str">
        <f t="shared" si="349"/>
        <v>delay delivery</v>
      </c>
      <c r="N14817" s="2" t="s">
        <v>35</v>
      </c>
      <c r="O14817" s="2" t="s">
        <v>31</v>
      </c>
      <c r="P14817" s="2">
        <v>201.57</v>
      </c>
      <c r="Q14817" s="2" t="s">
        <v>21</v>
      </c>
      <c r="R14817" s="4" t="s">
        <v>15382</v>
      </c>
    </row>
    <row r="14818" spans="1:18" ht="14.25" customHeight="1" x14ac:dyDescent="0.3">
      <c r="A14818" s="2" t="s">
        <v>14853</v>
      </c>
      <c r="B14818" s="2" t="s">
        <v>17</v>
      </c>
      <c r="C14818" s="2" t="s">
        <v>24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tr">
        <f t="shared" si="348"/>
        <v>November</v>
      </c>
      <c r="J14818" s="2">
        <f>MONTH(H14818)</f>
        <v>11</v>
      </c>
      <c r="K14818" s="2">
        <f t="shared" si="347"/>
        <v>2023</v>
      </c>
      <c r="L14818" s="2">
        <f>H14818-G14818</f>
        <v>4</v>
      </c>
      <c r="M14818" s="2" t="str">
        <f t="shared" si="349"/>
        <v>delay delivery</v>
      </c>
      <c r="N14818" s="2" t="s">
        <v>35</v>
      </c>
      <c r="O14818" s="2" t="s">
        <v>20</v>
      </c>
      <c r="P14818" s="2">
        <v>332.22</v>
      </c>
      <c r="Q14818" s="2" t="s">
        <v>38</v>
      </c>
      <c r="R14818" s="4" t="s">
        <v>15382</v>
      </c>
    </row>
    <row r="14819" spans="1:18" ht="14.25" customHeight="1" x14ac:dyDescent="0.3">
      <c r="A14819" s="2" t="s">
        <v>14854</v>
      </c>
      <c r="B14819" s="2" t="s">
        <v>29</v>
      </c>
      <c r="C14819" s="2" t="s">
        <v>18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tr">
        <f t="shared" si="348"/>
        <v>November</v>
      </c>
      <c r="J14819" s="2">
        <f>MONTH(H14819)</f>
        <v>11</v>
      </c>
      <c r="K14819" s="2">
        <f t="shared" si="347"/>
        <v>2024</v>
      </c>
      <c r="L14819" s="2">
        <f>H14819-G14819</f>
        <v>2</v>
      </c>
      <c r="M14819" s="2" t="str">
        <f t="shared" si="349"/>
        <v>early delivery</v>
      </c>
      <c r="N14819" s="2" t="s">
        <v>35</v>
      </c>
      <c r="O14819" s="2" t="s">
        <v>20</v>
      </c>
      <c r="P14819" s="2">
        <v>121.7</v>
      </c>
      <c r="Q14819" s="2" t="s">
        <v>38</v>
      </c>
      <c r="R14819" s="4" t="s">
        <v>15382</v>
      </c>
    </row>
    <row r="14820" spans="1:18" ht="14.25" customHeight="1" x14ac:dyDescent="0.3">
      <c r="A14820" s="2" t="s">
        <v>14855</v>
      </c>
      <c r="B14820" s="2" t="s">
        <v>29</v>
      </c>
      <c r="C14820" s="2" t="s">
        <v>18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tr">
        <f t="shared" si="348"/>
        <v>May</v>
      </c>
      <c r="J14820" s="2">
        <f>MONTH(H14820)</f>
        <v>5</v>
      </c>
      <c r="K14820" s="2">
        <f t="shared" si="347"/>
        <v>2023</v>
      </c>
      <c r="L14820" s="2">
        <f>H14820-G14820</f>
        <v>4</v>
      </c>
      <c r="M14820" s="2" t="str">
        <f t="shared" si="349"/>
        <v>delay delivery</v>
      </c>
      <c r="N14820" s="2" t="s">
        <v>25</v>
      </c>
      <c r="O14820" s="2" t="s">
        <v>20</v>
      </c>
      <c r="P14820" s="2">
        <v>29.1</v>
      </c>
      <c r="Q14820" s="2" t="s">
        <v>52</v>
      </c>
      <c r="R14820" s="4" t="s">
        <v>15382</v>
      </c>
    </row>
    <row r="14821" spans="1:18" ht="14.25" customHeight="1" x14ac:dyDescent="0.3">
      <c r="A14821" s="2" t="s">
        <v>14856</v>
      </c>
      <c r="B14821" s="2" t="s">
        <v>17</v>
      </c>
      <c r="C14821" s="2" t="s">
        <v>30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tr">
        <f t="shared" si="348"/>
        <v>June</v>
      </c>
      <c r="J14821" s="2">
        <f>MONTH(H14821)</f>
        <v>6</v>
      </c>
      <c r="K14821" s="2">
        <f t="shared" si="347"/>
        <v>2023</v>
      </c>
      <c r="L14821" s="2">
        <f>H14821-G14821</f>
        <v>4</v>
      </c>
      <c r="M14821" s="2" t="str">
        <f t="shared" si="349"/>
        <v>delay delivery</v>
      </c>
      <c r="N14821" s="2" t="s">
        <v>35</v>
      </c>
      <c r="O14821" s="2" t="s">
        <v>31</v>
      </c>
      <c r="P14821" s="2">
        <v>211.28</v>
      </c>
      <c r="Q14821" s="2" t="s">
        <v>32</v>
      </c>
      <c r="R14821" s="4" t="s">
        <v>15382</v>
      </c>
    </row>
    <row r="14822" spans="1:18" ht="14.25" customHeight="1" x14ac:dyDescent="0.3">
      <c r="A14822" s="2" t="s">
        <v>14857</v>
      </c>
      <c r="B14822" s="2" t="s">
        <v>45</v>
      </c>
      <c r="C14822" s="2" t="s">
        <v>40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tr">
        <f t="shared" si="348"/>
        <v>August</v>
      </c>
      <c r="J14822" s="2">
        <f>MONTH(H14822)</f>
        <v>8</v>
      </c>
      <c r="K14822" s="2">
        <f t="shared" si="347"/>
        <v>2023</v>
      </c>
      <c r="L14822" s="2">
        <f>H14822-G14822</f>
        <v>5</v>
      </c>
      <c r="M14822" s="2" t="str">
        <f t="shared" si="349"/>
        <v>delay delivery</v>
      </c>
      <c r="N14822" s="2" t="s">
        <v>35</v>
      </c>
      <c r="O14822" s="2" t="s">
        <v>31</v>
      </c>
      <c r="P14822" s="2">
        <v>99.62</v>
      </c>
      <c r="Q14822" s="2" t="s">
        <v>38</v>
      </c>
      <c r="R14822" s="4" t="s">
        <v>15382</v>
      </c>
    </row>
    <row r="14823" spans="1:18" ht="14.25" customHeight="1" x14ac:dyDescent="0.3">
      <c r="A14823" s="2" t="s">
        <v>14858</v>
      </c>
      <c r="B14823" s="2" t="s">
        <v>23</v>
      </c>
      <c r="C14823" s="2" t="s">
        <v>40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tr">
        <f t="shared" si="348"/>
        <v>January</v>
      </c>
      <c r="J14823" s="2">
        <f>MONTH(H14823)</f>
        <v>1</v>
      </c>
      <c r="K14823" s="2">
        <f t="shared" si="347"/>
        <v>2023</v>
      </c>
      <c r="L14823" s="2">
        <f>H14823-G14823</f>
        <v>2</v>
      </c>
      <c r="M14823" s="2" t="str">
        <f t="shared" si="349"/>
        <v>early delivery</v>
      </c>
      <c r="N14823" s="2" t="s">
        <v>35</v>
      </c>
      <c r="O14823" s="2" t="s">
        <v>26</v>
      </c>
      <c r="P14823" s="2">
        <v>212.18</v>
      </c>
      <c r="Q14823" s="2" t="s">
        <v>43</v>
      </c>
      <c r="R14823" s="4" t="s">
        <v>15382</v>
      </c>
    </row>
    <row r="14824" spans="1:18" ht="14.25" customHeight="1" x14ac:dyDescent="0.3">
      <c r="A14824" s="2" t="s">
        <v>14859</v>
      </c>
      <c r="B14824" s="2" t="s">
        <v>17</v>
      </c>
      <c r="C14824" s="2" t="s">
        <v>37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tr">
        <f t="shared" si="348"/>
        <v>September</v>
      </c>
      <c r="J14824" s="2">
        <f>MONTH(H14824)</f>
        <v>9</v>
      </c>
      <c r="K14824" s="2">
        <f t="shared" si="347"/>
        <v>2024</v>
      </c>
      <c r="L14824" s="2">
        <f>H14824-G14824</f>
        <v>2</v>
      </c>
      <c r="M14824" s="2" t="str">
        <f t="shared" si="349"/>
        <v>early delivery</v>
      </c>
      <c r="N14824" s="2" t="s">
        <v>35</v>
      </c>
      <c r="O14824" s="2" t="s">
        <v>31</v>
      </c>
      <c r="P14824" s="2">
        <v>852.35</v>
      </c>
      <c r="Q14824" s="2" t="s">
        <v>21</v>
      </c>
      <c r="R14824" s="4" t="s">
        <v>15382</v>
      </c>
    </row>
    <row r="14825" spans="1:18" ht="14.25" customHeight="1" x14ac:dyDescent="0.3">
      <c r="A14825" s="2" t="s">
        <v>14860</v>
      </c>
      <c r="B14825" s="2" t="s">
        <v>29</v>
      </c>
      <c r="C14825" s="2" t="s">
        <v>40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tr">
        <f t="shared" si="348"/>
        <v>September</v>
      </c>
      <c r="J14825" s="2">
        <f>MONTH(H14825)</f>
        <v>9</v>
      </c>
      <c r="K14825" s="2">
        <f t="shared" si="347"/>
        <v>2024</v>
      </c>
      <c r="L14825" s="2">
        <f>H14825-G14825</f>
        <v>4</v>
      </c>
      <c r="M14825" s="2" t="str">
        <f t="shared" si="349"/>
        <v>delay delivery</v>
      </c>
      <c r="N14825" s="2" t="s">
        <v>35</v>
      </c>
      <c r="O14825" s="2" t="s">
        <v>26</v>
      </c>
      <c r="P14825" s="2">
        <v>1311.79</v>
      </c>
      <c r="Q14825" s="2" t="s">
        <v>32</v>
      </c>
      <c r="R14825" s="4" t="s">
        <v>15382</v>
      </c>
    </row>
    <row r="14826" spans="1:18" ht="14.25" customHeight="1" x14ac:dyDescent="0.3">
      <c r="A14826" s="2" t="s">
        <v>14861</v>
      </c>
      <c r="B14826" s="2" t="s">
        <v>23</v>
      </c>
      <c r="C14826" s="2" t="s">
        <v>18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tr">
        <f t="shared" si="348"/>
        <v>December</v>
      </c>
      <c r="J14826" s="2">
        <f>MONTH(H14826)</f>
        <v>12</v>
      </c>
      <c r="K14826" s="2">
        <f t="shared" si="347"/>
        <v>2023</v>
      </c>
      <c r="L14826" s="2">
        <f>H14826-G14826</f>
        <v>4</v>
      </c>
      <c r="M14826" s="2" t="str">
        <f t="shared" si="349"/>
        <v>delay delivery</v>
      </c>
      <c r="N14826" s="2" t="s">
        <v>25</v>
      </c>
      <c r="O14826" s="2" t="s">
        <v>31</v>
      </c>
      <c r="P14826" s="2">
        <v>233.14</v>
      </c>
      <c r="Q14826" s="2" t="s">
        <v>52</v>
      </c>
      <c r="R14826" s="4" t="s">
        <v>15382</v>
      </c>
    </row>
    <row r="14827" spans="1:18" ht="14.25" customHeight="1" x14ac:dyDescent="0.3">
      <c r="A14827" s="2" t="s">
        <v>14862</v>
      </c>
      <c r="B14827" s="2" t="s">
        <v>29</v>
      </c>
      <c r="C14827" s="2" t="s">
        <v>40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tr">
        <f t="shared" si="348"/>
        <v>November</v>
      </c>
      <c r="J14827" s="2">
        <f>MONTH(H14827)</f>
        <v>11</v>
      </c>
      <c r="K14827" s="2">
        <f t="shared" si="347"/>
        <v>2024</v>
      </c>
      <c r="L14827" s="2">
        <f>H14827-G14827</f>
        <v>6</v>
      </c>
      <c r="M14827" s="2" t="str">
        <f t="shared" si="349"/>
        <v>on time delivery</v>
      </c>
      <c r="N14827" s="2" t="s">
        <v>35</v>
      </c>
      <c r="O14827" s="2" t="s">
        <v>26</v>
      </c>
      <c r="P14827" s="2">
        <v>909.23</v>
      </c>
      <c r="Q14827" s="2" t="s">
        <v>52</v>
      </c>
      <c r="R14827" s="4" t="s">
        <v>15382</v>
      </c>
    </row>
    <row r="14828" spans="1:18" ht="14.25" customHeight="1" x14ac:dyDescent="0.3">
      <c r="A14828" s="2" t="s">
        <v>14863</v>
      </c>
      <c r="B14828" s="2" t="s">
        <v>29</v>
      </c>
      <c r="C14828" s="2" t="s">
        <v>30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tr">
        <f t="shared" si="348"/>
        <v>February</v>
      </c>
      <c r="J14828" s="2">
        <f>MONTH(H14828)</f>
        <v>2</v>
      </c>
      <c r="K14828" s="2">
        <f t="shared" si="347"/>
        <v>2023</v>
      </c>
      <c r="L14828" s="2">
        <f>H14828-G14828</f>
        <v>7</v>
      </c>
      <c r="M14828" s="2" t="str">
        <f t="shared" si="349"/>
        <v>on time delivery</v>
      </c>
      <c r="N14828" s="2" t="s">
        <v>19</v>
      </c>
      <c r="O14828" s="2" t="s">
        <v>31</v>
      </c>
      <c r="P14828" s="2">
        <v>33.090000000000003</v>
      </c>
      <c r="Q14828" s="2" t="s">
        <v>21</v>
      </c>
      <c r="R14828" s="4" t="s">
        <v>15382</v>
      </c>
    </row>
    <row r="14829" spans="1:18" ht="14.25" customHeight="1" x14ac:dyDescent="0.3">
      <c r="A14829" s="2" t="s">
        <v>14864</v>
      </c>
      <c r="B14829" s="2" t="s">
        <v>17</v>
      </c>
      <c r="C14829" s="2" t="s">
        <v>30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tr">
        <f t="shared" si="348"/>
        <v>May</v>
      </c>
      <c r="J14829" s="2">
        <f>MONTH(H14829)</f>
        <v>5</v>
      </c>
      <c r="K14829" s="2">
        <f t="shared" si="347"/>
        <v>2023</v>
      </c>
      <c r="L14829" s="2">
        <f>H14829-G14829</f>
        <v>6</v>
      </c>
      <c r="M14829" s="2" t="str">
        <f t="shared" si="349"/>
        <v>on time delivery</v>
      </c>
      <c r="N14829" s="2" t="s">
        <v>19</v>
      </c>
      <c r="O14829" s="2" t="s">
        <v>20</v>
      </c>
      <c r="P14829" s="2">
        <v>84.11</v>
      </c>
      <c r="Q14829" s="2" t="s">
        <v>32</v>
      </c>
      <c r="R14829" s="4" t="s">
        <v>15382</v>
      </c>
    </row>
    <row r="14830" spans="1:18" ht="14.25" customHeight="1" x14ac:dyDescent="0.3">
      <c r="A14830" s="2" t="s">
        <v>14865</v>
      </c>
      <c r="B14830" s="2" t="s">
        <v>29</v>
      </c>
      <c r="C14830" s="2" t="s">
        <v>18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tr">
        <f t="shared" si="348"/>
        <v>May</v>
      </c>
      <c r="J14830" s="2">
        <f>MONTH(H14830)</f>
        <v>5</v>
      </c>
      <c r="K14830" s="2">
        <f t="shared" si="347"/>
        <v>2023</v>
      </c>
      <c r="L14830" s="2">
        <f>H14830-G14830</f>
        <v>6</v>
      </c>
      <c r="M14830" s="2" t="str">
        <f t="shared" si="349"/>
        <v>on time delivery</v>
      </c>
      <c r="N14830" s="2" t="s">
        <v>19</v>
      </c>
      <c r="O14830" s="2" t="s">
        <v>20</v>
      </c>
      <c r="P14830" s="2">
        <v>746.41</v>
      </c>
      <c r="Q14830" s="2" t="s">
        <v>43</v>
      </c>
      <c r="R14830" s="4" t="s">
        <v>15382</v>
      </c>
    </row>
    <row r="14831" spans="1:18" ht="14.25" customHeight="1" x14ac:dyDescent="0.3">
      <c r="A14831" s="2" t="s">
        <v>14866</v>
      </c>
      <c r="B14831" s="2" t="s">
        <v>23</v>
      </c>
      <c r="C14831" s="2" t="s">
        <v>18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tr">
        <f t="shared" si="348"/>
        <v>September</v>
      </c>
      <c r="J14831" s="2">
        <f>MONTH(H14831)</f>
        <v>9</v>
      </c>
      <c r="K14831" s="2">
        <f t="shared" si="347"/>
        <v>2024</v>
      </c>
      <c r="L14831" s="2">
        <f>H14831-G14831</f>
        <v>3</v>
      </c>
      <c r="M14831" s="2" t="str">
        <f t="shared" si="349"/>
        <v>delay delivery</v>
      </c>
      <c r="N14831" s="2" t="s">
        <v>25</v>
      </c>
      <c r="O14831" s="2" t="s">
        <v>20</v>
      </c>
      <c r="P14831" s="2">
        <v>453.69</v>
      </c>
      <c r="Q14831" s="2" t="s">
        <v>52</v>
      </c>
      <c r="R14831" s="4" t="s">
        <v>15382</v>
      </c>
    </row>
    <row r="14832" spans="1:18" ht="14.25" customHeight="1" x14ac:dyDescent="0.3">
      <c r="A14832" s="2" t="s">
        <v>14867</v>
      </c>
      <c r="B14832" s="2" t="s">
        <v>45</v>
      </c>
      <c r="C14832" s="2" t="s">
        <v>18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tr">
        <f t="shared" si="348"/>
        <v>June</v>
      </c>
      <c r="J14832" s="2">
        <f>MONTH(H14832)</f>
        <v>6</v>
      </c>
      <c r="K14832" s="2">
        <f t="shared" si="347"/>
        <v>2023</v>
      </c>
      <c r="L14832" s="2">
        <f>H14832-G14832</f>
        <v>7</v>
      </c>
      <c r="M14832" s="2" t="str">
        <f t="shared" si="349"/>
        <v>on time delivery</v>
      </c>
      <c r="N14832" s="2" t="s">
        <v>25</v>
      </c>
      <c r="O14832" s="2" t="s">
        <v>26</v>
      </c>
      <c r="P14832" s="2">
        <v>1414.52</v>
      </c>
      <c r="Q14832" s="2" t="s">
        <v>21</v>
      </c>
      <c r="R14832" s="4" t="s">
        <v>15382</v>
      </c>
    </row>
    <row r="14833" spans="1:18" ht="14.25" customHeight="1" x14ac:dyDescent="0.3">
      <c r="A14833" s="2" t="s">
        <v>14868</v>
      </c>
      <c r="B14833" s="2" t="s">
        <v>17</v>
      </c>
      <c r="C14833" s="2" t="s">
        <v>40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tr">
        <f t="shared" si="348"/>
        <v>October</v>
      </c>
      <c r="J14833" s="2">
        <f>MONTH(H14833)</f>
        <v>10</v>
      </c>
      <c r="K14833" s="2">
        <f t="shared" si="347"/>
        <v>2024</v>
      </c>
      <c r="L14833" s="2">
        <f>H14833-G14833</f>
        <v>4</v>
      </c>
      <c r="M14833" s="2" t="str">
        <f t="shared" si="349"/>
        <v>delay delivery</v>
      </c>
      <c r="N14833" s="2" t="s">
        <v>25</v>
      </c>
      <c r="O14833" s="2" t="s">
        <v>26</v>
      </c>
      <c r="P14833" s="2">
        <v>168.7</v>
      </c>
      <c r="Q14833" s="2" t="s">
        <v>38</v>
      </c>
      <c r="R14833" s="4" t="s">
        <v>15382</v>
      </c>
    </row>
    <row r="14834" spans="1:18" ht="14.25" customHeight="1" x14ac:dyDescent="0.3">
      <c r="A14834" s="2" t="s">
        <v>14869</v>
      </c>
      <c r="B14834" s="2" t="s">
        <v>23</v>
      </c>
      <c r="C14834" s="2" t="s">
        <v>40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tr">
        <f t="shared" si="348"/>
        <v>July</v>
      </c>
      <c r="J14834" s="2">
        <f>MONTH(H14834)</f>
        <v>7</v>
      </c>
      <c r="K14834" s="2">
        <f t="shared" si="347"/>
        <v>2024</v>
      </c>
      <c r="L14834" s="2">
        <f>H14834-G14834</f>
        <v>1</v>
      </c>
      <c r="M14834" s="2" t="str">
        <f t="shared" si="349"/>
        <v>early delivery</v>
      </c>
      <c r="N14834" s="2" t="s">
        <v>25</v>
      </c>
      <c r="O14834" s="2" t="s">
        <v>20</v>
      </c>
      <c r="P14834" s="2">
        <v>319.37</v>
      </c>
      <c r="Q14834" s="2" t="s">
        <v>27</v>
      </c>
      <c r="R14834" s="4" t="s">
        <v>15382</v>
      </c>
    </row>
    <row r="14835" spans="1:18" ht="14.25" customHeight="1" x14ac:dyDescent="0.3">
      <c r="A14835" s="2" t="s">
        <v>14870</v>
      </c>
      <c r="B14835" s="2" t="s">
        <v>17</v>
      </c>
      <c r="C14835" s="2" t="s">
        <v>24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tr">
        <f t="shared" si="348"/>
        <v>September</v>
      </c>
      <c r="J14835" s="2">
        <f>MONTH(H14835)</f>
        <v>9</v>
      </c>
      <c r="K14835" s="2">
        <f t="shared" si="347"/>
        <v>2024</v>
      </c>
      <c r="L14835" s="2">
        <f>H14835-G14835</f>
        <v>3</v>
      </c>
      <c r="M14835" s="2" t="str">
        <f t="shared" si="349"/>
        <v>delay delivery</v>
      </c>
      <c r="N14835" s="2" t="s">
        <v>35</v>
      </c>
      <c r="O14835" s="2" t="s">
        <v>20</v>
      </c>
      <c r="P14835" s="2">
        <v>1193.51</v>
      </c>
      <c r="Q14835" s="2" t="s">
        <v>21</v>
      </c>
      <c r="R14835" s="4" t="s">
        <v>15382</v>
      </c>
    </row>
    <row r="14836" spans="1:18" ht="14.25" customHeight="1" x14ac:dyDescent="0.3">
      <c r="A14836" s="2" t="s">
        <v>14871</v>
      </c>
      <c r="B14836" s="2" t="s">
        <v>29</v>
      </c>
      <c r="C14836" s="2" t="s">
        <v>37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tr">
        <f t="shared" si="348"/>
        <v>September</v>
      </c>
      <c r="J14836" s="2">
        <f>MONTH(H14836)</f>
        <v>9</v>
      </c>
      <c r="K14836" s="2">
        <f t="shared" si="347"/>
        <v>2024</v>
      </c>
      <c r="L14836" s="2">
        <f>H14836-G14836</f>
        <v>1</v>
      </c>
      <c r="M14836" s="2" t="str">
        <f t="shared" si="349"/>
        <v>early delivery</v>
      </c>
      <c r="N14836" s="2" t="s">
        <v>19</v>
      </c>
      <c r="O14836" s="2" t="s">
        <v>31</v>
      </c>
      <c r="P14836" s="2">
        <v>120.05</v>
      </c>
      <c r="Q14836" s="2" t="s">
        <v>21</v>
      </c>
      <c r="R14836" s="4" t="s">
        <v>15382</v>
      </c>
    </row>
    <row r="14837" spans="1:18" ht="14.25" customHeight="1" x14ac:dyDescent="0.3">
      <c r="A14837" s="2" t="s">
        <v>14872</v>
      </c>
      <c r="B14837" s="2" t="s">
        <v>29</v>
      </c>
      <c r="C14837" s="2" t="s">
        <v>40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tr">
        <f t="shared" si="348"/>
        <v>February</v>
      </c>
      <c r="J14837" s="2">
        <f>MONTH(H14837)</f>
        <v>2</v>
      </c>
      <c r="K14837" s="2">
        <f t="shared" si="347"/>
        <v>2024</v>
      </c>
      <c r="L14837" s="2">
        <f>H14837-G14837</f>
        <v>4</v>
      </c>
      <c r="M14837" s="2" t="str">
        <f t="shared" si="349"/>
        <v>delay delivery</v>
      </c>
      <c r="N14837" s="2" t="s">
        <v>19</v>
      </c>
      <c r="O14837" s="2" t="s">
        <v>26</v>
      </c>
      <c r="P14837" s="2">
        <v>928.09</v>
      </c>
      <c r="Q14837" s="2" t="s">
        <v>38</v>
      </c>
      <c r="R14837" s="4" t="s">
        <v>15382</v>
      </c>
    </row>
    <row r="14838" spans="1:18" ht="14.25" customHeight="1" x14ac:dyDescent="0.3">
      <c r="A14838" s="2" t="s">
        <v>14873</v>
      </c>
      <c r="B14838" s="2" t="s">
        <v>23</v>
      </c>
      <c r="C14838" s="2" t="s">
        <v>24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tr">
        <f t="shared" si="348"/>
        <v>September</v>
      </c>
      <c r="J14838" s="2">
        <f>MONTH(H14838)</f>
        <v>9</v>
      </c>
      <c r="K14838" s="2">
        <f t="shared" si="347"/>
        <v>2023</v>
      </c>
      <c r="L14838" s="2">
        <f>H14838-G14838</f>
        <v>7</v>
      </c>
      <c r="M14838" s="2" t="str">
        <f t="shared" si="349"/>
        <v>on time delivery</v>
      </c>
      <c r="N14838" s="2" t="s">
        <v>35</v>
      </c>
      <c r="O14838" s="2" t="s">
        <v>26</v>
      </c>
      <c r="P14838" s="2">
        <v>14.61</v>
      </c>
      <c r="Q14838" s="2" t="s">
        <v>27</v>
      </c>
      <c r="R14838" s="4" t="s">
        <v>15382</v>
      </c>
    </row>
    <row r="14839" spans="1:18" ht="14.25" customHeight="1" x14ac:dyDescent="0.3">
      <c r="A14839" s="2" t="s">
        <v>14874</v>
      </c>
      <c r="B14839" s="2" t="s">
        <v>23</v>
      </c>
      <c r="C14839" s="2" t="s">
        <v>24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tr">
        <f t="shared" si="348"/>
        <v>June</v>
      </c>
      <c r="J14839" s="2">
        <f>MONTH(H14839)</f>
        <v>6</v>
      </c>
      <c r="K14839" s="2">
        <f t="shared" si="347"/>
        <v>2023</v>
      </c>
      <c r="L14839" s="2">
        <f>H14839-G14839</f>
        <v>4</v>
      </c>
      <c r="M14839" s="2" t="str">
        <f t="shared" si="349"/>
        <v>delay delivery</v>
      </c>
      <c r="N14839" s="2" t="s">
        <v>25</v>
      </c>
      <c r="O14839" s="2" t="s">
        <v>26</v>
      </c>
      <c r="P14839" s="2">
        <v>452.42</v>
      </c>
      <c r="Q14839" s="2" t="s">
        <v>43</v>
      </c>
      <c r="R14839" s="4" t="s">
        <v>15382</v>
      </c>
    </row>
    <row r="14840" spans="1:18" ht="14.25" customHeight="1" x14ac:dyDescent="0.3">
      <c r="A14840" s="2" t="s">
        <v>14875</v>
      </c>
      <c r="B14840" s="2" t="s">
        <v>45</v>
      </c>
      <c r="C14840" s="2" t="s">
        <v>30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tr">
        <f t="shared" si="348"/>
        <v>July</v>
      </c>
      <c r="J14840" s="2">
        <f>MONTH(H14840)</f>
        <v>7</v>
      </c>
      <c r="K14840" s="2">
        <f t="shared" si="347"/>
        <v>2023</v>
      </c>
      <c r="L14840" s="2">
        <f>H14840-G14840</f>
        <v>5</v>
      </c>
      <c r="M14840" s="2" t="str">
        <f t="shared" si="349"/>
        <v>delay delivery</v>
      </c>
      <c r="N14840" s="2" t="s">
        <v>35</v>
      </c>
      <c r="O14840" s="2" t="s">
        <v>31</v>
      </c>
      <c r="P14840" s="2">
        <v>627.04999999999995</v>
      </c>
      <c r="Q14840" s="2" t="s">
        <v>21</v>
      </c>
      <c r="R14840" s="4" t="s">
        <v>15382</v>
      </c>
    </row>
    <row r="14841" spans="1:18" ht="14.25" customHeight="1" x14ac:dyDescent="0.3">
      <c r="A14841" s="2" t="s">
        <v>14876</v>
      </c>
      <c r="B14841" s="2" t="s">
        <v>23</v>
      </c>
      <c r="C14841" s="2" t="s">
        <v>40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tr">
        <f t="shared" si="348"/>
        <v>February</v>
      </c>
      <c r="J14841" s="2">
        <f>MONTH(H14841)</f>
        <v>2</v>
      </c>
      <c r="K14841" s="2">
        <f t="shared" si="347"/>
        <v>2023</v>
      </c>
      <c r="L14841" s="2">
        <f>H14841-G14841</f>
        <v>6</v>
      </c>
      <c r="M14841" s="2" t="str">
        <f t="shared" si="349"/>
        <v>on time delivery</v>
      </c>
      <c r="N14841" s="2" t="s">
        <v>19</v>
      </c>
      <c r="O14841" s="2" t="s">
        <v>26</v>
      </c>
      <c r="P14841" s="2">
        <v>355.4</v>
      </c>
      <c r="Q14841" s="2" t="s">
        <v>21</v>
      </c>
      <c r="R14841" s="4" t="s">
        <v>15382</v>
      </c>
    </row>
    <row r="14842" spans="1:18" ht="14.25" customHeight="1" x14ac:dyDescent="0.3">
      <c r="A14842" s="2" t="s">
        <v>14877</v>
      </c>
      <c r="B14842" s="2" t="s">
        <v>23</v>
      </c>
      <c r="C14842" s="2" t="s">
        <v>24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tr">
        <f t="shared" si="348"/>
        <v>May</v>
      </c>
      <c r="J14842" s="2">
        <f>MONTH(H14842)</f>
        <v>5</v>
      </c>
      <c r="K14842" s="2">
        <f t="shared" si="347"/>
        <v>2023</v>
      </c>
      <c r="L14842" s="2">
        <f>H14842-G14842</f>
        <v>4</v>
      </c>
      <c r="M14842" s="2" t="str">
        <f t="shared" si="349"/>
        <v>delay delivery</v>
      </c>
      <c r="N14842" s="2" t="s">
        <v>25</v>
      </c>
      <c r="O14842" s="2" t="s">
        <v>26</v>
      </c>
      <c r="P14842" s="2">
        <v>1049.04</v>
      </c>
      <c r="Q14842" s="2" t="s">
        <v>27</v>
      </c>
      <c r="R14842" s="4" t="s">
        <v>15382</v>
      </c>
    </row>
    <row r="14843" spans="1:18" ht="14.25" customHeight="1" x14ac:dyDescent="0.3">
      <c r="A14843" s="2" t="s">
        <v>14878</v>
      </c>
      <c r="B14843" s="2" t="s">
        <v>17</v>
      </c>
      <c r="C14843" s="2" t="s">
        <v>30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tr">
        <f t="shared" si="348"/>
        <v>December</v>
      </c>
      <c r="J14843" s="2">
        <f>MONTH(H14843)</f>
        <v>12</v>
      </c>
      <c r="K14843" s="2">
        <f t="shared" si="347"/>
        <v>2023</v>
      </c>
      <c r="L14843" s="2">
        <f>H14843-G14843</f>
        <v>7</v>
      </c>
      <c r="M14843" s="2" t="str">
        <f t="shared" si="349"/>
        <v>on time delivery</v>
      </c>
      <c r="N14843" s="2" t="s">
        <v>35</v>
      </c>
      <c r="O14843" s="2" t="s">
        <v>20</v>
      </c>
      <c r="P14843" s="2">
        <v>26.19</v>
      </c>
      <c r="Q14843" s="2" t="s">
        <v>21</v>
      </c>
      <c r="R14843" s="4" t="s">
        <v>15382</v>
      </c>
    </row>
    <row r="14844" spans="1:18" ht="14.25" customHeight="1" x14ac:dyDescent="0.3">
      <c r="A14844" s="2" t="s">
        <v>14879</v>
      </c>
      <c r="B14844" s="2" t="s">
        <v>29</v>
      </c>
      <c r="C14844" s="2" t="s">
        <v>37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tr">
        <f t="shared" si="348"/>
        <v>October</v>
      </c>
      <c r="J14844" s="2">
        <f>MONTH(H14844)</f>
        <v>10</v>
      </c>
      <c r="K14844" s="2">
        <f t="shared" si="347"/>
        <v>2023</v>
      </c>
      <c r="L14844" s="2">
        <f>H14844-G14844</f>
        <v>5</v>
      </c>
      <c r="M14844" s="2" t="str">
        <f t="shared" si="349"/>
        <v>delay delivery</v>
      </c>
      <c r="N14844" s="2" t="s">
        <v>19</v>
      </c>
      <c r="O14844" s="2" t="s">
        <v>20</v>
      </c>
      <c r="P14844" s="2">
        <v>181.06</v>
      </c>
      <c r="Q14844" s="2" t="s">
        <v>32</v>
      </c>
      <c r="R14844" s="4" t="s">
        <v>15382</v>
      </c>
    </row>
    <row r="14845" spans="1:18" ht="14.25" customHeight="1" x14ac:dyDescent="0.3">
      <c r="A14845" s="2" t="s">
        <v>14880</v>
      </c>
      <c r="B14845" s="2" t="s">
        <v>23</v>
      </c>
      <c r="C14845" s="2" t="s">
        <v>30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tr">
        <f t="shared" si="348"/>
        <v>April</v>
      </c>
      <c r="J14845" s="2">
        <f>MONTH(H14845)</f>
        <v>4</v>
      </c>
      <c r="K14845" s="2">
        <f t="shared" si="347"/>
        <v>2023</v>
      </c>
      <c r="L14845" s="2">
        <f>H14845-G14845</f>
        <v>6</v>
      </c>
      <c r="M14845" s="2" t="str">
        <f t="shared" si="349"/>
        <v>on time delivery</v>
      </c>
      <c r="N14845" s="2" t="s">
        <v>19</v>
      </c>
      <c r="O14845" s="2" t="s">
        <v>26</v>
      </c>
      <c r="P14845" s="2">
        <v>647.62</v>
      </c>
      <c r="Q14845" s="2" t="s">
        <v>52</v>
      </c>
      <c r="R14845" s="4" t="s">
        <v>15382</v>
      </c>
    </row>
    <row r="14846" spans="1:18" ht="14.25" customHeight="1" x14ac:dyDescent="0.3">
      <c r="A14846" s="2" t="s">
        <v>14881</v>
      </c>
      <c r="B14846" s="2" t="s">
        <v>45</v>
      </c>
      <c r="C14846" s="2" t="s">
        <v>37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tr">
        <f t="shared" si="348"/>
        <v>October</v>
      </c>
      <c r="J14846" s="2">
        <f>MONTH(H14846)</f>
        <v>10</v>
      </c>
      <c r="K14846" s="2">
        <f t="shared" si="347"/>
        <v>2024</v>
      </c>
      <c r="L14846" s="2">
        <f>H14846-G14846</f>
        <v>6</v>
      </c>
      <c r="M14846" s="2" t="str">
        <f t="shared" si="349"/>
        <v>on time delivery</v>
      </c>
      <c r="N14846" s="2" t="s">
        <v>25</v>
      </c>
      <c r="O14846" s="2" t="s">
        <v>20</v>
      </c>
      <c r="P14846" s="2">
        <v>146.66</v>
      </c>
      <c r="Q14846" s="2" t="s">
        <v>32</v>
      </c>
      <c r="R14846" s="4" t="s">
        <v>15382</v>
      </c>
    </row>
    <row r="14847" spans="1:18" ht="14.25" customHeight="1" x14ac:dyDescent="0.3">
      <c r="A14847" s="2" t="s">
        <v>14882</v>
      </c>
      <c r="B14847" s="2" t="s">
        <v>23</v>
      </c>
      <c r="C14847" s="2" t="s">
        <v>18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tr">
        <f t="shared" si="348"/>
        <v>August</v>
      </c>
      <c r="J14847" s="2">
        <f>MONTH(H14847)</f>
        <v>8</v>
      </c>
      <c r="K14847" s="2">
        <f t="shared" si="347"/>
        <v>2024</v>
      </c>
      <c r="L14847" s="2">
        <f>H14847-G14847</f>
        <v>5</v>
      </c>
      <c r="M14847" s="2" t="str">
        <f t="shared" si="349"/>
        <v>delay delivery</v>
      </c>
      <c r="N14847" s="2" t="s">
        <v>19</v>
      </c>
      <c r="O14847" s="2" t="s">
        <v>31</v>
      </c>
      <c r="P14847" s="2">
        <v>86.81</v>
      </c>
      <c r="Q14847" s="2" t="s">
        <v>27</v>
      </c>
      <c r="R14847" s="4" t="s">
        <v>15382</v>
      </c>
    </row>
    <row r="14848" spans="1:18" ht="14.25" customHeight="1" x14ac:dyDescent="0.3">
      <c r="A14848" s="2" t="s">
        <v>14883</v>
      </c>
      <c r="B14848" s="2" t="s">
        <v>29</v>
      </c>
      <c r="C14848" s="2" t="s">
        <v>18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tr">
        <f t="shared" si="348"/>
        <v>October</v>
      </c>
      <c r="J14848" s="2">
        <f>MONTH(H14848)</f>
        <v>10</v>
      </c>
      <c r="K14848" s="2">
        <f t="shared" si="347"/>
        <v>2024</v>
      </c>
      <c r="L14848" s="2">
        <f>H14848-G14848</f>
        <v>2</v>
      </c>
      <c r="M14848" s="2" t="str">
        <f t="shared" si="349"/>
        <v>early delivery</v>
      </c>
      <c r="N14848" s="2" t="s">
        <v>19</v>
      </c>
      <c r="O14848" s="2" t="s">
        <v>20</v>
      </c>
      <c r="P14848" s="2">
        <v>191.14</v>
      </c>
      <c r="Q14848" s="2" t="s">
        <v>27</v>
      </c>
      <c r="R14848" s="4" t="s">
        <v>15382</v>
      </c>
    </row>
    <row r="14849" spans="1:18" ht="14.25" customHeight="1" x14ac:dyDescent="0.3">
      <c r="A14849" s="2" t="s">
        <v>14884</v>
      </c>
      <c r="B14849" s="2" t="s">
        <v>23</v>
      </c>
      <c r="C14849" s="2" t="s">
        <v>30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tr">
        <f t="shared" si="348"/>
        <v>December</v>
      </c>
      <c r="J14849" s="2">
        <f>MONTH(H14849)</f>
        <v>12</v>
      </c>
      <c r="K14849" s="2">
        <f t="shared" si="347"/>
        <v>2023</v>
      </c>
      <c r="L14849" s="2">
        <f>H14849-G14849</f>
        <v>5</v>
      </c>
      <c r="M14849" s="2" t="str">
        <f t="shared" si="349"/>
        <v>delay delivery</v>
      </c>
      <c r="N14849" s="2" t="s">
        <v>35</v>
      </c>
      <c r="O14849" s="2" t="s">
        <v>26</v>
      </c>
      <c r="P14849" s="2">
        <v>192.83</v>
      </c>
      <c r="Q14849" s="2" t="s">
        <v>21</v>
      </c>
      <c r="R14849" s="4" t="s">
        <v>15382</v>
      </c>
    </row>
    <row r="14850" spans="1:18" ht="14.25" customHeight="1" x14ac:dyDescent="0.3">
      <c r="A14850" s="2" t="s">
        <v>14885</v>
      </c>
      <c r="B14850" s="2" t="s">
        <v>17</v>
      </c>
      <c r="C14850" s="2" t="s">
        <v>18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tr">
        <f t="shared" si="348"/>
        <v>September</v>
      </c>
      <c r="J14850" s="2">
        <f>MONTH(H14850)</f>
        <v>9</v>
      </c>
      <c r="K14850" s="2">
        <f t="shared" si="347"/>
        <v>2023</v>
      </c>
      <c r="L14850" s="2">
        <f>H14850-G14850</f>
        <v>2</v>
      </c>
      <c r="M14850" s="2" t="str">
        <f t="shared" si="349"/>
        <v>early delivery</v>
      </c>
      <c r="N14850" s="2" t="s">
        <v>19</v>
      </c>
      <c r="O14850" s="2" t="s">
        <v>26</v>
      </c>
      <c r="P14850" s="2">
        <v>402.11</v>
      </c>
      <c r="Q14850" s="2" t="s">
        <v>21</v>
      </c>
      <c r="R14850" s="4" t="s">
        <v>15382</v>
      </c>
    </row>
    <row r="14851" spans="1:18" ht="14.25" customHeight="1" x14ac:dyDescent="0.3">
      <c r="A14851" s="2" t="s">
        <v>14886</v>
      </c>
      <c r="B14851" s="2" t="s">
        <v>29</v>
      </c>
      <c r="C14851" s="2" t="s">
        <v>40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tr">
        <f t="shared" si="348"/>
        <v>June</v>
      </c>
      <c r="J14851" s="2">
        <f>MONTH(H14851)</f>
        <v>6</v>
      </c>
      <c r="K14851" s="2">
        <f t="shared" ref="K14851:K14914" si="350">YEAR(H14851)</f>
        <v>2024</v>
      </c>
      <c r="L14851" s="2">
        <f>H14851-G14851</f>
        <v>2</v>
      </c>
      <c r="M14851" s="2" t="str">
        <f t="shared" si="349"/>
        <v>early delivery</v>
      </c>
      <c r="N14851" s="2" t="s">
        <v>35</v>
      </c>
      <c r="O14851" s="2" t="s">
        <v>20</v>
      </c>
      <c r="P14851" s="2">
        <v>663.03</v>
      </c>
      <c r="Q14851" s="2" t="s">
        <v>27</v>
      </c>
      <c r="R14851" s="4" t="s">
        <v>15382</v>
      </c>
    </row>
    <row r="14852" spans="1:18" ht="14.25" customHeight="1" x14ac:dyDescent="0.3">
      <c r="A14852" s="2" t="s">
        <v>14887</v>
      </c>
      <c r="B14852" s="2" t="s">
        <v>23</v>
      </c>
      <c r="C14852" s="2" t="s">
        <v>30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tr">
        <f t="shared" si="348"/>
        <v>September</v>
      </c>
      <c r="J14852" s="2">
        <f>MONTH(H14852)</f>
        <v>9</v>
      </c>
      <c r="K14852" s="2">
        <f t="shared" si="350"/>
        <v>2024</v>
      </c>
      <c r="L14852" s="2">
        <f>H14852-G14852</f>
        <v>3</v>
      </c>
      <c r="M14852" s="2" t="str">
        <f t="shared" si="349"/>
        <v>delay delivery</v>
      </c>
      <c r="N14852" s="2" t="s">
        <v>19</v>
      </c>
      <c r="O14852" s="2" t="s">
        <v>20</v>
      </c>
      <c r="P14852" s="2">
        <v>620.27</v>
      </c>
      <c r="Q14852" s="2" t="s">
        <v>38</v>
      </c>
      <c r="R14852" s="4" t="s">
        <v>15382</v>
      </c>
    </row>
    <row r="14853" spans="1:18" ht="14.25" customHeight="1" x14ac:dyDescent="0.3">
      <c r="A14853" s="2" t="s">
        <v>14888</v>
      </c>
      <c r="B14853" s="2" t="s">
        <v>17</v>
      </c>
      <c r="C14853" s="2" t="s">
        <v>24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tr">
        <f t="shared" si="348"/>
        <v>September</v>
      </c>
      <c r="J14853" s="2">
        <f>MONTH(H14853)</f>
        <v>9</v>
      </c>
      <c r="K14853" s="2">
        <f t="shared" si="350"/>
        <v>2023</v>
      </c>
      <c r="L14853" s="2">
        <f>H14853-G14853</f>
        <v>2</v>
      </c>
      <c r="M14853" s="2" t="str">
        <f t="shared" si="349"/>
        <v>early delivery</v>
      </c>
      <c r="N14853" s="2" t="s">
        <v>25</v>
      </c>
      <c r="O14853" s="2" t="s">
        <v>20</v>
      </c>
      <c r="P14853" s="2">
        <v>800.1</v>
      </c>
      <c r="Q14853" s="2" t="s">
        <v>38</v>
      </c>
      <c r="R14853" s="4" t="s">
        <v>15382</v>
      </c>
    </row>
    <row r="14854" spans="1:18" ht="14.25" customHeight="1" x14ac:dyDescent="0.3">
      <c r="A14854" s="2" t="s">
        <v>14889</v>
      </c>
      <c r="B14854" s="2" t="s">
        <v>29</v>
      </c>
      <c r="C14854" s="2" t="s">
        <v>40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tr">
        <f t="shared" si="348"/>
        <v>March</v>
      </c>
      <c r="J14854" s="2">
        <f>MONTH(H14854)</f>
        <v>3</v>
      </c>
      <c r="K14854" s="2">
        <f t="shared" si="350"/>
        <v>2024</v>
      </c>
      <c r="L14854" s="2">
        <f>H14854-G14854</f>
        <v>6</v>
      </c>
      <c r="M14854" s="2" t="str">
        <f t="shared" si="349"/>
        <v>on time delivery</v>
      </c>
      <c r="N14854" s="2" t="s">
        <v>35</v>
      </c>
      <c r="O14854" s="2" t="s">
        <v>20</v>
      </c>
      <c r="P14854" s="2">
        <v>901.06</v>
      </c>
      <c r="Q14854" s="2" t="s">
        <v>32</v>
      </c>
      <c r="R14854" s="4" t="s">
        <v>15382</v>
      </c>
    </row>
    <row r="14855" spans="1:18" ht="14.25" customHeight="1" x14ac:dyDescent="0.3">
      <c r="A14855" s="2" t="s">
        <v>14890</v>
      </c>
      <c r="B14855" s="2" t="s">
        <v>23</v>
      </c>
      <c r="C14855" s="2" t="s">
        <v>30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tr">
        <f t="shared" si="348"/>
        <v>April</v>
      </c>
      <c r="J14855" s="2">
        <f>MONTH(H14855)</f>
        <v>4</v>
      </c>
      <c r="K14855" s="2">
        <f t="shared" si="350"/>
        <v>2024</v>
      </c>
      <c r="L14855" s="2">
        <f>H14855-G14855</f>
        <v>3</v>
      </c>
      <c r="M14855" s="2" t="str">
        <f t="shared" si="349"/>
        <v>delay delivery</v>
      </c>
      <c r="N14855" s="2" t="s">
        <v>19</v>
      </c>
      <c r="O14855" s="2" t="s">
        <v>26</v>
      </c>
      <c r="P14855" s="2">
        <v>606.08000000000004</v>
      </c>
      <c r="Q14855" s="2" t="s">
        <v>21</v>
      </c>
      <c r="R14855" s="4" t="s">
        <v>15382</v>
      </c>
    </row>
    <row r="14856" spans="1:18" ht="14.25" customHeight="1" x14ac:dyDescent="0.3">
      <c r="A14856" s="2" t="s">
        <v>14891</v>
      </c>
      <c r="B14856" s="2" t="s">
        <v>17</v>
      </c>
      <c r="C14856" s="2" t="s">
        <v>37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tr">
        <f t="shared" si="348"/>
        <v>January</v>
      </c>
      <c r="J14856" s="2">
        <f>MONTH(H14856)</f>
        <v>1</v>
      </c>
      <c r="K14856" s="2">
        <f t="shared" si="350"/>
        <v>2024</v>
      </c>
      <c r="L14856" s="2">
        <f>H14856-G14856</f>
        <v>3</v>
      </c>
      <c r="M14856" s="2" t="str">
        <f t="shared" si="349"/>
        <v>delay delivery</v>
      </c>
      <c r="N14856" s="2" t="s">
        <v>25</v>
      </c>
      <c r="O14856" s="2" t="s">
        <v>20</v>
      </c>
      <c r="P14856" s="2">
        <v>315.89</v>
      </c>
      <c r="Q14856" s="2" t="s">
        <v>38</v>
      </c>
      <c r="R14856" s="4" t="s">
        <v>15382</v>
      </c>
    </row>
    <row r="14857" spans="1:18" ht="14.25" customHeight="1" x14ac:dyDescent="0.3">
      <c r="A14857" s="2" t="s">
        <v>14892</v>
      </c>
      <c r="B14857" s="2" t="s">
        <v>45</v>
      </c>
      <c r="C14857" s="2" t="s">
        <v>18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tr">
        <f t="shared" si="348"/>
        <v>July</v>
      </c>
      <c r="J14857" s="2">
        <f>MONTH(H14857)</f>
        <v>7</v>
      </c>
      <c r="K14857" s="2">
        <f t="shared" si="350"/>
        <v>2024</v>
      </c>
      <c r="L14857" s="2">
        <f>H14857-G14857</f>
        <v>3</v>
      </c>
      <c r="M14857" s="2" t="str">
        <f t="shared" si="349"/>
        <v>delay delivery</v>
      </c>
      <c r="N14857" s="2" t="s">
        <v>19</v>
      </c>
      <c r="O14857" s="2" t="s">
        <v>26</v>
      </c>
      <c r="P14857" s="2">
        <v>145.15</v>
      </c>
      <c r="Q14857" s="2" t="s">
        <v>38</v>
      </c>
      <c r="R14857" s="4" t="s">
        <v>15382</v>
      </c>
    </row>
    <row r="14858" spans="1:18" ht="14.25" customHeight="1" x14ac:dyDescent="0.3">
      <c r="A14858" s="2" t="s">
        <v>14893</v>
      </c>
      <c r="B14858" s="2" t="s">
        <v>17</v>
      </c>
      <c r="C14858" s="2" t="s">
        <v>18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tr">
        <f t="shared" si="348"/>
        <v>February</v>
      </c>
      <c r="J14858" s="2">
        <f>MONTH(H14858)</f>
        <v>2</v>
      </c>
      <c r="K14858" s="2">
        <f t="shared" si="350"/>
        <v>2023</v>
      </c>
      <c r="L14858" s="2">
        <f>H14858-G14858</f>
        <v>6</v>
      </c>
      <c r="M14858" s="2" t="str">
        <f t="shared" si="349"/>
        <v>on time delivery</v>
      </c>
      <c r="N14858" s="2" t="s">
        <v>35</v>
      </c>
      <c r="O14858" s="2" t="s">
        <v>26</v>
      </c>
      <c r="P14858" s="2">
        <v>29.41</v>
      </c>
      <c r="Q14858" s="2" t="s">
        <v>43</v>
      </c>
      <c r="R14858" s="4" t="s">
        <v>15382</v>
      </c>
    </row>
    <row r="14859" spans="1:18" ht="14.25" customHeight="1" x14ac:dyDescent="0.3">
      <c r="A14859" s="2" t="s">
        <v>14894</v>
      </c>
      <c r="B14859" s="2" t="s">
        <v>45</v>
      </c>
      <c r="C14859" s="2" t="s">
        <v>18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tr">
        <f t="shared" si="348"/>
        <v>December</v>
      </c>
      <c r="J14859" s="2">
        <f>MONTH(H14859)</f>
        <v>12</v>
      </c>
      <c r="K14859" s="2">
        <f t="shared" si="350"/>
        <v>2023</v>
      </c>
      <c r="L14859" s="2">
        <f>H14859-G14859</f>
        <v>4</v>
      </c>
      <c r="M14859" s="2" t="str">
        <f t="shared" si="349"/>
        <v>delay delivery</v>
      </c>
      <c r="N14859" s="2" t="s">
        <v>25</v>
      </c>
      <c r="O14859" s="2" t="s">
        <v>26</v>
      </c>
      <c r="P14859" s="2">
        <v>260.85000000000002</v>
      </c>
      <c r="Q14859" s="2" t="s">
        <v>27</v>
      </c>
      <c r="R14859" s="4" t="s">
        <v>15382</v>
      </c>
    </row>
    <row r="14860" spans="1:18" ht="14.25" customHeight="1" x14ac:dyDescent="0.3">
      <c r="A14860" s="2" t="s">
        <v>14895</v>
      </c>
      <c r="B14860" s="2" t="s">
        <v>23</v>
      </c>
      <c r="C14860" s="2" t="s">
        <v>30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tr">
        <f t="shared" si="348"/>
        <v>July</v>
      </c>
      <c r="J14860" s="2">
        <f>MONTH(H14860)</f>
        <v>7</v>
      </c>
      <c r="K14860" s="2">
        <f t="shared" si="350"/>
        <v>2024</v>
      </c>
      <c r="L14860" s="2">
        <f>H14860-G14860</f>
        <v>7</v>
      </c>
      <c r="M14860" s="2" t="str">
        <f t="shared" si="349"/>
        <v>on time delivery</v>
      </c>
      <c r="N14860" s="2" t="s">
        <v>25</v>
      </c>
      <c r="O14860" s="2" t="s">
        <v>20</v>
      </c>
      <c r="P14860" s="2">
        <v>669.26</v>
      </c>
      <c r="Q14860" s="2" t="s">
        <v>43</v>
      </c>
      <c r="R14860" s="4" t="s">
        <v>15382</v>
      </c>
    </row>
    <row r="14861" spans="1:18" ht="14.25" customHeight="1" x14ac:dyDescent="0.3">
      <c r="A14861" s="2" t="s">
        <v>14896</v>
      </c>
      <c r="B14861" s="2" t="s">
        <v>17</v>
      </c>
      <c r="C14861" s="2" t="s">
        <v>40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tr">
        <f t="shared" si="348"/>
        <v>August</v>
      </c>
      <c r="J14861" s="2">
        <f>MONTH(H14861)</f>
        <v>8</v>
      </c>
      <c r="K14861" s="2">
        <f t="shared" si="350"/>
        <v>2024</v>
      </c>
      <c r="L14861" s="2">
        <f>H14861-G14861</f>
        <v>5</v>
      </c>
      <c r="M14861" s="2" t="str">
        <f t="shared" si="349"/>
        <v>delay delivery</v>
      </c>
      <c r="N14861" s="2" t="s">
        <v>19</v>
      </c>
      <c r="O14861" s="2" t="s">
        <v>20</v>
      </c>
      <c r="P14861" s="2">
        <v>283.52999999999997</v>
      </c>
      <c r="Q14861" s="2" t="s">
        <v>27</v>
      </c>
      <c r="R14861" s="4" t="s">
        <v>15382</v>
      </c>
    </row>
    <row r="14862" spans="1:18" ht="14.25" customHeight="1" x14ac:dyDescent="0.3">
      <c r="A14862" s="2" t="s">
        <v>14897</v>
      </c>
      <c r="B14862" s="2" t="s">
        <v>45</v>
      </c>
      <c r="C14862" s="2" t="s">
        <v>37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tr">
        <f t="shared" si="348"/>
        <v>October</v>
      </c>
      <c r="J14862" s="2">
        <f>MONTH(H14862)</f>
        <v>10</v>
      </c>
      <c r="K14862" s="2">
        <f t="shared" si="350"/>
        <v>2023</v>
      </c>
      <c r="L14862" s="2">
        <f>H14862-G14862</f>
        <v>6</v>
      </c>
      <c r="M14862" s="2" t="str">
        <f t="shared" si="349"/>
        <v>on time delivery</v>
      </c>
      <c r="N14862" s="2" t="s">
        <v>35</v>
      </c>
      <c r="O14862" s="2" t="s">
        <v>26</v>
      </c>
      <c r="P14862" s="2">
        <v>241.3</v>
      </c>
      <c r="Q14862" s="2" t="s">
        <v>21</v>
      </c>
      <c r="R14862" s="4" t="s">
        <v>15382</v>
      </c>
    </row>
    <row r="14863" spans="1:18" ht="14.25" customHeight="1" x14ac:dyDescent="0.3">
      <c r="A14863" s="2" t="s">
        <v>14898</v>
      </c>
      <c r="B14863" s="2" t="s">
        <v>29</v>
      </c>
      <c r="C14863" s="2" t="s">
        <v>18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tr">
        <f t="shared" si="348"/>
        <v>July</v>
      </c>
      <c r="J14863" s="2">
        <f>MONTH(H14863)</f>
        <v>7</v>
      </c>
      <c r="K14863" s="2">
        <f t="shared" si="350"/>
        <v>2023</v>
      </c>
      <c r="L14863" s="2">
        <f>H14863-G14863</f>
        <v>5</v>
      </c>
      <c r="M14863" s="2" t="str">
        <f t="shared" si="349"/>
        <v>delay delivery</v>
      </c>
      <c r="N14863" s="2" t="s">
        <v>35</v>
      </c>
      <c r="O14863" s="2" t="s">
        <v>20</v>
      </c>
      <c r="P14863" s="2">
        <v>796.02</v>
      </c>
      <c r="Q14863" s="2" t="s">
        <v>38</v>
      </c>
      <c r="R14863" s="4" t="s">
        <v>15382</v>
      </c>
    </row>
    <row r="14864" spans="1:18" ht="14.25" customHeight="1" x14ac:dyDescent="0.3">
      <c r="A14864" s="2" t="s">
        <v>14899</v>
      </c>
      <c r="B14864" s="2" t="s">
        <v>17</v>
      </c>
      <c r="C14864" s="2" t="s">
        <v>40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tr">
        <f t="shared" si="348"/>
        <v>October</v>
      </c>
      <c r="J14864" s="2">
        <f>MONTH(H14864)</f>
        <v>10</v>
      </c>
      <c r="K14864" s="2">
        <f t="shared" si="350"/>
        <v>2023</v>
      </c>
      <c r="L14864" s="2">
        <f>H14864-G14864</f>
        <v>1</v>
      </c>
      <c r="M14864" s="2" t="str">
        <f t="shared" si="349"/>
        <v>early delivery</v>
      </c>
      <c r="N14864" s="2" t="s">
        <v>35</v>
      </c>
      <c r="O14864" s="2" t="s">
        <v>20</v>
      </c>
      <c r="P14864" s="2">
        <v>500.11</v>
      </c>
      <c r="Q14864" s="2" t="s">
        <v>32</v>
      </c>
      <c r="R14864" s="4" t="s">
        <v>15382</v>
      </c>
    </row>
    <row r="14865" spans="1:18" ht="14.25" customHeight="1" x14ac:dyDescent="0.3">
      <c r="A14865" s="2" t="s">
        <v>14900</v>
      </c>
      <c r="B14865" s="2" t="s">
        <v>23</v>
      </c>
      <c r="C14865" s="2" t="s">
        <v>24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tr">
        <f t="shared" si="348"/>
        <v>August</v>
      </c>
      <c r="J14865" s="2">
        <f>MONTH(H14865)</f>
        <v>8</v>
      </c>
      <c r="K14865" s="2">
        <f t="shared" si="350"/>
        <v>2023</v>
      </c>
      <c r="L14865" s="2">
        <f>H14865-G14865</f>
        <v>1</v>
      </c>
      <c r="M14865" s="2" t="str">
        <f t="shared" si="349"/>
        <v>early delivery</v>
      </c>
      <c r="N14865" s="2" t="s">
        <v>35</v>
      </c>
      <c r="O14865" s="2" t="s">
        <v>20</v>
      </c>
      <c r="P14865" s="2">
        <v>427.43</v>
      </c>
      <c r="Q14865" s="2" t="s">
        <v>52</v>
      </c>
      <c r="R14865" s="4" t="s">
        <v>15382</v>
      </c>
    </row>
    <row r="14866" spans="1:18" ht="14.25" customHeight="1" x14ac:dyDescent="0.3">
      <c r="A14866" s="2" t="s">
        <v>14901</v>
      </c>
      <c r="B14866" s="2" t="s">
        <v>29</v>
      </c>
      <c r="C14866" s="2" t="s">
        <v>24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tr">
        <f t="shared" si="348"/>
        <v>May</v>
      </c>
      <c r="J14866" s="2">
        <f>MONTH(H14866)</f>
        <v>5</v>
      </c>
      <c r="K14866" s="2">
        <f t="shared" si="350"/>
        <v>2024</v>
      </c>
      <c r="L14866" s="2">
        <f>H14866-G14866</f>
        <v>4</v>
      </c>
      <c r="M14866" s="2" t="str">
        <f t="shared" si="349"/>
        <v>delay delivery</v>
      </c>
      <c r="N14866" s="2" t="s">
        <v>25</v>
      </c>
      <c r="O14866" s="2" t="s">
        <v>20</v>
      </c>
      <c r="P14866" s="2">
        <v>449.35</v>
      </c>
      <c r="Q14866" s="2" t="s">
        <v>32</v>
      </c>
      <c r="R14866" s="4" t="s">
        <v>15382</v>
      </c>
    </row>
    <row r="14867" spans="1:18" ht="14.25" customHeight="1" x14ac:dyDescent="0.3">
      <c r="A14867" s="2" t="s">
        <v>14902</v>
      </c>
      <c r="B14867" s="2" t="s">
        <v>45</v>
      </c>
      <c r="C14867" s="2" t="s">
        <v>37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tr">
        <f t="shared" si="348"/>
        <v>October</v>
      </c>
      <c r="J14867" s="2">
        <f>MONTH(H14867)</f>
        <v>10</v>
      </c>
      <c r="K14867" s="2">
        <f t="shared" si="350"/>
        <v>2024</v>
      </c>
      <c r="L14867" s="2">
        <f>H14867-G14867</f>
        <v>2</v>
      </c>
      <c r="M14867" s="2" t="str">
        <f t="shared" si="349"/>
        <v>early delivery</v>
      </c>
      <c r="N14867" s="2" t="s">
        <v>35</v>
      </c>
      <c r="O14867" s="2" t="s">
        <v>20</v>
      </c>
      <c r="P14867" s="2">
        <v>703.94</v>
      </c>
      <c r="Q14867" s="2" t="s">
        <v>21</v>
      </c>
      <c r="R14867" s="4" t="s">
        <v>15382</v>
      </c>
    </row>
    <row r="14868" spans="1:18" ht="14.25" customHeight="1" x14ac:dyDescent="0.3">
      <c r="A14868" s="2" t="s">
        <v>14903</v>
      </c>
      <c r="B14868" s="2" t="s">
        <v>17</v>
      </c>
      <c r="C14868" s="2" t="s">
        <v>18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tr">
        <f t="shared" si="348"/>
        <v>January</v>
      </c>
      <c r="J14868" s="2">
        <f>MONTH(H14868)</f>
        <v>1</v>
      </c>
      <c r="K14868" s="2">
        <f t="shared" si="350"/>
        <v>2023</v>
      </c>
      <c r="L14868" s="2">
        <f>H14868-G14868</f>
        <v>6</v>
      </c>
      <c r="M14868" s="2" t="str">
        <f t="shared" si="349"/>
        <v>on time delivery</v>
      </c>
      <c r="N14868" s="2" t="s">
        <v>19</v>
      </c>
      <c r="O14868" s="2" t="s">
        <v>31</v>
      </c>
      <c r="P14868" s="2">
        <v>688.34</v>
      </c>
      <c r="Q14868" s="2" t="s">
        <v>52</v>
      </c>
      <c r="R14868" s="4" t="s">
        <v>15382</v>
      </c>
    </row>
    <row r="14869" spans="1:18" ht="14.25" customHeight="1" x14ac:dyDescent="0.3">
      <c r="A14869" s="2" t="s">
        <v>14904</v>
      </c>
      <c r="B14869" s="2" t="s">
        <v>17</v>
      </c>
      <c r="C14869" s="2" t="s">
        <v>24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tr">
        <f t="shared" si="348"/>
        <v>April</v>
      </c>
      <c r="J14869" s="2">
        <f>MONTH(H14869)</f>
        <v>4</v>
      </c>
      <c r="K14869" s="2">
        <f t="shared" si="350"/>
        <v>2024</v>
      </c>
      <c r="L14869" s="2">
        <f>H14869-G14869</f>
        <v>1</v>
      </c>
      <c r="M14869" s="2" t="str">
        <f t="shared" si="349"/>
        <v>early delivery</v>
      </c>
      <c r="N14869" s="2" t="s">
        <v>35</v>
      </c>
      <c r="O14869" s="2" t="s">
        <v>31</v>
      </c>
      <c r="P14869" s="2">
        <v>30.71</v>
      </c>
      <c r="Q14869" s="2" t="s">
        <v>32</v>
      </c>
      <c r="R14869" s="4" t="s">
        <v>15382</v>
      </c>
    </row>
    <row r="14870" spans="1:18" ht="14.25" customHeight="1" x14ac:dyDescent="0.3">
      <c r="A14870" s="2" t="s">
        <v>14905</v>
      </c>
      <c r="B14870" s="2" t="s">
        <v>23</v>
      </c>
      <c r="C14870" s="2" t="s">
        <v>40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tr">
        <f t="shared" si="348"/>
        <v>December</v>
      </c>
      <c r="J14870" s="2">
        <f>MONTH(H14870)</f>
        <v>12</v>
      </c>
      <c r="K14870" s="2">
        <f t="shared" si="350"/>
        <v>2024</v>
      </c>
      <c r="L14870" s="2">
        <f>H14870-G14870</f>
        <v>6</v>
      </c>
      <c r="M14870" s="2" t="str">
        <f t="shared" si="349"/>
        <v>on time delivery</v>
      </c>
      <c r="N14870" s="2" t="s">
        <v>25</v>
      </c>
      <c r="O14870" s="2" t="s">
        <v>31</v>
      </c>
      <c r="P14870" s="2">
        <v>418.81</v>
      </c>
      <c r="Q14870" s="2" t="s">
        <v>32</v>
      </c>
      <c r="R14870" s="4" t="s">
        <v>15382</v>
      </c>
    </row>
    <row r="14871" spans="1:18" ht="14.25" customHeight="1" x14ac:dyDescent="0.3">
      <c r="A14871" s="2" t="s">
        <v>14906</v>
      </c>
      <c r="B14871" s="2" t="s">
        <v>29</v>
      </c>
      <c r="C14871" s="2" t="s">
        <v>40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tr">
        <f t="shared" si="348"/>
        <v>April</v>
      </c>
      <c r="J14871" s="2">
        <f>MONTH(H14871)</f>
        <v>4</v>
      </c>
      <c r="K14871" s="2">
        <f t="shared" si="350"/>
        <v>2024</v>
      </c>
      <c r="L14871" s="2">
        <f>H14871-G14871</f>
        <v>6</v>
      </c>
      <c r="M14871" s="2" t="str">
        <f t="shared" si="349"/>
        <v>on time delivery</v>
      </c>
      <c r="N14871" s="2" t="s">
        <v>19</v>
      </c>
      <c r="O14871" s="2" t="s">
        <v>20</v>
      </c>
      <c r="P14871" s="2">
        <v>377.81</v>
      </c>
      <c r="Q14871" s="2" t="s">
        <v>52</v>
      </c>
      <c r="R14871" s="4" t="s">
        <v>15382</v>
      </c>
    </row>
    <row r="14872" spans="1:18" ht="14.25" customHeight="1" x14ac:dyDescent="0.3">
      <c r="A14872" s="2" t="s">
        <v>14907</v>
      </c>
      <c r="B14872" s="2" t="s">
        <v>17</v>
      </c>
      <c r="C14872" s="2" t="s">
        <v>24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tr">
        <f t="shared" si="348"/>
        <v>July</v>
      </c>
      <c r="J14872" s="2">
        <f>MONTH(H14872)</f>
        <v>7</v>
      </c>
      <c r="K14872" s="2">
        <f t="shared" si="350"/>
        <v>2023</v>
      </c>
      <c r="L14872" s="2">
        <f>H14872-G14872</f>
        <v>1</v>
      </c>
      <c r="M14872" s="2" t="str">
        <f t="shared" si="349"/>
        <v>early delivery</v>
      </c>
      <c r="N14872" s="2" t="s">
        <v>25</v>
      </c>
      <c r="O14872" s="2" t="s">
        <v>20</v>
      </c>
      <c r="P14872" s="2">
        <v>705.53</v>
      </c>
      <c r="Q14872" s="2" t="s">
        <v>27</v>
      </c>
      <c r="R14872" s="4" t="s">
        <v>15382</v>
      </c>
    </row>
    <row r="14873" spans="1:18" ht="14.25" customHeight="1" x14ac:dyDescent="0.3">
      <c r="A14873" s="2" t="s">
        <v>14908</v>
      </c>
      <c r="B14873" s="2" t="s">
        <v>17</v>
      </c>
      <c r="C14873" s="2" t="s">
        <v>18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tr">
        <f t="shared" si="348"/>
        <v>February</v>
      </c>
      <c r="J14873" s="2">
        <f>MONTH(H14873)</f>
        <v>2</v>
      </c>
      <c r="K14873" s="2">
        <f t="shared" si="350"/>
        <v>2024</v>
      </c>
      <c r="L14873" s="2">
        <f>H14873-G14873</f>
        <v>6</v>
      </c>
      <c r="M14873" s="2" t="str">
        <f t="shared" si="349"/>
        <v>on time delivery</v>
      </c>
      <c r="N14873" s="2" t="s">
        <v>35</v>
      </c>
      <c r="O14873" s="2" t="s">
        <v>31</v>
      </c>
      <c r="P14873" s="2">
        <v>655.62</v>
      </c>
      <c r="Q14873" s="2" t="s">
        <v>43</v>
      </c>
      <c r="R14873" s="4" t="s">
        <v>15382</v>
      </c>
    </row>
    <row r="14874" spans="1:18" ht="14.25" customHeight="1" x14ac:dyDescent="0.3">
      <c r="A14874" s="2" t="s">
        <v>14909</v>
      </c>
      <c r="B14874" s="2" t="s">
        <v>29</v>
      </c>
      <c r="C14874" s="2" t="s">
        <v>37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tr">
        <f t="shared" si="348"/>
        <v>March</v>
      </c>
      <c r="J14874" s="2">
        <f>MONTH(H14874)</f>
        <v>3</v>
      </c>
      <c r="K14874" s="2">
        <f t="shared" si="350"/>
        <v>2024</v>
      </c>
      <c r="L14874" s="2">
        <f>H14874-G14874</f>
        <v>3</v>
      </c>
      <c r="M14874" s="2" t="str">
        <f t="shared" si="349"/>
        <v>delay delivery</v>
      </c>
      <c r="N14874" s="2" t="s">
        <v>25</v>
      </c>
      <c r="O14874" s="2" t="s">
        <v>31</v>
      </c>
      <c r="P14874" s="2">
        <v>201.05</v>
      </c>
      <c r="Q14874" s="2" t="s">
        <v>32</v>
      </c>
      <c r="R14874" s="4" t="s">
        <v>15382</v>
      </c>
    </row>
    <row r="14875" spans="1:18" ht="14.25" customHeight="1" x14ac:dyDescent="0.3">
      <c r="A14875" s="2" t="s">
        <v>14910</v>
      </c>
      <c r="B14875" s="2" t="s">
        <v>17</v>
      </c>
      <c r="C14875" s="2" t="s">
        <v>18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tr">
        <f t="shared" si="348"/>
        <v>August</v>
      </c>
      <c r="J14875" s="2">
        <f>MONTH(H14875)</f>
        <v>8</v>
      </c>
      <c r="K14875" s="2">
        <f t="shared" si="350"/>
        <v>2024</v>
      </c>
      <c r="L14875" s="2">
        <f>H14875-G14875</f>
        <v>6</v>
      </c>
      <c r="M14875" s="2" t="str">
        <f t="shared" si="349"/>
        <v>on time delivery</v>
      </c>
      <c r="N14875" s="2" t="s">
        <v>35</v>
      </c>
      <c r="O14875" s="2" t="s">
        <v>31</v>
      </c>
      <c r="P14875" s="2">
        <v>364.31</v>
      </c>
      <c r="Q14875" s="2" t="s">
        <v>21</v>
      </c>
      <c r="R14875" s="4" t="s">
        <v>15382</v>
      </c>
    </row>
    <row r="14876" spans="1:18" ht="14.25" customHeight="1" x14ac:dyDescent="0.3">
      <c r="A14876" s="2" t="s">
        <v>14911</v>
      </c>
      <c r="B14876" s="2" t="s">
        <v>29</v>
      </c>
      <c r="C14876" s="2" t="s">
        <v>30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tr">
        <f t="shared" si="348"/>
        <v>February</v>
      </c>
      <c r="J14876" s="2">
        <f>MONTH(H14876)</f>
        <v>2</v>
      </c>
      <c r="K14876" s="2">
        <f t="shared" si="350"/>
        <v>2023</v>
      </c>
      <c r="L14876" s="2">
        <f>H14876-G14876</f>
        <v>6</v>
      </c>
      <c r="M14876" s="2" t="str">
        <f t="shared" si="349"/>
        <v>on time delivery</v>
      </c>
      <c r="N14876" s="2" t="s">
        <v>19</v>
      </c>
      <c r="O14876" s="2" t="s">
        <v>26</v>
      </c>
      <c r="P14876" s="2">
        <v>481.8</v>
      </c>
      <c r="Q14876" s="2" t="s">
        <v>27</v>
      </c>
      <c r="R14876" s="4" t="s">
        <v>15382</v>
      </c>
    </row>
    <row r="14877" spans="1:18" ht="14.25" customHeight="1" x14ac:dyDescent="0.3">
      <c r="A14877" s="2" t="s">
        <v>14912</v>
      </c>
      <c r="B14877" s="2" t="s">
        <v>29</v>
      </c>
      <c r="C14877" s="2" t="s">
        <v>24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tr">
        <f t="shared" si="348"/>
        <v>December</v>
      </c>
      <c r="J14877" s="2">
        <f>MONTH(H14877)</f>
        <v>12</v>
      </c>
      <c r="K14877" s="2">
        <f t="shared" si="350"/>
        <v>2023</v>
      </c>
      <c r="L14877" s="2">
        <f>H14877-G14877</f>
        <v>1</v>
      </c>
      <c r="M14877" s="2" t="str">
        <f t="shared" si="349"/>
        <v>early delivery</v>
      </c>
      <c r="N14877" s="2" t="s">
        <v>19</v>
      </c>
      <c r="O14877" s="2" t="s">
        <v>20</v>
      </c>
      <c r="P14877" s="2">
        <v>840.14</v>
      </c>
      <c r="Q14877" s="2" t="s">
        <v>32</v>
      </c>
      <c r="R14877" s="4" t="s">
        <v>15382</v>
      </c>
    </row>
    <row r="14878" spans="1:18" ht="14.25" customHeight="1" x14ac:dyDescent="0.3">
      <c r="A14878" s="2" t="s">
        <v>14913</v>
      </c>
      <c r="B14878" s="2" t="s">
        <v>29</v>
      </c>
      <c r="C14878" s="2" t="s">
        <v>30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tr">
        <f t="shared" si="348"/>
        <v>May</v>
      </c>
      <c r="J14878" s="2">
        <f>MONTH(H14878)</f>
        <v>5</v>
      </c>
      <c r="K14878" s="2">
        <f t="shared" si="350"/>
        <v>2023</v>
      </c>
      <c r="L14878" s="2">
        <f>H14878-G14878</f>
        <v>6</v>
      </c>
      <c r="M14878" s="2" t="str">
        <f t="shared" si="349"/>
        <v>on time delivery</v>
      </c>
      <c r="N14878" s="2" t="s">
        <v>35</v>
      </c>
      <c r="O14878" s="2" t="s">
        <v>26</v>
      </c>
      <c r="P14878" s="2">
        <v>510.56</v>
      </c>
      <c r="Q14878" s="2" t="s">
        <v>38</v>
      </c>
      <c r="R14878" s="4" t="s">
        <v>15382</v>
      </c>
    </row>
    <row r="14879" spans="1:18" ht="14.25" customHeight="1" x14ac:dyDescent="0.3">
      <c r="A14879" s="2" t="s">
        <v>14914</v>
      </c>
      <c r="B14879" s="2" t="s">
        <v>23</v>
      </c>
      <c r="C14879" s="2" t="s">
        <v>24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tr">
        <f t="shared" si="348"/>
        <v>August</v>
      </c>
      <c r="J14879" s="2">
        <f>MONTH(H14879)</f>
        <v>8</v>
      </c>
      <c r="K14879" s="2">
        <f t="shared" si="350"/>
        <v>2024</v>
      </c>
      <c r="L14879" s="2">
        <f>H14879-G14879</f>
        <v>5</v>
      </c>
      <c r="M14879" s="2" t="str">
        <f t="shared" si="349"/>
        <v>delay delivery</v>
      </c>
      <c r="N14879" s="2" t="s">
        <v>35</v>
      </c>
      <c r="O14879" s="2" t="s">
        <v>31</v>
      </c>
      <c r="P14879" s="2">
        <v>328.43</v>
      </c>
      <c r="Q14879" s="2" t="s">
        <v>27</v>
      </c>
      <c r="R14879" s="4" t="s">
        <v>15382</v>
      </c>
    </row>
    <row r="14880" spans="1:18" ht="14.25" customHeight="1" x14ac:dyDescent="0.3">
      <c r="A14880" s="2" t="s">
        <v>14915</v>
      </c>
      <c r="B14880" s="2" t="s">
        <v>29</v>
      </c>
      <c r="C14880" s="2" t="s">
        <v>37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tr">
        <f t="shared" si="348"/>
        <v>April</v>
      </c>
      <c r="J14880" s="2">
        <f>MONTH(H14880)</f>
        <v>4</v>
      </c>
      <c r="K14880" s="2">
        <f t="shared" si="350"/>
        <v>2023</v>
      </c>
      <c r="L14880" s="2">
        <f>H14880-G14880</f>
        <v>3</v>
      </c>
      <c r="M14880" s="2" t="str">
        <f t="shared" si="349"/>
        <v>delay delivery</v>
      </c>
      <c r="N14880" s="2" t="s">
        <v>35</v>
      </c>
      <c r="O14880" s="2" t="s">
        <v>26</v>
      </c>
      <c r="P14880" s="2">
        <v>569.75</v>
      </c>
      <c r="Q14880" s="2" t="s">
        <v>32</v>
      </c>
      <c r="R14880" s="4" t="s">
        <v>15382</v>
      </c>
    </row>
    <row r="14881" spans="1:18" ht="14.25" customHeight="1" x14ac:dyDescent="0.3">
      <c r="A14881" s="2" t="s">
        <v>14916</v>
      </c>
      <c r="B14881" s="2" t="s">
        <v>29</v>
      </c>
      <c r="C14881" s="2" t="s">
        <v>18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tr">
        <f t="shared" si="348"/>
        <v>July</v>
      </c>
      <c r="J14881" s="2">
        <f>MONTH(H14881)</f>
        <v>7</v>
      </c>
      <c r="K14881" s="2">
        <f t="shared" si="350"/>
        <v>2023</v>
      </c>
      <c r="L14881" s="2">
        <f>H14881-G14881</f>
        <v>4</v>
      </c>
      <c r="M14881" s="2" t="str">
        <f t="shared" si="349"/>
        <v>delay delivery</v>
      </c>
      <c r="N14881" s="2" t="s">
        <v>25</v>
      </c>
      <c r="O14881" s="2" t="s">
        <v>31</v>
      </c>
      <c r="P14881" s="2">
        <v>125.22</v>
      </c>
      <c r="Q14881" s="2" t="s">
        <v>32</v>
      </c>
      <c r="R14881" s="4" t="s">
        <v>15382</v>
      </c>
    </row>
    <row r="14882" spans="1:18" ht="14.25" customHeight="1" x14ac:dyDescent="0.3">
      <c r="A14882" s="2" t="s">
        <v>14917</v>
      </c>
      <c r="B14882" s="2" t="s">
        <v>45</v>
      </c>
      <c r="C14882" s="2" t="s">
        <v>18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tr">
        <f t="shared" si="348"/>
        <v>September</v>
      </c>
      <c r="J14882" s="2">
        <f>MONTH(H14882)</f>
        <v>9</v>
      </c>
      <c r="K14882" s="2">
        <f t="shared" si="350"/>
        <v>2023</v>
      </c>
      <c r="L14882" s="2">
        <f>H14882-G14882</f>
        <v>4</v>
      </c>
      <c r="M14882" s="2" t="str">
        <f t="shared" si="349"/>
        <v>delay delivery</v>
      </c>
      <c r="N14882" s="2" t="s">
        <v>25</v>
      </c>
      <c r="O14882" s="2" t="s">
        <v>26</v>
      </c>
      <c r="P14882" s="2">
        <v>1047.72</v>
      </c>
      <c r="Q14882" s="2" t="s">
        <v>27</v>
      </c>
      <c r="R14882" s="4" t="s">
        <v>15382</v>
      </c>
    </row>
    <row r="14883" spans="1:18" ht="14.25" customHeight="1" x14ac:dyDescent="0.3">
      <c r="A14883" s="2" t="s">
        <v>14918</v>
      </c>
      <c r="B14883" s="2" t="s">
        <v>45</v>
      </c>
      <c r="C14883" s="2" t="s">
        <v>24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tr">
        <f t="shared" si="348"/>
        <v>December</v>
      </c>
      <c r="J14883" s="2">
        <f>MONTH(H14883)</f>
        <v>12</v>
      </c>
      <c r="K14883" s="2">
        <f t="shared" si="350"/>
        <v>2023</v>
      </c>
      <c r="L14883" s="2">
        <f>H14883-G14883</f>
        <v>4</v>
      </c>
      <c r="M14883" s="2" t="str">
        <f t="shared" si="349"/>
        <v>delay delivery</v>
      </c>
      <c r="N14883" s="2" t="s">
        <v>19</v>
      </c>
      <c r="O14883" s="2" t="s">
        <v>20</v>
      </c>
      <c r="P14883" s="2">
        <v>95.59</v>
      </c>
      <c r="Q14883" s="2" t="s">
        <v>32</v>
      </c>
      <c r="R14883" s="4" t="s">
        <v>15382</v>
      </c>
    </row>
    <row r="14884" spans="1:18" ht="14.25" customHeight="1" x14ac:dyDescent="0.3">
      <c r="A14884" s="2" t="s">
        <v>14919</v>
      </c>
      <c r="B14884" s="2" t="s">
        <v>23</v>
      </c>
      <c r="C14884" s="2" t="s">
        <v>40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tr">
        <f t="shared" si="348"/>
        <v>November</v>
      </c>
      <c r="J14884" s="2">
        <f>MONTH(H14884)</f>
        <v>11</v>
      </c>
      <c r="K14884" s="2">
        <f t="shared" si="350"/>
        <v>2023</v>
      </c>
      <c r="L14884" s="2">
        <f>H14884-G14884</f>
        <v>3</v>
      </c>
      <c r="M14884" s="2" t="str">
        <f t="shared" si="349"/>
        <v>delay delivery</v>
      </c>
      <c r="N14884" s="2" t="s">
        <v>19</v>
      </c>
      <c r="O14884" s="2" t="s">
        <v>26</v>
      </c>
      <c r="P14884" s="2">
        <v>1109.02</v>
      </c>
      <c r="Q14884" s="2" t="s">
        <v>21</v>
      </c>
      <c r="R14884" s="4" t="s">
        <v>15382</v>
      </c>
    </row>
    <row r="14885" spans="1:18" ht="14.25" customHeight="1" x14ac:dyDescent="0.3">
      <c r="A14885" s="2" t="s">
        <v>14920</v>
      </c>
      <c r="B14885" s="2" t="s">
        <v>29</v>
      </c>
      <c r="C14885" s="2" t="s">
        <v>30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tr">
        <f t="shared" si="348"/>
        <v>February</v>
      </c>
      <c r="J14885" s="2">
        <f>MONTH(H14885)</f>
        <v>2</v>
      </c>
      <c r="K14885" s="2">
        <f t="shared" si="350"/>
        <v>2024</v>
      </c>
      <c r="L14885" s="2">
        <f>H14885-G14885</f>
        <v>1</v>
      </c>
      <c r="M14885" s="2" t="str">
        <f t="shared" si="349"/>
        <v>early delivery</v>
      </c>
      <c r="N14885" s="2" t="s">
        <v>35</v>
      </c>
      <c r="O14885" s="2" t="s">
        <v>20</v>
      </c>
      <c r="P14885" s="2">
        <v>447.69</v>
      </c>
      <c r="Q14885" s="2" t="s">
        <v>32</v>
      </c>
      <c r="R14885" s="4" t="s">
        <v>15382</v>
      </c>
    </row>
    <row r="14886" spans="1:18" ht="14.25" customHeight="1" x14ac:dyDescent="0.3">
      <c r="A14886" s="2" t="s">
        <v>14921</v>
      </c>
      <c r="B14886" s="2" t="s">
        <v>45</v>
      </c>
      <c r="C14886" s="2" t="s">
        <v>18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tr">
        <f t="shared" si="348"/>
        <v>May</v>
      </c>
      <c r="J14886" s="2">
        <f>MONTH(H14886)</f>
        <v>5</v>
      </c>
      <c r="K14886" s="2">
        <f t="shared" si="350"/>
        <v>2024</v>
      </c>
      <c r="L14886" s="2">
        <f>H14886-G14886</f>
        <v>1</v>
      </c>
      <c r="M14886" s="2" t="str">
        <f t="shared" si="349"/>
        <v>early delivery</v>
      </c>
      <c r="N14886" s="2" t="s">
        <v>19</v>
      </c>
      <c r="O14886" s="2" t="s">
        <v>31</v>
      </c>
      <c r="P14886" s="2">
        <v>233.58</v>
      </c>
      <c r="Q14886" s="2" t="s">
        <v>21</v>
      </c>
      <c r="R14886" s="4" t="s">
        <v>15382</v>
      </c>
    </row>
    <row r="14887" spans="1:18" ht="14.25" customHeight="1" x14ac:dyDescent="0.3">
      <c r="A14887" s="2" t="s">
        <v>14922</v>
      </c>
      <c r="B14887" s="2" t="s">
        <v>45</v>
      </c>
      <c r="C14887" s="2" t="s">
        <v>18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tr">
        <f t="shared" si="348"/>
        <v>November</v>
      </c>
      <c r="J14887" s="2">
        <f>MONTH(H14887)</f>
        <v>11</v>
      </c>
      <c r="K14887" s="2">
        <f t="shared" si="350"/>
        <v>2024</v>
      </c>
      <c r="L14887" s="2">
        <f>H14887-G14887</f>
        <v>5</v>
      </c>
      <c r="M14887" s="2" t="str">
        <f t="shared" si="349"/>
        <v>delay delivery</v>
      </c>
      <c r="N14887" s="2" t="s">
        <v>19</v>
      </c>
      <c r="O14887" s="2" t="s">
        <v>26</v>
      </c>
      <c r="P14887" s="2">
        <v>750.62</v>
      </c>
      <c r="Q14887" s="2" t="s">
        <v>21</v>
      </c>
      <c r="R14887" s="4" t="s">
        <v>15382</v>
      </c>
    </row>
    <row r="14888" spans="1:18" ht="14.25" customHeight="1" x14ac:dyDescent="0.3">
      <c r="A14888" s="2" t="s">
        <v>14923</v>
      </c>
      <c r="B14888" s="2" t="s">
        <v>17</v>
      </c>
      <c r="C14888" s="2" t="s">
        <v>24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tr">
        <f t="shared" si="348"/>
        <v>May</v>
      </c>
      <c r="J14888" s="2">
        <f>MONTH(H14888)</f>
        <v>5</v>
      </c>
      <c r="K14888" s="2">
        <f t="shared" si="350"/>
        <v>2023</v>
      </c>
      <c r="L14888" s="2">
        <f>H14888-G14888</f>
        <v>3</v>
      </c>
      <c r="M14888" s="2" t="str">
        <f t="shared" si="349"/>
        <v>delay delivery</v>
      </c>
      <c r="N14888" s="2" t="s">
        <v>35</v>
      </c>
      <c r="O14888" s="2" t="s">
        <v>20</v>
      </c>
      <c r="P14888" s="2">
        <v>168.94</v>
      </c>
      <c r="Q14888" s="2" t="s">
        <v>27</v>
      </c>
      <c r="R14888" s="4" t="s">
        <v>15382</v>
      </c>
    </row>
    <row r="14889" spans="1:18" ht="14.25" customHeight="1" x14ac:dyDescent="0.3">
      <c r="A14889" s="2" t="s">
        <v>14924</v>
      </c>
      <c r="B14889" s="2" t="s">
        <v>29</v>
      </c>
      <c r="C14889" s="2" t="s">
        <v>40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tr">
        <f t="shared" si="348"/>
        <v>September</v>
      </c>
      <c r="J14889" s="2">
        <f>MONTH(H14889)</f>
        <v>9</v>
      </c>
      <c r="K14889" s="2">
        <f t="shared" si="350"/>
        <v>2024</v>
      </c>
      <c r="L14889" s="2">
        <f>H14889-G14889</f>
        <v>3</v>
      </c>
      <c r="M14889" s="2" t="str">
        <f t="shared" si="349"/>
        <v>delay delivery</v>
      </c>
      <c r="N14889" s="2" t="s">
        <v>25</v>
      </c>
      <c r="O14889" s="2" t="s">
        <v>20</v>
      </c>
      <c r="P14889" s="2">
        <v>173.68</v>
      </c>
      <c r="Q14889" s="2" t="s">
        <v>32</v>
      </c>
      <c r="R14889" s="4" t="s">
        <v>15382</v>
      </c>
    </row>
    <row r="14890" spans="1:18" ht="14.25" customHeight="1" x14ac:dyDescent="0.3">
      <c r="A14890" s="2" t="s">
        <v>14925</v>
      </c>
      <c r="B14890" s="2" t="s">
        <v>45</v>
      </c>
      <c r="C14890" s="2" t="s">
        <v>30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tr">
        <f t="shared" si="348"/>
        <v>November</v>
      </c>
      <c r="J14890" s="2">
        <f>MONTH(H14890)</f>
        <v>11</v>
      </c>
      <c r="K14890" s="2">
        <f t="shared" si="350"/>
        <v>2023</v>
      </c>
      <c r="L14890" s="2">
        <f>H14890-G14890</f>
        <v>5</v>
      </c>
      <c r="M14890" s="2" t="str">
        <f t="shared" si="349"/>
        <v>delay delivery</v>
      </c>
      <c r="N14890" s="2" t="s">
        <v>25</v>
      </c>
      <c r="O14890" s="2" t="s">
        <v>20</v>
      </c>
      <c r="P14890" s="2">
        <v>926.76</v>
      </c>
      <c r="Q14890" s="2" t="s">
        <v>32</v>
      </c>
      <c r="R14890" s="4" t="s">
        <v>15382</v>
      </c>
    </row>
    <row r="14891" spans="1:18" ht="14.25" customHeight="1" x14ac:dyDescent="0.3">
      <c r="A14891" s="2" t="s">
        <v>14926</v>
      </c>
      <c r="B14891" s="2" t="s">
        <v>23</v>
      </c>
      <c r="C14891" s="2" t="s">
        <v>40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tr">
        <f t="shared" si="348"/>
        <v>January</v>
      </c>
      <c r="J14891" s="2">
        <f>MONTH(H14891)</f>
        <v>1</v>
      </c>
      <c r="K14891" s="2">
        <f t="shared" si="350"/>
        <v>2023</v>
      </c>
      <c r="L14891" s="2">
        <f>H14891-G14891</f>
        <v>1</v>
      </c>
      <c r="M14891" s="2" t="str">
        <f t="shared" si="349"/>
        <v>early delivery</v>
      </c>
      <c r="N14891" s="2" t="s">
        <v>35</v>
      </c>
      <c r="O14891" s="2" t="s">
        <v>26</v>
      </c>
      <c r="P14891" s="2">
        <v>425.64</v>
      </c>
      <c r="Q14891" s="2" t="s">
        <v>32</v>
      </c>
      <c r="R14891" s="4" t="s">
        <v>15382</v>
      </c>
    </row>
    <row r="14892" spans="1:18" ht="14.25" customHeight="1" x14ac:dyDescent="0.3">
      <c r="A14892" s="2" t="s">
        <v>14927</v>
      </c>
      <c r="B14892" s="2" t="s">
        <v>17</v>
      </c>
      <c r="C14892" s="2" t="s">
        <v>40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tr">
        <f t="shared" si="348"/>
        <v>February</v>
      </c>
      <c r="J14892" s="2">
        <f>MONTH(H14892)</f>
        <v>2</v>
      </c>
      <c r="K14892" s="2">
        <f t="shared" si="350"/>
        <v>2023</v>
      </c>
      <c r="L14892" s="2">
        <f>H14892-G14892</f>
        <v>1</v>
      </c>
      <c r="M14892" s="2" t="str">
        <f t="shared" si="349"/>
        <v>early delivery</v>
      </c>
      <c r="N14892" s="2" t="s">
        <v>35</v>
      </c>
      <c r="O14892" s="2" t="s">
        <v>31</v>
      </c>
      <c r="P14892" s="2">
        <v>71.989999999999995</v>
      </c>
      <c r="Q14892" s="2" t="s">
        <v>32</v>
      </c>
      <c r="R14892" s="4" t="s">
        <v>15382</v>
      </c>
    </row>
    <row r="14893" spans="1:18" ht="14.25" customHeight="1" x14ac:dyDescent="0.3">
      <c r="A14893" s="2" t="s">
        <v>14928</v>
      </c>
      <c r="B14893" s="2" t="s">
        <v>17</v>
      </c>
      <c r="C14893" s="2" t="s">
        <v>24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tr">
        <f t="shared" si="348"/>
        <v>July</v>
      </c>
      <c r="J14893" s="2">
        <f>MONTH(H14893)</f>
        <v>7</v>
      </c>
      <c r="K14893" s="2">
        <f t="shared" si="350"/>
        <v>2024</v>
      </c>
      <c r="L14893" s="2">
        <f>H14893-G14893</f>
        <v>2</v>
      </c>
      <c r="M14893" s="2" t="str">
        <f t="shared" si="349"/>
        <v>early delivery</v>
      </c>
      <c r="N14893" s="2" t="s">
        <v>19</v>
      </c>
      <c r="O14893" s="2" t="s">
        <v>20</v>
      </c>
      <c r="P14893" s="2">
        <v>1302.83</v>
      </c>
      <c r="Q14893" s="2" t="s">
        <v>21</v>
      </c>
      <c r="R14893" s="4" t="s">
        <v>15382</v>
      </c>
    </row>
    <row r="14894" spans="1:18" ht="14.25" customHeight="1" x14ac:dyDescent="0.3">
      <c r="A14894" s="2" t="s">
        <v>14929</v>
      </c>
      <c r="B14894" s="2" t="s">
        <v>29</v>
      </c>
      <c r="C14894" s="2" t="s">
        <v>40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tr">
        <f t="shared" si="348"/>
        <v>April</v>
      </c>
      <c r="J14894" s="2">
        <f>MONTH(H14894)</f>
        <v>4</v>
      </c>
      <c r="K14894" s="2">
        <f t="shared" si="350"/>
        <v>2023</v>
      </c>
      <c r="L14894" s="2">
        <f>H14894-G14894</f>
        <v>2</v>
      </c>
      <c r="M14894" s="2" t="str">
        <f t="shared" si="349"/>
        <v>early delivery</v>
      </c>
      <c r="N14894" s="2" t="s">
        <v>19</v>
      </c>
      <c r="O14894" s="2" t="s">
        <v>20</v>
      </c>
      <c r="P14894" s="2">
        <v>28.8</v>
      </c>
      <c r="Q14894" s="2" t="s">
        <v>21</v>
      </c>
      <c r="R14894" s="4" t="s">
        <v>15382</v>
      </c>
    </row>
    <row r="14895" spans="1:18" ht="14.25" customHeight="1" x14ac:dyDescent="0.3">
      <c r="A14895" s="2" t="s">
        <v>14930</v>
      </c>
      <c r="B14895" s="2" t="s">
        <v>29</v>
      </c>
      <c r="C14895" s="2" t="s">
        <v>30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tr">
        <f t="shared" si="348"/>
        <v>June</v>
      </c>
      <c r="J14895" s="2">
        <f>MONTH(H14895)</f>
        <v>6</v>
      </c>
      <c r="K14895" s="2">
        <f t="shared" si="350"/>
        <v>2023</v>
      </c>
      <c r="L14895" s="2">
        <f>H14895-G14895</f>
        <v>6</v>
      </c>
      <c r="M14895" s="2" t="str">
        <f t="shared" si="349"/>
        <v>on time delivery</v>
      </c>
      <c r="N14895" s="2" t="s">
        <v>19</v>
      </c>
      <c r="O14895" s="2" t="s">
        <v>26</v>
      </c>
      <c r="P14895" s="2">
        <v>97.28</v>
      </c>
      <c r="Q14895" s="2" t="s">
        <v>27</v>
      </c>
      <c r="R14895" s="4" t="s">
        <v>15382</v>
      </c>
    </row>
    <row r="14896" spans="1:18" ht="14.25" customHeight="1" x14ac:dyDescent="0.3">
      <c r="A14896" s="2" t="s">
        <v>14931</v>
      </c>
      <c r="B14896" s="2" t="s">
        <v>17</v>
      </c>
      <c r="C14896" s="2" t="s">
        <v>37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tr">
        <f t="shared" si="348"/>
        <v>September</v>
      </c>
      <c r="J14896" s="2">
        <f>MONTH(H14896)</f>
        <v>9</v>
      </c>
      <c r="K14896" s="2">
        <f t="shared" si="350"/>
        <v>2023</v>
      </c>
      <c r="L14896" s="2">
        <f>H14896-G14896</f>
        <v>2</v>
      </c>
      <c r="M14896" s="2" t="str">
        <f t="shared" si="349"/>
        <v>early delivery</v>
      </c>
      <c r="N14896" s="2" t="s">
        <v>25</v>
      </c>
      <c r="O14896" s="2" t="s">
        <v>20</v>
      </c>
      <c r="P14896" s="2">
        <v>57.02</v>
      </c>
      <c r="Q14896" s="2" t="s">
        <v>32</v>
      </c>
      <c r="R14896" s="4" t="s">
        <v>15382</v>
      </c>
    </row>
    <row r="14897" spans="1:18" ht="14.25" customHeight="1" x14ac:dyDescent="0.3">
      <c r="A14897" s="2" t="s">
        <v>14932</v>
      </c>
      <c r="B14897" s="2" t="s">
        <v>23</v>
      </c>
      <c r="C14897" s="2" t="s">
        <v>37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tr">
        <f t="shared" si="348"/>
        <v>June</v>
      </c>
      <c r="J14897" s="2">
        <f>MONTH(H14897)</f>
        <v>6</v>
      </c>
      <c r="K14897" s="2">
        <f t="shared" si="350"/>
        <v>2024</v>
      </c>
      <c r="L14897" s="2">
        <f>H14897-G14897</f>
        <v>2</v>
      </c>
      <c r="M14897" s="2" t="str">
        <f t="shared" si="349"/>
        <v>early delivery</v>
      </c>
      <c r="N14897" s="2" t="s">
        <v>25</v>
      </c>
      <c r="O14897" s="2" t="s">
        <v>20</v>
      </c>
      <c r="P14897" s="2">
        <v>146.02000000000001</v>
      </c>
      <c r="Q14897" s="2" t="s">
        <v>21</v>
      </c>
      <c r="R14897" s="4" t="s">
        <v>15382</v>
      </c>
    </row>
    <row r="14898" spans="1:18" ht="14.25" customHeight="1" x14ac:dyDescent="0.3">
      <c r="A14898" s="2" t="s">
        <v>14933</v>
      </c>
      <c r="B14898" s="2" t="s">
        <v>29</v>
      </c>
      <c r="C14898" s="2" t="s">
        <v>30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tr">
        <f t="shared" si="348"/>
        <v>August</v>
      </c>
      <c r="J14898" s="2">
        <f>MONTH(H14898)</f>
        <v>8</v>
      </c>
      <c r="K14898" s="2">
        <f t="shared" si="350"/>
        <v>2023</v>
      </c>
      <c r="L14898" s="2">
        <f>H14898-G14898</f>
        <v>6</v>
      </c>
      <c r="M14898" s="2" t="str">
        <f t="shared" si="349"/>
        <v>on time delivery</v>
      </c>
      <c r="N14898" s="2" t="s">
        <v>19</v>
      </c>
      <c r="O14898" s="2" t="s">
        <v>26</v>
      </c>
      <c r="P14898" s="2">
        <v>220.39</v>
      </c>
      <c r="Q14898" s="2" t="s">
        <v>38</v>
      </c>
      <c r="R14898" s="4" t="s">
        <v>15382</v>
      </c>
    </row>
    <row r="14899" spans="1:18" ht="14.25" customHeight="1" x14ac:dyDescent="0.3">
      <c r="A14899" s="2" t="s">
        <v>14934</v>
      </c>
      <c r="B14899" s="2" t="s">
        <v>29</v>
      </c>
      <c r="C14899" s="2" t="s">
        <v>24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tr">
        <f t="shared" si="348"/>
        <v>August</v>
      </c>
      <c r="J14899" s="2">
        <f>MONTH(H14899)</f>
        <v>8</v>
      </c>
      <c r="K14899" s="2">
        <f t="shared" si="350"/>
        <v>2023</v>
      </c>
      <c r="L14899" s="2">
        <f>H14899-G14899</f>
        <v>1</v>
      </c>
      <c r="M14899" s="2" t="str">
        <f t="shared" si="349"/>
        <v>early delivery</v>
      </c>
      <c r="N14899" s="2" t="s">
        <v>35</v>
      </c>
      <c r="O14899" s="2" t="s">
        <v>31</v>
      </c>
      <c r="P14899" s="2">
        <v>1173.5</v>
      </c>
      <c r="Q14899" s="2" t="s">
        <v>43</v>
      </c>
      <c r="R14899" s="4" t="s">
        <v>15382</v>
      </c>
    </row>
    <row r="14900" spans="1:18" ht="14.25" customHeight="1" x14ac:dyDescent="0.3">
      <c r="A14900" s="2" t="s">
        <v>14935</v>
      </c>
      <c r="B14900" s="2" t="s">
        <v>17</v>
      </c>
      <c r="C14900" s="2" t="s">
        <v>18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tr">
        <f t="shared" si="348"/>
        <v>January</v>
      </c>
      <c r="J14900" s="2">
        <f>MONTH(H14900)</f>
        <v>1</v>
      </c>
      <c r="K14900" s="2">
        <f t="shared" si="350"/>
        <v>2024</v>
      </c>
      <c r="L14900" s="2">
        <f>H14900-G14900</f>
        <v>4</v>
      </c>
      <c r="M14900" s="2" t="str">
        <f t="shared" si="349"/>
        <v>delay delivery</v>
      </c>
      <c r="N14900" s="2" t="s">
        <v>35</v>
      </c>
      <c r="O14900" s="2" t="s">
        <v>26</v>
      </c>
      <c r="P14900" s="2">
        <v>493.29</v>
      </c>
      <c r="Q14900" s="2" t="s">
        <v>52</v>
      </c>
      <c r="R14900" s="4" t="s">
        <v>15382</v>
      </c>
    </row>
    <row r="14901" spans="1:18" ht="14.25" customHeight="1" x14ac:dyDescent="0.3">
      <c r="A14901" s="2" t="s">
        <v>14936</v>
      </c>
      <c r="B14901" s="2" t="s">
        <v>17</v>
      </c>
      <c r="C14901" s="2" t="s">
        <v>24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tr">
        <f t="shared" si="348"/>
        <v>April</v>
      </c>
      <c r="J14901" s="2">
        <f>MONTH(H14901)</f>
        <v>4</v>
      </c>
      <c r="K14901" s="2">
        <f t="shared" si="350"/>
        <v>2024</v>
      </c>
      <c r="L14901" s="2">
        <f>H14901-G14901</f>
        <v>3</v>
      </c>
      <c r="M14901" s="2" t="str">
        <f t="shared" si="349"/>
        <v>delay delivery</v>
      </c>
      <c r="N14901" s="2" t="s">
        <v>35</v>
      </c>
      <c r="O14901" s="2" t="s">
        <v>26</v>
      </c>
      <c r="P14901" s="2">
        <v>904.1</v>
      </c>
      <c r="Q14901" s="2" t="s">
        <v>27</v>
      </c>
      <c r="R14901" s="4" t="s">
        <v>15382</v>
      </c>
    </row>
    <row r="14902" spans="1:18" ht="14.25" customHeight="1" x14ac:dyDescent="0.3">
      <c r="A14902" s="2" t="s">
        <v>14937</v>
      </c>
      <c r="B14902" s="2" t="s">
        <v>29</v>
      </c>
      <c r="C14902" s="2" t="s">
        <v>30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tr">
        <f t="shared" si="348"/>
        <v>July</v>
      </c>
      <c r="J14902" s="2">
        <f>MONTH(H14902)</f>
        <v>7</v>
      </c>
      <c r="K14902" s="2">
        <f t="shared" si="350"/>
        <v>2023</v>
      </c>
      <c r="L14902" s="2">
        <f>H14902-G14902</f>
        <v>2</v>
      </c>
      <c r="M14902" s="2" t="str">
        <f t="shared" si="349"/>
        <v>early delivery</v>
      </c>
      <c r="N14902" s="2" t="s">
        <v>25</v>
      </c>
      <c r="O14902" s="2" t="s">
        <v>26</v>
      </c>
      <c r="P14902" s="2">
        <v>299.8</v>
      </c>
      <c r="Q14902" s="2" t="s">
        <v>43</v>
      </c>
      <c r="R14902" s="4" t="s">
        <v>15382</v>
      </c>
    </row>
    <row r="14903" spans="1:18" ht="14.25" customHeight="1" x14ac:dyDescent="0.3">
      <c r="A14903" s="2" t="s">
        <v>14938</v>
      </c>
      <c r="B14903" s="2" t="s">
        <v>45</v>
      </c>
      <c r="C14903" s="2" t="s">
        <v>40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tr">
        <f t="shared" si="348"/>
        <v>March</v>
      </c>
      <c r="J14903" s="2">
        <f>MONTH(H14903)</f>
        <v>3</v>
      </c>
      <c r="K14903" s="2">
        <f t="shared" si="350"/>
        <v>2023</v>
      </c>
      <c r="L14903" s="2">
        <f>H14903-G14903</f>
        <v>4</v>
      </c>
      <c r="M14903" s="2" t="str">
        <f t="shared" si="349"/>
        <v>delay delivery</v>
      </c>
      <c r="N14903" s="2" t="s">
        <v>19</v>
      </c>
      <c r="O14903" s="2" t="s">
        <v>26</v>
      </c>
      <c r="P14903" s="2">
        <v>418.04</v>
      </c>
      <c r="Q14903" s="2" t="s">
        <v>43</v>
      </c>
      <c r="R14903" s="4" t="s">
        <v>15382</v>
      </c>
    </row>
    <row r="14904" spans="1:18" ht="14.25" customHeight="1" x14ac:dyDescent="0.3">
      <c r="A14904" s="2" t="s">
        <v>14939</v>
      </c>
      <c r="B14904" s="2" t="s">
        <v>29</v>
      </c>
      <c r="C14904" s="2" t="s">
        <v>37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tr">
        <f t="shared" si="348"/>
        <v>October</v>
      </c>
      <c r="J14904" s="2">
        <f>MONTH(H14904)</f>
        <v>10</v>
      </c>
      <c r="K14904" s="2">
        <f t="shared" si="350"/>
        <v>2023</v>
      </c>
      <c r="L14904" s="2">
        <f>H14904-G14904</f>
        <v>2</v>
      </c>
      <c r="M14904" s="2" t="str">
        <f t="shared" si="349"/>
        <v>early delivery</v>
      </c>
      <c r="N14904" s="2" t="s">
        <v>35</v>
      </c>
      <c r="O14904" s="2" t="s">
        <v>20</v>
      </c>
      <c r="P14904" s="2">
        <v>493.08</v>
      </c>
      <c r="Q14904" s="2" t="s">
        <v>52</v>
      </c>
      <c r="R14904" s="4" t="s">
        <v>15382</v>
      </c>
    </row>
    <row r="14905" spans="1:18" ht="14.25" customHeight="1" x14ac:dyDescent="0.3">
      <c r="A14905" s="2" t="s">
        <v>14940</v>
      </c>
      <c r="B14905" s="2" t="s">
        <v>45</v>
      </c>
      <c r="C14905" s="2" t="s">
        <v>40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tr">
        <f t="shared" si="348"/>
        <v>May</v>
      </c>
      <c r="J14905" s="2">
        <f>MONTH(H14905)</f>
        <v>5</v>
      </c>
      <c r="K14905" s="2">
        <f t="shared" si="350"/>
        <v>2023</v>
      </c>
      <c r="L14905" s="2">
        <f>H14905-G14905</f>
        <v>5</v>
      </c>
      <c r="M14905" s="2" t="str">
        <f t="shared" si="349"/>
        <v>delay delivery</v>
      </c>
      <c r="N14905" s="2" t="s">
        <v>25</v>
      </c>
      <c r="O14905" s="2" t="s">
        <v>31</v>
      </c>
      <c r="P14905" s="2">
        <v>229.46</v>
      </c>
      <c r="Q14905" s="2" t="s">
        <v>32</v>
      </c>
      <c r="R14905" s="4" t="s">
        <v>15382</v>
      </c>
    </row>
    <row r="14906" spans="1:18" ht="14.25" customHeight="1" x14ac:dyDescent="0.3">
      <c r="A14906" s="2" t="s">
        <v>14941</v>
      </c>
      <c r="B14906" s="2" t="s">
        <v>17</v>
      </c>
      <c r="C14906" s="2" t="s">
        <v>24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tr">
        <f t="shared" si="348"/>
        <v>August</v>
      </c>
      <c r="J14906" s="2">
        <f>MONTH(H14906)</f>
        <v>8</v>
      </c>
      <c r="K14906" s="2">
        <f t="shared" si="350"/>
        <v>2024</v>
      </c>
      <c r="L14906" s="2">
        <f>H14906-G14906</f>
        <v>7</v>
      </c>
      <c r="M14906" s="2" t="str">
        <f t="shared" si="349"/>
        <v>on time delivery</v>
      </c>
      <c r="N14906" s="2" t="s">
        <v>35</v>
      </c>
      <c r="O14906" s="2" t="s">
        <v>20</v>
      </c>
      <c r="P14906" s="2">
        <v>585.57000000000005</v>
      </c>
      <c r="Q14906" s="2" t="s">
        <v>43</v>
      </c>
      <c r="R14906" s="4" t="s">
        <v>15382</v>
      </c>
    </row>
    <row r="14907" spans="1:18" ht="14.25" customHeight="1" x14ac:dyDescent="0.3">
      <c r="A14907" s="2" t="s">
        <v>14942</v>
      </c>
      <c r="B14907" s="2" t="s">
        <v>45</v>
      </c>
      <c r="C14907" s="2" t="s">
        <v>30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tr">
        <f t="shared" si="348"/>
        <v>May</v>
      </c>
      <c r="J14907" s="2">
        <f>MONTH(H14907)</f>
        <v>5</v>
      </c>
      <c r="K14907" s="2">
        <f t="shared" si="350"/>
        <v>2023</v>
      </c>
      <c r="L14907" s="2">
        <f>H14907-G14907</f>
        <v>2</v>
      </c>
      <c r="M14907" s="2" t="str">
        <f t="shared" si="349"/>
        <v>early delivery</v>
      </c>
      <c r="N14907" s="2" t="s">
        <v>25</v>
      </c>
      <c r="O14907" s="2" t="s">
        <v>31</v>
      </c>
      <c r="P14907" s="2">
        <v>262.89999999999998</v>
      </c>
      <c r="Q14907" s="2" t="s">
        <v>32</v>
      </c>
      <c r="R14907" s="4" t="s">
        <v>15382</v>
      </c>
    </row>
    <row r="14908" spans="1:18" ht="14.25" customHeight="1" x14ac:dyDescent="0.3">
      <c r="A14908" s="2" t="s">
        <v>14943</v>
      </c>
      <c r="B14908" s="2" t="s">
        <v>23</v>
      </c>
      <c r="C14908" s="2" t="s">
        <v>37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tr">
        <f t="shared" si="348"/>
        <v>January</v>
      </c>
      <c r="J14908" s="2">
        <f>MONTH(H14908)</f>
        <v>1</v>
      </c>
      <c r="K14908" s="2">
        <f t="shared" si="350"/>
        <v>2024</v>
      </c>
      <c r="L14908" s="2">
        <f>H14908-G14908</f>
        <v>7</v>
      </c>
      <c r="M14908" s="2" t="str">
        <f t="shared" si="349"/>
        <v>on time delivery</v>
      </c>
      <c r="N14908" s="2" t="s">
        <v>19</v>
      </c>
      <c r="O14908" s="2" t="s">
        <v>20</v>
      </c>
      <c r="P14908" s="2">
        <v>51.34</v>
      </c>
      <c r="Q14908" s="2" t="s">
        <v>32</v>
      </c>
      <c r="R14908" s="4" t="s">
        <v>15382</v>
      </c>
    </row>
    <row r="14909" spans="1:18" ht="14.25" customHeight="1" x14ac:dyDescent="0.3">
      <c r="A14909" s="2" t="s">
        <v>14944</v>
      </c>
      <c r="B14909" s="2" t="s">
        <v>17</v>
      </c>
      <c r="C14909" s="2" t="s">
        <v>30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tr">
        <f t="shared" si="348"/>
        <v>May</v>
      </c>
      <c r="J14909" s="2">
        <f>MONTH(H14909)</f>
        <v>5</v>
      </c>
      <c r="K14909" s="2">
        <f t="shared" si="350"/>
        <v>2023</v>
      </c>
      <c r="L14909" s="2">
        <f>H14909-G14909</f>
        <v>5</v>
      </c>
      <c r="M14909" s="2" t="str">
        <f t="shared" si="349"/>
        <v>delay delivery</v>
      </c>
      <c r="N14909" s="2" t="s">
        <v>35</v>
      </c>
      <c r="O14909" s="2" t="s">
        <v>20</v>
      </c>
      <c r="P14909" s="2">
        <v>395.75</v>
      </c>
      <c r="Q14909" s="2" t="s">
        <v>38</v>
      </c>
      <c r="R14909" s="4" t="s">
        <v>15382</v>
      </c>
    </row>
    <row r="14910" spans="1:18" ht="14.25" customHeight="1" x14ac:dyDescent="0.3">
      <c r="A14910" s="2" t="s">
        <v>14945</v>
      </c>
      <c r="B14910" s="2" t="s">
        <v>29</v>
      </c>
      <c r="C14910" s="2" t="s">
        <v>37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tr">
        <f t="shared" si="348"/>
        <v>September</v>
      </c>
      <c r="J14910" s="2">
        <f>MONTH(H14910)</f>
        <v>9</v>
      </c>
      <c r="K14910" s="2">
        <f t="shared" si="350"/>
        <v>2023</v>
      </c>
      <c r="L14910" s="2">
        <f>H14910-G14910</f>
        <v>6</v>
      </c>
      <c r="M14910" s="2" t="str">
        <f t="shared" si="349"/>
        <v>on time delivery</v>
      </c>
      <c r="N14910" s="2" t="s">
        <v>25</v>
      </c>
      <c r="O14910" s="2" t="s">
        <v>26</v>
      </c>
      <c r="P14910" s="2">
        <v>185.9</v>
      </c>
      <c r="Q14910" s="2" t="s">
        <v>21</v>
      </c>
      <c r="R14910" s="4" t="s">
        <v>15382</v>
      </c>
    </row>
    <row r="14911" spans="1:18" ht="14.25" customHeight="1" x14ac:dyDescent="0.3">
      <c r="A14911" s="2" t="s">
        <v>14946</v>
      </c>
      <c r="B14911" s="2" t="s">
        <v>29</v>
      </c>
      <c r="C14911" s="2" t="s">
        <v>37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tr">
        <f t="shared" si="348"/>
        <v>May</v>
      </c>
      <c r="J14911" s="2">
        <f>MONTH(H14911)</f>
        <v>5</v>
      </c>
      <c r="K14911" s="2">
        <f t="shared" si="350"/>
        <v>2023</v>
      </c>
      <c r="L14911" s="2">
        <f>H14911-G14911</f>
        <v>7</v>
      </c>
      <c r="M14911" s="2" t="str">
        <f t="shared" si="349"/>
        <v>on time delivery</v>
      </c>
      <c r="N14911" s="2" t="s">
        <v>19</v>
      </c>
      <c r="O14911" s="2" t="s">
        <v>26</v>
      </c>
      <c r="P14911" s="2">
        <v>121.51</v>
      </c>
      <c r="Q14911" s="2" t="s">
        <v>52</v>
      </c>
      <c r="R14911" s="4" t="s">
        <v>15382</v>
      </c>
    </row>
    <row r="14912" spans="1:18" ht="14.25" customHeight="1" x14ac:dyDescent="0.3">
      <c r="A14912" s="2" t="s">
        <v>14947</v>
      </c>
      <c r="B14912" s="2" t="s">
        <v>17</v>
      </c>
      <c r="C14912" s="2" t="s">
        <v>37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tr">
        <f t="shared" si="348"/>
        <v>February</v>
      </c>
      <c r="J14912" s="2">
        <f>MONTH(H14912)</f>
        <v>2</v>
      </c>
      <c r="K14912" s="2">
        <f t="shared" si="350"/>
        <v>2024</v>
      </c>
      <c r="L14912" s="2">
        <f>H14912-G14912</f>
        <v>3</v>
      </c>
      <c r="M14912" s="2" t="str">
        <f t="shared" si="349"/>
        <v>delay delivery</v>
      </c>
      <c r="N14912" s="2" t="s">
        <v>25</v>
      </c>
      <c r="O14912" s="2" t="s">
        <v>20</v>
      </c>
      <c r="P14912" s="2">
        <v>212.07</v>
      </c>
      <c r="Q14912" s="2" t="s">
        <v>52</v>
      </c>
      <c r="R14912" s="4" t="s">
        <v>15382</v>
      </c>
    </row>
    <row r="14913" spans="1:18" ht="14.25" customHeight="1" x14ac:dyDescent="0.3">
      <c r="A14913" s="2" t="s">
        <v>14948</v>
      </c>
      <c r="B14913" s="2" t="s">
        <v>17</v>
      </c>
      <c r="C14913" s="2" t="s">
        <v>24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tr">
        <f t="shared" si="348"/>
        <v>June</v>
      </c>
      <c r="J14913" s="2">
        <f>MONTH(H14913)</f>
        <v>6</v>
      </c>
      <c r="K14913" s="2">
        <f t="shared" si="350"/>
        <v>2023</v>
      </c>
      <c r="L14913" s="2">
        <f>H14913-G14913</f>
        <v>2</v>
      </c>
      <c r="M14913" s="2" t="str">
        <f t="shared" si="349"/>
        <v>early delivery</v>
      </c>
      <c r="N14913" s="2" t="s">
        <v>35</v>
      </c>
      <c r="O14913" s="2" t="s">
        <v>26</v>
      </c>
      <c r="P14913" s="2">
        <v>544.17999999999995</v>
      </c>
      <c r="Q14913" s="2" t="s">
        <v>52</v>
      </c>
      <c r="R14913" s="4" t="s">
        <v>15382</v>
      </c>
    </row>
    <row r="14914" spans="1:18" ht="14.25" customHeight="1" x14ac:dyDescent="0.3">
      <c r="A14914" s="2" t="s">
        <v>14949</v>
      </c>
      <c r="B14914" s="2" t="s">
        <v>23</v>
      </c>
      <c r="C14914" s="2" t="s">
        <v>30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tr">
        <f t="shared" si="348"/>
        <v>October</v>
      </c>
      <c r="J14914" s="2">
        <f>MONTH(H14914)</f>
        <v>10</v>
      </c>
      <c r="K14914" s="2">
        <f t="shared" si="350"/>
        <v>2023</v>
      </c>
      <c r="L14914" s="2">
        <f>H14914-G14914</f>
        <v>5</v>
      </c>
      <c r="M14914" s="2" t="str">
        <f t="shared" si="349"/>
        <v>delay delivery</v>
      </c>
      <c r="N14914" s="2" t="s">
        <v>35</v>
      </c>
      <c r="O14914" s="2" t="s">
        <v>31</v>
      </c>
      <c r="P14914" s="2">
        <v>57.52</v>
      </c>
      <c r="Q14914" s="2" t="s">
        <v>21</v>
      </c>
      <c r="R14914" s="4" t="s">
        <v>15382</v>
      </c>
    </row>
    <row r="14915" spans="1:18" ht="14.25" customHeight="1" x14ac:dyDescent="0.3">
      <c r="A14915" s="2" t="s">
        <v>14950</v>
      </c>
      <c r="B14915" s="2" t="s">
        <v>17</v>
      </c>
      <c r="C14915" s="2" t="s">
        <v>18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tr">
        <f t="shared" si="348"/>
        <v>June</v>
      </c>
      <c r="J14915" s="2">
        <f>MONTH(H14915)</f>
        <v>6</v>
      </c>
      <c r="K14915" s="2">
        <f t="shared" ref="K14915:K14978" si="351">YEAR(H14915)</f>
        <v>2024</v>
      </c>
      <c r="L14915" s="2">
        <f>H14915-G14915</f>
        <v>3</v>
      </c>
      <c r="M14915" s="2" t="str">
        <f t="shared" si="349"/>
        <v>delay delivery</v>
      </c>
      <c r="N14915" s="2" t="s">
        <v>35</v>
      </c>
      <c r="O14915" s="2" t="s">
        <v>26</v>
      </c>
      <c r="P14915" s="2">
        <v>468.82</v>
      </c>
      <c r="Q14915" s="2" t="s">
        <v>52</v>
      </c>
      <c r="R14915" s="4" t="s">
        <v>15382</v>
      </c>
    </row>
    <row r="14916" spans="1:18" ht="14.25" customHeight="1" x14ac:dyDescent="0.3">
      <c r="A14916" s="2" t="s">
        <v>14951</v>
      </c>
      <c r="B14916" s="2" t="s">
        <v>29</v>
      </c>
      <c r="C14916" s="2" t="s">
        <v>18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tr">
        <f t="shared" si="348"/>
        <v>May</v>
      </c>
      <c r="J14916" s="2">
        <f>MONTH(H14916)</f>
        <v>5</v>
      </c>
      <c r="K14916" s="2">
        <f t="shared" si="351"/>
        <v>2023</v>
      </c>
      <c r="L14916" s="2">
        <f>H14916-G14916</f>
        <v>2</v>
      </c>
      <c r="M14916" s="2" t="str">
        <f t="shared" si="349"/>
        <v>early delivery</v>
      </c>
      <c r="N14916" s="2" t="s">
        <v>25</v>
      </c>
      <c r="O14916" s="2" t="s">
        <v>20</v>
      </c>
      <c r="P14916" s="2">
        <v>164.04</v>
      </c>
      <c r="Q14916" s="2" t="s">
        <v>43</v>
      </c>
      <c r="R14916" s="4" t="s">
        <v>15382</v>
      </c>
    </row>
    <row r="14917" spans="1:18" ht="14.25" customHeight="1" x14ac:dyDescent="0.3">
      <c r="A14917" s="2" t="s">
        <v>14952</v>
      </c>
      <c r="B14917" s="2" t="s">
        <v>23</v>
      </c>
      <c r="C14917" s="2" t="s">
        <v>18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tr">
        <f t="shared" si="348"/>
        <v>September</v>
      </c>
      <c r="J14917" s="2">
        <f>MONTH(H14917)</f>
        <v>9</v>
      </c>
      <c r="K14917" s="2">
        <f t="shared" si="351"/>
        <v>2023</v>
      </c>
      <c r="L14917" s="2">
        <f>H14917-G14917</f>
        <v>6</v>
      </c>
      <c r="M14917" s="2" t="str">
        <f t="shared" si="349"/>
        <v>on time delivery</v>
      </c>
      <c r="N14917" s="2" t="s">
        <v>35</v>
      </c>
      <c r="O14917" s="2" t="s">
        <v>20</v>
      </c>
      <c r="P14917" s="2">
        <v>732.07</v>
      </c>
      <c r="Q14917" s="2" t="s">
        <v>52</v>
      </c>
      <c r="R14917" s="4" t="s">
        <v>15382</v>
      </c>
    </row>
    <row r="14918" spans="1:18" ht="14.25" customHeight="1" x14ac:dyDescent="0.3">
      <c r="A14918" s="2" t="s">
        <v>14953</v>
      </c>
      <c r="B14918" s="2" t="s">
        <v>29</v>
      </c>
      <c r="C14918" s="2" t="s">
        <v>30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tr">
        <f t="shared" si="348"/>
        <v>May</v>
      </c>
      <c r="J14918" s="2">
        <f>MONTH(H14918)</f>
        <v>5</v>
      </c>
      <c r="K14918" s="2">
        <f t="shared" si="351"/>
        <v>2023</v>
      </c>
      <c r="L14918" s="2">
        <f>H14918-G14918</f>
        <v>7</v>
      </c>
      <c r="M14918" s="2" t="str">
        <f t="shared" si="349"/>
        <v>on time delivery</v>
      </c>
      <c r="N14918" s="2" t="s">
        <v>35</v>
      </c>
      <c r="O14918" s="2" t="s">
        <v>20</v>
      </c>
      <c r="P14918" s="2">
        <v>1156.46</v>
      </c>
      <c r="Q14918" s="2" t="s">
        <v>27</v>
      </c>
      <c r="R14918" s="4" t="s">
        <v>15382</v>
      </c>
    </row>
    <row r="14919" spans="1:18" ht="14.25" customHeight="1" x14ac:dyDescent="0.3">
      <c r="A14919" s="2" t="s">
        <v>14954</v>
      </c>
      <c r="B14919" s="2" t="s">
        <v>45</v>
      </c>
      <c r="C14919" s="2" t="s">
        <v>40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tr">
        <f t="shared" si="348"/>
        <v>December</v>
      </c>
      <c r="J14919" s="2">
        <f>MONTH(H14919)</f>
        <v>12</v>
      </c>
      <c r="K14919" s="2">
        <f t="shared" si="351"/>
        <v>2023</v>
      </c>
      <c r="L14919" s="2">
        <f>H14919-G14919</f>
        <v>7</v>
      </c>
      <c r="M14919" s="2" t="str">
        <f t="shared" si="349"/>
        <v>on time delivery</v>
      </c>
      <c r="N14919" s="2" t="s">
        <v>35</v>
      </c>
      <c r="O14919" s="2" t="s">
        <v>20</v>
      </c>
      <c r="P14919" s="2">
        <v>370.96</v>
      </c>
      <c r="Q14919" s="2" t="s">
        <v>38</v>
      </c>
      <c r="R14919" s="4" t="s">
        <v>15382</v>
      </c>
    </row>
    <row r="14920" spans="1:18" ht="14.25" customHeight="1" x14ac:dyDescent="0.3">
      <c r="A14920" s="2" t="s">
        <v>14955</v>
      </c>
      <c r="B14920" s="2" t="s">
        <v>17</v>
      </c>
      <c r="C14920" s="2" t="s">
        <v>30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tr">
        <f t="shared" si="348"/>
        <v>March</v>
      </c>
      <c r="J14920" s="2">
        <f>MONTH(H14920)</f>
        <v>3</v>
      </c>
      <c r="K14920" s="2">
        <f t="shared" si="351"/>
        <v>2023</v>
      </c>
      <c r="L14920" s="2">
        <f>H14920-G14920</f>
        <v>7</v>
      </c>
      <c r="M14920" s="2" t="str">
        <f t="shared" si="349"/>
        <v>on time delivery</v>
      </c>
      <c r="N14920" s="2" t="s">
        <v>35</v>
      </c>
      <c r="O14920" s="2" t="s">
        <v>31</v>
      </c>
      <c r="P14920" s="2">
        <v>40.81</v>
      </c>
      <c r="Q14920" s="2" t="s">
        <v>32</v>
      </c>
      <c r="R14920" s="4" t="s">
        <v>15382</v>
      </c>
    </row>
    <row r="14921" spans="1:18" ht="14.25" customHeight="1" x14ac:dyDescent="0.3">
      <c r="A14921" s="2" t="s">
        <v>14956</v>
      </c>
      <c r="B14921" s="2" t="s">
        <v>45</v>
      </c>
      <c r="C14921" s="2" t="s">
        <v>37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tr">
        <f t="shared" si="348"/>
        <v>January</v>
      </c>
      <c r="J14921" s="2">
        <f>MONTH(H14921)</f>
        <v>1</v>
      </c>
      <c r="K14921" s="2">
        <f t="shared" si="351"/>
        <v>2024</v>
      </c>
      <c r="L14921" s="2">
        <f>H14921-G14921</f>
        <v>2</v>
      </c>
      <c r="M14921" s="2" t="str">
        <f t="shared" si="349"/>
        <v>early delivery</v>
      </c>
      <c r="N14921" s="2" t="s">
        <v>35</v>
      </c>
      <c r="O14921" s="2" t="s">
        <v>20</v>
      </c>
      <c r="P14921" s="2">
        <v>184.81</v>
      </c>
      <c r="Q14921" s="2" t="s">
        <v>32</v>
      </c>
      <c r="R14921" s="4" t="s">
        <v>15382</v>
      </c>
    </row>
    <row r="14922" spans="1:18" ht="14.25" customHeight="1" x14ac:dyDescent="0.3">
      <c r="A14922" s="2" t="s">
        <v>14957</v>
      </c>
      <c r="B14922" s="2" t="s">
        <v>29</v>
      </c>
      <c r="C14922" s="2" t="s">
        <v>40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tr">
        <f t="shared" si="348"/>
        <v>December</v>
      </c>
      <c r="J14922" s="2">
        <f>MONTH(H14922)</f>
        <v>12</v>
      </c>
      <c r="K14922" s="2">
        <f t="shared" si="351"/>
        <v>2023</v>
      </c>
      <c r="L14922" s="2">
        <f>H14922-G14922</f>
        <v>6</v>
      </c>
      <c r="M14922" s="2" t="str">
        <f t="shared" si="349"/>
        <v>on time delivery</v>
      </c>
      <c r="N14922" s="2" t="s">
        <v>25</v>
      </c>
      <c r="O14922" s="2" t="s">
        <v>26</v>
      </c>
      <c r="P14922" s="2">
        <v>61.59</v>
      </c>
      <c r="Q14922" s="2" t="s">
        <v>38</v>
      </c>
      <c r="R14922" s="4" t="s">
        <v>15382</v>
      </c>
    </row>
    <row r="14923" spans="1:18" ht="14.25" customHeight="1" x14ac:dyDescent="0.3">
      <c r="A14923" s="2" t="s">
        <v>14958</v>
      </c>
      <c r="B14923" s="2" t="s">
        <v>45</v>
      </c>
      <c r="C14923" s="2" t="s">
        <v>37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tr">
        <f t="shared" si="348"/>
        <v>September</v>
      </c>
      <c r="J14923" s="2">
        <f>MONTH(H14923)</f>
        <v>9</v>
      </c>
      <c r="K14923" s="2">
        <f t="shared" si="351"/>
        <v>2024</v>
      </c>
      <c r="L14923" s="2">
        <f>H14923-G14923</f>
        <v>1</v>
      </c>
      <c r="M14923" s="2" t="str">
        <f t="shared" si="349"/>
        <v>early delivery</v>
      </c>
      <c r="N14923" s="2" t="s">
        <v>35</v>
      </c>
      <c r="O14923" s="2" t="s">
        <v>20</v>
      </c>
      <c r="P14923" s="2">
        <v>118.27</v>
      </c>
      <c r="Q14923" s="2" t="s">
        <v>21</v>
      </c>
      <c r="R14923" s="4" t="s">
        <v>15382</v>
      </c>
    </row>
    <row r="14924" spans="1:18" ht="14.25" customHeight="1" x14ac:dyDescent="0.3">
      <c r="A14924" s="2" t="s">
        <v>14959</v>
      </c>
      <c r="B14924" s="2" t="s">
        <v>45</v>
      </c>
      <c r="C14924" s="2" t="s">
        <v>37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tr">
        <f t="shared" si="348"/>
        <v>January</v>
      </c>
      <c r="J14924" s="2">
        <f>MONTH(H14924)</f>
        <v>1</v>
      </c>
      <c r="K14924" s="2">
        <f t="shared" si="351"/>
        <v>2023</v>
      </c>
      <c r="L14924" s="2">
        <f>H14924-G14924</f>
        <v>4</v>
      </c>
      <c r="M14924" s="2" t="str">
        <f t="shared" si="349"/>
        <v>delay delivery</v>
      </c>
      <c r="N14924" s="2" t="s">
        <v>19</v>
      </c>
      <c r="O14924" s="2" t="s">
        <v>20</v>
      </c>
      <c r="P14924" s="2">
        <v>204.34</v>
      </c>
      <c r="Q14924" s="2" t="s">
        <v>21</v>
      </c>
      <c r="R14924" s="4" t="s">
        <v>15382</v>
      </c>
    </row>
    <row r="14925" spans="1:18" ht="14.25" customHeight="1" x14ac:dyDescent="0.3">
      <c r="A14925" s="2" t="s">
        <v>14960</v>
      </c>
      <c r="B14925" s="2" t="s">
        <v>29</v>
      </c>
      <c r="C14925" s="2" t="s">
        <v>30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tr">
        <f t="shared" si="348"/>
        <v>November</v>
      </c>
      <c r="J14925" s="2">
        <f>MONTH(H14925)</f>
        <v>11</v>
      </c>
      <c r="K14925" s="2">
        <f t="shared" si="351"/>
        <v>2024</v>
      </c>
      <c r="L14925" s="2">
        <f>H14925-G14925</f>
        <v>4</v>
      </c>
      <c r="M14925" s="2" t="str">
        <f t="shared" si="349"/>
        <v>delay delivery</v>
      </c>
      <c r="N14925" s="2" t="s">
        <v>35</v>
      </c>
      <c r="O14925" s="2" t="s">
        <v>26</v>
      </c>
      <c r="P14925" s="2">
        <v>402.83</v>
      </c>
      <c r="Q14925" s="2" t="s">
        <v>52</v>
      </c>
      <c r="R14925" s="4" t="s">
        <v>15382</v>
      </c>
    </row>
    <row r="14926" spans="1:18" ht="14.25" customHeight="1" x14ac:dyDescent="0.3">
      <c r="A14926" s="2" t="s">
        <v>14961</v>
      </c>
      <c r="B14926" s="2" t="s">
        <v>29</v>
      </c>
      <c r="C14926" s="2" t="s">
        <v>18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tr">
        <f t="shared" si="348"/>
        <v>January</v>
      </c>
      <c r="J14926" s="2">
        <f>MONTH(H14926)</f>
        <v>1</v>
      </c>
      <c r="K14926" s="2">
        <f t="shared" si="351"/>
        <v>2023</v>
      </c>
      <c r="L14926" s="2">
        <f>H14926-G14926</f>
        <v>3</v>
      </c>
      <c r="M14926" s="2" t="str">
        <f t="shared" si="349"/>
        <v>delay delivery</v>
      </c>
      <c r="N14926" s="2" t="s">
        <v>25</v>
      </c>
      <c r="O14926" s="2" t="s">
        <v>31</v>
      </c>
      <c r="P14926" s="2">
        <v>262.39</v>
      </c>
      <c r="Q14926" s="2" t="s">
        <v>52</v>
      </c>
      <c r="R14926" s="4" t="s">
        <v>15382</v>
      </c>
    </row>
    <row r="14927" spans="1:18" ht="14.25" customHeight="1" x14ac:dyDescent="0.3">
      <c r="A14927" s="2" t="s">
        <v>14962</v>
      </c>
      <c r="B14927" s="2" t="s">
        <v>17</v>
      </c>
      <c r="C14927" s="2" t="s">
        <v>40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tr">
        <f t="shared" si="348"/>
        <v>August</v>
      </c>
      <c r="J14927" s="2">
        <f>MONTH(H14927)</f>
        <v>8</v>
      </c>
      <c r="K14927" s="2">
        <f t="shared" si="351"/>
        <v>2023</v>
      </c>
      <c r="L14927" s="2">
        <f>H14927-G14927</f>
        <v>5</v>
      </c>
      <c r="M14927" s="2" t="str">
        <f t="shared" si="349"/>
        <v>delay delivery</v>
      </c>
      <c r="N14927" s="2" t="s">
        <v>35</v>
      </c>
      <c r="O14927" s="2" t="s">
        <v>26</v>
      </c>
      <c r="P14927" s="2">
        <v>985.96</v>
      </c>
      <c r="Q14927" s="2" t="s">
        <v>43</v>
      </c>
      <c r="R14927" s="4" t="s">
        <v>15382</v>
      </c>
    </row>
    <row r="14928" spans="1:18" ht="14.25" customHeight="1" x14ac:dyDescent="0.3">
      <c r="A14928" s="2" t="s">
        <v>14963</v>
      </c>
      <c r="B14928" s="2" t="s">
        <v>45</v>
      </c>
      <c r="C14928" s="2" t="s">
        <v>24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tr">
        <f t="shared" si="348"/>
        <v>April</v>
      </c>
      <c r="J14928" s="2">
        <f>MONTH(H14928)</f>
        <v>4</v>
      </c>
      <c r="K14928" s="2">
        <f t="shared" si="351"/>
        <v>2023</v>
      </c>
      <c r="L14928" s="2">
        <f>H14928-G14928</f>
        <v>4</v>
      </c>
      <c r="M14928" s="2" t="str">
        <f t="shared" si="349"/>
        <v>delay delivery</v>
      </c>
      <c r="N14928" s="2" t="s">
        <v>35</v>
      </c>
      <c r="O14928" s="2" t="s">
        <v>31</v>
      </c>
      <c r="P14928" s="2">
        <v>130.06</v>
      </c>
      <c r="Q14928" s="2" t="s">
        <v>32</v>
      </c>
      <c r="R14928" s="4" t="s">
        <v>15382</v>
      </c>
    </row>
    <row r="14929" spans="1:18" ht="14.25" customHeight="1" x14ac:dyDescent="0.3">
      <c r="A14929" s="2" t="s">
        <v>14964</v>
      </c>
      <c r="B14929" s="2" t="s">
        <v>23</v>
      </c>
      <c r="C14929" s="2" t="s">
        <v>18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tr">
        <f t="shared" si="348"/>
        <v>September</v>
      </c>
      <c r="J14929" s="2">
        <f>MONTH(H14929)</f>
        <v>9</v>
      </c>
      <c r="K14929" s="2">
        <f t="shared" si="351"/>
        <v>2024</v>
      </c>
      <c r="L14929" s="2">
        <f>H14929-G14929</f>
        <v>5</v>
      </c>
      <c r="M14929" s="2" t="str">
        <f t="shared" si="349"/>
        <v>delay delivery</v>
      </c>
      <c r="N14929" s="2" t="s">
        <v>25</v>
      </c>
      <c r="O14929" s="2" t="s">
        <v>20</v>
      </c>
      <c r="P14929" s="2">
        <v>76.900000000000006</v>
      </c>
      <c r="Q14929" s="2" t="s">
        <v>52</v>
      </c>
      <c r="R14929" s="4" t="s">
        <v>15382</v>
      </c>
    </row>
    <row r="14930" spans="1:18" ht="14.25" customHeight="1" x14ac:dyDescent="0.3">
      <c r="A14930" s="2" t="s">
        <v>14965</v>
      </c>
      <c r="B14930" s="2" t="s">
        <v>23</v>
      </c>
      <c r="C14930" s="2" t="s">
        <v>24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tr">
        <f t="shared" si="348"/>
        <v>September</v>
      </c>
      <c r="J14930" s="2">
        <f>MONTH(H14930)</f>
        <v>9</v>
      </c>
      <c r="K14930" s="2">
        <f t="shared" si="351"/>
        <v>2023</v>
      </c>
      <c r="L14930" s="2">
        <f>H14930-G14930</f>
        <v>5</v>
      </c>
      <c r="M14930" s="2" t="str">
        <f t="shared" si="349"/>
        <v>delay delivery</v>
      </c>
      <c r="N14930" s="2" t="s">
        <v>25</v>
      </c>
      <c r="O14930" s="2" t="s">
        <v>31</v>
      </c>
      <c r="P14930" s="2">
        <v>72.78</v>
      </c>
      <c r="Q14930" s="2" t="s">
        <v>38</v>
      </c>
      <c r="R14930" s="4" t="s">
        <v>15382</v>
      </c>
    </row>
    <row r="14931" spans="1:18" ht="14.25" customHeight="1" x14ac:dyDescent="0.3">
      <c r="A14931" s="2" t="s">
        <v>14966</v>
      </c>
      <c r="B14931" s="2" t="s">
        <v>29</v>
      </c>
      <c r="C14931" s="2" t="s">
        <v>30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tr">
        <f t="shared" si="348"/>
        <v>March</v>
      </c>
      <c r="J14931" s="2">
        <f>MONTH(H14931)</f>
        <v>3</v>
      </c>
      <c r="K14931" s="2">
        <f t="shared" si="351"/>
        <v>2023</v>
      </c>
      <c r="L14931" s="2">
        <f>H14931-G14931</f>
        <v>4</v>
      </c>
      <c r="M14931" s="2" t="str">
        <f t="shared" si="349"/>
        <v>delay delivery</v>
      </c>
      <c r="N14931" s="2" t="s">
        <v>35</v>
      </c>
      <c r="O14931" s="2" t="s">
        <v>20</v>
      </c>
      <c r="P14931" s="2">
        <v>799.86</v>
      </c>
      <c r="Q14931" s="2" t="s">
        <v>21</v>
      </c>
      <c r="R14931" s="4" t="s">
        <v>15382</v>
      </c>
    </row>
    <row r="14932" spans="1:18" ht="14.25" customHeight="1" x14ac:dyDescent="0.3">
      <c r="A14932" s="2" t="s">
        <v>14967</v>
      </c>
      <c r="B14932" s="2" t="s">
        <v>29</v>
      </c>
      <c r="C14932" s="2" t="s">
        <v>40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tr">
        <f t="shared" si="348"/>
        <v>June</v>
      </c>
      <c r="J14932" s="2">
        <f>MONTH(H14932)</f>
        <v>6</v>
      </c>
      <c r="K14932" s="2">
        <f t="shared" si="351"/>
        <v>2024</v>
      </c>
      <c r="L14932" s="2">
        <f>H14932-G14932</f>
        <v>4</v>
      </c>
      <c r="M14932" s="2" t="str">
        <f t="shared" si="349"/>
        <v>delay delivery</v>
      </c>
      <c r="N14932" s="2" t="s">
        <v>35</v>
      </c>
      <c r="O14932" s="2" t="s">
        <v>31</v>
      </c>
      <c r="P14932" s="2">
        <v>531.89</v>
      </c>
      <c r="Q14932" s="2" t="s">
        <v>52</v>
      </c>
      <c r="R14932" s="4" t="s">
        <v>15382</v>
      </c>
    </row>
    <row r="14933" spans="1:18" ht="14.25" customHeight="1" x14ac:dyDescent="0.3">
      <c r="A14933" s="2" t="s">
        <v>14968</v>
      </c>
      <c r="B14933" s="2" t="s">
        <v>45</v>
      </c>
      <c r="C14933" s="2" t="s">
        <v>30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tr">
        <f t="shared" si="348"/>
        <v>December</v>
      </c>
      <c r="J14933" s="2">
        <f>MONTH(H14933)</f>
        <v>12</v>
      </c>
      <c r="K14933" s="2">
        <f t="shared" si="351"/>
        <v>2023</v>
      </c>
      <c r="L14933" s="2">
        <f>H14933-G14933</f>
        <v>7</v>
      </c>
      <c r="M14933" s="2" t="str">
        <f t="shared" si="349"/>
        <v>on time delivery</v>
      </c>
      <c r="N14933" s="2" t="s">
        <v>25</v>
      </c>
      <c r="O14933" s="2" t="s">
        <v>20</v>
      </c>
      <c r="P14933" s="2">
        <v>333.45</v>
      </c>
      <c r="Q14933" s="2" t="s">
        <v>21</v>
      </c>
      <c r="R14933" s="4" t="s">
        <v>15382</v>
      </c>
    </row>
    <row r="14934" spans="1:18" ht="14.25" customHeight="1" x14ac:dyDescent="0.3">
      <c r="A14934" s="2" t="s">
        <v>14969</v>
      </c>
      <c r="B14934" s="2" t="s">
        <v>29</v>
      </c>
      <c r="C14934" s="2" t="s">
        <v>24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tr">
        <f t="shared" si="348"/>
        <v>September</v>
      </c>
      <c r="J14934" s="2">
        <f>MONTH(H14934)</f>
        <v>9</v>
      </c>
      <c r="K14934" s="2">
        <f t="shared" si="351"/>
        <v>2024</v>
      </c>
      <c r="L14934" s="2">
        <f>H14934-G14934</f>
        <v>5</v>
      </c>
      <c r="M14934" s="2" t="str">
        <f t="shared" si="349"/>
        <v>delay delivery</v>
      </c>
      <c r="N14934" s="2" t="s">
        <v>25</v>
      </c>
      <c r="O14934" s="2" t="s">
        <v>26</v>
      </c>
      <c r="P14934" s="2">
        <v>103.29</v>
      </c>
      <c r="Q14934" s="2" t="s">
        <v>32</v>
      </c>
      <c r="R14934" s="4" t="s">
        <v>15382</v>
      </c>
    </row>
    <row r="14935" spans="1:18" ht="14.25" customHeight="1" x14ac:dyDescent="0.3">
      <c r="A14935" s="2" t="s">
        <v>14970</v>
      </c>
      <c r="B14935" s="2" t="s">
        <v>23</v>
      </c>
      <c r="C14935" s="2" t="s">
        <v>37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tr">
        <f t="shared" si="348"/>
        <v>April</v>
      </c>
      <c r="J14935" s="2">
        <f>MONTH(H14935)</f>
        <v>4</v>
      </c>
      <c r="K14935" s="2">
        <f t="shared" si="351"/>
        <v>2024</v>
      </c>
      <c r="L14935" s="2">
        <f>H14935-G14935</f>
        <v>5</v>
      </c>
      <c r="M14935" s="2" t="str">
        <f t="shared" si="349"/>
        <v>delay delivery</v>
      </c>
      <c r="N14935" s="2" t="s">
        <v>35</v>
      </c>
      <c r="O14935" s="2" t="s">
        <v>20</v>
      </c>
      <c r="P14935" s="2">
        <v>708.98</v>
      </c>
      <c r="Q14935" s="2" t="s">
        <v>43</v>
      </c>
      <c r="R14935" s="4" t="s">
        <v>15382</v>
      </c>
    </row>
    <row r="14936" spans="1:18" ht="14.25" customHeight="1" x14ac:dyDescent="0.3">
      <c r="A14936" s="2" t="s">
        <v>14971</v>
      </c>
      <c r="B14936" s="2" t="s">
        <v>17</v>
      </c>
      <c r="C14936" s="2" t="s">
        <v>30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tr">
        <f t="shared" si="348"/>
        <v>September</v>
      </c>
      <c r="J14936" s="2">
        <f>MONTH(H14936)</f>
        <v>9</v>
      </c>
      <c r="K14936" s="2">
        <f t="shared" si="351"/>
        <v>2024</v>
      </c>
      <c r="L14936" s="2">
        <f>H14936-G14936</f>
        <v>2</v>
      </c>
      <c r="M14936" s="2" t="str">
        <f t="shared" si="349"/>
        <v>early delivery</v>
      </c>
      <c r="N14936" s="2" t="s">
        <v>25</v>
      </c>
      <c r="O14936" s="2" t="s">
        <v>20</v>
      </c>
      <c r="P14936" s="2">
        <v>452.3</v>
      </c>
      <c r="Q14936" s="2" t="s">
        <v>27</v>
      </c>
      <c r="R14936" s="4" t="s">
        <v>15382</v>
      </c>
    </row>
    <row r="14937" spans="1:18" ht="14.25" customHeight="1" x14ac:dyDescent="0.3">
      <c r="A14937" s="2" t="s">
        <v>14972</v>
      </c>
      <c r="B14937" s="2" t="s">
        <v>17</v>
      </c>
      <c r="C14937" s="2" t="s">
        <v>40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tr">
        <f t="shared" si="348"/>
        <v>February</v>
      </c>
      <c r="J14937" s="2">
        <f>MONTH(H14937)</f>
        <v>2</v>
      </c>
      <c r="K14937" s="2">
        <f t="shared" si="351"/>
        <v>2024</v>
      </c>
      <c r="L14937" s="2">
        <f>H14937-G14937</f>
        <v>7</v>
      </c>
      <c r="M14937" s="2" t="str">
        <f t="shared" si="349"/>
        <v>on time delivery</v>
      </c>
      <c r="N14937" s="2" t="s">
        <v>35</v>
      </c>
      <c r="O14937" s="2" t="s">
        <v>20</v>
      </c>
      <c r="P14937" s="2">
        <v>361.51</v>
      </c>
      <c r="Q14937" s="2" t="s">
        <v>21</v>
      </c>
      <c r="R14937" s="4" t="s">
        <v>15382</v>
      </c>
    </row>
    <row r="14938" spans="1:18" ht="14.25" customHeight="1" x14ac:dyDescent="0.3">
      <c r="A14938" s="2" t="s">
        <v>14973</v>
      </c>
      <c r="B14938" s="2" t="s">
        <v>45</v>
      </c>
      <c r="C14938" s="2" t="s">
        <v>30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tr">
        <f t="shared" si="348"/>
        <v>July</v>
      </c>
      <c r="J14938" s="2">
        <f>MONTH(H14938)</f>
        <v>7</v>
      </c>
      <c r="K14938" s="2">
        <f t="shared" si="351"/>
        <v>2023</v>
      </c>
      <c r="L14938" s="2">
        <f>H14938-G14938</f>
        <v>2</v>
      </c>
      <c r="M14938" s="2" t="str">
        <f t="shared" si="349"/>
        <v>early delivery</v>
      </c>
      <c r="N14938" s="2" t="s">
        <v>35</v>
      </c>
      <c r="O14938" s="2" t="s">
        <v>20</v>
      </c>
      <c r="P14938" s="2">
        <v>899.71</v>
      </c>
      <c r="Q14938" s="2" t="s">
        <v>21</v>
      </c>
      <c r="R14938" s="4" t="s">
        <v>15382</v>
      </c>
    </row>
    <row r="14939" spans="1:18" ht="14.25" customHeight="1" x14ac:dyDescent="0.3">
      <c r="A14939" s="2" t="s">
        <v>14974</v>
      </c>
      <c r="B14939" s="2" t="s">
        <v>17</v>
      </c>
      <c r="C14939" s="2" t="s">
        <v>18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tr">
        <f t="shared" si="348"/>
        <v>November</v>
      </c>
      <c r="J14939" s="2">
        <f>MONTH(H14939)</f>
        <v>11</v>
      </c>
      <c r="K14939" s="2">
        <f t="shared" si="351"/>
        <v>2024</v>
      </c>
      <c r="L14939" s="2">
        <f>H14939-G14939</f>
        <v>5</v>
      </c>
      <c r="M14939" s="2" t="str">
        <f t="shared" si="349"/>
        <v>delay delivery</v>
      </c>
      <c r="N14939" s="2" t="s">
        <v>19</v>
      </c>
      <c r="O14939" s="2" t="s">
        <v>31</v>
      </c>
      <c r="P14939" s="2">
        <v>177.2</v>
      </c>
      <c r="Q14939" s="2" t="s">
        <v>52</v>
      </c>
      <c r="R14939" s="4" t="s">
        <v>15382</v>
      </c>
    </row>
    <row r="14940" spans="1:18" ht="14.25" customHeight="1" x14ac:dyDescent="0.3">
      <c r="A14940" s="2" t="s">
        <v>14975</v>
      </c>
      <c r="B14940" s="2" t="s">
        <v>29</v>
      </c>
      <c r="C14940" s="2" t="s">
        <v>30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tr">
        <f t="shared" si="348"/>
        <v>December</v>
      </c>
      <c r="J14940" s="2">
        <f>MONTH(H14940)</f>
        <v>12</v>
      </c>
      <c r="K14940" s="2">
        <f t="shared" si="351"/>
        <v>2024</v>
      </c>
      <c r="L14940" s="2">
        <f>H14940-G14940</f>
        <v>4</v>
      </c>
      <c r="M14940" s="2" t="str">
        <f t="shared" si="349"/>
        <v>delay delivery</v>
      </c>
      <c r="N14940" s="2" t="s">
        <v>19</v>
      </c>
      <c r="O14940" s="2" t="s">
        <v>31</v>
      </c>
      <c r="P14940" s="2">
        <v>87.49</v>
      </c>
      <c r="Q14940" s="2" t="s">
        <v>52</v>
      </c>
      <c r="R14940" s="4" t="s">
        <v>15382</v>
      </c>
    </row>
    <row r="14941" spans="1:18" ht="14.25" customHeight="1" x14ac:dyDescent="0.3">
      <c r="A14941" s="2" t="s">
        <v>14976</v>
      </c>
      <c r="B14941" s="2" t="s">
        <v>29</v>
      </c>
      <c r="C14941" s="2" t="s">
        <v>24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tr">
        <f t="shared" si="348"/>
        <v>November</v>
      </c>
      <c r="J14941" s="2">
        <f>MONTH(H14941)</f>
        <v>11</v>
      </c>
      <c r="K14941" s="2">
        <f t="shared" si="351"/>
        <v>2023</v>
      </c>
      <c r="L14941" s="2">
        <f>H14941-G14941</f>
        <v>2</v>
      </c>
      <c r="M14941" s="2" t="str">
        <f t="shared" si="349"/>
        <v>early delivery</v>
      </c>
      <c r="N14941" s="2" t="s">
        <v>35</v>
      </c>
      <c r="O14941" s="2" t="s">
        <v>26</v>
      </c>
      <c r="P14941" s="2">
        <v>812.66</v>
      </c>
      <c r="Q14941" s="2" t="s">
        <v>32</v>
      </c>
      <c r="R14941" s="4" t="s">
        <v>15382</v>
      </c>
    </row>
    <row r="14942" spans="1:18" ht="14.25" customHeight="1" x14ac:dyDescent="0.3">
      <c r="A14942" s="2" t="s">
        <v>14977</v>
      </c>
      <c r="B14942" s="2" t="s">
        <v>29</v>
      </c>
      <c r="C14942" s="2" t="s">
        <v>30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tr">
        <f t="shared" si="348"/>
        <v>July</v>
      </c>
      <c r="J14942" s="2">
        <f>MONTH(H14942)</f>
        <v>7</v>
      </c>
      <c r="K14942" s="2">
        <f t="shared" si="351"/>
        <v>2024</v>
      </c>
      <c r="L14942" s="2">
        <f>H14942-G14942</f>
        <v>5</v>
      </c>
      <c r="M14942" s="2" t="str">
        <f t="shared" si="349"/>
        <v>delay delivery</v>
      </c>
      <c r="N14942" s="2" t="s">
        <v>25</v>
      </c>
      <c r="O14942" s="2" t="s">
        <v>31</v>
      </c>
      <c r="P14942" s="2">
        <v>1332.95</v>
      </c>
      <c r="Q14942" s="2" t="s">
        <v>43</v>
      </c>
      <c r="R14942" s="4" t="s">
        <v>15382</v>
      </c>
    </row>
    <row r="14943" spans="1:18" ht="14.25" customHeight="1" x14ac:dyDescent="0.3">
      <c r="A14943" s="2" t="s">
        <v>14978</v>
      </c>
      <c r="B14943" s="2" t="s">
        <v>29</v>
      </c>
      <c r="C14943" s="2" t="s">
        <v>40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tr">
        <f t="shared" si="348"/>
        <v>August</v>
      </c>
      <c r="J14943" s="2">
        <f>MONTH(H14943)</f>
        <v>8</v>
      </c>
      <c r="K14943" s="2">
        <f t="shared" si="351"/>
        <v>2024</v>
      </c>
      <c r="L14943" s="2">
        <f>H14943-G14943</f>
        <v>6</v>
      </c>
      <c r="M14943" s="2" t="str">
        <f t="shared" si="349"/>
        <v>on time delivery</v>
      </c>
      <c r="N14943" s="2" t="s">
        <v>25</v>
      </c>
      <c r="O14943" s="2" t="s">
        <v>26</v>
      </c>
      <c r="P14943" s="2">
        <v>658.49</v>
      </c>
      <c r="Q14943" s="2" t="s">
        <v>27</v>
      </c>
      <c r="R14943" s="4" t="s">
        <v>15382</v>
      </c>
    </row>
    <row r="14944" spans="1:18" ht="14.25" customHeight="1" x14ac:dyDescent="0.3">
      <c r="A14944" s="2" t="s">
        <v>14979</v>
      </c>
      <c r="B14944" s="2" t="s">
        <v>45</v>
      </c>
      <c r="C14944" s="2" t="s">
        <v>30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tr">
        <f t="shared" si="348"/>
        <v>January</v>
      </c>
      <c r="J14944" s="2">
        <f>MONTH(H14944)</f>
        <v>1</v>
      </c>
      <c r="K14944" s="2">
        <f t="shared" si="351"/>
        <v>2024</v>
      </c>
      <c r="L14944" s="2">
        <f>H14944-G14944</f>
        <v>7</v>
      </c>
      <c r="M14944" s="2" t="str">
        <f t="shared" si="349"/>
        <v>on time delivery</v>
      </c>
      <c r="N14944" s="2" t="s">
        <v>19</v>
      </c>
      <c r="O14944" s="2" t="s">
        <v>20</v>
      </c>
      <c r="P14944" s="2">
        <v>88.22</v>
      </c>
      <c r="Q14944" s="2" t="s">
        <v>27</v>
      </c>
      <c r="R14944" s="4" t="s">
        <v>15382</v>
      </c>
    </row>
    <row r="14945" spans="1:18" ht="14.25" customHeight="1" x14ac:dyDescent="0.3">
      <c r="A14945" s="2" t="s">
        <v>14980</v>
      </c>
      <c r="B14945" s="2" t="s">
        <v>17</v>
      </c>
      <c r="C14945" s="2" t="s">
        <v>30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tr">
        <f t="shared" si="348"/>
        <v>August</v>
      </c>
      <c r="J14945" s="2">
        <f>MONTH(H14945)</f>
        <v>8</v>
      </c>
      <c r="K14945" s="2">
        <f t="shared" si="351"/>
        <v>2023</v>
      </c>
      <c r="L14945" s="2">
        <f>H14945-G14945</f>
        <v>5</v>
      </c>
      <c r="M14945" s="2" t="str">
        <f t="shared" si="349"/>
        <v>delay delivery</v>
      </c>
      <c r="N14945" s="2" t="s">
        <v>19</v>
      </c>
      <c r="O14945" s="2" t="s">
        <v>31</v>
      </c>
      <c r="P14945" s="2">
        <v>273.39999999999998</v>
      </c>
      <c r="Q14945" s="2" t="s">
        <v>52</v>
      </c>
      <c r="R14945" s="4" t="s">
        <v>15382</v>
      </c>
    </row>
    <row r="14946" spans="1:18" ht="14.25" customHeight="1" x14ac:dyDescent="0.3">
      <c r="A14946" s="2" t="s">
        <v>14981</v>
      </c>
      <c r="B14946" s="2" t="s">
        <v>23</v>
      </c>
      <c r="C14946" s="2" t="s">
        <v>40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tr">
        <f t="shared" si="348"/>
        <v>February</v>
      </c>
      <c r="J14946" s="2">
        <f>MONTH(H14946)</f>
        <v>2</v>
      </c>
      <c r="K14946" s="2">
        <f t="shared" si="351"/>
        <v>2023</v>
      </c>
      <c r="L14946" s="2">
        <f>H14946-G14946</f>
        <v>3</v>
      </c>
      <c r="M14946" s="2" t="str">
        <f t="shared" si="349"/>
        <v>delay delivery</v>
      </c>
      <c r="N14946" s="2" t="s">
        <v>35</v>
      </c>
      <c r="O14946" s="2" t="s">
        <v>26</v>
      </c>
      <c r="P14946" s="2">
        <v>468.97</v>
      </c>
      <c r="Q14946" s="2" t="s">
        <v>43</v>
      </c>
      <c r="R14946" s="4" t="s">
        <v>15382</v>
      </c>
    </row>
    <row r="14947" spans="1:18" ht="14.25" customHeight="1" x14ac:dyDescent="0.3">
      <c r="A14947" s="2" t="s">
        <v>14982</v>
      </c>
      <c r="B14947" s="2" t="s">
        <v>17</v>
      </c>
      <c r="C14947" s="2" t="s">
        <v>30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tr">
        <f t="shared" si="348"/>
        <v>September</v>
      </c>
      <c r="J14947" s="2">
        <f>MONTH(H14947)</f>
        <v>9</v>
      </c>
      <c r="K14947" s="2">
        <f t="shared" si="351"/>
        <v>2023</v>
      </c>
      <c r="L14947" s="2">
        <f>H14947-G14947</f>
        <v>3</v>
      </c>
      <c r="M14947" s="2" t="str">
        <f t="shared" si="349"/>
        <v>delay delivery</v>
      </c>
      <c r="N14947" s="2" t="s">
        <v>35</v>
      </c>
      <c r="O14947" s="2" t="s">
        <v>20</v>
      </c>
      <c r="P14947" s="2">
        <v>263.37</v>
      </c>
      <c r="Q14947" s="2" t="s">
        <v>43</v>
      </c>
      <c r="R14947" s="4" t="s">
        <v>15382</v>
      </c>
    </row>
    <row r="14948" spans="1:18" ht="14.25" customHeight="1" x14ac:dyDescent="0.3">
      <c r="A14948" s="2" t="s">
        <v>14983</v>
      </c>
      <c r="B14948" s="2" t="s">
        <v>29</v>
      </c>
      <c r="C14948" s="2" t="s">
        <v>40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tr">
        <f t="shared" si="348"/>
        <v>October</v>
      </c>
      <c r="J14948" s="2">
        <f>MONTH(H14948)</f>
        <v>10</v>
      </c>
      <c r="K14948" s="2">
        <f t="shared" si="351"/>
        <v>2023</v>
      </c>
      <c r="L14948" s="2">
        <f>H14948-G14948</f>
        <v>5</v>
      </c>
      <c r="M14948" s="2" t="str">
        <f t="shared" si="349"/>
        <v>delay delivery</v>
      </c>
      <c r="N14948" s="2" t="s">
        <v>25</v>
      </c>
      <c r="O14948" s="2" t="s">
        <v>26</v>
      </c>
      <c r="P14948" s="2">
        <v>740.79</v>
      </c>
      <c r="Q14948" s="2" t="s">
        <v>52</v>
      </c>
      <c r="R14948" s="4" t="s">
        <v>15382</v>
      </c>
    </row>
    <row r="14949" spans="1:18" ht="14.25" customHeight="1" x14ac:dyDescent="0.3">
      <c r="A14949" s="2" t="s">
        <v>14984</v>
      </c>
      <c r="B14949" s="2" t="s">
        <v>23</v>
      </c>
      <c r="C14949" s="2" t="s">
        <v>24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tr">
        <f t="shared" si="348"/>
        <v>April</v>
      </c>
      <c r="J14949" s="2">
        <f>MONTH(H14949)</f>
        <v>4</v>
      </c>
      <c r="K14949" s="2">
        <f t="shared" si="351"/>
        <v>2024</v>
      </c>
      <c r="L14949" s="2">
        <f>H14949-G14949</f>
        <v>7</v>
      </c>
      <c r="M14949" s="2" t="str">
        <f t="shared" si="349"/>
        <v>on time delivery</v>
      </c>
      <c r="N14949" s="2" t="s">
        <v>19</v>
      </c>
      <c r="O14949" s="2" t="s">
        <v>26</v>
      </c>
      <c r="P14949" s="2">
        <v>697.71</v>
      </c>
      <c r="Q14949" s="2" t="s">
        <v>21</v>
      </c>
      <c r="R14949" s="4" t="s">
        <v>15382</v>
      </c>
    </row>
    <row r="14950" spans="1:18" ht="14.25" customHeight="1" x14ac:dyDescent="0.3">
      <c r="A14950" s="2" t="s">
        <v>14985</v>
      </c>
      <c r="B14950" s="2" t="s">
        <v>45</v>
      </c>
      <c r="C14950" s="2" t="s">
        <v>40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tr">
        <f t="shared" si="348"/>
        <v>January</v>
      </c>
      <c r="J14950" s="2">
        <f>MONTH(H14950)</f>
        <v>1</v>
      </c>
      <c r="K14950" s="2">
        <f t="shared" si="351"/>
        <v>2024</v>
      </c>
      <c r="L14950" s="2">
        <f>H14950-G14950</f>
        <v>5</v>
      </c>
      <c r="M14950" s="2" t="str">
        <f t="shared" si="349"/>
        <v>delay delivery</v>
      </c>
      <c r="N14950" s="2" t="s">
        <v>19</v>
      </c>
      <c r="O14950" s="2" t="s">
        <v>26</v>
      </c>
      <c r="P14950" s="2">
        <v>205.18</v>
      </c>
      <c r="Q14950" s="2" t="s">
        <v>38</v>
      </c>
      <c r="R14950" s="4" t="s">
        <v>15382</v>
      </c>
    </row>
    <row r="14951" spans="1:18" ht="14.25" customHeight="1" x14ac:dyDescent="0.3">
      <c r="A14951" s="2" t="s">
        <v>14986</v>
      </c>
      <c r="B14951" s="2" t="s">
        <v>29</v>
      </c>
      <c r="C14951" s="2" t="s">
        <v>24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tr">
        <f t="shared" si="348"/>
        <v>June</v>
      </c>
      <c r="J14951" s="2">
        <f>MONTH(H14951)</f>
        <v>6</v>
      </c>
      <c r="K14951" s="2">
        <f t="shared" si="351"/>
        <v>2024</v>
      </c>
      <c r="L14951" s="2">
        <f>H14951-G14951</f>
        <v>5</v>
      </c>
      <c r="M14951" s="2" t="str">
        <f t="shared" si="349"/>
        <v>delay delivery</v>
      </c>
      <c r="N14951" s="2" t="s">
        <v>25</v>
      </c>
      <c r="O14951" s="2" t="s">
        <v>31</v>
      </c>
      <c r="P14951" s="2">
        <v>258.42</v>
      </c>
      <c r="Q14951" s="2" t="s">
        <v>27</v>
      </c>
      <c r="R14951" s="4" t="s">
        <v>15382</v>
      </c>
    </row>
    <row r="14952" spans="1:18" ht="14.25" customHeight="1" x14ac:dyDescent="0.3">
      <c r="A14952" s="2" t="s">
        <v>14987</v>
      </c>
      <c r="B14952" s="2" t="s">
        <v>29</v>
      </c>
      <c r="C14952" s="2" t="s">
        <v>24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tr">
        <f t="shared" si="348"/>
        <v>July</v>
      </c>
      <c r="J14952" s="2">
        <f>MONTH(H14952)</f>
        <v>7</v>
      </c>
      <c r="K14952" s="2">
        <f t="shared" si="351"/>
        <v>2023</v>
      </c>
      <c r="L14952" s="2">
        <f>H14952-G14952</f>
        <v>2</v>
      </c>
      <c r="M14952" s="2" t="str">
        <f t="shared" si="349"/>
        <v>early delivery</v>
      </c>
      <c r="N14952" s="2" t="s">
        <v>25</v>
      </c>
      <c r="O14952" s="2" t="s">
        <v>31</v>
      </c>
      <c r="P14952" s="2">
        <v>76.81</v>
      </c>
      <c r="Q14952" s="2" t="s">
        <v>27</v>
      </c>
      <c r="R14952" s="4" t="s">
        <v>15382</v>
      </c>
    </row>
    <row r="14953" spans="1:18" ht="14.25" customHeight="1" x14ac:dyDescent="0.3">
      <c r="A14953" s="2" t="s">
        <v>14988</v>
      </c>
      <c r="B14953" s="2" t="s">
        <v>23</v>
      </c>
      <c r="C14953" s="2" t="s">
        <v>40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tr">
        <f t="shared" si="348"/>
        <v>June</v>
      </c>
      <c r="J14953" s="2">
        <f>MONTH(H14953)</f>
        <v>6</v>
      </c>
      <c r="K14953" s="2">
        <f t="shared" si="351"/>
        <v>2023</v>
      </c>
      <c r="L14953" s="2">
        <f>H14953-G14953</f>
        <v>1</v>
      </c>
      <c r="M14953" s="2" t="str">
        <f t="shared" si="349"/>
        <v>early delivery</v>
      </c>
      <c r="N14953" s="2" t="s">
        <v>19</v>
      </c>
      <c r="O14953" s="2" t="s">
        <v>26</v>
      </c>
      <c r="P14953" s="2">
        <v>560.35</v>
      </c>
      <c r="Q14953" s="2" t="s">
        <v>32</v>
      </c>
      <c r="R14953" s="4" t="s">
        <v>15382</v>
      </c>
    </row>
    <row r="14954" spans="1:18" ht="14.25" customHeight="1" x14ac:dyDescent="0.3">
      <c r="A14954" s="2" t="s">
        <v>14989</v>
      </c>
      <c r="B14954" s="2" t="s">
        <v>45</v>
      </c>
      <c r="C14954" s="2" t="s">
        <v>30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tr">
        <f t="shared" si="348"/>
        <v>October</v>
      </c>
      <c r="J14954" s="2">
        <f>MONTH(H14954)</f>
        <v>10</v>
      </c>
      <c r="K14954" s="2">
        <f t="shared" si="351"/>
        <v>2023</v>
      </c>
      <c r="L14954" s="2">
        <f>H14954-G14954</f>
        <v>2</v>
      </c>
      <c r="M14954" s="2" t="str">
        <f t="shared" si="349"/>
        <v>early delivery</v>
      </c>
      <c r="N14954" s="2" t="s">
        <v>35</v>
      </c>
      <c r="O14954" s="2" t="s">
        <v>26</v>
      </c>
      <c r="P14954" s="2">
        <v>992.58</v>
      </c>
      <c r="Q14954" s="2" t="s">
        <v>43</v>
      </c>
      <c r="R14954" s="4" t="s">
        <v>15382</v>
      </c>
    </row>
    <row r="14955" spans="1:18" ht="14.25" customHeight="1" x14ac:dyDescent="0.3">
      <c r="A14955" s="2" t="s">
        <v>14990</v>
      </c>
      <c r="B14955" s="2" t="s">
        <v>23</v>
      </c>
      <c r="C14955" s="2" t="s">
        <v>18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tr">
        <f t="shared" si="348"/>
        <v>August</v>
      </c>
      <c r="J14955" s="2">
        <f>MONTH(H14955)</f>
        <v>8</v>
      </c>
      <c r="K14955" s="2">
        <f t="shared" si="351"/>
        <v>2023</v>
      </c>
      <c r="L14955" s="2">
        <f>H14955-G14955</f>
        <v>5</v>
      </c>
      <c r="M14955" s="2" t="str">
        <f t="shared" si="349"/>
        <v>delay delivery</v>
      </c>
      <c r="N14955" s="2" t="s">
        <v>35</v>
      </c>
      <c r="O14955" s="2" t="s">
        <v>26</v>
      </c>
      <c r="P14955" s="2">
        <v>216.81</v>
      </c>
      <c r="Q14955" s="2" t="s">
        <v>21</v>
      </c>
      <c r="R14955" s="4" t="s">
        <v>15382</v>
      </c>
    </row>
    <row r="14956" spans="1:18" ht="14.25" customHeight="1" x14ac:dyDescent="0.3">
      <c r="A14956" s="2" t="s">
        <v>14991</v>
      </c>
      <c r="B14956" s="2" t="s">
        <v>45</v>
      </c>
      <c r="C14956" s="2" t="s">
        <v>40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tr">
        <f t="shared" si="348"/>
        <v>August</v>
      </c>
      <c r="J14956" s="2">
        <f>MONTH(H14956)</f>
        <v>8</v>
      </c>
      <c r="K14956" s="2">
        <f t="shared" si="351"/>
        <v>2024</v>
      </c>
      <c r="L14956" s="2">
        <f>H14956-G14956</f>
        <v>7</v>
      </c>
      <c r="M14956" s="2" t="str">
        <f t="shared" si="349"/>
        <v>on time delivery</v>
      </c>
      <c r="N14956" s="2" t="s">
        <v>35</v>
      </c>
      <c r="O14956" s="2" t="s">
        <v>26</v>
      </c>
      <c r="P14956" s="2">
        <v>613.03</v>
      </c>
      <c r="Q14956" s="2" t="s">
        <v>43</v>
      </c>
      <c r="R14956" s="4" t="s">
        <v>15382</v>
      </c>
    </row>
    <row r="14957" spans="1:18" ht="14.25" customHeight="1" x14ac:dyDescent="0.3">
      <c r="A14957" s="2" t="s">
        <v>14992</v>
      </c>
      <c r="B14957" s="2" t="s">
        <v>29</v>
      </c>
      <c r="C14957" s="2" t="s">
        <v>30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tr">
        <f t="shared" si="348"/>
        <v>March</v>
      </c>
      <c r="J14957" s="2">
        <f>MONTH(H14957)</f>
        <v>3</v>
      </c>
      <c r="K14957" s="2">
        <f t="shared" si="351"/>
        <v>2024</v>
      </c>
      <c r="L14957" s="2">
        <f>H14957-G14957</f>
        <v>2</v>
      </c>
      <c r="M14957" s="2" t="str">
        <f t="shared" si="349"/>
        <v>early delivery</v>
      </c>
      <c r="N14957" s="2" t="s">
        <v>25</v>
      </c>
      <c r="O14957" s="2" t="s">
        <v>26</v>
      </c>
      <c r="P14957" s="2">
        <v>915.18</v>
      </c>
      <c r="Q14957" s="2" t="s">
        <v>52</v>
      </c>
      <c r="R14957" s="4" t="s">
        <v>15382</v>
      </c>
    </row>
    <row r="14958" spans="1:18" ht="14.25" customHeight="1" x14ac:dyDescent="0.3">
      <c r="A14958" s="2" t="s">
        <v>14993</v>
      </c>
      <c r="B14958" s="2" t="s">
        <v>17</v>
      </c>
      <c r="C14958" s="2" t="s">
        <v>24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tr">
        <f t="shared" si="348"/>
        <v>December</v>
      </c>
      <c r="J14958" s="2">
        <f>MONTH(H14958)</f>
        <v>12</v>
      </c>
      <c r="K14958" s="2">
        <f t="shared" si="351"/>
        <v>2023</v>
      </c>
      <c r="L14958" s="2">
        <f>H14958-G14958</f>
        <v>1</v>
      </c>
      <c r="M14958" s="2" t="str">
        <f t="shared" si="349"/>
        <v>early delivery</v>
      </c>
      <c r="N14958" s="2" t="s">
        <v>25</v>
      </c>
      <c r="O14958" s="2" t="s">
        <v>31</v>
      </c>
      <c r="P14958" s="2">
        <v>216.43</v>
      </c>
      <c r="Q14958" s="2" t="s">
        <v>32</v>
      </c>
      <c r="R14958" s="4" t="s">
        <v>15382</v>
      </c>
    </row>
    <row r="14959" spans="1:18" ht="14.25" customHeight="1" x14ac:dyDescent="0.3">
      <c r="A14959" s="2" t="s">
        <v>14994</v>
      </c>
      <c r="B14959" s="2" t="s">
        <v>29</v>
      </c>
      <c r="C14959" s="2" t="s">
        <v>37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tr">
        <f t="shared" si="348"/>
        <v>May</v>
      </c>
      <c r="J14959" s="2">
        <f>MONTH(H14959)</f>
        <v>5</v>
      </c>
      <c r="K14959" s="2">
        <f t="shared" si="351"/>
        <v>2024</v>
      </c>
      <c r="L14959" s="2">
        <f>H14959-G14959</f>
        <v>1</v>
      </c>
      <c r="M14959" s="2" t="str">
        <f t="shared" si="349"/>
        <v>early delivery</v>
      </c>
      <c r="N14959" s="2" t="s">
        <v>19</v>
      </c>
      <c r="O14959" s="2" t="s">
        <v>26</v>
      </c>
      <c r="P14959" s="2">
        <v>151.38</v>
      </c>
      <c r="Q14959" s="2" t="s">
        <v>32</v>
      </c>
      <c r="R14959" s="4" t="s">
        <v>15382</v>
      </c>
    </row>
    <row r="14960" spans="1:18" ht="14.25" customHeight="1" x14ac:dyDescent="0.3">
      <c r="A14960" s="2" t="s">
        <v>14995</v>
      </c>
      <c r="B14960" s="2" t="s">
        <v>17</v>
      </c>
      <c r="C14960" s="2" t="s">
        <v>18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tr">
        <f t="shared" si="348"/>
        <v>December</v>
      </c>
      <c r="J14960" s="2">
        <f>MONTH(H14960)</f>
        <v>12</v>
      </c>
      <c r="K14960" s="2">
        <f t="shared" si="351"/>
        <v>2024</v>
      </c>
      <c r="L14960" s="2">
        <f>H14960-G14960</f>
        <v>7</v>
      </c>
      <c r="M14960" s="2" t="str">
        <f t="shared" si="349"/>
        <v>on time delivery</v>
      </c>
      <c r="N14960" s="2" t="s">
        <v>25</v>
      </c>
      <c r="O14960" s="2" t="s">
        <v>26</v>
      </c>
      <c r="P14960" s="2">
        <v>226.45</v>
      </c>
      <c r="Q14960" s="2" t="s">
        <v>21</v>
      </c>
      <c r="R14960" s="4" t="s">
        <v>15382</v>
      </c>
    </row>
    <row r="14961" spans="1:18" ht="14.25" customHeight="1" x14ac:dyDescent="0.3">
      <c r="A14961" s="2" t="s">
        <v>14996</v>
      </c>
      <c r="B14961" s="2" t="s">
        <v>17</v>
      </c>
      <c r="C14961" s="2" t="s">
        <v>30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tr">
        <f t="shared" si="348"/>
        <v>December</v>
      </c>
      <c r="J14961" s="2">
        <f>MONTH(H14961)</f>
        <v>12</v>
      </c>
      <c r="K14961" s="2">
        <f t="shared" si="351"/>
        <v>2023</v>
      </c>
      <c r="L14961" s="2">
        <f>H14961-G14961</f>
        <v>1</v>
      </c>
      <c r="M14961" s="2" t="str">
        <f t="shared" si="349"/>
        <v>early delivery</v>
      </c>
      <c r="N14961" s="2" t="s">
        <v>19</v>
      </c>
      <c r="O14961" s="2" t="s">
        <v>26</v>
      </c>
      <c r="P14961" s="2">
        <v>489.26</v>
      </c>
      <c r="Q14961" s="2" t="s">
        <v>43</v>
      </c>
      <c r="R14961" s="4" t="s">
        <v>15382</v>
      </c>
    </row>
    <row r="14962" spans="1:18" ht="14.25" customHeight="1" x14ac:dyDescent="0.3">
      <c r="A14962" s="2" t="s">
        <v>14997</v>
      </c>
      <c r="B14962" s="2" t="s">
        <v>45</v>
      </c>
      <c r="C14962" s="2" t="s">
        <v>18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tr">
        <f t="shared" si="348"/>
        <v>December</v>
      </c>
      <c r="J14962" s="2">
        <f>MONTH(H14962)</f>
        <v>12</v>
      </c>
      <c r="K14962" s="2">
        <f t="shared" si="351"/>
        <v>2024</v>
      </c>
      <c r="L14962" s="2">
        <f>H14962-G14962</f>
        <v>7</v>
      </c>
      <c r="M14962" s="2" t="str">
        <f t="shared" si="349"/>
        <v>on time delivery</v>
      </c>
      <c r="N14962" s="2" t="s">
        <v>25</v>
      </c>
      <c r="O14962" s="2" t="s">
        <v>26</v>
      </c>
      <c r="P14962" s="2">
        <v>261.18</v>
      </c>
      <c r="Q14962" s="2" t="s">
        <v>21</v>
      </c>
      <c r="R14962" s="4" t="s">
        <v>15382</v>
      </c>
    </row>
    <row r="14963" spans="1:18" ht="14.25" customHeight="1" x14ac:dyDescent="0.3">
      <c r="A14963" s="2" t="s">
        <v>14998</v>
      </c>
      <c r="B14963" s="2" t="s">
        <v>23</v>
      </c>
      <c r="C14963" s="2" t="s">
        <v>37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tr">
        <f t="shared" si="348"/>
        <v>May</v>
      </c>
      <c r="J14963" s="2">
        <f>MONTH(H14963)</f>
        <v>5</v>
      </c>
      <c r="K14963" s="2">
        <f t="shared" si="351"/>
        <v>2024</v>
      </c>
      <c r="L14963" s="2">
        <f>H14963-G14963</f>
        <v>6</v>
      </c>
      <c r="M14963" s="2" t="str">
        <f t="shared" si="349"/>
        <v>on time delivery</v>
      </c>
      <c r="N14963" s="2" t="s">
        <v>19</v>
      </c>
      <c r="O14963" s="2" t="s">
        <v>20</v>
      </c>
      <c r="P14963" s="2">
        <v>749.9</v>
      </c>
      <c r="Q14963" s="2" t="s">
        <v>52</v>
      </c>
      <c r="R14963" s="4" t="s">
        <v>15382</v>
      </c>
    </row>
    <row r="14964" spans="1:18" ht="14.25" customHeight="1" x14ac:dyDescent="0.3">
      <c r="A14964" s="2" t="s">
        <v>14999</v>
      </c>
      <c r="B14964" s="2" t="s">
        <v>45</v>
      </c>
      <c r="C14964" s="2" t="s">
        <v>37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tr">
        <f t="shared" si="348"/>
        <v>October</v>
      </c>
      <c r="J14964" s="2">
        <f>MONTH(H14964)</f>
        <v>10</v>
      </c>
      <c r="K14964" s="2">
        <f t="shared" si="351"/>
        <v>2023</v>
      </c>
      <c r="L14964" s="2">
        <f>H14964-G14964</f>
        <v>7</v>
      </c>
      <c r="M14964" s="2" t="str">
        <f t="shared" si="349"/>
        <v>on time delivery</v>
      </c>
      <c r="N14964" s="2" t="s">
        <v>35</v>
      </c>
      <c r="O14964" s="2" t="s">
        <v>26</v>
      </c>
      <c r="P14964" s="2">
        <v>262.95999999999998</v>
      </c>
      <c r="Q14964" s="2" t="s">
        <v>38</v>
      </c>
      <c r="R14964" s="4" t="s">
        <v>15382</v>
      </c>
    </row>
    <row r="14965" spans="1:18" ht="14.25" customHeight="1" x14ac:dyDescent="0.3">
      <c r="A14965" s="2" t="s">
        <v>15000</v>
      </c>
      <c r="B14965" s="2" t="s">
        <v>29</v>
      </c>
      <c r="C14965" s="2" t="s">
        <v>37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tr">
        <f t="shared" si="348"/>
        <v>September</v>
      </c>
      <c r="J14965" s="2">
        <f>MONTH(H14965)</f>
        <v>9</v>
      </c>
      <c r="K14965" s="2">
        <f t="shared" si="351"/>
        <v>2024</v>
      </c>
      <c r="L14965" s="2">
        <f>H14965-G14965</f>
        <v>5</v>
      </c>
      <c r="M14965" s="2" t="str">
        <f t="shared" si="349"/>
        <v>delay delivery</v>
      </c>
      <c r="N14965" s="2" t="s">
        <v>35</v>
      </c>
      <c r="O14965" s="2" t="s">
        <v>20</v>
      </c>
      <c r="P14965" s="2">
        <v>230.11</v>
      </c>
      <c r="Q14965" s="2" t="s">
        <v>52</v>
      </c>
      <c r="R14965" s="4" t="s">
        <v>15382</v>
      </c>
    </row>
    <row r="14966" spans="1:18" ht="14.25" customHeight="1" x14ac:dyDescent="0.3">
      <c r="A14966" s="2" t="s">
        <v>15001</v>
      </c>
      <c r="B14966" s="2" t="s">
        <v>23</v>
      </c>
      <c r="C14966" s="2" t="s">
        <v>40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tr">
        <f t="shared" si="348"/>
        <v>September</v>
      </c>
      <c r="J14966" s="2">
        <f>MONTH(H14966)</f>
        <v>9</v>
      </c>
      <c r="K14966" s="2">
        <f t="shared" si="351"/>
        <v>2024</v>
      </c>
      <c r="L14966" s="2">
        <f>H14966-G14966</f>
        <v>7</v>
      </c>
      <c r="M14966" s="2" t="str">
        <f t="shared" si="349"/>
        <v>on time delivery</v>
      </c>
      <c r="N14966" s="2" t="s">
        <v>35</v>
      </c>
      <c r="O14966" s="2" t="s">
        <v>20</v>
      </c>
      <c r="P14966" s="2">
        <v>69.77</v>
      </c>
      <c r="Q14966" s="2" t="s">
        <v>43</v>
      </c>
      <c r="R14966" s="4" t="s">
        <v>15382</v>
      </c>
    </row>
    <row r="14967" spans="1:18" ht="14.25" customHeight="1" x14ac:dyDescent="0.3">
      <c r="A14967" s="2" t="s">
        <v>15002</v>
      </c>
      <c r="B14967" s="2" t="s">
        <v>17</v>
      </c>
      <c r="C14967" s="2" t="s">
        <v>18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tr">
        <f t="shared" si="348"/>
        <v>May</v>
      </c>
      <c r="J14967" s="2">
        <f>MONTH(H14967)</f>
        <v>5</v>
      </c>
      <c r="K14967" s="2">
        <f t="shared" si="351"/>
        <v>2024</v>
      </c>
      <c r="L14967" s="2">
        <f>H14967-G14967</f>
        <v>4</v>
      </c>
      <c r="M14967" s="2" t="str">
        <f t="shared" si="349"/>
        <v>delay delivery</v>
      </c>
      <c r="N14967" s="2" t="s">
        <v>19</v>
      </c>
      <c r="O14967" s="2" t="s">
        <v>26</v>
      </c>
      <c r="P14967" s="2">
        <v>610.91999999999996</v>
      </c>
      <c r="Q14967" s="2" t="s">
        <v>38</v>
      </c>
      <c r="R14967" s="4" t="s">
        <v>15382</v>
      </c>
    </row>
    <row r="14968" spans="1:18" ht="14.25" customHeight="1" x14ac:dyDescent="0.3">
      <c r="A14968" s="2" t="s">
        <v>15003</v>
      </c>
      <c r="B14968" s="2" t="s">
        <v>17</v>
      </c>
      <c r="C14968" s="2" t="s">
        <v>40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tr">
        <f t="shared" si="348"/>
        <v>June</v>
      </c>
      <c r="J14968" s="2">
        <f>MONTH(H14968)</f>
        <v>6</v>
      </c>
      <c r="K14968" s="2">
        <f t="shared" si="351"/>
        <v>2024</v>
      </c>
      <c r="L14968" s="2">
        <f>H14968-G14968</f>
        <v>4</v>
      </c>
      <c r="M14968" s="2" t="str">
        <f t="shared" si="349"/>
        <v>delay delivery</v>
      </c>
      <c r="N14968" s="2" t="s">
        <v>19</v>
      </c>
      <c r="O14968" s="2" t="s">
        <v>26</v>
      </c>
      <c r="P14968" s="2">
        <v>36.200000000000003</v>
      </c>
      <c r="Q14968" s="2" t="s">
        <v>38</v>
      </c>
      <c r="R14968" s="4" t="s">
        <v>15382</v>
      </c>
    </row>
    <row r="14969" spans="1:18" ht="14.25" customHeight="1" x14ac:dyDescent="0.3">
      <c r="A14969" s="2" t="s">
        <v>15004</v>
      </c>
      <c r="B14969" s="2" t="s">
        <v>29</v>
      </c>
      <c r="C14969" s="2" t="s">
        <v>37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tr">
        <f t="shared" si="348"/>
        <v>December</v>
      </c>
      <c r="J14969" s="2">
        <f>MONTH(H14969)</f>
        <v>12</v>
      </c>
      <c r="K14969" s="2">
        <f t="shared" si="351"/>
        <v>2024</v>
      </c>
      <c r="L14969" s="2">
        <f>H14969-G14969</f>
        <v>7</v>
      </c>
      <c r="M14969" s="2" t="str">
        <f t="shared" si="349"/>
        <v>on time delivery</v>
      </c>
      <c r="N14969" s="2" t="s">
        <v>35</v>
      </c>
      <c r="O14969" s="2" t="s">
        <v>20</v>
      </c>
      <c r="P14969" s="2">
        <v>474</v>
      </c>
      <c r="Q14969" s="2" t="s">
        <v>27</v>
      </c>
      <c r="R14969" s="4" t="s">
        <v>15382</v>
      </c>
    </row>
    <row r="14970" spans="1:18" ht="14.25" customHeight="1" x14ac:dyDescent="0.3">
      <c r="A14970" s="2" t="s">
        <v>15005</v>
      </c>
      <c r="B14970" s="2" t="s">
        <v>23</v>
      </c>
      <c r="C14970" s="2" t="s">
        <v>30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tr">
        <f t="shared" si="348"/>
        <v>June</v>
      </c>
      <c r="J14970" s="2">
        <f>MONTH(H14970)</f>
        <v>6</v>
      </c>
      <c r="K14970" s="2">
        <f t="shared" si="351"/>
        <v>2023</v>
      </c>
      <c r="L14970" s="2">
        <f>H14970-G14970</f>
        <v>4</v>
      </c>
      <c r="M14970" s="2" t="str">
        <f t="shared" si="349"/>
        <v>delay delivery</v>
      </c>
      <c r="N14970" s="2" t="s">
        <v>25</v>
      </c>
      <c r="O14970" s="2" t="s">
        <v>26</v>
      </c>
      <c r="P14970" s="2">
        <v>66.680000000000007</v>
      </c>
      <c r="Q14970" s="2" t="s">
        <v>38</v>
      </c>
      <c r="R14970" s="4" t="s">
        <v>15382</v>
      </c>
    </row>
    <row r="14971" spans="1:18" ht="14.25" customHeight="1" x14ac:dyDescent="0.3">
      <c r="A14971" s="2" t="s">
        <v>15006</v>
      </c>
      <c r="B14971" s="2" t="s">
        <v>29</v>
      </c>
      <c r="C14971" s="2" t="s">
        <v>37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tr">
        <f t="shared" si="348"/>
        <v>April</v>
      </c>
      <c r="J14971" s="2">
        <f>MONTH(H14971)</f>
        <v>4</v>
      </c>
      <c r="K14971" s="2">
        <f t="shared" si="351"/>
        <v>2024</v>
      </c>
      <c r="L14971" s="2">
        <f>H14971-G14971</f>
        <v>3</v>
      </c>
      <c r="M14971" s="2" t="str">
        <f t="shared" si="349"/>
        <v>delay delivery</v>
      </c>
      <c r="N14971" s="2" t="s">
        <v>19</v>
      </c>
      <c r="O14971" s="2" t="s">
        <v>20</v>
      </c>
      <c r="P14971" s="2">
        <v>511.17</v>
      </c>
      <c r="Q14971" s="2" t="s">
        <v>52</v>
      </c>
      <c r="R14971" s="4" t="s">
        <v>15382</v>
      </c>
    </row>
    <row r="14972" spans="1:18" ht="14.25" customHeight="1" x14ac:dyDescent="0.3">
      <c r="A14972" s="2" t="s">
        <v>15007</v>
      </c>
      <c r="B14972" s="2" t="s">
        <v>29</v>
      </c>
      <c r="C14972" s="2" t="s">
        <v>40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tr">
        <f t="shared" si="348"/>
        <v>June</v>
      </c>
      <c r="J14972" s="2">
        <f>MONTH(H14972)</f>
        <v>6</v>
      </c>
      <c r="K14972" s="2">
        <f t="shared" si="351"/>
        <v>2023</v>
      </c>
      <c r="L14972" s="2">
        <f>H14972-G14972</f>
        <v>4</v>
      </c>
      <c r="M14972" s="2" t="str">
        <f t="shared" si="349"/>
        <v>delay delivery</v>
      </c>
      <c r="N14972" s="2" t="s">
        <v>25</v>
      </c>
      <c r="O14972" s="2" t="s">
        <v>20</v>
      </c>
      <c r="P14972" s="2">
        <v>989.57</v>
      </c>
      <c r="Q14972" s="2" t="s">
        <v>43</v>
      </c>
      <c r="R14972" s="4" t="s">
        <v>15382</v>
      </c>
    </row>
    <row r="14973" spans="1:18" ht="14.25" customHeight="1" x14ac:dyDescent="0.3">
      <c r="A14973" s="2" t="s">
        <v>15008</v>
      </c>
      <c r="B14973" s="2" t="s">
        <v>45</v>
      </c>
      <c r="C14973" s="2" t="s">
        <v>37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tr">
        <f t="shared" si="348"/>
        <v>January</v>
      </c>
      <c r="J14973" s="2">
        <f>MONTH(H14973)</f>
        <v>1</v>
      </c>
      <c r="K14973" s="2">
        <f t="shared" si="351"/>
        <v>2024</v>
      </c>
      <c r="L14973" s="2">
        <f>H14973-G14973</f>
        <v>5</v>
      </c>
      <c r="M14973" s="2" t="str">
        <f t="shared" si="349"/>
        <v>delay delivery</v>
      </c>
      <c r="N14973" s="2" t="s">
        <v>35</v>
      </c>
      <c r="O14973" s="2" t="s">
        <v>31</v>
      </c>
      <c r="P14973" s="2">
        <v>1042.93</v>
      </c>
      <c r="Q14973" s="2" t="s">
        <v>38</v>
      </c>
      <c r="R14973" s="4" t="s">
        <v>15382</v>
      </c>
    </row>
    <row r="14974" spans="1:18" ht="14.25" customHeight="1" x14ac:dyDescent="0.3">
      <c r="A14974" s="2" t="s">
        <v>15009</v>
      </c>
      <c r="B14974" s="2" t="s">
        <v>29</v>
      </c>
      <c r="C14974" s="2" t="s">
        <v>37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tr">
        <f t="shared" si="348"/>
        <v>November</v>
      </c>
      <c r="J14974" s="2">
        <f>MONTH(H14974)</f>
        <v>11</v>
      </c>
      <c r="K14974" s="2">
        <f t="shared" si="351"/>
        <v>2024</v>
      </c>
      <c r="L14974" s="2">
        <f>H14974-G14974</f>
        <v>5</v>
      </c>
      <c r="M14974" s="2" t="str">
        <f t="shared" si="349"/>
        <v>delay delivery</v>
      </c>
      <c r="N14974" s="2" t="s">
        <v>35</v>
      </c>
      <c r="O14974" s="2" t="s">
        <v>26</v>
      </c>
      <c r="P14974" s="2">
        <v>664.13</v>
      </c>
      <c r="Q14974" s="2" t="s">
        <v>21</v>
      </c>
      <c r="R14974" s="4" t="s">
        <v>15382</v>
      </c>
    </row>
    <row r="14975" spans="1:18" ht="14.25" customHeight="1" x14ac:dyDescent="0.3">
      <c r="A14975" s="2" t="s">
        <v>15010</v>
      </c>
      <c r="B14975" s="2" t="s">
        <v>23</v>
      </c>
      <c r="C14975" s="2" t="s">
        <v>40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tr">
        <f t="shared" si="348"/>
        <v>October</v>
      </c>
      <c r="J14975" s="2">
        <f>MONTH(H14975)</f>
        <v>10</v>
      </c>
      <c r="K14975" s="2">
        <f t="shared" si="351"/>
        <v>2023</v>
      </c>
      <c r="L14975" s="2">
        <f>H14975-G14975</f>
        <v>3</v>
      </c>
      <c r="M14975" s="2" t="str">
        <f t="shared" si="349"/>
        <v>delay delivery</v>
      </c>
      <c r="N14975" s="2" t="s">
        <v>25</v>
      </c>
      <c r="O14975" s="2" t="s">
        <v>20</v>
      </c>
      <c r="P14975" s="2">
        <v>443.29</v>
      </c>
      <c r="Q14975" s="2" t="s">
        <v>27</v>
      </c>
      <c r="R14975" s="4" t="s">
        <v>15382</v>
      </c>
    </row>
    <row r="14976" spans="1:18" ht="14.25" customHeight="1" x14ac:dyDescent="0.3">
      <c r="A14976" s="2" t="s">
        <v>15011</v>
      </c>
      <c r="B14976" s="2" t="s">
        <v>29</v>
      </c>
      <c r="C14976" s="2" t="s">
        <v>40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tr">
        <f t="shared" si="348"/>
        <v>February</v>
      </c>
      <c r="J14976" s="2">
        <f>MONTH(H14976)</f>
        <v>2</v>
      </c>
      <c r="K14976" s="2">
        <f t="shared" si="351"/>
        <v>2024</v>
      </c>
      <c r="L14976" s="2">
        <f>H14976-G14976</f>
        <v>6</v>
      </c>
      <c r="M14976" s="2" t="str">
        <f t="shared" si="349"/>
        <v>on time delivery</v>
      </c>
      <c r="N14976" s="2" t="s">
        <v>19</v>
      </c>
      <c r="O14976" s="2" t="s">
        <v>20</v>
      </c>
      <c r="P14976" s="2">
        <v>982.3</v>
      </c>
      <c r="Q14976" s="2" t="s">
        <v>38</v>
      </c>
      <c r="R14976" s="4" t="s">
        <v>15382</v>
      </c>
    </row>
    <row r="14977" spans="1:18" ht="14.25" customHeight="1" x14ac:dyDescent="0.3">
      <c r="A14977" s="2" t="s">
        <v>15012</v>
      </c>
      <c r="B14977" s="2" t="s">
        <v>23</v>
      </c>
      <c r="C14977" s="2" t="s">
        <v>30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tr">
        <f t="shared" si="348"/>
        <v>October</v>
      </c>
      <c r="J14977" s="2">
        <f>MONTH(H14977)</f>
        <v>10</v>
      </c>
      <c r="K14977" s="2">
        <f t="shared" si="351"/>
        <v>2023</v>
      </c>
      <c r="L14977" s="2">
        <f>H14977-G14977</f>
        <v>5</v>
      </c>
      <c r="M14977" s="2" t="str">
        <f t="shared" si="349"/>
        <v>delay delivery</v>
      </c>
      <c r="N14977" s="2" t="s">
        <v>25</v>
      </c>
      <c r="O14977" s="2" t="s">
        <v>26</v>
      </c>
      <c r="P14977" s="2">
        <v>345.64</v>
      </c>
      <c r="Q14977" s="2" t="s">
        <v>52</v>
      </c>
      <c r="R14977" s="4" t="s">
        <v>15382</v>
      </c>
    </row>
    <row r="14978" spans="1:18" ht="14.25" customHeight="1" x14ac:dyDescent="0.3">
      <c r="A14978" s="2" t="s">
        <v>15013</v>
      </c>
      <c r="B14978" s="2" t="s">
        <v>17</v>
      </c>
      <c r="C14978" s="2" t="s">
        <v>40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tr">
        <f t="shared" si="348"/>
        <v>May</v>
      </c>
      <c r="J14978" s="2">
        <f>MONTH(H14978)</f>
        <v>5</v>
      </c>
      <c r="K14978" s="2">
        <f t="shared" si="351"/>
        <v>2023</v>
      </c>
      <c r="L14978" s="2">
        <f>H14978-G14978</f>
        <v>6</v>
      </c>
      <c r="M14978" s="2" t="str">
        <f t="shared" si="349"/>
        <v>on time delivery</v>
      </c>
      <c r="N14978" s="2" t="s">
        <v>35</v>
      </c>
      <c r="O14978" s="2" t="s">
        <v>20</v>
      </c>
      <c r="P14978" s="2">
        <v>201.81</v>
      </c>
      <c r="Q14978" s="2" t="s">
        <v>21</v>
      </c>
      <c r="R14978" s="4" t="s">
        <v>15382</v>
      </c>
    </row>
    <row r="14979" spans="1:18" ht="14.25" customHeight="1" x14ac:dyDescent="0.3">
      <c r="A14979" s="2" t="s">
        <v>15014</v>
      </c>
      <c r="B14979" s="2" t="s">
        <v>29</v>
      </c>
      <c r="C14979" s="2" t="s">
        <v>30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tr">
        <f t="shared" si="348"/>
        <v>January</v>
      </c>
      <c r="J14979" s="2">
        <f>MONTH(H14979)</f>
        <v>1</v>
      </c>
      <c r="K14979" s="2">
        <f t="shared" ref="K14979:K15042" si="352">YEAR(H14979)</f>
        <v>2024</v>
      </c>
      <c r="L14979" s="2">
        <f>H14979-G14979</f>
        <v>5</v>
      </c>
      <c r="M14979" s="2" t="str">
        <f t="shared" si="349"/>
        <v>delay delivery</v>
      </c>
      <c r="N14979" s="2" t="s">
        <v>25</v>
      </c>
      <c r="O14979" s="2" t="s">
        <v>26</v>
      </c>
      <c r="P14979" s="2">
        <v>658.91</v>
      </c>
      <c r="Q14979" s="2" t="s">
        <v>43</v>
      </c>
      <c r="R14979" s="4" t="s">
        <v>15382</v>
      </c>
    </row>
    <row r="14980" spans="1:18" ht="14.25" customHeight="1" x14ac:dyDescent="0.3">
      <c r="A14980" s="2" t="s">
        <v>15015</v>
      </c>
      <c r="B14980" s="2" t="s">
        <v>23</v>
      </c>
      <c r="C14980" s="2" t="s">
        <v>24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tr">
        <f t="shared" si="348"/>
        <v>May</v>
      </c>
      <c r="J14980" s="2">
        <f>MONTH(H14980)</f>
        <v>5</v>
      </c>
      <c r="K14980" s="2">
        <f t="shared" si="352"/>
        <v>2023</v>
      </c>
      <c r="L14980" s="2">
        <f>H14980-G14980</f>
        <v>7</v>
      </c>
      <c r="M14980" s="2" t="str">
        <f t="shared" si="349"/>
        <v>on time delivery</v>
      </c>
      <c r="N14980" s="2" t="s">
        <v>19</v>
      </c>
      <c r="O14980" s="2" t="s">
        <v>31</v>
      </c>
      <c r="P14980" s="2">
        <v>15.59</v>
      </c>
      <c r="Q14980" s="2" t="s">
        <v>43</v>
      </c>
      <c r="R14980" s="4" t="s">
        <v>15382</v>
      </c>
    </row>
    <row r="14981" spans="1:18" ht="14.25" customHeight="1" x14ac:dyDescent="0.3">
      <c r="A14981" s="2" t="s">
        <v>15016</v>
      </c>
      <c r="B14981" s="2" t="s">
        <v>17</v>
      </c>
      <c r="C14981" s="2" t="s">
        <v>24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tr">
        <f t="shared" si="348"/>
        <v>January</v>
      </c>
      <c r="J14981" s="2">
        <f>MONTH(H14981)</f>
        <v>1</v>
      </c>
      <c r="K14981" s="2">
        <f t="shared" si="352"/>
        <v>2023</v>
      </c>
      <c r="L14981" s="2">
        <f>H14981-G14981</f>
        <v>3</v>
      </c>
      <c r="M14981" s="2" t="str">
        <f t="shared" si="349"/>
        <v>delay delivery</v>
      </c>
      <c r="N14981" s="2" t="s">
        <v>35</v>
      </c>
      <c r="O14981" s="2" t="s">
        <v>26</v>
      </c>
      <c r="P14981" s="2">
        <v>462.37</v>
      </c>
      <c r="Q14981" s="2" t="s">
        <v>52</v>
      </c>
      <c r="R14981" s="4" t="s">
        <v>15382</v>
      </c>
    </row>
    <row r="14982" spans="1:18" ht="14.25" customHeight="1" x14ac:dyDescent="0.3">
      <c r="A14982" s="2" t="s">
        <v>15017</v>
      </c>
      <c r="B14982" s="2" t="s">
        <v>23</v>
      </c>
      <c r="C14982" s="2" t="s">
        <v>40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tr">
        <f t="shared" si="348"/>
        <v>October</v>
      </c>
      <c r="J14982" s="2">
        <f>MONTH(H14982)</f>
        <v>10</v>
      </c>
      <c r="K14982" s="2">
        <f t="shared" si="352"/>
        <v>2023</v>
      </c>
      <c r="L14982" s="2">
        <f>H14982-G14982</f>
        <v>7</v>
      </c>
      <c r="M14982" s="2" t="str">
        <f t="shared" si="349"/>
        <v>on time delivery</v>
      </c>
      <c r="N14982" s="2" t="s">
        <v>25</v>
      </c>
      <c r="O14982" s="2" t="s">
        <v>31</v>
      </c>
      <c r="P14982" s="2">
        <v>170.36</v>
      </c>
      <c r="Q14982" s="2" t="s">
        <v>38</v>
      </c>
      <c r="R14982" s="4" t="s">
        <v>15382</v>
      </c>
    </row>
    <row r="14983" spans="1:18" ht="14.25" customHeight="1" x14ac:dyDescent="0.3">
      <c r="A14983" s="2" t="s">
        <v>15018</v>
      </c>
      <c r="B14983" s="2" t="s">
        <v>17</v>
      </c>
      <c r="C14983" s="2" t="s">
        <v>37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tr">
        <f t="shared" si="348"/>
        <v>September</v>
      </c>
      <c r="J14983" s="2">
        <f>MONTH(H14983)</f>
        <v>9</v>
      </c>
      <c r="K14983" s="2">
        <f t="shared" si="352"/>
        <v>2023</v>
      </c>
      <c r="L14983" s="2">
        <f>H14983-G14983</f>
        <v>6</v>
      </c>
      <c r="M14983" s="2" t="str">
        <f t="shared" si="349"/>
        <v>on time delivery</v>
      </c>
      <c r="N14983" s="2" t="s">
        <v>25</v>
      </c>
      <c r="O14983" s="2" t="s">
        <v>26</v>
      </c>
      <c r="P14983" s="2">
        <v>469.62</v>
      </c>
      <c r="Q14983" s="2" t="s">
        <v>43</v>
      </c>
      <c r="R14983" s="4" t="s">
        <v>15382</v>
      </c>
    </row>
    <row r="14984" spans="1:18" ht="14.25" customHeight="1" x14ac:dyDescent="0.3">
      <c r="A14984" s="2" t="s">
        <v>15019</v>
      </c>
      <c r="B14984" s="2" t="s">
        <v>45</v>
      </c>
      <c r="C14984" s="2" t="s">
        <v>18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tr">
        <f t="shared" si="348"/>
        <v>June</v>
      </c>
      <c r="J14984" s="2">
        <f>MONTH(H14984)</f>
        <v>6</v>
      </c>
      <c r="K14984" s="2">
        <f t="shared" si="352"/>
        <v>2024</v>
      </c>
      <c r="L14984" s="2">
        <f>H14984-G14984</f>
        <v>6</v>
      </c>
      <c r="M14984" s="2" t="str">
        <f t="shared" si="349"/>
        <v>on time delivery</v>
      </c>
      <c r="N14984" s="2" t="s">
        <v>25</v>
      </c>
      <c r="O14984" s="2" t="s">
        <v>31</v>
      </c>
      <c r="P14984" s="2">
        <v>675.41</v>
      </c>
      <c r="Q14984" s="2" t="s">
        <v>32</v>
      </c>
      <c r="R14984" s="4" t="s">
        <v>15382</v>
      </c>
    </row>
    <row r="14985" spans="1:18" ht="14.25" customHeight="1" x14ac:dyDescent="0.3">
      <c r="A14985" s="2" t="s">
        <v>15020</v>
      </c>
      <c r="B14985" s="2" t="s">
        <v>29</v>
      </c>
      <c r="C14985" s="2" t="s">
        <v>37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tr">
        <f t="shared" si="348"/>
        <v>April</v>
      </c>
      <c r="J14985" s="2">
        <f>MONTH(H14985)</f>
        <v>4</v>
      </c>
      <c r="K14985" s="2">
        <f t="shared" si="352"/>
        <v>2023</v>
      </c>
      <c r="L14985" s="2">
        <f>H14985-G14985</f>
        <v>6</v>
      </c>
      <c r="M14985" s="2" t="str">
        <f t="shared" si="349"/>
        <v>on time delivery</v>
      </c>
      <c r="N14985" s="2" t="s">
        <v>19</v>
      </c>
      <c r="O14985" s="2" t="s">
        <v>20</v>
      </c>
      <c r="P14985" s="2">
        <v>439.84</v>
      </c>
      <c r="Q14985" s="2" t="s">
        <v>38</v>
      </c>
      <c r="R14985" s="4" t="s">
        <v>15382</v>
      </c>
    </row>
    <row r="14986" spans="1:18" ht="14.25" customHeight="1" x14ac:dyDescent="0.3">
      <c r="A14986" s="2" t="s">
        <v>15021</v>
      </c>
      <c r="B14986" s="2" t="s">
        <v>29</v>
      </c>
      <c r="C14986" s="2" t="s">
        <v>40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tr">
        <f t="shared" si="348"/>
        <v>August</v>
      </c>
      <c r="J14986" s="2">
        <f>MONTH(H14986)</f>
        <v>8</v>
      </c>
      <c r="K14986" s="2">
        <f t="shared" si="352"/>
        <v>2023</v>
      </c>
      <c r="L14986" s="2">
        <f>H14986-G14986</f>
        <v>3</v>
      </c>
      <c r="M14986" s="2" t="str">
        <f t="shared" si="349"/>
        <v>delay delivery</v>
      </c>
      <c r="N14986" s="2" t="s">
        <v>25</v>
      </c>
      <c r="O14986" s="2" t="s">
        <v>31</v>
      </c>
      <c r="P14986" s="2">
        <v>279.81</v>
      </c>
      <c r="Q14986" s="2" t="s">
        <v>27</v>
      </c>
      <c r="R14986" s="4" t="s">
        <v>15382</v>
      </c>
    </row>
    <row r="14987" spans="1:18" ht="14.25" customHeight="1" x14ac:dyDescent="0.3">
      <c r="A14987" s="2" t="s">
        <v>15022</v>
      </c>
      <c r="B14987" s="2" t="s">
        <v>17</v>
      </c>
      <c r="C14987" s="2" t="s">
        <v>30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tr">
        <f t="shared" si="348"/>
        <v>October</v>
      </c>
      <c r="J14987" s="2">
        <f>MONTH(H14987)</f>
        <v>10</v>
      </c>
      <c r="K14987" s="2">
        <f t="shared" si="352"/>
        <v>2024</v>
      </c>
      <c r="L14987" s="2">
        <f>H14987-G14987</f>
        <v>3</v>
      </c>
      <c r="M14987" s="2" t="str">
        <f t="shared" si="349"/>
        <v>delay delivery</v>
      </c>
      <c r="N14987" s="2" t="s">
        <v>25</v>
      </c>
      <c r="O14987" s="2" t="s">
        <v>26</v>
      </c>
      <c r="P14987" s="2">
        <v>96.01</v>
      </c>
      <c r="Q14987" s="2" t="s">
        <v>21</v>
      </c>
      <c r="R14987" s="4" t="s">
        <v>15382</v>
      </c>
    </row>
    <row r="14988" spans="1:18" ht="14.25" customHeight="1" x14ac:dyDescent="0.3">
      <c r="A14988" s="2" t="s">
        <v>15023</v>
      </c>
      <c r="B14988" s="2" t="s">
        <v>45</v>
      </c>
      <c r="C14988" s="2" t="s">
        <v>37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tr">
        <f t="shared" si="348"/>
        <v>August</v>
      </c>
      <c r="J14988" s="2">
        <f>MONTH(H14988)</f>
        <v>8</v>
      </c>
      <c r="K14988" s="2">
        <f t="shared" si="352"/>
        <v>2024</v>
      </c>
      <c r="L14988" s="2">
        <f>H14988-G14988</f>
        <v>5</v>
      </c>
      <c r="M14988" s="2" t="str">
        <f t="shared" si="349"/>
        <v>delay delivery</v>
      </c>
      <c r="N14988" s="2" t="s">
        <v>25</v>
      </c>
      <c r="O14988" s="2" t="s">
        <v>20</v>
      </c>
      <c r="P14988" s="2">
        <v>489.44</v>
      </c>
      <c r="Q14988" s="2" t="s">
        <v>52</v>
      </c>
      <c r="R14988" s="4" t="s">
        <v>15382</v>
      </c>
    </row>
    <row r="14989" spans="1:18" ht="14.25" customHeight="1" x14ac:dyDescent="0.3">
      <c r="A14989" s="2" t="s">
        <v>15024</v>
      </c>
      <c r="B14989" s="2" t="s">
        <v>23</v>
      </c>
      <c r="C14989" s="2" t="s">
        <v>24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tr">
        <f t="shared" si="348"/>
        <v>July</v>
      </c>
      <c r="J14989" s="2">
        <f>MONTH(H14989)</f>
        <v>7</v>
      </c>
      <c r="K14989" s="2">
        <f t="shared" si="352"/>
        <v>2024</v>
      </c>
      <c r="L14989" s="2">
        <f>H14989-G14989</f>
        <v>3</v>
      </c>
      <c r="M14989" s="2" t="str">
        <f t="shared" si="349"/>
        <v>delay delivery</v>
      </c>
      <c r="N14989" s="2" t="s">
        <v>19</v>
      </c>
      <c r="O14989" s="2" t="s">
        <v>20</v>
      </c>
      <c r="P14989" s="2">
        <v>16.190000000000001</v>
      </c>
      <c r="Q14989" s="2" t="s">
        <v>52</v>
      </c>
      <c r="R14989" s="4" t="s">
        <v>15382</v>
      </c>
    </row>
    <row r="14990" spans="1:18" ht="14.25" customHeight="1" x14ac:dyDescent="0.3">
      <c r="A14990" s="2" t="s">
        <v>15025</v>
      </c>
      <c r="B14990" s="2" t="s">
        <v>45</v>
      </c>
      <c r="C14990" s="2" t="s">
        <v>40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tr">
        <f t="shared" si="348"/>
        <v>September</v>
      </c>
      <c r="J14990" s="2">
        <f>MONTH(H14990)</f>
        <v>9</v>
      </c>
      <c r="K14990" s="2">
        <f t="shared" si="352"/>
        <v>2023</v>
      </c>
      <c r="L14990" s="2">
        <f>H14990-G14990</f>
        <v>6</v>
      </c>
      <c r="M14990" s="2" t="str">
        <f t="shared" si="349"/>
        <v>on time delivery</v>
      </c>
      <c r="N14990" s="2" t="s">
        <v>25</v>
      </c>
      <c r="O14990" s="2" t="s">
        <v>26</v>
      </c>
      <c r="P14990" s="2">
        <v>358.46</v>
      </c>
      <c r="Q14990" s="2" t="s">
        <v>21</v>
      </c>
      <c r="R14990" s="4" t="s">
        <v>15382</v>
      </c>
    </row>
    <row r="14991" spans="1:18" ht="14.25" customHeight="1" x14ac:dyDescent="0.3">
      <c r="A14991" s="2" t="s">
        <v>15026</v>
      </c>
      <c r="B14991" s="2" t="s">
        <v>23</v>
      </c>
      <c r="C14991" s="2" t="s">
        <v>37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tr">
        <f t="shared" si="348"/>
        <v>November</v>
      </c>
      <c r="J14991" s="2">
        <f>MONTH(H14991)</f>
        <v>11</v>
      </c>
      <c r="K14991" s="2">
        <f t="shared" si="352"/>
        <v>2024</v>
      </c>
      <c r="L14991" s="2">
        <f>H14991-G14991</f>
        <v>1</v>
      </c>
      <c r="M14991" s="2" t="str">
        <f t="shared" si="349"/>
        <v>early delivery</v>
      </c>
      <c r="N14991" s="2" t="s">
        <v>19</v>
      </c>
      <c r="O14991" s="2" t="s">
        <v>26</v>
      </c>
      <c r="P14991" s="2">
        <v>478.55</v>
      </c>
      <c r="Q14991" s="2" t="s">
        <v>38</v>
      </c>
      <c r="R14991" s="4" t="s">
        <v>15382</v>
      </c>
    </row>
    <row r="14992" spans="1:18" ht="14.25" customHeight="1" x14ac:dyDescent="0.3">
      <c r="A14992" s="2" t="s">
        <v>15027</v>
      </c>
      <c r="B14992" s="2" t="s">
        <v>23</v>
      </c>
      <c r="C14992" s="2" t="s">
        <v>37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tr">
        <f t="shared" si="348"/>
        <v>June</v>
      </c>
      <c r="J14992" s="2">
        <f>MONTH(H14992)</f>
        <v>6</v>
      </c>
      <c r="K14992" s="2">
        <f t="shared" si="352"/>
        <v>2024</v>
      </c>
      <c r="L14992" s="2">
        <f>H14992-G14992</f>
        <v>2</v>
      </c>
      <c r="M14992" s="2" t="str">
        <f t="shared" si="349"/>
        <v>early delivery</v>
      </c>
      <c r="N14992" s="2" t="s">
        <v>19</v>
      </c>
      <c r="O14992" s="2" t="s">
        <v>20</v>
      </c>
      <c r="P14992" s="2">
        <v>693.64</v>
      </c>
      <c r="Q14992" s="2" t="s">
        <v>27</v>
      </c>
      <c r="R14992" s="4" t="s">
        <v>15382</v>
      </c>
    </row>
    <row r="14993" spans="1:18" ht="14.25" customHeight="1" x14ac:dyDescent="0.3">
      <c r="A14993" s="2" t="s">
        <v>15028</v>
      </c>
      <c r="B14993" s="2" t="s">
        <v>29</v>
      </c>
      <c r="C14993" s="2" t="s">
        <v>30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tr">
        <f t="shared" si="348"/>
        <v>April</v>
      </c>
      <c r="J14993" s="2">
        <f>MONTH(H14993)</f>
        <v>4</v>
      </c>
      <c r="K14993" s="2">
        <f t="shared" si="352"/>
        <v>2024</v>
      </c>
      <c r="L14993" s="2">
        <f>H14993-G14993</f>
        <v>3</v>
      </c>
      <c r="M14993" s="2" t="str">
        <f t="shared" si="349"/>
        <v>delay delivery</v>
      </c>
      <c r="N14993" s="2" t="s">
        <v>35</v>
      </c>
      <c r="O14993" s="2" t="s">
        <v>20</v>
      </c>
      <c r="P14993" s="2">
        <v>79.91</v>
      </c>
      <c r="Q14993" s="2" t="s">
        <v>21</v>
      </c>
      <c r="R14993" s="4" t="s">
        <v>15382</v>
      </c>
    </row>
    <row r="14994" spans="1:18" ht="14.25" customHeight="1" x14ac:dyDescent="0.3">
      <c r="A14994" s="2" t="s">
        <v>15029</v>
      </c>
      <c r="B14994" s="2" t="s">
        <v>17</v>
      </c>
      <c r="C14994" s="2" t="s">
        <v>30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tr">
        <f t="shared" si="348"/>
        <v>March</v>
      </c>
      <c r="J14994" s="2">
        <f>MONTH(H14994)</f>
        <v>3</v>
      </c>
      <c r="K14994" s="2">
        <f t="shared" si="352"/>
        <v>2023</v>
      </c>
      <c r="L14994" s="2">
        <f>H14994-G14994</f>
        <v>6</v>
      </c>
      <c r="M14994" s="2" t="str">
        <f t="shared" si="349"/>
        <v>on time delivery</v>
      </c>
      <c r="N14994" s="2" t="s">
        <v>35</v>
      </c>
      <c r="O14994" s="2" t="s">
        <v>26</v>
      </c>
      <c r="P14994" s="2">
        <v>60.65</v>
      </c>
      <c r="Q14994" s="2" t="s">
        <v>21</v>
      </c>
      <c r="R14994" s="4" t="s">
        <v>15382</v>
      </c>
    </row>
    <row r="14995" spans="1:18" ht="14.25" customHeight="1" x14ac:dyDescent="0.3">
      <c r="A14995" s="2" t="s">
        <v>15030</v>
      </c>
      <c r="B14995" s="2" t="s">
        <v>29</v>
      </c>
      <c r="C14995" s="2" t="s">
        <v>30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tr">
        <f t="shared" si="348"/>
        <v>July</v>
      </c>
      <c r="J14995" s="2">
        <f>MONTH(H14995)</f>
        <v>7</v>
      </c>
      <c r="K14995" s="2">
        <f t="shared" si="352"/>
        <v>2023</v>
      </c>
      <c r="L14995" s="2">
        <f>H14995-G14995</f>
        <v>3</v>
      </c>
      <c r="M14995" s="2" t="str">
        <f t="shared" si="349"/>
        <v>delay delivery</v>
      </c>
      <c r="N14995" s="2" t="s">
        <v>19</v>
      </c>
      <c r="O14995" s="2" t="s">
        <v>20</v>
      </c>
      <c r="P14995" s="2">
        <v>209.39</v>
      </c>
      <c r="Q14995" s="2" t="s">
        <v>32</v>
      </c>
      <c r="R14995" s="4" t="s">
        <v>15382</v>
      </c>
    </row>
    <row r="14996" spans="1:18" ht="14.25" customHeight="1" x14ac:dyDescent="0.3">
      <c r="A14996" s="2" t="s">
        <v>15031</v>
      </c>
      <c r="B14996" s="2" t="s">
        <v>29</v>
      </c>
      <c r="C14996" s="2" t="s">
        <v>18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tr">
        <f t="shared" si="348"/>
        <v>April</v>
      </c>
      <c r="J14996" s="2">
        <f>MONTH(H14996)</f>
        <v>4</v>
      </c>
      <c r="K14996" s="2">
        <f t="shared" si="352"/>
        <v>2024</v>
      </c>
      <c r="L14996" s="2">
        <f>H14996-G14996</f>
        <v>3</v>
      </c>
      <c r="M14996" s="2" t="str">
        <f t="shared" si="349"/>
        <v>delay delivery</v>
      </c>
      <c r="N14996" s="2" t="s">
        <v>19</v>
      </c>
      <c r="O14996" s="2" t="s">
        <v>20</v>
      </c>
      <c r="P14996" s="2">
        <v>254.79</v>
      </c>
      <c r="Q14996" s="2" t="s">
        <v>21</v>
      </c>
      <c r="R14996" s="4" t="s">
        <v>15382</v>
      </c>
    </row>
    <row r="14997" spans="1:18" ht="14.25" customHeight="1" x14ac:dyDescent="0.3">
      <c r="A14997" s="2" t="s">
        <v>15032</v>
      </c>
      <c r="B14997" s="2" t="s">
        <v>29</v>
      </c>
      <c r="C14997" s="2" t="s">
        <v>40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tr">
        <f t="shared" si="348"/>
        <v>February</v>
      </c>
      <c r="J14997" s="2">
        <f>MONTH(H14997)</f>
        <v>2</v>
      </c>
      <c r="K14997" s="2">
        <f t="shared" si="352"/>
        <v>2024</v>
      </c>
      <c r="L14997" s="2">
        <f>H14997-G14997</f>
        <v>6</v>
      </c>
      <c r="M14997" s="2" t="str">
        <f t="shared" si="349"/>
        <v>on time delivery</v>
      </c>
      <c r="N14997" s="2" t="s">
        <v>35</v>
      </c>
      <c r="O14997" s="2" t="s">
        <v>26</v>
      </c>
      <c r="P14997" s="2">
        <v>537.82000000000005</v>
      </c>
      <c r="Q14997" s="2" t="s">
        <v>52</v>
      </c>
      <c r="R14997" s="4" t="s">
        <v>15382</v>
      </c>
    </row>
    <row r="14998" spans="1:18" ht="14.25" customHeight="1" x14ac:dyDescent="0.3">
      <c r="A14998" s="2" t="s">
        <v>15033</v>
      </c>
      <c r="B14998" s="2" t="s">
        <v>23</v>
      </c>
      <c r="C14998" s="2" t="s">
        <v>40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tr">
        <f t="shared" si="348"/>
        <v>January</v>
      </c>
      <c r="J14998" s="2">
        <f>MONTH(H14998)</f>
        <v>1</v>
      </c>
      <c r="K14998" s="2">
        <f t="shared" si="352"/>
        <v>2024</v>
      </c>
      <c r="L14998" s="2">
        <f>H14998-G14998</f>
        <v>6</v>
      </c>
      <c r="M14998" s="2" t="str">
        <f t="shared" si="349"/>
        <v>on time delivery</v>
      </c>
      <c r="N14998" s="2" t="s">
        <v>19</v>
      </c>
      <c r="O14998" s="2" t="s">
        <v>31</v>
      </c>
      <c r="P14998" s="2">
        <v>249.52</v>
      </c>
      <c r="Q14998" s="2" t="s">
        <v>43</v>
      </c>
      <c r="R14998" s="4" t="s">
        <v>15382</v>
      </c>
    </row>
    <row r="14999" spans="1:18" ht="14.25" customHeight="1" x14ac:dyDescent="0.3">
      <c r="A14999" s="2" t="s">
        <v>15034</v>
      </c>
      <c r="B14999" s="2" t="s">
        <v>29</v>
      </c>
      <c r="C14999" s="2" t="s">
        <v>24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tr">
        <f t="shared" si="348"/>
        <v>November</v>
      </c>
      <c r="J14999" s="2">
        <f>MONTH(H14999)</f>
        <v>11</v>
      </c>
      <c r="K14999" s="2">
        <f t="shared" si="352"/>
        <v>2023</v>
      </c>
      <c r="L14999" s="2">
        <f>H14999-G14999</f>
        <v>3</v>
      </c>
      <c r="M14999" s="2" t="str">
        <f t="shared" si="349"/>
        <v>delay delivery</v>
      </c>
      <c r="N14999" s="2" t="s">
        <v>35</v>
      </c>
      <c r="O14999" s="2" t="s">
        <v>26</v>
      </c>
      <c r="P14999" s="2">
        <v>327.88</v>
      </c>
      <c r="Q14999" s="2" t="s">
        <v>38</v>
      </c>
      <c r="R14999" s="4" t="s">
        <v>15382</v>
      </c>
    </row>
    <row r="15000" spans="1:18" ht="14.25" customHeight="1" x14ac:dyDescent="0.3">
      <c r="A15000" s="2" t="s">
        <v>15035</v>
      </c>
      <c r="B15000" s="2" t="s">
        <v>23</v>
      </c>
      <c r="C15000" s="2" t="s">
        <v>24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tr">
        <f t="shared" si="348"/>
        <v>July</v>
      </c>
      <c r="J15000" s="2">
        <f>MONTH(H15000)</f>
        <v>7</v>
      </c>
      <c r="K15000" s="2">
        <f t="shared" si="352"/>
        <v>2023</v>
      </c>
      <c r="L15000" s="2">
        <f>H15000-G15000</f>
        <v>2</v>
      </c>
      <c r="M15000" s="2" t="str">
        <f t="shared" si="349"/>
        <v>early delivery</v>
      </c>
      <c r="N15000" s="2" t="s">
        <v>25</v>
      </c>
      <c r="O15000" s="2" t="s">
        <v>20</v>
      </c>
      <c r="P15000" s="2">
        <v>171.26</v>
      </c>
      <c r="Q15000" s="2" t="s">
        <v>43</v>
      </c>
      <c r="R15000" s="4" t="s">
        <v>15382</v>
      </c>
    </row>
    <row r="15001" spans="1:18" ht="14.25" customHeight="1" x14ac:dyDescent="0.3">
      <c r="A15001" s="2" t="s">
        <v>15036</v>
      </c>
      <c r="B15001" s="2" t="s">
        <v>17</v>
      </c>
      <c r="C15001" s="2" t="s">
        <v>40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tr">
        <f t="shared" si="348"/>
        <v>April</v>
      </c>
      <c r="J15001" s="2">
        <f>MONTH(H15001)</f>
        <v>4</v>
      </c>
      <c r="K15001" s="2">
        <f t="shared" si="352"/>
        <v>2024</v>
      </c>
      <c r="L15001" s="2">
        <f>H15001-G15001</f>
        <v>5</v>
      </c>
      <c r="M15001" s="2" t="str">
        <f t="shared" si="349"/>
        <v>delay delivery</v>
      </c>
      <c r="N15001" s="2" t="s">
        <v>35</v>
      </c>
      <c r="O15001" s="2" t="s">
        <v>20</v>
      </c>
      <c r="P15001" s="2">
        <v>557.34</v>
      </c>
      <c r="Q15001" s="2" t="s">
        <v>21</v>
      </c>
      <c r="R15001" s="4" t="s">
        <v>15382</v>
      </c>
    </row>
    <row r="15002" spans="1:18" ht="14.25" customHeight="1" x14ac:dyDescent="0.3">
      <c r="A15002" s="2" t="s">
        <v>15037</v>
      </c>
      <c r="B15002" s="2" t="s">
        <v>23</v>
      </c>
      <c r="C15002" s="2" t="s">
        <v>37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tr">
        <f t="shared" si="348"/>
        <v>February</v>
      </c>
      <c r="J15002" s="2">
        <f>MONTH(H15002)</f>
        <v>2</v>
      </c>
      <c r="K15002" s="2">
        <f t="shared" si="352"/>
        <v>2023</v>
      </c>
      <c r="L15002" s="2">
        <f>H15002-G15002</f>
        <v>4</v>
      </c>
      <c r="M15002" s="2" t="str">
        <f t="shared" si="349"/>
        <v>delay delivery</v>
      </c>
      <c r="N15002" s="2" t="s">
        <v>25</v>
      </c>
      <c r="O15002" s="2" t="s">
        <v>20</v>
      </c>
      <c r="P15002" s="2">
        <v>491.67</v>
      </c>
      <c r="Q15002" s="2" t="s">
        <v>21</v>
      </c>
      <c r="R15002" s="4" t="s">
        <v>15382</v>
      </c>
    </row>
    <row r="15003" spans="1:18" ht="14.25" customHeight="1" x14ac:dyDescent="0.3">
      <c r="A15003" s="2" t="s">
        <v>15038</v>
      </c>
      <c r="B15003" s="2" t="s">
        <v>23</v>
      </c>
      <c r="C15003" s="2" t="s">
        <v>40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tr">
        <f t="shared" si="348"/>
        <v>June</v>
      </c>
      <c r="J15003" s="2">
        <f>MONTH(H15003)</f>
        <v>6</v>
      </c>
      <c r="K15003" s="2">
        <f t="shared" si="352"/>
        <v>2024</v>
      </c>
      <c r="L15003" s="2">
        <f>H15003-G15003</f>
        <v>1</v>
      </c>
      <c r="M15003" s="2" t="str">
        <f t="shared" si="349"/>
        <v>early delivery</v>
      </c>
      <c r="N15003" s="2" t="s">
        <v>19</v>
      </c>
      <c r="O15003" s="2" t="s">
        <v>20</v>
      </c>
      <c r="P15003" s="2">
        <v>367.12</v>
      </c>
      <c r="Q15003" s="2" t="s">
        <v>27</v>
      </c>
      <c r="R15003" s="4" t="s">
        <v>15382</v>
      </c>
    </row>
    <row r="15004" spans="1:18" ht="14.25" customHeight="1" x14ac:dyDescent="0.3">
      <c r="A15004" s="2" t="s">
        <v>15039</v>
      </c>
      <c r="B15004" s="2" t="s">
        <v>45</v>
      </c>
      <c r="C15004" s="2" t="s">
        <v>18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tr">
        <f t="shared" si="348"/>
        <v>April</v>
      </c>
      <c r="J15004" s="2">
        <f>MONTH(H15004)</f>
        <v>4</v>
      </c>
      <c r="K15004" s="2">
        <f t="shared" si="352"/>
        <v>2023</v>
      </c>
      <c r="L15004" s="2">
        <f>H15004-G15004</f>
        <v>7</v>
      </c>
      <c r="M15004" s="2" t="str">
        <f t="shared" si="349"/>
        <v>on time delivery</v>
      </c>
      <c r="N15004" s="2" t="s">
        <v>25</v>
      </c>
      <c r="O15004" s="2" t="s">
        <v>20</v>
      </c>
      <c r="P15004" s="2">
        <v>701.67</v>
      </c>
      <c r="Q15004" s="2" t="s">
        <v>32</v>
      </c>
      <c r="R15004" s="4" t="s">
        <v>15382</v>
      </c>
    </row>
    <row r="15005" spans="1:18" ht="14.25" customHeight="1" x14ac:dyDescent="0.3">
      <c r="A15005" s="2" t="s">
        <v>15040</v>
      </c>
      <c r="B15005" s="2" t="s">
        <v>29</v>
      </c>
      <c r="C15005" s="2" t="s">
        <v>24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tr">
        <f t="shared" si="348"/>
        <v>July</v>
      </c>
      <c r="J15005" s="2">
        <f>MONTH(H15005)</f>
        <v>7</v>
      </c>
      <c r="K15005" s="2">
        <f t="shared" si="352"/>
        <v>2024</v>
      </c>
      <c r="L15005" s="2">
        <f>H15005-G15005</f>
        <v>5</v>
      </c>
      <c r="M15005" s="2" t="str">
        <f t="shared" si="349"/>
        <v>delay delivery</v>
      </c>
      <c r="N15005" s="2" t="s">
        <v>19</v>
      </c>
      <c r="O15005" s="2" t="s">
        <v>20</v>
      </c>
      <c r="P15005" s="2">
        <v>253.34</v>
      </c>
      <c r="Q15005" s="2" t="s">
        <v>27</v>
      </c>
      <c r="R15005" s="4" t="s">
        <v>15382</v>
      </c>
    </row>
    <row r="15006" spans="1:18" ht="14.25" customHeight="1" x14ac:dyDescent="0.3">
      <c r="A15006" s="2" t="s">
        <v>15041</v>
      </c>
      <c r="B15006" s="2" t="s">
        <v>29</v>
      </c>
      <c r="C15006" s="2" t="s">
        <v>24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tr">
        <f t="shared" si="348"/>
        <v>May</v>
      </c>
      <c r="J15006" s="2">
        <f>MONTH(H15006)</f>
        <v>5</v>
      </c>
      <c r="K15006" s="2">
        <f t="shared" si="352"/>
        <v>2024</v>
      </c>
      <c r="L15006" s="2">
        <f>H15006-G15006</f>
        <v>3</v>
      </c>
      <c r="M15006" s="2" t="str">
        <f t="shared" si="349"/>
        <v>delay delivery</v>
      </c>
      <c r="N15006" s="2" t="s">
        <v>25</v>
      </c>
      <c r="O15006" s="2" t="s">
        <v>31</v>
      </c>
      <c r="P15006" s="2">
        <v>104.17</v>
      </c>
      <c r="Q15006" s="2" t="s">
        <v>52</v>
      </c>
      <c r="R15006" s="4" t="s">
        <v>15382</v>
      </c>
    </row>
    <row r="15007" spans="1:18" ht="14.25" customHeight="1" x14ac:dyDescent="0.3">
      <c r="A15007" s="2" t="s">
        <v>15042</v>
      </c>
      <c r="B15007" s="2" t="s">
        <v>29</v>
      </c>
      <c r="C15007" s="2" t="s">
        <v>24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tr">
        <f t="shared" si="348"/>
        <v>October</v>
      </c>
      <c r="J15007" s="2">
        <f>MONTH(H15007)</f>
        <v>10</v>
      </c>
      <c r="K15007" s="2">
        <f t="shared" si="352"/>
        <v>2024</v>
      </c>
      <c r="L15007" s="2">
        <f>H15007-G15007</f>
        <v>7</v>
      </c>
      <c r="M15007" s="2" t="str">
        <f t="shared" si="349"/>
        <v>on time delivery</v>
      </c>
      <c r="N15007" s="2" t="s">
        <v>35</v>
      </c>
      <c r="O15007" s="2" t="s">
        <v>20</v>
      </c>
      <c r="P15007" s="2">
        <v>131.28</v>
      </c>
      <c r="Q15007" s="2" t="s">
        <v>38</v>
      </c>
      <c r="R15007" s="4" t="s">
        <v>15382</v>
      </c>
    </row>
    <row r="15008" spans="1:18" ht="14.25" customHeight="1" x14ac:dyDescent="0.3">
      <c r="A15008" s="2" t="s">
        <v>15043</v>
      </c>
      <c r="B15008" s="2" t="s">
        <v>29</v>
      </c>
      <c r="C15008" s="2" t="s">
        <v>40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tr">
        <f t="shared" si="348"/>
        <v>October</v>
      </c>
      <c r="J15008" s="2">
        <f>MONTH(H15008)</f>
        <v>10</v>
      </c>
      <c r="K15008" s="2">
        <f t="shared" si="352"/>
        <v>2023</v>
      </c>
      <c r="L15008" s="2">
        <f>H15008-G15008</f>
        <v>6</v>
      </c>
      <c r="M15008" s="2" t="str">
        <f t="shared" si="349"/>
        <v>on time delivery</v>
      </c>
      <c r="N15008" s="2" t="s">
        <v>25</v>
      </c>
      <c r="O15008" s="2" t="s">
        <v>26</v>
      </c>
      <c r="P15008" s="2">
        <v>793.37</v>
      </c>
      <c r="Q15008" s="2" t="s">
        <v>21</v>
      </c>
      <c r="R15008" s="4" t="s">
        <v>15382</v>
      </c>
    </row>
    <row r="15009" spans="1:18" ht="14.25" customHeight="1" x14ac:dyDescent="0.3">
      <c r="A15009" s="2" t="s">
        <v>15044</v>
      </c>
      <c r="B15009" s="2" t="s">
        <v>45</v>
      </c>
      <c r="C15009" s="2" t="s">
        <v>24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tr">
        <f t="shared" si="348"/>
        <v>October</v>
      </c>
      <c r="J15009" s="2">
        <f>MONTH(H15009)</f>
        <v>10</v>
      </c>
      <c r="K15009" s="2">
        <f t="shared" si="352"/>
        <v>2024</v>
      </c>
      <c r="L15009" s="2">
        <f>H15009-G15009</f>
        <v>7</v>
      </c>
      <c r="M15009" s="2" t="str">
        <f t="shared" si="349"/>
        <v>on time delivery</v>
      </c>
      <c r="N15009" s="2" t="s">
        <v>19</v>
      </c>
      <c r="O15009" s="2" t="s">
        <v>31</v>
      </c>
      <c r="P15009" s="2">
        <v>710.28</v>
      </c>
      <c r="Q15009" s="2" t="s">
        <v>52</v>
      </c>
      <c r="R15009" s="4" t="s">
        <v>15382</v>
      </c>
    </row>
    <row r="15010" spans="1:18" ht="14.25" customHeight="1" x14ac:dyDescent="0.3">
      <c r="A15010" s="2" t="s">
        <v>15045</v>
      </c>
      <c r="B15010" s="2" t="s">
        <v>45</v>
      </c>
      <c r="C15010" s="2" t="s">
        <v>24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tr">
        <f t="shared" si="348"/>
        <v>March</v>
      </c>
      <c r="J15010" s="2">
        <f>MONTH(H15010)</f>
        <v>3</v>
      </c>
      <c r="K15010" s="2">
        <f t="shared" si="352"/>
        <v>2023</v>
      </c>
      <c r="L15010" s="2">
        <f>H15010-G15010</f>
        <v>5</v>
      </c>
      <c r="M15010" s="2" t="str">
        <f t="shared" si="349"/>
        <v>delay delivery</v>
      </c>
      <c r="N15010" s="2" t="s">
        <v>35</v>
      </c>
      <c r="O15010" s="2" t="s">
        <v>20</v>
      </c>
      <c r="P15010" s="2">
        <v>626.15</v>
      </c>
      <c r="Q15010" s="2" t="s">
        <v>43</v>
      </c>
      <c r="R15010" s="4" t="s">
        <v>15382</v>
      </c>
    </row>
    <row r="15011" spans="1:18" ht="14.25" customHeight="1" x14ac:dyDescent="0.3">
      <c r="A15011" s="2" t="s">
        <v>15046</v>
      </c>
      <c r="B15011" s="2" t="s">
        <v>45</v>
      </c>
      <c r="C15011" s="2" t="s">
        <v>40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tr">
        <f t="shared" si="348"/>
        <v>August</v>
      </c>
      <c r="J15011" s="2">
        <f>MONTH(H15011)</f>
        <v>8</v>
      </c>
      <c r="K15011" s="2">
        <f t="shared" si="352"/>
        <v>2024</v>
      </c>
      <c r="L15011" s="2">
        <f>H15011-G15011</f>
        <v>6</v>
      </c>
      <c r="M15011" s="2" t="str">
        <f t="shared" si="349"/>
        <v>on time delivery</v>
      </c>
      <c r="N15011" s="2" t="s">
        <v>25</v>
      </c>
      <c r="O15011" s="2" t="s">
        <v>26</v>
      </c>
      <c r="P15011" s="2">
        <v>1080.71</v>
      </c>
      <c r="Q15011" s="2" t="s">
        <v>38</v>
      </c>
      <c r="R15011" s="4" t="s">
        <v>15382</v>
      </c>
    </row>
    <row r="15012" spans="1:18" ht="14.25" customHeight="1" x14ac:dyDescent="0.3">
      <c r="A15012" s="2" t="s">
        <v>15047</v>
      </c>
      <c r="B15012" s="2" t="s">
        <v>45</v>
      </c>
      <c r="C15012" s="2" t="s">
        <v>37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tr">
        <f t="shared" si="348"/>
        <v>March</v>
      </c>
      <c r="J15012" s="2">
        <f>MONTH(H15012)</f>
        <v>3</v>
      </c>
      <c r="K15012" s="2">
        <f t="shared" si="352"/>
        <v>2024</v>
      </c>
      <c r="L15012" s="2">
        <f>H15012-G15012</f>
        <v>1</v>
      </c>
      <c r="M15012" s="2" t="str">
        <f t="shared" si="349"/>
        <v>early delivery</v>
      </c>
      <c r="N15012" s="2" t="s">
        <v>35</v>
      </c>
      <c r="O15012" s="2" t="s">
        <v>31</v>
      </c>
      <c r="P15012" s="2">
        <v>823.36</v>
      </c>
      <c r="Q15012" s="2" t="s">
        <v>38</v>
      </c>
      <c r="R15012" s="4" t="s">
        <v>15382</v>
      </c>
    </row>
    <row r="15013" spans="1:18" ht="14.25" customHeight="1" x14ac:dyDescent="0.3">
      <c r="A15013" s="2" t="s">
        <v>15048</v>
      </c>
      <c r="B15013" s="2" t="s">
        <v>29</v>
      </c>
      <c r="C15013" s="2" t="s">
        <v>24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tr">
        <f t="shared" si="348"/>
        <v>November</v>
      </c>
      <c r="J15013" s="2">
        <f>MONTH(H15013)</f>
        <v>11</v>
      </c>
      <c r="K15013" s="2">
        <f t="shared" si="352"/>
        <v>2023</v>
      </c>
      <c r="L15013" s="2">
        <f>H15013-G15013</f>
        <v>5</v>
      </c>
      <c r="M15013" s="2" t="str">
        <f t="shared" si="349"/>
        <v>delay delivery</v>
      </c>
      <c r="N15013" s="2" t="s">
        <v>25</v>
      </c>
      <c r="O15013" s="2" t="s">
        <v>26</v>
      </c>
      <c r="P15013" s="2">
        <v>532.46</v>
      </c>
      <c r="Q15013" s="2" t="s">
        <v>32</v>
      </c>
      <c r="R15013" s="4" t="s">
        <v>15382</v>
      </c>
    </row>
    <row r="15014" spans="1:18" ht="14.25" customHeight="1" x14ac:dyDescent="0.3">
      <c r="A15014" s="2" t="s">
        <v>15049</v>
      </c>
      <c r="B15014" s="2" t="s">
        <v>23</v>
      </c>
      <c r="C15014" s="2" t="s">
        <v>24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tr">
        <f t="shared" si="348"/>
        <v>October</v>
      </c>
      <c r="J15014" s="2">
        <f>MONTH(H15014)</f>
        <v>10</v>
      </c>
      <c r="K15014" s="2">
        <f t="shared" si="352"/>
        <v>2023</v>
      </c>
      <c r="L15014" s="2">
        <f>H15014-G15014</f>
        <v>5</v>
      </c>
      <c r="M15014" s="2" t="str">
        <f t="shared" si="349"/>
        <v>delay delivery</v>
      </c>
      <c r="N15014" s="2" t="s">
        <v>19</v>
      </c>
      <c r="O15014" s="2" t="s">
        <v>20</v>
      </c>
      <c r="P15014" s="2">
        <v>90.17</v>
      </c>
      <c r="Q15014" s="2" t="s">
        <v>52</v>
      </c>
      <c r="R15014" s="4" t="s">
        <v>15382</v>
      </c>
    </row>
    <row r="15015" spans="1:18" ht="14.25" customHeight="1" x14ac:dyDescent="0.3">
      <c r="A15015" s="2" t="s">
        <v>15050</v>
      </c>
      <c r="B15015" s="2" t="s">
        <v>17</v>
      </c>
      <c r="C15015" s="2" t="s">
        <v>24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tr">
        <f t="shared" si="348"/>
        <v>January</v>
      </c>
      <c r="J15015" s="2">
        <f>MONTH(H15015)</f>
        <v>1</v>
      </c>
      <c r="K15015" s="2">
        <f t="shared" si="352"/>
        <v>2024</v>
      </c>
      <c r="L15015" s="2">
        <f>H15015-G15015</f>
        <v>7</v>
      </c>
      <c r="M15015" s="2" t="str">
        <f t="shared" si="349"/>
        <v>on time delivery</v>
      </c>
      <c r="N15015" s="2" t="s">
        <v>25</v>
      </c>
      <c r="O15015" s="2" t="s">
        <v>26</v>
      </c>
      <c r="P15015" s="2">
        <v>345.77</v>
      </c>
      <c r="Q15015" s="2" t="s">
        <v>38</v>
      </c>
      <c r="R15015" s="4" t="s">
        <v>15382</v>
      </c>
    </row>
    <row r="15016" spans="1:18" ht="14.25" customHeight="1" x14ac:dyDescent="0.3">
      <c r="A15016" s="2" t="s">
        <v>15051</v>
      </c>
      <c r="B15016" s="2" t="s">
        <v>45</v>
      </c>
      <c r="C15016" s="2" t="s">
        <v>18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tr">
        <f t="shared" si="348"/>
        <v>April</v>
      </c>
      <c r="J15016" s="2">
        <f>MONTH(H15016)</f>
        <v>4</v>
      </c>
      <c r="K15016" s="2">
        <f t="shared" si="352"/>
        <v>2024</v>
      </c>
      <c r="L15016" s="2">
        <f>H15016-G15016</f>
        <v>6</v>
      </c>
      <c r="M15016" s="2" t="str">
        <f t="shared" si="349"/>
        <v>on time delivery</v>
      </c>
      <c r="N15016" s="2" t="s">
        <v>19</v>
      </c>
      <c r="O15016" s="2" t="s">
        <v>31</v>
      </c>
      <c r="P15016" s="2">
        <v>479.55</v>
      </c>
      <c r="Q15016" s="2" t="s">
        <v>43</v>
      </c>
      <c r="R15016" s="4" t="s">
        <v>15382</v>
      </c>
    </row>
    <row r="15017" spans="1:18" ht="14.25" customHeight="1" x14ac:dyDescent="0.3">
      <c r="A15017" s="2" t="s">
        <v>15052</v>
      </c>
      <c r="B15017" s="2" t="s">
        <v>23</v>
      </c>
      <c r="C15017" s="2" t="s">
        <v>40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tr">
        <f t="shared" si="348"/>
        <v>October</v>
      </c>
      <c r="J15017" s="2">
        <f>MONTH(H15017)</f>
        <v>10</v>
      </c>
      <c r="K15017" s="2">
        <f t="shared" si="352"/>
        <v>2024</v>
      </c>
      <c r="L15017" s="2">
        <f>H15017-G15017</f>
        <v>3</v>
      </c>
      <c r="M15017" s="2" t="str">
        <f t="shared" si="349"/>
        <v>delay delivery</v>
      </c>
      <c r="N15017" s="2" t="s">
        <v>35</v>
      </c>
      <c r="O15017" s="2" t="s">
        <v>26</v>
      </c>
      <c r="P15017" s="2">
        <v>192.06</v>
      </c>
      <c r="Q15017" s="2" t="s">
        <v>43</v>
      </c>
      <c r="R15017" s="4" t="s">
        <v>15382</v>
      </c>
    </row>
    <row r="15018" spans="1:18" ht="14.25" customHeight="1" x14ac:dyDescent="0.3">
      <c r="A15018" s="2" t="s">
        <v>15053</v>
      </c>
      <c r="B15018" s="2" t="s">
        <v>45</v>
      </c>
      <c r="C15018" s="2" t="s">
        <v>24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tr">
        <f t="shared" si="348"/>
        <v>June</v>
      </c>
      <c r="J15018" s="2">
        <f>MONTH(H15018)</f>
        <v>6</v>
      </c>
      <c r="K15018" s="2">
        <f t="shared" si="352"/>
        <v>2024</v>
      </c>
      <c r="L15018" s="2">
        <f>H15018-G15018</f>
        <v>6</v>
      </c>
      <c r="M15018" s="2" t="str">
        <f t="shared" si="349"/>
        <v>on time delivery</v>
      </c>
      <c r="N15018" s="2" t="s">
        <v>35</v>
      </c>
      <c r="O15018" s="2" t="s">
        <v>26</v>
      </c>
      <c r="P15018" s="2">
        <v>189.37</v>
      </c>
      <c r="Q15018" s="2" t="s">
        <v>27</v>
      </c>
      <c r="R15018" s="4" t="s">
        <v>15382</v>
      </c>
    </row>
    <row r="15019" spans="1:18" ht="14.25" customHeight="1" x14ac:dyDescent="0.3">
      <c r="A15019" s="2" t="s">
        <v>15054</v>
      </c>
      <c r="B15019" s="2" t="s">
        <v>29</v>
      </c>
      <c r="C15019" s="2" t="s">
        <v>18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tr">
        <f t="shared" si="348"/>
        <v>September</v>
      </c>
      <c r="J15019" s="2">
        <f>MONTH(H15019)</f>
        <v>9</v>
      </c>
      <c r="K15019" s="2">
        <f t="shared" si="352"/>
        <v>2024</v>
      </c>
      <c r="L15019" s="2">
        <f>H15019-G15019</f>
        <v>2</v>
      </c>
      <c r="M15019" s="2" t="str">
        <f t="shared" si="349"/>
        <v>early delivery</v>
      </c>
      <c r="N15019" s="2" t="s">
        <v>19</v>
      </c>
      <c r="O15019" s="2" t="s">
        <v>20</v>
      </c>
      <c r="P15019" s="2">
        <v>349.79</v>
      </c>
      <c r="Q15019" s="2" t="s">
        <v>27</v>
      </c>
      <c r="R15019" s="4" t="s">
        <v>15382</v>
      </c>
    </row>
    <row r="15020" spans="1:18" ht="14.25" customHeight="1" x14ac:dyDescent="0.3">
      <c r="A15020" s="2" t="s">
        <v>15055</v>
      </c>
      <c r="B15020" s="2" t="s">
        <v>29</v>
      </c>
      <c r="C15020" s="2" t="s">
        <v>37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tr">
        <f t="shared" si="348"/>
        <v>September</v>
      </c>
      <c r="J15020" s="2">
        <f>MONTH(H15020)</f>
        <v>9</v>
      </c>
      <c r="K15020" s="2">
        <f t="shared" si="352"/>
        <v>2024</v>
      </c>
      <c r="L15020" s="2">
        <f>H15020-G15020</f>
        <v>6</v>
      </c>
      <c r="M15020" s="2" t="str">
        <f t="shared" si="349"/>
        <v>on time delivery</v>
      </c>
      <c r="N15020" s="2" t="s">
        <v>19</v>
      </c>
      <c r="O15020" s="2" t="s">
        <v>26</v>
      </c>
      <c r="P15020" s="2">
        <v>1364.1</v>
      </c>
      <c r="Q15020" s="2" t="s">
        <v>21</v>
      </c>
      <c r="R15020" s="4" t="s">
        <v>15382</v>
      </c>
    </row>
    <row r="15021" spans="1:18" ht="14.25" customHeight="1" x14ac:dyDescent="0.3">
      <c r="A15021" s="2" t="s">
        <v>15056</v>
      </c>
      <c r="B15021" s="2" t="s">
        <v>23</v>
      </c>
      <c r="C15021" s="2" t="s">
        <v>37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tr">
        <f t="shared" si="348"/>
        <v>January</v>
      </c>
      <c r="J15021" s="2">
        <f>MONTH(H15021)</f>
        <v>1</v>
      </c>
      <c r="K15021" s="2">
        <f t="shared" si="352"/>
        <v>2024</v>
      </c>
      <c r="L15021" s="2">
        <f>H15021-G15021</f>
        <v>4</v>
      </c>
      <c r="M15021" s="2" t="str">
        <f t="shared" si="349"/>
        <v>delay delivery</v>
      </c>
      <c r="N15021" s="2" t="s">
        <v>35</v>
      </c>
      <c r="O15021" s="2" t="s">
        <v>31</v>
      </c>
      <c r="P15021" s="2">
        <v>574.09</v>
      </c>
      <c r="Q15021" s="2" t="s">
        <v>21</v>
      </c>
      <c r="R15021" s="4" t="s">
        <v>15382</v>
      </c>
    </row>
    <row r="15022" spans="1:18" ht="14.25" customHeight="1" x14ac:dyDescent="0.3">
      <c r="A15022" s="2" t="s">
        <v>15057</v>
      </c>
      <c r="B15022" s="2" t="s">
        <v>23</v>
      </c>
      <c r="C15022" s="2" t="s">
        <v>18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tr">
        <f t="shared" si="348"/>
        <v>May</v>
      </c>
      <c r="J15022" s="2">
        <f>MONTH(H15022)</f>
        <v>5</v>
      </c>
      <c r="K15022" s="2">
        <f t="shared" si="352"/>
        <v>2024</v>
      </c>
      <c r="L15022" s="2">
        <f>H15022-G15022</f>
        <v>7</v>
      </c>
      <c r="M15022" s="2" t="str">
        <f t="shared" si="349"/>
        <v>on time delivery</v>
      </c>
      <c r="N15022" s="2" t="s">
        <v>19</v>
      </c>
      <c r="O15022" s="2" t="s">
        <v>31</v>
      </c>
      <c r="P15022" s="2">
        <v>924.65</v>
      </c>
      <c r="Q15022" s="2" t="s">
        <v>43</v>
      </c>
      <c r="R15022" s="4" t="s">
        <v>15382</v>
      </c>
    </row>
    <row r="15023" spans="1:18" ht="14.25" customHeight="1" x14ac:dyDescent="0.3">
      <c r="A15023" s="2" t="s">
        <v>15058</v>
      </c>
      <c r="B15023" s="2" t="s">
        <v>23</v>
      </c>
      <c r="C15023" s="2" t="s">
        <v>37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tr">
        <f t="shared" si="348"/>
        <v>November</v>
      </c>
      <c r="J15023" s="2">
        <f>MONTH(H15023)</f>
        <v>11</v>
      </c>
      <c r="K15023" s="2">
        <f t="shared" si="352"/>
        <v>2023</v>
      </c>
      <c r="L15023" s="2">
        <f>H15023-G15023</f>
        <v>5</v>
      </c>
      <c r="M15023" s="2" t="str">
        <f t="shared" si="349"/>
        <v>delay delivery</v>
      </c>
      <c r="N15023" s="2" t="s">
        <v>25</v>
      </c>
      <c r="O15023" s="2" t="s">
        <v>20</v>
      </c>
      <c r="P15023" s="2">
        <v>1119.6500000000001</v>
      </c>
      <c r="Q15023" s="2" t="s">
        <v>52</v>
      </c>
      <c r="R15023" s="4" t="s">
        <v>15382</v>
      </c>
    </row>
    <row r="15024" spans="1:18" ht="14.25" customHeight="1" x14ac:dyDescent="0.3">
      <c r="A15024" s="2" t="s">
        <v>15059</v>
      </c>
      <c r="B15024" s="2" t="s">
        <v>29</v>
      </c>
      <c r="C15024" s="2" t="s">
        <v>30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tr">
        <f t="shared" si="348"/>
        <v>August</v>
      </c>
      <c r="J15024" s="2">
        <f>MONTH(H15024)</f>
        <v>8</v>
      </c>
      <c r="K15024" s="2">
        <f t="shared" si="352"/>
        <v>2023</v>
      </c>
      <c r="L15024" s="2">
        <f>H15024-G15024</f>
        <v>2</v>
      </c>
      <c r="M15024" s="2" t="str">
        <f t="shared" si="349"/>
        <v>early delivery</v>
      </c>
      <c r="N15024" s="2" t="s">
        <v>35</v>
      </c>
      <c r="O15024" s="2" t="s">
        <v>20</v>
      </c>
      <c r="P15024" s="2">
        <v>253.4</v>
      </c>
      <c r="Q15024" s="2" t="s">
        <v>52</v>
      </c>
      <c r="R15024" s="4" t="s">
        <v>15382</v>
      </c>
    </row>
    <row r="15025" spans="1:18" ht="14.25" customHeight="1" x14ac:dyDescent="0.3">
      <c r="A15025" s="2" t="s">
        <v>15060</v>
      </c>
      <c r="B15025" s="2" t="s">
        <v>29</v>
      </c>
      <c r="C15025" s="2" t="s">
        <v>37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tr">
        <f t="shared" si="348"/>
        <v>April</v>
      </c>
      <c r="J15025" s="2">
        <f>MONTH(H15025)</f>
        <v>4</v>
      </c>
      <c r="K15025" s="2">
        <f t="shared" si="352"/>
        <v>2023</v>
      </c>
      <c r="L15025" s="2">
        <f>H15025-G15025</f>
        <v>6</v>
      </c>
      <c r="M15025" s="2" t="str">
        <f t="shared" si="349"/>
        <v>on time delivery</v>
      </c>
      <c r="N15025" s="2" t="s">
        <v>19</v>
      </c>
      <c r="O15025" s="2" t="s">
        <v>26</v>
      </c>
      <c r="P15025" s="2">
        <v>251.39</v>
      </c>
      <c r="Q15025" s="2" t="s">
        <v>43</v>
      </c>
      <c r="R15025" s="4" t="s">
        <v>15382</v>
      </c>
    </row>
    <row r="15026" spans="1:18" ht="14.25" customHeight="1" x14ac:dyDescent="0.3">
      <c r="A15026" s="2" t="s">
        <v>15061</v>
      </c>
      <c r="B15026" s="2" t="s">
        <v>17</v>
      </c>
      <c r="C15026" s="2" t="s">
        <v>30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tr">
        <f t="shared" si="348"/>
        <v>December</v>
      </c>
      <c r="J15026" s="2">
        <f>MONTH(H15026)</f>
        <v>12</v>
      </c>
      <c r="K15026" s="2">
        <f t="shared" si="352"/>
        <v>2023</v>
      </c>
      <c r="L15026" s="2">
        <f>H15026-G15026</f>
        <v>4</v>
      </c>
      <c r="M15026" s="2" t="str">
        <f t="shared" si="349"/>
        <v>delay delivery</v>
      </c>
      <c r="N15026" s="2" t="s">
        <v>19</v>
      </c>
      <c r="O15026" s="2" t="s">
        <v>31</v>
      </c>
      <c r="P15026" s="2">
        <v>889.9</v>
      </c>
      <c r="Q15026" s="2" t="s">
        <v>43</v>
      </c>
      <c r="R15026" s="4" t="s">
        <v>15382</v>
      </c>
    </row>
    <row r="15027" spans="1:18" ht="14.25" customHeight="1" x14ac:dyDescent="0.3">
      <c r="A15027" s="2" t="s">
        <v>15062</v>
      </c>
      <c r="B15027" s="2" t="s">
        <v>23</v>
      </c>
      <c r="C15027" s="2" t="s">
        <v>18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tr">
        <f t="shared" si="348"/>
        <v>December</v>
      </c>
      <c r="J15027" s="2">
        <f>MONTH(H15027)</f>
        <v>12</v>
      </c>
      <c r="K15027" s="2">
        <f t="shared" si="352"/>
        <v>2023</v>
      </c>
      <c r="L15027" s="2">
        <f>H15027-G15027</f>
        <v>1</v>
      </c>
      <c r="M15027" s="2" t="str">
        <f t="shared" si="349"/>
        <v>early delivery</v>
      </c>
      <c r="N15027" s="2" t="s">
        <v>25</v>
      </c>
      <c r="O15027" s="2" t="s">
        <v>20</v>
      </c>
      <c r="P15027" s="2">
        <v>31.84</v>
      </c>
      <c r="Q15027" s="2" t="s">
        <v>21</v>
      </c>
      <c r="R15027" s="4" t="s">
        <v>15382</v>
      </c>
    </row>
    <row r="15028" spans="1:18" ht="14.25" customHeight="1" x14ac:dyDescent="0.3">
      <c r="A15028" s="2" t="s">
        <v>15063</v>
      </c>
      <c r="B15028" s="2" t="s">
        <v>17</v>
      </c>
      <c r="C15028" s="2" t="s">
        <v>30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tr">
        <f t="shared" si="348"/>
        <v>May</v>
      </c>
      <c r="J15028" s="2">
        <f>MONTH(H15028)</f>
        <v>5</v>
      </c>
      <c r="K15028" s="2">
        <f t="shared" si="352"/>
        <v>2023</v>
      </c>
      <c r="L15028" s="2">
        <f>H15028-G15028</f>
        <v>1</v>
      </c>
      <c r="M15028" s="2" t="str">
        <f t="shared" si="349"/>
        <v>early delivery</v>
      </c>
      <c r="N15028" s="2" t="s">
        <v>25</v>
      </c>
      <c r="O15028" s="2" t="s">
        <v>31</v>
      </c>
      <c r="P15028" s="2">
        <v>183.37</v>
      </c>
      <c r="Q15028" s="2" t="s">
        <v>43</v>
      </c>
      <c r="R15028" s="4" t="s">
        <v>15382</v>
      </c>
    </row>
    <row r="15029" spans="1:18" ht="14.25" customHeight="1" x14ac:dyDescent="0.3">
      <c r="A15029" s="2" t="s">
        <v>15064</v>
      </c>
      <c r="B15029" s="2" t="s">
        <v>45</v>
      </c>
      <c r="C15029" s="2" t="s">
        <v>37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tr">
        <f t="shared" si="348"/>
        <v>March</v>
      </c>
      <c r="J15029" s="2">
        <f>MONTH(H15029)</f>
        <v>3</v>
      </c>
      <c r="K15029" s="2">
        <f t="shared" si="352"/>
        <v>2024</v>
      </c>
      <c r="L15029" s="2">
        <f>H15029-G15029</f>
        <v>5</v>
      </c>
      <c r="M15029" s="2" t="str">
        <f t="shared" si="349"/>
        <v>delay delivery</v>
      </c>
      <c r="N15029" s="2" t="s">
        <v>25</v>
      </c>
      <c r="O15029" s="2" t="s">
        <v>26</v>
      </c>
      <c r="P15029" s="2">
        <v>60.34</v>
      </c>
      <c r="Q15029" s="2" t="s">
        <v>21</v>
      </c>
      <c r="R15029" s="4" t="s">
        <v>15382</v>
      </c>
    </row>
    <row r="15030" spans="1:18" ht="14.25" customHeight="1" x14ac:dyDescent="0.3">
      <c r="A15030" s="2" t="s">
        <v>15065</v>
      </c>
      <c r="B15030" s="2" t="s">
        <v>17</v>
      </c>
      <c r="C15030" s="2" t="s">
        <v>24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tr">
        <f t="shared" si="348"/>
        <v>June</v>
      </c>
      <c r="J15030" s="2">
        <f>MONTH(H15030)</f>
        <v>6</v>
      </c>
      <c r="K15030" s="2">
        <f t="shared" si="352"/>
        <v>2023</v>
      </c>
      <c r="L15030" s="2">
        <f>H15030-G15030</f>
        <v>4</v>
      </c>
      <c r="M15030" s="2" t="str">
        <f t="shared" si="349"/>
        <v>delay delivery</v>
      </c>
      <c r="N15030" s="2" t="s">
        <v>25</v>
      </c>
      <c r="O15030" s="2" t="s">
        <v>20</v>
      </c>
      <c r="P15030" s="2">
        <v>132.22999999999999</v>
      </c>
      <c r="Q15030" s="2" t="s">
        <v>27</v>
      </c>
      <c r="R15030" s="4" t="s">
        <v>15382</v>
      </c>
    </row>
    <row r="15031" spans="1:18" ht="14.25" customHeight="1" x14ac:dyDescent="0.3">
      <c r="A15031" s="2" t="s">
        <v>15066</v>
      </c>
      <c r="B15031" s="2" t="s">
        <v>45</v>
      </c>
      <c r="C15031" s="2" t="s">
        <v>30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tr">
        <f t="shared" si="348"/>
        <v>July</v>
      </c>
      <c r="J15031" s="2">
        <f>MONTH(H15031)</f>
        <v>7</v>
      </c>
      <c r="K15031" s="2">
        <f t="shared" si="352"/>
        <v>2023</v>
      </c>
      <c r="L15031" s="2">
        <f>H15031-G15031</f>
        <v>7</v>
      </c>
      <c r="M15031" s="2" t="str">
        <f t="shared" si="349"/>
        <v>on time delivery</v>
      </c>
      <c r="N15031" s="2" t="s">
        <v>25</v>
      </c>
      <c r="O15031" s="2" t="s">
        <v>31</v>
      </c>
      <c r="P15031" s="2">
        <v>1019.52</v>
      </c>
      <c r="Q15031" s="2" t="s">
        <v>21</v>
      </c>
      <c r="R15031" s="4" t="s">
        <v>15382</v>
      </c>
    </row>
    <row r="15032" spans="1:18" ht="14.25" customHeight="1" x14ac:dyDescent="0.3">
      <c r="A15032" s="2" t="s">
        <v>15067</v>
      </c>
      <c r="B15032" s="2" t="s">
        <v>45</v>
      </c>
      <c r="C15032" s="2" t="s">
        <v>37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tr">
        <f t="shared" si="348"/>
        <v>May</v>
      </c>
      <c r="J15032" s="2">
        <f>MONTH(H15032)</f>
        <v>5</v>
      </c>
      <c r="K15032" s="2">
        <f t="shared" si="352"/>
        <v>2024</v>
      </c>
      <c r="L15032" s="2">
        <f>H15032-G15032</f>
        <v>1</v>
      </c>
      <c r="M15032" s="2" t="str">
        <f t="shared" si="349"/>
        <v>early delivery</v>
      </c>
      <c r="N15032" s="2" t="s">
        <v>19</v>
      </c>
      <c r="O15032" s="2" t="s">
        <v>31</v>
      </c>
      <c r="P15032" s="2">
        <v>1194.5899999999999</v>
      </c>
      <c r="Q15032" s="2" t="s">
        <v>21</v>
      </c>
      <c r="R15032" s="4" t="s">
        <v>15382</v>
      </c>
    </row>
    <row r="15033" spans="1:18" ht="14.25" customHeight="1" x14ac:dyDescent="0.3">
      <c r="A15033" s="2" t="s">
        <v>15068</v>
      </c>
      <c r="B15033" s="2" t="s">
        <v>17</v>
      </c>
      <c r="C15033" s="2" t="s">
        <v>24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tr">
        <f t="shared" si="348"/>
        <v>November</v>
      </c>
      <c r="J15033" s="2">
        <f>MONTH(H15033)</f>
        <v>11</v>
      </c>
      <c r="K15033" s="2">
        <f t="shared" si="352"/>
        <v>2023</v>
      </c>
      <c r="L15033" s="2">
        <f>H15033-G15033</f>
        <v>3</v>
      </c>
      <c r="M15033" s="2" t="str">
        <f t="shared" si="349"/>
        <v>delay delivery</v>
      </c>
      <c r="N15033" s="2" t="s">
        <v>35</v>
      </c>
      <c r="O15033" s="2" t="s">
        <v>31</v>
      </c>
      <c r="P15033" s="2">
        <v>300.68</v>
      </c>
      <c r="Q15033" s="2" t="s">
        <v>32</v>
      </c>
      <c r="R15033" s="4" t="s">
        <v>15382</v>
      </c>
    </row>
    <row r="15034" spans="1:18" ht="14.25" customHeight="1" x14ac:dyDescent="0.3">
      <c r="A15034" s="2" t="s">
        <v>15069</v>
      </c>
      <c r="B15034" s="2" t="s">
        <v>23</v>
      </c>
      <c r="C15034" s="2" t="s">
        <v>18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tr">
        <f t="shared" si="348"/>
        <v>October</v>
      </c>
      <c r="J15034" s="2">
        <f>MONTH(H15034)</f>
        <v>10</v>
      </c>
      <c r="K15034" s="2">
        <f t="shared" si="352"/>
        <v>2024</v>
      </c>
      <c r="L15034" s="2">
        <f>H15034-G15034</f>
        <v>2</v>
      </c>
      <c r="M15034" s="2" t="str">
        <f t="shared" si="349"/>
        <v>early delivery</v>
      </c>
      <c r="N15034" s="2" t="s">
        <v>35</v>
      </c>
      <c r="O15034" s="2" t="s">
        <v>26</v>
      </c>
      <c r="P15034" s="2">
        <v>185.67</v>
      </c>
      <c r="Q15034" s="2" t="s">
        <v>27</v>
      </c>
      <c r="R15034" s="4" t="s">
        <v>15382</v>
      </c>
    </row>
    <row r="15035" spans="1:18" ht="14.25" customHeight="1" x14ac:dyDescent="0.3">
      <c r="A15035" s="2" t="s">
        <v>15070</v>
      </c>
      <c r="B15035" s="2" t="s">
        <v>45</v>
      </c>
      <c r="C15035" s="2" t="s">
        <v>18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tr">
        <f t="shared" si="348"/>
        <v>December</v>
      </c>
      <c r="J15035" s="2">
        <f>MONTH(H15035)</f>
        <v>12</v>
      </c>
      <c r="K15035" s="2">
        <f t="shared" si="352"/>
        <v>2024</v>
      </c>
      <c r="L15035" s="2">
        <f>H15035-G15035</f>
        <v>5</v>
      </c>
      <c r="M15035" s="2" t="str">
        <f t="shared" si="349"/>
        <v>delay delivery</v>
      </c>
      <c r="N15035" s="2" t="s">
        <v>19</v>
      </c>
      <c r="O15035" s="2" t="s">
        <v>31</v>
      </c>
      <c r="P15035" s="2">
        <v>334.37</v>
      </c>
      <c r="Q15035" s="2" t="s">
        <v>52</v>
      </c>
      <c r="R15035" s="4" t="s">
        <v>15382</v>
      </c>
    </row>
    <row r="15036" spans="1:18" ht="14.25" customHeight="1" x14ac:dyDescent="0.3">
      <c r="A15036" s="2" t="s">
        <v>15071</v>
      </c>
      <c r="B15036" s="2" t="s">
        <v>23</v>
      </c>
      <c r="C15036" s="2" t="s">
        <v>40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tr">
        <f t="shared" si="348"/>
        <v>July</v>
      </c>
      <c r="J15036" s="2">
        <f>MONTH(H15036)</f>
        <v>7</v>
      </c>
      <c r="K15036" s="2">
        <f t="shared" si="352"/>
        <v>2023</v>
      </c>
      <c r="L15036" s="2">
        <f>H15036-G15036</f>
        <v>6</v>
      </c>
      <c r="M15036" s="2" t="str">
        <f t="shared" si="349"/>
        <v>on time delivery</v>
      </c>
      <c r="N15036" s="2" t="s">
        <v>25</v>
      </c>
      <c r="O15036" s="2" t="s">
        <v>20</v>
      </c>
      <c r="P15036" s="2">
        <v>242.53</v>
      </c>
      <c r="Q15036" s="2" t="s">
        <v>43</v>
      </c>
      <c r="R15036" s="4" t="s">
        <v>15382</v>
      </c>
    </row>
    <row r="15037" spans="1:18" ht="14.25" customHeight="1" x14ac:dyDescent="0.3">
      <c r="A15037" s="2" t="s">
        <v>15072</v>
      </c>
      <c r="B15037" s="2" t="s">
        <v>29</v>
      </c>
      <c r="C15037" s="2" t="s">
        <v>18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tr">
        <f t="shared" si="348"/>
        <v>December</v>
      </c>
      <c r="J15037" s="2">
        <f>MONTH(H15037)</f>
        <v>12</v>
      </c>
      <c r="K15037" s="2">
        <f t="shared" si="352"/>
        <v>2024</v>
      </c>
      <c r="L15037" s="2">
        <f>H15037-G15037</f>
        <v>6</v>
      </c>
      <c r="M15037" s="2" t="str">
        <f t="shared" si="349"/>
        <v>on time delivery</v>
      </c>
      <c r="N15037" s="2" t="s">
        <v>25</v>
      </c>
      <c r="O15037" s="2" t="s">
        <v>26</v>
      </c>
      <c r="P15037" s="2">
        <v>488.9</v>
      </c>
      <c r="Q15037" s="2" t="s">
        <v>32</v>
      </c>
      <c r="R15037" s="4" t="s">
        <v>15382</v>
      </c>
    </row>
    <row r="15038" spans="1:18" ht="14.25" customHeight="1" x14ac:dyDescent="0.3">
      <c r="A15038" s="2" t="s">
        <v>15073</v>
      </c>
      <c r="B15038" s="2" t="s">
        <v>45</v>
      </c>
      <c r="C15038" s="2" t="s">
        <v>40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tr">
        <f t="shared" si="348"/>
        <v>April</v>
      </c>
      <c r="J15038" s="2">
        <f>MONTH(H15038)</f>
        <v>4</v>
      </c>
      <c r="K15038" s="2">
        <f t="shared" si="352"/>
        <v>2023</v>
      </c>
      <c r="L15038" s="2">
        <f>H15038-G15038</f>
        <v>1</v>
      </c>
      <c r="M15038" s="2" t="str">
        <f t="shared" si="349"/>
        <v>early delivery</v>
      </c>
      <c r="N15038" s="2" t="s">
        <v>19</v>
      </c>
      <c r="O15038" s="2" t="s">
        <v>26</v>
      </c>
      <c r="P15038" s="2">
        <v>1142.46</v>
      </c>
      <c r="Q15038" s="2" t="s">
        <v>27</v>
      </c>
      <c r="R15038" s="4" t="s">
        <v>15382</v>
      </c>
    </row>
    <row r="15039" spans="1:18" ht="14.25" customHeight="1" x14ac:dyDescent="0.3">
      <c r="A15039" s="2" t="s">
        <v>15074</v>
      </c>
      <c r="B15039" s="2" t="s">
        <v>29</v>
      </c>
      <c r="C15039" s="2" t="s">
        <v>18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tr">
        <f t="shared" si="348"/>
        <v>August</v>
      </c>
      <c r="J15039" s="2">
        <f>MONTH(H15039)</f>
        <v>8</v>
      </c>
      <c r="K15039" s="2">
        <f t="shared" si="352"/>
        <v>2023</v>
      </c>
      <c r="L15039" s="2">
        <f>H15039-G15039</f>
        <v>7</v>
      </c>
      <c r="M15039" s="2" t="str">
        <f t="shared" si="349"/>
        <v>on time delivery</v>
      </c>
      <c r="N15039" s="2" t="s">
        <v>35</v>
      </c>
      <c r="O15039" s="2" t="s">
        <v>20</v>
      </c>
      <c r="P15039" s="2">
        <v>98.62</v>
      </c>
      <c r="Q15039" s="2" t="s">
        <v>21</v>
      </c>
      <c r="R15039" s="4" t="s">
        <v>15382</v>
      </c>
    </row>
    <row r="15040" spans="1:18" ht="14.25" customHeight="1" x14ac:dyDescent="0.3">
      <c r="A15040" s="2" t="s">
        <v>15075</v>
      </c>
      <c r="B15040" s="2" t="s">
        <v>17</v>
      </c>
      <c r="C15040" s="2" t="s">
        <v>18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tr">
        <f t="shared" si="348"/>
        <v>October</v>
      </c>
      <c r="J15040" s="2">
        <f>MONTH(H15040)</f>
        <v>10</v>
      </c>
      <c r="K15040" s="2">
        <f t="shared" si="352"/>
        <v>2024</v>
      </c>
      <c r="L15040" s="2">
        <f>H15040-G15040</f>
        <v>6</v>
      </c>
      <c r="M15040" s="2" t="str">
        <f t="shared" si="349"/>
        <v>on time delivery</v>
      </c>
      <c r="N15040" s="2" t="s">
        <v>35</v>
      </c>
      <c r="O15040" s="2" t="s">
        <v>20</v>
      </c>
      <c r="P15040" s="2">
        <v>423.52</v>
      </c>
      <c r="Q15040" s="2" t="s">
        <v>32</v>
      </c>
      <c r="R15040" s="4" t="s">
        <v>15382</v>
      </c>
    </row>
    <row r="15041" spans="1:18" ht="14.25" customHeight="1" x14ac:dyDescent="0.3">
      <c r="A15041" s="2" t="s">
        <v>15076</v>
      </c>
      <c r="B15041" s="2" t="s">
        <v>23</v>
      </c>
      <c r="C15041" s="2" t="s">
        <v>18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tr">
        <f t="shared" si="348"/>
        <v>December</v>
      </c>
      <c r="J15041" s="2">
        <f>MONTH(H15041)</f>
        <v>12</v>
      </c>
      <c r="K15041" s="2">
        <f t="shared" si="352"/>
        <v>2023</v>
      </c>
      <c r="L15041" s="2">
        <f>H15041-G15041</f>
        <v>2</v>
      </c>
      <c r="M15041" s="2" t="str">
        <f t="shared" si="349"/>
        <v>early delivery</v>
      </c>
      <c r="N15041" s="2" t="s">
        <v>19</v>
      </c>
      <c r="O15041" s="2" t="s">
        <v>26</v>
      </c>
      <c r="P15041" s="2">
        <v>11.06</v>
      </c>
      <c r="Q15041" s="2" t="s">
        <v>32</v>
      </c>
      <c r="R15041" s="4" t="s">
        <v>15382</v>
      </c>
    </row>
    <row r="15042" spans="1:18" ht="14.25" customHeight="1" x14ac:dyDescent="0.3">
      <c r="A15042" s="2" t="s">
        <v>15077</v>
      </c>
      <c r="B15042" s="2" t="s">
        <v>17</v>
      </c>
      <c r="C15042" s="2" t="s">
        <v>40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tr">
        <f t="shared" si="348"/>
        <v>June</v>
      </c>
      <c r="J15042" s="2">
        <f>MONTH(H15042)</f>
        <v>6</v>
      </c>
      <c r="K15042" s="2">
        <f t="shared" si="352"/>
        <v>2023</v>
      </c>
      <c r="L15042" s="2">
        <f>H15042-G15042</f>
        <v>3</v>
      </c>
      <c r="M15042" s="2" t="str">
        <f t="shared" si="349"/>
        <v>delay delivery</v>
      </c>
      <c r="N15042" s="2" t="s">
        <v>25</v>
      </c>
      <c r="O15042" s="2" t="s">
        <v>31</v>
      </c>
      <c r="P15042" s="2">
        <v>673.06</v>
      </c>
      <c r="Q15042" s="2" t="s">
        <v>52</v>
      </c>
      <c r="R15042" s="4" t="s">
        <v>15382</v>
      </c>
    </row>
    <row r="15043" spans="1:18" ht="14.25" customHeight="1" x14ac:dyDescent="0.3">
      <c r="A15043" s="2" t="s">
        <v>15078</v>
      </c>
      <c r="B15043" s="2" t="s">
        <v>45</v>
      </c>
      <c r="C15043" s="2" t="s">
        <v>40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tr">
        <f t="shared" si="348"/>
        <v>June</v>
      </c>
      <c r="J15043" s="2">
        <f>MONTH(H15043)</f>
        <v>6</v>
      </c>
      <c r="K15043" s="2">
        <f t="shared" ref="K15043:K15106" si="353">YEAR(H15043)</f>
        <v>2023</v>
      </c>
      <c r="L15043" s="2">
        <f>H15043-G15043</f>
        <v>6</v>
      </c>
      <c r="M15043" s="2" t="str">
        <f t="shared" si="349"/>
        <v>on time delivery</v>
      </c>
      <c r="N15043" s="2" t="s">
        <v>35</v>
      </c>
      <c r="O15043" s="2" t="s">
        <v>26</v>
      </c>
      <c r="P15043" s="2">
        <v>264.38</v>
      </c>
      <c r="Q15043" s="2" t="s">
        <v>38</v>
      </c>
      <c r="R15043" s="4" t="s">
        <v>15382</v>
      </c>
    </row>
    <row r="15044" spans="1:18" ht="14.25" customHeight="1" x14ac:dyDescent="0.3">
      <c r="A15044" s="2" t="s">
        <v>15079</v>
      </c>
      <c r="B15044" s="2" t="s">
        <v>29</v>
      </c>
      <c r="C15044" s="2" t="s">
        <v>30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tr">
        <f t="shared" si="348"/>
        <v>July</v>
      </c>
      <c r="J15044" s="2">
        <f>MONTH(H15044)</f>
        <v>7</v>
      </c>
      <c r="K15044" s="2">
        <f t="shared" si="353"/>
        <v>2023</v>
      </c>
      <c r="L15044" s="2">
        <f>H15044-G15044</f>
        <v>5</v>
      </c>
      <c r="M15044" s="2" t="str">
        <f t="shared" si="349"/>
        <v>delay delivery</v>
      </c>
      <c r="N15044" s="2" t="s">
        <v>25</v>
      </c>
      <c r="O15044" s="2" t="s">
        <v>20</v>
      </c>
      <c r="P15044" s="2">
        <v>189.24</v>
      </c>
      <c r="Q15044" s="2" t="s">
        <v>21</v>
      </c>
      <c r="R15044" s="4" t="s">
        <v>15382</v>
      </c>
    </row>
    <row r="15045" spans="1:18" ht="14.25" customHeight="1" x14ac:dyDescent="0.3">
      <c r="A15045" s="2" t="s">
        <v>15080</v>
      </c>
      <c r="B15045" s="2" t="s">
        <v>45</v>
      </c>
      <c r="C15045" s="2" t="s">
        <v>37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tr">
        <f t="shared" si="348"/>
        <v>February</v>
      </c>
      <c r="J15045" s="2">
        <f>MONTH(H15045)</f>
        <v>2</v>
      </c>
      <c r="K15045" s="2">
        <f t="shared" si="353"/>
        <v>2024</v>
      </c>
      <c r="L15045" s="2">
        <f>H15045-G15045</f>
        <v>7</v>
      </c>
      <c r="M15045" s="2" t="str">
        <f t="shared" si="349"/>
        <v>on time delivery</v>
      </c>
      <c r="N15045" s="2" t="s">
        <v>19</v>
      </c>
      <c r="O15045" s="2" t="s">
        <v>26</v>
      </c>
      <c r="P15045" s="2">
        <v>32.200000000000003</v>
      </c>
      <c r="Q15045" s="2" t="s">
        <v>32</v>
      </c>
      <c r="R15045" s="4" t="s">
        <v>15382</v>
      </c>
    </row>
    <row r="15046" spans="1:18" ht="14.25" customHeight="1" x14ac:dyDescent="0.3">
      <c r="A15046" s="2" t="s">
        <v>15081</v>
      </c>
      <c r="B15046" s="2" t="s">
        <v>17</v>
      </c>
      <c r="C15046" s="2" t="s">
        <v>37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tr">
        <f t="shared" si="348"/>
        <v>May</v>
      </c>
      <c r="J15046" s="2">
        <f>MONTH(H15046)</f>
        <v>5</v>
      </c>
      <c r="K15046" s="2">
        <f t="shared" si="353"/>
        <v>2023</v>
      </c>
      <c r="L15046" s="2">
        <f>H15046-G15046</f>
        <v>5</v>
      </c>
      <c r="M15046" s="2" t="str">
        <f t="shared" si="349"/>
        <v>delay delivery</v>
      </c>
      <c r="N15046" s="2" t="s">
        <v>35</v>
      </c>
      <c r="O15046" s="2" t="s">
        <v>20</v>
      </c>
      <c r="P15046" s="2">
        <v>337.84</v>
      </c>
      <c r="Q15046" s="2" t="s">
        <v>43</v>
      </c>
      <c r="R15046" s="4" t="s">
        <v>15382</v>
      </c>
    </row>
    <row r="15047" spans="1:18" ht="14.25" customHeight="1" x14ac:dyDescent="0.3">
      <c r="A15047" s="2" t="s">
        <v>15082</v>
      </c>
      <c r="B15047" s="2" t="s">
        <v>23</v>
      </c>
      <c r="C15047" s="2" t="s">
        <v>37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tr">
        <f t="shared" ref="I15047:I15301" si="354">TEXT(H15047,"mmmm")</f>
        <v>March</v>
      </c>
      <c r="J15047" s="2">
        <f>MONTH(H15047)</f>
        <v>3</v>
      </c>
      <c r="K15047" s="2">
        <f t="shared" si="353"/>
        <v>2023</v>
      </c>
      <c r="L15047" s="2">
        <f>H15047-G15047</f>
        <v>1</v>
      </c>
      <c r="M15047" s="2" t="str">
        <f t="shared" ref="M15047:M15301" si="355">IF(L15047&lt;3,"early delivery",IF(L15047&gt;5,"on time delivery","delay delivery" ))</f>
        <v>early delivery</v>
      </c>
      <c r="N15047" s="2" t="s">
        <v>19</v>
      </c>
      <c r="O15047" s="2" t="s">
        <v>26</v>
      </c>
      <c r="P15047" s="2">
        <v>170.03</v>
      </c>
      <c r="Q15047" s="2" t="s">
        <v>27</v>
      </c>
      <c r="R15047" s="4" t="s">
        <v>15382</v>
      </c>
    </row>
    <row r="15048" spans="1:18" ht="14.25" customHeight="1" x14ac:dyDescent="0.3">
      <c r="A15048" s="2" t="s">
        <v>15083</v>
      </c>
      <c r="B15048" s="2" t="s">
        <v>23</v>
      </c>
      <c r="C15048" s="2" t="s">
        <v>18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tr">
        <f t="shared" si="354"/>
        <v>December</v>
      </c>
      <c r="J15048" s="2">
        <f>MONTH(H15048)</f>
        <v>12</v>
      </c>
      <c r="K15048" s="2">
        <f t="shared" si="353"/>
        <v>2024</v>
      </c>
      <c r="L15048" s="2">
        <f>H15048-G15048</f>
        <v>5</v>
      </c>
      <c r="M15048" s="2" t="str">
        <f t="shared" si="355"/>
        <v>delay delivery</v>
      </c>
      <c r="N15048" s="2" t="s">
        <v>25</v>
      </c>
      <c r="O15048" s="2" t="s">
        <v>20</v>
      </c>
      <c r="P15048" s="2">
        <v>304.7</v>
      </c>
      <c r="Q15048" s="2" t="s">
        <v>38</v>
      </c>
      <c r="R15048" s="4" t="s">
        <v>15382</v>
      </c>
    </row>
    <row r="15049" spans="1:18" ht="14.25" customHeight="1" x14ac:dyDescent="0.3">
      <c r="A15049" s="2" t="s">
        <v>15084</v>
      </c>
      <c r="B15049" s="2" t="s">
        <v>45</v>
      </c>
      <c r="C15049" s="2" t="s">
        <v>37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tr">
        <f t="shared" si="354"/>
        <v>January</v>
      </c>
      <c r="J15049" s="2">
        <f>MONTH(H15049)</f>
        <v>1</v>
      </c>
      <c r="K15049" s="2">
        <f t="shared" si="353"/>
        <v>2024</v>
      </c>
      <c r="L15049" s="2">
        <f>H15049-G15049</f>
        <v>2</v>
      </c>
      <c r="M15049" s="2" t="str">
        <f t="shared" si="355"/>
        <v>early delivery</v>
      </c>
      <c r="N15049" s="2" t="s">
        <v>25</v>
      </c>
      <c r="O15049" s="2" t="s">
        <v>26</v>
      </c>
      <c r="P15049" s="2">
        <v>47.09</v>
      </c>
      <c r="Q15049" s="2" t="s">
        <v>38</v>
      </c>
      <c r="R15049" s="4" t="s">
        <v>15382</v>
      </c>
    </row>
    <row r="15050" spans="1:18" ht="14.25" customHeight="1" x14ac:dyDescent="0.3">
      <c r="A15050" s="2" t="s">
        <v>15085</v>
      </c>
      <c r="B15050" s="2" t="s">
        <v>45</v>
      </c>
      <c r="C15050" s="2" t="s">
        <v>40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tr">
        <f t="shared" si="354"/>
        <v>June</v>
      </c>
      <c r="J15050" s="2">
        <f>MONTH(H15050)</f>
        <v>6</v>
      </c>
      <c r="K15050" s="2">
        <f t="shared" si="353"/>
        <v>2023</v>
      </c>
      <c r="L15050" s="2">
        <f>H15050-G15050</f>
        <v>4</v>
      </c>
      <c r="M15050" s="2" t="str">
        <f t="shared" si="355"/>
        <v>delay delivery</v>
      </c>
      <c r="N15050" s="2" t="s">
        <v>25</v>
      </c>
      <c r="O15050" s="2" t="s">
        <v>31</v>
      </c>
      <c r="P15050" s="2">
        <v>418.85</v>
      </c>
      <c r="Q15050" s="2" t="s">
        <v>32</v>
      </c>
      <c r="R15050" s="4" t="s">
        <v>15382</v>
      </c>
    </row>
    <row r="15051" spans="1:18" ht="14.25" customHeight="1" x14ac:dyDescent="0.3">
      <c r="A15051" s="2" t="s">
        <v>15086</v>
      </c>
      <c r="B15051" s="2" t="s">
        <v>29</v>
      </c>
      <c r="C15051" s="2" t="s">
        <v>30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tr">
        <f t="shared" si="354"/>
        <v>June</v>
      </c>
      <c r="J15051" s="2">
        <f>MONTH(H15051)</f>
        <v>6</v>
      </c>
      <c r="K15051" s="2">
        <f t="shared" si="353"/>
        <v>2023</v>
      </c>
      <c r="L15051" s="2">
        <f>H15051-G15051</f>
        <v>2</v>
      </c>
      <c r="M15051" s="2" t="str">
        <f t="shared" si="355"/>
        <v>early delivery</v>
      </c>
      <c r="N15051" s="2" t="s">
        <v>19</v>
      </c>
      <c r="O15051" s="2" t="s">
        <v>20</v>
      </c>
      <c r="P15051" s="2">
        <v>201.75</v>
      </c>
      <c r="Q15051" s="2" t="s">
        <v>38</v>
      </c>
      <c r="R15051" s="4" t="s">
        <v>15382</v>
      </c>
    </row>
    <row r="15052" spans="1:18" ht="14.25" customHeight="1" x14ac:dyDescent="0.3">
      <c r="A15052" s="2" t="s">
        <v>15087</v>
      </c>
      <c r="B15052" s="2" t="s">
        <v>17</v>
      </c>
      <c r="C15052" s="2" t="s">
        <v>24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tr">
        <f t="shared" si="354"/>
        <v>March</v>
      </c>
      <c r="J15052" s="2">
        <f>MONTH(H15052)</f>
        <v>3</v>
      </c>
      <c r="K15052" s="2">
        <f t="shared" si="353"/>
        <v>2024</v>
      </c>
      <c r="L15052" s="2">
        <f>H15052-G15052</f>
        <v>3</v>
      </c>
      <c r="M15052" s="2" t="str">
        <f t="shared" si="355"/>
        <v>delay delivery</v>
      </c>
      <c r="N15052" s="2" t="s">
        <v>19</v>
      </c>
      <c r="O15052" s="2" t="s">
        <v>20</v>
      </c>
      <c r="P15052" s="2">
        <v>733.06</v>
      </c>
      <c r="Q15052" s="2" t="s">
        <v>38</v>
      </c>
      <c r="R15052" s="4" t="s">
        <v>15382</v>
      </c>
    </row>
    <row r="15053" spans="1:18" ht="14.25" customHeight="1" x14ac:dyDescent="0.3">
      <c r="A15053" s="2" t="s">
        <v>15088</v>
      </c>
      <c r="B15053" s="2" t="s">
        <v>45</v>
      </c>
      <c r="C15053" s="2" t="s">
        <v>30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tr">
        <f t="shared" si="354"/>
        <v>February</v>
      </c>
      <c r="J15053" s="2">
        <f>MONTH(H15053)</f>
        <v>2</v>
      </c>
      <c r="K15053" s="2">
        <f t="shared" si="353"/>
        <v>2024</v>
      </c>
      <c r="L15053" s="2">
        <f>H15053-G15053</f>
        <v>6</v>
      </c>
      <c r="M15053" s="2" t="str">
        <f t="shared" si="355"/>
        <v>on time delivery</v>
      </c>
      <c r="N15053" s="2" t="s">
        <v>35</v>
      </c>
      <c r="O15053" s="2" t="s">
        <v>31</v>
      </c>
      <c r="P15053" s="2">
        <v>41.4</v>
      </c>
      <c r="Q15053" s="2" t="s">
        <v>27</v>
      </c>
      <c r="R15053" s="4" t="s">
        <v>15382</v>
      </c>
    </row>
    <row r="15054" spans="1:18" ht="14.25" customHeight="1" x14ac:dyDescent="0.3">
      <c r="A15054" s="2" t="s">
        <v>15089</v>
      </c>
      <c r="B15054" s="2" t="s">
        <v>29</v>
      </c>
      <c r="C15054" s="2" t="s">
        <v>37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tr">
        <f t="shared" si="354"/>
        <v>May</v>
      </c>
      <c r="J15054" s="2">
        <f>MONTH(H15054)</f>
        <v>5</v>
      </c>
      <c r="K15054" s="2">
        <f t="shared" si="353"/>
        <v>2023</v>
      </c>
      <c r="L15054" s="2">
        <f>H15054-G15054</f>
        <v>5</v>
      </c>
      <c r="M15054" s="2" t="str">
        <f t="shared" si="355"/>
        <v>delay delivery</v>
      </c>
      <c r="N15054" s="2" t="s">
        <v>25</v>
      </c>
      <c r="O15054" s="2" t="s">
        <v>31</v>
      </c>
      <c r="P15054" s="2">
        <v>232.56</v>
      </c>
      <c r="Q15054" s="2" t="s">
        <v>32</v>
      </c>
      <c r="R15054" s="4" t="s">
        <v>15382</v>
      </c>
    </row>
    <row r="15055" spans="1:18" ht="14.25" customHeight="1" x14ac:dyDescent="0.3">
      <c r="A15055" s="2" t="s">
        <v>15090</v>
      </c>
      <c r="B15055" s="2" t="s">
        <v>45</v>
      </c>
      <c r="C15055" s="2" t="s">
        <v>37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tr">
        <f t="shared" si="354"/>
        <v>April</v>
      </c>
      <c r="J15055" s="2">
        <f>MONTH(H15055)</f>
        <v>4</v>
      </c>
      <c r="K15055" s="2">
        <f t="shared" si="353"/>
        <v>2023</v>
      </c>
      <c r="L15055" s="2">
        <f>H15055-G15055</f>
        <v>3</v>
      </c>
      <c r="M15055" s="2" t="str">
        <f t="shared" si="355"/>
        <v>delay delivery</v>
      </c>
      <c r="N15055" s="2" t="s">
        <v>19</v>
      </c>
      <c r="O15055" s="2" t="s">
        <v>31</v>
      </c>
      <c r="P15055" s="2">
        <v>176.98</v>
      </c>
      <c r="Q15055" s="2" t="s">
        <v>27</v>
      </c>
      <c r="R15055" s="4" t="s">
        <v>15382</v>
      </c>
    </row>
    <row r="15056" spans="1:18" ht="14.25" customHeight="1" x14ac:dyDescent="0.3">
      <c r="A15056" s="2" t="s">
        <v>15091</v>
      </c>
      <c r="B15056" s="2" t="s">
        <v>23</v>
      </c>
      <c r="C15056" s="2" t="s">
        <v>40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tr">
        <f t="shared" si="354"/>
        <v>February</v>
      </c>
      <c r="J15056" s="2">
        <f>MONTH(H15056)</f>
        <v>2</v>
      </c>
      <c r="K15056" s="2">
        <f t="shared" si="353"/>
        <v>2023</v>
      </c>
      <c r="L15056" s="2">
        <f>H15056-G15056</f>
        <v>3</v>
      </c>
      <c r="M15056" s="2" t="str">
        <f t="shared" si="355"/>
        <v>delay delivery</v>
      </c>
      <c r="N15056" s="2" t="s">
        <v>25</v>
      </c>
      <c r="O15056" s="2" t="s">
        <v>31</v>
      </c>
      <c r="P15056" s="2">
        <v>791.81</v>
      </c>
      <c r="Q15056" s="2" t="s">
        <v>52</v>
      </c>
      <c r="R15056" s="4" t="s">
        <v>15382</v>
      </c>
    </row>
    <row r="15057" spans="1:18" ht="14.25" customHeight="1" x14ac:dyDescent="0.3">
      <c r="A15057" s="2" t="s">
        <v>15092</v>
      </c>
      <c r="B15057" s="2" t="s">
        <v>29</v>
      </c>
      <c r="C15057" s="2" t="s">
        <v>30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tr">
        <f t="shared" si="354"/>
        <v>June</v>
      </c>
      <c r="J15057" s="2">
        <f>MONTH(H15057)</f>
        <v>6</v>
      </c>
      <c r="K15057" s="2">
        <f t="shared" si="353"/>
        <v>2024</v>
      </c>
      <c r="L15057" s="2">
        <f>H15057-G15057</f>
        <v>5</v>
      </c>
      <c r="M15057" s="2" t="str">
        <f t="shared" si="355"/>
        <v>delay delivery</v>
      </c>
      <c r="N15057" s="2" t="s">
        <v>25</v>
      </c>
      <c r="O15057" s="2" t="s">
        <v>31</v>
      </c>
      <c r="P15057" s="2">
        <v>65.55</v>
      </c>
      <c r="Q15057" s="2" t="s">
        <v>43</v>
      </c>
      <c r="R15057" s="4" t="s">
        <v>15382</v>
      </c>
    </row>
    <row r="15058" spans="1:18" ht="14.25" customHeight="1" x14ac:dyDescent="0.3">
      <c r="A15058" s="2" t="s">
        <v>15093</v>
      </c>
      <c r="B15058" s="2" t="s">
        <v>29</v>
      </c>
      <c r="C15058" s="2" t="s">
        <v>40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tr">
        <f t="shared" si="354"/>
        <v>February</v>
      </c>
      <c r="J15058" s="2">
        <f>MONTH(H15058)</f>
        <v>2</v>
      </c>
      <c r="K15058" s="2">
        <f t="shared" si="353"/>
        <v>2024</v>
      </c>
      <c r="L15058" s="2">
        <f>H15058-G15058</f>
        <v>4</v>
      </c>
      <c r="M15058" s="2" t="str">
        <f t="shared" si="355"/>
        <v>delay delivery</v>
      </c>
      <c r="N15058" s="2" t="s">
        <v>25</v>
      </c>
      <c r="O15058" s="2" t="s">
        <v>31</v>
      </c>
      <c r="P15058" s="2">
        <v>1168.56</v>
      </c>
      <c r="Q15058" s="2" t="s">
        <v>21</v>
      </c>
      <c r="R15058" s="4" t="s">
        <v>15382</v>
      </c>
    </row>
    <row r="15059" spans="1:18" ht="14.25" customHeight="1" x14ac:dyDescent="0.3">
      <c r="A15059" s="2" t="s">
        <v>15094</v>
      </c>
      <c r="B15059" s="2" t="s">
        <v>45</v>
      </c>
      <c r="C15059" s="2" t="s">
        <v>40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tr">
        <f t="shared" si="354"/>
        <v>August</v>
      </c>
      <c r="J15059" s="2">
        <f>MONTH(H15059)</f>
        <v>8</v>
      </c>
      <c r="K15059" s="2">
        <f t="shared" si="353"/>
        <v>2024</v>
      </c>
      <c r="L15059" s="2">
        <f>H15059-G15059</f>
        <v>2</v>
      </c>
      <c r="M15059" s="2" t="str">
        <f t="shared" si="355"/>
        <v>early delivery</v>
      </c>
      <c r="N15059" s="2" t="s">
        <v>25</v>
      </c>
      <c r="O15059" s="2" t="s">
        <v>26</v>
      </c>
      <c r="P15059" s="2">
        <v>280.61</v>
      </c>
      <c r="Q15059" s="2" t="s">
        <v>52</v>
      </c>
      <c r="R15059" s="4" t="s">
        <v>15382</v>
      </c>
    </row>
    <row r="15060" spans="1:18" ht="14.25" customHeight="1" x14ac:dyDescent="0.3">
      <c r="A15060" s="2" t="s">
        <v>15095</v>
      </c>
      <c r="B15060" s="2" t="s">
        <v>17</v>
      </c>
      <c r="C15060" s="2" t="s">
        <v>24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tr">
        <f t="shared" si="354"/>
        <v>May</v>
      </c>
      <c r="J15060" s="2">
        <f>MONTH(H15060)</f>
        <v>5</v>
      </c>
      <c r="K15060" s="2">
        <f t="shared" si="353"/>
        <v>2024</v>
      </c>
      <c r="L15060" s="2">
        <f>H15060-G15060</f>
        <v>3</v>
      </c>
      <c r="M15060" s="2" t="str">
        <f t="shared" si="355"/>
        <v>delay delivery</v>
      </c>
      <c r="N15060" s="2" t="s">
        <v>25</v>
      </c>
      <c r="O15060" s="2" t="s">
        <v>26</v>
      </c>
      <c r="P15060" s="2">
        <v>422.97</v>
      </c>
      <c r="Q15060" s="2" t="s">
        <v>21</v>
      </c>
      <c r="R15060" s="4" t="s">
        <v>15382</v>
      </c>
    </row>
    <row r="15061" spans="1:18" ht="14.25" customHeight="1" x14ac:dyDescent="0.3">
      <c r="A15061" s="2" t="s">
        <v>15096</v>
      </c>
      <c r="B15061" s="2" t="s">
        <v>23</v>
      </c>
      <c r="C15061" s="2" t="s">
        <v>40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tr">
        <f t="shared" si="354"/>
        <v>January</v>
      </c>
      <c r="J15061" s="2">
        <f>MONTH(H15061)</f>
        <v>1</v>
      </c>
      <c r="K15061" s="2">
        <f t="shared" si="353"/>
        <v>2024</v>
      </c>
      <c r="L15061" s="2">
        <f>H15061-G15061</f>
        <v>2</v>
      </c>
      <c r="M15061" s="2" t="str">
        <f t="shared" si="355"/>
        <v>early delivery</v>
      </c>
      <c r="N15061" s="2" t="s">
        <v>35</v>
      </c>
      <c r="O15061" s="2" t="s">
        <v>26</v>
      </c>
      <c r="P15061" s="2">
        <v>121.89</v>
      </c>
      <c r="Q15061" s="2" t="s">
        <v>32</v>
      </c>
      <c r="R15061" s="4" t="s">
        <v>15382</v>
      </c>
    </row>
    <row r="15062" spans="1:18" ht="14.25" customHeight="1" x14ac:dyDescent="0.3">
      <c r="A15062" s="2" t="s">
        <v>15097</v>
      </c>
      <c r="B15062" s="2" t="s">
        <v>17</v>
      </c>
      <c r="C15062" s="2" t="s">
        <v>40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tr">
        <f t="shared" si="354"/>
        <v>March</v>
      </c>
      <c r="J15062" s="2">
        <f>MONTH(H15062)</f>
        <v>3</v>
      </c>
      <c r="K15062" s="2">
        <f t="shared" si="353"/>
        <v>2023</v>
      </c>
      <c r="L15062" s="2">
        <f>H15062-G15062</f>
        <v>3</v>
      </c>
      <c r="M15062" s="2" t="str">
        <f t="shared" si="355"/>
        <v>delay delivery</v>
      </c>
      <c r="N15062" s="2" t="s">
        <v>25</v>
      </c>
      <c r="O15062" s="2" t="s">
        <v>20</v>
      </c>
      <c r="P15062" s="2">
        <v>175.25</v>
      </c>
      <c r="Q15062" s="2" t="s">
        <v>27</v>
      </c>
      <c r="R15062" s="4" t="s">
        <v>15382</v>
      </c>
    </row>
    <row r="15063" spans="1:18" ht="14.25" customHeight="1" x14ac:dyDescent="0.3">
      <c r="A15063" s="2" t="s">
        <v>15098</v>
      </c>
      <c r="B15063" s="2" t="s">
        <v>29</v>
      </c>
      <c r="C15063" s="2" t="s">
        <v>24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tr">
        <f t="shared" si="354"/>
        <v>May</v>
      </c>
      <c r="J15063" s="2">
        <f>MONTH(H15063)</f>
        <v>5</v>
      </c>
      <c r="K15063" s="2">
        <f t="shared" si="353"/>
        <v>2024</v>
      </c>
      <c r="L15063" s="2">
        <f>H15063-G15063</f>
        <v>5</v>
      </c>
      <c r="M15063" s="2" t="str">
        <f t="shared" si="355"/>
        <v>delay delivery</v>
      </c>
      <c r="N15063" s="2" t="s">
        <v>19</v>
      </c>
      <c r="O15063" s="2" t="s">
        <v>20</v>
      </c>
      <c r="P15063" s="2">
        <v>182.51</v>
      </c>
      <c r="Q15063" s="2" t="s">
        <v>27</v>
      </c>
      <c r="R15063" s="4" t="s">
        <v>15382</v>
      </c>
    </row>
    <row r="15064" spans="1:18" ht="14.25" customHeight="1" x14ac:dyDescent="0.3">
      <c r="A15064" s="2" t="s">
        <v>15099</v>
      </c>
      <c r="B15064" s="2" t="s">
        <v>17</v>
      </c>
      <c r="C15064" s="2" t="s">
        <v>18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tr">
        <f t="shared" si="354"/>
        <v>November</v>
      </c>
      <c r="J15064" s="2">
        <f>MONTH(H15064)</f>
        <v>11</v>
      </c>
      <c r="K15064" s="2">
        <f t="shared" si="353"/>
        <v>2023</v>
      </c>
      <c r="L15064" s="2">
        <f>H15064-G15064</f>
        <v>5</v>
      </c>
      <c r="M15064" s="2" t="str">
        <f t="shared" si="355"/>
        <v>delay delivery</v>
      </c>
      <c r="N15064" s="2" t="s">
        <v>19</v>
      </c>
      <c r="O15064" s="2" t="s">
        <v>31</v>
      </c>
      <c r="P15064" s="2">
        <v>84.25</v>
      </c>
      <c r="Q15064" s="2" t="s">
        <v>21</v>
      </c>
      <c r="R15064" s="4" t="s">
        <v>15382</v>
      </c>
    </row>
    <row r="15065" spans="1:18" ht="14.25" customHeight="1" x14ac:dyDescent="0.3">
      <c r="A15065" s="2" t="s">
        <v>15100</v>
      </c>
      <c r="B15065" s="2" t="s">
        <v>29</v>
      </c>
      <c r="C15065" s="2" t="s">
        <v>18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tr">
        <f t="shared" si="354"/>
        <v>June</v>
      </c>
      <c r="J15065" s="2">
        <f>MONTH(H15065)</f>
        <v>6</v>
      </c>
      <c r="K15065" s="2">
        <f t="shared" si="353"/>
        <v>2023</v>
      </c>
      <c r="L15065" s="2">
        <f>H15065-G15065</f>
        <v>7</v>
      </c>
      <c r="M15065" s="2" t="str">
        <f t="shared" si="355"/>
        <v>on time delivery</v>
      </c>
      <c r="N15065" s="2" t="s">
        <v>25</v>
      </c>
      <c r="O15065" s="2" t="s">
        <v>20</v>
      </c>
      <c r="P15065" s="2">
        <v>92.72</v>
      </c>
      <c r="Q15065" s="2" t="s">
        <v>27</v>
      </c>
      <c r="R15065" s="4" t="s">
        <v>15382</v>
      </c>
    </row>
    <row r="15066" spans="1:18" ht="14.25" customHeight="1" x14ac:dyDescent="0.3">
      <c r="A15066" s="2" t="s">
        <v>15101</v>
      </c>
      <c r="B15066" s="2" t="s">
        <v>17</v>
      </c>
      <c r="C15066" s="2" t="s">
        <v>24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tr">
        <f t="shared" si="354"/>
        <v>June</v>
      </c>
      <c r="J15066" s="2">
        <f>MONTH(H15066)</f>
        <v>6</v>
      </c>
      <c r="K15066" s="2">
        <f t="shared" si="353"/>
        <v>2023</v>
      </c>
      <c r="L15066" s="2">
        <f>H15066-G15066</f>
        <v>5</v>
      </c>
      <c r="M15066" s="2" t="str">
        <f t="shared" si="355"/>
        <v>delay delivery</v>
      </c>
      <c r="N15066" s="2" t="s">
        <v>25</v>
      </c>
      <c r="O15066" s="2" t="s">
        <v>26</v>
      </c>
      <c r="P15066" s="2">
        <v>204.3</v>
      </c>
      <c r="Q15066" s="2" t="s">
        <v>52</v>
      </c>
      <c r="R15066" s="4" t="s">
        <v>15382</v>
      </c>
    </row>
    <row r="15067" spans="1:18" ht="14.25" customHeight="1" x14ac:dyDescent="0.3">
      <c r="A15067" s="2" t="s">
        <v>15102</v>
      </c>
      <c r="B15067" s="2" t="s">
        <v>45</v>
      </c>
      <c r="C15067" s="2" t="s">
        <v>40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tr">
        <f t="shared" si="354"/>
        <v>July</v>
      </c>
      <c r="J15067" s="2">
        <f>MONTH(H15067)</f>
        <v>7</v>
      </c>
      <c r="K15067" s="2">
        <f t="shared" si="353"/>
        <v>2024</v>
      </c>
      <c r="L15067" s="2">
        <f>H15067-G15067</f>
        <v>5</v>
      </c>
      <c r="M15067" s="2" t="str">
        <f t="shared" si="355"/>
        <v>delay delivery</v>
      </c>
      <c r="N15067" s="2" t="s">
        <v>35</v>
      </c>
      <c r="O15067" s="2" t="s">
        <v>26</v>
      </c>
      <c r="P15067" s="2">
        <v>66.989999999999995</v>
      </c>
      <c r="Q15067" s="2" t="s">
        <v>43</v>
      </c>
      <c r="R15067" s="4" t="s">
        <v>15382</v>
      </c>
    </row>
    <row r="15068" spans="1:18" ht="14.25" customHeight="1" x14ac:dyDescent="0.3">
      <c r="A15068" s="2" t="s">
        <v>15103</v>
      </c>
      <c r="B15068" s="2" t="s">
        <v>17</v>
      </c>
      <c r="C15068" s="2" t="s">
        <v>37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tr">
        <f t="shared" si="354"/>
        <v>January</v>
      </c>
      <c r="J15068" s="2">
        <f>MONTH(H15068)</f>
        <v>1</v>
      </c>
      <c r="K15068" s="2">
        <f t="shared" si="353"/>
        <v>2023</v>
      </c>
      <c r="L15068" s="2">
        <f>H15068-G15068</f>
        <v>5</v>
      </c>
      <c r="M15068" s="2" t="str">
        <f t="shared" si="355"/>
        <v>delay delivery</v>
      </c>
      <c r="N15068" s="2" t="s">
        <v>19</v>
      </c>
      <c r="O15068" s="2" t="s">
        <v>20</v>
      </c>
      <c r="P15068" s="2">
        <v>146</v>
      </c>
      <c r="Q15068" s="2" t="s">
        <v>52</v>
      </c>
      <c r="R15068" s="4" t="s">
        <v>15382</v>
      </c>
    </row>
    <row r="15069" spans="1:18" ht="14.25" customHeight="1" x14ac:dyDescent="0.3">
      <c r="A15069" s="2" t="s">
        <v>15104</v>
      </c>
      <c r="B15069" s="2" t="s">
        <v>29</v>
      </c>
      <c r="C15069" s="2" t="s">
        <v>30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tr">
        <f t="shared" si="354"/>
        <v>December</v>
      </c>
      <c r="J15069" s="2">
        <f>MONTH(H15069)</f>
        <v>12</v>
      </c>
      <c r="K15069" s="2">
        <f t="shared" si="353"/>
        <v>2024</v>
      </c>
      <c r="L15069" s="2">
        <f>H15069-G15069</f>
        <v>2</v>
      </c>
      <c r="M15069" s="2" t="str">
        <f t="shared" si="355"/>
        <v>early delivery</v>
      </c>
      <c r="N15069" s="2" t="s">
        <v>35</v>
      </c>
      <c r="O15069" s="2" t="s">
        <v>26</v>
      </c>
      <c r="P15069" s="2">
        <v>350.16</v>
      </c>
      <c r="Q15069" s="2" t="s">
        <v>27</v>
      </c>
      <c r="R15069" s="4" t="s">
        <v>15382</v>
      </c>
    </row>
    <row r="15070" spans="1:18" ht="14.25" customHeight="1" x14ac:dyDescent="0.3">
      <c r="A15070" s="2" t="s">
        <v>15105</v>
      </c>
      <c r="B15070" s="2" t="s">
        <v>23</v>
      </c>
      <c r="C15070" s="2" t="s">
        <v>37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tr">
        <f t="shared" si="354"/>
        <v>December</v>
      </c>
      <c r="J15070" s="2">
        <f>MONTH(H15070)</f>
        <v>12</v>
      </c>
      <c r="K15070" s="2">
        <f t="shared" si="353"/>
        <v>2024</v>
      </c>
      <c r="L15070" s="2">
        <f>H15070-G15070</f>
        <v>3</v>
      </c>
      <c r="M15070" s="2" t="str">
        <f t="shared" si="355"/>
        <v>delay delivery</v>
      </c>
      <c r="N15070" s="2" t="s">
        <v>19</v>
      </c>
      <c r="O15070" s="2" t="s">
        <v>26</v>
      </c>
      <c r="P15070" s="2">
        <v>159.69</v>
      </c>
      <c r="Q15070" s="2" t="s">
        <v>38</v>
      </c>
      <c r="R15070" s="4" t="s">
        <v>15382</v>
      </c>
    </row>
    <row r="15071" spans="1:18" ht="14.25" customHeight="1" x14ac:dyDescent="0.3">
      <c r="A15071" s="2" t="s">
        <v>15106</v>
      </c>
      <c r="B15071" s="2" t="s">
        <v>23</v>
      </c>
      <c r="C15071" s="2" t="s">
        <v>37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tr">
        <f t="shared" si="354"/>
        <v>December</v>
      </c>
      <c r="J15071" s="2">
        <f>MONTH(H15071)</f>
        <v>12</v>
      </c>
      <c r="K15071" s="2">
        <f t="shared" si="353"/>
        <v>2023</v>
      </c>
      <c r="L15071" s="2">
        <f>H15071-G15071</f>
        <v>6</v>
      </c>
      <c r="M15071" s="2" t="str">
        <f t="shared" si="355"/>
        <v>on time delivery</v>
      </c>
      <c r="N15071" s="2" t="s">
        <v>25</v>
      </c>
      <c r="O15071" s="2" t="s">
        <v>20</v>
      </c>
      <c r="P15071" s="2">
        <v>218.07</v>
      </c>
      <c r="Q15071" s="2" t="s">
        <v>27</v>
      </c>
      <c r="R15071" s="4" t="s">
        <v>15382</v>
      </c>
    </row>
    <row r="15072" spans="1:18" ht="14.25" customHeight="1" x14ac:dyDescent="0.3">
      <c r="A15072" s="2" t="s">
        <v>15107</v>
      </c>
      <c r="B15072" s="2" t="s">
        <v>23</v>
      </c>
      <c r="C15072" s="2" t="s">
        <v>40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tr">
        <f t="shared" si="354"/>
        <v>July</v>
      </c>
      <c r="J15072" s="2">
        <f>MONTH(H15072)</f>
        <v>7</v>
      </c>
      <c r="K15072" s="2">
        <f t="shared" si="353"/>
        <v>2024</v>
      </c>
      <c r="L15072" s="2">
        <f>H15072-G15072</f>
        <v>1</v>
      </c>
      <c r="M15072" s="2" t="str">
        <f t="shared" si="355"/>
        <v>early delivery</v>
      </c>
      <c r="N15072" s="2" t="s">
        <v>25</v>
      </c>
      <c r="O15072" s="2" t="s">
        <v>26</v>
      </c>
      <c r="P15072" s="2">
        <v>794.33</v>
      </c>
      <c r="Q15072" s="2" t="s">
        <v>27</v>
      </c>
      <c r="R15072" s="4" t="s">
        <v>15382</v>
      </c>
    </row>
    <row r="15073" spans="1:18" ht="14.25" customHeight="1" x14ac:dyDescent="0.3">
      <c r="A15073" s="2" t="s">
        <v>15108</v>
      </c>
      <c r="B15073" s="2" t="s">
        <v>29</v>
      </c>
      <c r="C15073" s="2" t="s">
        <v>30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tr">
        <f t="shared" si="354"/>
        <v>July</v>
      </c>
      <c r="J15073" s="2">
        <f>MONTH(H15073)</f>
        <v>7</v>
      </c>
      <c r="K15073" s="2">
        <f t="shared" si="353"/>
        <v>2023</v>
      </c>
      <c r="L15073" s="2">
        <f>H15073-G15073</f>
        <v>4</v>
      </c>
      <c r="M15073" s="2" t="str">
        <f t="shared" si="355"/>
        <v>delay delivery</v>
      </c>
      <c r="N15073" s="2" t="s">
        <v>25</v>
      </c>
      <c r="O15073" s="2" t="s">
        <v>26</v>
      </c>
      <c r="P15073" s="2">
        <v>395.58</v>
      </c>
      <c r="Q15073" s="2" t="s">
        <v>38</v>
      </c>
      <c r="R15073" s="4" t="s">
        <v>15382</v>
      </c>
    </row>
    <row r="15074" spans="1:18" ht="14.25" customHeight="1" x14ac:dyDescent="0.3">
      <c r="A15074" s="2" t="s">
        <v>15109</v>
      </c>
      <c r="B15074" s="2" t="s">
        <v>17</v>
      </c>
      <c r="C15074" s="2" t="s">
        <v>30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tr">
        <f t="shared" si="354"/>
        <v>January</v>
      </c>
      <c r="J15074" s="2">
        <f>MONTH(H15074)</f>
        <v>1</v>
      </c>
      <c r="K15074" s="2">
        <f t="shared" si="353"/>
        <v>2023</v>
      </c>
      <c r="L15074" s="2">
        <f>H15074-G15074</f>
        <v>1</v>
      </c>
      <c r="M15074" s="2" t="str">
        <f t="shared" si="355"/>
        <v>early delivery</v>
      </c>
      <c r="N15074" s="2" t="s">
        <v>25</v>
      </c>
      <c r="O15074" s="2" t="s">
        <v>20</v>
      </c>
      <c r="P15074" s="2">
        <v>236.7</v>
      </c>
      <c r="Q15074" s="2" t="s">
        <v>52</v>
      </c>
      <c r="R15074" s="4" t="s">
        <v>15382</v>
      </c>
    </row>
    <row r="15075" spans="1:18" ht="14.25" customHeight="1" x14ac:dyDescent="0.3">
      <c r="A15075" s="2" t="s">
        <v>15110</v>
      </c>
      <c r="B15075" s="2" t="s">
        <v>23</v>
      </c>
      <c r="C15075" s="2" t="s">
        <v>18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tr">
        <f t="shared" si="354"/>
        <v>November</v>
      </c>
      <c r="J15075" s="2">
        <f>MONTH(H15075)</f>
        <v>11</v>
      </c>
      <c r="K15075" s="2">
        <f t="shared" si="353"/>
        <v>2024</v>
      </c>
      <c r="L15075" s="2">
        <f>H15075-G15075</f>
        <v>7</v>
      </c>
      <c r="M15075" s="2" t="str">
        <f t="shared" si="355"/>
        <v>on time delivery</v>
      </c>
      <c r="N15075" s="2" t="s">
        <v>25</v>
      </c>
      <c r="O15075" s="2" t="s">
        <v>20</v>
      </c>
      <c r="P15075" s="2">
        <v>315.66000000000003</v>
      </c>
      <c r="Q15075" s="2" t="s">
        <v>38</v>
      </c>
      <c r="R15075" s="4" t="s">
        <v>15382</v>
      </c>
    </row>
    <row r="15076" spans="1:18" ht="14.25" customHeight="1" x14ac:dyDescent="0.3">
      <c r="A15076" s="2" t="s">
        <v>15111</v>
      </c>
      <c r="B15076" s="2" t="s">
        <v>23</v>
      </c>
      <c r="C15076" s="2" t="s">
        <v>24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tr">
        <f t="shared" si="354"/>
        <v>May</v>
      </c>
      <c r="J15076" s="2">
        <f>MONTH(H15076)</f>
        <v>5</v>
      </c>
      <c r="K15076" s="2">
        <f t="shared" si="353"/>
        <v>2024</v>
      </c>
      <c r="L15076" s="2">
        <f>H15076-G15076</f>
        <v>7</v>
      </c>
      <c r="M15076" s="2" t="str">
        <f t="shared" si="355"/>
        <v>on time delivery</v>
      </c>
      <c r="N15076" s="2" t="s">
        <v>35</v>
      </c>
      <c r="O15076" s="2" t="s">
        <v>20</v>
      </c>
      <c r="P15076" s="2">
        <v>376.42</v>
      </c>
      <c r="Q15076" s="2" t="s">
        <v>52</v>
      </c>
      <c r="R15076" s="4" t="s">
        <v>15382</v>
      </c>
    </row>
    <row r="15077" spans="1:18" ht="14.25" customHeight="1" x14ac:dyDescent="0.3">
      <c r="A15077" s="2" t="s">
        <v>15112</v>
      </c>
      <c r="B15077" s="2" t="s">
        <v>23</v>
      </c>
      <c r="C15077" s="2" t="s">
        <v>40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tr">
        <f t="shared" si="354"/>
        <v>October</v>
      </c>
      <c r="J15077" s="2">
        <f>MONTH(H15077)</f>
        <v>10</v>
      </c>
      <c r="K15077" s="2">
        <f t="shared" si="353"/>
        <v>2023</v>
      </c>
      <c r="L15077" s="2">
        <f>H15077-G15077</f>
        <v>6</v>
      </c>
      <c r="M15077" s="2" t="str">
        <f t="shared" si="355"/>
        <v>on time delivery</v>
      </c>
      <c r="N15077" s="2" t="s">
        <v>19</v>
      </c>
      <c r="O15077" s="2" t="s">
        <v>31</v>
      </c>
      <c r="P15077" s="2">
        <v>614.87</v>
      </c>
      <c r="Q15077" s="2" t="s">
        <v>52</v>
      </c>
      <c r="R15077" s="4" t="s">
        <v>15382</v>
      </c>
    </row>
    <row r="15078" spans="1:18" ht="14.25" customHeight="1" x14ac:dyDescent="0.3">
      <c r="A15078" s="2" t="s">
        <v>15113</v>
      </c>
      <c r="B15078" s="2" t="s">
        <v>45</v>
      </c>
      <c r="C15078" s="2" t="s">
        <v>30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tr">
        <f t="shared" si="354"/>
        <v>September</v>
      </c>
      <c r="J15078" s="2">
        <f>MONTH(H15078)</f>
        <v>9</v>
      </c>
      <c r="K15078" s="2">
        <f t="shared" si="353"/>
        <v>2024</v>
      </c>
      <c r="L15078" s="2">
        <f>H15078-G15078</f>
        <v>3</v>
      </c>
      <c r="M15078" s="2" t="str">
        <f t="shared" si="355"/>
        <v>delay delivery</v>
      </c>
      <c r="N15078" s="2" t="s">
        <v>35</v>
      </c>
      <c r="O15078" s="2" t="s">
        <v>26</v>
      </c>
      <c r="P15078" s="2">
        <v>558.33000000000004</v>
      </c>
      <c r="Q15078" s="2" t="s">
        <v>43</v>
      </c>
      <c r="R15078" s="4" t="s">
        <v>15382</v>
      </c>
    </row>
    <row r="15079" spans="1:18" ht="14.25" customHeight="1" x14ac:dyDescent="0.3">
      <c r="A15079" s="2" t="s">
        <v>15114</v>
      </c>
      <c r="B15079" s="2" t="s">
        <v>29</v>
      </c>
      <c r="C15079" s="2" t="s">
        <v>40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tr">
        <f t="shared" si="354"/>
        <v>October</v>
      </c>
      <c r="J15079" s="2">
        <f>MONTH(H15079)</f>
        <v>10</v>
      </c>
      <c r="K15079" s="2">
        <f t="shared" si="353"/>
        <v>2023</v>
      </c>
      <c r="L15079" s="2">
        <f>H15079-G15079</f>
        <v>2</v>
      </c>
      <c r="M15079" s="2" t="str">
        <f t="shared" si="355"/>
        <v>early delivery</v>
      </c>
      <c r="N15079" s="2" t="s">
        <v>19</v>
      </c>
      <c r="O15079" s="2" t="s">
        <v>26</v>
      </c>
      <c r="P15079" s="2">
        <v>519.79999999999995</v>
      </c>
      <c r="Q15079" s="2" t="s">
        <v>43</v>
      </c>
      <c r="R15079" s="4" t="s">
        <v>15382</v>
      </c>
    </row>
    <row r="15080" spans="1:18" ht="14.25" customHeight="1" x14ac:dyDescent="0.3">
      <c r="A15080" s="2" t="s">
        <v>15115</v>
      </c>
      <c r="B15080" s="2" t="s">
        <v>29</v>
      </c>
      <c r="C15080" s="2" t="s">
        <v>18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tr">
        <f t="shared" si="354"/>
        <v>November</v>
      </c>
      <c r="J15080" s="2">
        <f>MONTH(H15080)</f>
        <v>11</v>
      </c>
      <c r="K15080" s="2">
        <f t="shared" si="353"/>
        <v>2023</v>
      </c>
      <c r="L15080" s="2">
        <f>H15080-G15080</f>
        <v>6</v>
      </c>
      <c r="M15080" s="2" t="str">
        <f t="shared" si="355"/>
        <v>on time delivery</v>
      </c>
      <c r="N15080" s="2" t="s">
        <v>35</v>
      </c>
      <c r="O15080" s="2" t="s">
        <v>26</v>
      </c>
      <c r="P15080" s="2">
        <v>227.98</v>
      </c>
      <c r="Q15080" s="2" t="s">
        <v>43</v>
      </c>
      <c r="R15080" s="4" t="s">
        <v>15382</v>
      </c>
    </row>
    <row r="15081" spans="1:18" ht="14.25" customHeight="1" x14ac:dyDescent="0.3">
      <c r="A15081" s="2" t="s">
        <v>15116</v>
      </c>
      <c r="B15081" s="2" t="s">
        <v>29</v>
      </c>
      <c r="C15081" s="2" t="s">
        <v>37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tr">
        <f t="shared" si="354"/>
        <v>July</v>
      </c>
      <c r="J15081" s="2">
        <f>MONTH(H15081)</f>
        <v>7</v>
      </c>
      <c r="K15081" s="2">
        <f t="shared" si="353"/>
        <v>2023</v>
      </c>
      <c r="L15081" s="2">
        <f>H15081-G15081</f>
        <v>7</v>
      </c>
      <c r="M15081" s="2" t="str">
        <f t="shared" si="355"/>
        <v>on time delivery</v>
      </c>
      <c r="N15081" s="2" t="s">
        <v>25</v>
      </c>
      <c r="O15081" s="2" t="s">
        <v>20</v>
      </c>
      <c r="P15081" s="2">
        <v>774.33</v>
      </c>
      <c r="Q15081" s="2" t="s">
        <v>38</v>
      </c>
      <c r="R15081" s="4" t="s">
        <v>15382</v>
      </c>
    </row>
    <row r="15082" spans="1:18" ht="14.25" customHeight="1" x14ac:dyDescent="0.3">
      <c r="A15082" s="2" t="s">
        <v>15117</v>
      </c>
      <c r="B15082" s="2" t="s">
        <v>29</v>
      </c>
      <c r="C15082" s="2" t="s">
        <v>30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tr">
        <f t="shared" si="354"/>
        <v>November</v>
      </c>
      <c r="J15082" s="2">
        <f>MONTH(H15082)</f>
        <v>11</v>
      </c>
      <c r="K15082" s="2">
        <f t="shared" si="353"/>
        <v>2023</v>
      </c>
      <c r="L15082" s="2">
        <f>H15082-G15082</f>
        <v>3</v>
      </c>
      <c r="M15082" s="2" t="str">
        <f t="shared" si="355"/>
        <v>delay delivery</v>
      </c>
      <c r="N15082" s="2" t="s">
        <v>19</v>
      </c>
      <c r="O15082" s="2" t="s">
        <v>26</v>
      </c>
      <c r="P15082" s="2">
        <v>342.43</v>
      </c>
      <c r="Q15082" s="2" t="s">
        <v>38</v>
      </c>
      <c r="R15082" s="4" t="s">
        <v>15382</v>
      </c>
    </row>
    <row r="15083" spans="1:18" ht="14.25" customHeight="1" x14ac:dyDescent="0.3">
      <c r="A15083" s="2" t="s">
        <v>15118</v>
      </c>
      <c r="B15083" s="2" t="s">
        <v>29</v>
      </c>
      <c r="C15083" s="2" t="s">
        <v>18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tr">
        <f t="shared" si="354"/>
        <v>April</v>
      </c>
      <c r="J15083" s="2">
        <f>MONTH(H15083)</f>
        <v>4</v>
      </c>
      <c r="K15083" s="2">
        <f t="shared" si="353"/>
        <v>2023</v>
      </c>
      <c r="L15083" s="2">
        <f>H15083-G15083</f>
        <v>4</v>
      </c>
      <c r="M15083" s="2" t="str">
        <f t="shared" si="355"/>
        <v>delay delivery</v>
      </c>
      <c r="N15083" s="2" t="s">
        <v>19</v>
      </c>
      <c r="O15083" s="2" t="s">
        <v>31</v>
      </c>
      <c r="P15083" s="2">
        <v>32.1</v>
      </c>
      <c r="Q15083" s="2" t="s">
        <v>21</v>
      </c>
      <c r="R15083" s="4" t="s">
        <v>15382</v>
      </c>
    </row>
    <row r="15084" spans="1:18" ht="14.25" customHeight="1" x14ac:dyDescent="0.3">
      <c r="A15084" s="2" t="s">
        <v>15119</v>
      </c>
      <c r="B15084" s="2" t="s">
        <v>45</v>
      </c>
      <c r="C15084" s="2" t="s">
        <v>40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tr">
        <f t="shared" si="354"/>
        <v>January</v>
      </c>
      <c r="J15084" s="2">
        <f>MONTH(H15084)</f>
        <v>1</v>
      </c>
      <c r="K15084" s="2">
        <f t="shared" si="353"/>
        <v>2024</v>
      </c>
      <c r="L15084" s="2">
        <f>H15084-G15084</f>
        <v>7</v>
      </c>
      <c r="M15084" s="2" t="str">
        <f t="shared" si="355"/>
        <v>on time delivery</v>
      </c>
      <c r="N15084" s="2" t="s">
        <v>35</v>
      </c>
      <c r="O15084" s="2" t="s">
        <v>26</v>
      </c>
      <c r="P15084" s="2">
        <v>100.16</v>
      </c>
      <c r="Q15084" s="2" t="s">
        <v>52</v>
      </c>
      <c r="R15084" s="4" t="s">
        <v>15382</v>
      </c>
    </row>
    <row r="15085" spans="1:18" ht="14.25" customHeight="1" x14ac:dyDescent="0.3">
      <c r="A15085" s="2" t="s">
        <v>15120</v>
      </c>
      <c r="B15085" s="2" t="s">
        <v>17</v>
      </c>
      <c r="C15085" s="2" t="s">
        <v>18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tr">
        <f t="shared" si="354"/>
        <v>May</v>
      </c>
      <c r="J15085" s="2">
        <f>MONTH(H15085)</f>
        <v>5</v>
      </c>
      <c r="K15085" s="2">
        <f t="shared" si="353"/>
        <v>2024</v>
      </c>
      <c r="L15085" s="2">
        <f>H15085-G15085</f>
        <v>7</v>
      </c>
      <c r="M15085" s="2" t="str">
        <f t="shared" si="355"/>
        <v>on time delivery</v>
      </c>
      <c r="N15085" s="2" t="s">
        <v>35</v>
      </c>
      <c r="O15085" s="2" t="s">
        <v>26</v>
      </c>
      <c r="P15085" s="2">
        <v>339.05</v>
      </c>
      <c r="Q15085" s="2" t="s">
        <v>52</v>
      </c>
      <c r="R15085" s="4" t="s">
        <v>15382</v>
      </c>
    </row>
    <row r="15086" spans="1:18" ht="14.25" customHeight="1" x14ac:dyDescent="0.3">
      <c r="A15086" s="2" t="s">
        <v>15121</v>
      </c>
      <c r="B15086" s="2" t="s">
        <v>45</v>
      </c>
      <c r="C15086" s="2" t="s">
        <v>18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tr">
        <f t="shared" si="354"/>
        <v>March</v>
      </c>
      <c r="J15086" s="2">
        <f>MONTH(H15086)</f>
        <v>3</v>
      </c>
      <c r="K15086" s="2">
        <f t="shared" si="353"/>
        <v>2023</v>
      </c>
      <c r="L15086" s="2">
        <f>H15086-G15086</f>
        <v>6</v>
      </c>
      <c r="M15086" s="2" t="str">
        <f t="shared" si="355"/>
        <v>on time delivery</v>
      </c>
      <c r="N15086" s="2" t="s">
        <v>25</v>
      </c>
      <c r="O15086" s="2" t="s">
        <v>26</v>
      </c>
      <c r="P15086" s="2">
        <v>351.61</v>
      </c>
      <c r="Q15086" s="2" t="s">
        <v>43</v>
      </c>
      <c r="R15086" s="4" t="s">
        <v>15382</v>
      </c>
    </row>
    <row r="15087" spans="1:18" ht="14.25" customHeight="1" x14ac:dyDescent="0.3">
      <c r="A15087" s="2" t="s">
        <v>15122</v>
      </c>
      <c r="B15087" s="2" t="s">
        <v>23</v>
      </c>
      <c r="C15087" s="2" t="s">
        <v>18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tr">
        <f t="shared" si="354"/>
        <v>November</v>
      </c>
      <c r="J15087" s="2">
        <f>MONTH(H15087)</f>
        <v>11</v>
      </c>
      <c r="K15087" s="2">
        <f t="shared" si="353"/>
        <v>2023</v>
      </c>
      <c r="L15087" s="2">
        <f>H15087-G15087</f>
        <v>3</v>
      </c>
      <c r="M15087" s="2" t="str">
        <f t="shared" si="355"/>
        <v>delay delivery</v>
      </c>
      <c r="N15087" s="2" t="s">
        <v>19</v>
      </c>
      <c r="O15087" s="2" t="s">
        <v>20</v>
      </c>
      <c r="P15087" s="2">
        <v>124.63</v>
      </c>
      <c r="Q15087" s="2" t="s">
        <v>27</v>
      </c>
      <c r="R15087" s="4" t="s">
        <v>15382</v>
      </c>
    </row>
    <row r="15088" spans="1:18" ht="14.25" customHeight="1" x14ac:dyDescent="0.3">
      <c r="A15088" s="2" t="s">
        <v>15123</v>
      </c>
      <c r="B15088" s="2" t="s">
        <v>45</v>
      </c>
      <c r="C15088" s="2" t="s">
        <v>18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tr">
        <f t="shared" si="354"/>
        <v>April</v>
      </c>
      <c r="J15088" s="2">
        <f>MONTH(H15088)</f>
        <v>4</v>
      </c>
      <c r="K15088" s="2">
        <f t="shared" si="353"/>
        <v>2023</v>
      </c>
      <c r="L15088" s="2">
        <f>H15088-G15088</f>
        <v>5</v>
      </c>
      <c r="M15088" s="2" t="str">
        <f t="shared" si="355"/>
        <v>delay delivery</v>
      </c>
      <c r="N15088" s="2" t="s">
        <v>25</v>
      </c>
      <c r="O15088" s="2" t="s">
        <v>20</v>
      </c>
      <c r="P15088" s="2">
        <v>307.38</v>
      </c>
      <c r="Q15088" s="2" t="s">
        <v>38</v>
      </c>
      <c r="R15088" s="4" t="s">
        <v>15382</v>
      </c>
    </row>
    <row r="15089" spans="1:18" ht="14.25" customHeight="1" x14ac:dyDescent="0.3">
      <c r="A15089" s="2" t="s">
        <v>15124</v>
      </c>
      <c r="B15089" s="2" t="s">
        <v>29</v>
      </c>
      <c r="C15089" s="2" t="s">
        <v>18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tr">
        <f t="shared" si="354"/>
        <v>December</v>
      </c>
      <c r="J15089" s="2">
        <f>MONTH(H15089)</f>
        <v>12</v>
      </c>
      <c r="K15089" s="2">
        <f t="shared" si="353"/>
        <v>2023</v>
      </c>
      <c r="L15089" s="2">
        <f>H15089-G15089</f>
        <v>1</v>
      </c>
      <c r="M15089" s="2" t="str">
        <f t="shared" si="355"/>
        <v>early delivery</v>
      </c>
      <c r="N15089" s="2" t="s">
        <v>35</v>
      </c>
      <c r="O15089" s="2" t="s">
        <v>20</v>
      </c>
      <c r="P15089" s="2">
        <v>315.43</v>
      </c>
      <c r="Q15089" s="2" t="s">
        <v>43</v>
      </c>
      <c r="R15089" s="4" t="s">
        <v>15382</v>
      </c>
    </row>
    <row r="15090" spans="1:18" ht="14.25" customHeight="1" x14ac:dyDescent="0.3">
      <c r="A15090" s="2" t="s">
        <v>15125</v>
      </c>
      <c r="B15090" s="2" t="s">
        <v>45</v>
      </c>
      <c r="C15090" s="2" t="s">
        <v>18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tr">
        <f t="shared" si="354"/>
        <v>January</v>
      </c>
      <c r="J15090" s="2">
        <f>MONTH(H15090)</f>
        <v>1</v>
      </c>
      <c r="K15090" s="2">
        <f t="shared" si="353"/>
        <v>2024</v>
      </c>
      <c r="L15090" s="2">
        <f>H15090-G15090</f>
        <v>7</v>
      </c>
      <c r="M15090" s="2" t="str">
        <f t="shared" si="355"/>
        <v>on time delivery</v>
      </c>
      <c r="N15090" s="2" t="s">
        <v>19</v>
      </c>
      <c r="O15090" s="2" t="s">
        <v>20</v>
      </c>
      <c r="P15090" s="2">
        <v>777.36</v>
      </c>
      <c r="Q15090" s="2" t="s">
        <v>38</v>
      </c>
      <c r="R15090" s="4" t="s">
        <v>15382</v>
      </c>
    </row>
    <row r="15091" spans="1:18" ht="14.25" customHeight="1" x14ac:dyDescent="0.3">
      <c r="A15091" s="2" t="s">
        <v>15126</v>
      </c>
      <c r="B15091" s="2" t="s">
        <v>29</v>
      </c>
      <c r="C15091" s="2" t="s">
        <v>24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tr">
        <f t="shared" si="354"/>
        <v>June</v>
      </c>
      <c r="J15091" s="2">
        <f>MONTH(H15091)</f>
        <v>6</v>
      </c>
      <c r="K15091" s="2">
        <f t="shared" si="353"/>
        <v>2023</v>
      </c>
      <c r="L15091" s="2">
        <f>H15091-G15091</f>
        <v>4</v>
      </c>
      <c r="M15091" s="2" t="str">
        <f t="shared" si="355"/>
        <v>delay delivery</v>
      </c>
      <c r="N15091" s="2" t="s">
        <v>25</v>
      </c>
      <c r="O15091" s="2" t="s">
        <v>20</v>
      </c>
      <c r="P15091" s="2">
        <v>373.01</v>
      </c>
      <c r="Q15091" s="2" t="s">
        <v>27</v>
      </c>
      <c r="R15091" s="4" t="s">
        <v>15382</v>
      </c>
    </row>
    <row r="15092" spans="1:18" ht="14.25" customHeight="1" x14ac:dyDescent="0.3">
      <c r="A15092" s="2" t="s">
        <v>15127</v>
      </c>
      <c r="B15092" s="2" t="s">
        <v>45</v>
      </c>
      <c r="C15092" s="2" t="s">
        <v>40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tr">
        <f t="shared" si="354"/>
        <v>July</v>
      </c>
      <c r="J15092" s="2">
        <f>MONTH(H15092)</f>
        <v>7</v>
      </c>
      <c r="K15092" s="2">
        <f t="shared" si="353"/>
        <v>2023</v>
      </c>
      <c r="L15092" s="2">
        <f>H15092-G15092</f>
        <v>4</v>
      </c>
      <c r="M15092" s="2" t="str">
        <f t="shared" si="355"/>
        <v>delay delivery</v>
      </c>
      <c r="N15092" s="2" t="s">
        <v>35</v>
      </c>
      <c r="O15092" s="2" t="s">
        <v>31</v>
      </c>
      <c r="P15092" s="2">
        <v>826.6</v>
      </c>
      <c r="Q15092" s="2" t="s">
        <v>38</v>
      </c>
      <c r="R15092" s="4" t="s">
        <v>15382</v>
      </c>
    </row>
    <row r="15093" spans="1:18" ht="14.25" customHeight="1" x14ac:dyDescent="0.3">
      <c r="A15093" s="2" t="s">
        <v>15128</v>
      </c>
      <c r="B15093" s="2" t="s">
        <v>29</v>
      </c>
      <c r="C15093" s="2" t="s">
        <v>37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tr">
        <f t="shared" si="354"/>
        <v>August</v>
      </c>
      <c r="J15093" s="2">
        <f>MONTH(H15093)</f>
        <v>8</v>
      </c>
      <c r="K15093" s="2">
        <f t="shared" si="353"/>
        <v>2024</v>
      </c>
      <c r="L15093" s="2">
        <f>H15093-G15093</f>
        <v>1</v>
      </c>
      <c r="M15093" s="2" t="str">
        <f t="shared" si="355"/>
        <v>early delivery</v>
      </c>
      <c r="N15093" s="2" t="s">
        <v>35</v>
      </c>
      <c r="O15093" s="2" t="s">
        <v>26</v>
      </c>
      <c r="P15093" s="2">
        <v>309.41000000000003</v>
      </c>
      <c r="Q15093" s="2" t="s">
        <v>52</v>
      </c>
      <c r="R15093" s="4" t="s">
        <v>15382</v>
      </c>
    </row>
    <row r="15094" spans="1:18" ht="14.25" customHeight="1" x14ac:dyDescent="0.3">
      <c r="A15094" s="2" t="s">
        <v>15129</v>
      </c>
      <c r="B15094" s="2" t="s">
        <v>23</v>
      </c>
      <c r="C15094" s="2" t="s">
        <v>40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tr">
        <f t="shared" si="354"/>
        <v>January</v>
      </c>
      <c r="J15094" s="2">
        <f>MONTH(H15094)</f>
        <v>1</v>
      </c>
      <c r="K15094" s="2">
        <f t="shared" si="353"/>
        <v>2023</v>
      </c>
      <c r="L15094" s="2">
        <f>H15094-G15094</f>
        <v>2</v>
      </c>
      <c r="M15094" s="2" t="str">
        <f t="shared" si="355"/>
        <v>early delivery</v>
      </c>
      <c r="N15094" s="2" t="s">
        <v>35</v>
      </c>
      <c r="O15094" s="2" t="s">
        <v>31</v>
      </c>
      <c r="P15094" s="2">
        <v>97.17</v>
      </c>
      <c r="Q15094" s="2" t="s">
        <v>38</v>
      </c>
      <c r="R15094" s="4" t="s">
        <v>15382</v>
      </c>
    </row>
    <row r="15095" spans="1:18" ht="14.25" customHeight="1" x14ac:dyDescent="0.3">
      <c r="A15095" s="2" t="s">
        <v>15130</v>
      </c>
      <c r="B15095" s="2" t="s">
        <v>29</v>
      </c>
      <c r="C15095" s="2" t="s">
        <v>30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tr">
        <f t="shared" si="354"/>
        <v>September</v>
      </c>
      <c r="J15095" s="2">
        <f>MONTH(H15095)</f>
        <v>9</v>
      </c>
      <c r="K15095" s="2">
        <f t="shared" si="353"/>
        <v>2024</v>
      </c>
      <c r="L15095" s="2">
        <f>H15095-G15095</f>
        <v>1</v>
      </c>
      <c r="M15095" s="2" t="str">
        <f t="shared" si="355"/>
        <v>early delivery</v>
      </c>
      <c r="N15095" s="2" t="s">
        <v>25</v>
      </c>
      <c r="O15095" s="2" t="s">
        <v>20</v>
      </c>
      <c r="P15095" s="2">
        <v>78.72</v>
      </c>
      <c r="Q15095" s="2" t="s">
        <v>38</v>
      </c>
      <c r="R15095" s="4" t="s">
        <v>15382</v>
      </c>
    </row>
    <row r="15096" spans="1:18" ht="14.25" customHeight="1" x14ac:dyDescent="0.3">
      <c r="A15096" s="2" t="s">
        <v>15131</v>
      </c>
      <c r="B15096" s="2" t="s">
        <v>45</v>
      </c>
      <c r="C15096" s="2" t="s">
        <v>30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tr">
        <f t="shared" si="354"/>
        <v>December</v>
      </c>
      <c r="J15096" s="2">
        <f>MONTH(H15096)</f>
        <v>12</v>
      </c>
      <c r="K15096" s="2">
        <f t="shared" si="353"/>
        <v>2023</v>
      </c>
      <c r="L15096" s="2">
        <f>H15096-G15096</f>
        <v>7</v>
      </c>
      <c r="M15096" s="2" t="str">
        <f t="shared" si="355"/>
        <v>on time delivery</v>
      </c>
      <c r="N15096" s="2" t="s">
        <v>19</v>
      </c>
      <c r="O15096" s="2" t="s">
        <v>31</v>
      </c>
      <c r="P15096" s="2">
        <v>571.22</v>
      </c>
      <c r="Q15096" s="2" t="s">
        <v>52</v>
      </c>
      <c r="R15096" s="4" t="s">
        <v>15382</v>
      </c>
    </row>
    <row r="15097" spans="1:18" ht="14.25" customHeight="1" x14ac:dyDescent="0.3">
      <c r="A15097" s="2" t="s">
        <v>15132</v>
      </c>
      <c r="B15097" s="2" t="s">
        <v>23</v>
      </c>
      <c r="C15097" s="2" t="s">
        <v>40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tr">
        <f t="shared" si="354"/>
        <v>December</v>
      </c>
      <c r="J15097" s="2">
        <f>MONTH(H15097)</f>
        <v>12</v>
      </c>
      <c r="K15097" s="2">
        <f t="shared" si="353"/>
        <v>2023</v>
      </c>
      <c r="L15097" s="2">
        <f>H15097-G15097</f>
        <v>1</v>
      </c>
      <c r="M15097" s="2" t="str">
        <f t="shared" si="355"/>
        <v>early delivery</v>
      </c>
      <c r="N15097" s="2" t="s">
        <v>25</v>
      </c>
      <c r="O15097" s="2" t="s">
        <v>26</v>
      </c>
      <c r="P15097" s="2">
        <v>55.27</v>
      </c>
      <c r="Q15097" s="2" t="s">
        <v>27</v>
      </c>
      <c r="R15097" s="4" t="s">
        <v>15382</v>
      </c>
    </row>
    <row r="15098" spans="1:18" ht="14.25" customHeight="1" x14ac:dyDescent="0.3">
      <c r="A15098" s="2" t="s">
        <v>15133</v>
      </c>
      <c r="B15098" s="2" t="s">
        <v>45</v>
      </c>
      <c r="C15098" s="2" t="s">
        <v>18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tr">
        <f t="shared" si="354"/>
        <v>June</v>
      </c>
      <c r="J15098" s="2">
        <f>MONTH(H15098)</f>
        <v>6</v>
      </c>
      <c r="K15098" s="2">
        <f t="shared" si="353"/>
        <v>2024</v>
      </c>
      <c r="L15098" s="2">
        <f>H15098-G15098</f>
        <v>1</v>
      </c>
      <c r="M15098" s="2" t="str">
        <f t="shared" si="355"/>
        <v>early delivery</v>
      </c>
      <c r="N15098" s="2" t="s">
        <v>35</v>
      </c>
      <c r="O15098" s="2" t="s">
        <v>20</v>
      </c>
      <c r="P15098" s="2">
        <v>71.510000000000005</v>
      </c>
      <c r="Q15098" s="2" t="s">
        <v>27</v>
      </c>
      <c r="R15098" s="4" t="s">
        <v>15382</v>
      </c>
    </row>
    <row r="15099" spans="1:18" ht="14.25" customHeight="1" x14ac:dyDescent="0.3">
      <c r="A15099" s="2" t="s">
        <v>15134</v>
      </c>
      <c r="B15099" s="2" t="s">
        <v>23</v>
      </c>
      <c r="C15099" s="2" t="s">
        <v>24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tr">
        <f t="shared" si="354"/>
        <v>March</v>
      </c>
      <c r="J15099" s="2">
        <f>MONTH(H15099)</f>
        <v>3</v>
      </c>
      <c r="K15099" s="2">
        <f t="shared" si="353"/>
        <v>2024</v>
      </c>
      <c r="L15099" s="2">
        <f>H15099-G15099</f>
        <v>7</v>
      </c>
      <c r="M15099" s="2" t="str">
        <f t="shared" si="355"/>
        <v>on time delivery</v>
      </c>
      <c r="N15099" s="2" t="s">
        <v>35</v>
      </c>
      <c r="O15099" s="2" t="s">
        <v>20</v>
      </c>
      <c r="P15099" s="2">
        <v>339.34</v>
      </c>
      <c r="Q15099" s="2" t="s">
        <v>21</v>
      </c>
      <c r="R15099" s="4" t="s">
        <v>15382</v>
      </c>
    </row>
    <row r="15100" spans="1:18" ht="14.25" customHeight="1" x14ac:dyDescent="0.3">
      <c r="A15100" s="2" t="s">
        <v>15135</v>
      </c>
      <c r="B15100" s="2" t="s">
        <v>17</v>
      </c>
      <c r="C15100" s="2" t="s">
        <v>37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tr">
        <f t="shared" si="354"/>
        <v>April</v>
      </c>
      <c r="J15100" s="2">
        <f>MONTH(H15100)</f>
        <v>4</v>
      </c>
      <c r="K15100" s="2">
        <f t="shared" si="353"/>
        <v>2023</v>
      </c>
      <c r="L15100" s="2">
        <f>H15100-G15100</f>
        <v>2</v>
      </c>
      <c r="M15100" s="2" t="str">
        <f t="shared" si="355"/>
        <v>early delivery</v>
      </c>
      <c r="N15100" s="2" t="s">
        <v>35</v>
      </c>
      <c r="O15100" s="2" t="s">
        <v>26</v>
      </c>
      <c r="P15100" s="2">
        <v>832.51</v>
      </c>
      <c r="Q15100" s="2" t="s">
        <v>52</v>
      </c>
      <c r="R15100" s="4" t="s">
        <v>15382</v>
      </c>
    </row>
    <row r="15101" spans="1:18" ht="14.25" customHeight="1" x14ac:dyDescent="0.3">
      <c r="A15101" s="2" t="s">
        <v>15136</v>
      </c>
      <c r="B15101" s="2" t="s">
        <v>17</v>
      </c>
      <c r="C15101" s="2" t="s">
        <v>18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tr">
        <f t="shared" si="354"/>
        <v>January</v>
      </c>
      <c r="J15101" s="2">
        <f>MONTH(H15101)</f>
        <v>1</v>
      </c>
      <c r="K15101" s="2">
        <f t="shared" si="353"/>
        <v>2024</v>
      </c>
      <c r="L15101" s="2">
        <f>H15101-G15101</f>
        <v>4</v>
      </c>
      <c r="M15101" s="2" t="str">
        <f t="shared" si="355"/>
        <v>delay delivery</v>
      </c>
      <c r="N15101" s="2" t="s">
        <v>25</v>
      </c>
      <c r="O15101" s="2" t="s">
        <v>20</v>
      </c>
      <c r="P15101" s="2">
        <v>126.7</v>
      </c>
      <c r="Q15101" s="2" t="s">
        <v>38</v>
      </c>
      <c r="R15101" s="4" t="s">
        <v>15382</v>
      </c>
    </row>
    <row r="15102" spans="1:18" ht="14.25" customHeight="1" x14ac:dyDescent="0.3">
      <c r="A15102" s="2" t="s">
        <v>15137</v>
      </c>
      <c r="B15102" s="2" t="s">
        <v>17</v>
      </c>
      <c r="C15102" s="2" t="s">
        <v>40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tr">
        <f t="shared" si="354"/>
        <v>May</v>
      </c>
      <c r="J15102" s="2">
        <f>MONTH(H15102)</f>
        <v>5</v>
      </c>
      <c r="K15102" s="2">
        <f t="shared" si="353"/>
        <v>2024</v>
      </c>
      <c r="L15102" s="2">
        <f>H15102-G15102</f>
        <v>6</v>
      </c>
      <c r="M15102" s="2" t="str">
        <f t="shared" si="355"/>
        <v>on time delivery</v>
      </c>
      <c r="N15102" s="2" t="s">
        <v>35</v>
      </c>
      <c r="O15102" s="2" t="s">
        <v>31</v>
      </c>
      <c r="P15102" s="2">
        <v>454.74</v>
      </c>
      <c r="Q15102" s="2" t="s">
        <v>38</v>
      </c>
      <c r="R15102" s="4" t="s">
        <v>15382</v>
      </c>
    </row>
    <row r="15103" spans="1:18" ht="14.25" customHeight="1" x14ac:dyDescent="0.3">
      <c r="A15103" s="2" t="s">
        <v>15138</v>
      </c>
      <c r="B15103" s="2" t="s">
        <v>45</v>
      </c>
      <c r="C15103" s="2" t="s">
        <v>40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tr">
        <f t="shared" si="354"/>
        <v>April</v>
      </c>
      <c r="J15103" s="2">
        <f>MONTH(H15103)</f>
        <v>4</v>
      </c>
      <c r="K15103" s="2">
        <f t="shared" si="353"/>
        <v>2023</v>
      </c>
      <c r="L15103" s="2">
        <f>H15103-G15103</f>
        <v>3</v>
      </c>
      <c r="M15103" s="2" t="str">
        <f t="shared" si="355"/>
        <v>delay delivery</v>
      </c>
      <c r="N15103" s="2" t="s">
        <v>19</v>
      </c>
      <c r="O15103" s="2" t="s">
        <v>26</v>
      </c>
      <c r="P15103" s="2">
        <v>1198.32</v>
      </c>
      <c r="Q15103" s="2" t="s">
        <v>38</v>
      </c>
      <c r="R15103" s="4" t="s">
        <v>15382</v>
      </c>
    </row>
    <row r="15104" spans="1:18" ht="14.25" customHeight="1" x14ac:dyDescent="0.3">
      <c r="A15104" s="2" t="s">
        <v>15139</v>
      </c>
      <c r="B15104" s="2" t="s">
        <v>45</v>
      </c>
      <c r="C15104" s="2" t="s">
        <v>24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tr">
        <f t="shared" si="354"/>
        <v>October</v>
      </c>
      <c r="J15104" s="2">
        <f>MONTH(H15104)</f>
        <v>10</v>
      </c>
      <c r="K15104" s="2">
        <f t="shared" si="353"/>
        <v>2023</v>
      </c>
      <c r="L15104" s="2">
        <f>H15104-G15104</f>
        <v>1</v>
      </c>
      <c r="M15104" s="2" t="str">
        <f t="shared" si="355"/>
        <v>early delivery</v>
      </c>
      <c r="N15104" s="2" t="s">
        <v>25</v>
      </c>
      <c r="O15104" s="2" t="s">
        <v>20</v>
      </c>
      <c r="P15104" s="2">
        <v>393.87</v>
      </c>
      <c r="Q15104" s="2" t="s">
        <v>38</v>
      </c>
      <c r="R15104" s="4" t="s">
        <v>15382</v>
      </c>
    </row>
    <row r="15105" spans="1:18" ht="14.25" customHeight="1" x14ac:dyDescent="0.3">
      <c r="A15105" s="2" t="s">
        <v>15140</v>
      </c>
      <c r="B15105" s="2" t="s">
        <v>23</v>
      </c>
      <c r="C15105" s="2" t="s">
        <v>24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tr">
        <f t="shared" si="354"/>
        <v>January</v>
      </c>
      <c r="J15105" s="2">
        <f>MONTH(H15105)</f>
        <v>1</v>
      </c>
      <c r="K15105" s="2">
        <f t="shared" si="353"/>
        <v>2024</v>
      </c>
      <c r="L15105" s="2">
        <f>H15105-G15105</f>
        <v>2</v>
      </c>
      <c r="M15105" s="2" t="str">
        <f t="shared" si="355"/>
        <v>early delivery</v>
      </c>
      <c r="N15105" s="2" t="s">
        <v>19</v>
      </c>
      <c r="O15105" s="2" t="s">
        <v>20</v>
      </c>
      <c r="P15105" s="2">
        <v>444.68</v>
      </c>
      <c r="Q15105" s="2" t="s">
        <v>38</v>
      </c>
      <c r="R15105" s="4" t="s">
        <v>15382</v>
      </c>
    </row>
    <row r="15106" spans="1:18" ht="14.25" customHeight="1" x14ac:dyDescent="0.3">
      <c r="A15106" s="2" t="s">
        <v>15141</v>
      </c>
      <c r="B15106" s="2" t="s">
        <v>23</v>
      </c>
      <c r="C15106" s="2" t="s">
        <v>40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tr">
        <f t="shared" si="354"/>
        <v>April</v>
      </c>
      <c r="J15106" s="2">
        <f>MONTH(H15106)</f>
        <v>4</v>
      </c>
      <c r="K15106" s="2">
        <f t="shared" si="353"/>
        <v>2023</v>
      </c>
      <c r="L15106" s="2">
        <f>H15106-G15106</f>
        <v>3</v>
      </c>
      <c r="M15106" s="2" t="str">
        <f t="shared" si="355"/>
        <v>delay delivery</v>
      </c>
      <c r="N15106" s="2" t="s">
        <v>35</v>
      </c>
      <c r="O15106" s="2" t="s">
        <v>26</v>
      </c>
      <c r="P15106" s="2">
        <v>902.83</v>
      </c>
      <c r="Q15106" s="2" t="s">
        <v>52</v>
      </c>
      <c r="R15106" s="4" t="s">
        <v>15382</v>
      </c>
    </row>
    <row r="15107" spans="1:18" ht="14.25" customHeight="1" x14ac:dyDescent="0.3">
      <c r="A15107" s="2" t="s">
        <v>15142</v>
      </c>
      <c r="B15107" s="2" t="s">
        <v>23</v>
      </c>
      <c r="C15107" s="2" t="s">
        <v>18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tr">
        <f t="shared" si="354"/>
        <v>June</v>
      </c>
      <c r="J15107" s="2">
        <f>MONTH(H15107)</f>
        <v>6</v>
      </c>
      <c r="K15107" s="2">
        <f t="shared" ref="K15107:K15170" si="356">YEAR(H15107)</f>
        <v>2024</v>
      </c>
      <c r="L15107" s="2">
        <f>H15107-G15107</f>
        <v>6</v>
      </c>
      <c r="M15107" s="2" t="str">
        <f t="shared" si="355"/>
        <v>on time delivery</v>
      </c>
      <c r="N15107" s="2" t="s">
        <v>25</v>
      </c>
      <c r="O15107" s="2" t="s">
        <v>20</v>
      </c>
      <c r="P15107" s="2">
        <v>895.28</v>
      </c>
      <c r="Q15107" s="2" t="s">
        <v>21</v>
      </c>
      <c r="R15107" s="4" t="s">
        <v>15382</v>
      </c>
    </row>
    <row r="15108" spans="1:18" ht="14.25" customHeight="1" x14ac:dyDescent="0.3">
      <c r="A15108" s="2" t="s">
        <v>15143</v>
      </c>
      <c r="B15108" s="2" t="s">
        <v>23</v>
      </c>
      <c r="C15108" s="2" t="s">
        <v>18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tr">
        <f t="shared" si="354"/>
        <v>June</v>
      </c>
      <c r="J15108" s="2">
        <f>MONTH(H15108)</f>
        <v>6</v>
      </c>
      <c r="K15108" s="2">
        <f t="shared" si="356"/>
        <v>2023</v>
      </c>
      <c r="L15108" s="2">
        <f>H15108-G15108</f>
        <v>7</v>
      </c>
      <c r="M15108" s="2" t="str">
        <f t="shared" si="355"/>
        <v>on time delivery</v>
      </c>
      <c r="N15108" s="2" t="s">
        <v>35</v>
      </c>
      <c r="O15108" s="2" t="s">
        <v>31</v>
      </c>
      <c r="P15108" s="2">
        <v>631.16999999999996</v>
      </c>
      <c r="Q15108" s="2" t="s">
        <v>52</v>
      </c>
      <c r="R15108" s="4" t="s">
        <v>15382</v>
      </c>
    </row>
    <row r="15109" spans="1:18" ht="14.25" customHeight="1" x14ac:dyDescent="0.3">
      <c r="A15109" s="2" t="s">
        <v>15144</v>
      </c>
      <c r="B15109" s="2" t="s">
        <v>29</v>
      </c>
      <c r="C15109" s="2" t="s">
        <v>18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tr">
        <f t="shared" si="354"/>
        <v>August</v>
      </c>
      <c r="J15109" s="2">
        <f>MONTH(H15109)</f>
        <v>8</v>
      </c>
      <c r="K15109" s="2">
        <f t="shared" si="356"/>
        <v>2024</v>
      </c>
      <c r="L15109" s="2">
        <f>H15109-G15109</f>
        <v>6</v>
      </c>
      <c r="M15109" s="2" t="str">
        <f t="shared" si="355"/>
        <v>on time delivery</v>
      </c>
      <c r="N15109" s="2" t="s">
        <v>25</v>
      </c>
      <c r="O15109" s="2" t="s">
        <v>20</v>
      </c>
      <c r="P15109" s="2">
        <v>445.57</v>
      </c>
      <c r="Q15109" s="2" t="s">
        <v>52</v>
      </c>
      <c r="R15109" s="4" t="s">
        <v>15382</v>
      </c>
    </row>
    <row r="15110" spans="1:18" ht="14.25" customHeight="1" x14ac:dyDescent="0.3">
      <c r="A15110" s="2" t="s">
        <v>15145</v>
      </c>
      <c r="B15110" s="2" t="s">
        <v>17</v>
      </c>
      <c r="C15110" s="2" t="s">
        <v>37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tr">
        <f t="shared" si="354"/>
        <v>March</v>
      </c>
      <c r="J15110" s="2">
        <f>MONTH(H15110)</f>
        <v>3</v>
      </c>
      <c r="K15110" s="2">
        <f t="shared" si="356"/>
        <v>2024</v>
      </c>
      <c r="L15110" s="2">
        <f>H15110-G15110</f>
        <v>3</v>
      </c>
      <c r="M15110" s="2" t="str">
        <f t="shared" si="355"/>
        <v>delay delivery</v>
      </c>
      <c r="N15110" s="2" t="s">
        <v>35</v>
      </c>
      <c r="O15110" s="2" t="s">
        <v>26</v>
      </c>
      <c r="P15110" s="2">
        <v>456.36</v>
      </c>
      <c r="Q15110" s="2" t="s">
        <v>27</v>
      </c>
      <c r="R15110" s="4" t="s">
        <v>15382</v>
      </c>
    </row>
    <row r="15111" spans="1:18" ht="14.25" customHeight="1" x14ac:dyDescent="0.3">
      <c r="A15111" s="2" t="s">
        <v>15146</v>
      </c>
      <c r="B15111" s="2" t="s">
        <v>29</v>
      </c>
      <c r="C15111" s="2" t="s">
        <v>37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tr">
        <f t="shared" si="354"/>
        <v>October</v>
      </c>
      <c r="J15111" s="2">
        <f>MONTH(H15111)</f>
        <v>10</v>
      </c>
      <c r="K15111" s="2">
        <f t="shared" si="356"/>
        <v>2023</v>
      </c>
      <c r="L15111" s="2">
        <f>H15111-G15111</f>
        <v>4</v>
      </c>
      <c r="M15111" s="2" t="str">
        <f t="shared" si="355"/>
        <v>delay delivery</v>
      </c>
      <c r="N15111" s="2" t="s">
        <v>25</v>
      </c>
      <c r="O15111" s="2" t="s">
        <v>20</v>
      </c>
      <c r="P15111" s="2">
        <v>98.59</v>
      </c>
      <c r="Q15111" s="2" t="s">
        <v>43</v>
      </c>
      <c r="R15111" s="4" t="s">
        <v>15382</v>
      </c>
    </row>
    <row r="15112" spans="1:18" ht="14.25" customHeight="1" x14ac:dyDescent="0.3">
      <c r="A15112" s="2" t="s">
        <v>15147</v>
      </c>
      <c r="B15112" s="2" t="s">
        <v>29</v>
      </c>
      <c r="C15112" s="2" t="s">
        <v>18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tr">
        <f t="shared" si="354"/>
        <v>June</v>
      </c>
      <c r="J15112" s="2">
        <f>MONTH(H15112)</f>
        <v>6</v>
      </c>
      <c r="K15112" s="2">
        <f t="shared" si="356"/>
        <v>2023</v>
      </c>
      <c r="L15112" s="2">
        <f>H15112-G15112</f>
        <v>6</v>
      </c>
      <c r="M15112" s="2" t="str">
        <f t="shared" si="355"/>
        <v>on time delivery</v>
      </c>
      <c r="N15112" s="2" t="s">
        <v>25</v>
      </c>
      <c r="O15112" s="2" t="s">
        <v>20</v>
      </c>
      <c r="P15112" s="2">
        <v>856.77</v>
      </c>
      <c r="Q15112" s="2" t="s">
        <v>38</v>
      </c>
      <c r="R15112" s="4" t="s">
        <v>15382</v>
      </c>
    </row>
    <row r="15113" spans="1:18" ht="14.25" customHeight="1" x14ac:dyDescent="0.3">
      <c r="A15113" s="2" t="s">
        <v>15148</v>
      </c>
      <c r="B15113" s="2" t="s">
        <v>29</v>
      </c>
      <c r="C15113" s="2" t="s">
        <v>40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tr">
        <f t="shared" si="354"/>
        <v>August</v>
      </c>
      <c r="J15113" s="2">
        <f>MONTH(H15113)</f>
        <v>8</v>
      </c>
      <c r="K15113" s="2">
        <f t="shared" si="356"/>
        <v>2023</v>
      </c>
      <c r="L15113" s="2">
        <f>H15113-G15113</f>
        <v>7</v>
      </c>
      <c r="M15113" s="2" t="str">
        <f t="shared" si="355"/>
        <v>on time delivery</v>
      </c>
      <c r="N15113" s="2" t="s">
        <v>25</v>
      </c>
      <c r="O15113" s="2" t="s">
        <v>20</v>
      </c>
      <c r="P15113" s="2">
        <v>1312.23</v>
      </c>
      <c r="Q15113" s="2" t="s">
        <v>27</v>
      </c>
      <c r="R15113" s="4" t="s">
        <v>15382</v>
      </c>
    </row>
    <row r="15114" spans="1:18" ht="14.25" customHeight="1" x14ac:dyDescent="0.3">
      <c r="A15114" s="2" t="s">
        <v>15149</v>
      </c>
      <c r="B15114" s="2" t="s">
        <v>29</v>
      </c>
      <c r="C15114" s="2" t="s">
        <v>24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tr">
        <f t="shared" si="354"/>
        <v>November</v>
      </c>
      <c r="J15114" s="2">
        <f>MONTH(H15114)</f>
        <v>11</v>
      </c>
      <c r="K15114" s="2">
        <f t="shared" si="356"/>
        <v>2023</v>
      </c>
      <c r="L15114" s="2">
        <f>H15114-G15114</f>
        <v>5</v>
      </c>
      <c r="M15114" s="2" t="str">
        <f t="shared" si="355"/>
        <v>delay delivery</v>
      </c>
      <c r="N15114" s="2" t="s">
        <v>35</v>
      </c>
      <c r="O15114" s="2" t="s">
        <v>26</v>
      </c>
      <c r="P15114" s="2">
        <v>545.37</v>
      </c>
      <c r="Q15114" s="2" t="s">
        <v>38</v>
      </c>
      <c r="R15114" s="4" t="s">
        <v>15382</v>
      </c>
    </row>
    <row r="15115" spans="1:18" ht="14.25" customHeight="1" x14ac:dyDescent="0.3">
      <c r="A15115" s="2" t="s">
        <v>15150</v>
      </c>
      <c r="B15115" s="2" t="s">
        <v>17</v>
      </c>
      <c r="C15115" s="2" t="s">
        <v>30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tr">
        <f t="shared" si="354"/>
        <v>February</v>
      </c>
      <c r="J15115" s="2">
        <f>MONTH(H15115)</f>
        <v>2</v>
      </c>
      <c r="K15115" s="2">
        <f t="shared" si="356"/>
        <v>2023</v>
      </c>
      <c r="L15115" s="2">
        <f>H15115-G15115</f>
        <v>3</v>
      </c>
      <c r="M15115" s="2" t="str">
        <f t="shared" si="355"/>
        <v>delay delivery</v>
      </c>
      <c r="N15115" s="2" t="s">
        <v>35</v>
      </c>
      <c r="O15115" s="2" t="s">
        <v>20</v>
      </c>
      <c r="P15115" s="2">
        <v>194.84</v>
      </c>
      <c r="Q15115" s="2" t="s">
        <v>32</v>
      </c>
      <c r="R15115" s="4" t="s">
        <v>15382</v>
      </c>
    </row>
    <row r="15116" spans="1:18" ht="14.25" customHeight="1" x14ac:dyDescent="0.3">
      <c r="A15116" s="2" t="s">
        <v>15151</v>
      </c>
      <c r="B15116" s="2" t="s">
        <v>29</v>
      </c>
      <c r="C15116" s="2" t="s">
        <v>24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tr">
        <f t="shared" si="354"/>
        <v>May</v>
      </c>
      <c r="J15116" s="2">
        <f>MONTH(H15116)</f>
        <v>5</v>
      </c>
      <c r="K15116" s="2">
        <f t="shared" si="356"/>
        <v>2024</v>
      </c>
      <c r="L15116" s="2">
        <f>H15116-G15116</f>
        <v>1</v>
      </c>
      <c r="M15116" s="2" t="str">
        <f t="shared" si="355"/>
        <v>early delivery</v>
      </c>
      <c r="N15116" s="2" t="s">
        <v>35</v>
      </c>
      <c r="O15116" s="2" t="s">
        <v>20</v>
      </c>
      <c r="P15116" s="2">
        <v>796.88</v>
      </c>
      <c r="Q15116" s="2" t="s">
        <v>38</v>
      </c>
      <c r="R15116" s="4" t="s">
        <v>15382</v>
      </c>
    </row>
    <row r="15117" spans="1:18" ht="14.25" customHeight="1" x14ac:dyDescent="0.3">
      <c r="A15117" s="2" t="s">
        <v>15152</v>
      </c>
      <c r="B15117" s="2" t="s">
        <v>23</v>
      </c>
      <c r="C15117" s="2" t="s">
        <v>24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tr">
        <f t="shared" si="354"/>
        <v>February</v>
      </c>
      <c r="J15117" s="2">
        <f>MONTH(H15117)</f>
        <v>2</v>
      </c>
      <c r="K15117" s="2">
        <f t="shared" si="356"/>
        <v>2024</v>
      </c>
      <c r="L15117" s="2">
        <f>H15117-G15117</f>
        <v>3</v>
      </c>
      <c r="M15117" s="2" t="str">
        <f t="shared" si="355"/>
        <v>delay delivery</v>
      </c>
      <c r="N15117" s="2" t="s">
        <v>25</v>
      </c>
      <c r="O15117" s="2" t="s">
        <v>31</v>
      </c>
      <c r="P15117" s="2">
        <v>462.26</v>
      </c>
      <c r="Q15117" s="2" t="s">
        <v>21</v>
      </c>
      <c r="R15117" s="4" t="s">
        <v>15382</v>
      </c>
    </row>
    <row r="15118" spans="1:18" ht="14.25" customHeight="1" x14ac:dyDescent="0.3">
      <c r="A15118" s="2" t="s">
        <v>15153</v>
      </c>
      <c r="B15118" s="2" t="s">
        <v>45</v>
      </c>
      <c r="C15118" s="2" t="s">
        <v>30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tr">
        <f t="shared" si="354"/>
        <v>December</v>
      </c>
      <c r="J15118" s="2">
        <f>MONTH(H15118)</f>
        <v>12</v>
      </c>
      <c r="K15118" s="2">
        <f t="shared" si="356"/>
        <v>2023</v>
      </c>
      <c r="L15118" s="2">
        <f>H15118-G15118</f>
        <v>5</v>
      </c>
      <c r="M15118" s="2" t="str">
        <f t="shared" si="355"/>
        <v>delay delivery</v>
      </c>
      <c r="N15118" s="2" t="s">
        <v>35</v>
      </c>
      <c r="O15118" s="2" t="s">
        <v>31</v>
      </c>
      <c r="P15118" s="2">
        <v>424.7</v>
      </c>
      <c r="Q15118" s="2" t="s">
        <v>52</v>
      </c>
      <c r="R15118" s="4" t="s">
        <v>15382</v>
      </c>
    </row>
    <row r="15119" spans="1:18" ht="14.25" customHeight="1" x14ac:dyDescent="0.3">
      <c r="A15119" s="2" t="s">
        <v>15154</v>
      </c>
      <c r="B15119" s="2" t="s">
        <v>23</v>
      </c>
      <c r="C15119" s="2" t="s">
        <v>18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tr">
        <f t="shared" si="354"/>
        <v>June</v>
      </c>
      <c r="J15119" s="2">
        <f>MONTH(H15119)</f>
        <v>6</v>
      </c>
      <c r="K15119" s="2">
        <f t="shared" si="356"/>
        <v>2024</v>
      </c>
      <c r="L15119" s="2">
        <f>H15119-G15119</f>
        <v>7</v>
      </c>
      <c r="M15119" s="2" t="str">
        <f t="shared" si="355"/>
        <v>on time delivery</v>
      </c>
      <c r="N15119" s="2" t="s">
        <v>19</v>
      </c>
      <c r="O15119" s="2" t="s">
        <v>26</v>
      </c>
      <c r="P15119" s="2">
        <v>566.61</v>
      </c>
      <c r="Q15119" s="2" t="s">
        <v>21</v>
      </c>
      <c r="R15119" s="4" t="s">
        <v>15382</v>
      </c>
    </row>
    <row r="15120" spans="1:18" ht="14.25" customHeight="1" x14ac:dyDescent="0.3">
      <c r="A15120" s="2" t="s">
        <v>15155</v>
      </c>
      <c r="B15120" s="2" t="s">
        <v>45</v>
      </c>
      <c r="C15120" s="2" t="s">
        <v>24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tr">
        <f t="shared" si="354"/>
        <v>March</v>
      </c>
      <c r="J15120" s="2">
        <f>MONTH(H15120)</f>
        <v>3</v>
      </c>
      <c r="K15120" s="2">
        <f t="shared" si="356"/>
        <v>2024</v>
      </c>
      <c r="L15120" s="2">
        <f>H15120-G15120</f>
        <v>5</v>
      </c>
      <c r="M15120" s="2" t="str">
        <f t="shared" si="355"/>
        <v>delay delivery</v>
      </c>
      <c r="N15120" s="2" t="s">
        <v>25</v>
      </c>
      <c r="O15120" s="2" t="s">
        <v>31</v>
      </c>
      <c r="P15120" s="2">
        <v>86.78</v>
      </c>
      <c r="Q15120" s="2" t="s">
        <v>32</v>
      </c>
      <c r="R15120" s="4" t="s">
        <v>15382</v>
      </c>
    </row>
    <row r="15121" spans="1:18" ht="14.25" customHeight="1" x14ac:dyDescent="0.3">
      <c r="A15121" s="2" t="s">
        <v>15156</v>
      </c>
      <c r="B15121" s="2" t="s">
        <v>23</v>
      </c>
      <c r="C15121" s="2" t="s">
        <v>30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tr">
        <f t="shared" si="354"/>
        <v>September</v>
      </c>
      <c r="J15121" s="2">
        <f>MONTH(H15121)</f>
        <v>9</v>
      </c>
      <c r="K15121" s="2">
        <f t="shared" si="356"/>
        <v>2023</v>
      </c>
      <c r="L15121" s="2">
        <f>H15121-G15121</f>
        <v>7</v>
      </c>
      <c r="M15121" s="2" t="str">
        <f t="shared" si="355"/>
        <v>on time delivery</v>
      </c>
      <c r="N15121" s="2" t="s">
        <v>19</v>
      </c>
      <c r="O15121" s="2" t="s">
        <v>26</v>
      </c>
      <c r="P15121" s="2">
        <v>1002.7</v>
      </c>
      <c r="Q15121" s="2" t="s">
        <v>38</v>
      </c>
      <c r="R15121" s="4" t="s">
        <v>15382</v>
      </c>
    </row>
    <row r="15122" spans="1:18" ht="14.25" customHeight="1" x14ac:dyDescent="0.3">
      <c r="A15122" s="2" t="s">
        <v>15157</v>
      </c>
      <c r="B15122" s="2" t="s">
        <v>23</v>
      </c>
      <c r="C15122" s="2" t="s">
        <v>40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tr">
        <f t="shared" si="354"/>
        <v>April</v>
      </c>
      <c r="J15122" s="2">
        <f>MONTH(H15122)</f>
        <v>4</v>
      </c>
      <c r="K15122" s="2">
        <f t="shared" si="356"/>
        <v>2023</v>
      </c>
      <c r="L15122" s="2">
        <f>H15122-G15122</f>
        <v>4</v>
      </c>
      <c r="M15122" s="2" t="str">
        <f t="shared" si="355"/>
        <v>delay delivery</v>
      </c>
      <c r="N15122" s="2" t="s">
        <v>19</v>
      </c>
      <c r="O15122" s="2" t="s">
        <v>26</v>
      </c>
      <c r="P15122" s="2">
        <v>553.58000000000004</v>
      </c>
      <c r="Q15122" s="2" t="s">
        <v>32</v>
      </c>
      <c r="R15122" s="4" t="s">
        <v>15382</v>
      </c>
    </row>
    <row r="15123" spans="1:18" ht="14.25" customHeight="1" x14ac:dyDescent="0.3">
      <c r="A15123" s="2" t="s">
        <v>15158</v>
      </c>
      <c r="B15123" s="2" t="s">
        <v>45</v>
      </c>
      <c r="C15123" s="2" t="s">
        <v>40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tr">
        <f t="shared" si="354"/>
        <v>November</v>
      </c>
      <c r="J15123" s="2">
        <f>MONTH(H15123)</f>
        <v>11</v>
      </c>
      <c r="K15123" s="2">
        <f t="shared" si="356"/>
        <v>2023</v>
      </c>
      <c r="L15123" s="2">
        <f>H15123-G15123</f>
        <v>2</v>
      </c>
      <c r="M15123" s="2" t="str">
        <f t="shared" si="355"/>
        <v>early delivery</v>
      </c>
      <c r="N15123" s="2" t="s">
        <v>19</v>
      </c>
      <c r="O15123" s="2" t="s">
        <v>20</v>
      </c>
      <c r="P15123" s="2">
        <v>267.69</v>
      </c>
      <c r="Q15123" s="2" t="s">
        <v>43</v>
      </c>
      <c r="R15123" s="4" t="s">
        <v>15382</v>
      </c>
    </row>
    <row r="15124" spans="1:18" ht="14.25" customHeight="1" x14ac:dyDescent="0.3">
      <c r="A15124" s="2" t="s">
        <v>15159</v>
      </c>
      <c r="B15124" s="2" t="s">
        <v>17</v>
      </c>
      <c r="C15124" s="2" t="s">
        <v>40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tr">
        <f t="shared" si="354"/>
        <v>April</v>
      </c>
      <c r="J15124" s="2">
        <f>MONTH(H15124)</f>
        <v>4</v>
      </c>
      <c r="K15124" s="2">
        <f t="shared" si="356"/>
        <v>2024</v>
      </c>
      <c r="L15124" s="2">
        <f>H15124-G15124</f>
        <v>6</v>
      </c>
      <c r="M15124" s="2" t="str">
        <f t="shared" si="355"/>
        <v>on time delivery</v>
      </c>
      <c r="N15124" s="2" t="s">
        <v>25</v>
      </c>
      <c r="O15124" s="2" t="s">
        <v>31</v>
      </c>
      <c r="P15124" s="2">
        <v>59.84</v>
      </c>
      <c r="Q15124" s="2" t="s">
        <v>43</v>
      </c>
      <c r="R15124" s="4" t="s">
        <v>15382</v>
      </c>
    </row>
    <row r="15125" spans="1:18" ht="14.25" customHeight="1" x14ac:dyDescent="0.3">
      <c r="A15125" s="2" t="s">
        <v>15160</v>
      </c>
      <c r="B15125" s="2" t="s">
        <v>29</v>
      </c>
      <c r="C15125" s="2" t="s">
        <v>18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tr">
        <f t="shared" si="354"/>
        <v>November</v>
      </c>
      <c r="J15125" s="2">
        <f>MONTH(H15125)</f>
        <v>11</v>
      </c>
      <c r="K15125" s="2">
        <f t="shared" si="356"/>
        <v>2024</v>
      </c>
      <c r="L15125" s="2">
        <f>H15125-G15125</f>
        <v>6</v>
      </c>
      <c r="M15125" s="2" t="str">
        <f t="shared" si="355"/>
        <v>on time delivery</v>
      </c>
      <c r="N15125" s="2" t="s">
        <v>25</v>
      </c>
      <c r="O15125" s="2" t="s">
        <v>31</v>
      </c>
      <c r="P15125" s="2">
        <v>175.22</v>
      </c>
      <c r="Q15125" s="2" t="s">
        <v>32</v>
      </c>
      <c r="R15125" s="4" t="s">
        <v>15382</v>
      </c>
    </row>
    <row r="15126" spans="1:18" ht="14.25" customHeight="1" x14ac:dyDescent="0.3">
      <c r="A15126" s="2" t="s">
        <v>15161</v>
      </c>
      <c r="B15126" s="2" t="s">
        <v>23</v>
      </c>
      <c r="C15126" s="2" t="s">
        <v>24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tr">
        <f t="shared" si="354"/>
        <v>June</v>
      </c>
      <c r="J15126" s="2">
        <f>MONTH(H15126)</f>
        <v>6</v>
      </c>
      <c r="K15126" s="2">
        <f t="shared" si="356"/>
        <v>2024</v>
      </c>
      <c r="L15126" s="2">
        <f>H15126-G15126</f>
        <v>6</v>
      </c>
      <c r="M15126" s="2" t="str">
        <f t="shared" si="355"/>
        <v>on time delivery</v>
      </c>
      <c r="N15126" s="2" t="s">
        <v>35</v>
      </c>
      <c r="O15126" s="2" t="s">
        <v>31</v>
      </c>
      <c r="P15126" s="2">
        <v>833.34</v>
      </c>
      <c r="Q15126" s="2" t="s">
        <v>32</v>
      </c>
      <c r="R15126" s="4" t="s">
        <v>15382</v>
      </c>
    </row>
    <row r="15127" spans="1:18" ht="14.25" customHeight="1" x14ac:dyDescent="0.3">
      <c r="A15127" s="2" t="s">
        <v>15162</v>
      </c>
      <c r="B15127" s="2" t="s">
        <v>17</v>
      </c>
      <c r="C15127" s="2" t="s">
        <v>24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tr">
        <f t="shared" si="354"/>
        <v>May</v>
      </c>
      <c r="J15127" s="2">
        <f>MONTH(H15127)</f>
        <v>5</v>
      </c>
      <c r="K15127" s="2">
        <f t="shared" si="356"/>
        <v>2024</v>
      </c>
      <c r="L15127" s="2">
        <f>H15127-G15127</f>
        <v>4</v>
      </c>
      <c r="M15127" s="2" t="str">
        <f t="shared" si="355"/>
        <v>delay delivery</v>
      </c>
      <c r="N15127" s="2" t="s">
        <v>19</v>
      </c>
      <c r="O15127" s="2" t="s">
        <v>31</v>
      </c>
      <c r="P15127" s="2">
        <v>159.41999999999999</v>
      </c>
      <c r="Q15127" s="2" t="s">
        <v>38</v>
      </c>
      <c r="R15127" s="4" t="s">
        <v>15382</v>
      </c>
    </row>
    <row r="15128" spans="1:18" ht="14.25" customHeight="1" x14ac:dyDescent="0.3">
      <c r="A15128" s="2" t="s">
        <v>15163</v>
      </c>
      <c r="B15128" s="2" t="s">
        <v>29</v>
      </c>
      <c r="C15128" s="2" t="s">
        <v>37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tr">
        <f t="shared" si="354"/>
        <v>October</v>
      </c>
      <c r="J15128" s="2">
        <f>MONTH(H15128)</f>
        <v>10</v>
      </c>
      <c r="K15128" s="2">
        <f t="shared" si="356"/>
        <v>2023</v>
      </c>
      <c r="L15128" s="2">
        <f>H15128-G15128</f>
        <v>7</v>
      </c>
      <c r="M15128" s="2" t="str">
        <f t="shared" si="355"/>
        <v>on time delivery</v>
      </c>
      <c r="N15128" s="2" t="s">
        <v>25</v>
      </c>
      <c r="O15128" s="2" t="s">
        <v>31</v>
      </c>
      <c r="P15128" s="2">
        <v>172.77</v>
      </c>
      <c r="Q15128" s="2" t="s">
        <v>21</v>
      </c>
      <c r="R15128" s="4" t="s">
        <v>15382</v>
      </c>
    </row>
    <row r="15129" spans="1:18" ht="14.25" customHeight="1" x14ac:dyDescent="0.3">
      <c r="A15129" s="2" t="s">
        <v>15164</v>
      </c>
      <c r="B15129" s="2" t="s">
        <v>17</v>
      </c>
      <c r="C15129" s="2" t="s">
        <v>40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tr">
        <f t="shared" si="354"/>
        <v>September</v>
      </c>
      <c r="J15129" s="2">
        <f>MONTH(H15129)</f>
        <v>9</v>
      </c>
      <c r="K15129" s="2">
        <f t="shared" si="356"/>
        <v>2023</v>
      </c>
      <c r="L15129" s="2">
        <f>H15129-G15129</f>
        <v>6</v>
      </c>
      <c r="M15129" s="2" t="str">
        <f t="shared" si="355"/>
        <v>on time delivery</v>
      </c>
      <c r="N15129" s="2" t="s">
        <v>35</v>
      </c>
      <c r="O15129" s="2" t="s">
        <v>20</v>
      </c>
      <c r="P15129" s="2">
        <v>1065.93</v>
      </c>
      <c r="Q15129" s="2" t="s">
        <v>38</v>
      </c>
      <c r="R15129" s="4" t="s">
        <v>15382</v>
      </c>
    </row>
    <row r="15130" spans="1:18" ht="14.25" customHeight="1" x14ac:dyDescent="0.3">
      <c r="A15130" s="2" t="s">
        <v>15165</v>
      </c>
      <c r="B15130" s="2" t="s">
        <v>17</v>
      </c>
      <c r="C15130" s="2" t="s">
        <v>18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tr">
        <f t="shared" si="354"/>
        <v>March</v>
      </c>
      <c r="J15130" s="2">
        <f>MONTH(H15130)</f>
        <v>3</v>
      </c>
      <c r="K15130" s="2">
        <f t="shared" si="356"/>
        <v>2024</v>
      </c>
      <c r="L15130" s="2">
        <f>H15130-G15130</f>
        <v>7</v>
      </c>
      <c r="M15130" s="2" t="str">
        <f t="shared" si="355"/>
        <v>on time delivery</v>
      </c>
      <c r="N15130" s="2" t="s">
        <v>35</v>
      </c>
      <c r="O15130" s="2" t="s">
        <v>31</v>
      </c>
      <c r="P15130" s="2">
        <v>248.46</v>
      </c>
      <c r="Q15130" s="2" t="s">
        <v>32</v>
      </c>
      <c r="R15130" s="4" t="s">
        <v>15382</v>
      </c>
    </row>
    <row r="15131" spans="1:18" ht="14.25" customHeight="1" x14ac:dyDescent="0.3">
      <c r="A15131" s="2" t="s">
        <v>15166</v>
      </c>
      <c r="B15131" s="2" t="s">
        <v>29</v>
      </c>
      <c r="C15131" s="2" t="s">
        <v>30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tr">
        <f t="shared" si="354"/>
        <v>September</v>
      </c>
      <c r="J15131" s="2">
        <f>MONTH(H15131)</f>
        <v>9</v>
      </c>
      <c r="K15131" s="2">
        <f t="shared" si="356"/>
        <v>2023</v>
      </c>
      <c r="L15131" s="2">
        <f>H15131-G15131</f>
        <v>5</v>
      </c>
      <c r="M15131" s="2" t="str">
        <f t="shared" si="355"/>
        <v>delay delivery</v>
      </c>
      <c r="N15131" s="2" t="s">
        <v>35</v>
      </c>
      <c r="O15131" s="2" t="s">
        <v>20</v>
      </c>
      <c r="P15131" s="2">
        <v>642.29</v>
      </c>
      <c r="Q15131" s="2" t="s">
        <v>52</v>
      </c>
      <c r="R15131" s="4" t="s">
        <v>15382</v>
      </c>
    </row>
    <row r="15132" spans="1:18" ht="14.25" customHeight="1" x14ac:dyDescent="0.3">
      <c r="A15132" s="2" t="s">
        <v>15167</v>
      </c>
      <c r="B15132" s="2" t="s">
        <v>23</v>
      </c>
      <c r="C15132" s="2" t="s">
        <v>18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tr">
        <f t="shared" si="354"/>
        <v>February</v>
      </c>
      <c r="J15132" s="2">
        <f>MONTH(H15132)</f>
        <v>2</v>
      </c>
      <c r="K15132" s="2">
        <f t="shared" si="356"/>
        <v>2024</v>
      </c>
      <c r="L15132" s="2">
        <f>H15132-G15132</f>
        <v>2</v>
      </c>
      <c r="M15132" s="2" t="str">
        <f t="shared" si="355"/>
        <v>early delivery</v>
      </c>
      <c r="N15132" s="2" t="s">
        <v>25</v>
      </c>
      <c r="O15132" s="2" t="s">
        <v>20</v>
      </c>
      <c r="P15132" s="2">
        <v>38.049999999999997</v>
      </c>
      <c r="Q15132" s="2" t="s">
        <v>32</v>
      </c>
      <c r="R15132" s="4" t="s">
        <v>15382</v>
      </c>
    </row>
    <row r="15133" spans="1:18" ht="14.25" customHeight="1" x14ac:dyDescent="0.3">
      <c r="A15133" s="2" t="s">
        <v>15168</v>
      </c>
      <c r="B15133" s="2" t="s">
        <v>17</v>
      </c>
      <c r="C15133" s="2" t="s">
        <v>24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tr">
        <f t="shared" si="354"/>
        <v>February</v>
      </c>
      <c r="J15133" s="2">
        <f>MONTH(H15133)</f>
        <v>2</v>
      </c>
      <c r="K15133" s="2">
        <f t="shared" si="356"/>
        <v>2024</v>
      </c>
      <c r="L15133" s="2">
        <f>H15133-G15133</f>
        <v>6</v>
      </c>
      <c r="M15133" s="2" t="str">
        <f t="shared" si="355"/>
        <v>on time delivery</v>
      </c>
      <c r="N15133" s="2" t="s">
        <v>19</v>
      </c>
      <c r="O15133" s="2" t="s">
        <v>31</v>
      </c>
      <c r="P15133" s="2">
        <v>204.15</v>
      </c>
      <c r="Q15133" s="2" t="s">
        <v>43</v>
      </c>
      <c r="R15133" s="4" t="s">
        <v>15382</v>
      </c>
    </row>
    <row r="15134" spans="1:18" ht="14.25" customHeight="1" x14ac:dyDescent="0.3">
      <c r="A15134" s="2" t="s">
        <v>15169</v>
      </c>
      <c r="B15134" s="2" t="s">
        <v>23</v>
      </c>
      <c r="C15134" s="2" t="s">
        <v>40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tr">
        <f t="shared" si="354"/>
        <v>November</v>
      </c>
      <c r="J15134" s="2">
        <f>MONTH(H15134)</f>
        <v>11</v>
      </c>
      <c r="K15134" s="2">
        <f t="shared" si="356"/>
        <v>2023</v>
      </c>
      <c r="L15134" s="2">
        <f>H15134-G15134</f>
        <v>6</v>
      </c>
      <c r="M15134" s="2" t="str">
        <f t="shared" si="355"/>
        <v>on time delivery</v>
      </c>
      <c r="N15134" s="2" t="s">
        <v>25</v>
      </c>
      <c r="O15134" s="2" t="s">
        <v>26</v>
      </c>
      <c r="P15134" s="2">
        <v>329.96</v>
      </c>
      <c r="Q15134" s="2" t="s">
        <v>43</v>
      </c>
      <c r="R15134" s="4" t="s">
        <v>15382</v>
      </c>
    </row>
    <row r="15135" spans="1:18" ht="14.25" customHeight="1" x14ac:dyDescent="0.3">
      <c r="A15135" s="2" t="s">
        <v>15170</v>
      </c>
      <c r="B15135" s="2" t="s">
        <v>23</v>
      </c>
      <c r="C15135" s="2" t="s">
        <v>37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tr">
        <f t="shared" si="354"/>
        <v>April</v>
      </c>
      <c r="J15135" s="2">
        <f>MONTH(H15135)</f>
        <v>4</v>
      </c>
      <c r="K15135" s="2">
        <f t="shared" si="356"/>
        <v>2023</v>
      </c>
      <c r="L15135" s="2">
        <f>H15135-G15135</f>
        <v>6</v>
      </c>
      <c r="M15135" s="2" t="str">
        <f t="shared" si="355"/>
        <v>on time delivery</v>
      </c>
      <c r="N15135" s="2" t="s">
        <v>25</v>
      </c>
      <c r="O15135" s="2" t="s">
        <v>26</v>
      </c>
      <c r="P15135" s="2">
        <v>748.52</v>
      </c>
      <c r="Q15135" s="2" t="s">
        <v>52</v>
      </c>
      <c r="R15135" s="4" t="s">
        <v>15382</v>
      </c>
    </row>
    <row r="15136" spans="1:18" ht="14.25" customHeight="1" x14ac:dyDescent="0.3">
      <c r="A15136" s="2" t="s">
        <v>15171</v>
      </c>
      <c r="B15136" s="2" t="s">
        <v>23</v>
      </c>
      <c r="C15136" s="2" t="s">
        <v>18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tr">
        <f t="shared" si="354"/>
        <v>June</v>
      </c>
      <c r="J15136" s="2">
        <f>MONTH(H15136)</f>
        <v>6</v>
      </c>
      <c r="K15136" s="2">
        <f t="shared" si="356"/>
        <v>2023</v>
      </c>
      <c r="L15136" s="2">
        <f>H15136-G15136</f>
        <v>7</v>
      </c>
      <c r="M15136" s="2" t="str">
        <f t="shared" si="355"/>
        <v>on time delivery</v>
      </c>
      <c r="N15136" s="2" t="s">
        <v>35</v>
      </c>
      <c r="O15136" s="2" t="s">
        <v>31</v>
      </c>
      <c r="P15136" s="2">
        <v>1072.05</v>
      </c>
      <c r="Q15136" s="2" t="s">
        <v>27</v>
      </c>
      <c r="R15136" s="4" t="s">
        <v>15382</v>
      </c>
    </row>
    <row r="15137" spans="1:18" ht="14.25" customHeight="1" x14ac:dyDescent="0.3">
      <c r="A15137" s="2" t="s">
        <v>15172</v>
      </c>
      <c r="B15137" s="2" t="s">
        <v>29</v>
      </c>
      <c r="C15137" s="2" t="s">
        <v>37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tr">
        <f t="shared" si="354"/>
        <v>April</v>
      </c>
      <c r="J15137" s="2">
        <f>MONTH(H15137)</f>
        <v>4</v>
      </c>
      <c r="K15137" s="2">
        <f t="shared" si="356"/>
        <v>2023</v>
      </c>
      <c r="L15137" s="2">
        <f>H15137-G15137</f>
        <v>6</v>
      </c>
      <c r="M15137" s="2" t="str">
        <f t="shared" si="355"/>
        <v>on time delivery</v>
      </c>
      <c r="N15137" s="2" t="s">
        <v>19</v>
      </c>
      <c r="O15137" s="2" t="s">
        <v>26</v>
      </c>
      <c r="P15137" s="2">
        <v>137.79</v>
      </c>
      <c r="Q15137" s="2" t="s">
        <v>38</v>
      </c>
      <c r="R15137" s="4" t="s">
        <v>15382</v>
      </c>
    </row>
    <row r="15138" spans="1:18" ht="14.25" customHeight="1" x14ac:dyDescent="0.3">
      <c r="A15138" s="2" t="s">
        <v>15173</v>
      </c>
      <c r="B15138" s="2" t="s">
        <v>45</v>
      </c>
      <c r="C15138" s="2" t="s">
        <v>24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tr">
        <f t="shared" si="354"/>
        <v>December</v>
      </c>
      <c r="J15138" s="2">
        <f>MONTH(H15138)</f>
        <v>12</v>
      </c>
      <c r="K15138" s="2">
        <f t="shared" si="356"/>
        <v>2023</v>
      </c>
      <c r="L15138" s="2">
        <f>H15138-G15138</f>
        <v>6</v>
      </c>
      <c r="M15138" s="2" t="str">
        <f t="shared" si="355"/>
        <v>on time delivery</v>
      </c>
      <c r="N15138" s="2" t="s">
        <v>25</v>
      </c>
      <c r="O15138" s="2" t="s">
        <v>26</v>
      </c>
      <c r="P15138" s="2">
        <v>319.94</v>
      </c>
      <c r="Q15138" s="2" t="s">
        <v>27</v>
      </c>
      <c r="R15138" s="4" t="s">
        <v>15382</v>
      </c>
    </row>
    <row r="15139" spans="1:18" ht="14.25" customHeight="1" x14ac:dyDescent="0.3">
      <c r="A15139" s="2" t="s">
        <v>15174</v>
      </c>
      <c r="B15139" s="2" t="s">
        <v>23</v>
      </c>
      <c r="C15139" s="2" t="s">
        <v>30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tr">
        <f t="shared" si="354"/>
        <v>May</v>
      </c>
      <c r="J15139" s="2">
        <f>MONTH(H15139)</f>
        <v>5</v>
      </c>
      <c r="K15139" s="2">
        <f t="shared" si="356"/>
        <v>2023</v>
      </c>
      <c r="L15139" s="2">
        <f>H15139-G15139</f>
        <v>7</v>
      </c>
      <c r="M15139" s="2" t="str">
        <f t="shared" si="355"/>
        <v>on time delivery</v>
      </c>
      <c r="N15139" s="2" t="s">
        <v>19</v>
      </c>
      <c r="O15139" s="2" t="s">
        <v>20</v>
      </c>
      <c r="P15139" s="2">
        <v>185.62</v>
      </c>
      <c r="Q15139" s="2" t="s">
        <v>43</v>
      </c>
      <c r="R15139" s="4" t="s">
        <v>15382</v>
      </c>
    </row>
    <row r="15140" spans="1:18" ht="14.25" customHeight="1" x14ac:dyDescent="0.3">
      <c r="A15140" s="2" t="s">
        <v>15175</v>
      </c>
      <c r="B15140" s="2" t="s">
        <v>45</v>
      </c>
      <c r="C15140" s="2" t="s">
        <v>18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tr">
        <f t="shared" si="354"/>
        <v>November</v>
      </c>
      <c r="J15140" s="2">
        <f>MONTH(H15140)</f>
        <v>11</v>
      </c>
      <c r="K15140" s="2">
        <f t="shared" si="356"/>
        <v>2023</v>
      </c>
      <c r="L15140" s="2">
        <f>H15140-G15140</f>
        <v>4</v>
      </c>
      <c r="M15140" s="2" t="str">
        <f t="shared" si="355"/>
        <v>delay delivery</v>
      </c>
      <c r="N15140" s="2" t="s">
        <v>25</v>
      </c>
      <c r="O15140" s="2" t="s">
        <v>31</v>
      </c>
      <c r="P15140" s="2">
        <v>323.07</v>
      </c>
      <c r="Q15140" s="2" t="s">
        <v>43</v>
      </c>
      <c r="R15140" s="4" t="s">
        <v>15382</v>
      </c>
    </row>
    <row r="15141" spans="1:18" ht="14.25" customHeight="1" x14ac:dyDescent="0.3">
      <c r="A15141" s="2" t="s">
        <v>15176</v>
      </c>
      <c r="B15141" s="2" t="s">
        <v>45</v>
      </c>
      <c r="C15141" s="2" t="s">
        <v>24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tr">
        <f t="shared" si="354"/>
        <v>September</v>
      </c>
      <c r="J15141" s="2">
        <f>MONTH(H15141)</f>
        <v>9</v>
      </c>
      <c r="K15141" s="2">
        <f t="shared" si="356"/>
        <v>2023</v>
      </c>
      <c r="L15141" s="2">
        <f>H15141-G15141</f>
        <v>1</v>
      </c>
      <c r="M15141" s="2" t="str">
        <f t="shared" si="355"/>
        <v>early delivery</v>
      </c>
      <c r="N15141" s="2" t="s">
        <v>19</v>
      </c>
      <c r="O15141" s="2" t="s">
        <v>31</v>
      </c>
      <c r="P15141" s="2">
        <v>326.73</v>
      </c>
      <c r="Q15141" s="2" t="s">
        <v>21</v>
      </c>
      <c r="R15141" s="4" t="s">
        <v>15382</v>
      </c>
    </row>
    <row r="15142" spans="1:18" ht="14.25" customHeight="1" x14ac:dyDescent="0.3">
      <c r="A15142" s="2" t="s">
        <v>15177</v>
      </c>
      <c r="B15142" s="2" t="s">
        <v>17</v>
      </c>
      <c r="C15142" s="2" t="s">
        <v>40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tr">
        <f t="shared" si="354"/>
        <v>August</v>
      </c>
      <c r="J15142" s="2">
        <f>MONTH(H15142)</f>
        <v>8</v>
      </c>
      <c r="K15142" s="2">
        <f t="shared" si="356"/>
        <v>2024</v>
      </c>
      <c r="L15142" s="2">
        <f>H15142-G15142</f>
        <v>3</v>
      </c>
      <c r="M15142" s="2" t="str">
        <f t="shared" si="355"/>
        <v>delay delivery</v>
      </c>
      <c r="N15142" s="2" t="s">
        <v>35</v>
      </c>
      <c r="O15142" s="2" t="s">
        <v>20</v>
      </c>
      <c r="P15142" s="2">
        <v>1113.6500000000001</v>
      </c>
      <c r="Q15142" s="2" t="s">
        <v>52</v>
      </c>
      <c r="R15142" s="4" t="s">
        <v>15382</v>
      </c>
    </row>
    <row r="15143" spans="1:18" ht="14.25" customHeight="1" x14ac:dyDescent="0.3">
      <c r="A15143" s="2" t="s">
        <v>15178</v>
      </c>
      <c r="B15143" s="2" t="s">
        <v>23</v>
      </c>
      <c r="C15143" s="2" t="s">
        <v>18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tr">
        <f t="shared" si="354"/>
        <v>February</v>
      </c>
      <c r="J15143" s="2">
        <f>MONTH(H15143)</f>
        <v>2</v>
      </c>
      <c r="K15143" s="2">
        <f t="shared" si="356"/>
        <v>2024</v>
      </c>
      <c r="L15143" s="2">
        <f>H15143-G15143</f>
        <v>1</v>
      </c>
      <c r="M15143" s="2" t="str">
        <f t="shared" si="355"/>
        <v>early delivery</v>
      </c>
      <c r="N15143" s="2" t="s">
        <v>35</v>
      </c>
      <c r="O15143" s="2" t="s">
        <v>31</v>
      </c>
      <c r="P15143" s="2">
        <v>861.29</v>
      </c>
      <c r="Q15143" s="2" t="s">
        <v>43</v>
      </c>
      <c r="R15143" s="4" t="s">
        <v>15382</v>
      </c>
    </row>
    <row r="15144" spans="1:18" ht="14.25" customHeight="1" x14ac:dyDescent="0.3">
      <c r="A15144" s="2" t="s">
        <v>15179</v>
      </c>
      <c r="B15144" s="2" t="s">
        <v>23</v>
      </c>
      <c r="C15144" s="2" t="s">
        <v>37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tr">
        <f t="shared" si="354"/>
        <v>July</v>
      </c>
      <c r="J15144" s="2">
        <f>MONTH(H15144)</f>
        <v>7</v>
      </c>
      <c r="K15144" s="2">
        <f t="shared" si="356"/>
        <v>2023</v>
      </c>
      <c r="L15144" s="2">
        <f>H15144-G15144</f>
        <v>1</v>
      </c>
      <c r="M15144" s="2" t="str">
        <f t="shared" si="355"/>
        <v>early delivery</v>
      </c>
      <c r="N15144" s="2" t="s">
        <v>19</v>
      </c>
      <c r="O15144" s="2" t="s">
        <v>20</v>
      </c>
      <c r="P15144" s="2">
        <v>12.09</v>
      </c>
      <c r="Q15144" s="2" t="s">
        <v>43</v>
      </c>
      <c r="R15144" s="4" t="s">
        <v>15382</v>
      </c>
    </row>
    <row r="15145" spans="1:18" ht="14.25" customHeight="1" x14ac:dyDescent="0.3">
      <c r="A15145" s="2" t="s">
        <v>15180</v>
      </c>
      <c r="B15145" s="2" t="s">
        <v>23</v>
      </c>
      <c r="C15145" s="2" t="s">
        <v>18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tr">
        <f t="shared" si="354"/>
        <v>June</v>
      </c>
      <c r="J15145" s="2">
        <f>MONTH(H15145)</f>
        <v>6</v>
      </c>
      <c r="K15145" s="2">
        <f t="shared" si="356"/>
        <v>2023</v>
      </c>
      <c r="L15145" s="2">
        <f>H15145-G15145</f>
        <v>3</v>
      </c>
      <c r="M15145" s="2" t="str">
        <f t="shared" si="355"/>
        <v>delay delivery</v>
      </c>
      <c r="N15145" s="2" t="s">
        <v>35</v>
      </c>
      <c r="O15145" s="2" t="s">
        <v>26</v>
      </c>
      <c r="P15145" s="2">
        <v>958.71</v>
      </c>
      <c r="Q15145" s="2" t="s">
        <v>27</v>
      </c>
      <c r="R15145" s="4" t="s">
        <v>15382</v>
      </c>
    </row>
    <row r="15146" spans="1:18" ht="14.25" customHeight="1" x14ac:dyDescent="0.3">
      <c r="A15146" s="2" t="s">
        <v>15181</v>
      </c>
      <c r="B15146" s="2" t="s">
        <v>45</v>
      </c>
      <c r="C15146" s="2" t="s">
        <v>24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tr">
        <f t="shared" si="354"/>
        <v>January</v>
      </c>
      <c r="J15146" s="2">
        <f>MONTH(H15146)</f>
        <v>1</v>
      </c>
      <c r="K15146" s="2">
        <f t="shared" si="356"/>
        <v>2024</v>
      </c>
      <c r="L15146" s="2">
        <f>H15146-G15146</f>
        <v>6</v>
      </c>
      <c r="M15146" s="2" t="str">
        <f t="shared" si="355"/>
        <v>on time delivery</v>
      </c>
      <c r="N15146" s="2" t="s">
        <v>25</v>
      </c>
      <c r="O15146" s="2" t="s">
        <v>26</v>
      </c>
      <c r="P15146" s="2">
        <v>867.25</v>
      </c>
      <c r="Q15146" s="2" t="s">
        <v>43</v>
      </c>
      <c r="R15146" s="4" t="s">
        <v>15382</v>
      </c>
    </row>
    <row r="15147" spans="1:18" ht="14.25" customHeight="1" x14ac:dyDescent="0.3">
      <c r="A15147" s="2" t="s">
        <v>15182</v>
      </c>
      <c r="B15147" s="2" t="s">
        <v>29</v>
      </c>
      <c r="C15147" s="2" t="s">
        <v>24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tr">
        <f t="shared" si="354"/>
        <v>August</v>
      </c>
      <c r="J15147" s="2">
        <f>MONTH(H15147)</f>
        <v>8</v>
      </c>
      <c r="K15147" s="2">
        <f t="shared" si="356"/>
        <v>2024</v>
      </c>
      <c r="L15147" s="2">
        <f>H15147-G15147</f>
        <v>3</v>
      </c>
      <c r="M15147" s="2" t="str">
        <f t="shared" si="355"/>
        <v>delay delivery</v>
      </c>
      <c r="N15147" s="2" t="s">
        <v>25</v>
      </c>
      <c r="O15147" s="2" t="s">
        <v>20</v>
      </c>
      <c r="P15147" s="2">
        <v>476.78</v>
      </c>
      <c r="Q15147" s="2" t="s">
        <v>38</v>
      </c>
      <c r="R15147" s="4" t="s">
        <v>15382</v>
      </c>
    </row>
    <row r="15148" spans="1:18" ht="14.25" customHeight="1" x14ac:dyDescent="0.3">
      <c r="A15148" s="2" t="s">
        <v>15183</v>
      </c>
      <c r="B15148" s="2" t="s">
        <v>45</v>
      </c>
      <c r="C15148" s="2" t="s">
        <v>37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tr">
        <f t="shared" si="354"/>
        <v>October</v>
      </c>
      <c r="J15148" s="2">
        <f>MONTH(H15148)</f>
        <v>10</v>
      </c>
      <c r="K15148" s="2">
        <f t="shared" si="356"/>
        <v>2023</v>
      </c>
      <c r="L15148" s="2">
        <f>H15148-G15148</f>
        <v>6</v>
      </c>
      <c r="M15148" s="2" t="str">
        <f t="shared" si="355"/>
        <v>on time delivery</v>
      </c>
      <c r="N15148" s="2" t="s">
        <v>19</v>
      </c>
      <c r="O15148" s="2" t="s">
        <v>31</v>
      </c>
      <c r="P15148" s="2">
        <v>101.49</v>
      </c>
      <c r="Q15148" s="2" t="s">
        <v>52</v>
      </c>
      <c r="R15148" s="4" t="s">
        <v>15382</v>
      </c>
    </row>
    <row r="15149" spans="1:18" ht="14.25" customHeight="1" x14ac:dyDescent="0.3">
      <c r="A15149" s="2" t="s">
        <v>15184</v>
      </c>
      <c r="B15149" s="2" t="s">
        <v>23</v>
      </c>
      <c r="C15149" s="2" t="s">
        <v>24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tr">
        <f t="shared" si="354"/>
        <v>November</v>
      </c>
      <c r="J15149" s="2">
        <f>MONTH(H15149)</f>
        <v>11</v>
      </c>
      <c r="K15149" s="2">
        <f t="shared" si="356"/>
        <v>2023</v>
      </c>
      <c r="L15149" s="2">
        <f>H15149-G15149</f>
        <v>7</v>
      </c>
      <c r="M15149" s="2" t="str">
        <f t="shared" si="355"/>
        <v>on time delivery</v>
      </c>
      <c r="N15149" s="2" t="s">
        <v>19</v>
      </c>
      <c r="O15149" s="2" t="s">
        <v>31</v>
      </c>
      <c r="P15149" s="2">
        <v>1067.1600000000001</v>
      </c>
      <c r="Q15149" s="2" t="s">
        <v>21</v>
      </c>
      <c r="R15149" s="4" t="s">
        <v>15382</v>
      </c>
    </row>
    <row r="15150" spans="1:18" ht="14.25" customHeight="1" x14ac:dyDescent="0.3">
      <c r="A15150" s="2" t="s">
        <v>15185</v>
      </c>
      <c r="B15150" s="2" t="s">
        <v>23</v>
      </c>
      <c r="C15150" s="2" t="s">
        <v>18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tr">
        <f t="shared" si="354"/>
        <v>November</v>
      </c>
      <c r="J15150" s="2">
        <f>MONTH(H15150)</f>
        <v>11</v>
      </c>
      <c r="K15150" s="2">
        <f t="shared" si="356"/>
        <v>2023</v>
      </c>
      <c r="L15150" s="2">
        <f>H15150-G15150</f>
        <v>5</v>
      </c>
      <c r="M15150" s="2" t="str">
        <f t="shared" si="355"/>
        <v>delay delivery</v>
      </c>
      <c r="N15150" s="2" t="s">
        <v>35</v>
      </c>
      <c r="O15150" s="2" t="s">
        <v>26</v>
      </c>
      <c r="P15150" s="2">
        <v>1245.8399999999999</v>
      </c>
      <c r="Q15150" s="2" t="s">
        <v>27</v>
      </c>
      <c r="R15150" s="4" t="s">
        <v>15382</v>
      </c>
    </row>
    <row r="15151" spans="1:18" ht="14.25" customHeight="1" x14ac:dyDescent="0.3">
      <c r="A15151" s="2" t="s">
        <v>15186</v>
      </c>
      <c r="B15151" s="2" t="s">
        <v>23</v>
      </c>
      <c r="C15151" s="2" t="s">
        <v>37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tr">
        <f t="shared" si="354"/>
        <v>April</v>
      </c>
      <c r="J15151" s="2">
        <f>MONTH(H15151)</f>
        <v>4</v>
      </c>
      <c r="K15151" s="2">
        <f t="shared" si="356"/>
        <v>2024</v>
      </c>
      <c r="L15151" s="2">
        <f>H15151-G15151</f>
        <v>3</v>
      </c>
      <c r="M15151" s="2" t="str">
        <f t="shared" si="355"/>
        <v>delay delivery</v>
      </c>
      <c r="N15151" s="2" t="s">
        <v>19</v>
      </c>
      <c r="O15151" s="2" t="s">
        <v>31</v>
      </c>
      <c r="P15151" s="2">
        <v>894.19</v>
      </c>
      <c r="Q15151" s="2" t="s">
        <v>43</v>
      </c>
      <c r="R15151" s="4" t="s">
        <v>15382</v>
      </c>
    </row>
    <row r="15152" spans="1:18" ht="14.25" customHeight="1" x14ac:dyDescent="0.3">
      <c r="A15152" s="2" t="s">
        <v>15187</v>
      </c>
      <c r="B15152" s="2" t="s">
        <v>45</v>
      </c>
      <c r="C15152" s="2" t="s">
        <v>24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tr">
        <f t="shared" si="354"/>
        <v>September</v>
      </c>
      <c r="J15152" s="2">
        <f>MONTH(H15152)</f>
        <v>9</v>
      </c>
      <c r="K15152" s="2">
        <f t="shared" si="356"/>
        <v>2024</v>
      </c>
      <c r="L15152" s="2">
        <f>H15152-G15152</f>
        <v>1</v>
      </c>
      <c r="M15152" s="2" t="str">
        <f t="shared" si="355"/>
        <v>early delivery</v>
      </c>
      <c r="N15152" s="2" t="s">
        <v>35</v>
      </c>
      <c r="O15152" s="2" t="s">
        <v>20</v>
      </c>
      <c r="P15152" s="2">
        <v>521</v>
      </c>
      <c r="Q15152" s="2" t="s">
        <v>27</v>
      </c>
      <c r="R15152" s="4" t="s">
        <v>15382</v>
      </c>
    </row>
    <row r="15153" spans="1:18" ht="14.25" customHeight="1" x14ac:dyDescent="0.3">
      <c r="A15153" s="2" t="s">
        <v>15188</v>
      </c>
      <c r="B15153" s="2" t="s">
        <v>23</v>
      </c>
      <c r="C15153" s="2" t="s">
        <v>24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tr">
        <f t="shared" si="354"/>
        <v>December</v>
      </c>
      <c r="J15153" s="2">
        <f>MONTH(H15153)</f>
        <v>12</v>
      </c>
      <c r="K15153" s="2">
        <f t="shared" si="356"/>
        <v>2024</v>
      </c>
      <c r="L15153" s="2">
        <f>H15153-G15153</f>
        <v>7</v>
      </c>
      <c r="M15153" s="2" t="str">
        <f t="shared" si="355"/>
        <v>on time delivery</v>
      </c>
      <c r="N15153" s="2" t="s">
        <v>25</v>
      </c>
      <c r="O15153" s="2" t="s">
        <v>31</v>
      </c>
      <c r="P15153" s="2">
        <v>105.35</v>
      </c>
      <c r="Q15153" s="2" t="s">
        <v>21</v>
      </c>
      <c r="R15153" s="4" t="s">
        <v>15382</v>
      </c>
    </row>
    <row r="15154" spans="1:18" ht="14.25" customHeight="1" x14ac:dyDescent="0.3">
      <c r="A15154" s="2" t="s">
        <v>15189</v>
      </c>
      <c r="B15154" s="2" t="s">
        <v>17</v>
      </c>
      <c r="C15154" s="2" t="s">
        <v>18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tr">
        <f t="shared" si="354"/>
        <v>March</v>
      </c>
      <c r="J15154" s="2">
        <f>MONTH(H15154)</f>
        <v>3</v>
      </c>
      <c r="K15154" s="2">
        <f t="shared" si="356"/>
        <v>2024</v>
      </c>
      <c r="L15154" s="2">
        <f>H15154-G15154</f>
        <v>7</v>
      </c>
      <c r="M15154" s="2" t="str">
        <f t="shared" si="355"/>
        <v>on time delivery</v>
      </c>
      <c r="N15154" s="2" t="s">
        <v>25</v>
      </c>
      <c r="O15154" s="2" t="s">
        <v>20</v>
      </c>
      <c r="P15154" s="2">
        <v>753.16</v>
      </c>
      <c r="Q15154" s="2" t="s">
        <v>21</v>
      </c>
      <c r="R15154" s="4" t="s">
        <v>15382</v>
      </c>
    </row>
    <row r="15155" spans="1:18" ht="14.25" customHeight="1" x14ac:dyDescent="0.3">
      <c r="A15155" s="2" t="s">
        <v>15190</v>
      </c>
      <c r="B15155" s="2" t="s">
        <v>23</v>
      </c>
      <c r="C15155" s="2" t="s">
        <v>24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tr">
        <f t="shared" si="354"/>
        <v>November</v>
      </c>
      <c r="J15155" s="2">
        <f>MONTH(H15155)</f>
        <v>11</v>
      </c>
      <c r="K15155" s="2">
        <f t="shared" si="356"/>
        <v>2023</v>
      </c>
      <c r="L15155" s="2">
        <f>H15155-G15155</f>
        <v>6</v>
      </c>
      <c r="M15155" s="2" t="str">
        <f t="shared" si="355"/>
        <v>on time delivery</v>
      </c>
      <c r="N15155" s="2" t="s">
        <v>19</v>
      </c>
      <c r="O15155" s="2" t="s">
        <v>26</v>
      </c>
      <c r="P15155" s="2">
        <v>153.15</v>
      </c>
      <c r="Q15155" s="2" t="s">
        <v>21</v>
      </c>
      <c r="R15155" s="4" t="s">
        <v>15382</v>
      </c>
    </row>
    <row r="15156" spans="1:18" ht="14.25" customHeight="1" x14ac:dyDescent="0.3">
      <c r="A15156" s="2" t="s">
        <v>15191</v>
      </c>
      <c r="B15156" s="2" t="s">
        <v>29</v>
      </c>
      <c r="C15156" s="2" t="s">
        <v>18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tr">
        <f t="shared" si="354"/>
        <v>June</v>
      </c>
      <c r="J15156" s="2">
        <f>MONTH(H15156)</f>
        <v>6</v>
      </c>
      <c r="K15156" s="2">
        <f t="shared" si="356"/>
        <v>2023</v>
      </c>
      <c r="L15156" s="2">
        <f>H15156-G15156</f>
        <v>7</v>
      </c>
      <c r="M15156" s="2" t="str">
        <f t="shared" si="355"/>
        <v>on time delivery</v>
      </c>
      <c r="N15156" s="2" t="s">
        <v>25</v>
      </c>
      <c r="O15156" s="2" t="s">
        <v>31</v>
      </c>
      <c r="P15156" s="2">
        <v>574.61</v>
      </c>
      <c r="Q15156" s="2" t="s">
        <v>52</v>
      </c>
      <c r="R15156" s="4" t="s">
        <v>15382</v>
      </c>
    </row>
    <row r="15157" spans="1:18" ht="14.25" customHeight="1" x14ac:dyDescent="0.3">
      <c r="A15157" s="2" t="s">
        <v>15192</v>
      </c>
      <c r="B15157" s="2" t="s">
        <v>17</v>
      </c>
      <c r="C15157" s="2" t="s">
        <v>40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tr">
        <f t="shared" si="354"/>
        <v>September</v>
      </c>
      <c r="J15157" s="2">
        <f>MONTH(H15157)</f>
        <v>9</v>
      </c>
      <c r="K15157" s="2">
        <f t="shared" si="356"/>
        <v>2023</v>
      </c>
      <c r="L15157" s="2">
        <f>H15157-G15157</f>
        <v>6</v>
      </c>
      <c r="M15157" s="2" t="str">
        <f t="shared" si="355"/>
        <v>on time delivery</v>
      </c>
      <c r="N15157" s="2" t="s">
        <v>35</v>
      </c>
      <c r="O15157" s="2" t="s">
        <v>26</v>
      </c>
      <c r="P15157" s="2">
        <v>564.51</v>
      </c>
      <c r="Q15157" s="2" t="s">
        <v>52</v>
      </c>
      <c r="R15157" s="4" t="s">
        <v>15382</v>
      </c>
    </row>
    <row r="15158" spans="1:18" ht="14.25" customHeight="1" x14ac:dyDescent="0.3">
      <c r="A15158" s="2" t="s">
        <v>15193</v>
      </c>
      <c r="B15158" s="2" t="s">
        <v>23</v>
      </c>
      <c r="C15158" s="2" t="s">
        <v>18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tr">
        <f t="shared" si="354"/>
        <v>May</v>
      </c>
      <c r="J15158" s="2">
        <f>MONTH(H15158)</f>
        <v>5</v>
      </c>
      <c r="K15158" s="2">
        <f t="shared" si="356"/>
        <v>2024</v>
      </c>
      <c r="L15158" s="2">
        <f>H15158-G15158</f>
        <v>3</v>
      </c>
      <c r="M15158" s="2" t="str">
        <f t="shared" si="355"/>
        <v>delay delivery</v>
      </c>
      <c r="N15158" s="2" t="s">
        <v>19</v>
      </c>
      <c r="O15158" s="2" t="s">
        <v>26</v>
      </c>
      <c r="P15158" s="2">
        <v>471.53</v>
      </c>
      <c r="Q15158" s="2" t="s">
        <v>52</v>
      </c>
      <c r="R15158" s="4" t="s">
        <v>15382</v>
      </c>
    </row>
    <row r="15159" spans="1:18" ht="14.25" customHeight="1" x14ac:dyDescent="0.3">
      <c r="A15159" s="2" t="s">
        <v>15194</v>
      </c>
      <c r="B15159" s="2" t="s">
        <v>17</v>
      </c>
      <c r="C15159" s="2" t="s">
        <v>30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tr">
        <f t="shared" si="354"/>
        <v>January</v>
      </c>
      <c r="J15159" s="2">
        <f>MONTH(H15159)</f>
        <v>1</v>
      </c>
      <c r="K15159" s="2">
        <f t="shared" si="356"/>
        <v>2025</v>
      </c>
      <c r="L15159" s="2">
        <f>H15159-G15159</f>
        <v>5</v>
      </c>
      <c r="M15159" s="2" t="str">
        <f t="shared" si="355"/>
        <v>delay delivery</v>
      </c>
      <c r="N15159" s="2" t="s">
        <v>25</v>
      </c>
      <c r="O15159" s="2" t="s">
        <v>31</v>
      </c>
      <c r="P15159" s="2">
        <v>331.05</v>
      </c>
      <c r="Q15159" s="2" t="s">
        <v>27</v>
      </c>
      <c r="R15159" s="4" t="s">
        <v>15382</v>
      </c>
    </row>
    <row r="15160" spans="1:18" ht="14.25" customHeight="1" x14ac:dyDescent="0.3">
      <c r="A15160" s="2" t="s">
        <v>15195</v>
      </c>
      <c r="B15160" s="2" t="s">
        <v>23</v>
      </c>
      <c r="C15160" s="2" t="s">
        <v>24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tr">
        <f t="shared" si="354"/>
        <v>April</v>
      </c>
      <c r="J15160" s="2">
        <f>MONTH(H15160)</f>
        <v>4</v>
      </c>
      <c r="K15160" s="2">
        <f t="shared" si="356"/>
        <v>2023</v>
      </c>
      <c r="L15160" s="2">
        <f>H15160-G15160</f>
        <v>7</v>
      </c>
      <c r="M15160" s="2" t="str">
        <f t="shared" si="355"/>
        <v>on time delivery</v>
      </c>
      <c r="N15160" s="2" t="s">
        <v>25</v>
      </c>
      <c r="O15160" s="2" t="s">
        <v>26</v>
      </c>
      <c r="P15160" s="2">
        <v>22.53</v>
      </c>
      <c r="Q15160" s="2" t="s">
        <v>32</v>
      </c>
      <c r="R15160" s="4" t="s">
        <v>15382</v>
      </c>
    </row>
    <row r="15161" spans="1:18" ht="14.25" customHeight="1" x14ac:dyDescent="0.3">
      <c r="A15161" s="2" t="s">
        <v>15196</v>
      </c>
      <c r="B15161" s="2" t="s">
        <v>29</v>
      </c>
      <c r="C15161" s="2" t="s">
        <v>40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tr">
        <f t="shared" si="354"/>
        <v>March</v>
      </c>
      <c r="J15161" s="2">
        <f>MONTH(H15161)</f>
        <v>3</v>
      </c>
      <c r="K15161" s="2">
        <f t="shared" si="356"/>
        <v>2023</v>
      </c>
      <c r="L15161" s="2">
        <f>H15161-G15161</f>
        <v>2</v>
      </c>
      <c r="M15161" s="2" t="str">
        <f t="shared" si="355"/>
        <v>early delivery</v>
      </c>
      <c r="N15161" s="2" t="s">
        <v>25</v>
      </c>
      <c r="O15161" s="2" t="s">
        <v>26</v>
      </c>
      <c r="P15161" s="2">
        <v>196.22</v>
      </c>
      <c r="Q15161" s="2" t="s">
        <v>21</v>
      </c>
      <c r="R15161" s="4" t="s">
        <v>15382</v>
      </c>
    </row>
    <row r="15162" spans="1:18" ht="14.25" customHeight="1" x14ac:dyDescent="0.3">
      <c r="A15162" s="2" t="s">
        <v>15197</v>
      </c>
      <c r="B15162" s="2" t="s">
        <v>23</v>
      </c>
      <c r="C15162" s="2" t="s">
        <v>37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tr">
        <f t="shared" si="354"/>
        <v>June</v>
      </c>
      <c r="J15162" s="2">
        <f>MONTH(H15162)</f>
        <v>6</v>
      </c>
      <c r="K15162" s="2">
        <f t="shared" si="356"/>
        <v>2023</v>
      </c>
      <c r="L15162" s="2">
        <f>H15162-G15162</f>
        <v>4</v>
      </c>
      <c r="M15162" s="2" t="str">
        <f t="shared" si="355"/>
        <v>delay delivery</v>
      </c>
      <c r="N15162" s="2" t="s">
        <v>25</v>
      </c>
      <c r="O15162" s="2" t="s">
        <v>20</v>
      </c>
      <c r="P15162" s="2">
        <v>144.47999999999999</v>
      </c>
      <c r="Q15162" s="2" t="s">
        <v>32</v>
      </c>
      <c r="R15162" s="4" t="s">
        <v>15382</v>
      </c>
    </row>
    <row r="15163" spans="1:18" ht="14.25" customHeight="1" x14ac:dyDescent="0.3">
      <c r="A15163" s="2" t="s">
        <v>15198</v>
      </c>
      <c r="B15163" s="2" t="s">
        <v>17</v>
      </c>
      <c r="C15163" s="2" t="s">
        <v>30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tr">
        <f t="shared" si="354"/>
        <v>September</v>
      </c>
      <c r="J15163" s="2">
        <f>MONTH(H15163)</f>
        <v>9</v>
      </c>
      <c r="K15163" s="2">
        <f t="shared" si="356"/>
        <v>2024</v>
      </c>
      <c r="L15163" s="2">
        <f>H15163-G15163</f>
        <v>6</v>
      </c>
      <c r="M15163" s="2" t="str">
        <f t="shared" si="355"/>
        <v>on time delivery</v>
      </c>
      <c r="N15163" s="2" t="s">
        <v>19</v>
      </c>
      <c r="O15163" s="2" t="s">
        <v>26</v>
      </c>
      <c r="P15163" s="2">
        <v>197.91</v>
      </c>
      <c r="Q15163" s="2" t="s">
        <v>38</v>
      </c>
      <c r="R15163" s="4" t="s">
        <v>15382</v>
      </c>
    </row>
    <row r="15164" spans="1:18" ht="14.25" customHeight="1" x14ac:dyDescent="0.3">
      <c r="A15164" s="2" t="s">
        <v>15199</v>
      </c>
      <c r="B15164" s="2" t="s">
        <v>29</v>
      </c>
      <c r="C15164" s="2" t="s">
        <v>37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tr">
        <f t="shared" si="354"/>
        <v>February</v>
      </c>
      <c r="J15164" s="2">
        <f>MONTH(H15164)</f>
        <v>2</v>
      </c>
      <c r="K15164" s="2">
        <f t="shared" si="356"/>
        <v>2024</v>
      </c>
      <c r="L15164" s="2">
        <f>H15164-G15164</f>
        <v>7</v>
      </c>
      <c r="M15164" s="2" t="str">
        <f t="shared" si="355"/>
        <v>on time delivery</v>
      </c>
      <c r="N15164" s="2" t="s">
        <v>35</v>
      </c>
      <c r="O15164" s="2" t="s">
        <v>31</v>
      </c>
      <c r="P15164" s="2">
        <v>1160.75</v>
      </c>
      <c r="Q15164" s="2" t="s">
        <v>21</v>
      </c>
      <c r="R15164" s="4" t="s">
        <v>15382</v>
      </c>
    </row>
    <row r="15165" spans="1:18" ht="14.25" customHeight="1" x14ac:dyDescent="0.3">
      <c r="A15165" s="2" t="s">
        <v>15200</v>
      </c>
      <c r="B15165" s="2" t="s">
        <v>45</v>
      </c>
      <c r="C15165" s="2" t="s">
        <v>30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tr">
        <f t="shared" si="354"/>
        <v>January</v>
      </c>
      <c r="J15165" s="2">
        <f>MONTH(H15165)</f>
        <v>1</v>
      </c>
      <c r="K15165" s="2">
        <f t="shared" si="356"/>
        <v>2024</v>
      </c>
      <c r="L15165" s="2">
        <f>H15165-G15165</f>
        <v>1</v>
      </c>
      <c r="M15165" s="2" t="str">
        <f t="shared" si="355"/>
        <v>early delivery</v>
      </c>
      <c r="N15165" s="2" t="s">
        <v>19</v>
      </c>
      <c r="O15165" s="2" t="s">
        <v>31</v>
      </c>
      <c r="P15165" s="2">
        <v>460.11</v>
      </c>
      <c r="Q15165" s="2" t="s">
        <v>43</v>
      </c>
      <c r="R15165" s="4" t="s">
        <v>15382</v>
      </c>
    </row>
    <row r="15166" spans="1:18" ht="14.25" customHeight="1" x14ac:dyDescent="0.3">
      <c r="A15166" s="2" t="s">
        <v>15201</v>
      </c>
      <c r="B15166" s="2" t="s">
        <v>29</v>
      </c>
      <c r="C15166" s="2" t="s">
        <v>40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tr">
        <f t="shared" si="354"/>
        <v>February</v>
      </c>
      <c r="J15166" s="2">
        <f>MONTH(H15166)</f>
        <v>2</v>
      </c>
      <c r="K15166" s="2">
        <f t="shared" si="356"/>
        <v>2023</v>
      </c>
      <c r="L15166" s="2">
        <f>H15166-G15166</f>
        <v>3</v>
      </c>
      <c r="M15166" s="2" t="str">
        <f t="shared" si="355"/>
        <v>delay delivery</v>
      </c>
      <c r="N15166" s="2" t="s">
        <v>19</v>
      </c>
      <c r="O15166" s="2" t="s">
        <v>26</v>
      </c>
      <c r="P15166" s="2">
        <v>492.99</v>
      </c>
      <c r="Q15166" s="2" t="s">
        <v>21</v>
      </c>
      <c r="R15166" s="4" t="s">
        <v>15382</v>
      </c>
    </row>
    <row r="15167" spans="1:18" ht="14.25" customHeight="1" x14ac:dyDescent="0.3">
      <c r="A15167" s="2" t="s">
        <v>15202</v>
      </c>
      <c r="B15167" s="2" t="s">
        <v>29</v>
      </c>
      <c r="C15167" s="2" t="s">
        <v>40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tr">
        <f t="shared" si="354"/>
        <v>September</v>
      </c>
      <c r="J15167" s="2">
        <f>MONTH(H15167)</f>
        <v>9</v>
      </c>
      <c r="K15167" s="2">
        <f t="shared" si="356"/>
        <v>2023</v>
      </c>
      <c r="L15167" s="2">
        <f>H15167-G15167</f>
        <v>2</v>
      </c>
      <c r="M15167" s="2" t="str">
        <f t="shared" si="355"/>
        <v>early delivery</v>
      </c>
      <c r="N15167" s="2" t="s">
        <v>25</v>
      </c>
      <c r="O15167" s="2" t="s">
        <v>20</v>
      </c>
      <c r="P15167" s="2">
        <v>159.88</v>
      </c>
      <c r="Q15167" s="2" t="s">
        <v>52</v>
      </c>
      <c r="R15167" s="4" t="s">
        <v>15382</v>
      </c>
    </row>
    <row r="15168" spans="1:18" ht="14.25" customHeight="1" x14ac:dyDescent="0.3">
      <c r="A15168" s="2" t="s">
        <v>15203</v>
      </c>
      <c r="B15168" s="2" t="s">
        <v>29</v>
      </c>
      <c r="C15168" s="2" t="s">
        <v>40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tr">
        <f t="shared" si="354"/>
        <v>June</v>
      </c>
      <c r="J15168" s="2">
        <f>MONTH(H15168)</f>
        <v>6</v>
      </c>
      <c r="K15168" s="2">
        <f t="shared" si="356"/>
        <v>2023</v>
      </c>
      <c r="L15168" s="2">
        <f>H15168-G15168</f>
        <v>4</v>
      </c>
      <c r="M15168" s="2" t="str">
        <f t="shared" si="355"/>
        <v>delay delivery</v>
      </c>
      <c r="N15168" s="2" t="s">
        <v>19</v>
      </c>
      <c r="O15168" s="2" t="s">
        <v>26</v>
      </c>
      <c r="P15168" s="2">
        <v>942.02</v>
      </c>
      <c r="Q15168" s="2" t="s">
        <v>21</v>
      </c>
      <c r="R15168" s="4" t="s">
        <v>15382</v>
      </c>
    </row>
    <row r="15169" spans="1:18" ht="14.25" customHeight="1" x14ac:dyDescent="0.3">
      <c r="A15169" s="2" t="s">
        <v>15204</v>
      </c>
      <c r="B15169" s="2" t="s">
        <v>17</v>
      </c>
      <c r="C15169" s="2" t="s">
        <v>30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tr">
        <f t="shared" si="354"/>
        <v>October</v>
      </c>
      <c r="J15169" s="2">
        <f>MONTH(H15169)</f>
        <v>10</v>
      </c>
      <c r="K15169" s="2">
        <f t="shared" si="356"/>
        <v>2024</v>
      </c>
      <c r="L15169" s="2">
        <f>H15169-G15169</f>
        <v>7</v>
      </c>
      <c r="M15169" s="2" t="str">
        <f t="shared" si="355"/>
        <v>on time delivery</v>
      </c>
      <c r="N15169" s="2" t="s">
        <v>35</v>
      </c>
      <c r="O15169" s="2" t="s">
        <v>26</v>
      </c>
      <c r="P15169" s="2">
        <v>1097.94</v>
      </c>
      <c r="Q15169" s="2" t="s">
        <v>27</v>
      </c>
      <c r="R15169" s="4" t="s">
        <v>15382</v>
      </c>
    </row>
    <row r="15170" spans="1:18" ht="14.25" customHeight="1" x14ac:dyDescent="0.3">
      <c r="A15170" s="2" t="s">
        <v>15205</v>
      </c>
      <c r="B15170" s="2" t="s">
        <v>29</v>
      </c>
      <c r="C15170" s="2" t="s">
        <v>18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tr">
        <f t="shared" si="354"/>
        <v>February</v>
      </c>
      <c r="J15170" s="2">
        <f>MONTH(H15170)</f>
        <v>2</v>
      </c>
      <c r="K15170" s="2">
        <f t="shared" si="356"/>
        <v>2023</v>
      </c>
      <c r="L15170" s="2">
        <f>H15170-G15170</f>
        <v>4</v>
      </c>
      <c r="M15170" s="2" t="str">
        <f t="shared" si="355"/>
        <v>delay delivery</v>
      </c>
      <c r="N15170" s="2" t="s">
        <v>19</v>
      </c>
      <c r="O15170" s="2" t="s">
        <v>26</v>
      </c>
      <c r="P15170" s="2">
        <v>528.94000000000005</v>
      </c>
      <c r="Q15170" s="2" t="s">
        <v>38</v>
      </c>
      <c r="R15170" s="4" t="s">
        <v>15382</v>
      </c>
    </row>
    <row r="15171" spans="1:18" ht="14.25" customHeight="1" x14ac:dyDescent="0.3">
      <c r="A15171" s="2" t="s">
        <v>15206</v>
      </c>
      <c r="B15171" s="2" t="s">
        <v>23</v>
      </c>
      <c r="C15171" s="2" t="s">
        <v>37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tr">
        <f t="shared" si="354"/>
        <v>May</v>
      </c>
      <c r="J15171" s="2">
        <f>MONTH(H15171)</f>
        <v>5</v>
      </c>
      <c r="K15171" s="2">
        <f t="shared" ref="K15171:K15234" si="357">YEAR(H15171)</f>
        <v>2024</v>
      </c>
      <c r="L15171" s="2">
        <f>H15171-G15171</f>
        <v>6</v>
      </c>
      <c r="M15171" s="2" t="str">
        <f t="shared" si="355"/>
        <v>on time delivery</v>
      </c>
      <c r="N15171" s="2" t="s">
        <v>19</v>
      </c>
      <c r="O15171" s="2" t="s">
        <v>20</v>
      </c>
      <c r="P15171" s="2">
        <v>120.07</v>
      </c>
      <c r="Q15171" s="2" t="s">
        <v>52</v>
      </c>
      <c r="R15171" s="4" t="s">
        <v>15382</v>
      </c>
    </row>
    <row r="15172" spans="1:18" ht="14.25" customHeight="1" x14ac:dyDescent="0.3">
      <c r="A15172" s="2" t="s">
        <v>15207</v>
      </c>
      <c r="B15172" s="2" t="s">
        <v>29</v>
      </c>
      <c r="C15172" s="2" t="s">
        <v>18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tr">
        <f t="shared" si="354"/>
        <v>December</v>
      </c>
      <c r="J15172" s="2">
        <f>MONTH(H15172)</f>
        <v>12</v>
      </c>
      <c r="K15172" s="2">
        <f t="shared" si="357"/>
        <v>2024</v>
      </c>
      <c r="L15172" s="2">
        <f>H15172-G15172</f>
        <v>4</v>
      </c>
      <c r="M15172" s="2" t="str">
        <f t="shared" si="355"/>
        <v>delay delivery</v>
      </c>
      <c r="N15172" s="2" t="s">
        <v>35</v>
      </c>
      <c r="O15172" s="2" t="s">
        <v>20</v>
      </c>
      <c r="P15172" s="2">
        <v>826.81</v>
      </c>
      <c r="Q15172" s="2" t="s">
        <v>52</v>
      </c>
      <c r="R15172" s="4" t="s">
        <v>15382</v>
      </c>
    </row>
    <row r="15173" spans="1:18" ht="14.25" customHeight="1" x14ac:dyDescent="0.3">
      <c r="A15173" s="2" t="s">
        <v>15208</v>
      </c>
      <c r="B15173" s="2" t="s">
        <v>29</v>
      </c>
      <c r="C15173" s="2" t="s">
        <v>18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tr">
        <f t="shared" si="354"/>
        <v>June</v>
      </c>
      <c r="J15173" s="2">
        <f>MONTH(H15173)</f>
        <v>6</v>
      </c>
      <c r="K15173" s="2">
        <f t="shared" si="357"/>
        <v>2024</v>
      </c>
      <c r="L15173" s="2">
        <f>H15173-G15173</f>
        <v>7</v>
      </c>
      <c r="M15173" s="2" t="str">
        <f t="shared" si="355"/>
        <v>on time delivery</v>
      </c>
      <c r="N15173" s="2" t="s">
        <v>35</v>
      </c>
      <c r="O15173" s="2" t="s">
        <v>20</v>
      </c>
      <c r="P15173" s="2">
        <v>227.02</v>
      </c>
      <c r="Q15173" s="2" t="s">
        <v>52</v>
      </c>
      <c r="R15173" s="4" t="s">
        <v>15382</v>
      </c>
    </row>
    <row r="15174" spans="1:18" ht="14.25" customHeight="1" x14ac:dyDescent="0.3">
      <c r="A15174" s="2" t="s">
        <v>15209</v>
      </c>
      <c r="B15174" s="2" t="s">
        <v>23</v>
      </c>
      <c r="C15174" s="2" t="s">
        <v>24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tr">
        <f t="shared" si="354"/>
        <v>December</v>
      </c>
      <c r="J15174" s="2">
        <f>MONTH(H15174)</f>
        <v>12</v>
      </c>
      <c r="K15174" s="2">
        <f t="shared" si="357"/>
        <v>2024</v>
      </c>
      <c r="L15174" s="2">
        <f>H15174-G15174</f>
        <v>6</v>
      </c>
      <c r="M15174" s="2" t="str">
        <f t="shared" si="355"/>
        <v>on time delivery</v>
      </c>
      <c r="N15174" s="2" t="s">
        <v>25</v>
      </c>
      <c r="O15174" s="2" t="s">
        <v>31</v>
      </c>
      <c r="P15174" s="2">
        <v>146.85</v>
      </c>
      <c r="Q15174" s="2" t="s">
        <v>27</v>
      </c>
      <c r="R15174" s="4" t="s">
        <v>15382</v>
      </c>
    </row>
    <row r="15175" spans="1:18" ht="14.25" customHeight="1" x14ac:dyDescent="0.3">
      <c r="A15175" s="2" t="s">
        <v>15210</v>
      </c>
      <c r="B15175" s="2" t="s">
        <v>23</v>
      </c>
      <c r="C15175" s="2" t="s">
        <v>37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tr">
        <f t="shared" si="354"/>
        <v>August</v>
      </c>
      <c r="J15175" s="2">
        <f>MONTH(H15175)</f>
        <v>8</v>
      </c>
      <c r="K15175" s="2">
        <f t="shared" si="357"/>
        <v>2024</v>
      </c>
      <c r="L15175" s="2">
        <f>H15175-G15175</f>
        <v>7</v>
      </c>
      <c r="M15175" s="2" t="str">
        <f t="shared" si="355"/>
        <v>on time delivery</v>
      </c>
      <c r="N15175" s="2" t="s">
        <v>35</v>
      </c>
      <c r="O15175" s="2" t="s">
        <v>26</v>
      </c>
      <c r="P15175" s="2">
        <v>1107.67</v>
      </c>
      <c r="Q15175" s="2" t="s">
        <v>43</v>
      </c>
      <c r="R15175" s="4" t="s">
        <v>15382</v>
      </c>
    </row>
    <row r="15176" spans="1:18" ht="14.25" customHeight="1" x14ac:dyDescent="0.3">
      <c r="A15176" s="2" t="s">
        <v>15211</v>
      </c>
      <c r="B15176" s="2" t="s">
        <v>45</v>
      </c>
      <c r="C15176" s="2" t="s">
        <v>30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tr">
        <f t="shared" si="354"/>
        <v>December</v>
      </c>
      <c r="J15176" s="2">
        <f>MONTH(H15176)</f>
        <v>12</v>
      </c>
      <c r="K15176" s="2">
        <f t="shared" si="357"/>
        <v>2023</v>
      </c>
      <c r="L15176" s="2">
        <f>H15176-G15176</f>
        <v>7</v>
      </c>
      <c r="M15176" s="2" t="str">
        <f t="shared" si="355"/>
        <v>on time delivery</v>
      </c>
      <c r="N15176" s="2" t="s">
        <v>35</v>
      </c>
      <c r="O15176" s="2" t="s">
        <v>20</v>
      </c>
      <c r="P15176" s="2">
        <v>369.8</v>
      </c>
      <c r="Q15176" s="2" t="s">
        <v>27</v>
      </c>
      <c r="R15176" s="4" t="s">
        <v>15382</v>
      </c>
    </row>
    <row r="15177" spans="1:18" ht="14.25" customHeight="1" x14ac:dyDescent="0.3">
      <c r="A15177" s="2" t="s">
        <v>15212</v>
      </c>
      <c r="B15177" s="2" t="s">
        <v>29</v>
      </c>
      <c r="C15177" s="2" t="s">
        <v>24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tr">
        <f t="shared" si="354"/>
        <v>September</v>
      </c>
      <c r="J15177" s="2">
        <f>MONTH(H15177)</f>
        <v>9</v>
      </c>
      <c r="K15177" s="2">
        <f t="shared" si="357"/>
        <v>2023</v>
      </c>
      <c r="L15177" s="2">
        <f>H15177-G15177</f>
        <v>7</v>
      </c>
      <c r="M15177" s="2" t="str">
        <f t="shared" si="355"/>
        <v>on time delivery</v>
      </c>
      <c r="N15177" s="2" t="s">
        <v>25</v>
      </c>
      <c r="O15177" s="2" t="s">
        <v>31</v>
      </c>
      <c r="P15177" s="2">
        <v>883.24</v>
      </c>
      <c r="Q15177" s="2" t="s">
        <v>38</v>
      </c>
      <c r="R15177" s="4" t="s">
        <v>15382</v>
      </c>
    </row>
    <row r="15178" spans="1:18" ht="14.25" customHeight="1" x14ac:dyDescent="0.3">
      <c r="A15178" s="2" t="s">
        <v>15213</v>
      </c>
      <c r="B15178" s="2" t="s">
        <v>17</v>
      </c>
      <c r="C15178" s="2" t="s">
        <v>24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tr">
        <f t="shared" si="354"/>
        <v>July</v>
      </c>
      <c r="J15178" s="2">
        <f>MONTH(H15178)</f>
        <v>7</v>
      </c>
      <c r="K15178" s="2">
        <f t="shared" si="357"/>
        <v>2024</v>
      </c>
      <c r="L15178" s="2">
        <f>H15178-G15178</f>
        <v>1</v>
      </c>
      <c r="M15178" s="2" t="str">
        <f t="shared" si="355"/>
        <v>early delivery</v>
      </c>
      <c r="N15178" s="2" t="s">
        <v>25</v>
      </c>
      <c r="O15178" s="2" t="s">
        <v>26</v>
      </c>
      <c r="P15178" s="2">
        <v>187.78</v>
      </c>
      <c r="Q15178" s="2" t="s">
        <v>27</v>
      </c>
      <c r="R15178" s="4" t="s">
        <v>15382</v>
      </c>
    </row>
    <row r="15179" spans="1:18" ht="14.25" customHeight="1" x14ac:dyDescent="0.3">
      <c r="A15179" s="2" t="s">
        <v>15214</v>
      </c>
      <c r="B15179" s="2" t="s">
        <v>29</v>
      </c>
      <c r="C15179" s="2" t="s">
        <v>40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tr">
        <f t="shared" si="354"/>
        <v>July</v>
      </c>
      <c r="J15179" s="2">
        <f>MONTH(H15179)</f>
        <v>7</v>
      </c>
      <c r="K15179" s="2">
        <f t="shared" si="357"/>
        <v>2023</v>
      </c>
      <c r="L15179" s="2">
        <f>H15179-G15179</f>
        <v>4</v>
      </c>
      <c r="M15179" s="2" t="str">
        <f t="shared" si="355"/>
        <v>delay delivery</v>
      </c>
      <c r="N15179" s="2" t="s">
        <v>25</v>
      </c>
      <c r="O15179" s="2" t="s">
        <v>26</v>
      </c>
      <c r="P15179" s="2">
        <v>80.319999999999993</v>
      </c>
      <c r="Q15179" s="2" t="s">
        <v>32</v>
      </c>
      <c r="R15179" s="4" t="s">
        <v>15382</v>
      </c>
    </row>
    <row r="15180" spans="1:18" ht="14.25" customHeight="1" x14ac:dyDescent="0.3">
      <c r="A15180" s="2" t="s">
        <v>15215</v>
      </c>
      <c r="B15180" s="2" t="s">
        <v>29</v>
      </c>
      <c r="C15180" s="2" t="s">
        <v>30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tr">
        <f t="shared" si="354"/>
        <v>December</v>
      </c>
      <c r="J15180" s="2">
        <f>MONTH(H15180)</f>
        <v>12</v>
      </c>
      <c r="K15180" s="2">
        <f t="shared" si="357"/>
        <v>2023</v>
      </c>
      <c r="L15180" s="2">
        <f>H15180-G15180</f>
        <v>6</v>
      </c>
      <c r="M15180" s="2" t="str">
        <f t="shared" si="355"/>
        <v>on time delivery</v>
      </c>
      <c r="N15180" s="2" t="s">
        <v>35</v>
      </c>
      <c r="O15180" s="2" t="s">
        <v>20</v>
      </c>
      <c r="P15180" s="2">
        <v>60.96</v>
      </c>
      <c r="Q15180" s="2" t="s">
        <v>43</v>
      </c>
      <c r="R15180" s="4" t="s">
        <v>15382</v>
      </c>
    </row>
    <row r="15181" spans="1:18" ht="14.25" customHeight="1" x14ac:dyDescent="0.3">
      <c r="A15181" s="2" t="s">
        <v>15216</v>
      </c>
      <c r="B15181" s="2" t="s">
        <v>23</v>
      </c>
      <c r="C15181" s="2" t="s">
        <v>18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tr">
        <f t="shared" si="354"/>
        <v>June</v>
      </c>
      <c r="J15181" s="2">
        <f>MONTH(H15181)</f>
        <v>6</v>
      </c>
      <c r="K15181" s="2">
        <f t="shared" si="357"/>
        <v>2023</v>
      </c>
      <c r="L15181" s="2">
        <f>H15181-G15181</f>
        <v>1</v>
      </c>
      <c r="M15181" s="2" t="str">
        <f t="shared" si="355"/>
        <v>early delivery</v>
      </c>
      <c r="N15181" s="2" t="s">
        <v>19</v>
      </c>
      <c r="O15181" s="2" t="s">
        <v>20</v>
      </c>
      <c r="P15181" s="2">
        <v>122.03</v>
      </c>
      <c r="Q15181" s="2" t="s">
        <v>27</v>
      </c>
      <c r="R15181" s="4" t="s">
        <v>15382</v>
      </c>
    </row>
    <row r="15182" spans="1:18" ht="14.25" customHeight="1" x14ac:dyDescent="0.3">
      <c r="A15182" s="2" t="s">
        <v>15217</v>
      </c>
      <c r="B15182" s="2" t="s">
        <v>45</v>
      </c>
      <c r="C15182" s="2" t="s">
        <v>18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tr">
        <f t="shared" si="354"/>
        <v>October</v>
      </c>
      <c r="J15182" s="2">
        <f>MONTH(H15182)</f>
        <v>10</v>
      </c>
      <c r="K15182" s="2">
        <f t="shared" si="357"/>
        <v>2024</v>
      </c>
      <c r="L15182" s="2">
        <f>H15182-G15182</f>
        <v>1</v>
      </c>
      <c r="M15182" s="2" t="str">
        <f t="shared" si="355"/>
        <v>early delivery</v>
      </c>
      <c r="N15182" s="2" t="s">
        <v>19</v>
      </c>
      <c r="O15182" s="2" t="s">
        <v>20</v>
      </c>
      <c r="P15182" s="2">
        <v>1291.43</v>
      </c>
      <c r="Q15182" s="2" t="s">
        <v>32</v>
      </c>
      <c r="R15182" s="4" t="s">
        <v>15382</v>
      </c>
    </row>
    <row r="15183" spans="1:18" ht="14.25" customHeight="1" x14ac:dyDescent="0.3">
      <c r="A15183" s="2" t="s">
        <v>15218</v>
      </c>
      <c r="B15183" s="2" t="s">
        <v>29</v>
      </c>
      <c r="C15183" s="2" t="s">
        <v>18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tr">
        <f t="shared" si="354"/>
        <v>October</v>
      </c>
      <c r="J15183" s="2">
        <f>MONTH(H15183)</f>
        <v>10</v>
      </c>
      <c r="K15183" s="2">
        <f t="shared" si="357"/>
        <v>2024</v>
      </c>
      <c r="L15183" s="2">
        <f>H15183-G15183</f>
        <v>5</v>
      </c>
      <c r="M15183" s="2" t="str">
        <f t="shared" si="355"/>
        <v>delay delivery</v>
      </c>
      <c r="N15183" s="2" t="s">
        <v>19</v>
      </c>
      <c r="O15183" s="2" t="s">
        <v>20</v>
      </c>
      <c r="P15183" s="2">
        <v>391.8</v>
      </c>
      <c r="Q15183" s="2" t="s">
        <v>27</v>
      </c>
      <c r="R15183" s="4" t="s">
        <v>15382</v>
      </c>
    </row>
    <row r="15184" spans="1:18" ht="14.25" customHeight="1" x14ac:dyDescent="0.3">
      <c r="A15184" s="2" t="s">
        <v>15219</v>
      </c>
      <c r="B15184" s="2" t="s">
        <v>17</v>
      </c>
      <c r="C15184" s="2" t="s">
        <v>40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tr">
        <f t="shared" si="354"/>
        <v>May</v>
      </c>
      <c r="J15184" s="2">
        <f>MONTH(H15184)</f>
        <v>5</v>
      </c>
      <c r="K15184" s="2">
        <f t="shared" si="357"/>
        <v>2023</v>
      </c>
      <c r="L15184" s="2">
        <f>H15184-G15184</f>
        <v>4</v>
      </c>
      <c r="M15184" s="2" t="str">
        <f t="shared" si="355"/>
        <v>delay delivery</v>
      </c>
      <c r="N15184" s="2" t="s">
        <v>35</v>
      </c>
      <c r="O15184" s="2" t="s">
        <v>20</v>
      </c>
      <c r="P15184" s="2">
        <v>931.52</v>
      </c>
      <c r="Q15184" s="2" t="s">
        <v>52</v>
      </c>
      <c r="R15184" s="4" t="s">
        <v>15382</v>
      </c>
    </row>
    <row r="15185" spans="1:18" ht="14.25" customHeight="1" x14ac:dyDescent="0.3">
      <c r="A15185" s="2" t="s">
        <v>15220</v>
      </c>
      <c r="B15185" s="2" t="s">
        <v>29</v>
      </c>
      <c r="C15185" s="2" t="s">
        <v>18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tr">
        <f t="shared" si="354"/>
        <v>June</v>
      </c>
      <c r="J15185" s="2">
        <f>MONTH(H15185)</f>
        <v>6</v>
      </c>
      <c r="K15185" s="2">
        <f t="shared" si="357"/>
        <v>2023</v>
      </c>
      <c r="L15185" s="2">
        <f>H15185-G15185</f>
        <v>3</v>
      </c>
      <c r="M15185" s="2" t="str">
        <f t="shared" si="355"/>
        <v>delay delivery</v>
      </c>
      <c r="N15185" s="2" t="s">
        <v>25</v>
      </c>
      <c r="O15185" s="2" t="s">
        <v>31</v>
      </c>
      <c r="P15185" s="2">
        <v>1236.82</v>
      </c>
      <c r="Q15185" s="2" t="s">
        <v>52</v>
      </c>
      <c r="R15185" s="4" t="s">
        <v>15382</v>
      </c>
    </row>
    <row r="15186" spans="1:18" ht="14.25" customHeight="1" x14ac:dyDescent="0.3">
      <c r="A15186" s="2" t="s">
        <v>15221</v>
      </c>
      <c r="B15186" s="2" t="s">
        <v>17</v>
      </c>
      <c r="C15186" s="2" t="s">
        <v>37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tr">
        <f t="shared" si="354"/>
        <v>June</v>
      </c>
      <c r="J15186" s="2">
        <f>MONTH(H15186)</f>
        <v>6</v>
      </c>
      <c r="K15186" s="2">
        <f t="shared" si="357"/>
        <v>2023</v>
      </c>
      <c r="L15186" s="2">
        <f>H15186-G15186</f>
        <v>6</v>
      </c>
      <c r="M15186" s="2" t="str">
        <f t="shared" si="355"/>
        <v>on time delivery</v>
      </c>
      <c r="N15186" s="2" t="s">
        <v>19</v>
      </c>
      <c r="O15186" s="2" t="s">
        <v>31</v>
      </c>
      <c r="P15186" s="2">
        <v>140.63</v>
      </c>
      <c r="Q15186" s="2" t="s">
        <v>32</v>
      </c>
      <c r="R15186" s="4" t="s">
        <v>15382</v>
      </c>
    </row>
    <row r="15187" spans="1:18" ht="14.25" customHeight="1" x14ac:dyDescent="0.3">
      <c r="A15187" s="2" t="s">
        <v>15222</v>
      </c>
      <c r="B15187" s="2" t="s">
        <v>23</v>
      </c>
      <c r="C15187" s="2" t="s">
        <v>18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tr">
        <f t="shared" si="354"/>
        <v>September</v>
      </c>
      <c r="J15187" s="2">
        <f>MONTH(H15187)</f>
        <v>9</v>
      </c>
      <c r="K15187" s="2">
        <f t="shared" si="357"/>
        <v>2023</v>
      </c>
      <c r="L15187" s="2">
        <f>H15187-G15187</f>
        <v>2</v>
      </c>
      <c r="M15187" s="2" t="str">
        <f t="shared" si="355"/>
        <v>early delivery</v>
      </c>
      <c r="N15187" s="2" t="s">
        <v>19</v>
      </c>
      <c r="O15187" s="2" t="s">
        <v>26</v>
      </c>
      <c r="P15187" s="2">
        <v>232.47</v>
      </c>
      <c r="Q15187" s="2" t="s">
        <v>21</v>
      </c>
      <c r="R15187" s="4" t="s">
        <v>15382</v>
      </c>
    </row>
    <row r="15188" spans="1:18" ht="14.25" customHeight="1" x14ac:dyDescent="0.3">
      <c r="A15188" s="2" t="s">
        <v>15223</v>
      </c>
      <c r="B15188" s="2" t="s">
        <v>45</v>
      </c>
      <c r="C15188" s="2" t="s">
        <v>18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tr">
        <f t="shared" si="354"/>
        <v>January</v>
      </c>
      <c r="J15188" s="2">
        <f>MONTH(H15188)</f>
        <v>1</v>
      </c>
      <c r="K15188" s="2">
        <f t="shared" si="357"/>
        <v>2023</v>
      </c>
      <c r="L15188" s="2">
        <f>H15188-G15188</f>
        <v>1</v>
      </c>
      <c r="M15188" s="2" t="str">
        <f t="shared" si="355"/>
        <v>early delivery</v>
      </c>
      <c r="N15188" s="2" t="s">
        <v>19</v>
      </c>
      <c r="O15188" s="2" t="s">
        <v>20</v>
      </c>
      <c r="P15188" s="2">
        <v>1212.5999999999999</v>
      </c>
      <c r="Q15188" s="2" t="s">
        <v>38</v>
      </c>
      <c r="R15188" s="4" t="s">
        <v>15382</v>
      </c>
    </row>
    <row r="15189" spans="1:18" ht="14.25" customHeight="1" x14ac:dyDescent="0.3">
      <c r="A15189" s="2" t="s">
        <v>15224</v>
      </c>
      <c r="B15189" s="2" t="s">
        <v>29</v>
      </c>
      <c r="C15189" s="2" t="s">
        <v>37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tr">
        <f t="shared" si="354"/>
        <v>May</v>
      </c>
      <c r="J15189" s="2">
        <f>MONTH(H15189)</f>
        <v>5</v>
      </c>
      <c r="K15189" s="2">
        <f t="shared" si="357"/>
        <v>2024</v>
      </c>
      <c r="L15189" s="2">
        <f>H15189-G15189</f>
        <v>1</v>
      </c>
      <c r="M15189" s="2" t="str">
        <f t="shared" si="355"/>
        <v>early delivery</v>
      </c>
      <c r="N15189" s="2" t="s">
        <v>25</v>
      </c>
      <c r="O15189" s="2" t="s">
        <v>26</v>
      </c>
      <c r="P15189" s="2">
        <v>389.7</v>
      </c>
      <c r="Q15189" s="2" t="s">
        <v>21</v>
      </c>
      <c r="R15189" s="4" t="s">
        <v>15382</v>
      </c>
    </row>
    <row r="15190" spans="1:18" ht="14.25" customHeight="1" x14ac:dyDescent="0.3">
      <c r="A15190" s="2" t="s">
        <v>15225</v>
      </c>
      <c r="B15190" s="2" t="s">
        <v>45</v>
      </c>
      <c r="C15190" s="2" t="s">
        <v>40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tr">
        <f t="shared" si="354"/>
        <v>June</v>
      </c>
      <c r="J15190" s="2">
        <f>MONTH(H15190)</f>
        <v>6</v>
      </c>
      <c r="K15190" s="2">
        <f t="shared" si="357"/>
        <v>2023</v>
      </c>
      <c r="L15190" s="2">
        <f>H15190-G15190</f>
        <v>5</v>
      </c>
      <c r="M15190" s="2" t="str">
        <f t="shared" si="355"/>
        <v>delay delivery</v>
      </c>
      <c r="N15190" s="2" t="s">
        <v>35</v>
      </c>
      <c r="O15190" s="2" t="s">
        <v>20</v>
      </c>
      <c r="P15190" s="2">
        <v>393.24</v>
      </c>
      <c r="Q15190" s="2" t="s">
        <v>52</v>
      </c>
      <c r="R15190" s="4" t="s">
        <v>15382</v>
      </c>
    </row>
    <row r="15191" spans="1:18" ht="14.25" customHeight="1" x14ac:dyDescent="0.3">
      <c r="A15191" s="2" t="s">
        <v>15226</v>
      </c>
      <c r="B15191" s="2" t="s">
        <v>29</v>
      </c>
      <c r="C15191" s="2" t="s">
        <v>24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tr">
        <f t="shared" si="354"/>
        <v>March</v>
      </c>
      <c r="J15191" s="2">
        <f>MONTH(H15191)</f>
        <v>3</v>
      </c>
      <c r="K15191" s="2">
        <f t="shared" si="357"/>
        <v>2024</v>
      </c>
      <c r="L15191" s="2">
        <f>H15191-G15191</f>
        <v>1</v>
      </c>
      <c r="M15191" s="2" t="str">
        <f t="shared" si="355"/>
        <v>early delivery</v>
      </c>
      <c r="N15191" s="2" t="s">
        <v>25</v>
      </c>
      <c r="O15191" s="2" t="s">
        <v>31</v>
      </c>
      <c r="P15191" s="2">
        <v>340.38</v>
      </c>
      <c r="Q15191" s="2" t="s">
        <v>32</v>
      </c>
      <c r="R15191" s="4" t="s">
        <v>15382</v>
      </c>
    </row>
    <row r="15192" spans="1:18" ht="14.25" customHeight="1" x14ac:dyDescent="0.3">
      <c r="A15192" s="2" t="s">
        <v>15227</v>
      </c>
      <c r="B15192" s="2" t="s">
        <v>17</v>
      </c>
      <c r="C15192" s="2" t="s">
        <v>30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tr">
        <f t="shared" si="354"/>
        <v>February</v>
      </c>
      <c r="J15192" s="2">
        <f>MONTH(H15192)</f>
        <v>2</v>
      </c>
      <c r="K15192" s="2">
        <f t="shared" si="357"/>
        <v>2024</v>
      </c>
      <c r="L15192" s="2">
        <f>H15192-G15192</f>
        <v>6</v>
      </c>
      <c r="M15192" s="2" t="str">
        <f t="shared" si="355"/>
        <v>on time delivery</v>
      </c>
      <c r="N15192" s="2" t="s">
        <v>35</v>
      </c>
      <c r="O15192" s="2" t="s">
        <v>26</v>
      </c>
      <c r="P15192" s="2">
        <v>897.17</v>
      </c>
      <c r="Q15192" s="2" t="s">
        <v>43</v>
      </c>
      <c r="R15192" s="4" t="s">
        <v>15382</v>
      </c>
    </row>
    <row r="15193" spans="1:18" ht="14.25" customHeight="1" x14ac:dyDescent="0.3">
      <c r="A15193" s="2" t="s">
        <v>15228</v>
      </c>
      <c r="B15193" s="2" t="s">
        <v>45</v>
      </c>
      <c r="C15193" s="2" t="s">
        <v>40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tr">
        <f t="shared" si="354"/>
        <v>December</v>
      </c>
      <c r="J15193" s="2">
        <f>MONTH(H15193)</f>
        <v>12</v>
      </c>
      <c r="K15193" s="2">
        <f t="shared" si="357"/>
        <v>2023</v>
      </c>
      <c r="L15193" s="2">
        <f>H15193-G15193</f>
        <v>1</v>
      </c>
      <c r="M15193" s="2" t="str">
        <f t="shared" si="355"/>
        <v>early delivery</v>
      </c>
      <c r="N15193" s="2" t="s">
        <v>25</v>
      </c>
      <c r="O15193" s="2" t="s">
        <v>31</v>
      </c>
      <c r="P15193" s="2">
        <v>335.53</v>
      </c>
      <c r="Q15193" s="2" t="s">
        <v>52</v>
      </c>
      <c r="R15193" s="4" t="s">
        <v>15382</v>
      </c>
    </row>
    <row r="15194" spans="1:18" ht="14.25" customHeight="1" x14ac:dyDescent="0.3">
      <c r="A15194" s="2" t="s">
        <v>15229</v>
      </c>
      <c r="B15194" s="2" t="s">
        <v>29</v>
      </c>
      <c r="C15194" s="2" t="s">
        <v>18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tr">
        <f t="shared" si="354"/>
        <v>November</v>
      </c>
      <c r="J15194" s="2">
        <f>MONTH(H15194)</f>
        <v>11</v>
      </c>
      <c r="K15194" s="2">
        <f t="shared" si="357"/>
        <v>2024</v>
      </c>
      <c r="L15194" s="2">
        <f>H15194-G15194</f>
        <v>3</v>
      </c>
      <c r="M15194" s="2" t="str">
        <f t="shared" si="355"/>
        <v>delay delivery</v>
      </c>
      <c r="N15194" s="2" t="s">
        <v>25</v>
      </c>
      <c r="O15194" s="2" t="s">
        <v>26</v>
      </c>
      <c r="P15194" s="2">
        <v>238.01</v>
      </c>
      <c r="Q15194" s="2" t="s">
        <v>52</v>
      </c>
      <c r="R15194" s="4" t="s">
        <v>15382</v>
      </c>
    </row>
    <row r="15195" spans="1:18" ht="14.25" customHeight="1" x14ac:dyDescent="0.3">
      <c r="A15195" s="2" t="s">
        <v>15230</v>
      </c>
      <c r="B15195" s="2" t="s">
        <v>23</v>
      </c>
      <c r="C15195" s="2" t="s">
        <v>24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tr">
        <f t="shared" si="354"/>
        <v>January</v>
      </c>
      <c r="J15195" s="2">
        <f>MONTH(H15195)</f>
        <v>1</v>
      </c>
      <c r="K15195" s="2">
        <f t="shared" si="357"/>
        <v>2023</v>
      </c>
      <c r="L15195" s="2">
        <f>H15195-G15195</f>
        <v>1</v>
      </c>
      <c r="M15195" s="2" t="str">
        <f t="shared" si="355"/>
        <v>early delivery</v>
      </c>
      <c r="N15195" s="2" t="s">
        <v>25</v>
      </c>
      <c r="O15195" s="2" t="s">
        <v>20</v>
      </c>
      <c r="P15195" s="2">
        <v>924.28</v>
      </c>
      <c r="Q15195" s="2" t="s">
        <v>43</v>
      </c>
      <c r="R15195" s="4" t="s">
        <v>15382</v>
      </c>
    </row>
    <row r="15196" spans="1:18" ht="14.25" customHeight="1" x14ac:dyDescent="0.3">
      <c r="A15196" s="2" t="s">
        <v>15231</v>
      </c>
      <c r="B15196" s="2" t="s">
        <v>17</v>
      </c>
      <c r="C15196" s="2" t="s">
        <v>30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tr">
        <f t="shared" si="354"/>
        <v>February</v>
      </c>
      <c r="J15196" s="2">
        <f>MONTH(H15196)</f>
        <v>2</v>
      </c>
      <c r="K15196" s="2">
        <f t="shared" si="357"/>
        <v>2023</v>
      </c>
      <c r="L15196" s="2">
        <f>H15196-G15196</f>
        <v>2</v>
      </c>
      <c r="M15196" s="2" t="str">
        <f t="shared" si="355"/>
        <v>early delivery</v>
      </c>
      <c r="N15196" s="2" t="s">
        <v>19</v>
      </c>
      <c r="O15196" s="2" t="s">
        <v>26</v>
      </c>
      <c r="P15196" s="2">
        <v>190.73</v>
      </c>
      <c r="Q15196" s="2" t="s">
        <v>21</v>
      </c>
      <c r="R15196" s="4" t="s">
        <v>15382</v>
      </c>
    </row>
    <row r="15197" spans="1:18" ht="14.25" customHeight="1" x14ac:dyDescent="0.3">
      <c r="A15197" s="2" t="s">
        <v>15232</v>
      </c>
      <c r="B15197" s="2" t="s">
        <v>45</v>
      </c>
      <c r="C15197" s="2" t="s">
        <v>30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tr">
        <f t="shared" si="354"/>
        <v>December</v>
      </c>
      <c r="J15197" s="2">
        <f>MONTH(H15197)</f>
        <v>12</v>
      </c>
      <c r="K15197" s="2">
        <f t="shared" si="357"/>
        <v>2024</v>
      </c>
      <c r="L15197" s="2">
        <f>H15197-G15197</f>
        <v>7</v>
      </c>
      <c r="M15197" s="2" t="str">
        <f t="shared" si="355"/>
        <v>on time delivery</v>
      </c>
      <c r="N15197" s="2" t="s">
        <v>35</v>
      </c>
      <c r="O15197" s="2" t="s">
        <v>26</v>
      </c>
      <c r="P15197" s="2">
        <v>660.35</v>
      </c>
      <c r="Q15197" s="2" t="s">
        <v>21</v>
      </c>
      <c r="R15197" s="4" t="s">
        <v>15382</v>
      </c>
    </row>
    <row r="15198" spans="1:18" ht="14.25" customHeight="1" x14ac:dyDescent="0.3">
      <c r="A15198" s="2" t="s">
        <v>15233</v>
      </c>
      <c r="B15198" s="2" t="s">
        <v>29</v>
      </c>
      <c r="C15198" s="2" t="s">
        <v>30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tr">
        <f t="shared" si="354"/>
        <v>August</v>
      </c>
      <c r="J15198" s="2">
        <f>MONTH(H15198)</f>
        <v>8</v>
      </c>
      <c r="K15198" s="2">
        <f t="shared" si="357"/>
        <v>2024</v>
      </c>
      <c r="L15198" s="2">
        <f>H15198-G15198</f>
        <v>2</v>
      </c>
      <c r="M15198" s="2" t="str">
        <f t="shared" si="355"/>
        <v>early delivery</v>
      </c>
      <c r="N15198" s="2" t="s">
        <v>35</v>
      </c>
      <c r="O15198" s="2" t="s">
        <v>26</v>
      </c>
      <c r="P15198" s="2">
        <v>151.83000000000001</v>
      </c>
      <c r="Q15198" s="2" t="s">
        <v>27</v>
      </c>
      <c r="R15198" s="4" t="s">
        <v>15382</v>
      </c>
    </row>
    <row r="15199" spans="1:18" ht="14.25" customHeight="1" x14ac:dyDescent="0.3">
      <c r="A15199" s="2" t="s">
        <v>15234</v>
      </c>
      <c r="B15199" s="2" t="s">
        <v>45</v>
      </c>
      <c r="C15199" s="2" t="s">
        <v>37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tr">
        <f t="shared" si="354"/>
        <v>January</v>
      </c>
      <c r="J15199" s="2">
        <f>MONTH(H15199)</f>
        <v>1</v>
      </c>
      <c r="K15199" s="2">
        <f t="shared" si="357"/>
        <v>2023</v>
      </c>
      <c r="L15199" s="2">
        <f>H15199-G15199</f>
        <v>3</v>
      </c>
      <c r="M15199" s="2" t="str">
        <f t="shared" si="355"/>
        <v>delay delivery</v>
      </c>
      <c r="N15199" s="2" t="s">
        <v>19</v>
      </c>
      <c r="O15199" s="2" t="s">
        <v>26</v>
      </c>
      <c r="P15199" s="2">
        <v>293.63</v>
      </c>
      <c r="Q15199" s="2" t="s">
        <v>27</v>
      </c>
      <c r="R15199" s="4" t="s">
        <v>15382</v>
      </c>
    </row>
    <row r="15200" spans="1:18" ht="14.25" customHeight="1" x14ac:dyDescent="0.3">
      <c r="A15200" s="2" t="s">
        <v>15235</v>
      </c>
      <c r="B15200" s="2" t="s">
        <v>29</v>
      </c>
      <c r="C15200" s="2" t="s">
        <v>37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tr">
        <f t="shared" si="354"/>
        <v>July</v>
      </c>
      <c r="J15200" s="2">
        <f>MONTH(H15200)</f>
        <v>7</v>
      </c>
      <c r="K15200" s="2">
        <f t="shared" si="357"/>
        <v>2023</v>
      </c>
      <c r="L15200" s="2">
        <f>H15200-G15200</f>
        <v>5</v>
      </c>
      <c r="M15200" s="2" t="str">
        <f t="shared" si="355"/>
        <v>delay delivery</v>
      </c>
      <c r="N15200" s="2" t="s">
        <v>25</v>
      </c>
      <c r="O15200" s="2" t="s">
        <v>31</v>
      </c>
      <c r="P15200" s="2">
        <v>617.57000000000005</v>
      </c>
      <c r="Q15200" s="2" t="s">
        <v>21</v>
      </c>
      <c r="R15200" s="4" t="s">
        <v>15382</v>
      </c>
    </row>
    <row r="15201" spans="1:18" ht="14.25" customHeight="1" x14ac:dyDescent="0.3">
      <c r="A15201" s="2" t="s">
        <v>15236</v>
      </c>
      <c r="B15201" s="2" t="s">
        <v>17</v>
      </c>
      <c r="C15201" s="2" t="s">
        <v>24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tr">
        <f t="shared" si="354"/>
        <v>October</v>
      </c>
      <c r="J15201" s="2">
        <f>MONTH(H15201)</f>
        <v>10</v>
      </c>
      <c r="K15201" s="2">
        <f t="shared" si="357"/>
        <v>2024</v>
      </c>
      <c r="L15201" s="2">
        <f>H15201-G15201</f>
        <v>3</v>
      </c>
      <c r="M15201" s="2" t="str">
        <f t="shared" si="355"/>
        <v>delay delivery</v>
      </c>
      <c r="N15201" s="2" t="s">
        <v>35</v>
      </c>
      <c r="O15201" s="2" t="s">
        <v>31</v>
      </c>
      <c r="P15201" s="2">
        <v>85.43</v>
      </c>
      <c r="Q15201" s="2" t="s">
        <v>52</v>
      </c>
      <c r="R15201" s="4" t="s">
        <v>15382</v>
      </c>
    </row>
    <row r="15202" spans="1:18" ht="14.25" customHeight="1" x14ac:dyDescent="0.3">
      <c r="A15202" s="2" t="s">
        <v>15237</v>
      </c>
      <c r="B15202" s="2" t="s">
        <v>23</v>
      </c>
      <c r="C15202" s="2" t="s">
        <v>18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tr">
        <f t="shared" si="354"/>
        <v>March</v>
      </c>
      <c r="J15202" s="2">
        <f>MONTH(H15202)</f>
        <v>3</v>
      </c>
      <c r="K15202" s="2">
        <f t="shared" si="357"/>
        <v>2024</v>
      </c>
      <c r="L15202" s="2">
        <f>H15202-G15202</f>
        <v>2</v>
      </c>
      <c r="M15202" s="2" t="str">
        <f t="shared" si="355"/>
        <v>early delivery</v>
      </c>
      <c r="N15202" s="2" t="s">
        <v>35</v>
      </c>
      <c r="O15202" s="2" t="s">
        <v>20</v>
      </c>
      <c r="P15202" s="2">
        <v>682.85</v>
      </c>
      <c r="Q15202" s="2" t="s">
        <v>38</v>
      </c>
      <c r="R15202" s="4" t="s">
        <v>15382</v>
      </c>
    </row>
    <row r="15203" spans="1:18" ht="14.25" customHeight="1" x14ac:dyDescent="0.3">
      <c r="A15203" s="2" t="s">
        <v>15238</v>
      </c>
      <c r="B15203" s="2" t="s">
        <v>17</v>
      </c>
      <c r="C15203" s="2" t="s">
        <v>24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tr">
        <f t="shared" si="354"/>
        <v>February</v>
      </c>
      <c r="J15203" s="2">
        <f>MONTH(H15203)</f>
        <v>2</v>
      </c>
      <c r="K15203" s="2">
        <f t="shared" si="357"/>
        <v>2024</v>
      </c>
      <c r="L15203" s="2">
        <f>H15203-G15203</f>
        <v>3</v>
      </c>
      <c r="M15203" s="2" t="str">
        <f t="shared" si="355"/>
        <v>delay delivery</v>
      </c>
      <c r="N15203" s="2" t="s">
        <v>19</v>
      </c>
      <c r="O15203" s="2" t="s">
        <v>26</v>
      </c>
      <c r="P15203" s="2">
        <v>695.99</v>
      </c>
      <c r="Q15203" s="2" t="s">
        <v>32</v>
      </c>
      <c r="R15203" s="4" t="s">
        <v>15382</v>
      </c>
    </row>
    <row r="15204" spans="1:18" ht="14.25" customHeight="1" x14ac:dyDescent="0.3">
      <c r="A15204" s="2" t="s">
        <v>15239</v>
      </c>
      <c r="B15204" s="2" t="s">
        <v>45</v>
      </c>
      <c r="C15204" s="2" t="s">
        <v>18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tr">
        <f t="shared" si="354"/>
        <v>June</v>
      </c>
      <c r="J15204" s="2">
        <f>MONTH(H15204)</f>
        <v>6</v>
      </c>
      <c r="K15204" s="2">
        <f t="shared" si="357"/>
        <v>2023</v>
      </c>
      <c r="L15204" s="2">
        <f>H15204-G15204</f>
        <v>3</v>
      </c>
      <c r="M15204" s="2" t="str">
        <f t="shared" si="355"/>
        <v>delay delivery</v>
      </c>
      <c r="N15204" s="2" t="s">
        <v>25</v>
      </c>
      <c r="O15204" s="2" t="s">
        <v>31</v>
      </c>
      <c r="P15204" s="2">
        <v>544.61</v>
      </c>
      <c r="Q15204" s="2" t="s">
        <v>27</v>
      </c>
      <c r="R15204" s="4" t="s">
        <v>15382</v>
      </c>
    </row>
    <row r="15205" spans="1:18" ht="14.25" customHeight="1" x14ac:dyDescent="0.3">
      <c r="A15205" s="2" t="s">
        <v>15240</v>
      </c>
      <c r="B15205" s="2" t="s">
        <v>45</v>
      </c>
      <c r="C15205" s="2" t="s">
        <v>40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tr">
        <f t="shared" si="354"/>
        <v>May</v>
      </c>
      <c r="J15205" s="2">
        <f>MONTH(H15205)</f>
        <v>5</v>
      </c>
      <c r="K15205" s="2">
        <f t="shared" si="357"/>
        <v>2024</v>
      </c>
      <c r="L15205" s="2">
        <f>H15205-G15205</f>
        <v>7</v>
      </c>
      <c r="M15205" s="2" t="str">
        <f t="shared" si="355"/>
        <v>on time delivery</v>
      </c>
      <c r="N15205" s="2" t="s">
        <v>19</v>
      </c>
      <c r="O15205" s="2" t="s">
        <v>20</v>
      </c>
      <c r="P15205" s="2">
        <v>363.1</v>
      </c>
      <c r="Q15205" s="2" t="s">
        <v>32</v>
      </c>
      <c r="R15205" s="4" t="s">
        <v>15382</v>
      </c>
    </row>
    <row r="15206" spans="1:18" ht="14.25" customHeight="1" x14ac:dyDescent="0.3">
      <c r="A15206" s="2" t="s">
        <v>15241</v>
      </c>
      <c r="B15206" s="2" t="s">
        <v>29</v>
      </c>
      <c r="C15206" s="2" t="s">
        <v>30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tr">
        <f t="shared" si="354"/>
        <v>July</v>
      </c>
      <c r="J15206" s="2">
        <f>MONTH(H15206)</f>
        <v>7</v>
      </c>
      <c r="K15206" s="2">
        <f t="shared" si="357"/>
        <v>2024</v>
      </c>
      <c r="L15206" s="2">
        <f>H15206-G15206</f>
        <v>4</v>
      </c>
      <c r="M15206" s="2" t="str">
        <f t="shared" si="355"/>
        <v>delay delivery</v>
      </c>
      <c r="N15206" s="2" t="s">
        <v>19</v>
      </c>
      <c r="O15206" s="2" t="s">
        <v>31</v>
      </c>
      <c r="P15206" s="2">
        <v>617.26</v>
      </c>
      <c r="Q15206" s="2" t="s">
        <v>38</v>
      </c>
      <c r="R15206" s="4" t="s">
        <v>15382</v>
      </c>
    </row>
    <row r="15207" spans="1:18" ht="14.25" customHeight="1" x14ac:dyDescent="0.3">
      <c r="A15207" s="2" t="s">
        <v>15242</v>
      </c>
      <c r="B15207" s="2" t="s">
        <v>17</v>
      </c>
      <c r="C15207" s="2" t="s">
        <v>30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tr">
        <f t="shared" si="354"/>
        <v>July</v>
      </c>
      <c r="J15207" s="2">
        <f>MONTH(H15207)</f>
        <v>7</v>
      </c>
      <c r="K15207" s="2">
        <f t="shared" si="357"/>
        <v>2024</v>
      </c>
      <c r="L15207" s="2">
        <f>H15207-G15207</f>
        <v>4</v>
      </c>
      <c r="M15207" s="2" t="str">
        <f t="shared" si="355"/>
        <v>delay delivery</v>
      </c>
      <c r="N15207" s="2" t="s">
        <v>25</v>
      </c>
      <c r="O15207" s="2" t="s">
        <v>31</v>
      </c>
      <c r="P15207" s="2">
        <v>648.45000000000005</v>
      </c>
      <c r="Q15207" s="2" t="s">
        <v>21</v>
      </c>
      <c r="R15207" s="4" t="s">
        <v>15382</v>
      </c>
    </row>
    <row r="15208" spans="1:18" ht="14.25" customHeight="1" x14ac:dyDescent="0.3">
      <c r="A15208" s="2" t="s">
        <v>15243</v>
      </c>
      <c r="B15208" s="2" t="s">
        <v>29</v>
      </c>
      <c r="C15208" s="2" t="s">
        <v>37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tr">
        <f t="shared" si="354"/>
        <v>February</v>
      </c>
      <c r="J15208" s="2">
        <f>MONTH(H15208)</f>
        <v>2</v>
      </c>
      <c r="K15208" s="2">
        <f t="shared" si="357"/>
        <v>2024</v>
      </c>
      <c r="L15208" s="2">
        <f>H15208-G15208</f>
        <v>6</v>
      </c>
      <c r="M15208" s="2" t="str">
        <f t="shared" si="355"/>
        <v>on time delivery</v>
      </c>
      <c r="N15208" s="2" t="s">
        <v>19</v>
      </c>
      <c r="O15208" s="2" t="s">
        <v>31</v>
      </c>
      <c r="P15208" s="2">
        <v>937.64</v>
      </c>
      <c r="Q15208" s="2" t="s">
        <v>32</v>
      </c>
      <c r="R15208" s="4" t="s">
        <v>15382</v>
      </c>
    </row>
    <row r="15209" spans="1:18" ht="14.25" customHeight="1" x14ac:dyDescent="0.3">
      <c r="A15209" s="2" t="s">
        <v>15244</v>
      </c>
      <c r="B15209" s="2" t="s">
        <v>17</v>
      </c>
      <c r="C15209" s="2" t="s">
        <v>40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tr">
        <f t="shared" si="354"/>
        <v>January</v>
      </c>
      <c r="J15209" s="2">
        <f>MONTH(H15209)</f>
        <v>1</v>
      </c>
      <c r="K15209" s="2">
        <f t="shared" si="357"/>
        <v>2024</v>
      </c>
      <c r="L15209" s="2">
        <f>H15209-G15209</f>
        <v>3</v>
      </c>
      <c r="M15209" s="2" t="str">
        <f t="shared" si="355"/>
        <v>delay delivery</v>
      </c>
      <c r="N15209" s="2" t="s">
        <v>19</v>
      </c>
      <c r="O15209" s="2" t="s">
        <v>20</v>
      </c>
      <c r="P15209" s="2">
        <v>126.16</v>
      </c>
      <c r="Q15209" s="2" t="s">
        <v>21</v>
      </c>
      <c r="R15209" s="4" t="s">
        <v>15382</v>
      </c>
    </row>
    <row r="15210" spans="1:18" ht="14.25" customHeight="1" x14ac:dyDescent="0.3">
      <c r="A15210" s="2" t="s">
        <v>15245</v>
      </c>
      <c r="B15210" s="2" t="s">
        <v>45</v>
      </c>
      <c r="C15210" s="2" t="s">
        <v>40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tr">
        <f t="shared" si="354"/>
        <v>January</v>
      </c>
      <c r="J15210" s="2">
        <f>MONTH(H15210)</f>
        <v>1</v>
      </c>
      <c r="K15210" s="2">
        <f t="shared" si="357"/>
        <v>2024</v>
      </c>
      <c r="L15210" s="2">
        <f>H15210-G15210</f>
        <v>7</v>
      </c>
      <c r="M15210" s="2" t="str">
        <f t="shared" si="355"/>
        <v>on time delivery</v>
      </c>
      <c r="N15210" s="2" t="s">
        <v>19</v>
      </c>
      <c r="O15210" s="2" t="s">
        <v>26</v>
      </c>
      <c r="P15210" s="2">
        <v>535.1</v>
      </c>
      <c r="Q15210" s="2" t="s">
        <v>52</v>
      </c>
      <c r="R15210" s="4" t="s">
        <v>15382</v>
      </c>
    </row>
    <row r="15211" spans="1:18" ht="14.25" customHeight="1" x14ac:dyDescent="0.3">
      <c r="A15211" s="2" t="s">
        <v>15246</v>
      </c>
      <c r="B15211" s="2" t="s">
        <v>29</v>
      </c>
      <c r="C15211" s="2" t="s">
        <v>18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tr">
        <f t="shared" si="354"/>
        <v>April</v>
      </c>
      <c r="J15211" s="2">
        <f>MONTH(H15211)</f>
        <v>4</v>
      </c>
      <c r="K15211" s="2">
        <f t="shared" si="357"/>
        <v>2023</v>
      </c>
      <c r="L15211" s="2">
        <f>H15211-G15211</f>
        <v>1</v>
      </c>
      <c r="M15211" s="2" t="str">
        <f t="shared" si="355"/>
        <v>early delivery</v>
      </c>
      <c r="N15211" s="2" t="s">
        <v>35</v>
      </c>
      <c r="O15211" s="2" t="s">
        <v>31</v>
      </c>
      <c r="P15211" s="2">
        <v>414.87</v>
      </c>
      <c r="Q15211" s="2" t="s">
        <v>38</v>
      </c>
      <c r="R15211" s="4" t="s">
        <v>15382</v>
      </c>
    </row>
    <row r="15212" spans="1:18" ht="14.25" customHeight="1" x14ac:dyDescent="0.3">
      <c r="A15212" s="2" t="s">
        <v>15247</v>
      </c>
      <c r="B15212" s="2" t="s">
        <v>29</v>
      </c>
      <c r="C15212" s="2" t="s">
        <v>40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tr">
        <f t="shared" si="354"/>
        <v>January</v>
      </c>
      <c r="J15212" s="2">
        <f>MONTH(H15212)</f>
        <v>1</v>
      </c>
      <c r="K15212" s="2">
        <f t="shared" si="357"/>
        <v>2024</v>
      </c>
      <c r="L15212" s="2">
        <f>H15212-G15212</f>
        <v>3</v>
      </c>
      <c r="M15212" s="2" t="str">
        <f t="shared" si="355"/>
        <v>delay delivery</v>
      </c>
      <c r="N15212" s="2" t="s">
        <v>35</v>
      </c>
      <c r="O15212" s="2" t="s">
        <v>26</v>
      </c>
      <c r="P15212" s="2">
        <v>375.97</v>
      </c>
      <c r="Q15212" s="2" t="s">
        <v>32</v>
      </c>
      <c r="R15212" s="4" t="s">
        <v>15382</v>
      </c>
    </row>
    <row r="15213" spans="1:18" ht="14.25" customHeight="1" x14ac:dyDescent="0.3">
      <c r="A15213" s="2" t="s">
        <v>15248</v>
      </c>
      <c r="B15213" s="2" t="s">
        <v>17</v>
      </c>
      <c r="C15213" s="2" t="s">
        <v>37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tr">
        <f t="shared" si="354"/>
        <v>April</v>
      </c>
      <c r="J15213" s="2">
        <f>MONTH(H15213)</f>
        <v>4</v>
      </c>
      <c r="K15213" s="2">
        <f t="shared" si="357"/>
        <v>2023</v>
      </c>
      <c r="L15213" s="2">
        <f>H15213-G15213</f>
        <v>5</v>
      </c>
      <c r="M15213" s="2" t="str">
        <f t="shared" si="355"/>
        <v>delay delivery</v>
      </c>
      <c r="N15213" s="2" t="s">
        <v>35</v>
      </c>
      <c r="O15213" s="2" t="s">
        <v>26</v>
      </c>
      <c r="P15213" s="2">
        <v>330.39</v>
      </c>
      <c r="Q15213" s="2" t="s">
        <v>52</v>
      </c>
      <c r="R15213" s="4" t="s">
        <v>15382</v>
      </c>
    </row>
    <row r="15214" spans="1:18" ht="14.25" customHeight="1" x14ac:dyDescent="0.3">
      <c r="A15214" s="2" t="s">
        <v>15249</v>
      </c>
      <c r="B15214" s="2" t="s">
        <v>23</v>
      </c>
      <c r="C15214" s="2" t="s">
        <v>18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tr">
        <f t="shared" si="354"/>
        <v>October</v>
      </c>
      <c r="J15214" s="2">
        <f>MONTH(H15214)</f>
        <v>10</v>
      </c>
      <c r="K15214" s="2">
        <f t="shared" si="357"/>
        <v>2023</v>
      </c>
      <c r="L15214" s="2">
        <f>H15214-G15214</f>
        <v>3</v>
      </c>
      <c r="M15214" s="2" t="str">
        <f t="shared" si="355"/>
        <v>delay delivery</v>
      </c>
      <c r="N15214" s="2" t="s">
        <v>25</v>
      </c>
      <c r="O15214" s="2" t="s">
        <v>31</v>
      </c>
      <c r="P15214" s="2">
        <v>1053.58</v>
      </c>
      <c r="Q15214" s="2" t="s">
        <v>38</v>
      </c>
      <c r="R15214" s="4" t="s">
        <v>15382</v>
      </c>
    </row>
    <row r="15215" spans="1:18" ht="14.25" customHeight="1" x14ac:dyDescent="0.3">
      <c r="A15215" s="2" t="s">
        <v>15250</v>
      </c>
      <c r="B15215" s="2" t="s">
        <v>17</v>
      </c>
      <c r="C15215" s="2" t="s">
        <v>24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tr">
        <f t="shared" si="354"/>
        <v>September</v>
      </c>
      <c r="J15215" s="2">
        <f>MONTH(H15215)</f>
        <v>9</v>
      </c>
      <c r="K15215" s="2">
        <f t="shared" si="357"/>
        <v>2023</v>
      </c>
      <c r="L15215" s="2">
        <f>H15215-G15215</f>
        <v>2</v>
      </c>
      <c r="M15215" s="2" t="str">
        <f t="shared" si="355"/>
        <v>early delivery</v>
      </c>
      <c r="N15215" s="2" t="s">
        <v>25</v>
      </c>
      <c r="O15215" s="2" t="s">
        <v>26</v>
      </c>
      <c r="P15215" s="2">
        <v>56.37</v>
      </c>
      <c r="Q15215" s="2" t="s">
        <v>52</v>
      </c>
      <c r="R15215" s="4" t="s">
        <v>15382</v>
      </c>
    </row>
    <row r="15216" spans="1:18" ht="14.25" customHeight="1" x14ac:dyDescent="0.3">
      <c r="A15216" s="2" t="s">
        <v>15251</v>
      </c>
      <c r="B15216" s="2" t="s">
        <v>23</v>
      </c>
      <c r="C15216" s="2" t="s">
        <v>18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tr">
        <f t="shared" si="354"/>
        <v>December</v>
      </c>
      <c r="J15216" s="2">
        <f>MONTH(H15216)</f>
        <v>12</v>
      </c>
      <c r="K15216" s="2">
        <f t="shared" si="357"/>
        <v>2023</v>
      </c>
      <c r="L15216" s="2">
        <f>H15216-G15216</f>
        <v>7</v>
      </c>
      <c r="M15216" s="2" t="str">
        <f t="shared" si="355"/>
        <v>on time delivery</v>
      </c>
      <c r="N15216" s="2" t="s">
        <v>25</v>
      </c>
      <c r="O15216" s="2" t="s">
        <v>26</v>
      </c>
      <c r="P15216" s="2">
        <v>193.21</v>
      </c>
      <c r="Q15216" s="2" t="s">
        <v>27</v>
      </c>
      <c r="R15216" s="4" t="s">
        <v>15382</v>
      </c>
    </row>
    <row r="15217" spans="1:18" ht="14.25" customHeight="1" x14ac:dyDescent="0.3">
      <c r="A15217" s="2" t="s">
        <v>15252</v>
      </c>
      <c r="B15217" s="2" t="s">
        <v>17</v>
      </c>
      <c r="C15217" s="2" t="s">
        <v>24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tr">
        <f t="shared" si="354"/>
        <v>March</v>
      </c>
      <c r="J15217" s="2">
        <f>MONTH(H15217)</f>
        <v>3</v>
      </c>
      <c r="K15217" s="2">
        <f t="shared" si="357"/>
        <v>2024</v>
      </c>
      <c r="L15217" s="2">
        <f>H15217-G15217</f>
        <v>7</v>
      </c>
      <c r="M15217" s="2" t="str">
        <f t="shared" si="355"/>
        <v>on time delivery</v>
      </c>
      <c r="N15217" s="2" t="s">
        <v>25</v>
      </c>
      <c r="O15217" s="2" t="s">
        <v>26</v>
      </c>
      <c r="P15217" s="2">
        <v>422.13</v>
      </c>
      <c r="Q15217" s="2" t="s">
        <v>52</v>
      </c>
      <c r="R15217" s="4" t="s">
        <v>15382</v>
      </c>
    </row>
    <row r="15218" spans="1:18" ht="14.25" customHeight="1" x14ac:dyDescent="0.3">
      <c r="A15218" s="2" t="s">
        <v>15253</v>
      </c>
      <c r="B15218" s="2" t="s">
        <v>45</v>
      </c>
      <c r="C15218" s="2" t="s">
        <v>18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tr">
        <f t="shared" si="354"/>
        <v>October</v>
      </c>
      <c r="J15218" s="2">
        <f>MONTH(H15218)</f>
        <v>10</v>
      </c>
      <c r="K15218" s="2">
        <f t="shared" si="357"/>
        <v>2023</v>
      </c>
      <c r="L15218" s="2">
        <f>H15218-G15218</f>
        <v>5</v>
      </c>
      <c r="M15218" s="2" t="str">
        <f t="shared" si="355"/>
        <v>delay delivery</v>
      </c>
      <c r="N15218" s="2" t="s">
        <v>25</v>
      </c>
      <c r="O15218" s="2" t="s">
        <v>20</v>
      </c>
      <c r="P15218" s="2">
        <v>395.49</v>
      </c>
      <c r="Q15218" s="2" t="s">
        <v>43</v>
      </c>
      <c r="R15218" s="4" t="s">
        <v>15382</v>
      </c>
    </row>
    <row r="15219" spans="1:18" ht="14.25" customHeight="1" x14ac:dyDescent="0.3">
      <c r="A15219" s="2" t="s">
        <v>15254</v>
      </c>
      <c r="B15219" s="2" t="s">
        <v>29</v>
      </c>
      <c r="C15219" s="2" t="s">
        <v>30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tr">
        <f t="shared" si="354"/>
        <v>August</v>
      </c>
      <c r="J15219" s="2">
        <f>MONTH(H15219)</f>
        <v>8</v>
      </c>
      <c r="K15219" s="2">
        <f t="shared" si="357"/>
        <v>2023</v>
      </c>
      <c r="L15219" s="2">
        <f>H15219-G15219</f>
        <v>2</v>
      </c>
      <c r="M15219" s="2" t="str">
        <f t="shared" si="355"/>
        <v>early delivery</v>
      </c>
      <c r="N15219" s="2" t="s">
        <v>25</v>
      </c>
      <c r="O15219" s="2" t="s">
        <v>20</v>
      </c>
      <c r="P15219" s="2">
        <v>173.39</v>
      </c>
      <c r="Q15219" s="2" t="s">
        <v>21</v>
      </c>
      <c r="R15219" s="4" t="s">
        <v>15382</v>
      </c>
    </row>
    <row r="15220" spans="1:18" ht="14.25" customHeight="1" x14ac:dyDescent="0.3">
      <c r="A15220" s="2" t="s">
        <v>15255</v>
      </c>
      <c r="B15220" s="2" t="s">
        <v>17</v>
      </c>
      <c r="C15220" s="2" t="s">
        <v>24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tr">
        <f t="shared" si="354"/>
        <v>June</v>
      </c>
      <c r="J15220" s="2">
        <f>MONTH(H15220)</f>
        <v>6</v>
      </c>
      <c r="K15220" s="2">
        <f t="shared" si="357"/>
        <v>2023</v>
      </c>
      <c r="L15220" s="2">
        <f>H15220-G15220</f>
        <v>5</v>
      </c>
      <c r="M15220" s="2" t="str">
        <f t="shared" si="355"/>
        <v>delay delivery</v>
      </c>
      <c r="N15220" s="2" t="s">
        <v>25</v>
      </c>
      <c r="O15220" s="2" t="s">
        <v>31</v>
      </c>
      <c r="P15220" s="2">
        <v>311.64999999999998</v>
      </c>
      <c r="Q15220" s="2" t="s">
        <v>32</v>
      </c>
      <c r="R15220" s="4" t="s">
        <v>15382</v>
      </c>
    </row>
    <row r="15221" spans="1:18" ht="14.25" customHeight="1" x14ac:dyDescent="0.3">
      <c r="A15221" s="2" t="s">
        <v>15256</v>
      </c>
      <c r="B15221" s="2" t="s">
        <v>45</v>
      </c>
      <c r="C15221" s="2" t="s">
        <v>37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tr">
        <f t="shared" si="354"/>
        <v>May</v>
      </c>
      <c r="J15221" s="2">
        <f>MONTH(H15221)</f>
        <v>5</v>
      </c>
      <c r="K15221" s="2">
        <f t="shared" si="357"/>
        <v>2023</v>
      </c>
      <c r="L15221" s="2">
        <f>H15221-G15221</f>
        <v>5</v>
      </c>
      <c r="M15221" s="2" t="str">
        <f t="shared" si="355"/>
        <v>delay delivery</v>
      </c>
      <c r="N15221" s="2" t="s">
        <v>19</v>
      </c>
      <c r="O15221" s="2" t="s">
        <v>31</v>
      </c>
      <c r="P15221" s="2">
        <v>231.69</v>
      </c>
      <c r="Q15221" s="2" t="s">
        <v>52</v>
      </c>
      <c r="R15221" s="4" t="s">
        <v>15382</v>
      </c>
    </row>
    <row r="15222" spans="1:18" ht="14.25" customHeight="1" x14ac:dyDescent="0.3">
      <c r="A15222" s="2" t="s">
        <v>15257</v>
      </c>
      <c r="B15222" s="2" t="s">
        <v>17</v>
      </c>
      <c r="C15222" s="2" t="s">
        <v>24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tr">
        <f t="shared" si="354"/>
        <v>September</v>
      </c>
      <c r="J15222" s="2">
        <f>MONTH(H15222)</f>
        <v>9</v>
      </c>
      <c r="K15222" s="2">
        <f t="shared" si="357"/>
        <v>2023</v>
      </c>
      <c r="L15222" s="2">
        <f>H15222-G15222</f>
        <v>2</v>
      </c>
      <c r="M15222" s="2" t="str">
        <f t="shared" si="355"/>
        <v>early delivery</v>
      </c>
      <c r="N15222" s="2" t="s">
        <v>35</v>
      </c>
      <c r="O15222" s="2" t="s">
        <v>31</v>
      </c>
      <c r="P15222" s="2">
        <v>314.14999999999998</v>
      </c>
      <c r="Q15222" s="2" t="s">
        <v>52</v>
      </c>
      <c r="R15222" s="4" t="s">
        <v>15382</v>
      </c>
    </row>
    <row r="15223" spans="1:18" ht="14.25" customHeight="1" x14ac:dyDescent="0.3">
      <c r="A15223" s="2" t="s">
        <v>15258</v>
      </c>
      <c r="B15223" s="2" t="s">
        <v>29</v>
      </c>
      <c r="C15223" s="2" t="s">
        <v>24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tr">
        <f t="shared" si="354"/>
        <v>June</v>
      </c>
      <c r="J15223" s="2">
        <f>MONTH(H15223)</f>
        <v>6</v>
      </c>
      <c r="K15223" s="2">
        <f t="shared" si="357"/>
        <v>2024</v>
      </c>
      <c r="L15223" s="2">
        <f>H15223-G15223</f>
        <v>6</v>
      </c>
      <c r="M15223" s="2" t="str">
        <f t="shared" si="355"/>
        <v>on time delivery</v>
      </c>
      <c r="N15223" s="2" t="s">
        <v>35</v>
      </c>
      <c r="O15223" s="2" t="s">
        <v>31</v>
      </c>
      <c r="P15223" s="2">
        <v>62.6</v>
      </c>
      <c r="Q15223" s="2" t="s">
        <v>52</v>
      </c>
      <c r="R15223" s="4" t="s">
        <v>15382</v>
      </c>
    </row>
    <row r="15224" spans="1:18" ht="14.25" customHeight="1" x14ac:dyDescent="0.3">
      <c r="A15224" s="2" t="s">
        <v>15259</v>
      </c>
      <c r="B15224" s="2" t="s">
        <v>17</v>
      </c>
      <c r="C15224" s="2" t="s">
        <v>18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tr">
        <f t="shared" si="354"/>
        <v>October</v>
      </c>
      <c r="J15224" s="2">
        <f>MONTH(H15224)</f>
        <v>10</v>
      </c>
      <c r="K15224" s="2">
        <f t="shared" si="357"/>
        <v>2023</v>
      </c>
      <c r="L15224" s="2">
        <f>H15224-G15224</f>
        <v>3</v>
      </c>
      <c r="M15224" s="2" t="str">
        <f t="shared" si="355"/>
        <v>delay delivery</v>
      </c>
      <c r="N15224" s="2" t="s">
        <v>35</v>
      </c>
      <c r="O15224" s="2" t="s">
        <v>31</v>
      </c>
      <c r="P15224" s="2">
        <v>9.1</v>
      </c>
      <c r="Q15224" s="2" t="s">
        <v>38</v>
      </c>
      <c r="R15224" s="4" t="s">
        <v>15382</v>
      </c>
    </row>
    <row r="15225" spans="1:18" ht="14.25" customHeight="1" x14ac:dyDescent="0.3">
      <c r="A15225" s="2" t="s">
        <v>15260</v>
      </c>
      <c r="B15225" s="2" t="s">
        <v>23</v>
      </c>
      <c r="C15225" s="2" t="s">
        <v>30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tr">
        <f t="shared" si="354"/>
        <v>June</v>
      </c>
      <c r="J15225" s="2">
        <f>MONTH(H15225)</f>
        <v>6</v>
      </c>
      <c r="K15225" s="2">
        <f t="shared" si="357"/>
        <v>2023</v>
      </c>
      <c r="L15225" s="2">
        <f>H15225-G15225</f>
        <v>5</v>
      </c>
      <c r="M15225" s="2" t="str">
        <f t="shared" si="355"/>
        <v>delay delivery</v>
      </c>
      <c r="N15225" s="2" t="s">
        <v>25</v>
      </c>
      <c r="O15225" s="2" t="s">
        <v>20</v>
      </c>
      <c r="P15225" s="2">
        <v>43.46</v>
      </c>
      <c r="Q15225" s="2" t="s">
        <v>27</v>
      </c>
      <c r="R15225" s="4" t="s">
        <v>15382</v>
      </c>
    </row>
    <row r="15226" spans="1:18" ht="14.25" customHeight="1" x14ac:dyDescent="0.3">
      <c r="A15226" s="2" t="s">
        <v>15261</v>
      </c>
      <c r="B15226" s="2" t="s">
        <v>29</v>
      </c>
      <c r="C15226" s="2" t="s">
        <v>18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tr">
        <f t="shared" si="354"/>
        <v>September</v>
      </c>
      <c r="J15226" s="2">
        <f>MONTH(H15226)</f>
        <v>9</v>
      </c>
      <c r="K15226" s="2">
        <f t="shared" si="357"/>
        <v>2024</v>
      </c>
      <c r="L15226" s="2">
        <f>H15226-G15226</f>
        <v>1</v>
      </c>
      <c r="M15226" s="2" t="str">
        <f t="shared" si="355"/>
        <v>early delivery</v>
      </c>
      <c r="N15226" s="2" t="s">
        <v>35</v>
      </c>
      <c r="O15226" s="2" t="s">
        <v>31</v>
      </c>
      <c r="P15226" s="2">
        <v>583.35</v>
      </c>
      <c r="Q15226" s="2" t="s">
        <v>43</v>
      </c>
      <c r="R15226" s="4" t="s">
        <v>15382</v>
      </c>
    </row>
    <row r="15227" spans="1:18" ht="14.25" customHeight="1" x14ac:dyDescent="0.3">
      <c r="A15227" s="2" t="s">
        <v>15262</v>
      </c>
      <c r="B15227" s="2" t="s">
        <v>23</v>
      </c>
      <c r="C15227" s="2" t="s">
        <v>18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tr">
        <f t="shared" si="354"/>
        <v>December</v>
      </c>
      <c r="J15227" s="2">
        <f>MONTH(H15227)</f>
        <v>12</v>
      </c>
      <c r="K15227" s="2">
        <f t="shared" si="357"/>
        <v>2023</v>
      </c>
      <c r="L15227" s="2">
        <f>H15227-G15227</f>
        <v>2</v>
      </c>
      <c r="M15227" s="2" t="str">
        <f t="shared" si="355"/>
        <v>early delivery</v>
      </c>
      <c r="N15227" s="2" t="s">
        <v>35</v>
      </c>
      <c r="O15227" s="2" t="s">
        <v>31</v>
      </c>
      <c r="P15227" s="2">
        <v>177.09</v>
      </c>
      <c r="Q15227" s="2" t="s">
        <v>27</v>
      </c>
      <c r="R15227" s="4" t="s">
        <v>15382</v>
      </c>
    </row>
    <row r="15228" spans="1:18" ht="14.25" customHeight="1" x14ac:dyDescent="0.3">
      <c r="A15228" s="2" t="s">
        <v>15263</v>
      </c>
      <c r="B15228" s="2" t="s">
        <v>45</v>
      </c>
      <c r="C15228" s="2" t="s">
        <v>30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tr">
        <f t="shared" si="354"/>
        <v>October</v>
      </c>
      <c r="J15228" s="2">
        <f>MONTH(H15228)</f>
        <v>10</v>
      </c>
      <c r="K15228" s="2">
        <f t="shared" si="357"/>
        <v>2024</v>
      </c>
      <c r="L15228" s="2">
        <f>H15228-G15228</f>
        <v>7</v>
      </c>
      <c r="M15228" s="2" t="str">
        <f t="shared" si="355"/>
        <v>on time delivery</v>
      </c>
      <c r="N15228" s="2" t="s">
        <v>25</v>
      </c>
      <c r="O15228" s="2" t="s">
        <v>31</v>
      </c>
      <c r="P15228" s="2">
        <v>332.66</v>
      </c>
      <c r="Q15228" s="2" t="s">
        <v>32</v>
      </c>
      <c r="R15228" s="4" t="s">
        <v>15382</v>
      </c>
    </row>
    <row r="15229" spans="1:18" ht="14.25" customHeight="1" x14ac:dyDescent="0.3">
      <c r="A15229" s="2" t="s">
        <v>15264</v>
      </c>
      <c r="B15229" s="2" t="s">
        <v>45</v>
      </c>
      <c r="C15229" s="2" t="s">
        <v>18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tr">
        <f t="shared" si="354"/>
        <v>October</v>
      </c>
      <c r="J15229" s="2">
        <f>MONTH(H15229)</f>
        <v>10</v>
      </c>
      <c r="K15229" s="2">
        <f t="shared" si="357"/>
        <v>2023</v>
      </c>
      <c r="L15229" s="2">
        <f>H15229-G15229</f>
        <v>2</v>
      </c>
      <c r="M15229" s="2" t="str">
        <f t="shared" si="355"/>
        <v>early delivery</v>
      </c>
      <c r="N15229" s="2" t="s">
        <v>35</v>
      </c>
      <c r="O15229" s="2" t="s">
        <v>20</v>
      </c>
      <c r="P15229" s="2">
        <v>758.84</v>
      </c>
      <c r="Q15229" s="2" t="s">
        <v>27</v>
      </c>
      <c r="R15229" s="4" t="s">
        <v>15382</v>
      </c>
    </row>
    <row r="15230" spans="1:18" ht="14.25" customHeight="1" x14ac:dyDescent="0.3">
      <c r="A15230" s="2" t="s">
        <v>15265</v>
      </c>
      <c r="B15230" s="2" t="s">
        <v>17</v>
      </c>
      <c r="C15230" s="2" t="s">
        <v>30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tr">
        <f t="shared" si="354"/>
        <v>December</v>
      </c>
      <c r="J15230" s="2">
        <f>MONTH(H15230)</f>
        <v>12</v>
      </c>
      <c r="K15230" s="2">
        <f t="shared" si="357"/>
        <v>2024</v>
      </c>
      <c r="L15230" s="2">
        <f>H15230-G15230</f>
        <v>7</v>
      </c>
      <c r="M15230" s="2" t="str">
        <f t="shared" si="355"/>
        <v>on time delivery</v>
      </c>
      <c r="N15230" s="2" t="s">
        <v>19</v>
      </c>
      <c r="O15230" s="2" t="s">
        <v>26</v>
      </c>
      <c r="P15230" s="2">
        <v>171.71</v>
      </c>
      <c r="Q15230" s="2" t="s">
        <v>21</v>
      </c>
      <c r="R15230" s="4" t="s">
        <v>15382</v>
      </c>
    </row>
    <row r="15231" spans="1:18" ht="14.25" customHeight="1" x14ac:dyDescent="0.3">
      <c r="A15231" s="2" t="s">
        <v>15266</v>
      </c>
      <c r="B15231" s="2" t="s">
        <v>23</v>
      </c>
      <c r="C15231" s="2" t="s">
        <v>37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tr">
        <f t="shared" si="354"/>
        <v>April</v>
      </c>
      <c r="J15231" s="2">
        <f>MONTH(H15231)</f>
        <v>4</v>
      </c>
      <c r="K15231" s="2">
        <f t="shared" si="357"/>
        <v>2024</v>
      </c>
      <c r="L15231" s="2">
        <f>H15231-G15231</f>
        <v>3</v>
      </c>
      <c r="M15231" s="2" t="str">
        <f t="shared" si="355"/>
        <v>delay delivery</v>
      </c>
      <c r="N15231" s="2" t="s">
        <v>19</v>
      </c>
      <c r="O15231" s="2" t="s">
        <v>31</v>
      </c>
      <c r="P15231" s="2">
        <v>99.64</v>
      </c>
      <c r="Q15231" s="2" t="s">
        <v>43</v>
      </c>
      <c r="R15231" s="4" t="s">
        <v>15382</v>
      </c>
    </row>
    <row r="15232" spans="1:18" ht="14.25" customHeight="1" x14ac:dyDescent="0.3">
      <c r="A15232" s="2" t="s">
        <v>15267</v>
      </c>
      <c r="B15232" s="2" t="s">
        <v>23</v>
      </c>
      <c r="C15232" s="2" t="s">
        <v>30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tr">
        <f t="shared" si="354"/>
        <v>October</v>
      </c>
      <c r="J15232" s="2">
        <f>MONTH(H15232)</f>
        <v>10</v>
      </c>
      <c r="K15232" s="2">
        <f t="shared" si="357"/>
        <v>2023</v>
      </c>
      <c r="L15232" s="2">
        <f>H15232-G15232</f>
        <v>3</v>
      </c>
      <c r="M15232" s="2" t="str">
        <f t="shared" si="355"/>
        <v>delay delivery</v>
      </c>
      <c r="N15232" s="2" t="s">
        <v>19</v>
      </c>
      <c r="O15232" s="2" t="s">
        <v>20</v>
      </c>
      <c r="P15232" s="2">
        <v>194.49</v>
      </c>
      <c r="Q15232" s="2" t="s">
        <v>27</v>
      </c>
      <c r="R15232" s="4" t="s">
        <v>15382</v>
      </c>
    </row>
    <row r="15233" spans="1:18" ht="14.25" customHeight="1" x14ac:dyDescent="0.3">
      <c r="A15233" s="2" t="s">
        <v>15268</v>
      </c>
      <c r="B15233" s="2" t="s">
        <v>29</v>
      </c>
      <c r="C15233" s="2" t="s">
        <v>40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tr">
        <f t="shared" si="354"/>
        <v>April</v>
      </c>
      <c r="J15233" s="2">
        <f>MONTH(H15233)</f>
        <v>4</v>
      </c>
      <c r="K15233" s="2">
        <f t="shared" si="357"/>
        <v>2023</v>
      </c>
      <c r="L15233" s="2">
        <f>H15233-G15233</f>
        <v>5</v>
      </c>
      <c r="M15233" s="2" t="str">
        <f t="shared" si="355"/>
        <v>delay delivery</v>
      </c>
      <c r="N15233" s="2" t="s">
        <v>25</v>
      </c>
      <c r="O15233" s="2" t="s">
        <v>26</v>
      </c>
      <c r="P15233" s="2">
        <v>105.15</v>
      </c>
      <c r="Q15233" s="2" t="s">
        <v>38</v>
      </c>
      <c r="R15233" s="4" t="s">
        <v>15382</v>
      </c>
    </row>
    <row r="15234" spans="1:18" ht="14.25" customHeight="1" x14ac:dyDescent="0.3">
      <c r="A15234" s="2" t="s">
        <v>15269</v>
      </c>
      <c r="B15234" s="2" t="s">
        <v>23</v>
      </c>
      <c r="C15234" s="2" t="s">
        <v>30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tr">
        <f t="shared" si="354"/>
        <v>December</v>
      </c>
      <c r="J15234" s="2">
        <f>MONTH(H15234)</f>
        <v>12</v>
      </c>
      <c r="K15234" s="2">
        <f t="shared" si="357"/>
        <v>2024</v>
      </c>
      <c r="L15234" s="2">
        <f>H15234-G15234</f>
        <v>2</v>
      </c>
      <c r="M15234" s="2" t="str">
        <f t="shared" si="355"/>
        <v>early delivery</v>
      </c>
      <c r="N15234" s="2" t="s">
        <v>25</v>
      </c>
      <c r="O15234" s="2" t="s">
        <v>20</v>
      </c>
      <c r="P15234" s="2">
        <v>291.66000000000003</v>
      </c>
      <c r="Q15234" s="2" t="s">
        <v>43</v>
      </c>
      <c r="R15234" s="4" t="s">
        <v>15382</v>
      </c>
    </row>
    <row r="15235" spans="1:18" ht="14.25" customHeight="1" x14ac:dyDescent="0.3">
      <c r="A15235" s="2" t="s">
        <v>15270</v>
      </c>
      <c r="B15235" s="2" t="s">
        <v>23</v>
      </c>
      <c r="C15235" s="2" t="s">
        <v>30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tr">
        <f t="shared" si="354"/>
        <v>March</v>
      </c>
      <c r="J15235" s="2">
        <f>MONTH(H15235)</f>
        <v>3</v>
      </c>
      <c r="K15235" s="2">
        <f t="shared" ref="K15235:K15298" si="358">YEAR(H15235)</f>
        <v>2024</v>
      </c>
      <c r="L15235" s="2">
        <f>H15235-G15235</f>
        <v>3</v>
      </c>
      <c r="M15235" s="2" t="str">
        <f t="shared" si="355"/>
        <v>delay delivery</v>
      </c>
      <c r="N15235" s="2" t="s">
        <v>19</v>
      </c>
      <c r="O15235" s="2" t="s">
        <v>26</v>
      </c>
      <c r="P15235" s="2">
        <v>589.36</v>
      </c>
      <c r="Q15235" s="2" t="s">
        <v>38</v>
      </c>
      <c r="R15235" s="4" t="s">
        <v>15382</v>
      </c>
    </row>
    <row r="15236" spans="1:18" ht="14.25" customHeight="1" x14ac:dyDescent="0.3">
      <c r="A15236" s="2" t="s">
        <v>15271</v>
      </c>
      <c r="B15236" s="2" t="s">
        <v>29</v>
      </c>
      <c r="C15236" s="2" t="s">
        <v>40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tr">
        <f t="shared" si="354"/>
        <v>March</v>
      </c>
      <c r="J15236" s="2">
        <f>MONTH(H15236)</f>
        <v>3</v>
      </c>
      <c r="K15236" s="2">
        <f t="shared" si="358"/>
        <v>2023</v>
      </c>
      <c r="L15236" s="2">
        <f>H15236-G15236</f>
        <v>2</v>
      </c>
      <c r="M15236" s="2" t="str">
        <f t="shared" si="355"/>
        <v>early delivery</v>
      </c>
      <c r="N15236" s="2" t="s">
        <v>35</v>
      </c>
      <c r="O15236" s="2" t="s">
        <v>20</v>
      </c>
      <c r="P15236" s="2">
        <v>345.08</v>
      </c>
      <c r="Q15236" s="2" t="s">
        <v>38</v>
      </c>
      <c r="R15236" s="4" t="s">
        <v>15382</v>
      </c>
    </row>
    <row r="15237" spans="1:18" ht="14.25" customHeight="1" x14ac:dyDescent="0.3">
      <c r="A15237" s="2" t="s">
        <v>15272</v>
      </c>
      <c r="B15237" s="2" t="s">
        <v>29</v>
      </c>
      <c r="C15237" s="2" t="s">
        <v>30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tr">
        <f t="shared" si="354"/>
        <v>August</v>
      </c>
      <c r="J15237" s="2">
        <f>MONTH(H15237)</f>
        <v>8</v>
      </c>
      <c r="K15237" s="2">
        <f t="shared" si="358"/>
        <v>2024</v>
      </c>
      <c r="L15237" s="2">
        <f>H15237-G15237</f>
        <v>7</v>
      </c>
      <c r="M15237" s="2" t="str">
        <f t="shared" si="355"/>
        <v>on time delivery</v>
      </c>
      <c r="N15237" s="2" t="s">
        <v>25</v>
      </c>
      <c r="O15237" s="2" t="s">
        <v>31</v>
      </c>
      <c r="P15237" s="2">
        <v>927.17</v>
      </c>
      <c r="Q15237" s="2" t="s">
        <v>43</v>
      </c>
      <c r="R15237" s="4" t="s">
        <v>15382</v>
      </c>
    </row>
    <row r="15238" spans="1:18" ht="14.25" customHeight="1" x14ac:dyDescent="0.3">
      <c r="A15238" s="2" t="s">
        <v>15273</v>
      </c>
      <c r="B15238" s="2" t="s">
        <v>23</v>
      </c>
      <c r="C15238" s="2" t="s">
        <v>24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tr">
        <f t="shared" si="354"/>
        <v>March</v>
      </c>
      <c r="J15238" s="2">
        <f>MONTH(H15238)</f>
        <v>3</v>
      </c>
      <c r="K15238" s="2">
        <f t="shared" si="358"/>
        <v>2023</v>
      </c>
      <c r="L15238" s="2">
        <f>H15238-G15238</f>
        <v>1</v>
      </c>
      <c r="M15238" s="2" t="str">
        <f t="shared" si="355"/>
        <v>early delivery</v>
      </c>
      <c r="N15238" s="2" t="s">
        <v>19</v>
      </c>
      <c r="O15238" s="2" t="s">
        <v>26</v>
      </c>
      <c r="P15238" s="2">
        <v>280.64999999999998</v>
      </c>
      <c r="Q15238" s="2" t="s">
        <v>32</v>
      </c>
      <c r="R15238" s="4" t="s">
        <v>15382</v>
      </c>
    </row>
    <row r="15239" spans="1:18" ht="14.25" customHeight="1" x14ac:dyDescent="0.3">
      <c r="A15239" s="2" t="s">
        <v>15274</v>
      </c>
      <c r="B15239" s="2" t="s">
        <v>17</v>
      </c>
      <c r="C15239" s="2" t="s">
        <v>18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tr">
        <f t="shared" si="354"/>
        <v>July</v>
      </c>
      <c r="J15239" s="2">
        <f>MONTH(H15239)</f>
        <v>7</v>
      </c>
      <c r="K15239" s="2">
        <f t="shared" si="358"/>
        <v>2024</v>
      </c>
      <c r="L15239" s="2">
        <f>H15239-G15239</f>
        <v>2</v>
      </c>
      <c r="M15239" s="2" t="str">
        <f t="shared" si="355"/>
        <v>early delivery</v>
      </c>
      <c r="N15239" s="2" t="s">
        <v>35</v>
      </c>
      <c r="O15239" s="2" t="s">
        <v>20</v>
      </c>
      <c r="P15239" s="2">
        <v>233.6</v>
      </c>
      <c r="Q15239" s="2" t="s">
        <v>38</v>
      </c>
      <c r="R15239" s="4" t="s">
        <v>15382</v>
      </c>
    </row>
    <row r="15240" spans="1:18" ht="14.25" customHeight="1" x14ac:dyDescent="0.3">
      <c r="A15240" s="2" t="s">
        <v>15275</v>
      </c>
      <c r="B15240" s="2" t="s">
        <v>29</v>
      </c>
      <c r="C15240" s="2" t="s">
        <v>18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tr">
        <f t="shared" si="354"/>
        <v>March</v>
      </c>
      <c r="J15240" s="2">
        <f>MONTH(H15240)</f>
        <v>3</v>
      </c>
      <c r="K15240" s="2">
        <f t="shared" si="358"/>
        <v>2023</v>
      </c>
      <c r="L15240" s="2">
        <f>H15240-G15240</f>
        <v>5</v>
      </c>
      <c r="M15240" s="2" t="str">
        <f t="shared" si="355"/>
        <v>delay delivery</v>
      </c>
      <c r="N15240" s="2" t="s">
        <v>19</v>
      </c>
      <c r="O15240" s="2" t="s">
        <v>26</v>
      </c>
      <c r="P15240" s="2">
        <v>232.77</v>
      </c>
      <c r="Q15240" s="2" t="s">
        <v>21</v>
      </c>
      <c r="R15240" s="4" t="s">
        <v>15382</v>
      </c>
    </row>
    <row r="15241" spans="1:18" ht="14.25" customHeight="1" x14ac:dyDescent="0.3">
      <c r="A15241" s="2" t="s">
        <v>15276</v>
      </c>
      <c r="B15241" s="2" t="s">
        <v>29</v>
      </c>
      <c r="C15241" s="2" t="s">
        <v>37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tr">
        <f t="shared" si="354"/>
        <v>March</v>
      </c>
      <c r="J15241" s="2">
        <f>MONTH(H15241)</f>
        <v>3</v>
      </c>
      <c r="K15241" s="2">
        <f t="shared" si="358"/>
        <v>2024</v>
      </c>
      <c r="L15241" s="2">
        <f>H15241-G15241</f>
        <v>7</v>
      </c>
      <c r="M15241" s="2" t="str">
        <f t="shared" si="355"/>
        <v>on time delivery</v>
      </c>
      <c r="N15241" s="2" t="s">
        <v>19</v>
      </c>
      <c r="O15241" s="2" t="s">
        <v>31</v>
      </c>
      <c r="P15241" s="2">
        <v>524.85</v>
      </c>
      <c r="Q15241" s="2" t="s">
        <v>32</v>
      </c>
      <c r="R15241" s="4" t="s">
        <v>15382</v>
      </c>
    </row>
    <row r="15242" spans="1:18" ht="14.25" customHeight="1" x14ac:dyDescent="0.3">
      <c r="A15242" s="2" t="s">
        <v>15277</v>
      </c>
      <c r="B15242" s="2" t="s">
        <v>23</v>
      </c>
      <c r="C15242" s="2" t="s">
        <v>37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tr">
        <f t="shared" si="354"/>
        <v>November</v>
      </c>
      <c r="J15242" s="2">
        <f>MONTH(H15242)</f>
        <v>11</v>
      </c>
      <c r="K15242" s="2">
        <f t="shared" si="358"/>
        <v>2024</v>
      </c>
      <c r="L15242" s="2">
        <f>H15242-G15242</f>
        <v>1</v>
      </c>
      <c r="M15242" s="2" t="str">
        <f t="shared" si="355"/>
        <v>early delivery</v>
      </c>
      <c r="N15242" s="2" t="s">
        <v>35</v>
      </c>
      <c r="O15242" s="2" t="s">
        <v>31</v>
      </c>
      <c r="P15242" s="2">
        <v>995.25</v>
      </c>
      <c r="Q15242" s="2" t="s">
        <v>52</v>
      </c>
      <c r="R15242" s="4" t="s">
        <v>15382</v>
      </c>
    </row>
    <row r="15243" spans="1:18" ht="14.25" customHeight="1" x14ac:dyDescent="0.3">
      <c r="A15243" s="2" t="s">
        <v>15278</v>
      </c>
      <c r="B15243" s="2" t="s">
        <v>23</v>
      </c>
      <c r="C15243" s="2" t="s">
        <v>40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tr">
        <f t="shared" si="354"/>
        <v>December</v>
      </c>
      <c r="J15243" s="2">
        <f>MONTH(H15243)</f>
        <v>12</v>
      </c>
      <c r="K15243" s="2">
        <f t="shared" si="358"/>
        <v>2024</v>
      </c>
      <c r="L15243" s="2">
        <f>H15243-G15243</f>
        <v>1</v>
      </c>
      <c r="M15243" s="2" t="str">
        <f t="shared" si="355"/>
        <v>early delivery</v>
      </c>
      <c r="N15243" s="2" t="s">
        <v>25</v>
      </c>
      <c r="O15243" s="2" t="s">
        <v>20</v>
      </c>
      <c r="P15243" s="2">
        <v>942.95</v>
      </c>
      <c r="Q15243" s="2" t="s">
        <v>32</v>
      </c>
      <c r="R15243" s="4" t="s">
        <v>15382</v>
      </c>
    </row>
    <row r="15244" spans="1:18" ht="14.25" customHeight="1" x14ac:dyDescent="0.3">
      <c r="A15244" s="2" t="s">
        <v>15279</v>
      </c>
      <c r="B15244" s="2" t="s">
        <v>29</v>
      </c>
      <c r="C15244" s="2" t="s">
        <v>24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tr">
        <f t="shared" si="354"/>
        <v>July</v>
      </c>
      <c r="J15244" s="2">
        <f>MONTH(H15244)</f>
        <v>7</v>
      </c>
      <c r="K15244" s="2">
        <f t="shared" si="358"/>
        <v>2023</v>
      </c>
      <c r="L15244" s="2">
        <f>H15244-G15244</f>
        <v>6</v>
      </c>
      <c r="M15244" s="2" t="str">
        <f t="shared" si="355"/>
        <v>on time delivery</v>
      </c>
      <c r="N15244" s="2" t="s">
        <v>35</v>
      </c>
      <c r="O15244" s="2" t="s">
        <v>31</v>
      </c>
      <c r="P15244" s="2">
        <v>358.26</v>
      </c>
      <c r="Q15244" s="2" t="s">
        <v>52</v>
      </c>
      <c r="R15244" s="4" t="s">
        <v>15382</v>
      </c>
    </row>
    <row r="15245" spans="1:18" ht="14.25" customHeight="1" x14ac:dyDescent="0.3">
      <c r="A15245" s="2" t="s">
        <v>15280</v>
      </c>
      <c r="B15245" s="2" t="s">
        <v>23</v>
      </c>
      <c r="C15245" s="2" t="s">
        <v>37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tr">
        <f t="shared" si="354"/>
        <v>February</v>
      </c>
      <c r="J15245" s="2">
        <f>MONTH(H15245)</f>
        <v>2</v>
      </c>
      <c r="K15245" s="2">
        <f t="shared" si="358"/>
        <v>2023</v>
      </c>
      <c r="L15245" s="2">
        <f>H15245-G15245</f>
        <v>4</v>
      </c>
      <c r="M15245" s="2" t="str">
        <f t="shared" si="355"/>
        <v>delay delivery</v>
      </c>
      <c r="N15245" s="2" t="s">
        <v>35</v>
      </c>
      <c r="O15245" s="2" t="s">
        <v>20</v>
      </c>
      <c r="P15245" s="2">
        <v>377.21</v>
      </c>
      <c r="Q15245" s="2" t="s">
        <v>32</v>
      </c>
      <c r="R15245" s="4" t="s">
        <v>15382</v>
      </c>
    </row>
    <row r="15246" spans="1:18" ht="14.25" customHeight="1" x14ac:dyDescent="0.3">
      <c r="A15246" s="2" t="s">
        <v>15281</v>
      </c>
      <c r="B15246" s="2" t="s">
        <v>29</v>
      </c>
      <c r="C15246" s="2" t="s">
        <v>18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tr">
        <f t="shared" si="354"/>
        <v>August</v>
      </c>
      <c r="J15246" s="2">
        <f>MONTH(H15246)</f>
        <v>8</v>
      </c>
      <c r="K15246" s="2">
        <f t="shared" si="358"/>
        <v>2024</v>
      </c>
      <c r="L15246" s="2">
        <f>H15246-G15246</f>
        <v>3</v>
      </c>
      <c r="M15246" s="2" t="str">
        <f t="shared" si="355"/>
        <v>delay delivery</v>
      </c>
      <c r="N15246" s="2" t="s">
        <v>35</v>
      </c>
      <c r="O15246" s="2" t="s">
        <v>31</v>
      </c>
      <c r="P15246" s="2">
        <v>86.28</v>
      </c>
      <c r="Q15246" s="2" t="s">
        <v>32</v>
      </c>
      <c r="R15246" s="4" t="s">
        <v>15382</v>
      </c>
    </row>
    <row r="15247" spans="1:18" ht="14.25" customHeight="1" x14ac:dyDescent="0.3">
      <c r="A15247" s="2" t="s">
        <v>15282</v>
      </c>
      <c r="B15247" s="2" t="s">
        <v>17</v>
      </c>
      <c r="C15247" s="2" t="s">
        <v>37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tr">
        <f t="shared" si="354"/>
        <v>August</v>
      </c>
      <c r="J15247" s="2">
        <f>MONTH(H15247)</f>
        <v>8</v>
      </c>
      <c r="K15247" s="2">
        <f t="shared" si="358"/>
        <v>2023</v>
      </c>
      <c r="L15247" s="2">
        <f>H15247-G15247</f>
        <v>7</v>
      </c>
      <c r="M15247" s="2" t="str">
        <f t="shared" si="355"/>
        <v>on time delivery</v>
      </c>
      <c r="N15247" s="2" t="s">
        <v>35</v>
      </c>
      <c r="O15247" s="2" t="s">
        <v>20</v>
      </c>
      <c r="P15247" s="2">
        <v>470.93</v>
      </c>
      <c r="Q15247" s="2" t="s">
        <v>43</v>
      </c>
      <c r="R15247" s="4" t="s">
        <v>15382</v>
      </c>
    </row>
    <row r="15248" spans="1:18" ht="14.25" customHeight="1" x14ac:dyDescent="0.3">
      <c r="A15248" s="2" t="s">
        <v>15283</v>
      </c>
      <c r="B15248" s="2" t="s">
        <v>17</v>
      </c>
      <c r="C15248" s="2" t="s">
        <v>37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tr">
        <f t="shared" si="354"/>
        <v>October</v>
      </c>
      <c r="J15248" s="2">
        <f>MONTH(H15248)</f>
        <v>10</v>
      </c>
      <c r="K15248" s="2">
        <f t="shared" si="358"/>
        <v>2023</v>
      </c>
      <c r="L15248" s="2">
        <f>H15248-G15248</f>
        <v>1</v>
      </c>
      <c r="M15248" s="2" t="str">
        <f t="shared" si="355"/>
        <v>early delivery</v>
      </c>
      <c r="N15248" s="2" t="s">
        <v>25</v>
      </c>
      <c r="O15248" s="2" t="s">
        <v>31</v>
      </c>
      <c r="P15248" s="2">
        <v>909.72</v>
      </c>
      <c r="Q15248" s="2" t="s">
        <v>32</v>
      </c>
      <c r="R15248" s="4" t="s">
        <v>15382</v>
      </c>
    </row>
    <row r="15249" spans="1:18" ht="14.25" customHeight="1" x14ac:dyDescent="0.3">
      <c r="A15249" s="2" t="s">
        <v>15284</v>
      </c>
      <c r="B15249" s="2" t="s">
        <v>29</v>
      </c>
      <c r="C15249" s="2" t="s">
        <v>30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tr">
        <f t="shared" si="354"/>
        <v>May</v>
      </c>
      <c r="J15249" s="2">
        <f>MONTH(H15249)</f>
        <v>5</v>
      </c>
      <c r="K15249" s="2">
        <f t="shared" si="358"/>
        <v>2023</v>
      </c>
      <c r="L15249" s="2">
        <f>H15249-G15249</f>
        <v>6</v>
      </c>
      <c r="M15249" s="2" t="str">
        <f t="shared" si="355"/>
        <v>on time delivery</v>
      </c>
      <c r="N15249" s="2" t="s">
        <v>19</v>
      </c>
      <c r="O15249" s="2" t="s">
        <v>26</v>
      </c>
      <c r="P15249" s="2">
        <v>388.8</v>
      </c>
      <c r="Q15249" s="2" t="s">
        <v>32</v>
      </c>
      <c r="R15249" s="4" t="s">
        <v>15382</v>
      </c>
    </row>
    <row r="15250" spans="1:18" ht="14.25" customHeight="1" x14ac:dyDescent="0.3">
      <c r="A15250" s="2" t="s">
        <v>15285</v>
      </c>
      <c r="B15250" s="2" t="s">
        <v>29</v>
      </c>
      <c r="C15250" s="2" t="s">
        <v>37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tr">
        <f t="shared" si="354"/>
        <v>August</v>
      </c>
      <c r="J15250" s="2">
        <f>MONTH(H15250)</f>
        <v>8</v>
      </c>
      <c r="K15250" s="2">
        <f t="shared" si="358"/>
        <v>2024</v>
      </c>
      <c r="L15250" s="2">
        <f>H15250-G15250</f>
        <v>6</v>
      </c>
      <c r="M15250" s="2" t="str">
        <f t="shared" si="355"/>
        <v>on time delivery</v>
      </c>
      <c r="N15250" s="2" t="s">
        <v>25</v>
      </c>
      <c r="O15250" s="2" t="s">
        <v>26</v>
      </c>
      <c r="P15250" s="2">
        <v>400.98</v>
      </c>
      <c r="Q15250" s="2" t="s">
        <v>43</v>
      </c>
      <c r="R15250" s="4" t="s">
        <v>15382</v>
      </c>
    </row>
    <row r="15251" spans="1:18" ht="14.25" customHeight="1" x14ac:dyDescent="0.3">
      <c r="A15251" s="2" t="s">
        <v>15286</v>
      </c>
      <c r="B15251" s="2" t="s">
        <v>45</v>
      </c>
      <c r="C15251" s="2" t="s">
        <v>40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tr">
        <f t="shared" si="354"/>
        <v>November</v>
      </c>
      <c r="J15251" s="2">
        <f>MONTH(H15251)</f>
        <v>11</v>
      </c>
      <c r="K15251" s="2">
        <f t="shared" si="358"/>
        <v>2024</v>
      </c>
      <c r="L15251" s="2">
        <f>H15251-G15251</f>
        <v>6</v>
      </c>
      <c r="M15251" s="2" t="str">
        <f t="shared" si="355"/>
        <v>on time delivery</v>
      </c>
      <c r="N15251" s="2" t="s">
        <v>25</v>
      </c>
      <c r="O15251" s="2" t="s">
        <v>31</v>
      </c>
      <c r="P15251" s="2">
        <v>849.36</v>
      </c>
      <c r="Q15251" s="2" t="s">
        <v>52</v>
      </c>
      <c r="R15251" s="4" t="s">
        <v>15382</v>
      </c>
    </row>
    <row r="15252" spans="1:18" ht="14.25" customHeight="1" x14ac:dyDescent="0.3">
      <c r="A15252" s="2" t="s">
        <v>15287</v>
      </c>
      <c r="B15252" s="2" t="s">
        <v>45</v>
      </c>
      <c r="C15252" s="2" t="s">
        <v>18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tr">
        <f t="shared" si="354"/>
        <v>May</v>
      </c>
      <c r="J15252" s="2">
        <f>MONTH(H15252)</f>
        <v>5</v>
      </c>
      <c r="K15252" s="2">
        <f t="shared" si="358"/>
        <v>2024</v>
      </c>
      <c r="L15252" s="2">
        <f>H15252-G15252</f>
        <v>4</v>
      </c>
      <c r="M15252" s="2" t="str">
        <f t="shared" si="355"/>
        <v>delay delivery</v>
      </c>
      <c r="N15252" s="2" t="s">
        <v>19</v>
      </c>
      <c r="O15252" s="2" t="s">
        <v>26</v>
      </c>
      <c r="P15252" s="2">
        <v>701.27</v>
      </c>
      <c r="Q15252" s="2" t="s">
        <v>21</v>
      </c>
      <c r="R15252" s="4" t="s">
        <v>15382</v>
      </c>
    </row>
    <row r="15253" spans="1:18" ht="14.25" customHeight="1" x14ac:dyDescent="0.3">
      <c r="A15253" s="2" t="s">
        <v>15288</v>
      </c>
      <c r="B15253" s="2" t="s">
        <v>23</v>
      </c>
      <c r="C15253" s="2" t="s">
        <v>40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tr">
        <f t="shared" si="354"/>
        <v>July</v>
      </c>
      <c r="J15253" s="2">
        <f>MONTH(H15253)</f>
        <v>7</v>
      </c>
      <c r="K15253" s="2">
        <f t="shared" si="358"/>
        <v>2023</v>
      </c>
      <c r="L15253" s="2">
        <f>H15253-G15253</f>
        <v>5</v>
      </c>
      <c r="M15253" s="2" t="str">
        <f t="shared" si="355"/>
        <v>delay delivery</v>
      </c>
      <c r="N15253" s="2" t="s">
        <v>35</v>
      </c>
      <c r="O15253" s="2" t="s">
        <v>26</v>
      </c>
      <c r="P15253" s="2">
        <v>126.28</v>
      </c>
      <c r="Q15253" s="2" t="s">
        <v>32</v>
      </c>
      <c r="R15253" s="4" t="s">
        <v>15382</v>
      </c>
    </row>
    <row r="15254" spans="1:18" ht="14.25" customHeight="1" x14ac:dyDescent="0.3">
      <c r="A15254" s="2" t="s">
        <v>15289</v>
      </c>
      <c r="B15254" s="2" t="s">
        <v>23</v>
      </c>
      <c r="C15254" s="2" t="s">
        <v>40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tr">
        <f t="shared" si="354"/>
        <v>December</v>
      </c>
      <c r="J15254" s="2">
        <f>MONTH(H15254)</f>
        <v>12</v>
      </c>
      <c r="K15254" s="2">
        <f t="shared" si="358"/>
        <v>2023</v>
      </c>
      <c r="L15254" s="2">
        <f>H15254-G15254</f>
        <v>7</v>
      </c>
      <c r="M15254" s="2" t="str">
        <f t="shared" si="355"/>
        <v>on time delivery</v>
      </c>
      <c r="N15254" s="2" t="s">
        <v>25</v>
      </c>
      <c r="O15254" s="2" t="s">
        <v>20</v>
      </c>
      <c r="P15254" s="2">
        <v>233.4</v>
      </c>
      <c r="Q15254" s="2" t="s">
        <v>52</v>
      </c>
      <c r="R15254" s="4" t="s">
        <v>15382</v>
      </c>
    </row>
    <row r="15255" spans="1:18" ht="14.25" customHeight="1" x14ac:dyDescent="0.3">
      <c r="A15255" s="2" t="s">
        <v>15290</v>
      </c>
      <c r="B15255" s="2" t="s">
        <v>29</v>
      </c>
      <c r="C15255" s="2" t="s">
        <v>24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tr">
        <f t="shared" si="354"/>
        <v>March</v>
      </c>
      <c r="J15255" s="2">
        <f>MONTH(H15255)</f>
        <v>3</v>
      </c>
      <c r="K15255" s="2">
        <f t="shared" si="358"/>
        <v>2024</v>
      </c>
      <c r="L15255" s="2">
        <f>H15255-G15255</f>
        <v>3</v>
      </c>
      <c r="M15255" s="2" t="str">
        <f t="shared" si="355"/>
        <v>delay delivery</v>
      </c>
      <c r="N15255" s="2" t="s">
        <v>25</v>
      </c>
      <c r="O15255" s="2" t="s">
        <v>31</v>
      </c>
      <c r="P15255" s="2">
        <v>149.34</v>
      </c>
      <c r="Q15255" s="2" t="s">
        <v>52</v>
      </c>
      <c r="R15255" s="4" t="s">
        <v>15382</v>
      </c>
    </row>
    <row r="15256" spans="1:18" ht="14.25" customHeight="1" x14ac:dyDescent="0.3">
      <c r="A15256" s="2" t="s">
        <v>15291</v>
      </c>
      <c r="B15256" s="2" t="s">
        <v>29</v>
      </c>
      <c r="C15256" s="2" t="s">
        <v>30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tr">
        <f t="shared" si="354"/>
        <v>May</v>
      </c>
      <c r="J15256" s="2">
        <f>MONTH(H15256)</f>
        <v>5</v>
      </c>
      <c r="K15256" s="2">
        <f t="shared" si="358"/>
        <v>2024</v>
      </c>
      <c r="L15256" s="2">
        <f>H15256-G15256</f>
        <v>2</v>
      </c>
      <c r="M15256" s="2" t="str">
        <f t="shared" si="355"/>
        <v>early delivery</v>
      </c>
      <c r="N15256" s="2" t="s">
        <v>19</v>
      </c>
      <c r="O15256" s="2" t="s">
        <v>31</v>
      </c>
      <c r="P15256" s="2">
        <v>138.28</v>
      </c>
      <c r="Q15256" s="2" t="s">
        <v>52</v>
      </c>
      <c r="R15256" s="4" t="s">
        <v>15382</v>
      </c>
    </row>
    <row r="15257" spans="1:18" ht="14.25" customHeight="1" x14ac:dyDescent="0.3">
      <c r="A15257" s="2" t="s">
        <v>15292</v>
      </c>
      <c r="B15257" s="2" t="s">
        <v>45</v>
      </c>
      <c r="C15257" s="2" t="s">
        <v>40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tr">
        <f t="shared" si="354"/>
        <v>December</v>
      </c>
      <c r="J15257" s="2">
        <f>MONTH(H15257)</f>
        <v>12</v>
      </c>
      <c r="K15257" s="2">
        <f t="shared" si="358"/>
        <v>2024</v>
      </c>
      <c r="L15257" s="2">
        <f>H15257-G15257</f>
        <v>2</v>
      </c>
      <c r="M15257" s="2" t="str">
        <f t="shared" si="355"/>
        <v>early delivery</v>
      </c>
      <c r="N15257" s="2" t="s">
        <v>35</v>
      </c>
      <c r="O15257" s="2" t="s">
        <v>20</v>
      </c>
      <c r="P15257" s="2">
        <v>311.77999999999997</v>
      </c>
      <c r="Q15257" s="2" t="s">
        <v>43</v>
      </c>
      <c r="R15257" s="4" t="s">
        <v>15382</v>
      </c>
    </row>
    <row r="15258" spans="1:18" ht="14.25" customHeight="1" x14ac:dyDescent="0.3">
      <c r="A15258" s="2" t="s">
        <v>15293</v>
      </c>
      <c r="B15258" s="2" t="s">
        <v>45</v>
      </c>
      <c r="C15258" s="2" t="s">
        <v>24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tr">
        <f t="shared" si="354"/>
        <v>March</v>
      </c>
      <c r="J15258" s="2">
        <f>MONTH(H15258)</f>
        <v>3</v>
      </c>
      <c r="K15258" s="2">
        <f t="shared" si="358"/>
        <v>2024</v>
      </c>
      <c r="L15258" s="2">
        <f>H15258-G15258</f>
        <v>2</v>
      </c>
      <c r="M15258" s="2" t="str">
        <f t="shared" si="355"/>
        <v>early delivery</v>
      </c>
      <c r="N15258" s="2" t="s">
        <v>19</v>
      </c>
      <c r="O15258" s="2" t="s">
        <v>26</v>
      </c>
      <c r="P15258" s="2">
        <v>594.71</v>
      </c>
      <c r="Q15258" s="2" t="s">
        <v>21</v>
      </c>
      <c r="R15258" s="4" t="s">
        <v>15382</v>
      </c>
    </row>
    <row r="15259" spans="1:18" ht="14.25" customHeight="1" x14ac:dyDescent="0.3">
      <c r="A15259" s="2" t="s">
        <v>15294</v>
      </c>
      <c r="B15259" s="2" t="s">
        <v>29</v>
      </c>
      <c r="C15259" s="2" t="s">
        <v>18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tr">
        <f t="shared" si="354"/>
        <v>February</v>
      </c>
      <c r="J15259" s="2">
        <f>MONTH(H15259)</f>
        <v>2</v>
      </c>
      <c r="K15259" s="2">
        <f t="shared" si="358"/>
        <v>2024</v>
      </c>
      <c r="L15259" s="2">
        <f>H15259-G15259</f>
        <v>1</v>
      </c>
      <c r="M15259" s="2" t="str">
        <f t="shared" si="355"/>
        <v>early delivery</v>
      </c>
      <c r="N15259" s="2" t="s">
        <v>35</v>
      </c>
      <c r="O15259" s="2" t="s">
        <v>26</v>
      </c>
      <c r="P15259" s="2">
        <v>233.22</v>
      </c>
      <c r="Q15259" s="2" t="s">
        <v>21</v>
      </c>
      <c r="R15259" s="4" t="s">
        <v>15382</v>
      </c>
    </row>
    <row r="15260" spans="1:18" ht="14.25" customHeight="1" x14ac:dyDescent="0.3">
      <c r="A15260" s="2" t="s">
        <v>15295</v>
      </c>
      <c r="B15260" s="2" t="s">
        <v>17</v>
      </c>
      <c r="C15260" s="2" t="s">
        <v>18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tr">
        <f t="shared" si="354"/>
        <v>May</v>
      </c>
      <c r="J15260" s="2">
        <f>MONTH(H15260)</f>
        <v>5</v>
      </c>
      <c r="K15260" s="2">
        <f t="shared" si="358"/>
        <v>2023</v>
      </c>
      <c r="L15260" s="2">
        <f>H15260-G15260</f>
        <v>6</v>
      </c>
      <c r="M15260" s="2" t="str">
        <f t="shared" si="355"/>
        <v>on time delivery</v>
      </c>
      <c r="N15260" s="2" t="s">
        <v>25</v>
      </c>
      <c r="O15260" s="2" t="s">
        <v>20</v>
      </c>
      <c r="P15260" s="2">
        <v>323.57</v>
      </c>
      <c r="Q15260" s="2" t="s">
        <v>52</v>
      </c>
      <c r="R15260" s="4" t="s">
        <v>15382</v>
      </c>
    </row>
    <row r="15261" spans="1:18" ht="14.25" customHeight="1" x14ac:dyDescent="0.3">
      <c r="A15261" s="2" t="s">
        <v>15296</v>
      </c>
      <c r="B15261" s="2" t="s">
        <v>17</v>
      </c>
      <c r="C15261" s="2" t="s">
        <v>24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tr">
        <f t="shared" si="354"/>
        <v>January</v>
      </c>
      <c r="J15261" s="2">
        <f>MONTH(H15261)</f>
        <v>1</v>
      </c>
      <c r="K15261" s="2">
        <f t="shared" si="358"/>
        <v>2023</v>
      </c>
      <c r="L15261" s="2">
        <f>H15261-G15261</f>
        <v>3</v>
      </c>
      <c r="M15261" s="2" t="str">
        <f t="shared" si="355"/>
        <v>delay delivery</v>
      </c>
      <c r="N15261" s="2" t="s">
        <v>35</v>
      </c>
      <c r="O15261" s="2" t="s">
        <v>20</v>
      </c>
      <c r="P15261" s="2">
        <v>335.06</v>
      </c>
      <c r="Q15261" s="2" t="s">
        <v>21</v>
      </c>
      <c r="R15261" s="4" t="s">
        <v>15382</v>
      </c>
    </row>
    <row r="15262" spans="1:18" ht="14.25" customHeight="1" x14ac:dyDescent="0.3">
      <c r="A15262" s="2" t="s">
        <v>15297</v>
      </c>
      <c r="B15262" s="2" t="s">
        <v>23</v>
      </c>
      <c r="C15262" s="2" t="s">
        <v>40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tr">
        <f t="shared" si="354"/>
        <v>August</v>
      </c>
      <c r="J15262" s="2">
        <f>MONTH(H15262)</f>
        <v>8</v>
      </c>
      <c r="K15262" s="2">
        <f t="shared" si="358"/>
        <v>2023</v>
      </c>
      <c r="L15262" s="2">
        <f>H15262-G15262</f>
        <v>6</v>
      </c>
      <c r="M15262" s="2" t="str">
        <f t="shared" si="355"/>
        <v>on time delivery</v>
      </c>
      <c r="N15262" s="2" t="s">
        <v>35</v>
      </c>
      <c r="O15262" s="2" t="s">
        <v>26</v>
      </c>
      <c r="P15262" s="2">
        <v>55.33</v>
      </c>
      <c r="Q15262" s="2" t="s">
        <v>21</v>
      </c>
      <c r="R15262" s="4" t="s">
        <v>15382</v>
      </c>
    </row>
    <row r="15263" spans="1:18" ht="14.25" customHeight="1" x14ac:dyDescent="0.3">
      <c r="A15263" s="2" t="s">
        <v>15298</v>
      </c>
      <c r="B15263" s="2" t="s">
        <v>29</v>
      </c>
      <c r="C15263" s="2" t="s">
        <v>40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tr">
        <f t="shared" si="354"/>
        <v>April</v>
      </c>
      <c r="J15263" s="2">
        <f>MONTH(H15263)</f>
        <v>4</v>
      </c>
      <c r="K15263" s="2">
        <f t="shared" si="358"/>
        <v>2023</v>
      </c>
      <c r="L15263" s="2">
        <f>H15263-G15263</f>
        <v>5</v>
      </c>
      <c r="M15263" s="2" t="str">
        <f t="shared" si="355"/>
        <v>delay delivery</v>
      </c>
      <c r="N15263" s="2" t="s">
        <v>25</v>
      </c>
      <c r="O15263" s="2" t="s">
        <v>31</v>
      </c>
      <c r="P15263" s="2">
        <v>1039.8399999999999</v>
      </c>
      <c r="Q15263" s="2" t="s">
        <v>27</v>
      </c>
      <c r="R15263" s="4" t="s">
        <v>15382</v>
      </c>
    </row>
    <row r="15264" spans="1:18" ht="14.25" customHeight="1" x14ac:dyDescent="0.3">
      <c r="A15264" s="2" t="s">
        <v>15299</v>
      </c>
      <c r="B15264" s="2" t="s">
        <v>29</v>
      </c>
      <c r="C15264" s="2" t="s">
        <v>30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tr">
        <f t="shared" si="354"/>
        <v>July</v>
      </c>
      <c r="J15264" s="2">
        <f>MONTH(H15264)</f>
        <v>7</v>
      </c>
      <c r="K15264" s="2">
        <f t="shared" si="358"/>
        <v>2024</v>
      </c>
      <c r="L15264" s="2">
        <f>H15264-G15264</f>
        <v>4</v>
      </c>
      <c r="M15264" s="2" t="str">
        <f t="shared" si="355"/>
        <v>delay delivery</v>
      </c>
      <c r="N15264" s="2" t="s">
        <v>25</v>
      </c>
      <c r="O15264" s="2" t="s">
        <v>20</v>
      </c>
      <c r="P15264" s="2">
        <v>235.12</v>
      </c>
      <c r="Q15264" s="2" t="s">
        <v>32</v>
      </c>
      <c r="R15264" s="4" t="s">
        <v>15382</v>
      </c>
    </row>
    <row r="15265" spans="1:18" ht="14.25" customHeight="1" x14ac:dyDescent="0.3">
      <c r="A15265" s="2" t="s">
        <v>15300</v>
      </c>
      <c r="B15265" s="2" t="s">
        <v>23</v>
      </c>
      <c r="C15265" s="2" t="s">
        <v>30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tr">
        <f t="shared" si="354"/>
        <v>October</v>
      </c>
      <c r="J15265" s="2">
        <f>MONTH(H15265)</f>
        <v>10</v>
      </c>
      <c r="K15265" s="2">
        <f t="shared" si="358"/>
        <v>2023</v>
      </c>
      <c r="L15265" s="2">
        <f>H15265-G15265</f>
        <v>3</v>
      </c>
      <c r="M15265" s="2" t="str">
        <f t="shared" si="355"/>
        <v>delay delivery</v>
      </c>
      <c r="N15265" s="2" t="s">
        <v>25</v>
      </c>
      <c r="O15265" s="2" t="s">
        <v>31</v>
      </c>
      <c r="P15265" s="2">
        <v>639.04999999999995</v>
      </c>
      <c r="Q15265" s="2" t="s">
        <v>43</v>
      </c>
      <c r="R15265" s="4" t="s">
        <v>15382</v>
      </c>
    </row>
    <row r="15266" spans="1:18" ht="14.25" customHeight="1" x14ac:dyDescent="0.3">
      <c r="A15266" s="2" t="s">
        <v>15301</v>
      </c>
      <c r="B15266" s="2" t="s">
        <v>45</v>
      </c>
      <c r="C15266" s="2" t="s">
        <v>18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tr">
        <f t="shared" si="354"/>
        <v>January</v>
      </c>
      <c r="J15266" s="2">
        <f>MONTH(H15266)</f>
        <v>1</v>
      </c>
      <c r="K15266" s="2">
        <f t="shared" si="358"/>
        <v>2024</v>
      </c>
      <c r="L15266" s="2">
        <f>H15266-G15266</f>
        <v>4</v>
      </c>
      <c r="M15266" s="2" t="str">
        <f t="shared" si="355"/>
        <v>delay delivery</v>
      </c>
      <c r="N15266" s="2" t="s">
        <v>25</v>
      </c>
      <c r="O15266" s="2" t="s">
        <v>26</v>
      </c>
      <c r="P15266" s="2">
        <v>289.57</v>
      </c>
      <c r="Q15266" s="2" t="s">
        <v>32</v>
      </c>
      <c r="R15266" s="4" t="s">
        <v>15382</v>
      </c>
    </row>
    <row r="15267" spans="1:18" ht="14.25" customHeight="1" x14ac:dyDescent="0.3">
      <c r="A15267" s="2" t="s">
        <v>15302</v>
      </c>
      <c r="B15267" s="2" t="s">
        <v>45</v>
      </c>
      <c r="C15267" s="2" t="s">
        <v>30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tr">
        <f t="shared" si="354"/>
        <v>May</v>
      </c>
      <c r="J15267" s="2">
        <f>MONTH(H15267)</f>
        <v>5</v>
      </c>
      <c r="K15267" s="2">
        <f t="shared" si="358"/>
        <v>2024</v>
      </c>
      <c r="L15267" s="2">
        <f>H15267-G15267</f>
        <v>4</v>
      </c>
      <c r="M15267" s="2" t="str">
        <f t="shared" si="355"/>
        <v>delay delivery</v>
      </c>
      <c r="N15267" s="2" t="s">
        <v>25</v>
      </c>
      <c r="O15267" s="2" t="s">
        <v>26</v>
      </c>
      <c r="P15267" s="2">
        <v>395.77</v>
      </c>
      <c r="Q15267" s="2" t="s">
        <v>43</v>
      </c>
      <c r="R15267" s="4" t="s">
        <v>15382</v>
      </c>
    </row>
    <row r="15268" spans="1:18" ht="14.25" customHeight="1" x14ac:dyDescent="0.3">
      <c r="A15268" s="2" t="s">
        <v>15303</v>
      </c>
      <c r="B15268" s="2" t="s">
        <v>17</v>
      </c>
      <c r="C15268" s="2" t="s">
        <v>24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tr">
        <f t="shared" si="354"/>
        <v>March</v>
      </c>
      <c r="J15268" s="2">
        <f>MONTH(H15268)</f>
        <v>3</v>
      </c>
      <c r="K15268" s="2">
        <f t="shared" si="358"/>
        <v>2024</v>
      </c>
      <c r="L15268" s="2">
        <f>H15268-G15268</f>
        <v>7</v>
      </c>
      <c r="M15268" s="2" t="str">
        <f t="shared" si="355"/>
        <v>on time delivery</v>
      </c>
      <c r="N15268" s="2" t="s">
        <v>25</v>
      </c>
      <c r="O15268" s="2" t="s">
        <v>20</v>
      </c>
      <c r="P15268" s="2">
        <v>189.16</v>
      </c>
      <c r="Q15268" s="2" t="s">
        <v>52</v>
      </c>
      <c r="R15268" s="4" t="s">
        <v>15382</v>
      </c>
    </row>
    <row r="15269" spans="1:18" ht="14.25" customHeight="1" x14ac:dyDescent="0.3">
      <c r="A15269" s="2" t="s">
        <v>15304</v>
      </c>
      <c r="B15269" s="2" t="s">
        <v>29</v>
      </c>
      <c r="C15269" s="2" t="s">
        <v>18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tr">
        <f t="shared" si="354"/>
        <v>February</v>
      </c>
      <c r="J15269" s="2">
        <f>MONTH(H15269)</f>
        <v>2</v>
      </c>
      <c r="K15269" s="2">
        <f t="shared" si="358"/>
        <v>2024</v>
      </c>
      <c r="L15269" s="2">
        <f>H15269-G15269</f>
        <v>2</v>
      </c>
      <c r="M15269" s="2" t="str">
        <f t="shared" si="355"/>
        <v>early delivery</v>
      </c>
      <c r="N15269" s="2" t="s">
        <v>25</v>
      </c>
      <c r="O15269" s="2" t="s">
        <v>26</v>
      </c>
      <c r="P15269" s="2">
        <v>852.97</v>
      </c>
      <c r="Q15269" s="2" t="s">
        <v>38</v>
      </c>
      <c r="R15269" s="4" t="s">
        <v>15382</v>
      </c>
    </row>
    <row r="15270" spans="1:18" ht="14.25" customHeight="1" x14ac:dyDescent="0.3">
      <c r="A15270" s="2" t="s">
        <v>15305</v>
      </c>
      <c r="B15270" s="2" t="s">
        <v>45</v>
      </c>
      <c r="C15270" s="2" t="s">
        <v>40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tr">
        <f t="shared" si="354"/>
        <v>April</v>
      </c>
      <c r="J15270" s="2">
        <f>MONTH(H15270)</f>
        <v>4</v>
      </c>
      <c r="K15270" s="2">
        <f t="shared" si="358"/>
        <v>2023</v>
      </c>
      <c r="L15270" s="2">
        <f>H15270-G15270</f>
        <v>1</v>
      </c>
      <c r="M15270" s="2" t="str">
        <f t="shared" si="355"/>
        <v>early delivery</v>
      </c>
      <c r="N15270" s="2" t="s">
        <v>35</v>
      </c>
      <c r="O15270" s="2" t="s">
        <v>31</v>
      </c>
      <c r="P15270" s="2">
        <v>1019.51</v>
      </c>
      <c r="Q15270" s="2" t="s">
        <v>27</v>
      </c>
      <c r="R15270" s="4" t="s">
        <v>15382</v>
      </c>
    </row>
    <row r="15271" spans="1:18" ht="14.25" customHeight="1" x14ac:dyDescent="0.3">
      <c r="A15271" s="2" t="s">
        <v>15306</v>
      </c>
      <c r="B15271" s="2" t="s">
        <v>17</v>
      </c>
      <c r="C15271" s="2" t="s">
        <v>18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tr">
        <f t="shared" si="354"/>
        <v>July</v>
      </c>
      <c r="J15271" s="2">
        <f>MONTH(H15271)</f>
        <v>7</v>
      </c>
      <c r="K15271" s="2">
        <f t="shared" si="358"/>
        <v>2024</v>
      </c>
      <c r="L15271" s="2">
        <f>H15271-G15271</f>
        <v>7</v>
      </c>
      <c r="M15271" s="2" t="str">
        <f t="shared" si="355"/>
        <v>on time delivery</v>
      </c>
      <c r="N15271" s="2" t="s">
        <v>25</v>
      </c>
      <c r="O15271" s="2" t="s">
        <v>20</v>
      </c>
      <c r="P15271" s="2">
        <v>280.93</v>
      </c>
      <c r="Q15271" s="2" t="s">
        <v>32</v>
      </c>
      <c r="R15271" s="4" t="s">
        <v>15382</v>
      </c>
    </row>
    <row r="15272" spans="1:18" ht="14.25" customHeight="1" x14ac:dyDescent="0.3">
      <c r="A15272" s="2" t="s">
        <v>15307</v>
      </c>
      <c r="B15272" s="2" t="s">
        <v>17</v>
      </c>
      <c r="C15272" s="2" t="s">
        <v>37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tr">
        <f t="shared" si="354"/>
        <v>October</v>
      </c>
      <c r="J15272" s="2">
        <f>MONTH(H15272)</f>
        <v>10</v>
      </c>
      <c r="K15272" s="2">
        <f t="shared" si="358"/>
        <v>2024</v>
      </c>
      <c r="L15272" s="2">
        <f>H15272-G15272</f>
        <v>1</v>
      </c>
      <c r="M15272" s="2" t="str">
        <f t="shared" si="355"/>
        <v>early delivery</v>
      </c>
      <c r="N15272" s="2" t="s">
        <v>19</v>
      </c>
      <c r="O15272" s="2" t="s">
        <v>20</v>
      </c>
      <c r="P15272" s="2">
        <v>551.98</v>
      </c>
      <c r="Q15272" s="2" t="s">
        <v>21</v>
      </c>
      <c r="R15272" s="4" t="s">
        <v>15382</v>
      </c>
    </row>
    <row r="15273" spans="1:18" ht="14.25" customHeight="1" x14ac:dyDescent="0.3">
      <c r="A15273" s="2" t="s">
        <v>15308</v>
      </c>
      <c r="B15273" s="2" t="s">
        <v>17</v>
      </c>
      <c r="C15273" s="2" t="s">
        <v>18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tr">
        <f t="shared" si="354"/>
        <v>May</v>
      </c>
      <c r="J15273" s="2">
        <f>MONTH(H15273)</f>
        <v>5</v>
      </c>
      <c r="K15273" s="2">
        <f t="shared" si="358"/>
        <v>2023</v>
      </c>
      <c r="L15273" s="2">
        <f>H15273-G15273</f>
        <v>5</v>
      </c>
      <c r="M15273" s="2" t="str">
        <f t="shared" si="355"/>
        <v>delay delivery</v>
      </c>
      <c r="N15273" s="2" t="s">
        <v>19</v>
      </c>
      <c r="O15273" s="2" t="s">
        <v>26</v>
      </c>
      <c r="P15273" s="2">
        <v>82.07</v>
      </c>
      <c r="Q15273" s="2" t="s">
        <v>27</v>
      </c>
      <c r="R15273" s="4" t="s">
        <v>15382</v>
      </c>
    </row>
    <row r="15274" spans="1:18" ht="14.25" customHeight="1" x14ac:dyDescent="0.3">
      <c r="A15274" s="2" t="s">
        <v>15309</v>
      </c>
      <c r="B15274" s="2" t="s">
        <v>45</v>
      </c>
      <c r="C15274" s="2" t="s">
        <v>30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tr">
        <f t="shared" si="354"/>
        <v>December</v>
      </c>
      <c r="J15274" s="2">
        <f>MONTH(H15274)</f>
        <v>12</v>
      </c>
      <c r="K15274" s="2">
        <f t="shared" si="358"/>
        <v>2024</v>
      </c>
      <c r="L15274" s="2">
        <f>H15274-G15274</f>
        <v>7</v>
      </c>
      <c r="M15274" s="2" t="str">
        <f t="shared" si="355"/>
        <v>on time delivery</v>
      </c>
      <c r="N15274" s="2" t="s">
        <v>25</v>
      </c>
      <c r="O15274" s="2" t="s">
        <v>31</v>
      </c>
      <c r="P15274" s="2">
        <v>667.58</v>
      </c>
      <c r="Q15274" s="2" t="s">
        <v>32</v>
      </c>
      <c r="R15274" s="4" t="s">
        <v>15382</v>
      </c>
    </row>
    <row r="15275" spans="1:18" ht="14.25" customHeight="1" x14ac:dyDescent="0.3">
      <c r="A15275" s="2" t="s">
        <v>15310</v>
      </c>
      <c r="B15275" s="2" t="s">
        <v>45</v>
      </c>
      <c r="C15275" s="2" t="s">
        <v>24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tr">
        <f t="shared" si="354"/>
        <v>January</v>
      </c>
      <c r="J15275" s="2">
        <f>MONTH(H15275)</f>
        <v>1</v>
      </c>
      <c r="K15275" s="2">
        <f t="shared" si="358"/>
        <v>2024</v>
      </c>
      <c r="L15275" s="2">
        <f>H15275-G15275</f>
        <v>7</v>
      </c>
      <c r="M15275" s="2" t="str">
        <f t="shared" si="355"/>
        <v>on time delivery</v>
      </c>
      <c r="N15275" s="2" t="s">
        <v>25</v>
      </c>
      <c r="O15275" s="2" t="s">
        <v>26</v>
      </c>
      <c r="P15275" s="2">
        <v>366.64</v>
      </c>
      <c r="Q15275" s="2" t="s">
        <v>38</v>
      </c>
      <c r="R15275" s="4" t="s">
        <v>15382</v>
      </c>
    </row>
    <row r="15276" spans="1:18" ht="14.25" customHeight="1" x14ac:dyDescent="0.3">
      <c r="A15276" s="2" t="s">
        <v>15311</v>
      </c>
      <c r="B15276" s="2" t="s">
        <v>29</v>
      </c>
      <c r="C15276" s="2" t="s">
        <v>40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tr">
        <f t="shared" si="354"/>
        <v>November</v>
      </c>
      <c r="J15276" s="2">
        <f>MONTH(H15276)</f>
        <v>11</v>
      </c>
      <c r="K15276" s="2">
        <f t="shared" si="358"/>
        <v>2023</v>
      </c>
      <c r="L15276" s="2">
        <f>H15276-G15276</f>
        <v>5</v>
      </c>
      <c r="M15276" s="2" t="str">
        <f t="shared" si="355"/>
        <v>delay delivery</v>
      </c>
      <c r="N15276" s="2" t="s">
        <v>35</v>
      </c>
      <c r="O15276" s="2" t="s">
        <v>31</v>
      </c>
      <c r="P15276" s="2">
        <v>340.18</v>
      </c>
      <c r="Q15276" s="2" t="s">
        <v>27</v>
      </c>
      <c r="R15276" s="4" t="s">
        <v>15382</v>
      </c>
    </row>
    <row r="15277" spans="1:18" ht="14.25" customHeight="1" x14ac:dyDescent="0.3">
      <c r="A15277" s="2" t="s">
        <v>15312</v>
      </c>
      <c r="B15277" s="2" t="s">
        <v>29</v>
      </c>
      <c r="C15277" s="2" t="s">
        <v>40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tr">
        <f t="shared" si="354"/>
        <v>July</v>
      </c>
      <c r="J15277" s="2">
        <f>MONTH(H15277)</f>
        <v>7</v>
      </c>
      <c r="K15277" s="2">
        <f t="shared" si="358"/>
        <v>2023</v>
      </c>
      <c r="L15277" s="2">
        <f>H15277-G15277</f>
        <v>2</v>
      </c>
      <c r="M15277" s="2" t="str">
        <f t="shared" si="355"/>
        <v>early delivery</v>
      </c>
      <c r="N15277" s="2" t="s">
        <v>19</v>
      </c>
      <c r="O15277" s="2" t="s">
        <v>31</v>
      </c>
      <c r="P15277" s="2">
        <v>43.14</v>
      </c>
      <c r="Q15277" s="2" t="s">
        <v>27</v>
      </c>
      <c r="R15277" s="4" t="s">
        <v>15382</v>
      </c>
    </row>
    <row r="15278" spans="1:18" ht="14.25" customHeight="1" x14ac:dyDescent="0.3">
      <c r="A15278" s="2" t="s">
        <v>15313</v>
      </c>
      <c r="B15278" s="2" t="s">
        <v>17</v>
      </c>
      <c r="C15278" s="2" t="s">
        <v>30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tr">
        <f t="shared" si="354"/>
        <v>May</v>
      </c>
      <c r="J15278" s="2">
        <f>MONTH(H15278)</f>
        <v>5</v>
      </c>
      <c r="K15278" s="2">
        <f t="shared" si="358"/>
        <v>2023</v>
      </c>
      <c r="L15278" s="2">
        <f>H15278-G15278</f>
        <v>7</v>
      </c>
      <c r="M15278" s="2" t="str">
        <f t="shared" si="355"/>
        <v>on time delivery</v>
      </c>
      <c r="N15278" s="2" t="s">
        <v>35</v>
      </c>
      <c r="O15278" s="2" t="s">
        <v>20</v>
      </c>
      <c r="P15278" s="2">
        <v>121.93</v>
      </c>
      <c r="Q15278" s="2" t="s">
        <v>38</v>
      </c>
      <c r="R15278" s="4" t="s">
        <v>15382</v>
      </c>
    </row>
    <row r="15279" spans="1:18" ht="14.25" customHeight="1" x14ac:dyDescent="0.3">
      <c r="A15279" s="2" t="s">
        <v>15314</v>
      </c>
      <c r="B15279" s="2" t="s">
        <v>17</v>
      </c>
      <c r="C15279" s="2" t="s">
        <v>30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tr">
        <f t="shared" si="354"/>
        <v>December</v>
      </c>
      <c r="J15279" s="2">
        <f>MONTH(H15279)</f>
        <v>12</v>
      </c>
      <c r="K15279" s="2">
        <f t="shared" si="358"/>
        <v>2023</v>
      </c>
      <c r="L15279" s="2">
        <f>H15279-G15279</f>
        <v>6</v>
      </c>
      <c r="M15279" s="2" t="str">
        <f t="shared" si="355"/>
        <v>on time delivery</v>
      </c>
      <c r="N15279" s="2" t="s">
        <v>25</v>
      </c>
      <c r="O15279" s="2" t="s">
        <v>26</v>
      </c>
      <c r="P15279" s="2">
        <v>173.41</v>
      </c>
      <c r="Q15279" s="2" t="s">
        <v>43</v>
      </c>
      <c r="R15279" s="4" t="s">
        <v>15382</v>
      </c>
    </row>
    <row r="15280" spans="1:18" ht="14.25" customHeight="1" x14ac:dyDescent="0.3">
      <c r="A15280" s="2" t="s">
        <v>15315</v>
      </c>
      <c r="B15280" s="2" t="s">
        <v>45</v>
      </c>
      <c r="C15280" s="2" t="s">
        <v>30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tr">
        <f t="shared" si="354"/>
        <v>March</v>
      </c>
      <c r="J15280" s="2">
        <f>MONTH(H15280)</f>
        <v>3</v>
      </c>
      <c r="K15280" s="2">
        <f t="shared" si="358"/>
        <v>2023</v>
      </c>
      <c r="L15280" s="2">
        <f>H15280-G15280</f>
        <v>4</v>
      </c>
      <c r="M15280" s="2" t="str">
        <f t="shared" si="355"/>
        <v>delay delivery</v>
      </c>
      <c r="N15280" s="2" t="s">
        <v>19</v>
      </c>
      <c r="O15280" s="2" t="s">
        <v>26</v>
      </c>
      <c r="P15280" s="2">
        <v>251.08</v>
      </c>
      <c r="Q15280" s="2" t="s">
        <v>27</v>
      </c>
      <c r="R15280" s="4" t="s">
        <v>15382</v>
      </c>
    </row>
    <row r="15281" spans="1:18" ht="14.25" customHeight="1" x14ac:dyDescent="0.3">
      <c r="A15281" s="2" t="s">
        <v>15316</v>
      </c>
      <c r="B15281" s="2" t="s">
        <v>45</v>
      </c>
      <c r="C15281" s="2" t="s">
        <v>37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tr">
        <f t="shared" si="354"/>
        <v>October</v>
      </c>
      <c r="J15281" s="2">
        <f>MONTH(H15281)</f>
        <v>10</v>
      </c>
      <c r="K15281" s="2">
        <f t="shared" si="358"/>
        <v>2023</v>
      </c>
      <c r="L15281" s="2">
        <f>H15281-G15281</f>
        <v>7</v>
      </c>
      <c r="M15281" s="2" t="str">
        <f t="shared" si="355"/>
        <v>on time delivery</v>
      </c>
      <c r="N15281" s="2" t="s">
        <v>35</v>
      </c>
      <c r="O15281" s="2" t="s">
        <v>20</v>
      </c>
      <c r="P15281" s="2">
        <v>496.49</v>
      </c>
      <c r="Q15281" s="2" t="s">
        <v>21</v>
      </c>
      <c r="R15281" s="4" t="s">
        <v>15382</v>
      </c>
    </row>
    <row r="15282" spans="1:18" ht="14.25" customHeight="1" x14ac:dyDescent="0.3">
      <c r="A15282" s="2" t="s">
        <v>15317</v>
      </c>
      <c r="B15282" s="2" t="s">
        <v>29</v>
      </c>
      <c r="C15282" s="2" t="s">
        <v>24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tr">
        <f t="shared" si="354"/>
        <v>May</v>
      </c>
      <c r="J15282" s="2">
        <f>MONTH(H15282)</f>
        <v>5</v>
      </c>
      <c r="K15282" s="2">
        <f t="shared" si="358"/>
        <v>2023</v>
      </c>
      <c r="L15282" s="2">
        <f>H15282-G15282</f>
        <v>6</v>
      </c>
      <c r="M15282" s="2" t="str">
        <f t="shared" si="355"/>
        <v>on time delivery</v>
      </c>
      <c r="N15282" s="2" t="s">
        <v>35</v>
      </c>
      <c r="O15282" s="2" t="s">
        <v>26</v>
      </c>
      <c r="P15282" s="2">
        <v>381.26</v>
      </c>
      <c r="Q15282" s="2" t="s">
        <v>27</v>
      </c>
      <c r="R15282" s="4" t="s">
        <v>15382</v>
      </c>
    </row>
    <row r="15283" spans="1:18" ht="14.25" customHeight="1" x14ac:dyDescent="0.3">
      <c r="A15283" s="2" t="s">
        <v>15318</v>
      </c>
      <c r="B15283" s="2" t="s">
        <v>29</v>
      </c>
      <c r="C15283" s="2" t="s">
        <v>37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tr">
        <f t="shared" si="354"/>
        <v>April</v>
      </c>
      <c r="J15283" s="2">
        <f>MONTH(H15283)</f>
        <v>4</v>
      </c>
      <c r="K15283" s="2">
        <f t="shared" si="358"/>
        <v>2024</v>
      </c>
      <c r="L15283" s="2">
        <f>H15283-G15283</f>
        <v>7</v>
      </c>
      <c r="M15283" s="2" t="str">
        <f t="shared" si="355"/>
        <v>on time delivery</v>
      </c>
      <c r="N15283" s="2" t="s">
        <v>35</v>
      </c>
      <c r="O15283" s="2" t="s">
        <v>31</v>
      </c>
      <c r="P15283" s="2">
        <v>375.4</v>
      </c>
      <c r="Q15283" s="2" t="s">
        <v>21</v>
      </c>
      <c r="R15283" s="4" t="s">
        <v>15382</v>
      </c>
    </row>
    <row r="15284" spans="1:18" ht="14.25" customHeight="1" x14ac:dyDescent="0.3">
      <c r="A15284" s="2" t="s">
        <v>15319</v>
      </c>
      <c r="B15284" s="2" t="s">
        <v>23</v>
      </c>
      <c r="C15284" s="2" t="s">
        <v>30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tr">
        <f t="shared" si="354"/>
        <v>November</v>
      </c>
      <c r="J15284" s="2">
        <f>MONTH(H15284)</f>
        <v>11</v>
      </c>
      <c r="K15284" s="2">
        <f t="shared" si="358"/>
        <v>2023</v>
      </c>
      <c r="L15284" s="2">
        <f>H15284-G15284</f>
        <v>2</v>
      </c>
      <c r="M15284" s="2" t="str">
        <f t="shared" si="355"/>
        <v>early delivery</v>
      </c>
      <c r="N15284" s="2" t="s">
        <v>19</v>
      </c>
      <c r="O15284" s="2" t="s">
        <v>31</v>
      </c>
      <c r="P15284" s="2">
        <v>269.74</v>
      </c>
      <c r="Q15284" s="2" t="s">
        <v>27</v>
      </c>
      <c r="R15284" s="4" t="s">
        <v>15382</v>
      </c>
    </row>
    <row r="15285" spans="1:18" ht="14.25" customHeight="1" x14ac:dyDescent="0.3">
      <c r="A15285" s="2" t="s">
        <v>15320</v>
      </c>
      <c r="B15285" s="2" t="s">
        <v>29</v>
      </c>
      <c r="C15285" s="2" t="s">
        <v>24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tr">
        <f t="shared" si="354"/>
        <v>January</v>
      </c>
      <c r="J15285" s="2">
        <f>MONTH(H15285)</f>
        <v>1</v>
      </c>
      <c r="K15285" s="2">
        <f t="shared" si="358"/>
        <v>2024</v>
      </c>
      <c r="L15285" s="2">
        <f>H15285-G15285</f>
        <v>1</v>
      </c>
      <c r="M15285" s="2" t="str">
        <f t="shared" si="355"/>
        <v>early delivery</v>
      </c>
      <c r="N15285" s="2" t="s">
        <v>35</v>
      </c>
      <c r="O15285" s="2" t="s">
        <v>26</v>
      </c>
      <c r="P15285" s="2">
        <v>228.89</v>
      </c>
      <c r="Q15285" s="2" t="s">
        <v>21</v>
      </c>
      <c r="R15285" s="4" t="s">
        <v>15382</v>
      </c>
    </row>
    <row r="15286" spans="1:18" ht="14.25" customHeight="1" x14ac:dyDescent="0.3">
      <c r="A15286" s="2" t="s">
        <v>15321</v>
      </c>
      <c r="B15286" s="2" t="s">
        <v>45</v>
      </c>
      <c r="C15286" s="2" t="s">
        <v>30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tr">
        <f t="shared" si="354"/>
        <v>June</v>
      </c>
      <c r="J15286" s="2">
        <f>MONTH(H15286)</f>
        <v>6</v>
      </c>
      <c r="K15286" s="2">
        <f t="shared" si="358"/>
        <v>2023</v>
      </c>
      <c r="L15286" s="2">
        <f>H15286-G15286</f>
        <v>7</v>
      </c>
      <c r="M15286" s="2" t="str">
        <f t="shared" si="355"/>
        <v>on time delivery</v>
      </c>
      <c r="N15286" s="2" t="s">
        <v>35</v>
      </c>
      <c r="O15286" s="2" t="s">
        <v>20</v>
      </c>
      <c r="P15286" s="2">
        <v>265.73</v>
      </c>
      <c r="Q15286" s="2" t="s">
        <v>27</v>
      </c>
      <c r="R15286" s="4" t="s">
        <v>15382</v>
      </c>
    </row>
    <row r="15287" spans="1:18" ht="14.25" customHeight="1" x14ac:dyDescent="0.3">
      <c r="A15287" s="2" t="s">
        <v>15322</v>
      </c>
      <c r="B15287" s="2" t="s">
        <v>17</v>
      </c>
      <c r="C15287" s="2" t="s">
        <v>24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tr">
        <f t="shared" si="354"/>
        <v>August</v>
      </c>
      <c r="J15287" s="2">
        <f>MONTH(H15287)</f>
        <v>8</v>
      </c>
      <c r="K15287" s="2">
        <f t="shared" si="358"/>
        <v>2024</v>
      </c>
      <c r="L15287" s="2">
        <f>H15287-G15287</f>
        <v>6</v>
      </c>
      <c r="M15287" s="2" t="str">
        <f t="shared" si="355"/>
        <v>on time delivery</v>
      </c>
      <c r="N15287" s="2" t="s">
        <v>19</v>
      </c>
      <c r="O15287" s="2" t="s">
        <v>31</v>
      </c>
      <c r="P15287" s="2">
        <v>985.34</v>
      </c>
      <c r="Q15287" s="2" t="s">
        <v>38</v>
      </c>
      <c r="R15287" s="4" t="s">
        <v>15382</v>
      </c>
    </row>
    <row r="15288" spans="1:18" ht="14.25" customHeight="1" x14ac:dyDescent="0.3">
      <c r="A15288" s="2" t="s">
        <v>15323</v>
      </c>
      <c r="B15288" s="2" t="s">
        <v>23</v>
      </c>
      <c r="C15288" s="2" t="s">
        <v>40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tr">
        <f t="shared" si="354"/>
        <v>February</v>
      </c>
      <c r="J15288" s="2">
        <f>MONTH(H15288)</f>
        <v>2</v>
      </c>
      <c r="K15288" s="2">
        <f t="shared" si="358"/>
        <v>2024</v>
      </c>
      <c r="L15288" s="2">
        <f>H15288-G15288</f>
        <v>1</v>
      </c>
      <c r="M15288" s="2" t="str">
        <f t="shared" si="355"/>
        <v>early delivery</v>
      </c>
      <c r="N15288" s="2" t="s">
        <v>25</v>
      </c>
      <c r="O15288" s="2" t="s">
        <v>26</v>
      </c>
      <c r="P15288" s="2">
        <v>715.78</v>
      </c>
      <c r="Q15288" s="2" t="s">
        <v>43</v>
      </c>
      <c r="R15288" s="4" t="s">
        <v>15382</v>
      </c>
    </row>
    <row r="15289" spans="1:18" ht="14.25" customHeight="1" x14ac:dyDescent="0.3">
      <c r="A15289" s="2" t="s">
        <v>15324</v>
      </c>
      <c r="B15289" s="2" t="s">
        <v>29</v>
      </c>
      <c r="C15289" s="2" t="s">
        <v>37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tr">
        <f t="shared" si="354"/>
        <v>January</v>
      </c>
      <c r="J15289" s="2">
        <f>MONTH(H15289)</f>
        <v>1</v>
      </c>
      <c r="K15289" s="2">
        <f t="shared" si="358"/>
        <v>2023</v>
      </c>
      <c r="L15289" s="2">
        <f>H15289-G15289</f>
        <v>2</v>
      </c>
      <c r="M15289" s="2" t="str">
        <f t="shared" si="355"/>
        <v>early delivery</v>
      </c>
      <c r="N15289" s="2" t="s">
        <v>35</v>
      </c>
      <c r="O15289" s="2" t="s">
        <v>26</v>
      </c>
      <c r="P15289" s="2">
        <v>920.89</v>
      </c>
      <c r="Q15289" s="2" t="s">
        <v>52</v>
      </c>
      <c r="R15289" s="4" t="s">
        <v>15382</v>
      </c>
    </row>
    <row r="15290" spans="1:18" ht="14.25" customHeight="1" x14ac:dyDescent="0.3">
      <c r="A15290" s="2" t="s">
        <v>15325</v>
      </c>
      <c r="B15290" s="2" t="s">
        <v>29</v>
      </c>
      <c r="C15290" s="2" t="s">
        <v>30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tr">
        <f t="shared" si="354"/>
        <v>September</v>
      </c>
      <c r="J15290" s="2">
        <f>MONTH(H15290)</f>
        <v>9</v>
      </c>
      <c r="K15290" s="2">
        <f t="shared" si="358"/>
        <v>2023</v>
      </c>
      <c r="L15290" s="2">
        <f>H15290-G15290</f>
        <v>3</v>
      </c>
      <c r="M15290" s="2" t="str">
        <f t="shared" si="355"/>
        <v>delay delivery</v>
      </c>
      <c r="N15290" s="2" t="s">
        <v>25</v>
      </c>
      <c r="O15290" s="2" t="s">
        <v>31</v>
      </c>
      <c r="P15290" s="2">
        <v>416.9</v>
      </c>
      <c r="Q15290" s="2" t="s">
        <v>43</v>
      </c>
      <c r="R15290" s="4" t="s">
        <v>15382</v>
      </c>
    </row>
    <row r="15291" spans="1:18" ht="14.25" customHeight="1" x14ac:dyDescent="0.3">
      <c r="A15291" s="2" t="s">
        <v>15326</v>
      </c>
      <c r="B15291" s="2" t="s">
        <v>45</v>
      </c>
      <c r="C15291" s="2" t="s">
        <v>30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tr">
        <f t="shared" si="354"/>
        <v>August</v>
      </c>
      <c r="J15291" s="2">
        <f>MONTH(H15291)</f>
        <v>8</v>
      </c>
      <c r="K15291" s="2">
        <f t="shared" si="358"/>
        <v>2024</v>
      </c>
      <c r="L15291" s="2">
        <f>H15291-G15291</f>
        <v>1</v>
      </c>
      <c r="M15291" s="2" t="str">
        <f t="shared" si="355"/>
        <v>early delivery</v>
      </c>
      <c r="N15291" s="2" t="s">
        <v>19</v>
      </c>
      <c r="O15291" s="2" t="s">
        <v>31</v>
      </c>
      <c r="P15291" s="2">
        <v>682.98</v>
      </c>
      <c r="Q15291" s="2" t="s">
        <v>52</v>
      </c>
      <c r="R15291" s="4" t="s">
        <v>15382</v>
      </c>
    </row>
    <row r="15292" spans="1:18" ht="14.25" customHeight="1" x14ac:dyDescent="0.3">
      <c r="A15292" s="2" t="s">
        <v>15327</v>
      </c>
      <c r="B15292" s="2" t="s">
        <v>23</v>
      </c>
      <c r="C15292" s="2" t="s">
        <v>18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tr">
        <f t="shared" si="354"/>
        <v>October</v>
      </c>
      <c r="J15292" s="2">
        <f>MONTH(H15292)</f>
        <v>10</v>
      </c>
      <c r="K15292" s="2">
        <f t="shared" si="358"/>
        <v>2024</v>
      </c>
      <c r="L15292" s="2">
        <f>H15292-G15292</f>
        <v>5</v>
      </c>
      <c r="M15292" s="2" t="str">
        <f t="shared" si="355"/>
        <v>delay delivery</v>
      </c>
      <c r="N15292" s="2" t="s">
        <v>19</v>
      </c>
      <c r="O15292" s="2" t="s">
        <v>26</v>
      </c>
      <c r="P15292" s="2">
        <v>1027.78</v>
      </c>
      <c r="Q15292" s="2" t="s">
        <v>38</v>
      </c>
      <c r="R15292" s="4" t="s">
        <v>15382</v>
      </c>
    </row>
    <row r="15293" spans="1:18" ht="14.25" customHeight="1" x14ac:dyDescent="0.3">
      <c r="A15293" s="2" t="s">
        <v>15328</v>
      </c>
      <c r="B15293" s="2" t="s">
        <v>29</v>
      </c>
      <c r="C15293" s="2" t="s">
        <v>40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tr">
        <f t="shared" si="354"/>
        <v>February</v>
      </c>
      <c r="J15293" s="2">
        <f>MONTH(H15293)</f>
        <v>2</v>
      </c>
      <c r="K15293" s="2">
        <f t="shared" si="358"/>
        <v>2023</v>
      </c>
      <c r="L15293" s="2">
        <f>H15293-G15293</f>
        <v>3</v>
      </c>
      <c r="M15293" s="2" t="str">
        <f t="shared" si="355"/>
        <v>delay delivery</v>
      </c>
      <c r="N15293" s="2" t="s">
        <v>35</v>
      </c>
      <c r="O15293" s="2" t="s">
        <v>31</v>
      </c>
      <c r="P15293" s="2">
        <v>502.98</v>
      </c>
      <c r="Q15293" s="2" t="s">
        <v>32</v>
      </c>
      <c r="R15293" s="4" t="s">
        <v>15382</v>
      </c>
    </row>
    <row r="15294" spans="1:18" ht="14.25" customHeight="1" x14ac:dyDescent="0.3">
      <c r="A15294" s="2" t="s">
        <v>15329</v>
      </c>
      <c r="B15294" s="2" t="s">
        <v>17</v>
      </c>
      <c r="C15294" s="2" t="s">
        <v>30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tr">
        <f t="shared" si="354"/>
        <v>July</v>
      </c>
      <c r="J15294" s="2">
        <f>MONTH(H15294)</f>
        <v>7</v>
      </c>
      <c r="K15294" s="2">
        <f t="shared" si="358"/>
        <v>2023</v>
      </c>
      <c r="L15294" s="2">
        <f>H15294-G15294</f>
        <v>2</v>
      </c>
      <c r="M15294" s="2" t="str">
        <f t="shared" si="355"/>
        <v>early delivery</v>
      </c>
      <c r="N15294" s="2" t="s">
        <v>35</v>
      </c>
      <c r="O15294" s="2" t="s">
        <v>20</v>
      </c>
      <c r="P15294" s="2">
        <v>14.98</v>
      </c>
      <c r="Q15294" s="2" t="s">
        <v>52</v>
      </c>
      <c r="R15294" s="4" t="s">
        <v>15382</v>
      </c>
    </row>
    <row r="15295" spans="1:18" ht="14.25" customHeight="1" x14ac:dyDescent="0.3">
      <c r="A15295" s="2" t="s">
        <v>15330</v>
      </c>
      <c r="B15295" s="2" t="s">
        <v>45</v>
      </c>
      <c r="C15295" s="2" t="s">
        <v>37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tr">
        <f t="shared" si="354"/>
        <v>August</v>
      </c>
      <c r="J15295" s="2">
        <f>MONTH(H15295)</f>
        <v>8</v>
      </c>
      <c r="K15295" s="2">
        <f t="shared" si="358"/>
        <v>2023</v>
      </c>
      <c r="L15295" s="2">
        <f>H15295-G15295</f>
        <v>3</v>
      </c>
      <c r="M15295" s="2" t="str">
        <f t="shared" si="355"/>
        <v>delay delivery</v>
      </c>
      <c r="N15295" s="2" t="s">
        <v>19</v>
      </c>
      <c r="O15295" s="2" t="s">
        <v>31</v>
      </c>
      <c r="P15295" s="2">
        <v>527.30999999999995</v>
      </c>
      <c r="Q15295" s="2" t="s">
        <v>32</v>
      </c>
      <c r="R15295" s="4" t="s">
        <v>15382</v>
      </c>
    </row>
    <row r="15296" spans="1:18" ht="14.25" customHeight="1" x14ac:dyDescent="0.3">
      <c r="A15296" s="2" t="s">
        <v>15331</v>
      </c>
      <c r="B15296" s="2" t="s">
        <v>23</v>
      </c>
      <c r="C15296" s="2" t="s">
        <v>40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tr">
        <f t="shared" si="354"/>
        <v>May</v>
      </c>
      <c r="J15296" s="2">
        <f>MONTH(H15296)</f>
        <v>5</v>
      </c>
      <c r="K15296" s="2">
        <f t="shared" si="358"/>
        <v>2023</v>
      </c>
      <c r="L15296" s="2">
        <f>H15296-G15296</f>
        <v>4</v>
      </c>
      <c r="M15296" s="2" t="str">
        <f t="shared" si="355"/>
        <v>delay delivery</v>
      </c>
      <c r="N15296" s="2" t="s">
        <v>35</v>
      </c>
      <c r="O15296" s="2" t="s">
        <v>20</v>
      </c>
      <c r="P15296" s="2">
        <v>278.06</v>
      </c>
      <c r="Q15296" s="2" t="s">
        <v>32</v>
      </c>
      <c r="R15296" s="4" t="s">
        <v>15382</v>
      </c>
    </row>
    <row r="15297" spans="1:18" ht="14.25" customHeight="1" x14ac:dyDescent="0.3">
      <c r="A15297" s="2" t="s">
        <v>15332</v>
      </c>
      <c r="B15297" s="2" t="s">
        <v>29</v>
      </c>
      <c r="C15297" s="2" t="s">
        <v>30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tr">
        <f t="shared" si="354"/>
        <v>October</v>
      </c>
      <c r="J15297" s="2">
        <f>MONTH(H15297)</f>
        <v>10</v>
      </c>
      <c r="K15297" s="2">
        <f t="shared" si="358"/>
        <v>2024</v>
      </c>
      <c r="L15297" s="2">
        <f>H15297-G15297</f>
        <v>6</v>
      </c>
      <c r="M15297" s="2" t="str">
        <f t="shared" si="355"/>
        <v>on time delivery</v>
      </c>
      <c r="N15297" s="2" t="s">
        <v>35</v>
      </c>
      <c r="O15297" s="2" t="s">
        <v>20</v>
      </c>
      <c r="P15297" s="2">
        <v>1152.97</v>
      </c>
      <c r="Q15297" s="2" t="s">
        <v>43</v>
      </c>
      <c r="R15297" s="4" t="s">
        <v>15382</v>
      </c>
    </row>
    <row r="15298" spans="1:18" ht="14.25" customHeight="1" x14ac:dyDescent="0.3">
      <c r="A15298" s="2" t="s">
        <v>15333</v>
      </c>
      <c r="B15298" s="2" t="s">
        <v>29</v>
      </c>
      <c r="C15298" s="2" t="s">
        <v>37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tr">
        <f t="shared" si="354"/>
        <v>July</v>
      </c>
      <c r="J15298" s="2">
        <f>MONTH(H15298)</f>
        <v>7</v>
      </c>
      <c r="K15298" s="2">
        <f t="shared" si="358"/>
        <v>2023</v>
      </c>
      <c r="L15298" s="2">
        <f>H15298-G15298</f>
        <v>7</v>
      </c>
      <c r="M15298" s="2" t="str">
        <f t="shared" si="355"/>
        <v>on time delivery</v>
      </c>
      <c r="N15298" s="2" t="s">
        <v>25</v>
      </c>
      <c r="O15298" s="2" t="s">
        <v>31</v>
      </c>
      <c r="P15298" s="2">
        <v>82.33</v>
      </c>
      <c r="Q15298" s="2" t="s">
        <v>43</v>
      </c>
      <c r="R15298" s="4" t="s">
        <v>15382</v>
      </c>
    </row>
    <row r="15299" spans="1:18" ht="14.25" customHeight="1" x14ac:dyDescent="0.3">
      <c r="A15299" s="2" t="s">
        <v>15334</v>
      </c>
      <c r="B15299" s="2" t="s">
        <v>23</v>
      </c>
      <c r="C15299" s="2" t="s">
        <v>18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tr">
        <f t="shared" si="354"/>
        <v>May</v>
      </c>
      <c r="J15299" s="2">
        <f>MONTH(H15299)</f>
        <v>5</v>
      </c>
      <c r="K15299" s="2">
        <f t="shared" ref="K15299:K15346" si="359">YEAR(H15299)</f>
        <v>2023</v>
      </c>
      <c r="L15299" s="2">
        <f>H15299-G15299</f>
        <v>3</v>
      </c>
      <c r="M15299" s="2" t="str">
        <f t="shared" si="355"/>
        <v>delay delivery</v>
      </c>
      <c r="N15299" s="2" t="s">
        <v>25</v>
      </c>
      <c r="O15299" s="2" t="s">
        <v>20</v>
      </c>
      <c r="P15299" s="2">
        <v>299.63</v>
      </c>
      <c r="Q15299" s="2" t="s">
        <v>52</v>
      </c>
      <c r="R15299" s="4" t="s">
        <v>15382</v>
      </c>
    </row>
    <row r="15300" spans="1:18" ht="14.25" customHeight="1" x14ac:dyDescent="0.3">
      <c r="A15300" s="2" t="s">
        <v>15335</v>
      </c>
      <c r="B15300" s="2" t="s">
        <v>45</v>
      </c>
      <c r="C15300" s="2" t="s">
        <v>18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tr">
        <f t="shared" si="354"/>
        <v>July</v>
      </c>
      <c r="J15300" s="2">
        <f>MONTH(H15300)</f>
        <v>7</v>
      </c>
      <c r="K15300" s="2">
        <f t="shared" si="359"/>
        <v>2024</v>
      </c>
      <c r="L15300" s="2">
        <f>H15300-G15300</f>
        <v>7</v>
      </c>
      <c r="M15300" s="2" t="str">
        <f t="shared" si="355"/>
        <v>on time delivery</v>
      </c>
      <c r="N15300" s="2" t="s">
        <v>19</v>
      </c>
      <c r="O15300" s="2" t="s">
        <v>26</v>
      </c>
      <c r="P15300" s="2">
        <v>382.02</v>
      </c>
      <c r="Q15300" s="2" t="s">
        <v>32</v>
      </c>
      <c r="R15300" s="4" t="s">
        <v>15382</v>
      </c>
    </row>
    <row r="15301" spans="1:18" ht="14.25" customHeight="1" x14ac:dyDescent="0.3">
      <c r="A15301" s="2" t="s">
        <v>15336</v>
      </c>
      <c r="B15301" s="2" t="s">
        <v>23</v>
      </c>
      <c r="C15301" s="2" t="s">
        <v>37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tr">
        <f t="shared" si="354"/>
        <v>August</v>
      </c>
      <c r="J15301" s="2">
        <f>MONTH(H15301)</f>
        <v>8</v>
      </c>
      <c r="K15301" s="2">
        <f t="shared" si="359"/>
        <v>2023</v>
      </c>
      <c r="L15301" s="2">
        <f>H15301-G15301</f>
        <v>6</v>
      </c>
      <c r="M15301" s="2" t="str">
        <f t="shared" si="355"/>
        <v>on time delivery</v>
      </c>
      <c r="N15301" s="2" t="s">
        <v>35</v>
      </c>
      <c r="O15301" s="2" t="s">
        <v>26</v>
      </c>
      <c r="P15301" s="2">
        <v>56.38</v>
      </c>
      <c r="Q15301" s="2" t="s">
        <v>38</v>
      </c>
      <c r="R15301" s="4" t="s">
        <v>15382</v>
      </c>
    </row>
    <row r="15302" spans="1:18" ht="14.25" customHeight="1" x14ac:dyDescent="0.3">
      <c r="A15302" s="2" t="s">
        <v>15337</v>
      </c>
      <c r="B15302" s="2" t="s">
        <v>23</v>
      </c>
      <c r="C15302" s="2" t="s">
        <v>40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tr">
        <f t="shared" ref="I15302:I15346" si="360">TEXT(H15302,"mmmm")</f>
        <v>August</v>
      </c>
      <c r="J15302" s="2">
        <f>MONTH(H15302)</f>
        <v>8</v>
      </c>
      <c r="K15302" s="2">
        <f t="shared" si="359"/>
        <v>2023</v>
      </c>
      <c r="L15302" s="2">
        <f>H15302-G15302</f>
        <v>2</v>
      </c>
      <c r="M15302" s="2" t="str">
        <f t="shared" ref="M15302:M15346" si="361">IF(L15302&lt;3,"early delivery",IF(L15302&gt;5,"on time delivery","delay delivery" ))</f>
        <v>early delivery</v>
      </c>
      <c r="N15302" s="2" t="s">
        <v>35</v>
      </c>
      <c r="O15302" s="2" t="s">
        <v>26</v>
      </c>
      <c r="P15302" s="2">
        <v>952.92</v>
      </c>
      <c r="Q15302" s="2" t="s">
        <v>27</v>
      </c>
      <c r="R15302" s="4" t="s">
        <v>15382</v>
      </c>
    </row>
    <row r="15303" spans="1:18" ht="14.25" customHeight="1" x14ac:dyDescent="0.3">
      <c r="A15303" s="2" t="s">
        <v>15338</v>
      </c>
      <c r="B15303" s="2" t="s">
        <v>45</v>
      </c>
      <c r="C15303" s="2" t="s">
        <v>37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tr">
        <f t="shared" si="360"/>
        <v>August</v>
      </c>
      <c r="J15303" s="2">
        <f>MONTH(H15303)</f>
        <v>8</v>
      </c>
      <c r="K15303" s="2">
        <f t="shared" si="359"/>
        <v>2024</v>
      </c>
      <c r="L15303" s="2">
        <f>H15303-G15303</f>
        <v>4</v>
      </c>
      <c r="M15303" s="2" t="str">
        <f t="shared" si="361"/>
        <v>delay delivery</v>
      </c>
      <c r="N15303" s="2" t="s">
        <v>25</v>
      </c>
      <c r="O15303" s="2" t="s">
        <v>26</v>
      </c>
      <c r="P15303" s="2">
        <v>588.64</v>
      </c>
      <c r="Q15303" s="2" t="s">
        <v>43</v>
      </c>
      <c r="R15303" s="4" t="s">
        <v>15382</v>
      </c>
    </row>
    <row r="15304" spans="1:18" ht="14.25" customHeight="1" x14ac:dyDescent="0.3">
      <c r="A15304" s="2" t="s">
        <v>15339</v>
      </c>
      <c r="B15304" s="2" t="s">
        <v>29</v>
      </c>
      <c r="C15304" s="2" t="s">
        <v>37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tr">
        <f t="shared" si="360"/>
        <v>March</v>
      </c>
      <c r="J15304" s="2">
        <f>MONTH(H15304)</f>
        <v>3</v>
      </c>
      <c r="K15304" s="2">
        <f t="shared" si="359"/>
        <v>2024</v>
      </c>
      <c r="L15304" s="2">
        <f>H15304-G15304</f>
        <v>6</v>
      </c>
      <c r="M15304" s="2" t="str">
        <f t="shared" si="361"/>
        <v>on time delivery</v>
      </c>
      <c r="N15304" s="2" t="s">
        <v>35</v>
      </c>
      <c r="O15304" s="2" t="s">
        <v>26</v>
      </c>
      <c r="P15304" s="2">
        <v>33.46</v>
      </c>
      <c r="Q15304" s="2" t="s">
        <v>21</v>
      </c>
      <c r="R15304" s="4" t="s">
        <v>15382</v>
      </c>
    </row>
    <row r="15305" spans="1:18" ht="14.25" customHeight="1" x14ac:dyDescent="0.3">
      <c r="A15305" s="2" t="s">
        <v>15340</v>
      </c>
      <c r="B15305" s="2" t="s">
        <v>17</v>
      </c>
      <c r="C15305" s="2" t="s">
        <v>18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tr">
        <f t="shared" si="360"/>
        <v>April</v>
      </c>
      <c r="J15305" s="2">
        <f>MONTH(H15305)</f>
        <v>4</v>
      </c>
      <c r="K15305" s="2">
        <f t="shared" si="359"/>
        <v>2024</v>
      </c>
      <c r="L15305" s="2">
        <f>H15305-G15305</f>
        <v>5</v>
      </c>
      <c r="M15305" s="2" t="str">
        <f t="shared" si="361"/>
        <v>delay delivery</v>
      </c>
      <c r="N15305" s="2" t="s">
        <v>25</v>
      </c>
      <c r="O15305" s="2" t="s">
        <v>31</v>
      </c>
      <c r="P15305" s="2">
        <v>1375.36</v>
      </c>
      <c r="Q15305" s="2" t="s">
        <v>38</v>
      </c>
      <c r="R15305" s="4" t="s">
        <v>15382</v>
      </c>
    </row>
    <row r="15306" spans="1:18" ht="14.25" customHeight="1" x14ac:dyDescent="0.3">
      <c r="A15306" s="2" t="s">
        <v>15341</v>
      </c>
      <c r="B15306" s="2" t="s">
        <v>45</v>
      </c>
      <c r="C15306" s="2" t="s">
        <v>18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tr">
        <f t="shared" si="360"/>
        <v>September</v>
      </c>
      <c r="J15306" s="2">
        <f>MONTH(H15306)</f>
        <v>9</v>
      </c>
      <c r="K15306" s="2">
        <f t="shared" si="359"/>
        <v>2023</v>
      </c>
      <c r="L15306" s="2">
        <f>H15306-G15306</f>
        <v>5</v>
      </c>
      <c r="M15306" s="2" t="str">
        <f t="shared" si="361"/>
        <v>delay delivery</v>
      </c>
      <c r="N15306" s="2" t="s">
        <v>19</v>
      </c>
      <c r="O15306" s="2" t="s">
        <v>26</v>
      </c>
      <c r="P15306" s="2">
        <v>97.84</v>
      </c>
      <c r="Q15306" s="2" t="s">
        <v>38</v>
      </c>
      <c r="R15306" s="4" t="s">
        <v>15382</v>
      </c>
    </row>
    <row r="15307" spans="1:18" ht="14.25" customHeight="1" x14ac:dyDescent="0.3">
      <c r="A15307" s="2" t="s">
        <v>15342</v>
      </c>
      <c r="B15307" s="2" t="s">
        <v>17</v>
      </c>
      <c r="C15307" s="2" t="s">
        <v>18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tr">
        <f t="shared" si="360"/>
        <v>May</v>
      </c>
      <c r="J15307" s="2">
        <f>MONTH(H15307)</f>
        <v>5</v>
      </c>
      <c r="K15307" s="2">
        <f t="shared" si="359"/>
        <v>2024</v>
      </c>
      <c r="L15307" s="2">
        <f>H15307-G15307</f>
        <v>6</v>
      </c>
      <c r="M15307" s="2" t="str">
        <f t="shared" si="361"/>
        <v>on time delivery</v>
      </c>
      <c r="N15307" s="2" t="s">
        <v>19</v>
      </c>
      <c r="O15307" s="2" t="s">
        <v>31</v>
      </c>
      <c r="P15307" s="2">
        <v>891.71</v>
      </c>
      <c r="Q15307" s="2" t="s">
        <v>52</v>
      </c>
      <c r="R15307" s="4" t="s">
        <v>15382</v>
      </c>
    </row>
    <row r="15308" spans="1:18" ht="14.25" customHeight="1" x14ac:dyDescent="0.3">
      <c r="A15308" s="2" t="s">
        <v>15343</v>
      </c>
      <c r="B15308" s="2" t="s">
        <v>29</v>
      </c>
      <c r="C15308" s="2" t="s">
        <v>30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tr">
        <f t="shared" si="360"/>
        <v>January</v>
      </c>
      <c r="J15308" s="2">
        <f>MONTH(H15308)</f>
        <v>1</v>
      </c>
      <c r="K15308" s="2">
        <f t="shared" si="359"/>
        <v>2023</v>
      </c>
      <c r="L15308" s="2">
        <f>H15308-G15308</f>
        <v>6</v>
      </c>
      <c r="M15308" s="2" t="str">
        <f t="shared" si="361"/>
        <v>on time delivery</v>
      </c>
      <c r="N15308" s="2" t="s">
        <v>19</v>
      </c>
      <c r="O15308" s="2" t="s">
        <v>26</v>
      </c>
      <c r="P15308" s="2">
        <v>277.12</v>
      </c>
      <c r="Q15308" s="2" t="s">
        <v>27</v>
      </c>
      <c r="R15308" s="4" t="s">
        <v>15382</v>
      </c>
    </row>
    <row r="15309" spans="1:18" ht="14.25" customHeight="1" x14ac:dyDescent="0.3">
      <c r="A15309" s="2" t="s">
        <v>15344</v>
      </c>
      <c r="B15309" s="2" t="s">
        <v>23</v>
      </c>
      <c r="C15309" s="2" t="s">
        <v>30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tr">
        <f t="shared" si="360"/>
        <v>August</v>
      </c>
      <c r="J15309" s="2">
        <f>MONTH(H15309)</f>
        <v>8</v>
      </c>
      <c r="K15309" s="2">
        <f t="shared" si="359"/>
        <v>2024</v>
      </c>
      <c r="L15309" s="2">
        <f>H15309-G15309</f>
        <v>1</v>
      </c>
      <c r="M15309" s="2" t="str">
        <f t="shared" si="361"/>
        <v>early delivery</v>
      </c>
      <c r="N15309" s="2" t="s">
        <v>19</v>
      </c>
      <c r="O15309" s="2" t="s">
        <v>26</v>
      </c>
      <c r="P15309" s="2">
        <v>529.32000000000005</v>
      </c>
      <c r="Q15309" s="2" t="s">
        <v>21</v>
      </c>
      <c r="R15309" s="4" t="s">
        <v>15382</v>
      </c>
    </row>
    <row r="15310" spans="1:18" ht="14.25" customHeight="1" x14ac:dyDescent="0.3">
      <c r="A15310" s="2" t="s">
        <v>15345</v>
      </c>
      <c r="B15310" s="2" t="s">
        <v>17</v>
      </c>
      <c r="C15310" s="2" t="s">
        <v>24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tr">
        <f t="shared" si="360"/>
        <v>December</v>
      </c>
      <c r="J15310" s="2">
        <f>MONTH(H15310)</f>
        <v>12</v>
      </c>
      <c r="K15310" s="2">
        <f t="shared" si="359"/>
        <v>2023</v>
      </c>
      <c r="L15310" s="2">
        <f>H15310-G15310</f>
        <v>3</v>
      </c>
      <c r="M15310" s="2" t="str">
        <f t="shared" si="361"/>
        <v>delay delivery</v>
      </c>
      <c r="N15310" s="2" t="s">
        <v>19</v>
      </c>
      <c r="O15310" s="2" t="s">
        <v>20</v>
      </c>
      <c r="P15310" s="2">
        <v>743.52</v>
      </c>
      <c r="Q15310" s="2" t="s">
        <v>21</v>
      </c>
      <c r="R15310" s="4" t="s">
        <v>15382</v>
      </c>
    </row>
    <row r="15311" spans="1:18" ht="14.25" customHeight="1" x14ac:dyDescent="0.3">
      <c r="A15311" s="2" t="s">
        <v>15346</v>
      </c>
      <c r="B15311" s="2" t="s">
        <v>29</v>
      </c>
      <c r="C15311" s="2" t="s">
        <v>30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tr">
        <f t="shared" si="360"/>
        <v>February</v>
      </c>
      <c r="J15311" s="2">
        <f>MONTH(H15311)</f>
        <v>2</v>
      </c>
      <c r="K15311" s="2">
        <f t="shared" si="359"/>
        <v>2024</v>
      </c>
      <c r="L15311" s="2">
        <f>H15311-G15311</f>
        <v>7</v>
      </c>
      <c r="M15311" s="2" t="str">
        <f t="shared" si="361"/>
        <v>on time delivery</v>
      </c>
      <c r="N15311" s="2" t="s">
        <v>35</v>
      </c>
      <c r="O15311" s="2" t="s">
        <v>20</v>
      </c>
      <c r="P15311" s="2">
        <v>856.36</v>
      </c>
      <c r="Q15311" s="2" t="s">
        <v>27</v>
      </c>
      <c r="R15311" s="4" t="s">
        <v>15382</v>
      </c>
    </row>
    <row r="15312" spans="1:18" ht="14.25" customHeight="1" x14ac:dyDescent="0.3">
      <c r="A15312" s="2" t="s">
        <v>15347</v>
      </c>
      <c r="B15312" s="2" t="s">
        <v>29</v>
      </c>
      <c r="C15312" s="2" t="s">
        <v>40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tr">
        <f t="shared" si="360"/>
        <v>March</v>
      </c>
      <c r="J15312" s="2">
        <f>MONTH(H15312)</f>
        <v>3</v>
      </c>
      <c r="K15312" s="2">
        <f t="shared" si="359"/>
        <v>2024</v>
      </c>
      <c r="L15312" s="2">
        <f>H15312-G15312</f>
        <v>6</v>
      </c>
      <c r="M15312" s="2" t="str">
        <f t="shared" si="361"/>
        <v>on time delivery</v>
      </c>
      <c r="N15312" s="2" t="s">
        <v>35</v>
      </c>
      <c r="O15312" s="2" t="s">
        <v>26</v>
      </c>
      <c r="P15312" s="2">
        <v>932.55</v>
      </c>
      <c r="Q15312" s="2" t="s">
        <v>21</v>
      </c>
      <c r="R15312" s="4" t="s">
        <v>15382</v>
      </c>
    </row>
    <row r="15313" spans="1:18" ht="14.25" customHeight="1" x14ac:dyDescent="0.3">
      <c r="A15313" s="2" t="s">
        <v>15348</v>
      </c>
      <c r="B15313" s="2" t="s">
        <v>23</v>
      </c>
      <c r="C15313" s="2" t="s">
        <v>40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tr">
        <f t="shared" si="360"/>
        <v>June</v>
      </c>
      <c r="J15313" s="2">
        <f>MONTH(H15313)</f>
        <v>6</v>
      </c>
      <c r="K15313" s="2">
        <f t="shared" si="359"/>
        <v>2024</v>
      </c>
      <c r="L15313" s="2">
        <f>H15313-G15313</f>
        <v>7</v>
      </c>
      <c r="M15313" s="2" t="str">
        <f t="shared" si="361"/>
        <v>on time delivery</v>
      </c>
      <c r="N15313" s="2" t="s">
        <v>35</v>
      </c>
      <c r="O15313" s="2" t="s">
        <v>20</v>
      </c>
      <c r="P15313" s="2">
        <v>112.57</v>
      </c>
      <c r="Q15313" s="2" t="s">
        <v>43</v>
      </c>
      <c r="R15313" s="4" t="s">
        <v>15382</v>
      </c>
    </row>
    <row r="15314" spans="1:18" ht="14.25" customHeight="1" x14ac:dyDescent="0.3">
      <c r="A15314" s="2" t="s">
        <v>15349</v>
      </c>
      <c r="B15314" s="2" t="s">
        <v>23</v>
      </c>
      <c r="C15314" s="2" t="s">
        <v>18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tr">
        <f t="shared" si="360"/>
        <v>October</v>
      </c>
      <c r="J15314" s="2">
        <f>MONTH(H15314)</f>
        <v>10</v>
      </c>
      <c r="K15314" s="2">
        <f t="shared" si="359"/>
        <v>2023</v>
      </c>
      <c r="L15314" s="2">
        <f>H15314-G15314</f>
        <v>2</v>
      </c>
      <c r="M15314" s="2" t="str">
        <f t="shared" si="361"/>
        <v>early delivery</v>
      </c>
      <c r="N15314" s="2" t="s">
        <v>25</v>
      </c>
      <c r="O15314" s="2" t="s">
        <v>20</v>
      </c>
      <c r="P15314" s="2">
        <v>706.71</v>
      </c>
      <c r="Q15314" s="2" t="s">
        <v>21</v>
      </c>
      <c r="R15314" s="4" t="s">
        <v>15382</v>
      </c>
    </row>
    <row r="15315" spans="1:18" ht="14.25" customHeight="1" x14ac:dyDescent="0.3">
      <c r="A15315" s="2" t="s">
        <v>15350</v>
      </c>
      <c r="B15315" s="2" t="s">
        <v>29</v>
      </c>
      <c r="C15315" s="2" t="s">
        <v>37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tr">
        <f t="shared" si="360"/>
        <v>October</v>
      </c>
      <c r="J15315" s="2">
        <f>MONTH(H15315)</f>
        <v>10</v>
      </c>
      <c r="K15315" s="2">
        <f t="shared" si="359"/>
        <v>2024</v>
      </c>
      <c r="L15315" s="2">
        <f>H15315-G15315</f>
        <v>5</v>
      </c>
      <c r="M15315" s="2" t="str">
        <f t="shared" si="361"/>
        <v>delay delivery</v>
      </c>
      <c r="N15315" s="2" t="s">
        <v>35</v>
      </c>
      <c r="O15315" s="2" t="s">
        <v>31</v>
      </c>
      <c r="P15315" s="2">
        <v>972.48</v>
      </c>
      <c r="Q15315" s="2" t="s">
        <v>38</v>
      </c>
      <c r="R15315" s="4" t="s">
        <v>15382</v>
      </c>
    </row>
    <row r="15316" spans="1:18" ht="14.25" customHeight="1" x14ac:dyDescent="0.3">
      <c r="A15316" s="2" t="s">
        <v>15351</v>
      </c>
      <c r="B15316" s="2" t="s">
        <v>29</v>
      </c>
      <c r="C15316" s="2" t="s">
        <v>18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tr">
        <f t="shared" si="360"/>
        <v>October</v>
      </c>
      <c r="J15316" s="2">
        <f>MONTH(H15316)</f>
        <v>10</v>
      </c>
      <c r="K15316" s="2">
        <f t="shared" si="359"/>
        <v>2024</v>
      </c>
      <c r="L15316" s="2">
        <f>H15316-G15316</f>
        <v>6</v>
      </c>
      <c r="M15316" s="2" t="str">
        <f t="shared" si="361"/>
        <v>on time delivery</v>
      </c>
      <c r="N15316" s="2" t="s">
        <v>25</v>
      </c>
      <c r="O15316" s="2" t="s">
        <v>26</v>
      </c>
      <c r="P15316" s="2">
        <v>416.55</v>
      </c>
      <c r="Q15316" s="2" t="s">
        <v>27</v>
      </c>
      <c r="R15316" s="4" t="s">
        <v>15382</v>
      </c>
    </row>
    <row r="15317" spans="1:18" ht="14.25" customHeight="1" x14ac:dyDescent="0.3">
      <c r="A15317" s="2" t="s">
        <v>15352</v>
      </c>
      <c r="B15317" s="2" t="s">
        <v>17</v>
      </c>
      <c r="C15317" s="2" t="s">
        <v>37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tr">
        <f t="shared" si="360"/>
        <v>April</v>
      </c>
      <c r="J15317" s="2">
        <f>MONTH(H15317)</f>
        <v>4</v>
      </c>
      <c r="K15317" s="2">
        <f t="shared" si="359"/>
        <v>2023</v>
      </c>
      <c r="L15317" s="2">
        <f>H15317-G15317</f>
        <v>5</v>
      </c>
      <c r="M15317" s="2" t="str">
        <f t="shared" si="361"/>
        <v>delay delivery</v>
      </c>
      <c r="N15317" s="2" t="s">
        <v>35</v>
      </c>
      <c r="O15317" s="2" t="s">
        <v>31</v>
      </c>
      <c r="P15317" s="2">
        <v>421</v>
      </c>
      <c r="Q15317" s="2" t="s">
        <v>52</v>
      </c>
      <c r="R15317" s="4" t="s">
        <v>15382</v>
      </c>
    </row>
    <row r="15318" spans="1:18" ht="14.25" customHeight="1" x14ac:dyDescent="0.3">
      <c r="A15318" s="2" t="s">
        <v>15353</v>
      </c>
      <c r="B15318" s="2" t="s">
        <v>29</v>
      </c>
      <c r="C15318" s="2" t="s">
        <v>18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tr">
        <f t="shared" si="360"/>
        <v>October</v>
      </c>
      <c r="J15318" s="2">
        <f>MONTH(H15318)</f>
        <v>10</v>
      </c>
      <c r="K15318" s="2">
        <f t="shared" si="359"/>
        <v>2023</v>
      </c>
      <c r="L15318" s="2">
        <f>H15318-G15318</f>
        <v>3</v>
      </c>
      <c r="M15318" s="2" t="str">
        <f t="shared" si="361"/>
        <v>delay delivery</v>
      </c>
      <c r="N15318" s="2" t="s">
        <v>19</v>
      </c>
      <c r="O15318" s="2" t="s">
        <v>20</v>
      </c>
      <c r="P15318" s="2">
        <v>834.41</v>
      </c>
      <c r="Q15318" s="2" t="s">
        <v>43</v>
      </c>
      <c r="R15318" s="4" t="s">
        <v>15382</v>
      </c>
    </row>
    <row r="15319" spans="1:18" ht="14.25" customHeight="1" x14ac:dyDescent="0.3">
      <c r="A15319" s="2" t="s">
        <v>15354</v>
      </c>
      <c r="B15319" s="2" t="s">
        <v>29</v>
      </c>
      <c r="C15319" s="2" t="s">
        <v>18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tr">
        <f t="shared" si="360"/>
        <v>May</v>
      </c>
      <c r="J15319" s="2">
        <f>MONTH(H15319)</f>
        <v>5</v>
      </c>
      <c r="K15319" s="2">
        <f t="shared" si="359"/>
        <v>2023</v>
      </c>
      <c r="L15319" s="2">
        <f>H15319-G15319</f>
        <v>2</v>
      </c>
      <c r="M15319" s="2" t="str">
        <f t="shared" si="361"/>
        <v>early delivery</v>
      </c>
      <c r="N15319" s="2" t="s">
        <v>25</v>
      </c>
      <c r="O15319" s="2" t="s">
        <v>20</v>
      </c>
      <c r="P15319" s="2">
        <v>285.95</v>
      </c>
      <c r="Q15319" s="2" t="s">
        <v>32</v>
      </c>
      <c r="R15319" s="4" t="s">
        <v>15382</v>
      </c>
    </row>
    <row r="15320" spans="1:18" ht="14.25" customHeight="1" x14ac:dyDescent="0.3">
      <c r="A15320" s="2" t="s">
        <v>15355</v>
      </c>
      <c r="B15320" s="2" t="s">
        <v>17</v>
      </c>
      <c r="C15320" s="2" t="s">
        <v>40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tr">
        <f t="shared" si="360"/>
        <v>September</v>
      </c>
      <c r="J15320" s="2">
        <f>MONTH(H15320)</f>
        <v>9</v>
      </c>
      <c r="K15320" s="2">
        <f t="shared" si="359"/>
        <v>2023</v>
      </c>
      <c r="L15320" s="2">
        <f>H15320-G15320</f>
        <v>2</v>
      </c>
      <c r="M15320" s="2" t="str">
        <f t="shared" si="361"/>
        <v>early delivery</v>
      </c>
      <c r="N15320" s="2" t="s">
        <v>25</v>
      </c>
      <c r="O15320" s="2" t="s">
        <v>31</v>
      </c>
      <c r="P15320" s="2">
        <v>161.49</v>
      </c>
      <c r="Q15320" s="2" t="s">
        <v>21</v>
      </c>
      <c r="R15320" s="4" t="s">
        <v>15382</v>
      </c>
    </row>
    <row r="15321" spans="1:18" ht="14.25" customHeight="1" x14ac:dyDescent="0.3">
      <c r="A15321" s="2" t="s">
        <v>15356</v>
      </c>
      <c r="B15321" s="2" t="s">
        <v>45</v>
      </c>
      <c r="C15321" s="2" t="s">
        <v>37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tr">
        <f t="shared" si="360"/>
        <v>August</v>
      </c>
      <c r="J15321" s="2">
        <f>MONTH(H15321)</f>
        <v>8</v>
      </c>
      <c r="K15321" s="2">
        <f t="shared" si="359"/>
        <v>2023</v>
      </c>
      <c r="L15321" s="2">
        <f>H15321-G15321</f>
        <v>4</v>
      </c>
      <c r="M15321" s="2" t="str">
        <f t="shared" si="361"/>
        <v>delay delivery</v>
      </c>
      <c r="N15321" s="2" t="s">
        <v>35</v>
      </c>
      <c r="O15321" s="2" t="s">
        <v>31</v>
      </c>
      <c r="P15321" s="2">
        <v>46.79</v>
      </c>
      <c r="Q15321" s="2" t="s">
        <v>43</v>
      </c>
      <c r="R15321" s="4" t="s">
        <v>15382</v>
      </c>
    </row>
    <row r="15322" spans="1:18" ht="14.25" customHeight="1" x14ac:dyDescent="0.3">
      <c r="A15322" s="2" t="s">
        <v>15357</v>
      </c>
      <c r="B15322" s="2" t="s">
        <v>17</v>
      </c>
      <c r="C15322" s="2" t="s">
        <v>24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tr">
        <f t="shared" si="360"/>
        <v>November</v>
      </c>
      <c r="J15322" s="2">
        <f>MONTH(H15322)</f>
        <v>11</v>
      </c>
      <c r="K15322" s="2">
        <f t="shared" si="359"/>
        <v>2023</v>
      </c>
      <c r="L15322" s="2">
        <f>H15322-G15322</f>
        <v>6</v>
      </c>
      <c r="M15322" s="2" t="str">
        <f t="shared" si="361"/>
        <v>on time delivery</v>
      </c>
      <c r="N15322" s="2" t="s">
        <v>35</v>
      </c>
      <c r="O15322" s="2" t="s">
        <v>20</v>
      </c>
      <c r="P15322" s="2">
        <v>179.59</v>
      </c>
      <c r="Q15322" s="2" t="s">
        <v>52</v>
      </c>
      <c r="R15322" s="4" t="s">
        <v>15382</v>
      </c>
    </row>
    <row r="15323" spans="1:18" ht="14.25" customHeight="1" x14ac:dyDescent="0.3">
      <c r="A15323" s="2" t="s">
        <v>15358</v>
      </c>
      <c r="B15323" s="2" t="s">
        <v>17</v>
      </c>
      <c r="C15323" s="2" t="s">
        <v>24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tr">
        <f t="shared" si="360"/>
        <v>July</v>
      </c>
      <c r="J15323" s="2">
        <f>MONTH(H15323)</f>
        <v>7</v>
      </c>
      <c r="K15323" s="2">
        <f t="shared" si="359"/>
        <v>2024</v>
      </c>
      <c r="L15323" s="2">
        <f>H15323-G15323</f>
        <v>5</v>
      </c>
      <c r="M15323" s="2" t="str">
        <f t="shared" si="361"/>
        <v>delay delivery</v>
      </c>
      <c r="N15323" s="2" t="s">
        <v>25</v>
      </c>
      <c r="O15323" s="2" t="s">
        <v>20</v>
      </c>
      <c r="P15323" s="2">
        <v>95.11</v>
      </c>
      <c r="Q15323" s="2" t="s">
        <v>32</v>
      </c>
      <c r="R15323" s="4" t="s">
        <v>15382</v>
      </c>
    </row>
    <row r="15324" spans="1:18" ht="14.25" customHeight="1" x14ac:dyDescent="0.3">
      <c r="A15324" s="2" t="s">
        <v>15359</v>
      </c>
      <c r="B15324" s="2" t="s">
        <v>23</v>
      </c>
      <c r="C15324" s="2" t="s">
        <v>18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tr">
        <f t="shared" si="360"/>
        <v>August</v>
      </c>
      <c r="J15324" s="2">
        <f>MONTH(H15324)</f>
        <v>8</v>
      </c>
      <c r="K15324" s="2">
        <f t="shared" si="359"/>
        <v>2023</v>
      </c>
      <c r="L15324" s="2">
        <f>H15324-G15324</f>
        <v>7</v>
      </c>
      <c r="M15324" s="2" t="str">
        <f t="shared" si="361"/>
        <v>on time delivery</v>
      </c>
      <c r="N15324" s="2" t="s">
        <v>35</v>
      </c>
      <c r="O15324" s="2" t="s">
        <v>26</v>
      </c>
      <c r="P15324" s="2">
        <v>236.99</v>
      </c>
      <c r="Q15324" s="2" t="s">
        <v>38</v>
      </c>
      <c r="R15324" s="4" t="s">
        <v>15382</v>
      </c>
    </row>
    <row r="15325" spans="1:18" ht="14.25" customHeight="1" x14ac:dyDescent="0.3">
      <c r="A15325" s="2" t="s">
        <v>15360</v>
      </c>
      <c r="B15325" s="2" t="s">
        <v>17</v>
      </c>
      <c r="C15325" s="2" t="s">
        <v>18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tr">
        <f t="shared" si="360"/>
        <v>July</v>
      </c>
      <c r="J15325" s="2">
        <f>MONTH(H15325)</f>
        <v>7</v>
      </c>
      <c r="K15325" s="2">
        <f t="shared" si="359"/>
        <v>2023</v>
      </c>
      <c r="L15325" s="2">
        <f>H15325-G15325</f>
        <v>6</v>
      </c>
      <c r="M15325" s="2" t="str">
        <f t="shared" si="361"/>
        <v>on time delivery</v>
      </c>
      <c r="N15325" s="2" t="s">
        <v>25</v>
      </c>
      <c r="O15325" s="2" t="s">
        <v>20</v>
      </c>
      <c r="P15325" s="2">
        <v>770.94</v>
      </c>
      <c r="Q15325" s="2" t="s">
        <v>21</v>
      </c>
      <c r="R15325" s="4" t="s">
        <v>15382</v>
      </c>
    </row>
    <row r="15326" spans="1:18" ht="14.25" customHeight="1" x14ac:dyDescent="0.3">
      <c r="A15326" s="2" t="s">
        <v>15361</v>
      </c>
      <c r="B15326" s="2" t="s">
        <v>29</v>
      </c>
      <c r="C15326" s="2" t="s">
        <v>40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tr">
        <f t="shared" si="360"/>
        <v>May</v>
      </c>
      <c r="J15326" s="2">
        <f>MONTH(H15326)</f>
        <v>5</v>
      </c>
      <c r="K15326" s="2">
        <f t="shared" si="359"/>
        <v>2023</v>
      </c>
      <c r="L15326" s="2">
        <f>H15326-G15326</f>
        <v>3</v>
      </c>
      <c r="M15326" s="2" t="str">
        <f t="shared" si="361"/>
        <v>delay delivery</v>
      </c>
      <c r="N15326" s="2" t="s">
        <v>25</v>
      </c>
      <c r="O15326" s="2" t="s">
        <v>31</v>
      </c>
      <c r="P15326" s="2">
        <v>276.17</v>
      </c>
      <c r="Q15326" s="2" t="s">
        <v>21</v>
      </c>
      <c r="R15326" s="4" t="s">
        <v>15382</v>
      </c>
    </row>
    <row r="15327" spans="1:18" ht="14.25" customHeight="1" x14ac:dyDescent="0.3">
      <c r="A15327" s="2" t="s">
        <v>15362</v>
      </c>
      <c r="B15327" s="2" t="s">
        <v>29</v>
      </c>
      <c r="C15327" s="2" t="s">
        <v>37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tr">
        <f t="shared" si="360"/>
        <v>January</v>
      </c>
      <c r="J15327" s="2">
        <f>MONTH(H15327)</f>
        <v>1</v>
      </c>
      <c r="K15327" s="2">
        <f t="shared" si="359"/>
        <v>2024</v>
      </c>
      <c r="L15327" s="2">
        <f>H15327-G15327</f>
        <v>5</v>
      </c>
      <c r="M15327" s="2" t="str">
        <f t="shared" si="361"/>
        <v>delay delivery</v>
      </c>
      <c r="N15327" s="2" t="s">
        <v>19</v>
      </c>
      <c r="O15327" s="2" t="s">
        <v>31</v>
      </c>
      <c r="P15327" s="2">
        <v>1286.3399999999999</v>
      </c>
      <c r="Q15327" s="2" t="s">
        <v>52</v>
      </c>
      <c r="R15327" s="4" t="s">
        <v>15382</v>
      </c>
    </row>
    <row r="15328" spans="1:18" ht="14.25" customHeight="1" x14ac:dyDescent="0.3">
      <c r="A15328" s="2" t="s">
        <v>15363</v>
      </c>
      <c r="B15328" s="2" t="s">
        <v>29</v>
      </c>
      <c r="C15328" s="2" t="s">
        <v>18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tr">
        <f t="shared" si="360"/>
        <v>January</v>
      </c>
      <c r="J15328" s="2">
        <f>MONTH(H15328)</f>
        <v>1</v>
      </c>
      <c r="K15328" s="2">
        <f t="shared" si="359"/>
        <v>2023</v>
      </c>
      <c r="L15328" s="2">
        <f>H15328-G15328</f>
        <v>3</v>
      </c>
      <c r="M15328" s="2" t="str">
        <f t="shared" si="361"/>
        <v>delay delivery</v>
      </c>
      <c r="N15328" s="2" t="s">
        <v>35</v>
      </c>
      <c r="O15328" s="2" t="s">
        <v>31</v>
      </c>
      <c r="P15328" s="2">
        <v>633.21</v>
      </c>
      <c r="Q15328" s="2" t="s">
        <v>43</v>
      </c>
      <c r="R15328" s="4" t="s">
        <v>15382</v>
      </c>
    </row>
    <row r="15329" spans="1:18" ht="14.25" customHeight="1" x14ac:dyDescent="0.3">
      <c r="A15329" s="2" t="s">
        <v>15364</v>
      </c>
      <c r="B15329" s="2" t="s">
        <v>45</v>
      </c>
      <c r="C15329" s="2" t="s">
        <v>24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tr">
        <f t="shared" si="360"/>
        <v>January</v>
      </c>
      <c r="J15329" s="2">
        <f>MONTH(H15329)</f>
        <v>1</v>
      </c>
      <c r="K15329" s="2">
        <f t="shared" si="359"/>
        <v>2024</v>
      </c>
      <c r="L15329" s="2">
        <f>H15329-G15329</f>
        <v>6</v>
      </c>
      <c r="M15329" s="2" t="str">
        <f t="shared" si="361"/>
        <v>on time delivery</v>
      </c>
      <c r="N15329" s="2" t="s">
        <v>19</v>
      </c>
      <c r="O15329" s="2" t="s">
        <v>31</v>
      </c>
      <c r="P15329" s="2">
        <v>315.38</v>
      </c>
      <c r="Q15329" s="2" t="s">
        <v>27</v>
      </c>
      <c r="R15329" s="4" t="s">
        <v>15382</v>
      </c>
    </row>
    <row r="15330" spans="1:18" ht="14.25" customHeight="1" x14ac:dyDescent="0.3">
      <c r="A15330" s="2" t="s">
        <v>15365</v>
      </c>
      <c r="B15330" s="2" t="s">
        <v>29</v>
      </c>
      <c r="C15330" s="2" t="s">
        <v>37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tr">
        <f t="shared" si="360"/>
        <v>February</v>
      </c>
      <c r="J15330" s="2">
        <f>MONTH(H15330)</f>
        <v>2</v>
      </c>
      <c r="K15330" s="2">
        <f t="shared" si="359"/>
        <v>2023</v>
      </c>
      <c r="L15330" s="2">
        <f>H15330-G15330</f>
        <v>6</v>
      </c>
      <c r="M15330" s="2" t="str">
        <f t="shared" si="361"/>
        <v>on time delivery</v>
      </c>
      <c r="N15330" s="2" t="s">
        <v>35</v>
      </c>
      <c r="O15330" s="2" t="s">
        <v>20</v>
      </c>
      <c r="P15330" s="2">
        <v>55.55</v>
      </c>
      <c r="Q15330" s="2" t="s">
        <v>43</v>
      </c>
      <c r="R15330" s="4" t="s">
        <v>15382</v>
      </c>
    </row>
    <row r="15331" spans="1:18" ht="14.25" customHeight="1" x14ac:dyDescent="0.3">
      <c r="A15331" s="2" t="s">
        <v>15366</v>
      </c>
      <c r="B15331" s="2" t="s">
        <v>45</v>
      </c>
      <c r="C15331" s="2" t="s">
        <v>18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tr">
        <f t="shared" si="360"/>
        <v>May</v>
      </c>
      <c r="J15331" s="2">
        <f>MONTH(H15331)</f>
        <v>5</v>
      </c>
      <c r="K15331" s="2">
        <f t="shared" si="359"/>
        <v>2024</v>
      </c>
      <c r="L15331" s="2">
        <f>H15331-G15331</f>
        <v>1</v>
      </c>
      <c r="M15331" s="2" t="str">
        <f t="shared" si="361"/>
        <v>early delivery</v>
      </c>
      <c r="N15331" s="2" t="s">
        <v>25</v>
      </c>
      <c r="O15331" s="2" t="s">
        <v>31</v>
      </c>
      <c r="P15331" s="2">
        <v>599.15</v>
      </c>
      <c r="Q15331" s="2" t="s">
        <v>32</v>
      </c>
      <c r="R15331" s="4" t="s">
        <v>15382</v>
      </c>
    </row>
    <row r="15332" spans="1:18" ht="14.25" customHeight="1" x14ac:dyDescent="0.3">
      <c r="A15332" s="2" t="s">
        <v>15367</v>
      </c>
      <c r="B15332" s="2" t="s">
        <v>29</v>
      </c>
      <c r="C15332" s="2" t="s">
        <v>37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tr">
        <f t="shared" si="360"/>
        <v>December</v>
      </c>
      <c r="J15332" s="2">
        <f>MONTH(H15332)</f>
        <v>12</v>
      </c>
      <c r="K15332" s="2">
        <f t="shared" si="359"/>
        <v>2023</v>
      </c>
      <c r="L15332" s="2">
        <f>H15332-G15332</f>
        <v>3</v>
      </c>
      <c r="M15332" s="2" t="str">
        <f t="shared" si="361"/>
        <v>delay delivery</v>
      </c>
      <c r="N15332" s="2" t="s">
        <v>25</v>
      </c>
      <c r="O15332" s="2" t="s">
        <v>20</v>
      </c>
      <c r="P15332" s="2">
        <v>1011.69</v>
      </c>
      <c r="Q15332" s="2" t="s">
        <v>21</v>
      </c>
      <c r="R15332" s="4" t="s">
        <v>15382</v>
      </c>
    </row>
    <row r="15333" spans="1:18" ht="14.25" customHeight="1" x14ac:dyDescent="0.3">
      <c r="A15333" s="2" t="s">
        <v>15368</v>
      </c>
      <c r="B15333" s="2" t="s">
        <v>17</v>
      </c>
      <c r="C15333" s="2" t="s">
        <v>40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tr">
        <f t="shared" si="360"/>
        <v>May</v>
      </c>
      <c r="J15333" s="2">
        <f>MONTH(H15333)</f>
        <v>5</v>
      </c>
      <c r="K15333" s="2">
        <f t="shared" si="359"/>
        <v>2024</v>
      </c>
      <c r="L15333" s="2">
        <f>H15333-G15333</f>
        <v>2</v>
      </c>
      <c r="M15333" s="2" t="str">
        <f t="shared" si="361"/>
        <v>early delivery</v>
      </c>
      <c r="N15333" s="2" t="s">
        <v>19</v>
      </c>
      <c r="O15333" s="2" t="s">
        <v>20</v>
      </c>
      <c r="P15333" s="2">
        <v>383.1</v>
      </c>
      <c r="Q15333" s="2" t="s">
        <v>52</v>
      </c>
      <c r="R15333" s="4" t="s">
        <v>15382</v>
      </c>
    </row>
    <row r="15334" spans="1:18" ht="14.25" customHeight="1" x14ac:dyDescent="0.3">
      <c r="A15334" s="2" t="s">
        <v>15369</v>
      </c>
      <c r="B15334" s="2" t="s">
        <v>23</v>
      </c>
      <c r="C15334" s="2" t="s">
        <v>24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tr">
        <f t="shared" si="360"/>
        <v>December</v>
      </c>
      <c r="J15334" s="2">
        <f>MONTH(H15334)</f>
        <v>12</v>
      </c>
      <c r="K15334" s="2">
        <f t="shared" si="359"/>
        <v>2024</v>
      </c>
      <c r="L15334" s="2">
        <f>H15334-G15334</f>
        <v>1</v>
      </c>
      <c r="M15334" s="2" t="str">
        <f t="shared" si="361"/>
        <v>early delivery</v>
      </c>
      <c r="N15334" s="2" t="s">
        <v>35</v>
      </c>
      <c r="O15334" s="2" t="s">
        <v>26</v>
      </c>
      <c r="P15334" s="2">
        <v>898.39</v>
      </c>
      <c r="Q15334" s="2" t="s">
        <v>43</v>
      </c>
      <c r="R15334" s="4" t="s">
        <v>15382</v>
      </c>
    </row>
    <row r="15335" spans="1:18" ht="14.25" customHeight="1" x14ac:dyDescent="0.3">
      <c r="A15335" s="2" t="s">
        <v>15370</v>
      </c>
      <c r="B15335" s="2" t="s">
        <v>29</v>
      </c>
      <c r="C15335" s="2" t="s">
        <v>37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tr">
        <f t="shared" si="360"/>
        <v>November</v>
      </c>
      <c r="J15335" s="2">
        <f>MONTH(H15335)</f>
        <v>11</v>
      </c>
      <c r="K15335" s="2">
        <f t="shared" si="359"/>
        <v>2023</v>
      </c>
      <c r="L15335" s="2">
        <f>H15335-G15335</f>
        <v>3</v>
      </c>
      <c r="M15335" s="2" t="str">
        <f t="shared" si="361"/>
        <v>delay delivery</v>
      </c>
      <c r="N15335" s="2" t="s">
        <v>35</v>
      </c>
      <c r="O15335" s="2" t="s">
        <v>26</v>
      </c>
      <c r="P15335" s="2">
        <v>346.39</v>
      </c>
      <c r="Q15335" s="2" t="s">
        <v>21</v>
      </c>
      <c r="R15335" s="4" t="s">
        <v>15382</v>
      </c>
    </row>
    <row r="15336" spans="1:18" ht="14.25" customHeight="1" x14ac:dyDescent="0.3">
      <c r="A15336" s="2" t="s">
        <v>15371</v>
      </c>
      <c r="B15336" s="2" t="s">
        <v>45</v>
      </c>
      <c r="C15336" s="2" t="s">
        <v>24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tr">
        <f t="shared" si="360"/>
        <v>November</v>
      </c>
      <c r="J15336" s="2">
        <f>MONTH(H15336)</f>
        <v>11</v>
      </c>
      <c r="K15336" s="2">
        <f t="shared" si="359"/>
        <v>2024</v>
      </c>
      <c r="L15336" s="2">
        <f>H15336-G15336</f>
        <v>6</v>
      </c>
      <c r="M15336" s="2" t="str">
        <f t="shared" si="361"/>
        <v>on time delivery</v>
      </c>
      <c r="N15336" s="2" t="s">
        <v>19</v>
      </c>
      <c r="O15336" s="2" t="s">
        <v>31</v>
      </c>
      <c r="P15336" s="2">
        <v>211.38</v>
      </c>
      <c r="Q15336" s="2" t="s">
        <v>27</v>
      </c>
      <c r="R15336" s="4" t="s">
        <v>15382</v>
      </c>
    </row>
    <row r="15337" spans="1:18" ht="14.25" customHeight="1" x14ac:dyDescent="0.3">
      <c r="A15337" s="2" t="s">
        <v>15372</v>
      </c>
      <c r="B15337" s="2" t="s">
        <v>45</v>
      </c>
      <c r="C15337" s="2" t="s">
        <v>18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tr">
        <f t="shared" si="360"/>
        <v>November</v>
      </c>
      <c r="J15337" s="2">
        <f>MONTH(H15337)</f>
        <v>11</v>
      </c>
      <c r="K15337" s="2">
        <f t="shared" si="359"/>
        <v>2023</v>
      </c>
      <c r="L15337" s="2">
        <f>H15337-G15337</f>
        <v>5</v>
      </c>
      <c r="M15337" s="2" t="str">
        <f t="shared" si="361"/>
        <v>delay delivery</v>
      </c>
      <c r="N15337" s="2" t="s">
        <v>25</v>
      </c>
      <c r="O15337" s="2" t="s">
        <v>26</v>
      </c>
      <c r="P15337" s="2">
        <v>209.43</v>
      </c>
      <c r="Q15337" s="2" t="s">
        <v>43</v>
      </c>
      <c r="R15337" s="4" t="s">
        <v>15382</v>
      </c>
    </row>
    <row r="15338" spans="1:18" ht="14.25" customHeight="1" x14ac:dyDescent="0.3">
      <c r="A15338" s="2" t="s">
        <v>15373</v>
      </c>
      <c r="B15338" s="2" t="s">
        <v>23</v>
      </c>
      <c r="C15338" s="2" t="s">
        <v>30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tr">
        <f t="shared" si="360"/>
        <v>September</v>
      </c>
      <c r="J15338" s="2">
        <f>MONTH(H15338)</f>
        <v>9</v>
      </c>
      <c r="K15338" s="2">
        <f t="shared" si="359"/>
        <v>2024</v>
      </c>
      <c r="L15338" s="2">
        <f>H15338-G15338</f>
        <v>4</v>
      </c>
      <c r="M15338" s="2" t="str">
        <f t="shared" si="361"/>
        <v>delay delivery</v>
      </c>
      <c r="N15338" s="2" t="s">
        <v>19</v>
      </c>
      <c r="O15338" s="2" t="s">
        <v>26</v>
      </c>
      <c r="P15338" s="2">
        <v>238.46</v>
      </c>
      <c r="Q15338" s="2" t="s">
        <v>27</v>
      </c>
      <c r="R15338" s="4" t="s">
        <v>15382</v>
      </c>
    </row>
    <row r="15339" spans="1:18" ht="14.25" customHeight="1" x14ac:dyDescent="0.3">
      <c r="A15339" s="2" t="s">
        <v>15374</v>
      </c>
      <c r="B15339" s="2" t="s">
        <v>29</v>
      </c>
      <c r="C15339" s="2" t="s">
        <v>37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tr">
        <f t="shared" si="360"/>
        <v>July</v>
      </c>
      <c r="J15339" s="2">
        <f>MONTH(H15339)</f>
        <v>7</v>
      </c>
      <c r="K15339" s="2">
        <f t="shared" si="359"/>
        <v>2024</v>
      </c>
      <c r="L15339" s="2">
        <f>H15339-G15339</f>
        <v>5</v>
      </c>
      <c r="M15339" s="2" t="str">
        <f t="shared" si="361"/>
        <v>delay delivery</v>
      </c>
      <c r="N15339" s="2" t="s">
        <v>19</v>
      </c>
      <c r="O15339" s="2" t="s">
        <v>20</v>
      </c>
      <c r="P15339" s="2">
        <v>335.86</v>
      </c>
      <c r="Q15339" s="2" t="s">
        <v>38</v>
      </c>
      <c r="R15339" s="4" t="s">
        <v>15382</v>
      </c>
    </row>
    <row r="15340" spans="1:18" ht="14.25" customHeight="1" x14ac:dyDescent="0.3">
      <c r="A15340" s="2" t="s">
        <v>15375</v>
      </c>
      <c r="B15340" s="2" t="s">
        <v>17</v>
      </c>
      <c r="C15340" s="2" t="s">
        <v>24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tr">
        <f t="shared" si="360"/>
        <v>November</v>
      </c>
      <c r="J15340" s="2">
        <f>MONTH(H15340)</f>
        <v>11</v>
      </c>
      <c r="K15340" s="2">
        <f t="shared" si="359"/>
        <v>2023</v>
      </c>
      <c r="L15340" s="2">
        <f>H15340-G15340</f>
        <v>1</v>
      </c>
      <c r="M15340" s="2" t="str">
        <f t="shared" si="361"/>
        <v>early delivery</v>
      </c>
      <c r="N15340" s="2" t="s">
        <v>25</v>
      </c>
      <c r="O15340" s="2" t="s">
        <v>20</v>
      </c>
      <c r="P15340" s="2">
        <v>50.86</v>
      </c>
      <c r="Q15340" s="2" t="s">
        <v>27</v>
      </c>
      <c r="R15340" s="4" t="s">
        <v>15382</v>
      </c>
    </row>
    <row r="15341" spans="1:18" ht="14.25" customHeight="1" x14ac:dyDescent="0.3">
      <c r="A15341" s="2" t="s">
        <v>15376</v>
      </c>
      <c r="B15341" s="2" t="s">
        <v>29</v>
      </c>
      <c r="C15341" s="2" t="s">
        <v>37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tr">
        <f t="shared" si="360"/>
        <v>February</v>
      </c>
      <c r="J15341" s="2">
        <f>MONTH(H15341)</f>
        <v>2</v>
      </c>
      <c r="K15341" s="2">
        <f t="shared" si="359"/>
        <v>2024</v>
      </c>
      <c r="L15341" s="2">
        <f>H15341-G15341</f>
        <v>1</v>
      </c>
      <c r="M15341" s="2" t="str">
        <f t="shared" si="361"/>
        <v>early delivery</v>
      </c>
      <c r="N15341" s="2" t="s">
        <v>19</v>
      </c>
      <c r="O15341" s="2" t="s">
        <v>26</v>
      </c>
      <c r="P15341" s="2">
        <v>739.55</v>
      </c>
      <c r="Q15341" s="2" t="s">
        <v>38</v>
      </c>
      <c r="R15341" s="4" t="s">
        <v>15382</v>
      </c>
    </row>
    <row r="15342" spans="1:18" ht="14.25" customHeight="1" x14ac:dyDescent="0.3">
      <c r="A15342" s="2" t="s">
        <v>15377</v>
      </c>
      <c r="B15342" s="2" t="s">
        <v>29</v>
      </c>
      <c r="C15342" s="2" t="s">
        <v>18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tr">
        <f t="shared" si="360"/>
        <v>November</v>
      </c>
      <c r="J15342" s="2">
        <f>MONTH(H15342)</f>
        <v>11</v>
      </c>
      <c r="K15342" s="2">
        <f t="shared" si="359"/>
        <v>2023</v>
      </c>
      <c r="L15342" s="2">
        <f>H15342-G15342</f>
        <v>1</v>
      </c>
      <c r="M15342" s="2" t="str">
        <f t="shared" si="361"/>
        <v>early delivery</v>
      </c>
      <c r="N15342" s="2" t="s">
        <v>35</v>
      </c>
      <c r="O15342" s="2" t="s">
        <v>26</v>
      </c>
      <c r="P15342" s="2">
        <v>868.91</v>
      </c>
      <c r="Q15342" s="2" t="s">
        <v>21</v>
      </c>
      <c r="R15342" s="4" t="s">
        <v>15382</v>
      </c>
    </row>
    <row r="15343" spans="1:18" ht="14.25" customHeight="1" x14ac:dyDescent="0.3">
      <c r="A15343" s="2" t="s">
        <v>15378</v>
      </c>
      <c r="B15343" s="2" t="s">
        <v>23</v>
      </c>
      <c r="C15343" s="2" t="s">
        <v>18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tr">
        <f t="shared" si="360"/>
        <v>July</v>
      </c>
      <c r="J15343" s="2">
        <f>MONTH(H15343)</f>
        <v>7</v>
      </c>
      <c r="K15343" s="2">
        <f t="shared" si="359"/>
        <v>2023</v>
      </c>
      <c r="L15343" s="2">
        <f>H15343-G15343</f>
        <v>3</v>
      </c>
      <c r="M15343" s="2" t="str">
        <f t="shared" si="361"/>
        <v>delay delivery</v>
      </c>
      <c r="N15343" s="2" t="s">
        <v>35</v>
      </c>
      <c r="O15343" s="2" t="s">
        <v>26</v>
      </c>
      <c r="P15343" s="2">
        <v>353.12</v>
      </c>
      <c r="Q15343" s="2" t="s">
        <v>21</v>
      </c>
      <c r="R15343" s="4" t="s">
        <v>15382</v>
      </c>
    </row>
    <row r="15344" spans="1:18" ht="14.25" customHeight="1" x14ac:dyDescent="0.3">
      <c r="A15344" s="2" t="s">
        <v>15379</v>
      </c>
      <c r="B15344" s="2" t="s">
        <v>29</v>
      </c>
      <c r="C15344" s="2" t="s">
        <v>24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tr">
        <f t="shared" si="360"/>
        <v>June</v>
      </c>
      <c r="J15344" s="2">
        <f>MONTH(H15344)</f>
        <v>6</v>
      </c>
      <c r="K15344" s="2">
        <f t="shared" si="359"/>
        <v>2023</v>
      </c>
      <c r="L15344" s="2">
        <f>H15344-G15344</f>
        <v>2</v>
      </c>
      <c r="M15344" s="2" t="str">
        <f t="shared" si="361"/>
        <v>early delivery</v>
      </c>
      <c r="N15344" s="2" t="s">
        <v>19</v>
      </c>
      <c r="O15344" s="2" t="s">
        <v>26</v>
      </c>
      <c r="P15344" s="2">
        <v>231.2</v>
      </c>
      <c r="Q15344" s="2" t="s">
        <v>21</v>
      </c>
      <c r="R15344" s="4" t="s">
        <v>15382</v>
      </c>
    </row>
    <row r="15345" spans="1:21" ht="14.25" customHeight="1" x14ac:dyDescent="0.3">
      <c r="A15345" s="2" t="s">
        <v>15380</v>
      </c>
      <c r="B15345" s="2" t="s">
        <v>17</v>
      </c>
      <c r="C15345" s="2" t="s">
        <v>40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tr">
        <f t="shared" si="360"/>
        <v>February</v>
      </c>
      <c r="J15345" s="2">
        <f>MONTH(H15345)</f>
        <v>2</v>
      </c>
      <c r="K15345" s="2">
        <f t="shared" si="359"/>
        <v>2024</v>
      </c>
      <c r="L15345" s="2">
        <f>H15345-G15345</f>
        <v>7</v>
      </c>
      <c r="M15345" s="2" t="str">
        <f t="shared" si="361"/>
        <v>on time delivery</v>
      </c>
      <c r="N15345" s="2" t="s">
        <v>25</v>
      </c>
      <c r="O15345" s="2" t="s">
        <v>26</v>
      </c>
      <c r="P15345" s="2">
        <v>786.85</v>
      </c>
      <c r="Q15345" s="2" t="s">
        <v>27</v>
      </c>
      <c r="R15345" s="4" t="s">
        <v>15382</v>
      </c>
    </row>
    <row r="15346" spans="1:21" ht="14.25" customHeight="1" x14ac:dyDescent="0.3">
      <c r="A15346" s="2" t="s">
        <v>15381</v>
      </c>
      <c r="B15346" s="2" t="s">
        <v>45</v>
      </c>
      <c r="C15346" s="2" t="s">
        <v>37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tr">
        <f t="shared" si="360"/>
        <v>November</v>
      </c>
      <c r="J15346" s="2">
        <f>MONTH(H15346)</f>
        <v>11</v>
      </c>
      <c r="K15346" s="2">
        <f t="shared" si="359"/>
        <v>2023</v>
      </c>
      <c r="L15346" s="2">
        <f>H15346-G15346</f>
        <v>1</v>
      </c>
      <c r="M15346" s="2" t="str">
        <f t="shared" si="361"/>
        <v>early delivery</v>
      </c>
      <c r="N15346" s="2" t="s">
        <v>35</v>
      </c>
      <c r="O15346" s="2" t="s">
        <v>26</v>
      </c>
      <c r="P15346" s="2">
        <v>909.1</v>
      </c>
      <c r="Q15346" s="2" t="s">
        <v>32</v>
      </c>
      <c r="R15346" s="4" t="s">
        <v>15382</v>
      </c>
      <c r="S15346" s="7"/>
      <c r="T15346" s="7"/>
      <c r="U15346" s="7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5725-1BA9-4CAB-937C-A042F01FAE4E}">
  <dimension ref="A1:T27"/>
  <sheetViews>
    <sheetView tabSelected="1" zoomScale="80" zoomScaleNormal="80" workbookViewId="0">
      <selection activeCell="A18" sqref="A18"/>
    </sheetView>
  </sheetViews>
  <sheetFormatPr defaultRowHeight="14.4" x14ac:dyDescent="0.3"/>
  <cols>
    <col min="1" max="1" width="19.21875" bestFit="1" customWidth="1"/>
    <col min="2" max="2" width="16.44140625" bestFit="1" customWidth="1"/>
    <col min="3" max="5" width="19.21875" bestFit="1" customWidth="1"/>
    <col min="6" max="8" width="16.77734375" bestFit="1" customWidth="1"/>
    <col min="9" max="9" width="16.44140625" bestFit="1" customWidth="1"/>
    <col min="10" max="10" width="16.77734375" bestFit="1" customWidth="1"/>
    <col min="11" max="11" width="19.21875" bestFit="1" customWidth="1"/>
    <col min="12" max="13" width="16.44140625" bestFit="1" customWidth="1"/>
    <col min="14" max="14" width="19.21875" bestFit="1" customWidth="1"/>
    <col min="15" max="15" width="16.44140625" bestFit="1" customWidth="1"/>
    <col min="16" max="16" width="19.21875" bestFit="1" customWidth="1"/>
    <col min="17" max="17" width="16.77734375" bestFit="1" customWidth="1"/>
    <col min="18" max="18" width="16.44140625" bestFit="1" customWidth="1"/>
    <col min="19" max="19" width="19.21875" bestFit="1" customWidth="1"/>
    <col min="20" max="20" width="16.77734375" bestFit="1" customWidth="1"/>
  </cols>
  <sheetData>
    <row r="1" spans="1:20" ht="17.399999999999999" x14ac:dyDescent="0.3">
      <c r="A1" s="1" t="s">
        <v>0</v>
      </c>
      <c r="B1" s="2" t="s">
        <v>16</v>
      </c>
      <c r="C1" s="2" t="s">
        <v>22</v>
      </c>
      <c r="D1" s="2" t="s">
        <v>28</v>
      </c>
      <c r="E1" s="2" t="s">
        <v>33</v>
      </c>
      <c r="F1" s="2" t="s">
        <v>34</v>
      </c>
      <c r="G1" s="2" t="s">
        <v>36</v>
      </c>
      <c r="H1" s="2" t="s">
        <v>39</v>
      </c>
      <c r="I1" s="2" t="s">
        <v>41</v>
      </c>
      <c r="J1" s="2" t="s">
        <v>42</v>
      </c>
      <c r="K1" s="2"/>
      <c r="L1" s="2"/>
      <c r="M1" s="2"/>
      <c r="N1" s="2"/>
      <c r="O1" s="2"/>
      <c r="P1" s="2"/>
      <c r="Q1" s="2"/>
      <c r="R1" s="2"/>
      <c r="S1" s="2"/>
      <c r="T1" s="2"/>
    </row>
    <row r="2" spans="1:20" ht="17.399999999999999" x14ac:dyDescent="0.3">
      <c r="A2" s="1" t="s">
        <v>1</v>
      </c>
      <c r="B2" s="2" t="s">
        <v>17</v>
      </c>
      <c r="C2" s="2" t="s">
        <v>23</v>
      </c>
      <c r="D2" s="2" t="s">
        <v>29</v>
      </c>
      <c r="E2" s="2" t="s">
        <v>17</v>
      </c>
      <c r="F2" s="2" t="s">
        <v>17</v>
      </c>
      <c r="G2" s="2" t="s">
        <v>23</v>
      </c>
      <c r="H2" s="2" t="s">
        <v>29</v>
      </c>
      <c r="I2" s="2" t="s">
        <v>29</v>
      </c>
      <c r="J2" s="2" t="s">
        <v>17</v>
      </c>
      <c r="K2" s="2"/>
      <c r="L2" s="2"/>
      <c r="M2" s="2"/>
      <c r="N2" s="2"/>
      <c r="O2" s="2"/>
      <c r="P2" s="2"/>
      <c r="Q2" s="2"/>
      <c r="R2" s="2"/>
      <c r="S2" s="2"/>
      <c r="T2" s="2"/>
    </row>
    <row r="3" spans="1:20" ht="17.399999999999999" x14ac:dyDescent="0.3">
      <c r="A3" s="1" t="s">
        <v>2</v>
      </c>
      <c r="B3" s="2" t="s">
        <v>18</v>
      </c>
      <c r="C3" s="2" t="s">
        <v>24</v>
      </c>
      <c r="D3" s="2" t="s">
        <v>30</v>
      </c>
      <c r="E3" s="2" t="s">
        <v>24</v>
      </c>
      <c r="F3" s="2" t="s">
        <v>24</v>
      </c>
      <c r="G3" s="2" t="s">
        <v>37</v>
      </c>
      <c r="H3" s="2" t="s">
        <v>40</v>
      </c>
      <c r="I3" s="2" t="s">
        <v>40</v>
      </c>
      <c r="J3" s="2" t="s">
        <v>40</v>
      </c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ht="17.399999999999999" x14ac:dyDescent="0.3">
      <c r="A4" s="1" t="s">
        <v>3</v>
      </c>
      <c r="B4" s="2">
        <v>713.49</v>
      </c>
      <c r="C4" s="2">
        <v>3802.97</v>
      </c>
      <c r="D4" s="2">
        <v>3588.97</v>
      </c>
      <c r="E4" s="2">
        <v>1160.8599999999999</v>
      </c>
      <c r="F4" s="2">
        <v>3071.32</v>
      </c>
      <c r="G4" s="2">
        <v>2566.1799999999998</v>
      </c>
      <c r="H4" s="2">
        <v>398</v>
      </c>
      <c r="I4" s="2">
        <v>1462.95</v>
      </c>
      <c r="J4" s="2">
        <v>4997.47</v>
      </c>
      <c r="K4" s="3"/>
      <c r="L4" s="3"/>
      <c r="M4" s="3"/>
      <c r="N4" s="3"/>
      <c r="O4" s="3"/>
      <c r="P4" s="3"/>
      <c r="Q4" s="3"/>
      <c r="R4" s="3"/>
      <c r="S4" s="3"/>
      <c r="T4" s="3"/>
    </row>
    <row r="5" spans="1:20" ht="17.399999999999999" x14ac:dyDescent="0.3">
      <c r="A5" s="1" t="s">
        <v>4</v>
      </c>
      <c r="B5" s="2">
        <v>0.31</v>
      </c>
      <c r="C5" s="2">
        <v>0.38</v>
      </c>
      <c r="D5" s="2">
        <v>0.1</v>
      </c>
      <c r="E5" s="2">
        <v>0.27</v>
      </c>
      <c r="F5" s="2">
        <v>0</v>
      </c>
      <c r="G5" s="2">
        <v>0.02</v>
      </c>
      <c r="H5" s="2">
        <v>0.16</v>
      </c>
      <c r="I5" s="2">
        <v>0.23</v>
      </c>
      <c r="J5" s="2">
        <v>0.28999999999999998</v>
      </c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ht="17.399999999999999" x14ac:dyDescent="0.3">
      <c r="A6" s="1" t="s">
        <v>5</v>
      </c>
      <c r="B6" s="2">
        <v>3</v>
      </c>
      <c r="C6" s="2">
        <v>4</v>
      </c>
      <c r="D6" s="2">
        <v>7</v>
      </c>
      <c r="E6" s="2">
        <v>5</v>
      </c>
      <c r="F6" s="2">
        <v>7</v>
      </c>
      <c r="G6" s="2">
        <v>6</v>
      </c>
      <c r="H6" s="2">
        <v>4</v>
      </c>
      <c r="I6" s="2">
        <v>2</v>
      </c>
      <c r="J6" s="2">
        <v>6</v>
      </c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ht="17.399999999999999" x14ac:dyDescent="0.3">
      <c r="A7" s="1" t="s">
        <v>6</v>
      </c>
      <c r="B7" s="3">
        <v>45015</v>
      </c>
      <c r="C7" s="3">
        <v>45166</v>
      </c>
      <c r="D7" s="3">
        <v>45360</v>
      </c>
      <c r="E7" s="3">
        <v>45578</v>
      </c>
      <c r="F7" s="3">
        <v>45022</v>
      </c>
      <c r="G7" s="3">
        <v>45108</v>
      </c>
      <c r="H7" s="3">
        <v>45119</v>
      </c>
      <c r="I7" s="3">
        <v>45064</v>
      </c>
      <c r="J7" s="3">
        <v>45296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ht="17.399999999999999" x14ac:dyDescent="0.3">
      <c r="A8" s="1" t="s">
        <v>7</v>
      </c>
      <c r="B8" s="3">
        <v>45017</v>
      </c>
      <c r="C8" s="3">
        <v>45172</v>
      </c>
      <c r="D8" s="3">
        <v>45366</v>
      </c>
      <c r="E8" s="3">
        <v>45584</v>
      </c>
      <c r="F8" s="3">
        <v>45025</v>
      </c>
      <c r="G8" s="3">
        <v>45111</v>
      </c>
      <c r="H8" s="3">
        <v>45124</v>
      </c>
      <c r="I8" s="3">
        <v>45066</v>
      </c>
      <c r="J8" s="3">
        <v>45299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ht="17.399999999999999" x14ac:dyDescent="0.3">
      <c r="A9" s="1" t="s">
        <v>8</v>
      </c>
      <c r="B9" s="2" t="str">
        <f>TEXT(B8,"mmmm")</f>
        <v>April</v>
      </c>
      <c r="C9" s="2" t="str">
        <f>TEXT(C8,"mmmm")</f>
        <v>September</v>
      </c>
      <c r="D9" s="2" t="str">
        <f>TEXT(D8,"mmmm")</f>
        <v>March</v>
      </c>
      <c r="E9" s="2" t="str">
        <f>TEXT(E8,"mmmm")</f>
        <v>October</v>
      </c>
      <c r="F9" s="2" t="str">
        <f>TEXT(F8,"mmmm")</f>
        <v>April</v>
      </c>
      <c r="G9" s="2" t="str">
        <f>TEXT(G8,"mmmm")</f>
        <v>July</v>
      </c>
      <c r="H9" s="2" t="str">
        <f>TEXT(H8,"mmmm")</f>
        <v>July</v>
      </c>
      <c r="I9" s="2" t="str">
        <f>TEXT(I8,"mmmm")</f>
        <v>May</v>
      </c>
      <c r="J9" s="2" t="str">
        <f>TEXT(J8,"mmmm")</f>
        <v>January</v>
      </c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ht="17.399999999999999" x14ac:dyDescent="0.3">
      <c r="A10" s="1" t="s">
        <v>9</v>
      </c>
      <c r="B10" s="2">
        <f>MONTH(B8)</f>
        <v>4</v>
      </c>
      <c r="C10" s="2">
        <f>MONTH(C8)</f>
        <v>9</v>
      </c>
      <c r="D10" s="2">
        <f>MONTH(D8)</f>
        <v>3</v>
      </c>
      <c r="E10" s="2">
        <f>MONTH(E8)</f>
        <v>10</v>
      </c>
      <c r="F10" s="2">
        <f>MONTH(F8)</f>
        <v>4</v>
      </c>
      <c r="G10" s="2">
        <f>MONTH(G8)</f>
        <v>7</v>
      </c>
      <c r="H10" s="2">
        <f>MONTH(H8)</f>
        <v>7</v>
      </c>
      <c r="I10" s="2">
        <f>MONTH(I8)</f>
        <v>5</v>
      </c>
      <c r="J10" s="2">
        <f>MONTH(J8)</f>
        <v>1</v>
      </c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ht="17.399999999999999" x14ac:dyDescent="0.3">
      <c r="A11" s="1" t="s">
        <v>15383</v>
      </c>
      <c r="B11" s="2">
        <f>YEAR(B8)</f>
        <v>2023</v>
      </c>
      <c r="C11" s="2">
        <f>YEAR(C8)</f>
        <v>2023</v>
      </c>
      <c r="D11" s="2">
        <f>YEAR(D8)</f>
        <v>2024</v>
      </c>
      <c r="E11" s="2">
        <f>YEAR(E8)</f>
        <v>2024</v>
      </c>
      <c r="F11" s="2">
        <f>YEAR(F8)</f>
        <v>2023</v>
      </c>
      <c r="G11" s="2">
        <f>YEAR(G8)</f>
        <v>2023</v>
      </c>
      <c r="H11" s="2">
        <f>YEAR(H8)</f>
        <v>2023</v>
      </c>
      <c r="I11" s="2">
        <f>YEAR(I8)</f>
        <v>2023</v>
      </c>
      <c r="J11" s="2">
        <f>YEAR(J8)</f>
        <v>2024</v>
      </c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ht="17.399999999999999" x14ac:dyDescent="0.3">
      <c r="A12" s="1" t="s">
        <v>10</v>
      </c>
      <c r="B12" s="2">
        <f>B8-B7</f>
        <v>2</v>
      </c>
      <c r="C12" s="2">
        <f>C8-C7</f>
        <v>6</v>
      </c>
      <c r="D12" s="2">
        <f>D8-D7</f>
        <v>6</v>
      </c>
      <c r="E12" s="2">
        <f>E8-E7</f>
        <v>6</v>
      </c>
      <c r="F12" s="2">
        <f>F8-F7</f>
        <v>3</v>
      </c>
      <c r="G12" s="2">
        <f>G8-G7</f>
        <v>3</v>
      </c>
      <c r="H12" s="2">
        <f>H8-H7</f>
        <v>5</v>
      </c>
      <c r="I12" s="2">
        <f>I8-I7</f>
        <v>2</v>
      </c>
      <c r="J12" s="2">
        <f>J8-J7</f>
        <v>3</v>
      </c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ht="17.399999999999999" x14ac:dyDescent="0.3">
      <c r="A13" s="1" t="s">
        <v>11</v>
      </c>
      <c r="B13" s="2" t="str">
        <f>IF(B12&lt;3,"early delivery",IF(B12&gt;5,"on time delivery","delay delivery" ))</f>
        <v>early delivery</v>
      </c>
      <c r="C13" s="2" t="str">
        <f>IF(C12&lt;3,"early delivery",IF(C12&gt;5,"on time delivery","delay delivery" ))</f>
        <v>on time delivery</v>
      </c>
      <c r="D13" s="2" t="str">
        <f>IF(D12&lt;3,"early delivery",IF(D12&gt;5,"on time delivery","delay delivery" ))</f>
        <v>on time delivery</v>
      </c>
      <c r="E13" s="2" t="str">
        <f>IF(E12&lt;3,"early delivery",IF(E12&gt;5,"on time delivery","delay delivery" ))</f>
        <v>on time delivery</v>
      </c>
      <c r="F13" s="2" t="str">
        <f>IF(F12&lt;3,"early delivery",IF(F12&gt;5,"on time delivery","delay delivery" ))</f>
        <v>delay delivery</v>
      </c>
      <c r="G13" s="2" t="str">
        <f>IF(G12&lt;3,"early delivery",IF(G12&gt;5,"on time delivery","delay delivery" ))</f>
        <v>delay delivery</v>
      </c>
      <c r="H13" s="2" t="str">
        <f>IF(H12&lt;3,"early delivery",IF(H12&gt;5,"on time delivery","delay delivery" ))</f>
        <v>delay delivery</v>
      </c>
      <c r="I13" s="2" t="str">
        <f>IF(I12&lt;3,"early delivery",IF(I12&gt;5,"on time delivery","delay delivery" ))</f>
        <v>early delivery</v>
      </c>
      <c r="J13" s="2" t="str">
        <f>IF(J12&lt;3,"early delivery",IF(J12&gt;5,"on time delivery","delay delivery" ))</f>
        <v>delay delivery</v>
      </c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ht="17.399999999999999" x14ac:dyDescent="0.3">
      <c r="A14" s="1" t="s">
        <v>12</v>
      </c>
      <c r="B14" s="2" t="s">
        <v>19</v>
      </c>
      <c r="C14" s="2" t="s">
        <v>25</v>
      </c>
      <c r="D14" s="2" t="s">
        <v>25</v>
      </c>
      <c r="E14" s="2" t="s">
        <v>19</v>
      </c>
      <c r="F14" s="2" t="s">
        <v>35</v>
      </c>
      <c r="G14" s="2" t="s">
        <v>19</v>
      </c>
      <c r="H14" s="2" t="s">
        <v>35</v>
      </c>
      <c r="I14" s="2" t="s">
        <v>25</v>
      </c>
      <c r="J14" s="2" t="s">
        <v>25</v>
      </c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ht="17.399999999999999" x14ac:dyDescent="0.3">
      <c r="A15" s="1" t="s">
        <v>13</v>
      </c>
      <c r="B15" s="2" t="s">
        <v>20</v>
      </c>
      <c r="C15" s="2" t="s">
        <v>26</v>
      </c>
      <c r="D15" s="2" t="s">
        <v>31</v>
      </c>
      <c r="E15" s="2" t="s">
        <v>20</v>
      </c>
      <c r="F15" s="2" t="s">
        <v>31</v>
      </c>
      <c r="G15" s="2" t="s">
        <v>20</v>
      </c>
      <c r="H15" s="2" t="s">
        <v>31</v>
      </c>
      <c r="I15" s="2" t="s">
        <v>20</v>
      </c>
      <c r="J15" s="2" t="s">
        <v>26</v>
      </c>
    </row>
    <row r="16" spans="1:20" ht="17.399999999999999" x14ac:dyDescent="0.3">
      <c r="A16" s="1" t="s">
        <v>14</v>
      </c>
      <c r="B16" s="2">
        <v>114.72</v>
      </c>
      <c r="C16" s="2">
        <v>971.41</v>
      </c>
      <c r="D16" s="2">
        <v>769.08</v>
      </c>
      <c r="E16" s="2">
        <v>71.61</v>
      </c>
      <c r="F16" s="2">
        <v>621.91999999999996</v>
      </c>
      <c r="G16" s="2">
        <v>578.94000000000005</v>
      </c>
      <c r="H16" s="2">
        <v>110.31</v>
      </c>
      <c r="I16" s="2">
        <v>91.68</v>
      </c>
      <c r="J16" s="2">
        <v>995.78</v>
      </c>
    </row>
    <row r="17" spans="1:13" ht="17.399999999999999" x14ac:dyDescent="0.3">
      <c r="A17" s="1" t="s">
        <v>15</v>
      </c>
      <c r="B17" s="2" t="s">
        <v>21</v>
      </c>
      <c r="C17" s="2" t="s">
        <v>27</v>
      </c>
      <c r="D17" s="2" t="s">
        <v>32</v>
      </c>
      <c r="E17" s="2" t="s">
        <v>21</v>
      </c>
      <c r="F17" s="2" t="s">
        <v>32</v>
      </c>
      <c r="G17" s="2" t="s">
        <v>38</v>
      </c>
      <c r="H17" s="2" t="s">
        <v>38</v>
      </c>
      <c r="I17" s="2" t="s">
        <v>32</v>
      </c>
      <c r="J17" s="2" t="s">
        <v>43</v>
      </c>
    </row>
    <row r="19" spans="1:13" ht="17.399999999999999" x14ac:dyDescent="0.3">
      <c r="C19" s="2"/>
      <c r="D19" s="2"/>
      <c r="E19" s="2"/>
      <c r="F19" s="2"/>
      <c r="G19" s="2"/>
      <c r="H19" s="2"/>
      <c r="I19" s="2"/>
      <c r="J19" s="2"/>
      <c r="K19" s="2"/>
    </row>
    <row r="20" spans="1:13" ht="17.399999999999999" x14ac:dyDescent="0.3">
      <c r="C20" s="2"/>
      <c r="D20" s="2"/>
      <c r="E20" s="2"/>
      <c r="F20" s="2"/>
      <c r="G20" s="2"/>
      <c r="H20" s="2"/>
      <c r="I20" s="2"/>
      <c r="J20" s="2"/>
      <c r="K20" s="2"/>
    </row>
    <row r="21" spans="1:13" ht="17.399999999999999" x14ac:dyDescent="0.3">
      <c r="C21" s="2"/>
      <c r="D21" s="2"/>
      <c r="E21" s="2"/>
      <c r="F21" s="2"/>
      <c r="G21" s="2"/>
      <c r="H21" s="2"/>
      <c r="I21" s="2"/>
      <c r="J21" s="2"/>
      <c r="K21" s="2"/>
    </row>
    <row r="22" spans="1:13" ht="17.399999999999999" x14ac:dyDescent="0.3">
      <c r="C22" s="2"/>
      <c r="D22" s="1" t="s">
        <v>0</v>
      </c>
      <c r="E22" s="2" t="s">
        <v>16</v>
      </c>
      <c r="F22" s="2" t="s">
        <v>22</v>
      </c>
      <c r="G22" s="2" t="s">
        <v>28</v>
      </c>
      <c r="H22" s="2" t="s">
        <v>33</v>
      </c>
      <c r="I22" s="2" t="s">
        <v>34</v>
      </c>
      <c r="J22" s="2" t="s">
        <v>36</v>
      </c>
      <c r="K22" s="2" t="s">
        <v>39</v>
      </c>
      <c r="L22" s="2" t="s">
        <v>41</v>
      </c>
      <c r="M22" s="2" t="s">
        <v>42</v>
      </c>
    </row>
    <row r="23" spans="1:13" ht="17.399999999999999" x14ac:dyDescent="0.3">
      <c r="C23" s="2"/>
      <c r="D23" s="2" t="s">
        <v>9</v>
      </c>
      <c r="E23" s="2">
        <f>HLOOKUP(E22,A1:$J$17,4,0)</f>
        <v>713.49</v>
      </c>
      <c r="F23" s="2">
        <f>HLOOKUP(F22,B1:$J$17,4,0)</f>
        <v>3802.97</v>
      </c>
      <c r="G23" s="2">
        <f>HLOOKUP(G22,C1:$J$17,4,0)</f>
        <v>3588.97</v>
      </c>
      <c r="H23" s="2">
        <f>HLOOKUP(H22,D1:$J$17,4,0)</f>
        <v>1160.8599999999999</v>
      </c>
      <c r="I23" s="2">
        <f>HLOOKUP(I22,E1:$J$17,4,0)</f>
        <v>3071.32</v>
      </c>
      <c r="J23" s="2">
        <f>HLOOKUP(J22,F1:$J$17,4,0)</f>
        <v>2566.1799999999998</v>
      </c>
      <c r="K23" s="2">
        <f>HLOOKUP(K22,G1:$J$17,4,0)</f>
        <v>398</v>
      </c>
      <c r="L23" s="2">
        <f>HLOOKUP(L22,H1:$J$17,4,0)</f>
        <v>1462.95</v>
      </c>
      <c r="M23" s="2">
        <f>HLOOKUP(M22,I1:$J$17,4,0)</f>
        <v>4997.47</v>
      </c>
    </row>
    <row r="24" spans="1:13" ht="17.399999999999999" x14ac:dyDescent="0.3">
      <c r="C24" s="2"/>
      <c r="D24" s="2"/>
      <c r="E24" s="2" t="str">
        <f>HLOOKUP(E22,$B$1:$J$18,17,0)</f>
        <v>Pune</v>
      </c>
      <c r="F24" s="2" t="str">
        <f>HLOOKUP(F22,$B$1:$J$18,17,0)</f>
        <v>Hyderabad</v>
      </c>
      <c r="G24" s="2" t="str">
        <f>HLOOKUP(G22,$B$1:$J$18,17,0)</f>
        <v>Bangalore</v>
      </c>
      <c r="H24" s="2" t="str">
        <f>HLOOKUP(H22,$B$1:$J$18,17,0)</f>
        <v>Pune</v>
      </c>
      <c r="I24" s="2" t="str">
        <f>HLOOKUP(I22,$B$1:$J$18,17,0)</f>
        <v>Bangalore</v>
      </c>
      <c r="J24" s="2" t="str">
        <f>HLOOKUP(J22,$B$1:$J$18,17,0)</f>
        <v>Mumbai</v>
      </c>
      <c r="K24" s="2" t="str">
        <f>HLOOKUP(K22,$B$1:$J$18,17,0)</f>
        <v>Mumbai</v>
      </c>
      <c r="L24" s="2" t="str">
        <f>HLOOKUP(L22,$B$1:$J$18,17,0)</f>
        <v>Bangalore</v>
      </c>
      <c r="M24" s="2" t="str">
        <f>HLOOKUP(M22,$B$1:$J$18,17,0)</f>
        <v>Delhi</v>
      </c>
    </row>
    <row r="25" spans="1:13" ht="17.399999999999999" x14ac:dyDescent="0.3">
      <c r="C25" s="2"/>
      <c r="D25" s="2"/>
      <c r="E25" s="2">
        <f>HLOOKUP(E22,$B$1:$J$17,MATCH($D$23,$A$1:$A$17,0),0)</f>
        <v>4</v>
      </c>
      <c r="F25" s="2">
        <f t="shared" ref="F25:M25" si="0">HLOOKUP(F22,$B$1:$J$17,MATCH($D$23,$A$1:$A$17,0),0)</f>
        <v>9</v>
      </c>
      <c r="G25" s="2">
        <f t="shared" si="0"/>
        <v>3</v>
      </c>
      <c r="H25" s="2">
        <f t="shared" si="0"/>
        <v>10</v>
      </c>
      <c r="I25" s="2">
        <f t="shared" si="0"/>
        <v>4</v>
      </c>
      <c r="J25" s="2">
        <f t="shared" si="0"/>
        <v>7</v>
      </c>
      <c r="K25" s="2">
        <f t="shared" si="0"/>
        <v>7</v>
      </c>
      <c r="L25" s="2">
        <f t="shared" si="0"/>
        <v>5</v>
      </c>
      <c r="M25" s="2">
        <f t="shared" si="0"/>
        <v>1</v>
      </c>
    </row>
    <row r="26" spans="1:13" ht="17.399999999999999" x14ac:dyDescent="0.3">
      <c r="C26" s="2"/>
      <c r="D26" s="2"/>
      <c r="E26" s="2"/>
      <c r="F26" s="2"/>
      <c r="G26" s="2"/>
      <c r="H26" s="2"/>
      <c r="I26" s="2"/>
      <c r="J26" s="2"/>
      <c r="K26" s="2"/>
    </row>
    <row r="27" spans="1:13" ht="17.399999999999999" x14ac:dyDescent="0.3">
      <c r="C27" s="2"/>
      <c r="D27" s="2"/>
      <c r="E27" s="2"/>
      <c r="F27" s="2"/>
      <c r="G27" s="2"/>
      <c r="H27" s="2"/>
      <c r="I27" s="2"/>
      <c r="J27" s="2"/>
      <c r="K27" s="2"/>
    </row>
  </sheetData>
  <dataValidations count="1">
    <dataValidation type="list" allowBlank="1" showInputMessage="1" showErrorMessage="1" sqref="D23" xr:uid="{B4F38E19-0B9F-47E1-8EB5-6F0BEAA70919}">
      <formula1>$A$1:$A$17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Nimit Senapati</cp:lastModifiedBy>
  <dcterms:created xsi:type="dcterms:W3CDTF">2026-04-18T06:02:34Z</dcterms:created>
  <dcterms:modified xsi:type="dcterms:W3CDTF">2026-10-19T06:40:40Z</dcterms:modified>
</cp:coreProperties>
</file>